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\\ad-caop.nl\dfs\users\maytsi01\Downloads\"/>
    </mc:Choice>
  </mc:AlternateContent>
  <bookViews>
    <workbookView xWindow="0" yWindow="0" windowWidth="23040" windowHeight="9360"/>
  </bookViews>
  <sheets>
    <sheet name="alle scholen" sheetId="1" r:id="rId1"/>
    <sheet name="scores met drempel 25" sheetId="2" r:id="rId2"/>
    <sheet name="scores zonder drempel 25" sheetId="3" r:id="rId3"/>
    <sheet name="bekostiging 25" sheetId="4" r:id="rId4"/>
  </sheets>
  <definedNames>
    <definedName name="_xlnm._FilterDatabase" localSheetId="0" hidden="1">'alle scholen'!$A$1:$M$6128</definedName>
    <definedName name="_xlnm._FilterDatabase" localSheetId="3" hidden="1">'bekostiging 25'!$A$1:$N$1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37" i="1" l="1"/>
  <c r="M467" i="1"/>
  <c r="M577" i="1"/>
  <c r="M858" i="1"/>
  <c r="M864" i="1"/>
  <c r="M910" i="1"/>
  <c r="M911" i="1"/>
  <c r="M951" i="1"/>
  <c r="M954" i="1"/>
  <c r="M1144" i="1"/>
  <c r="M1149" i="1"/>
  <c r="M1218" i="1"/>
  <c r="M1461" i="1"/>
  <c r="M1648" i="1"/>
  <c r="M2047" i="1"/>
  <c r="M2333" i="1"/>
  <c r="M2404" i="1"/>
  <c r="M2637" i="1"/>
  <c r="M2658" i="1"/>
  <c r="M2823" i="1"/>
  <c r="M2959" i="1"/>
  <c r="M3096" i="1"/>
  <c r="M3306" i="1"/>
  <c r="M3960" i="1"/>
  <c r="M5307" i="1"/>
  <c r="M5355" i="1"/>
  <c r="M5712" i="1"/>
  <c r="M5802" i="1"/>
  <c r="M5984" i="1"/>
  <c r="M94" i="1"/>
  <c r="M95" i="1"/>
  <c r="M398" i="1"/>
  <c r="M666" i="1"/>
  <c r="M1129" i="1"/>
  <c r="M1234" i="1"/>
  <c r="M1298" i="1"/>
  <c r="M1324" i="1"/>
  <c r="M1691" i="1"/>
  <c r="M5534" i="1"/>
  <c r="M155" i="1"/>
  <c r="M865" i="1"/>
  <c r="M1445" i="1"/>
  <c r="M1782" i="1"/>
  <c r="M1886" i="1"/>
  <c r="M2813" i="1"/>
  <c r="M2976" i="1"/>
  <c r="M3106" i="1"/>
  <c r="M614" i="1"/>
  <c r="M855" i="1"/>
  <c r="M918" i="1"/>
  <c r="M929" i="1"/>
  <c r="M940" i="1"/>
  <c r="M1603" i="1"/>
  <c r="M2048" i="1"/>
  <c r="M2380" i="1"/>
  <c r="M256" i="1"/>
  <c r="M459" i="1"/>
  <c r="M628" i="1"/>
  <c r="M643" i="1"/>
  <c r="M822" i="1"/>
  <c r="M1200" i="1"/>
  <c r="M1656" i="1"/>
  <c r="M1673" i="1"/>
  <c r="M2875" i="1"/>
  <c r="M3113" i="1"/>
  <c r="M3215" i="1"/>
  <c r="M5887" i="1"/>
  <c r="M2633" i="1"/>
  <c r="M2821" i="1"/>
  <c r="M1237" i="1"/>
  <c r="M418" i="1"/>
  <c r="M3462" i="1"/>
  <c r="M3660" i="1"/>
  <c r="M3706" i="1"/>
  <c r="M6091" i="1"/>
  <c r="M81" i="1"/>
  <c r="M1063" i="1"/>
  <c r="M2292" i="1"/>
  <c r="M2562" i="1"/>
  <c r="M2943" i="1"/>
  <c r="M4900" i="1"/>
  <c r="M4913" i="1"/>
  <c r="M4915" i="1"/>
  <c r="M4919" i="1"/>
  <c r="M4930" i="1"/>
  <c r="M4934" i="1"/>
  <c r="M4949" i="1"/>
  <c r="M4961" i="1"/>
  <c r="M1102" i="1"/>
  <c r="M3981" i="1"/>
  <c r="M5450" i="1"/>
  <c r="M1546" i="1"/>
  <c r="M2087" i="1"/>
  <c r="M2415" i="1"/>
  <c r="M2581" i="1"/>
  <c r="M3191" i="1"/>
  <c r="M3301" i="1"/>
  <c r="M4947" i="1"/>
  <c r="M4972" i="1"/>
  <c r="M4977" i="1"/>
  <c r="M4991" i="1"/>
  <c r="M4995" i="1"/>
  <c r="M2272" i="1"/>
  <c r="M2273" i="1"/>
  <c r="M2536" i="1"/>
  <c r="M2546" i="1"/>
  <c r="M2759" i="1"/>
  <c r="M2763" i="1"/>
  <c r="M2926" i="1"/>
  <c r="M3173" i="1"/>
  <c r="M4904" i="1"/>
  <c r="M4921" i="1"/>
  <c r="M4938" i="1"/>
  <c r="M2566" i="1"/>
  <c r="M2944" i="1"/>
  <c r="M3079" i="1"/>
  <c r="M4890" i="1"/>
  <c r="M4909" i="1"/>
  <c r="M4926" i="1"/>
  <c r="M5084" i="1"/>
  <c r="M5091" i="1"/>
  <c r="M2291" i="1"/>
  <c r="M2752" i="1"/>
  <c r="M2774" i="1"/>
  <c r="M2919" i="1"/>
  <c r="M3168" i="1"/>
  <c r="M3374" i="1"/>
  <c r="M4835" i="1"/>
  <c r="M4854" i="1"/>
  <c r="M4861" i="1"/>
  <c r="M4905" i="1"/>
  <c r="M1912" i="1"/>
  <c r="M2267" i="1"/>
  <c r="M2296" i="1"/>
  <c r="M2527" i="1"/>
  <c r="M2569" i="1"/>
  <c r="M2753" i="1"/>
  <c r="M2779" i="1"/>
  <c r="M2840" i="1"/>
  <c r="M2921" i="1"/>
  <c r="M3125" i="1"/>
  <c r="M3226" i="1"/>
  <c r="M3334" i="1"/>
  <c r="M3273" i="1"/>
  <c r="M3377" i="1"/>
  <c r="M3605" i="1"/>
  <c r="M3741" i="1"/>
  <c r="M3790" i="1"/>
  <c r="M4981" i="1"/>
  <c r="M4996" i="1"/>
  <c r="M5009" i="1"/>
  <c r="M5013" i="1"/>
  <c r="M5016" i="1"/>
  <c r="M2942" i="1"/>
  <c r="M3388" i="1"/>
  <c r="M3474" i="1"/>
  <c r="M3475" i="1"/>
  <c r="M3545" i="1"/>
  <c r="M3716" i="1"/>
  <c r="M3753" i="1"/>
  <c r="M3754" i="1"/>
  <c r="M3755" i="1"/>
  <c r="M4899" i="1"/>
  <c r="M5391" i="1"/>
  <c r="M45" i="1"/>
  <c r="M113" i="1"/>
  <c r="M1101" i="1"/>
  <c r="M1106" i="1"/>
  <c r="M5877" i="1"/>
  <c r="M3791" i="1"/>
  <c r="M3859" i="1"/>
  <c r="M3889" i="1"/>
  <c r="M3911" i="1"/>
  <c r="M4026" i="1"/>
  <c r="M4095" i="1"/>
  <c r="M4145" i="1"/>
  <c r="M5308" i="1"/>
  <c r="M5602" i="1"/>
  <c r="M5698" i="1"/>
  <c r="M5801" i="1"/>
  <c r="M4266" i="1"/>
  <c r="M4285" i="1"/>
  <c r="M4305" i="1"/>
  <c r="M4346" i="1"/>
  <c r="M4389" i="1"/>
  <c r="M4404" i="1"/>
  <c r="M4436" i="1"/>
  <c r="M4448" i="1"/>
  <c r="M4458" i="1"/>
  <c r="M4484" i="1"/>
  <c r="M4489" i="1"/>
  <c r="M4491" i="1"/>
  <c r="M4493" i="1"/>
  <c r="M4510" i="1"/>
  <c r="M4514" i="1"/>
  <c r="M4525" i="1"/>
  <c r="M4549" i="1"/>
  <c r="M4554" i="1"/>
  <c r="M4568" i="1"/>
  <c r="M4815" i="1"/>
  <c r="M5346" i="1"/>
  <c r="M5505" i="1"/>
  <c r="M5584" i="1"/>
  <c r="M5888" i="1"/>
  <c r="M1050" i="1"/>
  <c r="M2275" i="1"/>
  <c r="M2290" i="1"/>
  <c r="M2765" i="1"/>
  <c r="M2941" i="1"/>
  <c r="M3382" i="1"/>
  <c r="M3542" i="1"/>
  <c r="M3609" i="1"/>
  <c r="M3662" i="1"/>
  <c r="M3711" i="1"/>
  <c r="M3747" i="1"/>
  <c r="M255" i="1"/>
  <c r="M562" i="1"/>
  <c r="M708" i="1"/>
  <c r="M1290" i="1"/>
  <c r="M1326" i="1"/>
  <c r="M1412" i="1"/>
  <c r="M1675" i="1"/>
  <c r="M1689" i="1"/>
  <c r="M2106" i="1"/>
  <c r="M2152" i="1"/>
  <c r="M2384" i="1"/>
  <c r="M2824" i="1"/>
  <c r="M2859" i="1"/>
  <c r="M2982" i="1"/>
  <c r="M5347" i="1"/>
  <c r="M2030" i="1"/>
  <c r="M2371" i="1"/>
  <c r="M2623" i="1"/>
  <c r="M2975" i="1"/>
  <c r="M5923" i="1"/>
  <c r="M6086" i="1"/>
  <c r="M1282" i="1"/>
  <c r="M517" i="1"/>
  <c r="M524" i="1"/>
  <c r="M1314" i="1"/>
  <c r="M2641" i="1"/>
  <c r="M4224" i="1"/>
  <c r="M4253" i="1"/>
  <c r="M4273" i="1"/>
  <c r="M4293" i="1"/>
  <c r="M4311" i="1"/>
  <c r="M4324" i="1"/>
  <c r="M4338" i="1"/>
  <c r="M5390" i="1"/>
  <c r="M5916" i="1"/>
  <c r="M19" i="1"/>
  <c r="M1278" i="1"/>
  <c r="M1308" i="1"/>
  <c r="M5708" i="1"/>
  <c r="M5470" i="1"/>
  <c r="M5586" i="1"/>
  <c r="M5845" i="1"/>
  <c r="M3321" i="1"/>
  <c r="M3420" i="1"/>
  <c r="M3511" i="1"/>
  <c r="M3566" i="1"/>
  <c r="M3572" i="1"/>
  <c r="M3635" i="1"/>
  <c r="M5465" i="1"/>
  <c r="M5545" i="1"/>
  <c r="M5546" i="1"/>
  <c r="M5664" i="1"/>
  <c r="M5669" i="1"/>
  <c r="M5670" i="1"/>
  <c r="M5710" i="1"/>
  <c r="M5809" i="1"/>
  <c r="M5810" i="1"/>
  <c r="M5870" i="1"/>
  <c r="M5918" i="1"/>
  <c r="M5989" i="1"/>
  <c r="M6022" i="1"/>
  <c r="M231" i="1"/>
  <c r="M239" i="1"/>
  <c r="M661" i="1"/>
  <c r="M671" i="1"/>
  <c r="M706" i="1"/>
  <c r="M1418" i="1"/>
  <c r="M1960" i="1"/>
  <c r="M2320" i="1"/>
  <c r="M2701" i="1"/>
  <c r="M3027" i="1"/>
  <c r="M3033" i="1"/>
  <c r="M3253" i="1"/>
  <c r="M3360" i="1"/>
  <c r="M3699" i="1"/>
  <c r="M3805" i="1"/>
  <c r="M3816" i="1"/>
  <c r="M3874" i="1"/>
  <c r="M3896" i="1"/>
  <c r="M3925" i="1"/>
  <c r="M3945" i="1"/>
  <c r="M4034" i="1"/>
  <c r="M4070" i="1"/>
  <c r="M4152" i="1"/>
  <c r="M4220" i="1"/>
  <c r="M4250" i="1"/>
  <c r="M6117" i="1"/>
  <c r="M5627" i="1"/>
  <c r="M5636" i="1"/>
  <c r="M2487" i="1"/>
  <c r="M2720" i="1"/>
  <c r="M2893" i="1"/>
  <c r="M3326" i="1"/>
  <c r="M3332" i="1"/>
  <c r="M3425" i="1"/>
  <c r="M3514" i="1"/>
  <c r="M3569" i="1"/>
  <c r="M5429" i="1"/>
  <c r="M5468" i="1"/>
  <c r="M5544" i="1"/>
  <c r="M5639" i="1"/>
  <c r="M5655" i="1"/>
  <c r="M5665" i="1"/>
  <c r="M5703" i="1"/>
  <c r="M5794" i="1"/>
  <c r="M5864" i="1"/>
  <c r="M5961" i="1"/>
  <c r="M6037" i="1"/>
  <c r="M1447" i="1"/>
  <c r="M150" i="1"/>
  <c r="M1215" i="1"/>
  <c r="M1316" i="1"/>
  <c r="M5529" i="1"/>
  <c r="M3929" i="1"/>
  <c r="M3930" i="1"/>
  <c r="M4377" i="1"/>
  <c r="M4394" i="1"/>
  <c r="M4408" i="1"/>
  <c r="M4415" i="1"/>
  <c r="M4461" i="1"/>
  <c r="M4462" i="1"/>
  <c r="M4472" i="1"/>
  <c r="M4479" i="1"/>
  <c r="M4487" i="1"/>
  <c r="M4506" i="1"/>
  <c r="M4507" i="1"/>
  <c r="M4512" i="1"/>
  <c r="M4516" i="1"/>
  <c r="M4585" i="1"/>
  <c r="M5304" i="1"/>
  <c r="M5317" i="1"/>
  <c r="M5392" i="1"/>
  <c r="M5464" i="1"/>
  <c r="M5547" i="1"/>
  <c r="M5548" i="1"/>
  <c r="M5601" i="1"/>
  <c r="M5666" i="1"/>
  <c r="M5668" i="1"/>
  <c r="M5690" i="1"/>
  <c r="M5691" i="1"/>
  <c r="M5692" i="1"/>
  <c r="M5693" i="1"/>
  <c r="M5709" i="1"/>
  <c r="M5766" i="1"/>
  <c r="M5796" i="1"/>
  <c r="M5821" i="1"/>
  <c r="M5833" i="1"/>
  <c r="M5890" i="1"/>
  <c r="M5950" i="1"/>
  <c r="M5958" i="1"/>
  <c r="M5969" i="1"/>
  <c r="M6013" i="1"/>
  <c r="M6076" i="1"/>
  <c r="M1077" i="1"/>
  <c r="M2850" i="1"/>
  <c r="M3004" i="1"/>
  <c r="M3131" i="1"/>
  <c r="M3235" i="1"/>
  <c r="M3343" i="1"/>
  <c r="M5319" i="1"/>
  <c r="M5372" i="1"/>
  <c r="M5424" i="1"/>
  <c r="M5874" i="1"/>
  <c r="M5903" i="1"/>
  <c r="M4142" i="1"/>
  <c r="M4213" i="1"/>
  <c r="M4268" i="1"/>
  <c r="M4287" i="1"/>
  <c r="M4307" i="1"/>
  <c r="M4333" i="1"/>
  <c r="M4349" i="1"/>
  <c r="M4364" i="1"/>
  <c r="M4372" i="1"/>
  <c r="M4392" i="1"/>
  <c r="M4397" i="1"/>
  <c r="M4406" i="1"/>
  <c r="M4411" i="1"/>
  <c r="M4449" i="1"/>
  <c r="M4459" i="1"/>
  <c r="M4469" i="1"/>
  <c r="M4477" i="1"/>
  <c r="M6040" i="1"/>
  <c r="M6100" i="1"/>
  <c r="M1527" i="1"/>
  <c r="M3771" i="1"/>
  <c r="M3840" i="1"/>
  <c r="M3876" i="1"/>
  <c r="M3926" i="1"/>
  <c r="M4039" i="1"/>
  <c r="M5656" i="1"/>
  <c r="M5835" i="1"/>
  <c r="M6034" i="1"/>
  <c r="M6050" i="1"/>
  <c r="M274" i="1"/>
  <c r="M642" i="1"/>
  <c r="M340" i="1"/>
  <c r="M1241" i="1"/>
  <c r="M5791" i="1"/>
  <c r="M2881" i="1"/>
  <c r="M3028" i="1"/>
  <c r="M3254" i="1"/>
  <c r="M3361" i="1"/>
  <c r="M3451" i="1"/>
  <c r="M3535" i="1"/>
  <c r="M5357" i="1"/>
  <c r="M3898" i="1"/>
  <c r="M4040" i="1"/>
  <c r="M4072" i="1"/>
  <c r="M4107" i="1"/>
  <c r="M4153" i="1"/>
  <c r="M4172" i="1"/>
  <c r="M4194" i="1"/>
  <c r="M6104" i="1"/>
  <c r="M1310" i="1"/>
  <c r="M6053" i="1"/>
  <c r="M433" i="1"/>
  <c r="M4838" i="1"/>
  <c r="M4859" i="1"/>
  <c r="M4880" i="1"/>
  <c r="M73" i="1"/>
  <c r="M3758" i="1"/>
  <c r="M13" i="1"/>
  <c r="M464" i="1"/>
  <c r="M1605" i="1"/>
  <c r="M1250" i="1"/>
  <c r="M1292" i="1"/>
  <c r="M1325" i="1"/>
  <c r="M1579" i="1"/>
  <c r="M4193" i="1"/>
  <c r="M4223" i="1"/>
  <c r="M4252" i="1"/>
  <c r="M4272" i="1"/>
  <c r="M4310" i="1"/>
  <c r="M4367" i="1"/>
  <c r="M428" i="1"/>
  <c r="M441" i="1"/>
  <c r="M450" i="1"/>
  <c r="M877" i="1"/>
  <c r="M963" i="1"/>
  <c r="M1552" i="1"/>
  <c r="M1563" i="1"/>
  <c r="M1575" i="1"/>
  <c r="M1606" i="1"/>
  <c r="M2094" i="1"/>
  <c r="M2236" i="1"/>
  <c r="M2512" i="1"/>
  <c r="M2636" i="1"/>
  <c r="M3418" i="1"/>
  <c r="M3510" i="1"/>
  <c r="M3565" i="1"/>
  <c r="M3634" i="1"/>
  <c r="M3980" i="1"/>
  <c r="M1330" i="1"/>
  <c r="M263" i="1"/>
  <c r="M316" i="1"/>
  <c r="M672" i="1"/>
  <c r="M684" i="1"/>
  <c r="M692" i="1"/>
  <c r="M736" i="1"/>
  <c r="M796" i="1"/>
  <c r="M812" i="1"/>
  <c r="M1273" i="1"/>
  <c r="M1286" i="1"/>
  <c r="M1293" i="1"/>
  <c r="M1312" i="1"/>
  <c r="M1322" i="1"/>
  <c r="M1350" i="1"/>
  <c r="M1669" i="1"/>
  <c r="M1684" i="1"/>
  <c r="M1685" i="1"/>
  <c r="M1696" i="1"/>
  <c r="M1771" i="1"/>
  <c r="M1772" i="1"/>
  <c r="M1776" i="1"/>
  <c r="M2201" i="1"/>
  <c r="M2328" i="1"/>
  <c r="M2373" i="1"/>
  <c r="M2593" i="1"/>
  <c r="M2814" i="1"/>
  <c r="M2957" i="1"/>
  <c r="M3197" i="1"/>
  <c r="M4425" i="1"/>
  <c r="M5459" i="1"/>
  <c r="M5948" i="1"/>
  <c r="M6083" i="1"/>
  <c r="M853" i="1"/>
  <c r="M876" i="1"/>
  <c r="M1296" i="1"/>
  <c r="M1331" i="1"/>
  <c r="M1337" i="1"/>
  <c r="M1569" i="1"/>
  <c r="M1625" i="1"/>
  <c r="M1857" i="1"/>
  <c r="M1996" i="1"/>
  <c r="M2364" i="1"/>
  <c r="M2825" i="1"/>
  <c r="M548" i="1"/>
  <c r="M611" i="1"/>
  <c r="M835" i="1"/>
  <c r="M1023" i="1"/>
  <c r="M1243" i="1"/>
  <c r="M1840" i="1"/>
  <c r="M2344" i="1"/>
  <c r="M2610" i="1"/>
  <c r="M379" i="1"/>
  <c r="M481" i="1"/>
  <c r="M827" i="1"/>
  <c r="M917" i="1"/>
  <c r="M947" i="1"/>
  <c r="M950" i="1"/>
  <c r="M1295" i="1"/>
  <c r="M1358" i="1"/>
  <c r="M2632" i="1"/>
  <c r="M477" i="1"/>
  <c r="M971" i="1"/>
  <c r="M2438" i="1"/>
  <c r="M3327" i="1"/>
  <c r="M3571" i="1"/>
  <c r="M3928" i="1"/>
  <c r="M3966" i="1"/>
  <c r="M3976" i="1"/>
  <c r="M4074" i="1"/>
  <c r="M4128" i="1"/>
  <c r="M4154" i="1"/>
  <c r="M4173" i="1"/>
  <c r="M5761" i="1"/>
  <c r="M2565" i="1"/>
  <c r="M2668" i="1"/>
  <c r="M2777" i="1"/>
  <c r="M2849" i="1"/>
  <c r="M3078" i="1"/>
  <c r="M3130" i="1"/>
  <c r="M3231" i="1"/>
  <c r="M3298" i="1"/>
  <c r="M3339" i="1"/>
  <c r="M3402" i="1"/>
  <c r="M3489" i="1"/>
  <c r="M3583" i="1"/>
  <c r="M4840" i="1"/>
  <c r="M3798" i="1"/>
  <c r="M3830" i="1"/>
  <c r="M3892" i="1"/>
  <c r="M3915" i="1"/>
  <c r="M3934" i="1"/>
  <c r="M3942" i="1"/>
  <c r="M3975" i="1"/>
  <c r="M4049" i="1"/>
  <c r="M4064" i="1"/>
  <c r="M4099" i="1"/>
  <c r="M4132" i="1"/>
  <c r="M4135" i="1"/>
  <c r="M4148" i="1"/>
  <c r="M4157" i="1"/>
  <c r="M4167" i="1"/>
  <c r="M4188" i="1"/>
  <c r="M4216" i="1"/>
  <c r="M4234" i="1"/>
  <c r="M4259" i="1"/>
  <c r="M4296" i="1"/>
  <c r="M5787" i="1"/>
  <c r="M3293" i="1"/>
  <c r="M3342" i="1"/>
  <c r="M3398" i="1"/>
  <c r="M3437" i="1"/>
  <c r="M3483" i="1"/>
  <c r="M3519" i="1"/>
  <c r="M3526" i="1"/>
  <c r="M3548" i="1"/>
  <c r="M3586" i="1"/>
  <c r="M3641" i="1"/>
  <c r="M3673" i="1"/>
  <c r="M3690" i="1"/>
  <c r="M3694" i="1"/>
  <c r="M3719" i="1"/>
  <c r="M3759" i="1"/>
  <c r="M3776" i="1"/>
  <c r="M3782" i="1"/>
  <c r="M3800" i="1"/>
  <c r="M3832" i="1"/>
  <c r="M3853" i="1"/>
  <c r="M3869" i="1"/>
  <c r="M3883" i="1"/>
  <c r="M3903" i="1"/>
  <c r="M3918" i="1"/>
  <c r="M3931" i="1"/>
  <c r="M3970" i="1"/>
  <c r="M4031" i="1"/>
  <c r="M4050" i="1"/>
  <c r="M4078" i="1"/>
  <c r="M4083" i="1"/>
  <c r="M4101" i="1"/>
  <c r="M4110" i="1"/>
  <c r="M4134" i="1"/>
  <c r="M2257" i="1"/>
  <c r="M2526" i="1"/>
  <c r="M2664" i="1"/>
  <c r="M2996" i="1"/>
  <c r="M3126" i="1"/>
  <c r="M3612" i="1"/>
  <c r="M3667" i="1"/>
  <c r="M3863" i="1"/>
  <c r="M3940" i="1"/>
  <c r="M4901" i="1"/>
  <c r="M4917" i="1"/>
  <c r="M4932" i="1"/>
  <c r="M4933" i="1"/>
  <c r="M4948" i="1"/>
  <c r="M4963" i="1"/>
  <c r="M4964" i="1"/>
  <c r="M4978" i="1"/>
  <c r="M3184" i="1"/>
  <c r="M3397" i="1"/>
  <c r="M3799" i="1"/>
  <c r="M3831" i="1"/>
  <c r="M3857" i="1"/>
  <c r="M3868" i="1"/>
  <c r="M3893" i="1"/>
  <c r="M3909" i="1"/>
  <c r="M3917" i="1"/>
  <c r="M3936" i="1"/>
  <c r="M4093" i="1"/>
  <c r="M4184" i="1"/>
  <c r="M4243" i="1"/>
  <c r="M4288" i="1"/>
  <c r="M4350" i="1"/>
  <c r="M5797" i="1"/>
  <c r="M3933" i="1"/>
  <c r="M3974" i="1"/>
  <c r="M4057" i="1"/>
  <c r="M4092" i="1"/>
  <c r="M4177" i="1"/>
  <c r="M4232" i="1"/>
  <c r="M4306" i="1"/>
  <c r="M4347" i="1"/>
  <c r="M4371" i="1"/>
  <c r="M4383" i="1"/>
  <c r="M4390" i="1"/>
  <c r="M4405" i="1"/>
  <c r="M4409" i="1"/>
  <c r="M4468" i="1"/>
  <c r="M5790" i="1"/>
  <c r="M5970" i="1"/>
  <c r="M407" i="1"/>
  <c r="M417" i="1"/>
  <c r="M887" i="1"/>
  <c r="M1872" i="1"/>
  <c r="M1918" i="1"/>
  <c r="M1924" i="1"/>
  <c r="M2545" i="1"/>
  <c r="M2578" i="1"/>
  <c r="M2927" i="1"/>
  <c r="M2937" i="1"/>
  <c r="M3066" i="1"/>
  <c r="M3073" i="1"/>
  <c r="M3086" i="1"/>
  <c r="M3189" i="1"/>
  <c r="M3287" i="1"/>
  <c r="M3392" i="1"/>
  <c r="M3477" i="1"/>
  <c r="M3486" i="1"/>
  <c r="M3552" i="1"/>
  <c r="M3615" i="1"/>
  <c r="M3618" i="1"/>
  <c r="M3671" i="1"/>
  <c r="M3796" i="1"/>
  <c r="M3803" i="1"/>
  <c r="M3829" i="1"/>
  <c r="M3837" i="1"/>
  <c r="M3866" i="1"/>
  <c r="M4205" i="1"/>
  <c r="M140" i="1"/>
  <c r="M580" i="1"/>
  <c r="M891" i="1"/>
  <c r="M920" i="1"/>
  <c r="M925" i="1"/>
  <c r="M1125" i="1"/>
  <c r="M1804" i="1"/>
  <c r="M1974" i="1"/>
  <c r="M3150" i="1"/>
  <c r="M3964" i="1"/>
  <c r="M4559" i="1"/>
  <c r="M4576" i="1"/>
  <c r="M4586" i="1"/>
  <c r="M4597" i="1"/>
  <c r="M5921" i="1"/>
  <c r="M96" i="1"/>
  <c r="M121" i="1"/>
  <c r="M448" i="1"/>
  <c r="M573" i="1"/>
  <c r="M830" i="1"/>
  <c r="M883" i="1"/>
  <c r="M924" i="1"/>
  <c r="M973" i="1"/>
  <c r="M1013" i="1"/>
  <c r="M1178" i="1"/>
  <c r="M1553" i="1"/>
  <c r="M1556" i="1"/>
  <c r="M1559" i="1"/>
  <c r="M2229" i="1"/>
  <c r="M2379" i="1"/>
  <c r="M2383" i="1"/>
  <c r="M2631" i="1"/>
  <c r="M2742" i="1"/>
  <c r="M3370" i="1"/>
  <c r="M3461" i="1"/>
  <c r="M3602" i="1"/>
  <c r="M114" i="1"/>
  <c r="M640" i="1"/>
  <c r="M1090" i="1"/>
  <c r="M1138" i="1"/>
  <c r="M1953" i="1"/>
  <c r="M1954" i="1"/>
  <c r="M5321" i="1"/>
  <c r="M430" i="1"/>
  <c r="M446" i="1"/>
  <c r="M451" i="1"/>
  <c r="M824" i="1"/>
  <c r="M1190" i="1"/>
  <c r="M1294" i="1"/>
  <c r="M1561" i="1"/>
  <c r="M1617" i="1"/>
  <c r="M1627" i="1"/>
  <c r="M2043" i="1"/>
  <c r="M2495" i="1"/>
  <c r="M2616" i="1"/>
  <c r="M2811" i="1"/>
  <c r="M4710" i="1"/>
  <c r="M5956" i="1"/>
  <c r="M570" i="1"/>
  <c r="M878" i="1"/>
  <c r="M1285" i="1"/>
  <c r="M1297" i="1"/>
  <c r="M1836" i="1"/>
  <c r="M1850" i="1"/>
  <c r="M2029" i="1"/>
  <c r="M2222" i="1"/>
  <c r="M2369" i="1"/>
  <c r="M2394" i="1"/>
  <c r="M2647" i="1"/>
  <c r="M4024" i="1"/>
  <c r="M374" i="1"/>
  <c r="M974" i="1"/>
  <c r="M438" i="1"/>
  <c r="M440" i="1"/>
  <c r="M895" i="1"/>
  <c r="M1636" i="1"/>
  <c r="M1790" i="1"/>
  <c r="M1808" i="1"/>
  <c r="M2042" i="1"/>
  <c r="M2547" i="1"/>
  <c r="M2979" i="1"/>
  <c r="M2980" i="1"/>
  <c r="M3109" i="1"/>
  <c r="M1567" i="1"/>
  <c r="M1890" i="1"/>
  <c r="M2249" i="1"/>
  <c r="M1284" i="1"/>
  <c r="M345" i="1"/>
  <c r="M834" i="1"/>
  <c r="M863" i="1"/>
  <c r="M999" i="1"/>
  <c r="M1160" i="1"/>
  <c r="M534" i="1"/>
  <c r="M964" i="1"/>
  <c r="M3347" i="1"/>
  <c r="M2314" i="1"/>
  <c r="M2585" i="1"/>
  <c r="M1093" i="1"/>
  <c r="M115" i="1"/>
  <c r="M2953" i="1"/>
  <c r="M3089" i="1"/>
  <c r="M3408" i="1"/>
  <c r="M3495" i="1"/>
  <c r="M5376" i="1"/>
  <c r="M118" i="1"/>
  <c r="M5595" i="1"/>
  <c r="M5851" i="1"/>
  <c r="M6054" i="1"/>
  <c r="M860" i="1"/>
  <c r="M909" i="1"/>
  <c r="M1385" i="1"/>
  <c r="M1778" i="1"/>
  <c r="M2168" i="1"/>
  <c r="M2469" i="1"/>
  <c r="M1115" i="1"/>
  <c r="M139" i="1"/>
  <c r="M1122" i="1"/>
  <c r="M1482" i="1"/>
  <c r="M1500" i="1"/>
  <c r="M1501" i="1"/>
  <c r="M1838" i="1"/>
  <c r="M1883" i="1"/>
  <c r="M2426" i="1"/>
  <c r="M2510" i="1"/>
  <c r="M2561" i="1"/>
  <c r="M2678" i="1"/>
  <c r="M2860" i="1"/>
  <c r="M2939" i="1"/>
  <c r="M2940" i="1"/>
  <c r="M2968" i="1"/>
  <c r="M3181" i="1"/>
  <c r="M3239" i="1"/>
  <c r="M3529" i="1"/>
  <c r="M4161" i="1"/>
  <c r="M4182" i="1"/>
  <c r="M4209" i="1"/>
  <c r="M4567" i="1"/>
  <c r="M4790" i="1"/>
  <c r="M4822" i="1"/>
  <c r="M5575" i="1"/>
  <c r="M5739" i="1"/>
  <c r="M5743" i="1"/>
  <c r="M5933" i="1"/>
  <c r="M5960" i="1"/>
  <c r="M5973" i="1"/>
  <c r="M32" i="1"/>
  <c r="M1856" i="1"/>
  <c r="M2241" i="1"/>
  <c r="M5407" i="1"/>
  <c r="M466" i="1"/>
  <c r="M5593" i="1"/>
  <c r="M5594" i="1"/>
  <c r="M6032" i="1"/>
  <c r="M159" i="1"/>
  <c r="M5539" i="1"/>
  <c r="M569" i="1"/>
  <c r="M760" i="1"/>
  <c r="M786" i="1"/>
  <c r="M1425" i="1"/>
  <c r="M2132" i="1"/>
  <c r="M3111" i="1"/>
  <c r="M3214" i="1"/>
  <c r="M4563" i="1"/>
  <c r="M5490" i="1"/>
  <c r="M488" i="1"/>
  <c r="M1594" i="1"/>
  <c r="M494" i="1"/>
  <c r="M1598" i="1"/>
  <c r="M501" i="1"/>
  <c r="M166" i="1"/>
  <c r="M518" i="1"/>
  <c r="M564" i="1"/>
  <c r="M1413" i="1"/>
  <c r="M1427" i="1"/>
  <c r="M1522" i="1"/>
  <c r="M2771" i="1"/>
  <c r="M3203" i="1"/>
  <c r="M3310" i="1"/>
  <c r="M3413" i="1"/>
  <c r="M3501" i="1"/>
  <c r="M3559" i="1"/>
  <c r="M3991" i="1"/>
  <c r="M5443" i="1"/>
  <c r="M5567" i="1"/>
  <c r="M6077" i="1"/>
  <c r="M3956" i="1"/>
  <c r="M1626" i="1"/>
  <c r="M2123" i="1"/>
  <c r="M2435" i="1"/>
  <c r="M203" i="1"/>
  <c r="M4314" i="1"/>
  <c r="M5603" i="1"/>
  <c r="M1173" i="1"/>
  <c r="M3016" i="1"/>
  <c r="M3142" i="1"/>
  <c r="M3242" i="1"/>
  <c r="M3352" i="1"/>
  <c r="M3444" i="1"/>
  <c r="M3532" i="1"/>
  <c r="M3592" i="1"/>
  <c r="M3651" i="1"/>
  <c r="M3697" i="1"/>
  <c r="M3733" i="1"/>
  <c r="M3784" i="1"/>
  <c r="M636" i="1"/>
  <c r="M318" i="1"/>
  <c r="M788" i="1"/>
  <c r="M789" i="1"/>
  <c r="M831" i="1"/>
  <c r="M1735" i="1"/>
  <c r="M1970" i="1"/>
  <c r="M2324" i="1"/>
  <c r="M2326" i="1"/>
  <c r="M2590" i="1"/>
  <c r="M2794" i="1"/>
  <c r="M2835" i="1"/>
  <c r="M3998" i="1"/>
  <c r="M4054" i="1"/>
  <c r="M4055" i="1"/>
  <c r="M4088" i="1"/>
  <c r="M4137" i="1"/>
  <c r="M4158" i="1"/>
  <c r="M4180" i="1"/>
  <c r="M4207" i="1"/>
  <c r="M4263" i="1"/>
  <c r="M4283" i="1"/>
  <c r="M5369" i="1"/>
  <c r="M5805" i="1"/>
  <c r="M5875" i="1"/>
  <c r="M563" i="1"/>
  <c r="M2732" i="1"/>
  <c r="M2900" i="1"/>
  <c r="M5029" i="1"/>
  <c r="M5040" i="1"/>
  <c r="M1854" i="1"/>
  <c r="M3263" i="1"/>
  <c r="M3460" i="1"/>
  <c r="M3658" i="1"/>
  <c r="M3705" i="1"/>
  <c r="M3740" i="1"/>
  <c r="M3788" i="1"/>
  <c r="M5549" i="1"/>
  <c r="M1177" i="1"/>
  <c r="M766" i="1"/>
  <c r="M1207" i="1"/>
  <c r="M1219" i="1"/>
  <c r="M38" i="1"/>
  <c r="M50" i="1"/>
  <c r="M132" i="1"/>
  <c r="M385" i="1"/>
  <c r="M1130" i="1"/>
  <c r="M5358" i="1"/>
  <c r="M5397" i="1"/>
  <c r="M21" i="1"/>
  <c r="M507" i="1"/>
  <c r="M1287" i="1"/>
  <c r="M1749" i="1"/>
  <c r="M2356" i="1"/>
  <c r="M2617" i="1"/>
  <c r="M5971" i="1"/>
  <c r="M247" i="1"/>
  <c r="M248" i="1"/>
  <c r="M627" i="1"/>
  <c r="M641" i="1"/>
  <c r="M1196" i="1"/>
  <c r="M1604" i="1"/>
  <c r="M1676" i="1"/>
  <c r="M1847" i="1"/>
  <c r="M2427" i="1"/>
  <c r="M2746" i="1"/>
  <c r="M2749" i="1"/>
  <c r="M2912" i="1"/>
  <c r="M3052" i="1"/>
  <c r="M1036" i="1"/>
  <c r="M1414" i="1"/>
  <c r="M5367" i="1"/>
  <c r="M218" i="1"/>
  <c r="M251" i="1"/>
  <c r="M319" i="1"/>
  <c r="M572" i="1"/>
  <c r="M644" i="1"/>
  <c r="M1199" i="1"/>
  <c r="M2006" i="1"/>
  <c r="M511" i="1"/>
  <c r="M5707" i="1"/>
  <c r="M5902" i="1"/>
  <c r="M6118" i="1"/>
  <c r="M747" i="1"/>
  <c r="M1745" i="1"/>
  <c r="M2181" i="1"/>
  <c r="M2470" i="1"/>
  <c r="M2477" i="1"/>
  <c r="M2711" i="1"/>
  <c r="M2887" i="1"/>
  <c r="M3034" i="1"/>
  <c r="M3156" i="1"/>
  <c r="M5852" i="1"/>
  <c r="M919" i="1"/>
  <c r="M1866" i="1"/>
  <c r="M380" i="1"/>
  <c r="M1354" i="1"/>
  <c r="M2382" i="1"/>
  <c r="M2392" i="1"/>
  <c r="M6109" i="1"/>
  <c r="M582" i="1"/>
  <c r="M2136" i="1"/>
  <c r="M2215" i="1"/>
  <c r="M2446" i="1"/>
  <c r="M2496" i="1"/>
  <c r="M2503" i="1"/>
  <c r="M2864" i="1"/>
  <c r="M3138" i="1"/>
  <c r="M3240" i="1"/>
  <c r="M3350" i="1"/>
  <c r="M5628" i="1"/>
  <c r="M5941" i="1"/>
  <c r="M6120" i="1"/>
  <c r="M64" i="1"/>
  <c r="M277" i="1"/>
  <c r="M292" i="1"/>
  <c r="M321" i="1"/>
  <c r="M612" i="1"/>
  <c r="M1034" i="1"/>
  <c r="M1166" i="1"/>
  <c r="M1258" i="1"/>
  <c r="M1334" i="1"/>
  <c r="M1364" i="1"/>
  <c r="M1432" i="1"/>
  <c r="M1433" i="1"/>
  <c r="M1488" i="1"/>
  <c r="M1995" i="1"/>
  <c r="M2341" i="1"/>
  <c r="M2351" i="1"/>
  <c r="M2397" i="1"/>
  <c r="M2661" i="1"/>
  <c r="M2807" i="1"/>
  <c r="M5327" i="1"/>
  <c r="M5579" i="1"/>
  <c r="M79" i="1"/>
  <c r="M2555" i="1"/>
  <c r="M2778" i="1"/>
  <c r="M3056" i="1"/>
  <c r="M3165" i="1"/>
  <c r="M3269" i="1"/>
  <c r="M3372" i="1"/>
  <c r="M3401" i="1"/>
  <c r="M3577" i="1"/>
  <c r="M3578" i="1"/>
  <c r="M3579" i="1"/>
  <c r="M3692" i="1"/>
  <c r="M3730" i="1"/>
  <c r="M3810" i="1"/>
  <c r="M3850" i="1"/>
  <c r="M4811" i="1"/>
  <c r="M4812" i="1"/>
  <c r="M5111" i="1"/>
  <c r="M5368" i="1"/>
  <c r="M5814" i="1"/>
  <c r="M74" i="1"/>
  <c r="M1017" i="1"/>
  <c r="M1913" i="1"/>
  <c r="M2269" i="1"/>
  <c r="M2582" i="1"/>
  <c r="M3300" i="1"/>
  <c r="M3404" i="1"/>
  <c r="M3491" i="1"/>
  <c r="M3554" i="1"/>
  <c r="M3622" i="1"/>
  <c r="M3763" i="1"/>
  <c r="M4869" i="1"/>
  <c r="M4897" i="1"/>
  <c r="M5457" i="1"/>
  <c r="M5458" i="1"/>
  <c r="M5744" i="1"/>
  <c r="M497" i="1"/>
  <c r="M587" i="1"/>
  <c r="M1108" i="1"/>
  <c r="M1252" i="1"/>
  <c r="M1582" i="1"/>
  <c r="M1020" i="1"/>
  <c r="M1899" i="1"/>
  <c r="M2413" i="1"/>
  <c r="M2667" i="1"/>
  <c r="M2997" i="1"/>
  <c r="M3068" i="1"/>
  <c r="M3176" i="1"/>
  <c r="M3280" i="1"/>
  <c r="M3385" i="1"/>
  <c r="M3472" i="1"/>
  <c r="M3543" i="1"/>
  <c r="M4970" i="1"/>
  <c r="M4985" i="1"/>
  <c r="M119" i="1"/>
  <c r="M523" i="1"/>
  <c r="M619" i="1"/>
  <c r="M875" i="1"/>
  <c r="M886" i="1"/>
  <c r="M1578" i="1"/>
  <c r="M1629" i="1"/>
  <c r="M1853" i="1"/>
  <c r="M2125" i="1"/>
  <c r="M2329" i="1"/>
  <c r="M5189" i="1"/>
  <c r="M5192" i="1"/>
  <c r="M5195" i="1"/>
  <c r="M5200" i="1"/>
  <c r="M5202" i="1"/>
  <c r="M5556" i="1"/>
  <c r="M1674" i="1"/>
  <c r="M453" i="1"/>
  <c r="M510" i="1"/>
  <c r="M1015" i="1"/>
  <c r="M1431" i="1"/>
  <c r="M1435" i="1"/>
  <c r="M1819" i="1"/>
  <c r="M2121" i="1"/>
  <c r="M2227" i="1"/>
  <c r="M2433" i="1"/>
  <c r="M3120" i="1"/>
  <c r="M3220" i="1"/>
  <c r="M3221" i="1"/>
  <c r="M3507" i="1"/>
  <c r="M3633" i="1"/>
  <c r="M5454" i="1"/>
  <c r="M3174" i="1"/>
  <c r="M3468" i="1"/>
  <c r="M4937" i="1"/>
  <c r="M4953" i="1"/>
  <c r="M4980" i="1"/>
  <c r="M5444" i="1"/>
  <c r="M881" i="1"/>
  <c r="M956" i="1"/>
  <c r="M966" i="1"/>
  <c r="M1083" i="1"/>
  <c r="M2225" i="1"/>
  <c r="M2226" i="1"/>
  <c r="M2903" i="1"/>
  <c r="M2755" i="1"/>
  <c r="M2915" i="1"/>
  <c r="M3054" i="1"/>
  <c r="M3267" i="1"/>
  <c r="M5425" i="1"/>
  <c r="M5446" i="1"/>
  <c r="M5005" i="1"/>
  <c r="M5011" i="1"/>
  <c r="M5015" i="1"/>
  <c r="M5020" i="1"/>
  <c r="M5046" i="1"/>
  <c r="M5051" i="1"/>
  <c r="M5056" i="1"/>
  <c r="M31" i="1"/>
  <c r="M233" i="1"/>
  <c r="M342" i="1"/>
  <c r="M361" i="1"/>
  <c r="M1121" i="1"/>
  <c r="M1760" i="1"/>
  <c r="M1911" i="1"/>
  <c r="M1972" i="1"/>
  <c r="M2071" i="1"/>
  <c r="M2255" i="1"/>
  <c r="M2266" i="1"/>
  <c r="M2706" i="1"/>
  <c r="M5842" i="1"/>
  <c r="M5843" i="1"/>
  <c r="M5850" i="1"/>
  <c r="M5524" i="1"/>
  <c r="M1914" i="1"/>
  <c r="M1936" i="1"/>
  <c r="M2270" i="1"/>
  <c r="M2295" i="1"/>
  <c r="M4830" i="1"/>
  <c r="M4848" i="1"/>
  <c r="M4868" i="1"/>
  <c r="M4896" i="1"/>
  <c r="M4928" i="1"/>
  <c r="M3299" i="1"/>
  <c r="M3403" i="1"/>
  <c r="M3490" i="1"/>
  <c r="M3553" i="1"/>
  <c r="M3621" i="1"/>
  <c r="M3678" i="1"/>
  <c r="M4766" i="1"/>
  <c r="M4767" i="1"/>
  <c r="M4768" i="1"/>
  <c r="M4823" i="1"/>
  <c r="M4824" i="1"/>
  <c r="M4847" i="1"/>
  <c r="M4866" i="1"/>
  <c r="M4892" i="1"/>
  <c r="M4910" i="1"/>
  <c r="M4945" i="1"/>
  <c r="M4958" i="1"/>
  <c r="M4969" i="1"/>
  <c r="M2279" i="1"/>
  <c r="M2781" i="1"/>
  <c r="M3083" i="1"/>
  <c r="M3183" i="1"/>
  <c r="M3185" i="1"/>
  <c r="M3291" i="1"/>
  <c r="M3292" i="1"/>
  <c r="M3396" i="1"/>
  <c r="M3481" i="1"/>
  <c r="M3482" i="1"/>
  <c r="M3672" i="1"/>
  <c r="M5204" i="1"/>
  <c r="M5205" i="1"/>
  <c r="M5206" i="1"/>
  <c r="M5208" i="1"/>
  <c r="M5333" i="1"/>
  <c r="M5700" i="1"/>
  <c r="M1510" i="1"/>
  <c r="M4583" i="1"/>
  <c r="M4594" i="1"/>
  <c r="M4602" i="1"/>
  <c r="M4609" i="1"/>
  <c r="M4625" i="1"/>
  <c r="M4635" i="1"/>
  <c r="M4640" i="1"/>
  <c r="M4654" i="1"/>
  <c r="M4663" i="1"/>
  <c r="M4673" i="1"/>
  <c r="M4693" i="1"/>
  <c r="M4698" i="1"/>
  <c r="M4702" i="1"/>
  <c r="M4723" i="1"/>
  <c r="M4727" i="1"/>
  <c r="M4731" i="1"/>
  <c r="M4747" i="1"/>
  <c r="M5509" i="1"/>
  <c r="M5807" i="1"/>
  <c r="M419" i="1"/>
  <c r="M3665" i="1"/>
  <c r="M3749" i="1"/>
  <c r="M3824" i="1"/>
  <c r="M3861" i="1"/>
  <c r="M3913" i="1"/>
  <c r="M4027" i="1"/>
  <c r="M4120" i="1"/>
  <c r="M4146" i="1"/>
  <c r="M1806" i="1"/>
  <c r="M2148" i="1"/>
  <c r="M2453" i="1"/>
  <c r="M20" i="1"/>
  <c r="M29" i="1"/>
  <c r="M542" i="1"/>
  <c r="M6014" i="1"/>
  <c r="M1065" i="1"/>
  <c r="M1074" i="1"/>
  <c r="M1543" i="1"/>
  <c r="M1935" i="1"/>
  <c r="M2551" i="1"/>
  <c r="M2767" i="1"/>
  <c r="M4795" i="1"/>
  <c r="M5299" i="1"/>
  <c r="M1490" i="1"/>
  <c r="M1040" i="1"/>
  <c r="M1916" i="1"/>
  <c r="M2544" i="1"/>
  <c r="M317" i="1"/>
  <c r="M351" i="1"/>
  <c r="M352" i="1"/>
  <c r="M475" i="1"/>
  <c r="M541" i="1"/>
  <c r="M566" i="1"/>
  <c r="M696" i="1"/>
  <c r="M787" i="1"/>
  <c r="M819" i="1"/>
  <c r="M2405" i="1"/>
  <c r="M4073" i="1"/>
  <c r="M5126" i="1"/>
  <c r="M5129" i="1"/>
  <c r="M5134" i="1"/>
  <c r="M5138" i="1"/>
  <c r="M5140" i="1"/>
  <c r="M5142" i="1"/>
  <c r="M5143" i="1"/>
  <c r="M5145" i="1"/>
  <c r="M5161" i="1"/>
  <c r="M5169" i="1"/>
  <c r="M5178" i="1"/>
  <c r="M5181" i="1"/>
  <c r="M5183" i="1"/>
  <c r="M5184" i="1"/>
  <c r="M5370" i="1"/>
  <c r="M5432" i="1"/>
  <c r="M5815" i="1"/>
  <c r="M5873" i="1"/>
  <c r="M5880" i="1"/>
  <c r="M5008" i="1"/>
  <c r="M5019" i="1"/>
  <c r="M5027" i="1"/>
  <c r="M5033" i="1"/>
  <c r="M5054" i="1"/>
  <c r="M5062" i="1"/>
  <c r="M5065" i="1"/>
  <c r="M5493" i="1"/>
  <c r="M5758" i="1"/>
  <c r="M493" i="1"/>
  <c r="M1595" i="1"/>
  <c r="M2111" i="1"/>
  <c r="M5096" i="1"/>
  <c r="M5103" i="1"/>
  <c r="M547" i="1"/>
  <c r="M624" i="1"/>
  <c r="M635" i="1"/>
  <c r="M829" i="1"/>
  <c r="M902" i="1"/>
  <c r="M1437" i="1"/>
  <c r="M1667" i="1"/>
  <c r="M1863" i="1"/>
  <c r="M1864" i="1"/>
  <c r="M1889" i="1"/>
  <c r="M2067" i="1"/>
  <c r="M2130" i="1"/>
  <c r="M2131" i="1"/>
  <c r="M2248" i="1"/>
  <c r="M2518" i="1"/>
  <c r="M2651" i="1"/>
  <c r="M2652" i="1"/>
  <c r="M2694" i="1"/>
  <c r="M5590" i="1"/>
  <c r="M5962" i="1"/>
  <c r="M6115" i="1"/>
  <c r="M456" i="1"/>
  <c r="M549" i="1"/>
  <c r="M907" i="1"/>
  <c r="M923" i="1"/>
  <c r="M1014" i="1"/>
  <c r="M2558" i="1"/>
  <c r="M3180" i="1"/>
  <c r="M3469" i="1"/>
  <c r="M3712" i="1"/>
  <c r="M3748" i="1"/>
  <c r="M5788" i="1"/>
  <c r="M454" i="1"/>
  <c r="M5928" i="1"/>
  <c r="M663" i="1"/>
  <c r="M1185" i="1"/>
  <c r="M1423" i="1"/>
  <c r="M1641" i="1"/>
  <c r="M2346" i="1"/>
  <c r="M2368" i="1"/>
  <c r="M2974" i="1"/>
  <c r="M5474" i="1"/>
  <c r="M234" i="1"/>
  <c r="M245" i="1"/>
  <c r="M253" i="1"/>
  <c r="M709" i="1"/>
  <c r="M717" i="1"/>
  <c r="M718" i="1"/>
  <c r="M769" i="1"/>
  <c r="M872" i="1"/>
  <c r="M1055" i="1"/>
  <c r="M1187" i="1"/>
  <c r="M1272" i="1"/>
  <c r="M1415" i="1"/>
  <c r="M1692" i="1"/>
  <c r="M1762" i="1"/>
  <c r="M2003" i="1"/>
  <c r="M2189" i="1"/>
  <c r="M2347" i="1"/>
  <c r="M2484" i="1"/>
  <c r="M1202" i="1"/>
  <c r="M2751" i="1"/>
  <c r="M2916" i="1"/>
  <c r="M3055" i="1"/>
  <c r="M3164" i="1"/>
  <c r="M3268" i="1"/>
  <c r="M3718" i="1"/>
  <c r="M3797" i="1"/>
  <c r="M3867" i="1"/>
  <c r="M3941" i="1"/>
  <c r="M856" i="1"/>
  <c r="M2730" i="1"/>
  <c r="M2871" i="1"/>
  <c r="M2898" i="1"/>
  <c r="M3017" i="1"/>
  <c r="M3144" i="1"/>
  <c r="M3245" i="1"/>
  <c r="M3445" i="1"/>
  <c r="M3593" i="1"/>
  <c r="M5491" i="1"/>
  <c r="M5492" i="1"/>
  <c r="M5911" i="1"/>
  <c r="M1803" i="1"/>
  <c r="M2866" i="1"/>
  <c r="M3140" i="1"/>
  <c r="M4434" i="1"/>
  <c r="M5322" i="1"/>
  <c r="M584" i="1"/>
  <c r="M702" i="1"/>
  <c r="M726" i="1"/>
  <c r="M727" i="1"/>
  <c r="M808" i="1"/>
  <c r="M899" i="1"/>
  <c r="M1147" i="1"/>
  <c r="M1189" i="1"/>
  <c r="M1279" i="1"/>
  <c r="M1566" i="1"/>
  <c r="M1723" i="1"/>
  <c r="M1725" i="1"/>
  <c r="M2101" i="1"/>
  <c r="M2174" i="1"/>
  <c r="M2800" i="1"/>
  <c r="M3100" i="1"/>
  <c r="M3202" i="1"/>
  <c r="M3309" i="1"/>
  <c r="M3951" i="1"/>
  <c r="M5207" i="1"/>
  <c r="M2409" i="1"/>
  <c r="M2842" i="1"/>
  <c r="M455" i="1"/>
  <c r="M525" i="1"/>
  <c r="M981" i="1"/>
  <c r="M1022" i="1"/>
  <c r="M1103" i="1"/>
  <c r="M1345" i="1"/>
  <c r="M1619" i="1"/>
  <c r="M2234" i="1"/>
  <c r="M2450" i="1"/>
  <c r="M2511" i="1"/>
  <c r="M2874" i="1"/>
  <c r="M540" i="1"/>
  <c r="M5976" i="1"/>
  <c r="M1281" i="1"/>
  <c r="M931" i="1"/>
  <c r="M1276" i="1"/>
  <c r="M4017" i="1"/>
  <c r="M135" i="1"/>
  <c r="M149" i="1"/>
  <c r="M605" i="1"/>
  <c r="M1118" i="1"/>
  <c r="M1240" i="1"/>
  <c r="M1420" i="1"/>
  <c r="M1428" i="1"/>
  <c r="M4197" i="1"/>
  <c r="M4226" i="1"/>
  <c r="M4255" i="1"/>
  <c r="M4295" i="1"/>
  <c r="M4313" i="1"/>
  <c r="M4325" i="1"/>
  <c r="M4339" i="1"/>
  <c r="M4356" i="1"/>
  <c r="M1600" i="1"/>
  <c r="M220" i="1"/>
  <c r="M300" i="1"/>
  <c r="M772" i="1"/>
  <c r="M1439" i="1"/>
  <c r="M1469" i="1"/>
  <c r="M1536" i="1"/>
  <c r="M2017" i="1"/>
  <c r="M2073" i="1"/>
  <c r="M2357" i="1"/>
  <c r="M2812" i="1"/>
  <c r="M2973" i="1"/>
  <c r="M3580" i="1"/>
  <c r="M3646" i="1"/>
  <c r="M4796" i="1"/>
  <c r="M4797" i="1"/>
  <c r="M6073" i="1"/>
  <c r="M3992" i="1"/>
  <c r="M5860" i="1"/>
  <c r="M478" i="1"/>
  <c r="M594" i="1"/>
  <c r="M617" i="1"/>
  <c r="M960" i="1"/>
  <c r="M1660" i="1"/>
  <c r="M1662" i="1"/>
  <c r="M163" i="1"/>
  <c r="M777" i="1"/>
  <c r="M3147" i="1"/>
  <c r="M3249" i="1"/>
  <c r="M3354" i="1"/>
  <c r="M3448" i="1"/>
  <c r="M3533" i="1"/>
  <c r="M3653" i="1"/>
  <c r="M3734" i="1"/>
  <c r="M3785" i="1"/>
  <c r="M3813" i="1"/>
  <c r="M3884" i="1"/>
  <c r="M6006" i="1"/>
  <c r="M6089" i="1"/>
  <c r="M3994" i="1"/>
  <c r="M631" i="1"/>
  <c r="M632" i="1"/>
  <c r="M6110" i="1"/>
  <c r="M1672" i="1"/>
  <c r="M158" i="1"/>
  <c r="M648" i="1"/>
  <c r="M650" i="1"/>
  <c r="M653" i="1"/>
  <c r="M756" i="1"/>
  <c r="M1135" i="1"/>
  <c r="M1318" i="1"/>
  <c r="M1475" i="1"/>
  <c r="M1682" i="1"/>
  <c r="M271" i="1"/>
  <c r="M276" i="1"/>
  <c r="M285" i="1"/>
  <c r="M691" i="1"/>
  <c r="M715" i="1"/>
  <c r="M1141" i="1"/>
  <c r="M1476" i="1"/>
  <c r="M1726" i="1"/>
  <c r="M1779" i="1"/>
  <c r="M2698" i="1"/>
  <c r="M3252" i="1"/>
  <c r="M3989" i="1"/>
  <c r="M3990" i="1"/>
  <c r="M4053" i="1"/>
  <c r="M5732" i="1"/>
  <c r="M1277" i="1"/>
  <c r="M376" i="1"/>
  <c r="M1313" i="1"/>
  <c r="M1186" i="1"/>
  <c r="M291" i="1"/>
  <c r="M591" i="1"/>
  <c r="M654" i="1"/>
  <c r="M1421" i="1"/>
  <c r="M1738" i="1"/>
  <c r="M2178" i="1"/>
  <c r="M3961" i="1"/>
  <c r="M5799" i="1"/>
  <c r="M2066" i="1"/>
  <c r="M1419" i="1"/>
  <c r="M100" i="1"/>
  <c r="M2070" i="1"/>
  <c r="M3773" i="1"/>
  <c r="M3808" i="1"/>
  <c r="M3843" i="1"/>
  <c r="M3878" i="1"/>
  <c r="M3901" i="1"/>
  <c r="M3927" i="1"/>
  <c r="M1422" i="1"/>
  <c r="M18" i="1"/>
  <c r="M232" i="1"/>
  <c r="M358" i="1"/>
  <c r="M694" i="1"/>
  <c r="M1041" i="1"/>
  <c r="M1289" i="1"/>
  <c r="M1341" i="1"/>
  <c r="M1368" i="1"/>
  <c r="M1687" i="1"/>
  <c r="M1717" i="1"/>
  <c r="M1917" i="1"/>
  <c r="M1965" i="1"/>
  <c r="M2157" i="1"/>
  <c r="M2322" i="1"/>
  <c r="M2456" i="1"/>
  <c r="M2880" i="1"/>
  <c r="M2992" i="1"/>
  <c r="M3289" i="1"/>
  <c r="M3479" i="1"/>
  <c r="M5479" i="1"/>
  <c r="M5570" i="1"/>
  <c r="M5600" i="1"/>
  <c r="M5900" i="1"/>
  <c r="M5935" i="1"/>
  <c r="M54" i="1"/>
  <c r="M403" i="1"/>
  <c r="M1042" i="1"/>
  <c r="M1307" i="1"/>
  <c r="M1497" i="1"/>
  <c r="M5884" i="1"/>
  <c r="M839" i="1"/>
  <c r="M4091" i="1"/>
  <c r="M4499" i="1"/>
  <c r="M4503" i="1"/>
  <c r="M4508" i="1"/>
  <c r="M4518" i="1"/>
  <c r="M4531" i="1"/>
  <c r="M4538" i="1"/>
  <c r="M4545" i="1"/>
  <c r="M4553" i="1"/>
  <c r="M4570" i="1"/>
  <c r="M4577" i="1"/>
  <c r="M4589" i="1"/>
  <c r="M4598" i="1"/>
  <c r="M4606" i="1"/>
  <c r="M4614" i="1"/>
  <c r="M4621" i="1"/>
  <c r="M4629" i="1"/>
  <c r="M4637" i="1"/>
  <c r="M4652" i="1"/>
  <c r="M4657" i="1"/>
  <c r="M4670" i="1"/>
  <c r="M5564" i="1"/>
  <c r="M5768" i="1"/>
  <c r="M5893" i="1"/>
  <c r="M1505" i="1"/>
  <c r="M1509" i="1"/>
  <c r="M857" i="1"/>
  <c r="M1523" i="1"/>
  <c r="M1805" i="1"/>
  <c r="M2221" i="1"/>
  <c r="M2904" i="1"/>
  <c r="M3333" i="1"/>
  <c r="M3575" i="1"/>
  <c r="M5629" i="1"/>
  <c r="M5925" i="1"/>
  <c r="M1802" i="1"/>
  <c r="M859" i="1"/>
  <c r="M1807" i="1"/>
  <c r="M862" i="1"/>
  <c r="M2501" i="1"/>
  <c r="M2733" i="1"/>
  <c r="M2901" i="1"/>
  <c r="M868" i="1"/>
  <c r="M2228" i="1"/>
  <c r="M5212" i="1"/>
  <c r="M5213" i="1"/>
  <c r="M5214" i="1"/>
  <c r="M5215" i="1"/>
  <c r="M5216" i="1"/>
  <c r="M5217" i="1"/>
  <c r="M5218" i="1"/>
  <c r="M5434" i="1"/>
  <c r="M5649" i="1"/>
  <c r="M5808" i="1"/>
  <c r="M1823" i="1"/>
  <c r="M1831" i="1"/>
  <c r="M2506" i="1"/>
  <c r="M2738" i="1"/>
  <c r="M1526" i="1"/>
  <c r="M1837" i="1"/>
  <c r="M2740" i="1"/>
  <c r="M3048" i="1"/>
  <c r="M5523" i="1"/>
  <c r="M6044" i="1"/>
  <c r="M933" i="1"/>
  <c r="M2237" i="1"/>
  <c r="M2513" i="1"/>
  <c r="M961" i="1"/>
  <c r="M1858" i="1"/>
  <c r="M1885" i="1"/>
  <c r="M3167" i="1"/>
  <c r="M3270" i="1"/>
  <c r="M3373" i="1"/>
  <c r="M3539" i="1"/>
  <c r="M3604" i="1"/>
  <c r="M3707" i="1"/>
  <c r="M521" i="1"/>
  <c r="M39" i="1"/>
  <c r="M40" i="1"/>
  <c r="M1785" i="1"/>
  <c r="M70" i="1"/>
  <c r="M71" i="1"/>
  <c r="M80" i="1"/>
  <c r="M147" i="1"/>
  <c r="M952" i="1"/>
  <c r="M962" i="1"/>
  <c r="M970" i="1"/>
  <c r="M1011" i="1"/>
  <c r="M1045" i="1"/>
  <c r="M1048" i="1"/>
  <c r="M1784" i="1"/>
  <c r="M1827" i="1"/>
  <c r="M1851" i="1"/>
  <c r="M1852" i="1"/>
  <c r="M1860" i="1"/>
  <c r="M1862" i="1"/>
  <c r="M1867" i="1"/>
  <c r="M1868" i="1"/>
  <c r="M1923" i="1"/>
  <c r="M2216" i="1"/>
  <c r="M2280" i="1"/>
  <c r="M3077" i="1"/>
  <c r="M3182" i="1"/>
  <c r="M3995" i="1"/>
  <c r="M4019" i="1"/>
  <c r="M4777" i="1"/>
  <c r="M4802" i="1"/>
  <c r="M4817" i="1"/>
  <c r="M5088" i="1"/>
  <c r="M5097" i="1"/>
  <c r="M820" i="1"/>
  <c r="M821" i="1"/>
  <c r="M944" i="1"/>
  <c r="M949" i="1"/>
  <c r="M1009" i="1"/>
  <c r="M1012" i="1"/>
  <c r="M1623" i="1"/>
  <c r="M1781" i="1"/>
  <c r="M1783" i="1"/>
  <c r="M1865" i="1"/>
  <c r="M2212" i="1"/>
  <c r="M3984" i="1"/>
  <c r="M88" i="1"/>
  <c r="M161" i="1"/>
  <c r="M874" i="1"/>
  <c r="M896" i="1"/>
  <c r="M967" i="1"/>
  <c r="M1061" i="1"/>
  <c r="M1280" i="1"/>
  <c r="M1300" i="1"/>
  <c r="M1301" i="1"/>
  <c r="M1524" i="1"/>
  <c r="M1562" i="1"/>
  <c r="M1813" i="1"/>
  <c r="M1839" i="1"/>
  <c r="M1841" i="1"/>
  <c r="M1932" i="1"/>
  <c r="M2287" i="1"/>
  <c r="M2905" i="1"/>
  <c r="M3046" i="1"/>
  <c r="M3108" i="1"/>
  <c r="M3161" i="1"/>
  <c r="M3213" i="1"/>
  <c r="M3286" i="1"/>
  <c r="M3319" i="1"/>
  <c r="M3389" i="1"/>
  <c r="M3668" i="1"/>
  <c r="M3756" i="1"/>
  <c r="M3795" i="1"/>
  <c r="M4801" i="1"/>
  <c r="M4956" i="1"/>
  <c r="M5089" i="1"/>
  <c r="M414" i="1"/>
  <c r="M1242" i="1"/>
  <c r="M1830" i="1"/>
  <c r="M1846" i="1"/>
  <c r="M1893" i="1"/>
  <c r="M1894" i="1"/>
  <c r="M1940" i="1"/>
  <c r="M2095" i="1"/>
  <c r="M2118" i="1"/>
  <c r="M2251" i="1"/>
  <c r="M2302" i="1"/>
  <c r="M2576" i="1"/>
  <c r="M2622" i="1"/>
  <c r="M2783" i="1"/>
  <c r="M3084" i="1"/>
  <c r="M3752" i="1"/>
  <c r="M3826" i="1"/>
  <c r="M4062" i="1"/>
  <c r="M4421" i="1"/>
  <c r="M4841" i="1"/>
  <c r="M4895" i="1"/>
  <c r="M4916" i="1"/>
  <c r="M5093" i="1"/>
  <c r="M6" i="1"/>
  <c r="M76" i="1"/>
  <c r="M1070" i="1"/>
  <c r="M1078" i="1"/>
  <c r="M1891" i="1"/>
  <c r="M1941" i="1"/>
  <c r="M2250" i="1"/>
  <c r="M2263" i="1"/>
  <c r="M2541" i="1"/>
  <c r="M2542" i="1"/>
  <c r="M2572" i="1"/>
  <c r="M2758" i="1"/>
  <c r="M2917" i="1"/>
  <c r="M2947" i="1"/>
  <c r="M3057" i="1"/>
  <c r="M3085" i="1"/>
  <c r="M3186" i="1"/>
  <c r="M3399" i="1"/>
  <c r="M3484" i="1"/>
  <c r="M3549" i="1"/>
  <c r="M4826" i="1"/>
  <c r="M1929" i="1"/>
  <c r="M2079" i="1"/>
  <c r="M2556" i="1"/>
  <c r="M2843" i="1"/>
  <c r="M3127" i="1"/>
  <c r="M3546" i="1"/>
  <c r="M3670" i="1"/>
  <c r="M3717" i="1"/>
  <c r="M3780" i="1"/>
  <c r="M3828" i="1"/>
  <c r="M3865" i="1"/>
  <c r="M3881" i="1"/>
  <c r="M3972" i="1"/>
  <c r="M4029" i="1"/>
  <c r="M4048" i="1"/>
  <c r="M4080" i="1"/>
  <c r="M5583" i="1"/>
  <c r="M335" i="1"/>
  <c r="M435" i="1"/>
  <c r="M840" i="1"/>
  <c r="M885" i="1"/>
  <c r="M904" i="1"/>
  <c r="M912" i="1"/>
  <c r="M926" i="1"/>
  <c r="M941" i="1"/>
  <c r="M969" i="1"/>
  <c r="M979" i="1"/>
  <c r="M1008" i="1"/>
  <c r="M1010" i="1"/>
  <c r="M1236" i="1"/>
  <c r="M1796" i="1"/>
  <c r="M2026" i="1"/>
  <c r="M2235" i="1"/>
  <c r="M2242" i="1"/>
  <c r="M4021" i="1"/>
  <c r="M4037" i="1"/>
  <c r="M4106" i="1"/>
  <c r="M3170" i="1"/>
  <c r="M3277" i="1"/>
  <c r="M3466" i="1"/>
  <c r="M4413" i="1"/>
  <c r="M4485" i="1"/>
  <c r="M4494" i="1"/>
  <c r="M4505" i="1"/>
  <c r="M4511" i="1"/>
  <c r="M4522" i="1"/>
  <c r="M4536" i="1"/>
  <c r="M4542" i="1"/>
  <c r="M4556" i="1"/>
  <c r="M4557" i="1"/>
  <c r="M4584" i="1"/>
  <c r="M4604" i="1"/>
  <c r="M4611" i="1"/>
  <c r="M4650" i="1"/>
  <c r="M4664" i="1"/>
  <c r="M4675" i="1"/>
  <c r="M5905" i="1"/>
  <c r="M5936" i="1"/>
  <c r="M5938" i="1"/>
  <c r="M6018" i="1"/>
  <c r="M6107" i="1"/>
  <c r="M11" i="1"/>
  <c r="M110" i="1"/>
  <c r="M148" i="1"/>
  <c r="M386" i="1"/>
  <c r="M387" i="1"/>
  <c r="M823" i="1"/>
  <c r="M880" i="1"/>
  <c r="M942" i="1"/>
  <c r="M1089" i="1"/>
  <c r="M1097" i="1"/>
  <c r="M1100" i="1"/>
  <c r="M1167" i="1"/>
  <c r="M1238" i="1"/>
  <c r="M1323" i="1"/>
  <c r="M1590" i="1"/>
  <c r="M2312" i="1"/>
  <c r="M2315" i="1"/>
  <c r="M3952" i="1"/>
  <c r="M5408" i="1"/>
  <c r="M3336" i="1"/>
  <c r="M3520" i="1"/>
  <c r="M3642" i="1"/>
  <c r="M3709" i="1"/>
  <c r="M3744" i="1"/>
  <c r="M3858" i="1"/>
  <c r="M3910" i="1"/>
  <c r="M4094" i="1"/>
  <c r="M4118" i="1"/>
  <c r="M4165" i="1"/>
  <c r="M6051" i="1"/>
  <c r="M26" i="1"/>
  <c r="M199" i="1"/>
  <c r="M254" i="1"/>
  <c r="M262" i="1"/>
  <c r="M498" i="1"/>
  <c r="M699" i="1"/>
  <c r="M719" i="1"/>
  <c r="M813" i="1"/>
  <c r="M1068" i="1"/>
  <c r="M1333" i="1"/>
  <c r="M1690" i="1"/>
  <c r="M1746" i="1"/>
  <c r="M2045" i="1"/>
  <c r="M4015" i="1"/>
  <c r="M5449" i="1"/>
  <c r="M6017" i="1"/>
  <c r="M4800" i="1"/>
  <c r="M4871" i="1"/>
  <c r="M6069" i="1"/>
  <c r="M698" i="1"/>
  <c r="M2366" i="1"/>
  <c r="M4755" i="1"/>
  <c r="M4761" i="1"/>
  <c r="M4764" i="1"/>
  <c r="M4821" i="1"/>
  <c r="M4865" i="1"/>
  <c r="M4906" i="1"/>
  <c r="M4925" i="1"/>
  <c r="M4943" i="1"/>
  <c r="M5919" i="1"/>
  <c r="M5924" i="1"/>
  <c r="M6072" i="1"/>
  <c r="M1754" i="1"/>
  <c r="M2656" i="1"/>
  <c r="M6126" i="1"/>
  <c r="M108" i="1"/>
  <c r="M138" i="1"/>
  <c r="M347" i="1"/>
  <c r="M396" i="1"/>
  <c r="M1485" i="1"/>
  <c r="M1520" i="1"/>
  <c r="M2034" i="1"/>
  <c r="M3958" i="1"/>
  <c r="M4564" i="1"/>
  <c r="M1560" i="1"/>
  <c r="M5943" i="1"/>
  <c r="M1609" i="1"/>
  <c r="M129" i="1"/>
  <c r="M173" i="1"/>
  <c r="M181" i="1"/>
  <c r="M357" i="1"/>
  <c r="M613" i="1"/>
  <c r="M748" i="1"/>
  <c r="M774" i="1"/>
  <c r="M1156" i="1"/>
  <c r="M1440" i="1"/>
  <c r="M1534" i="1"/>
  <c r="M1763" i="1"/>
  <c r="M1990" i="1"/>
  <c r="M2063" i="1"/>
  <c r="M2196" i="1"/>
  <c r="M5638" i="1"/>
  <c r="M3982" i="1"/>
  <c r="M3983" i="1"/>
  <c r="M1175" i="1"/>
  <c r="M1751" i="1"/>
  <c r="M1980" i="1"/>
  <c r="M1999" i="1"/>
  <c r="M2478" i="1"/>
  <c r="M4011" i="1"/>
  <c r="M4431" i="1"/>
  <c r="M145" i="1"/>
  <c r="M190" i="1"/>
  <c r="M197" i="1"/>
  <c r="M202" i="1"/>
  <c r="M346" i="1"/>
  <c r="M618" i="1"/>
  <c r="M621" i="1"/>
  <c r="M722" i="1"/>
  <c r="M957" i="1"/>
  <c r="M1119" i="1"/>
  <c r="M1164" i="1"/>
  <c r="M53" i="1"/>
  <c r="M5364" i="1"/>
  <c r="M5892" i="1"/>
  <c r="M383" i="1"/>
  <c r="M390" i="1"/>
  <c r="M1493" i="1"/>
  <c r="M5416" i="1"/>
  <c r="M5417" i="1"/>
  <c r="M6036" i="1"/>
  <c r="M128" i="1"/>
  <c r="M179" i="1"/>
  <c r="M200" i="1"/>
  <c r="M223" i="1"/>
  <c r="M426" i="1"/>
  <c r="M447" i="1"/>
  <c r="M817" i="1"/>
  <c r="M1257" i="1"/>
  <c r="M1786" i="1"/>
  <c r="M2057" i="1"/>
  <c r="M2603" i="1"/>
  <c r="M4038" i="1"/>
  <c r="M4071" i="1"/>
  <c r="M4417" i="1"/>
  <c r="M4429" i="1"/>
  <c r="M5176" i="1"/>
  <c r="M72" i="1"/>
  <c r="M227" i="1"/>
  <c r="M1037" i="1"/>
  <c r="M1922" i="1"/>
  <c r="M2531" i="1"/>
  <c r="M5309" i="1"/>
  <c r="M5375" i="1"/>
  <c r="M5574" i="1"/>
  <c r="M5660" i="1"/>
  <c r="M5959" i="1"/>
  <c r="M1931" i="1"/>
  <c r="M4788" i="1"/>
  <c r="M103" i="1"/>
  <c r="M194" i="1"/>
  <c r="M243" i="1"/>
  <c r="M327" i="1"/>
  <c r="M664" i="1"/>
  <c r="M799" i="1"/>
  <c r="M807" i="1"/>
  <c r="M1188" i="1"/>
  <c r="M1233" i="1"/>
  <c r="M1249" i="1"/>
  <c r="M1329" i="1"/>
  <c r="M1399" i="1"/>
  <c r="M1700" i="1"/>
  <c r="M1742" i="1"/>
  <c r="M2180" i="1"/>
  <c r="M2204" i="1"/>
  <c r="M2466" i="1"/>
  <c r="M2492" i="1"/>
  <c r="M2587" i="1"/>
  <c r="M2625" i="1"/>
  <c r="M2657" i="1"/>
  <c r="M2697" i="1"/>
  <c r="M2726" i="1"/>
  <c r="M2791" i="1"/>
  <c r="M2954" i="1"/>
  <c r="M3151" i="1"/>
  <c r="M3251" i="1"/>
  <c r="M3358" i="1"/>
  <c r="M3449" i="1"/>
  <c r="M3596" i="1"/>
  <c r="M3815" i="1"/>
  <c r="M3886" i="1"/>
  <c r="M3906" i="1"/>
  <c r="M4208" i="1"/>
  <c r="M4237" i="1"/>
  <c r="M4300" i="1"/>
  <c r="M4320" i="1"/>
  <c r="M4330" i="1"/>
  <c r="M4344" i="1"/>
  <c r="M8" i="1"/>
  <c r="M10" i="1"/>
  <c r="M136" i="1"/>
  <c r="M177" i="1"/>
  <c r="M206" i="1"/>
  <c r="M268" i="1"/>
  <c r="M309" i="1"/>
  <c r="M561" i="1"/>
  <c r="M771" i="1"/>
  <c r="M1069" i="1"/>
  <c r="M1133" i="1"/>
  <c r="M1384" i="1"/>
  <c r="M1750" i="1"/>
  <c r="M1988" i="1"/>
  <c r="M2008" i="1"/>
  <c r="M2010" i="1"/>
  <c r="M2060" i="1"/>
  <c r="M2065" i="1"/>
  <c r="M2208" i="1"/>
  <c r="M2353" i="1"/>
  <c r="M2354" i="1"/>
  <c r="M2361" i="1"/>
  <c r="M2620" i="1"/>
  <c r="M2972" i="1"/>
  <c r="M2986" i="1"/>
  <c r="M3115" i="1"/>
  <c r="M3302" i="1"/>
  <c r="M3406" i="1"/>
  <c r="M3430" i="1"/>
  <c r="M4423" i="1"/>
  <c r="M4712" i="1"/>
  <c r="M4771" i="1"/>
  <c r="M4893" i="1"/>
  <c r="M4946" i="1"/>
  <c r="M5241" i="1"/>
  <c r="M5242" i="1"/>
  <c r="M5243" i="1"/>
  <c r="M5387" i="1"/>
  <c r="M5428" i="1"/>
  <c r="M5512" i="1"/>
  <c r="M5598" i="1"/>
  <c r="M5550" i="1"/>
  <c r="M156" i="1"/>
  <c r="M157" i="1"/>
  <c r="M198" i="1"/>
  <c r="M205" i="1"/>
  <c r="M216" i="1"/>
  <c r="M266" i="1"/>
  <c r="M360" i="1"/>
  <c r="M693" i="1"/>
  <c r="M704" i="1"/>
  <c r="M711" i="1"/>
  <c r="M1019" i="1"/>
  <c r="M1172" i="1"/>
  <c r="M1180" i="1"/>
  <c r="M1472" i="1"/>
  <c r="M1708" i="1"/>
  <c r="M1714" i="1"/>
  <c r="M1979" i="1"/>
  <c r="M1998" i="1"/>
  <c r="M2343" i="1"/>
  <c r="M2609" i="1"/>
  <c r="M4076" i="1"/>
  <c r="M5438" i="1"/>
  <c r="M3" i="1"/>
  <c r="M238" i="1"/>
  <c r="M250" i="1"/>
  <c r="M1197" i="1"/>
  <c r="M1212" i="1"/>
  <c r="M1997" i="1"/>
  <c r="M4569" i="1"/>
  <c r="M4707" i="1"/>
  <c r="M4716" i="1"/>
  <c r="M5647" i="1"/>
  <c r="M5717" i="1"/>
  <c r="M1709" i="1"/>
  <c r="M2464" i="1"/>
  <c r="M2886" i="1"/>
  <c r="M5354" i="1"/>
  <c r="M5382" i="1"/>
  <c r="M5515" i="1"/>
  <c r="M16" i="1"/>
  <c r="M141" i="1"/>
  <c r="M669" i="1"/>
  <c r="M677" i="1"/>
  <c r="M737" i="1"/>
  <c r="M1026" i="1"/>
  <c r="M1128" i="1"/>
  <c r="M1976" i="1"/>
  <c r="M2093" i="1"/>
  <c r="M2102" i="1"/>
  <c r="M2417" i="1"/>
  <c r="M2669" i="1"/>
  <c r="M4013" i="1"/>
  <c r="M5330" i="1"/>
  <c r="M5426" i="1"/>
  <c r="M5585" i="1"/>
  <c r="M5608" i="1"/>
  <c r="M5614" i="1"/>
  <c r="M1355" i="1"/>
  <c r="M4781" i="1"/>
  <c r="M252" i="1"/>
  <c r="M315" i="1"/>
  <c r="M723" i="1"/>
  <c r="M1183" i="1"/>
  <c r="M1380" i="1"/>
  <c r="M1503" i="1"/>
  <c r="M1504" i="1"/>
  <c r="M2002" i="1"/>
  <c r="M2532" i="1"/>
  <c r="M2809" i="1"/>
  <c r="M2923" i="1"/>
  <c r="M2987" i="1"/>
  <c r="M5340" i="1"/>
  <c r="M224" i="1"/>
  <c r="M225" i="1"/>
  <c r="M226" i="1"/>
  <c r="M304" i="1"/>
  <c r="M305" i="1"/>
  <c r="M306" i="1"/>
  <c r="M307" i="1"/>
  <c r="M308" i="1"/>
  <c r="M368" i="1"/>
  <c r="M729" i="1"/>
  <c r="M750" i="1"/>
  <c r="M1231" i="1"/>
  <c r="M1262" i="1"/>
  <c r="M2363" i="1"/>
  <c r="M3032" i="1"/>
  <c r="M3155" i="1"/>
  <c r="M310" i="1"/>
  <c r="M311" i="1"/>
  <c r="M323" i="1"/>
  <c r="M325" i="1"/>
  <c r="M688" i="1"/>
  <c r="M1047" i="1"/>
  <c r="M1486" i="1"/>
  <c r="M2655" i="1"/>
  <c r="M2837" i="1"/>
  <c r="M3117" i="1"/>
  <c r="M104" i="1"/>
  <c r="M366" i="1"/>
  <c r="M733" i="1"/>
  <c r="M734" i="1"/>
  <c r="M810" i="1"/>
  <c r="M1087" i="1"/>
  <c r="M1376" i="1"/>
  <c r="M1512" i="1"/>
  <c r="M1528" i="1"/>
  <c r="M2032" i="1"/>
  <c r="M2167" i="1"/>
  <c r="M2203" i="1"/>
  <c r="M2372" i="1"/>
  <c r="M2710" i="1"/>
  <c r="M1955" i="1"/>
  <c r="M2195" i="1"/>
  <c r="M125" i="1"/>
  <c r="M265" i="1"/>
  <c r="M313" i="1"/>
  <c r="M348" i="1"/>
  <c r="M1203" i="1"/>
  <c r="M1477" i="1"/>
  <c r="M1737" i="1"/>
  <c r="M2816" i="1"/>
  <c r="M2829" i="1"/>
  <c r="M2990" i="1"/>
  <c r="M3119" i="1"/>
  <c r="M3323" i="1"/>
  <c r="M3325" i="1"/>
  <c r="M3424" i="1"/>
  <c r="M4002" i="1"/>
  <c r="M59" i="1"/>
  <c r="M97" i="1"/>
  <c r="M290" i="1"/>
  <c r="M326" i="1"/>
  <c r="M647" i="1"/>
  <c r="M746" i="1"/>
  <c r="M803" i="1"/>
  <c r="M1053" i="1"/>
  <c r="M1072" i="1"/>
  <c r="M1112" i="1"/>
  <c r="M1224" i="1"/>
  <c r="M1478" i="1"/>
  <c r="M1637" i="1"/>
  <c r="M1770" i="1"/>
  <c r="M2056" i="1"/>
  <c r="M2059" i="1"/>
  <c r="M2061" i="1"/>
  <c r="M2278" i="1"/>
  <c r="M2386" i="1"/>
  <c r="M2627" i="1"/>
  <c r="M4046" i="1"/>
  <c r="M4229" i="1"/>
  <c r="M4574" i="1"/>
  <c r="M4785" i="1"/>
  <c r="M5374" i="1"/>
  <c r="M5435" i="1"/>
  <c r="M5576" i="1"/>
  <c r="M5927" i="1"/>
  <c r="M1095" i="1"/>
  <c r="M130" i="1"/>
  <c r="M749" i="1"/>
  <c r="M1113" i="1"/>
  <c r="M1221" i="1"/>
  <c r="M1740" i="1"/>
  <c r="M2019" i="1"/>
  <c r="M5795" i="1"/>
  <c r="M6060" i="1"/>
  <c r="M46" i="1"/>
  <c r="M1584" i="1"/>
  <c r="M298" i="1"/>
  <c r="M1227" i="1"/>
  <c r="M1255" i="1"/>
  <c r="M1757" i="1"/>
  <c r="M1985" i="1"/>
  <c r="M2595" i="1"/>
  <c r="M2639" i="1"/>
  <c r="M4889" i="1"/>
  <c r="M5657" i="1"/>
  <c r="M5733" i="1"/>
  <c r="M5894" i="1"/>
  <c r="M5418" i="1"/>
  <c r="M6106" i="1"/>
  <c r="M137" i="1"/>
  <c r="M144" i="1"/>
  <c r="M180" i="1"/>
  <c r="M210" i="1"/>
  <c r="M1123" i="1"/>
  <c r="M1158" i="1"/>
  <c r="M1174" i="1"/>
  <c r="M1391" i="1"/>
  <c r="M1474" i="1"/>
  <c r="M1971" i="1"/>
  <c r="M1973" i="1"/>
  <c r="M2991" i="1"/>
  <c r="M3322" i="1"/>
  <c r="M3423" i="1"/>
  <c r="M5506" i="1"/>
  <c r="M5635" i="1"/>
  <c r="M5865" i="1"/>
  <c r="M5533" i="1"/>
  <c r="M208" i="1"/>
  <c r="M362" i="1"/>
  <c r="M404" i="1"/>
  <c r="M710" i="1"/>
  <c r="M728" i="1"/>
  <c r="M739" i="1"/>
  <c r="M751" i="1"/>
  <c r="M1136" i="1"/>
  <c r="M1214" i="1"/>
  <c r="M1372" i="1"/>
  <c r="M1387" i="1"/>
  <c r="M1599" i="1"/>
  <c r="M1775" i="1"/>
  <c r="M1981" i="1"/>
  <c r="M2062" i="1"/>
  <c r="M2403" i="1"/>
  <c r="M2491" i="1"/>
  <c r="M2615" i="1"/>
  <c r="M2724" i="1"/>
  <c r="M2984" i="1"/>
  <c r="M3114" i="1"/>
  <c r="M3216" i="1"/>
  <c r="M4005" i="1"/>
  <c r="M4016" i="1"/>
  <c r="M4020" i="1"/>
  <c r="M4787" i="1"/>
  <c r="M4820" i="1"/>
  <c r="M185" i="1"/>
  <c r="M630" i="1"/>
  <c r="M1143" i="1"/>
  <c r="M1153" i="1"/>
  <c r="M1984" i="1"/>
  <c r="M2074" i="1"/>
  <c r="M2197" i="1"/>
  <c r="M626" i="1"/>
  <c r="M1027" i="1"/>
  <c r="M2832" i="1"/>
  <c r="M2833" i="1"/>
  <c r="M3097" i="1"/>
  <c r="M3307" i="1"/>
  <c r="M3410" i="1"/>
  <c r="M3497" i="1"/>
  <c r="M3557" i="1"/>
  <c r="M3626" i="1"/>
  <c r="M5379" i="1"/>
  <c r="M5568" i="1"/>
  <c r="M5869" i="1"/>
  <c r="M165" i="1"/>
  <c r="M460" i="1"/>
  <c r="M558" i="1"/>
  <c r="M1317" i="1"/>
  <c r="M2334" i="1"/>
  <c r="M2695" i="1"/>
  <c r="M2799" i="1"/>
  <c r="M2960" i="1"/>
  <c r="M3024" i="1"/>
  <c r="M3098" i="1"/>
  <c r="M3146" i="1"/>
  <c r="M3199" i="1"/>
  <c r="M3308" i="1"/>
  <c r="M1618" i="1"/>
  <c r="M535" i="1"/>
  <c r="M196" i="1"/>
  <c r="M550" i="1"/>
  <c r="M328" i="1"/>
  <c r="M576" i="1"/>
  <c r="M1116" i="1"/>
  <c r="M1230" i="1"/>
  <c r="M1506" i="1"/>
  <c r="M2133" i="1"/>
  <c r="M2134" i="1"/>
  <c r="M2305" i="1"/>
  <c r="M2580" i="1"/>
  <c r="M2950" i="1"/>
  <c r="M4277" i="1"/>
  <c r="M4340" i="1"/>
  <c r="M5339" i="1"/>
  <c r="M5611" i="1"/>
  <c r="M5612" i="1"/>
  <c r="M825" i="1"/>
  <c r="M1170" i="1"/>
  <c r="M2355" i="1"/>
  <c r="M3702" i="1"/>
  <c r="M3817" i="1"/>
  <c r="M4179" i="1"/>
  <c r="M4623" i="1"/>
  <c r="M4631" i="1"/>
  <c r="M4638" i="1"/>
  <c r="M4647" i="1"/>
  <c r="M4668" i="1"/>
  <c r="M4679" i="1"/>
  <c r="M4685" i="1"/>
  <c r="M4690" i="1"/>
  <c r="M4697" i="1"/>
  <c r="M4735" i="1"/>
  <c r="M4740" i="1"/>
  <c r="M4744" i="1"/>
  <c r="M4746" i="1"/>
  <c r="M4751" i="1"/>
  <c r="M4759" i="1"/>
  <c r="M4762" i="1"/>
  <c r="M4850" i="1"/>
  <c r="M4914" i="1"/>
  <c r="M5049" i="1"/>
  <c r="M5055" i="1"/>
  <c r="M5060" i="1"/>
  <c r="M5063" i="1"/>
  <c r="M5210" i="1"/>
  <c r="M5211" i="1"/>
  <c r="M5552" i="1"/>
  <c r="M5697" i="1"/>
  <c r="M172" i="1"/>
  <c r="M176" i="1"/>
  <c r="M236" i="1"/>
  <c r="M329" i="1"/>
  <c r="M349" i="1"/>
  <c r="M495" i="1"/>
  <c r="M571" i="1"/>
  <c r="M662" i="1"/>
  <c r="M818" i="1"/>
  <c r="M1142" i="1"/>
  <c r="M1152" i="1"/>
  <c r="M1473" i="1"/>
  <c r="M1635" i="1"/>
  <c r="M1739" i="1"/>
  <c r="M1801" i="1"/>
  <c r="M2143" i="1"/>
  <c r="M2211" i="1"/>
  <c r="M2451" i="1"/>
  <c r="M2598" i="1"/>
  <c r="M2693" i="1"/>
  <c r="M2713" i="1"/>
  <c r="M4315" i="1"/>
  <c r="M4326" i="1"/>
  <c r="M4711" i="1"/>
  <c r="M4719" i="1"/>
  <c r="M5554" i="1"/>
  <c r="M213" i="1"/>
  <c r="M261" i="1"/>
  <c r="M439" i="1"/>
  <c r="M761" i="1"/>
  <c r="M1140" i="1"/>
  <c r="M1204" i="1"/>
  <c r="M1379" i="1"/>
  <c r="M1654" i="1"/>
  <c r="M1686" i="1"/>
  <c r="M1983" i="1"/>
  <c r="M2155" i="1"/>
  <c r="M2177" i="1"/>
  <c r="M2187" i="1"/>
  <c r="M2332" i="1"/>
  <c r="M2481" i="1"/>
  <c r="M2712" i="1"/>
  <c r="M2717" i="1"/>
  <c r="M2798" i="1"/>
  <c r="M2888" i="1"/>
  <c r="M2958" i="1"/>
  <c r="M3116" i="1"/>
  <c r="M3198" i="1"/>
  <c r="M3217" i="1"/>
  <c r="M3421" i="1"/>
  <c r="M2244" i="1"/>
  <c r="M2515" i="1"/>
  <c r="M2747" i="1"/>
  <c r="M5345" i="1"/>
  <c r="M5899" i="1"/>
  <c r="M389" i="1"/>
  <c r="M483" i="1"/>
  <c r="M651" i="1"/>
  <c r="M652" i="1"/>
  <c r="M670" i="1"/>
  <c r="M1535" i="1"/>
  <c r="M2342" i="1"/>
  <c r="M2502" i="1"/>
  <c r="M4003" i="1"/>
  <c r="M4004" i="1"/>
  <c r="M5085" i="1"/>
  <c r="M5092" i="1"/>
  <c r="M5100" i="1"/>
  <c r="M5107" i="1"/>
  <c r="M5325" i="1"/>
  <c r="M5326" i="1"/>
  <c r="M211" i="1"/>
  <c r="M578" i="1"/>
  <c r="M625" i="1"/>
  <c r="M645" i="1"/>
  <c r="M690" i="1"/>
  <c r="M795" i="1"/>
  <c r="M1396" i="1"/>
  <c r="M1498" i="1"/>
  <c r="M1664" i="1"/>
  <c r="M2000" i="1"/>
  <c r="M2058" i="1"/>
  <c r="M2149" i="1"/>
  <c r="M3313" i="1"/>
  <c r="M3314" i="1"/>
  <c r="M3338" i="1"/>
  <c r="M3502" i="1"/>
  <c r="M3560" i="1"/>
  <c r="M3628" i="1"/>
  <c r="M3767" i="1"/>
  <c r="M356" i="1"/>
  <c r="M607" i="1"/>
  <c r="M1651" i="1"/>
  <c r="M2145" i="1"/>
  <c r="M2596" i="1"/>
  <c r="M2876" i="1"/>
  <c r="M3022" i="1"/>
  <c r="M3201" i="1"/>
  <c r="M3305" i="1"/>
  <c r="M3409" i="1"/>
  <c r="M3412" i="1"/>
  <c r="M3500" i="1"/>
  <c r="M3996" i="1"/>
  <c r="M4219" i="1"/>
  <c r="M4427" i="1"/>
  <c r="M5313" i="1"/>
  <c r="M5314" i="1"/>
  <c r="M170" i="1"/>
  <c r="M209" i="1"/>
  <c r="M336" i="1"/>
  <c r="M757" i="1"/>
  <c r="M758" i="1"/>
  <c r="M1073" i="1"/>
  <c r="M1139" i="1"/>
  <c r="M1148" i="1"/>
  <c r="M1150" i="1"/>
  <c r="M1378" i="1"/>
  <c r="M1389" i="1"/>
  <c r="M1487" i="1"/>
  <c r="M1747" i="1"/>
  <c r="M2319" i="1"/>
  <c r="M2331" i="1"/>
  <c r="M2588" i="1"/>
  <c r="M2646" i="1"/>
  <c r="M2792" i="1"/>
  <c r="M2955" i="1"/>
  <c r="M3093" i="1"/>
  <c r="M4086" i="1"/>
  <c r="M1371" i="1"/>
  <c r="M1532" i="1"/>
  <c r="M2055" i="1"/>
  <c r="M3118" i="1"/>
  <c r="M3219" i="1"/>
  <c r="M3324" i="1"/>
  <c r="M4023" i="1"/>
  <c r="M6003" i="1"/>
  <c r="M1698" i="1"/>
  <c r="M2161" i="1"/>
  <c r="M2462" i="1"/>
  <c r="M2645" i="1"/>
  <c r="M2884" i="1"/>
  <c r="M458" i="1"/>
  <c r="M553" i="1"/>
  <c r="M870" i="1"/>
  <c r="M871" i="1"/>
  <c r="M1963" i="1"/>
  <c r="M2044" i="1"/>
  <c r="M2981" i="1"/>
  <c r="M3112" i="1"/>
  <c r="M3194" i="1"/>
  <c r="M3195" i="1"/>
  <c r="M3407" i="1"/>
  <c r="M4174" i="1"/>
  <c r="M5741" i="1"/>
  <c r="M301" i="1"/>
  <c r="M302" i="1"/>
  <c r="M312" i="1"/>
  <c r="M714" i="1"/>
  <c r="M1226" i="1"/>
  <c r="M1375" i="1"/>
  <c r="M1397" i="1"/>
  <c r="M1719" i="1"/>
  <c r="M2021" i="1"/>
  <c r="M2171" i="1"/>
  <c r="M2336" i="1"/>
  <c r="M2359" i="1"/>
  <c r="M2360" i="1"/>
  <c r="M2586" i="1"/>
  <c r="M2600" i="1"/>
  <c r="M2619" i="1"/>
  <c r="M2962" i="1"/>
  <c r="M2995" i="1"/>
  <c r="M4416" i="1"/>
  <c r="M4422" i="1"/>
  <c r="M9" i="1"/>
  <c r="M98" i="1"/>
  <c r="M217" i="1"/>
  <c r="M269" i="1"/>
  <c r="M303" i="1"/>
  <c r="M350" i="1"/>
  <c r="M700" i="1"/>
  <c r="M701" i="1"/>
  <c r="M1084" i="1"/>
  <c r="M1176" i="1"/>
  <c r="M1228" i="1"/>
  <c r="M1381" i="1"/>
  <c r="M1479" i="1"/>
  <c r="M1716" i="1"/>
  <c r="M2022" i="1"/>
  <c r="M2046" i="1"/>
  <c r="M2091" i="1"/>
  <c r="M3963" i="1"/>
  <c r="M5632" i="1"/>
  <c r="M6066" i="1"/>
  <c r="M432" i="1"/>
  <c r="M579" i="1"/>
  <c r="M623" i="1"/>
  <c r="M676" i="1"/>
  <c r="M854" i="1"/>
  <c r="M1266" i="1"/>
  <c r="M1386" i="1"/>
  <c r="M1568" i="1"/>
  <c r="M1834" i="1"/>
  <c r="M1859" i="1"/>
  <c r="M2443" i="1"/>
  <c r="M12" i="1"/>
  <c r="M405" i="1"/>
  <c r="M1347" i="1"/>
  <c r="M1356" i="1"/>
  <c r="M1406" i="1"/>
  <c r="M1484" i="1"/>
  <c r="M5316" i="1"/>
  <c r="M5965" i="1"/>
  <c r="M3485" i="1"/>
  <c r="M3551" i="1"/>
  <c r="M3617" i="1"/>
  <c r="M3675" i="1"/>
  <c r="M3761" i="1"/>
  <c r="M3801" i="1"/>
  <c r="M3834" i="1"/>
  <c r="M3871" i="1"/>
  <c r="M4579" i="1"/>
  <c r="M4607" i="1"/>
  <c r="M4616" i="1"/>
  <c r="M4630" i="1"/>
  <c r="M4646" i="1"/>
  <c r="M4661" i="1"/>
  <c r="M4667" i="1"/>
  <c r="M5315" i="1"/>
  <c r="M5495" i="1"/>
  <c r="M5553" i="1"/>
  <c r="M5696" i="1"/>
  <c r="M2283" i="1"/>
  <c r="M2553" i="1"/>
  <c r="M2769" i="1"/>
  <c r="M2936" i="1"/>
  <c r="M3072" i="1"/>
  <c r="M5389" i="1"/>
  <c r="M5734" i="1"/>
  <c r="M131" i="1"/>
  <c r="M174" i="1"/>
  <c r="M191" i="1"/>
  <c r="M1159" i="1"/>
  <c r="M1400" i="1"/>
  <c r="M1681" i="1"/>
  <c r="M1743" i="1"/>
  <c r="M1764" i="1"/>
  <c r="M1961" i="1"/>
  <c r="M1993" i="1"/>
  <c r="M2142" i="1"/>
  <c r="M2321" i="1"/>
  <c r="M2476" i="1"/>
  <c r="M2650" i="1"/>
  <c r="M2804" i="1"/>
  <c r="M2830" i="1"/>
  <c r="M3102" i="1"/>
  <c r="M3208" i="1"/>
  <c r="M3806" i="1"/>
  <c r="M3899" i="1"/>
  <c r="M4010" i="1"/>
  <c r="M4257" i="1"/>
  <c r="M4706" i="1"/>
  <c r="M4715" i="1"/>
  <c r="M5344" i="1"/>
  <c r="M204" i="1"/>
  <c r="M408" i="1"/>
  <c r="M568" i="1"/>
  <c r="M730" i="1"/>
  <c r="M1171" i="1"/>
  <c r="M1634" i="1"/>
  <c r="M1903" i="1"/>
  <c r="M2081" i="1"/>
  <c r="M2082" i="1"/>
  <c r="M2193" i="1"/>
  <c r="M2260" i="1"/>
  <c r="M2408" i="1"/>
  <c r="M2410" i="1"/>
  <c r="M2663" i="1"/>
  <c r="M2983" i="1"/>
  <c r="M3506" i="1"/>
  <c r="M3632" i="1"/>
  <c r="M3682" i="1"/>
  <c r="M4444" i="1"/>
  <c r="M4862" i="1"/>
  <c r="M4863" i="1"/>
  <c r="M4885" i="1"/>
  <c r="M5393" i="1"/>
  <c r="M5394" i="1"/>
  <c r="M5537" i="1"/>
  <c r="M87" i="1"/>
  <c r="M1909" i="1"/>
  <c r="M2252" i="1"/>
  <c r="M2265" i="1"/>
  <c r="M2537" i="1"/>
  <c r="M5718" i="1"/>
  <c r="M413" i="1"/>
  <c r="M421" i="1"/>
  <c r="M1076" i="1"/>
  <c r="M1545" i="1"/>
  <c r="M1897" i="1"/>
  <c r="M2277" i="1"/>
  <c r="M2550" i="1"/>
  <c r="M2766" i="1"/>
  <c r="M4769" i="1"/>
  <c r="M4773" i="1"/>
  <c r="M5337" i="1"/>
  <c r="M5395" i="1"/>
  <c r="M5396" i="1"/>
  <c r="M5609" i="1"/>
  <c r="M6070" i="1"/>
  <c r="M1884" i="1"/>
  <c r="M2579" i="1"/>
  <c r="M2787" i="1"/>
  <c r="M3177" i="1"/>
  <c r="M3284" i="1"/>
  <c r="M3387" i="1"/>
  <c r="M5328" i="1"/>
  <c r="M5334" i="1"/>
  <c r="M5373" i="1"/>
  <c r="M5433" i="1"/>
  <c r="M5453" i="1"/>
  <c r="M5540" i="1"/>
  <c r="M5541" i="1"/>
  <c r="M5714" i="1"/>
  <c r="M5716" i="1"/>
  <c r="M6111" i="1"/>
  <c r="M1062" i="1"/>
  <c r="M1544" i="1"/>
  <c r="M1892" i="1"/>
  <c r="M1934" i="1"/>
  <c r="M2407" i="1"/>
  <c r="M5711" i="1"/>
  <c r="M5972" i="1"/>
  <c r="M24" i="1"/>
  <c r="M375" i="1"/>
  <c r="M56" i="1"/>
  <c r="M62" i="1"/>
  <c r="M84" i="1"/>
  <c r="M1025" i="1"/>
  <c r="M1538" i="1"/>
  <c r="M1549" i="1"/>
  <c r="M1901" i="1"/>
  <c r="M2051" i="1"/>
  <c r="M2262" i="1"/>
  <c r="M2535" i="1"/>
  <c r="M4816" i="1"/>
  <c r="M5399" i="1"/>
  <c r="M5447" i="1"/>
  <c r="M5522" i="1"/>
  <c r="M6099" i="1"/>
  <c r="M2517" i="1"/>
  <c r="M2748" i="1"/>
  <c r="M2848" i="1"/>
  <c r="M3128" i="1"/>
  <c r="M3264" i="1"/>
  <c r="M4898" i="1"/>
  <c r="M4912" i="1"/>
  <c r="M4929" i="1"/>
  <c r="M4960" i="1"/>
  <c r="M5324" i="1"/>
  <c r="M5359" i="1"/>
  <c r="M5559" i="1"/>
  <c r="M5825" i="1"/>
  <c r="M5895" i="1"/>
  <c r="M1024" i="1"/>
  <c r="M1044" i="1"/>
  <c r="M5555" i="1"/>
  <c r="M5793" i="1"/>
  <c r="M235" i="1"/>
  <c r="M332" i="1"/>
  <c r="M1182" i="1"/>
  <c r="M1222" i="1"/>
  <c r="M1555" i="1"/>
  <c r="M1658" i="1"/>
  <c r="M1678" i="1"/>
  <c r="M2001" i="1"/>
  <c r="M2230" i="1"/>
  <c r="M2345" i="1"/>
  <c r="M2505" i="1"/>
  <c r="M3841" i="1"/>
  <c r="M4006" i="1"/>
  <c r="M384" i="1"/>
  <c r="M275" i="1"/>
  <c r="M546" i="1"/>
  <c r="M2128" i="1"/>
  <c r="M1039" i="1"/>
  <c r="M1537" i="1"/>
  <c r="M1548" i="1"/>
  <c r="M1898" i="1"/>
  <c r="M1951" i="1"/>
  <c r="M2376" i="1"/>
  <c r="M5233" i="1"/>
  <c r="M5300" i="1"/>
  <c r="M5312" i="1"/>
  <c r="M5427" i="1"/>
  <c r="M5517" i="1"/>
  <c r="M5543" i="1"/>
  <c r="M5551" i="1"/>
  <c r="M5580" i="1"/>
  <c r="M6094" i="1"/>
  <c r="M5589" i="1"/>
  <c r="M5622" i="1"/>
  <c r="M5631" i="1"/>
  <c r="M5997" i="1"/>
  <c r="M6088" i="1"/>
  <c r="M6092" i="1"/>
  <c r="M1054" i="1"/>
  <c r="M3060" i="1"/>
  <c r="M3274" i="1"/>
  <c r="M4779" i="1"/>
  <c r="M4806" i="1"/>
  <c r="M4814" i="1"/>
  <c r="M5343" i="1"/>
  <c r="M5483" i="1"/>
  <c r="M5563" i="1"/>
  <c r="M6048" i="1"/>
  <c r="M2525" i="1"/>
  <c r="M3288" i="1"/>
  <c r="M3394" i="1"/>
  <c r="M3478" i="1"/>
  <c r="M4810" i="1"/>
  <c r="M4828" i="1"/>
  <c r="M4829" i="1"/>
  <c r="M4836" i="1"/>
  <c r="M637" i="1"/>
  <c r="M1094" i="1"/>
  <c r="M3986" i="1"/>
  <c r="M4085" i="1"/>
  <c r="M5028" i="1"/>
  <c r="M5034" i="1"/>
  <c r="M2445" i="1"/>
  <c r="M237" i="1"/>
  <c r="M6007" i="1"/>
  <c r="M6012" i="1"/>
  <c r="M246" i="1"/>
  <c r="M1402" i="1"/>
  <c r="M2005" i="1"/>
  <c r="M2350" i="1"/>
  <c r="M2612" i="1"/>
  <c r="M257" i="1"/>
  <c r="M324" i="1"/>
  <c r="M592" i="1"/>
  <c r="M1151" i="1"/>
  <c r="M1646" i="1"/>
  <c r="M1987" i="1"/>
  <c r="M2138" i="1"/>
  <c r="M334" i="1"/>
  <c r="M339" i="1"/>
  <c r="M551" i="1"/>
  <c r="M599" i="1"/>
  <c r="M695" i="1"/>
  <c r="M1157" i="1"/>
  <c r="M1339" i="1"/>
  <c r="M1373" i="1"/>
  <c r="M1499" i="1"/>
  <c r="M1631" i="1"/>
  <c r="M1649" i="1"/>
  <c r="M1991" i="1"/>
  <c r="M2140" i="1"/>
  <c r="M2449" i="1"/>
  <c r="M3997" i="1"/>
  <c r="M1411" i="1"/>
  <c r="M1508" i="1"/>
  <c r="M1639" i="1"/>
  <c r="M2028" i="1"/>
  <c r="M2137" i="1"/>
  <c r="M2362" i="1"/>
  <c r="M2367" i="1"/>
  <c r="M2447" i="1"/>
  <c r="M2454" i="1"/>
  <c r="M2621" i="1"/>
  <c r="M2878" i="1"/>
  <c r="M2967" i="1"/>
  <c r="M3025" i="1"/>
  <c r="M3148" i="1"/>
  <c r="M3357" i="1"/>
  <c r="M3965" i="1"/>
  <c r="M4573" i="1"/>
  <c r="M4592" i="1"/>
  <c r="M5452" i="1"/>
  <c r="M5542" i="1"/>
  <c r="M5651" i="1"/>
  <c r="M5687" i="1"/>
  <c r="M5715" i="1"/>
  <c r="M5806" i="1"/>
  <c r="M5848" i="1"/>
  <c r="M6087" i="1"/>
  <c r="M22" i="1"/>
  <c r="M93" i="1"/>
  <c r="M230" i="1"/>
  <c r="M353" i="1"/>
  <c r="M402" i="1"/>
  <c r="M622" i="1"/>
  <c r="M755" i="1"/>
  <c r="M773" i="1"/>
  <c r="M781" i="1"/>
  <c r="M782" i="1"/>
  <c r="M793" i="1"/>
  <c r="M1256" i="1"/>
  <c r="M1357" i="1"/>
  <c r="M1370" i="1"/>
  <c r="M1374" i="1"/>
  <c r="M1393" i="1"/>
  <c r="M1394" i="1"/>
  <c r="M1395" i="1"/>
  <c r="M1403" i="1"/>
  <c r="M1496" i="1"/>
  <c r="M1703" i="1"/>
  <c r="M1718" i="1"/>
  <c r="M1752" i="1"/>
  <c r="M1769" i="1"/>
  <c r="M2050" i="1"/>
  <c r="M2053" i="1"/>
  <c r="M2076" i="1"/>
  <c r="M2153" i="1"/>
  <c r="M2172" i="1"/>
  <c r="M2182" i="1"/>
  <c r="M2184" i="1"/>
  <c r="M2479" i="1"/>
  <c r="M2696" i="1"/>
  <c r="M2815" i="1"/>
  <c r="M2879" i="1"/>
  <c r="M3954" i="1"/>
  <c r="M4419" i="1"/>
  <c r="M657" i="1"/>
  <c r="M2159" i="1"/>
  <c r="M2459" i="1"/>
  <c r="M2607" i="1"/>
  <c r="M2716" i="1"/>
  <c r="M2803" i="1"/>
  <c r="M2882" i="1"/>
  <c r="M5993" i="1"/>
  <c r="M850" i="1"/>
  <c r="M1096" i="1"/>
  <c r="M2743" i="1"/>
  <c r="M1268" i="1"/>
  <c r="M689" i="1"/>
  <c r="M1404" i="1"/>
  <c r="M2457" i="1"/>
  <c r="M5095" i="1"/>
  <c r="M5102" i="1"/>
  <c r="M5109" i="1"/>
  <c r="M2389" i="1"/>
  <c r="M1377" i="1"/>
  <c r="M167" i="1"/>
  <c r="M229" i="1"/>
  <c r="M314" i="1"/>
  <c r="M1146" i="1"/>
  <c r="M1216" i="1"/>
  <c r="M1229" i="1"/>
  <c r="M2395" i="1"/>
  <c r="M2441" i="1"/>
  <c r="M2649" i="1"/>
  <c r="M2688" i="1"/>
  <c r="M2870" i="1"/>
  <c r="M3143" i="1"/>
  <c r="M3218" i="1"/>
  <c r="M3244" i="1"/>
  <c r="M3353" i="1"/>
  <c r="M3422" i="1"/>
  <c r="M4001" i="1"/>
  <c r="M5332" i="1"/>
  <c r="M5650" i="1"/>
  <c r="M134" i="1"/>
  <c r="M790" i="1"/>
  <c r="M791" i="1"/>
  <c r="M816" i="1"/>
  <c r="M1201" i="1"/>
  <c r="M1748" i="1"/>
  <c r="M2009" i="1"/>
  <c r="M2391" i="1"/>
  <c r="M3159" i="1"/>
  <c r="M3368" i="1"/>
  <c r="M3457" i="1"/>
  <c r="M3737" i="1"/>
  <c r="M3786" i="1"/>
  <c r="M4090" i="1"/>
  <c r="M4115" i="1"/>
  <c r="M4160" i="1"/>
  <c r="M5560" i="1"/>
  <c r="M5826" i="1"/>
  <c r="M5975" i="1"/>
  <c r="M5991" i="1"/>
  <c r="M299" i="1"/>
  <c r="M1383" i="1"/>
  <c r="M2039" i="1"/>
  <c r="M4473" i="1"/>
  <c r="M4481" i="1"/>
  <c r="M4490" i="1"/>
  <c r="M4495" i="1"/>
  <c r="M4498" i="1"/>
  <c r="M4502" i="1"/>
  <c r="M4517" i="1"/>
  <c r="M4523" i="1"/>
  <c r="M4530" i="1"/>
  <c r="M4537" i="1"/>
  <c r="M4544" i="1"/>
  <c r="M4548" i="1"/>
  <c r="M5338" i="1"/>
  <c r="M5437" i="1"/>
  <c r="M2064" i="1"/>
  <c r="M15" i="1"/>
  <c r="M273" i="1"/>
  <c r="M783" i="1"/>
  <c r="M1030" i="1"/>
  <c r="M1407" i="1"/>
  <c r="M1946" i="1"/>
  <c r="M2293" i="1"/>
  <c r="M2306" i="1"/>
  <c r="M2390" i="1"/>
  <c r="M2628" i="1"/>
  <c r="M2775" i="1"/>
  <c r="M2817" i="1"/>
  <c r="M2831" i="1"/>
  <c r="M3037" i="1"/>
  <c r="M3258" i="1"/>
  <c r="M4805" i="1"/>
  <c r="M5228" i="1"/>
  <c r="M5229" i="1"/>
  <c r="M5230" i="1"/>
  <c r="M5518" i="1"/>
  <c r="M5536" i="1"/>
  <c r="M5569" i="1"/>
  <c r="M5610" i="1"/>
  <c r="M5798" i="1"/>
  <c r="M1408" i="1"/>
  <c r="M2068" i="1"/>
  <c r="M538" i="1"/>
  <c r="M724" i="1"/>
  <c r="M1064" i="1"/>
  <c r="M1080" i="1"/>
  <c r="M1382" i="1"/>
  <c r="M1388" i="1"/>
  <c r="M1470" i="1"/>
  <c r="M1624" i="1"/>
  <c r="M1720" i="1"/>
  <c r="M2206" i="1"/>
  <c r="M2618" i="1"/>
  <c r="M2644" i="1"/>
  <c r="M2867" i="1"/>
  <c r="M5341" i="1"/>
  <c r="M186" i="1"/>
  <c r="M4713" i="1"/>
  <c r="M5151" i="1"/>
  <c r="M5158" i="1"/>
  <c r="M5166" i="1"/>
  <c r="M5171" i="1"/>
  <c r="M400" i="1"/>
  <c r="M725" i="1"/>
  <c r="M759" i="1"/>
  <c r="M1777" i="1"/>
  <c r="M1930" i="1"/>
  <c r="M2207" i="1"/>
  <c r="M2381" i="1"/>
  <c r="M2388" i="1"/>
  <c r="M2642" i="1"/>
  <c r="M4089" i="1"/>
  <c r="M4807" i="1"/>
  <c r="M5187" i="1"/>
  <c r="M397" i="1"/>
  <c r="M1869" i="1"/>
  <c r="M1004" i="1"/>
  <c r="M4082" i="1"/>
  <c r="M4133" i="1"/>
  <c r="M4233" i="1"/>
  <c r="M4327" i="1"/>
  <c r="M4342" i="1"/>
  <c r="M4360" i="1"/>
  <c r="M4379" i="1"/>
  <c r="M4388" i="1"/>
  <c r="M4403" i="1"/>
  <c r="M5360" i="1"/>
  <c r="M5423" i="1"/>
  <c r="M5496" i="1"/>
  <c r="M5695" i="1"/>
  <c r="M5772" i="1"/>
  <c r="M1058" i="1"/>
  <c r="M1059" i="1"/>
  <c r="M2671" i="1"/>
  <c r="M2780" i="1"/>
  <c r="M2933" i="1"/>
  <c r="M3081" i="1"/>
  <c r="M3082" i="1"/>
  <c r="M3281" i="1"/>
  <c r="M3745" i="1"/>
  <c r="M6125" i="1"/>
  <c r="M2309" i="1"/>
  <c r="M5886" i="1"/>
  <c r="M429" i="1"/>
  <c r="M431" i="1"/>
  <c r="M437" i="1"/>
  <c r="M123" i="1"/>
  <c r="M52" i="1"/>
  <c r="M228" i="1"/>
  <c r="M844" i="1"/>
  <c r="M1109" i="1"/>
  <c r="M1958" i="1"/>
  <c r="M2318" i="1"/>
  <c r="M2497" i="1"/>
  <c r="M2790" i="1"/>
  <c r="M3092" i="1"/>
  <c r="M5514" i="1"/>
  <c r="M5731" i="1"/>
  <c r="M806" i="1"/>
  <c r="M1462" i="1"/>
  <c r="M1758" i="1"/>
  <c r="M2190" i="1"/>
  <c r="M2592" i="1"/>
  <c r="M2795" i="1"/>
  <c r="M2838" i="1"/>
  <c r="M2994" i="1"/>
  <c r="M3095" i="1"/>
  <c r="M1572" i="1"/>
  <c r="M2104" i="1"/>
  <c r="M143" i="1"/>
  <c r="M1127" i="1"/>
  <c r="M2327" i="1"/>
  <c r="M5342" i="1"/>
  <c r="M2024" i="1"/>
  <c r="M5411" i="1"/>
  <c r="M5471" i="1"/>
  <c r="M5480" i="1"/>
  <c r="M5929" i="1"/>
  <c r="M5930" i="1"/>
  <c r="M476" i="1"/>
  <c r="M1137" i="1"/>
  <c r="M1259" i="1"/>
  <c r="M1466" i="1"/>
  <c r="M1467" i="1"/>
  <c r="M1759" i="1"/>
  <c r="M1982" i="1"/>
  <c r="M2191" i="1"/>
  <c r="M2877" i="1"/>
  <c r="M2890" i="1"/>
  <c r="M2891" i="1"/>
  <c r="M3023" i="1"/>
  <c r="M5876" i="1"/>
  <c r="M489" i="1"/>
  <c r="M4426" i="1"/>
  <c r="M505" i="1"/>
  <c r="M1610" i="1"/>
  <c r="M743" i="1"/>
  <c r="M1565" i="1"/>
  <c r="M2387" i="1"/>
  <c r="M2597" i="1"/>
  <c r="M2654" i="1"/>
  <c r="M2797" i="1"/>
  <c r="M3426" i="1"/>
  <c r="M3515" i="1"/>
  <c r="M5520" i="1"/>
  <c r="M5562" i="1"/>
  <c r="M5949" i="1"/>
  <c r="M5587" i="1"/>
  <c r="M6108" i="1"/>
  <c r="M5646" i="1"/>
  <c r="M42" i="1"/>
  <c r="M720" i="1"/>
  <c r="M721" i="1"/>
  <c r="M741" i="1"/>
  <c r="M1721" i="1"/>
  <c r="M3331" i="1"/>
  <c r="M3429" i="1"/>
  <c r="M5513" i="1"/>
  <c r="M5623" i="1"/>
  <c r="M5633" i="1"/>
  <c r="M5754" i="1"/>
  <c r="M4199" i="1"/>
  <c r="M4200" i="1"/>
  <c r="M5644" i="1"/>
  <c r="M5604" i="1"/>
  <c r="M5781" i="1"/>
  <c r="M5782" i="1"/>
  <c r="M5983" i="1"/>
  <c r="M4276" i="1"/>
  <c r="M14" i="1"/>
  <c r="M802" i="1"/>
  <c r="M2629" i="1"/>
  <c r="M3260" i="1"/>
  <c r="M3367" i="1"/>
  <c r="M5335" i="1"/>
  <c r="M215" i="1"/>
  <c r="M1870" i="1"/>
  <c r="M5613" i="1"/>
  <c r="M5634" i="1"/>
  <c r="M5945" i="1"/>
  <c r="M5987" i="1"/>
  <c r="M260" i="1"/>
  <c r="M330" i="1"/>
  <c r="M660" i="1"/>
  <c r="M665" i="1"/>
  <c r="M995" i="1"/>
  <c r="M1448" i="1"/>
  <c r="M1516" i="1"/>
  <c r="M1876" i="1"/>
  <c r="M3967" i="1"/>
  <c r="M4042" i="1"/>
  <c r="M4108" i="1"/>
  <c r="M5822" i="1"/>
  <c r="M294" i="1"/>
  <c r="M354" i="1"/>
  <c r="M673" i="1"/>
  <c r="M767" i="1"/>
  <c r="M800" i="1"/>
  <c r="M841" i="1"/>
  <c r="M928" i="1"/>
  <c r="M1645" i="1"/>
  <c r="M1694" i="1"/>
  <c r="M1756" i="1"/>
  <c r="M1773" i="1"/>
  <c r="M2049" i="1"/>
  <c r="M2126" i="1"/>
  <c r="M2186" i="1"/>
  <c r="M2460" i="1"/>
  <c r="M2490" i="1"/>
  <c r="M2703" i="1"/>
  <c r="M2889" i="1"/>
  <c r="M3845" i="1"/>
  <c r="M5813" i="1"/>
  <c r="M5834" i="1"/>
  <c r="M530" i="1"/>
  <c r="M2508" i="1"/>
  <c r="M183" i="1"/>
  <c r="M184" i="1"/>
  <c r="M282" i="1"/>
  <c r="M320" i="1"/>
  <c r="M826" i="1"/>
  <c r="M1154" i="1"/>
  <c r="M1547" i="1"/>
  <c r="M1697" i="1"/>
  <c r="M1701" i="1"/>
  <c r="M1702" i="1"/>
  <c r="M2090" i="1"/>
  <c r="M2116" i="1"/>
  <c r="M2162" i="1"/>
  <c r="M2213" i="1"/>
  <c r="M2416" i="1"/>
  <c r="M2494" i="1"/>
  <c r="M2534" i="1"/>
  <c r="M2704" i="1"/>
  <c r="M2729" i="1"/>
  <c r="M2883" i="1"/>
  <c r="M2924" i="1"/>
  <c r="M3042" i="1"/>
  <c r="M4858" i="1"/>
  <c r="M4903" i="1"/>
  <c r="M4918" i="1"/>
  <c r="M5702" i="1"/>
  <c r="M5775" i="1"/>
  <c r="M5776" i="1"/>
  <c r="M388" i="1"/>
  <c r="M5409" i="1"/>
  <c r="M1342" i="1"/>
  <c r="M1444" i="1"/>
  <c r="M1452" i="1"/>
  <c r="M1612" i="1"/>
  <c r="M1713" i="1"/>
  <c r="M2401" i="1"/>
  <c r="M2489" i="1"/>
  <c r="M3038" i="1"/>
  <c r="M3157" i="1"/>
  <c r="M3259" i="1"/>
  <c r="M5365" i="1"/>
  <c r="M5421" i="1"/>
  <c r="M5511" i="1"/>
  <c r="M5680" i="1"/>
  <c r="M6028" i="1"/>
  <c r="M154" i="1"/>
  <c r="M287" i="1"/>
  <c r="M679" i="1"/>
  <c r="M744" i="1"/>
  <c r="M745" i="1"/>
  <c r="M775" i="1"/>
  <c r="M1571" i="1"/>
  <c r="M1732" i="1"/>
  <c r="M1733" i="1"/>
  <c r="M1734" i="1"/>
  <c r="M1968" i="1"/>
  <c r="M2176" i="1"/>
  <c r="M2473" i="1"/>
  <c r="M2707" i="1"/>
  <c r="M3736" i="1"/>
  <c r="M4159" i="1"/>
  <c r="M4238" i="1"/>
  <c r="M4264" i="1"/>
  <c r="M4301" i="1"/>
  <c r="M4321" i="1"/>
  <c r="M4331" i="1"/>
  <c r="M4345" i="1"/>
  <c r="M4362" i="1"/>
  <c r="M4483" i="1"/>
  <c r="M4488" i="1"/>
  <c r="M5487" i="1"/>
  <c r="M5557" i="1"/>
  <c r="M5767" i="1"/>
  <c r="M5836" i="1"/>
  <c r="M5872" i="1"/>
  <c r="M5906" i="1"/>
  <c r="M5982" i="1"/>
  <c r="M6016" i="1"/>
  <c r="M6031" i="1"/>
  <c r="M406" i="1"/>
  <c r="M1949" i="1"/>
  <c r="M2080" i="1"/>
  <c r="M2086" i="1"/>
  <c r="M2294" i="1"/>
  <c r="M2414" i="1"/>
  <c r="M2788" i="1"/>
  <c r="M2949" i="1"/>
  <c r="M3061" i="1"/>
  <c r="M3378" i="1"/>
  <c r="M3393" i="1"/>
  <c r="M3463" i="1"/>
  <c r="M3492" i="1"/>
  <c r="M5605" i="1"/>
  <c r="M5637" i="1"/>
  <c r="M279" i="1"/>
  <c r="M922" i="1"/>
  <c r="M965" i="1"/>
  <c r="M1736" i="1"/>
  <c r="M2154" i="1"/>
  <c r="M2164" i="1"/>
  <c r="M2165" i="1"/>
  <c r="M2231" i="1"/>
  <c r="M2455" i="1"/>
  <c r="M2474" i="1"/>
  <c r="M2699" i="1"/>
  <c r="M4195" i="1"/>
  <c r="M4225" i="1"/>
  <c r="M4274" i="1"/>
  <c r="M4312" i="1"/>
  <c r="M4455" i="1"/>
  <c r="M5380" i="1"/>
  <c r="M5381" i="1"/>
  <c r="M5688" i="1"/>
  <c r="M5823" i="1"/>
  <c r="M5889" i="1"/>
  <c r="M5901" i="1"/>
  <c r="M6116" i="1"/>
  <c r="M5752" i="1"/>
  <c r="M5907" i="1"/>
  <c r="M2348" i="1"/>
  <c r="M2839" i="1"/>
  <c r="M3045" i="1"/>
  <c r="M3124" i="1"/>
  <c r="M3262" i="1"/>
  <c r="M485" i="1"/>
  <c r="M1303" i="1"/>
  <c r="M1305" i="1"/>
  <c r="M2245" i="1"/>
  <c r="M2377" i="1"/>
  <c r="M2378" i="1"/>
  <c r="M2516" i="1"/>
  <c r="M5624" i="1"/>
  <c r="M5966" i="1"/>
  <c r="M6011" i="1"/>
  <c r="M6114" i="1"/>
  <c r="M687" i="1"/>
  <c r="M784" i="1"/>
  <c r="M3123" i="1"/>
  <c r="M3225" i="1"/>
  <c r="M3271" i="1"/>
  <c r="M3375" i="1"/>
  <c r="M3663" i="1"/>
  <c r="M3664" i="1"/>
  <c r="M3713" i="1"/>
  <c r="M3860" i="1"/>
  <c r="M5653" i="1"/>
  <c r="M5738" i="1"/>
  <c r="M5746" i="1"/>
  <c r="M3230" i="1"/>
  <c r="M3434" i="1"/>
  <c r="M3778" i="1"/>
  <c r="M3848" i="1"/>
  <c r="M3932" i="1"/>
  <c r="M3971" i="1"/>
  <c r="M4047" i="1"/>
  <c r="M4935" i="1"/>
  <c r="M4950" i="1"/>
  <c r="M4973" i="1"/>
  <c r="M5526" i="1"/>
  <c r="M5760" i="1"/>
  <c r="M527" i="1"/>
  <c r="M998" i="1"/>
  <c r="M1060" i="1"/>
  <c r="M1966" i="1"/>
  <c r="M2323" i="1"/>
  <c r="M2563" i="1"/>
  <c r="M2847" i="1"/>
  <c r="M2998" i="1"/>
  <c r="M3002" i="1"/>
  <c r="M3076" i="1"/>
  <c r="M3341" i="1"/>
  <c r="M4775" i="1"/>
  <c r="M4832" i="1"/>
  <c r="M4852" i="1"/>
  <c r="M4856" i="1"/>
  <c r="M4877" i="1"/>
  <c r="M4883" i="1"/>
  <c r="M5086" i="1"/>
  <c r="M1032" i="1"/>
  <c r="M1049" i="1"/>
  <c r="M2286" i="1"/>
  <c r="M2929" i="1"/>
  <c r="M3067" i="1"/>
  <c r="M3175" i="1"/>
  <c r="M3188" i="1"/>
  <c r="M3296" i="1"/>
  <c r="M3297" i="1"/>
  <c r="M3487" i="1"/>
  <c r="M3488" i="1"/>
  <c r="M3619" i="1"/>
  <c r="M3620" i="1"/>
  <c r="M3677" i="1"/>
  <c r="M422" i="1"/>
  <c r="M2253" i="1"/>
  <c r="M2261" i="1"/>
  <c r="M2304" i="1"/>
  <c r="M2521" i="1"/>
  <c r="M2786" i="1"/>
  <c r="M2922" i="1"/>
  <c r="M3062" i="1"/>
  <c r="M4212" i="1"/>
  <c r="M4267" i="1"/>
  <c r="M4286" i="1"/>
  <c r="M4348" i="1"/>
  <c r="M4391" i="1"/>
  <c r="M4410" i="1"/>
  <c r="M4783" i="1"/>
  <c r="M4843" i="1"/>
  <c r="M4844" i="1"/>
  <c r="M4857" i="1"/>
  <c r="M4864" i="1"/>
  <c r="M4878" i="1"/>
  <c r="M4887" i="1"/>
  <c r="M4891" i="1"/>
  <c r="M4902" i="1"/>
  <c r="M4907" i="1"/>
  <c r="M4923" i="1"/>
  <c r="M4941" i="1"/>
  <c r="M4966" i="1"/>
  <c r="M4975" i="1"/>
  <c r="M4987" i="1"/>
  <c r="M5320" i="1"/>
  <c r="M5455" i="1"/>
  <c r="M5565" i="1"/>
  <c r="M5679" i="1"/>
  <c r="M5722" i="1"/>
  <c r="M5771" i="1"/>
  <c r="M69" i="1"/>
  <c r="M1533" i="1"/>
  <c r="M2564" i="1"/>
  <c r="M2776" i="1"/>
  <c r="M2785" i="1"/>
  <c r="M2920" i="1"/>
  <c r="M3070" i="1"/>
  <c r="M3187" i="1"/>
  <c r="M3283" i="1"/>
  <c r="M3376" i="1"/>
  <c r="M3386" i="1"/>
  <c r="M3436" i="1"/>
  <c r="M3524" i="1"/>
  <c r="M3582" i="1"/>
  <c r="M4780" i="1"/>
  <c r="M4794" i="1"/>
  <c r="M4798" i="1"/>
  <c r="M4855" i="1"/>
  <c r="M4875" i="1"/>
  <c r="M4922" i="1"/>
  <c r="M4940" i="1"/>
  <c r="M4965" i="1"/>
  <c r="M58" i="1"/>
  <c r="M5074" i="1"/>
  <c r="M5075" i="1"/>
  <c r="M5076" i="1"/>
  <c r="M5078" i="1"/>
  <c r="M5081" i="1"/>
  <c r="M5099" i="1"/>
  <c r="M5114" i="1"/>
  <c r="M5116" i="1"/>
  <c r="M5119" i="1"/>
  <c r="M6071" i="1"/>
  <c r="M5353" i="1"/>
  <c r="M2913" i="1"/>
  <c r="M2914" i="1"/>
  <c r="M3053" i="1"/>
  <c r="M3228" i="1"/>
  <c r="M5336" i="1"/>
  <c r="M5010" i="1"/>
  <c r="M5014" i="1"/>
  <c r="M5071" i="1"/>
  <c r="M5194" i="1"/>
  <c r="M5236" i="1"/>
  <c r="M5239" i="1"/>
  <c r="M5240" i="1"/>
  <c r="M5254" i="1"/>
  <c r="M5266" i="1"/>
  <c r="M5291" i="1"/>
  <c r="M5292" i="1"/>
  <c r="M5293" i="1"/>
  <c r="M5566" i="1"/>
  <c r="M5652" i="1"/>
  <c r="M1051" i="1"/>
  <c r="M3616" i="1"/>
  <c r="M3720" i="1"/>
  <c r="M3833" i="1"/>
  <c r="M3870" i="1"/>
  <c r="M3919" i="1"/>
  <c r="M4032" i="1"/>
  <c r="M5521" i="1"/>
  <c r="M610" i="1"/>
  <c r="M1274" i="1"/>
  <c r="M1910" i="1"/>
  <c r="M1925" i="1"/>
  <c r="M2538" i="1"/>
  <c r="M2909" i="1"/>
  <c r="M3162" i="1"/>
  <c r="M5059" i="1"/>
  <c r="M5462" i="1"/>
  <c r="M5990" i="1"/>
  <c r="M6009" i="1"/>
  <c r="M57" i="1"/>
  <c r="M832" i="1"/>
  <c r="M1613" i="1"/>
  <c r="M5626" i="1"/>
  <c r="M4998" i="1"/>
  <c r="M5002" i="1"/>
  <c r="M5039" i="1"/>
  <c r="M5053" i="1"/>
  <c r="M5237" i="1"/>
  <c r="M5244" i="1"/>
  <c r="M5247" i="1"/>
  <c r="M5256" i="1"/>
  <c r="M5262" i="1"/>
  <c r="M5267" i="1"/>
  <c r="M5268" i="1"/>
  <c r="M5269" i="1"/>
  <c r="M5270" i="1"/>
  <c r="M5272" i="1"/>
  <c r="M5275" i="1"/>
  <c r="M5280" i="1"/>
  <c r="M3105" i="1"/>
  <c r="M3209" i="1"/>
  <c r="M3415" i="1"/>
  <c r="M3505" i="1"/>
  <c r="M3561" i="1"/>
  <c r="M3630" i="1"/>
  <c r="M3680" i="1"/>
  <c r="M4984" i="1"/>
  <c r="M5007" i="1"/>
  <c r="M5026" i="1"/>
  <c r="M5032" i="1"/>
  <c r="M5235" i="1"/>
  <c r="M5263" i="1"/>
  <c r="M5273" i="1"/>
  <c r="M5274" i="1"/>
  <c r="M5278" i="1"/>
  <c r="M6101" i="1"/>
  <c r="M4337" i="1"/>
  <c r="M4355" i="1"/>
  <c r="M4378" i="1"/>
  <c r="M4441" i="1"/>
  <c r="M4453" i="1"/>
  <c r="M4463" i="1"/>
  <c r="M4480" i="1"/>
  <c r="M5494" i="1"/>
  <c r="M4993" i="1"/>
  <c r="M5045" i="1"/>
  <c r="M5048" i="1"/>
  <c r="M5073" i="1"/>
  <c r="M5248" i="1"/>
  <c r="M5249" i="1"/>
  <c r="M5281" i="1"/>
  <c r="M5285" i="1"/>
  <c r="M5286" i="1"/>
  <c r="M5398" i="1"/>
  <c r="M5820" i="1"/>
  <c r="M5839" i="1"/>
  <c r="M5863" i="1"/>
  <c r="M5920" i="1"/>
  <c r="M5932" i="1"/>
  <c r="M6025" i="1"/>
  <c r="M4959" i="1"/>
  <c r="M4989" i="1"/>
  <c r="M4990" i="1"/>
  <c r="M5018" i="1"/>
  <c r="M5061" i="1"/>
  <c r="M5064" i="1"/>
  <c r="M5068" i="1"/>
  <c r="M5245" i="1"/>
  <c r="M5246" i="1"/>
  <c r="M5250" i="1"/>
  <c r="M5251" i="1"/>
  <c r="M5258" i="1"/>
  <c r="M5264" i="1"/>
  <c r="M5265" i="1"/>
  <c r="M5271" i="1"/>
  <c r="M5276" i="1"/>
  <c r="M5279" i="1"/>
  <c r="M5578" i="1"/>
  <c r="M5926" i="1"/>
  <c r="M5968" i="1"/>
  <c r="M5974" i="1"/>
  <c r="M5963" i="1"/>
  <c r="M4886" i="1"/>
  <c r="M4939" i="1"/>
  <c r="M4954" i="1"/>
  <c r="M4982" i="1"/>
  <c r="M4986" i="1"/>
  <c r="M5003" i="1"/>
  <c r="M5017" i="1"/>
  <c r="M5022" i="1"/>
  <c r="M5031" i="1"/>
  <c r="M5037" i="1"/>
  <c r="M5043" i="1"/>
  <c r="M5044" i="1"/>
  <c r="M5047" i="1"/>
  <c r="M5052" i="1"/>
  <c r="M5058" i="1"/>
  <c r="M5067" i="1"/>
  <c r="M5069" i="1"/>
  <c r="M5070" i="1"/>
  <c r="M5077" i="1"/>
  <c r="M5829" i="1"/>
  <c r="M5904" i="1"/>
  <c r="M4166" i="1"/>
  <c r="M4187" i="1"/>
  <c r="M4214" i="1"/>
  <c r="M4270" i="1"/>
  <c r="M4291" i="1"/>
  <c r="M4308" i="1"/>
  <c r="M4335" i="1"/>
  <c r="M4352" i="1"/>
  <c r="M4365" i="1"/>
  <c r="M4375" i="1"/>
  <c r="M4385" i="1"/>
  <c r="M4400" i="1"/>
  <c r="M4401" i="1"/>
  <c r="M4438" i="1"/>
  <c r="M4439" i="1"/>
  <c r="M4460" i="1"/>
  <c r="M4471" i="1"/>
  <c r="M5469" i="1"/>
  <c r="M5473" i="1"/>
  <c r="M5783" i="1"/>
  <c r="M5784" i="1"/>
  <c r="M5847" i="1"/>
  <c r="M3661" i="1"/>
  <c r="M3742" i="1"/>
  <c r="M3820" i="1"/>
  <c r="M3908" i="1"/>
  <c r="M3935" i="1"/>
  <c r="M4164" i="1"/>
  <c r="M4183" i="1"/>
  <c r="M4102" i="1"/>
  <c r="M4190" i="1"/>
  <c r="M4218" i="1"/>
  <c r="M4354" i="1"/>
  <c r="M4376" i="1"/>
  <c r="M4386" i="1"/>
  <c r="M4414" i="1"/>
  <c r="M4440" i="1"/>
  <c r="M4451" i="1"/>
  <c r="M4452" i="1"/>
  <c r="M5481" i="1"/>
  <c r="M5238" i="1"/>
  <c r="M5277" i="1"/>
  <c r="M5282" i="1"/>
  <c r="M5283" i="1"/>
  <c r="M5284" i="1"/>
  <c r="M5287" i="1"/>
  <c r="M5288" i="1"/>
  <c r="M5289" i="1"/>
  <c r="M5290" i="1"/>
  <c r="M5294" i="1"/>
  <c r="M5295" i="1"/>
  <c r="M5859" i="1"/>
  <c r="M5898" i="1"/>
  <c r="M6024" i="1"/>
  <c r="M680" i="1"/>
  <c r="M1443" i="1"/>
  <c r="M1788" i="1"/>
  <c r="M2349" i="1"/>
  <c r="M2611" i="1"/>
  <c r="M2675" i="1"/>
  <c r="M2806" i="1"/>
  <c r="M2856" i="1"/>
  <c r="M2969" i="1"/>
  <c r="M3136" i="1"/>
  <c r="M3348" i="1"/>
  <c r="M5422" i="1"/>
  <c r="M5497" i="1"/>
  <c r="M5498" i="1"/>
  <c r="M5765" i="1"/>
  <c r="M5777" i="1"/>
  <c r="M5996" i="1"/>
  <c r="M6026" i="1"/>
  <c r="M6062" i="1"/>
  <c r="M6098" i="1"/>
  <c r="M5953" i="1"/>
  <c r="M5967" i="1"/>
  <c r="M735" i="1"/>
  <c r="M5977" i="1"/>
  <c r="M5999" i="1"/>
  <c r="M6020" i="1"/>
  <c r="M6021" i="1"/>
  <c r="M6056" i="1"/>
  <c r="M6112" i="1"/>
  <c r="M6052" i="1"/>
  <c r="M1653" i="1"/>
  <c r="M608" i="1"/>
  <c r="M2365" i="1"/>
  <c r="M6095" i="1"/>
  <c r="M655" i="1"/>
  <c r="M656" i="1"/>
  <c r="M754" i="1"/>
  <c r="M322" i="1"/>
  <c r="M381" i="1"/>
  <c r="M590" i="1"/>
  <c r="M798" i="1"/>
  <c r="M1693" i="1"/>
  <c r="M1730" i="1"/>
  <c r="M1768" i="1"/>
  <c r="M2158" i="1"/>
  <c r="M2169" i="1"/>
  <c r="M2175" i="1"/>
  <c r="M2200" i="1"/>
  <c r="M2709" i="1"/>
  <c r="M2722" i="1"/>
  <c r="M3029" i="1"/>
  <c r="M3255" i="1"/>
  <c r="M3988" i="1"/>
  <c r="M4007" i="1"/>
  <c r="M4075" i="1"/>
  <c r="M4275" i="1"/>
  <c r="M1699" i="1"/>
  <c r="M2210" i="1"/>
  <c r="M4138" i="1"/>
  <c r="M4239" i="1"/>
  <c r="M4240" i="1"/>
  <c r="M4284" i="1"/>
  <c r="M4302" i="1"/>
  <c r="M4322" i="1"/>
  <c r="M4323" i="1"/>
  <c r="M4332" i="1"/>
  <c r="M4369" i="1"/>
  <c r="M4382" i="1"/>
  <c r="M4396" i="1"/>
  <c r="M5378" i="1"/>
  <c r="M5964" i="1"/>
  <c r="M4009" i="1"/>
  <c r="M3035" i="1"/>
  <c r="M3365" i="1"/>
  <c r="M3537" i="1"/>
  <c r="M3597" i="1"/>
  <c r="M3656" i="1"/>
  <c r="M5779" i="1"/>
  <c r="M280" i="1"/>
  <c r="M581" i="1"/>
  <c r="M682" i="1"/>
  <c r="M683" i="1"/>
  <c r="M713" i="1"/>
  <c r="M742" i="1"/>
  <c r="M794" i="1"/>
  <c r="M1338" i="1"/>
  <c r="M1706" i="1"/>
  <c r="M2023" i="1"/>
  <c r="M2188" i="1"/>
  <c r="M2402" i="1"/>
  <c r="M2482" i="1"/>
  <c r="M2705" i="1"/>
  <c r="M2718" i="1"/>
  <c r="M2885" i="1"/>
  <c r="M3044" i="1"/>
  <c r="M3153" i="1"/>
  <c r="M3363" i="1"/>
  <c r="M3453" i="1"/>
  <c r="M5606" i="1"/>
  <c r="M5654" i="1"/>
  <c r="M5713" i="1"/>
  <c r="M5749" i="1"/>
  <c r="M5762" i="1"/>
  <c r="M5917" i="1"/>
  <c r="M6029" i="1"/>
  <c r="M2192" i="1"/>
  <c r="M2485" i="1"/>
  <c r="M658" i="1"/>
  <c r="M703" i="1"/>
  <c r="M705" i="1"/>
  <c r="M778" i="1"/>
  <c r="M811" i="1"/>
  <c r="M1206" i="1"/>
  <c r="M1225" i="1"/>
  <c r="M1340" i="1"/>
  <c r="M1343" i="1"/>
  <c r="M1458" i="1"/>
  <c r="M1459" i="1"/>
  <c r="M1468" i="1"/>
  <c r="M1688" i="1"/>
  <c r="M1712" i="1"/>
  <c r="M1727" i="1"/>
  <c r="M1729" i="1"/>
  <c r="M1765" i="1"/>
  <c r="M1780" i="1"/>
  <c r="M2011" i="1"/>
  <c r="M2031" i="1"/>
  <c r="M2198" i="1"/>
  <c r="M2488" i="1"/>
  <c r="M1246" i="1"/>
  <c r="M1978" i="1"/>
  <c r="M2040" i="1"/>
  <c r="M2078" i="1"/>
  <c r="M2232" i="1"/>
  <c r="M2370" i="1"/>
  <c r="M4127" i="1"/>
  <c r="M4196" i="1"/>
  <c r="M4254" i="1"/>
  <c r="M4294" i="1"/>
  <c r="M6068" i="1"/>
  <c r="M1449" i="1"/>
  <c r="M1457" i="1"/>
  <c r="M5499" i="1"/>
  <c r="M66" i="1"/>
  <c r="M153" i="1"/>
  <c r="M286" i="1"/>
  <c r="M474" i="1"/>
  <c r="M1460" i="1"/>
  <c r="M1463" i="1"/>
  <c r="M2033" i="1"/>
  <c r="M2374" i="1"/>
  <c r="M2591" i="1"/>
  <c r="M2624" i="1"/>
  <c r="M3121" i="1"/>
  <c r="M3329" i="1"/>
  <c r="M3427" i="1"/>
  <c r="M4043" i="1"/>
  <c r="M4155" i="1"/>
  <c r="M4198" i="1"/>
  <c r="M4227" i="1"/>
  <c r="M4256" i="1"/>
  <c r="M4962" i="1"/>
  <c r="M4971" i="1"/>
  <c r="M4994" i="1"/>
  <c r="M4999" i="1"/>
  <c r="M5472" i="1"/>
  <c r="M395" i="1"/>
  <c r="M452" i="1"/>
  <c r="M1124" i="1"/>
  <c r="M1554" i="1"/>
  <c r="M2978" i="1"/>
  <c r="M3265" i="1"/>
  <c r="M3304" i="1"/>
  <c r="M3371" i="1"/>
  <c r="M3458" i="1"/>
  <c r="M3496" i="1"/>
  <c r="M3538" i="1"/>
  <c r="M3603" i="1"/>
  <c r="M3625" i="1"/>
  <c r="M3659" i="1"/>
  <c r="M3701" i="1"/>
  <c r="M3722" i="1"/>
  <c r="M3738" i="1"/>
  <c r="M3789" i="1"/>
  <c r="M3819" i="1"/>
  <c r="M3856" i="1"/>
  <c r="M3887" i="1"/>
  <c r="M3888" i="1"/>
  <c r="M3907" i="1"/>
  <c r="M5830" i="1"/>
  <c r="M5896" i="1"/>
  <c r="M5897" i="1"/>
  <c r="M1791" i="1"/>
  <c r="M1511" i="1"/>
  <c r="M1514" i="1"/>
  <c r="M1529" i="1"/>
  <c r="M500" i="1"/>
  <c r="M678" i="1"/>
  <c r="M837" i="1"/>
  <c r="M1792" i="1"/>
  <c r="M2054" i="1"/>
  <c r="M2863" i="1"/>
  <c r="M3013" i="1"/>
  <c r="M3160" i="1"/>
  <c r="M3261" i="1"/>
  <c r="M3600" i="1"/>
  <c r="M3703" i="1"/>
  <c r="M3787" i="1"/>
  <c r="M3818" i="1"/>
  <c r="M3855" i="1"/>
  <c r="M3947" i="1"/>
  <c r="M4341" i="1"/>
  <c r="M4357" i="1"/>
  <c r="M4387" i="1"/>
  <c r="M4395" i="1"/>
  <c r="M4443" i="1"/>
  <c r="M5148" i="1"/>
  <c r="M5149" i="1"/>
  <c r="M5164" i="1"/>
  <c r="M4022" i="1"/>
  <c r="M1302" i="1"/>
  <c r="M1871" i="1"/>
  <c r="M2243" i="1"/>
  <c r="M6063" i="1"/>
  <c r="M984" i="1"/>
  <c r="M1873" i="1"/>
  <c r="M1874" i="1"/>
  <c r="M993" i="1"/>
  <c r="M994" i="1"/>
  <c r="M996" i="1"/>
  <c r="M997" i="1"/>
  <c r="M6124" i="1"/>
  <c r="M492" i="1"/>
  <c r="M1066" i="1"/>
  <c r="M1453" i="1"/>
  <c r="M1593" i="1"/>
  <c r="M2085" i="1"/>
  <c r="M2089" i="1"/>
  <c r="M2097" i="1"/>
  <c r="M2418" i="1"/>
  <c r="M2430" i="1"/>
  <c r="M2567" i="1"/>
  <c r="M2670" i="1"/>
  <c r="M2853" i="1"/>
  <c r="M2945" i="1"/>
  <c r="M3080" i="1"/>
  <c r="M3237" i="1"/>
  <c r="M3440" i="1"/>
  <c r="M4867" i="1"/>
  <c r="M5296" i="1"/>
  <c r="M5297" i="1"/>
  <c r="M5298" i="1"/>
  <c r="M5301" i="1"/>
  <c r="M5302" i="1"/>
  <c r="M5792" i="1"/>
  <c r="M5812" i="1"/>
  <c r="M111" i="1"/>
  <c r="M5451" i="1"/>
  <c r="M1288" i="1"/>
  <c r="M1480" i="1"/>
  <c r="M1814" i="1"/>
  <c r="M2099" i="1"/>
  <c r="M2674" i="1"/>
  <c r="M2854" i="1"/>
  <c r="M3588" i="1"/>
  <c r="M3649" i="1"/>
  <c r="M3696" i="1"/>
  <c r="M5952" i="1"/>
  <c r="M344" i="1"/>
  <c r="M1245" i="1"/>
  <c r="M2014" i="1"/>
  <c r="M2855" i="1"/>
  <c r="M3008" i="1"/>
  <c r="M3135" i="1"/>
  <c r="M3275" i="1"/>
  <c r="M3441" i="1"/>
  <c r="M3464" i="1"/>
  <c r="M3528" i="1"/>
  <c r="M3589" i="1"/>
  <c r="M5861" i="1"/>
  <c r="M122" i="1"/>
  <c r="M195" i="1"/>
  <c r="M633" i="1"/>
  <c r="M867" i="1"/>
  <c r="M1155" i="1"/>
  <c r="M1989" i="1"/>
  <c r="M2027" i="1"/>
  <c r="M2107" i="1"/>
  <c r="M2338" i="1"/>
  <c r="M2423" i="1"/>
  <c r="M2428" i="1"/>
  <c r="M2602" i="1"/>
  <c r="M2963" i="1"/>
  <c r="M5607" i="1"/>
  <c r="M5855" i="1"/>
  <c r="M2105" i="1"/>
  <c r="M2425" i="1"/>
  <c r="M2677" i="1"/>
  <c r="M2858" i="1"/>
  <c r="M3011" i="1"/>
  <c r="M468" i="1"/>
  <c r="M5592" i="1"/>
  <c r="M5912" i="1"/>
  <c r="M1596" i="1"/>
  <c r="M509" i="1"/>
  <c r="M171" i="1"/>
  <c r="M5388" i="1"/>
  <c r="M770" i="1"/>
  <c r="M814" i="1"/>
  <c r="M1761" i="1"/>
  <c r="M289" i="1"/>
  <c r="M738" i="1"/>
  <c r="M797" i="1"/>
  <c r="M889" i="1"/>
  <c r="M890" i="1"/>
  <c r="M1365" i="1"/>
  <c r="M1429" i="1"/>
  <c r="M1652" i="1"/>
  <c r="M1704" i="1"/>
  <c r="M1957" i="1"/>
  <c r="M2025" i="1"/>
  <c r="M2317" i="1"/>
  <c r="M2458" i="1"/>
  <c r="M2702" i="1"/>
  <c r="M3362" i="1"/>
  <c r="M3452" i="1"/>
  <c r="M4428" i="1"/>
  <c r="M5461" i="1"/>
  <c r="M5705" i="1"/>
  <c r="M5913" i="1"/>
  <c r="M6081" i="1"/>
  <c r="M146" i="1"/>
  <c r="M331" i="1"/>
  <c r="M364" i="1"/>
  <c r="M768" i="1"/>
  <c r="M935" i="1"/>
  <c r="M1179" i="1"/>
  <c r="M1291" i="1"/>
  <c r="M1299" i="1"/>
  <c r="M1344" i="1"/>
  <c r="M1430" i="1"/>
  <c r="M1442" i="1"/>
  <c r="M2013" i="1"/>
  <c r="M2810" i="1"/>
  <c r="M3210" i="1"/>
  <c r="M5599" i="1"/>
  <c r="M674" i="1"/>
  <c r="M1163" i="1"/>
  <c r="M1994" i="1"/>
  <c r="M2605" i="1"/>
  <c r="M2964" i="1"/>
  <c r="M843" i="1"/>
  <c r="M2448" i="1"/>
  <c r="M3020" i="1"/>
  <c r="M3200" i="1"/>
  <c r="M3411" i="1"/>
  <c r="M3499" i="1"/>
  <c r="M3627" i="1"/>
  <c r="M3723" i="1"/>
  <c r="M3766" i="1"/>
  <c r="M5597" i="1"/>
  <c r="M5689" i="1"/>
  <c r="M5778" i="1"/>
  <c r="M528" i="1"/>
  <c r="M828" i="1"/>
  <c r="M833" i="1"/>
  <c r="M1309" i="1"/>
  <c r="M1362" i="1"/>
  <c r="M1843" i="1"/>
  <c r="M2041" i="1"/>
  <c r="M2634" i="1"/>
  <c r="M2685" i="1"/>
  <c r="M2822" i="1"/>
  <c r="M3110" i="1"/>
  <c r="M3320" i="1"/>
  <c r="M3419" i="1"/>
  <c r="M5503" i="1"/>
  <c r="M565" i="1"/>
  <c r="M884" i="1"/>
  <c r="M892" i="1"/>
  <c r="M893" i="1"/>
  <c r="M968" i="1"/>
  <c r="M976" i="1"/>
  <c r="M1134" i="1"/>
  <c r="M3351" i="1"/>
  <c r="M3530" i="1"/>
  <c r="M3590" i="1"/>
  <c r="M3601" i="1"/>
  <c r="M3657" i="1"/>
  <c r="M3704" i="1"/>
  <c r="M3739" i="1"/>
  <c r="M5868" i="1"/>
  <c r="M5915" i="1"/>
  <c r="M539" i="1"/>
  <c r="M585" i="1"/>
  <c r="M959" i="1"/>
  <c r="M1098" i="1"/>
  <c r="M1424" i="1"/>
  <c r="M1517" i="1"/>
  <c r="M1580" i="1"/>
  <c r="M1655" i="1"/>
  <c r="M2638" i="1"/>
  <c r="M2911" i="1"/>
  <c r="M3051" i="1"/>
  <c r="M3163" i="1"/>
  <c r="M3266" i="1"/>
  <c r="M4018" i="1"/>
  <c r="M1525" i="1"/>
  <c r="M1539" i="1"/>
  <c r="M1540" i="1"/>
  <c r="M1816" i="1"/>
  <c r="M1861" i="1"/>
  <c r="M3714" i="1"/>
  <c r="M3751" i="1"/>
  <c r="M3793" i="1"/>
  <c r="M3939" i="1"/>
  <c r="M4061" i="1"/>
  <c r="M4121" i="1"/>
  <c r="M4562" i="1"/>
  <c r="M4590" i="1"/>
  <c r="M4599" i="1"/>
  <c r="M4645" i="1"/>
  <c r="M5350" i="1"/>
  <c r="M5351" i="1"/>
  <c r="M1016" i="1"/>
  <c r="M2276" i="1"/>
  <c r="M2935" i="1"/>
  <c r="M3069" i="1"/>
  <c r="M4888" i="1"/>
  <c r="M4894" i="1"/>
  <c r="M4927" i="1"/>
  <c r="M60" i="1"/>
  <c r="M1943" i="1"/>
  <c r="M2300" i="1"/>
  <c r="M2573" i="1"/>
  <c r="M4398" i="1"/>
  <c r="M4407" i="1"/>
  <c r="M4412" i="1"/>
  <c r="M4437" i="1"/>
  <c r="M4450" i="1"/>
  <c r="M4470" i="1"/>
  <c r="M4478" i="1"/>
  <c r="M4515" i="1"/>
  <c r="M4521" i="1"/>
  <c r="M4528" i="1"/>
  <c r="M4535" i="1"/>
  <c r="M4541" i="1"/>
  <c r="M4551" i="1"/>
  <c r="M4595" i="1"/>
  <c r="M4603" i="1"/>
  <c r="M4610" i="1"/>
  <c r="M4619" i="1"/>
  <c r="M4641" i="1"/>
  <c r="M4655" i="1"/>
  <c r="M4674" i="1"/>
  <c r="M4687" i="1"/>
  <c r="M4703" i="1"/>
  <c r="M4842" i="1"/>
  <c r="M5420" i="1"/>
  <c r="M5675" i="1"/>
  <c r="M25" i="1"/>
  <c r="M107" i="1"/>
  <c r="M465" i="1"/>
  <c r="M1597" i="1"/>
  <c r="M2109" i="1"/>
  <c r="M2110" i="1"/>
  <c r="M2120" i="1"/>
  <c r="M2432" i="1"/>
  <c r="M5349" i="1"/>
  <c r="M5478" i="1"/>
  <c r="M5504" i="1"/>
  <c r="M4228" i="1"/>
  <c r="M1031" i="1"/>
  <c r="M1907" i="1"/>
  <c r="M61" i="1"/>
  <c r="M1028" i="1"/>
  <c r="M2549" i="1"/>
  <c r="M2754" i="1"/>
  <c r="M2764" i="1"/>
  <c r="M2931" i="1"/>
  <c r="M2932" i="1"/>
  <c r="M3379" i="1"/>
  <c r="M3540" i="1"/>
  <c r="M3606" i="1"/>
  <c r="M5561" i="1"/>
  <c r="M7" i="1"/>
  <c r="M67" i="1"/>
  <c r="M109" i="1"/>
  <c r="M112" i="1"/>
  <c r="M241" i="1"/>
  <c r="M242" i="1"/>
  <c r="M1099" i="1"/>
  <c r="M2072" i="1"/>
  <c r="M2396" i="1"/>
  <c r="M5867" i="1"/>
  <c r="M6000" i="1"/>
  <c r="M6084" i="1"/>
  <c r="M6113" i="1"/>
  <c r="M55" i="1"/>
  <c r="M1895" i="1"/>
  <c r="M1902" i="1"/>
  <c r="M2271" i="1"/>
  <c r="M2540" i="1"/>
  <c r="M2559" i="1"/>
  <c r="M2762" i="1"/>
  <c r="M2772" i="1"/>
  <c r="M2928" i="1"/>
  <c r="M89" i="1"/>
  <c r="M2264" i="1"/>
  <c r="M2760" i="1"/>
  <c r="M3065" i="1"/>
  <c r="M3285" i="1"/>
  <c r="M3433" i="1"/>
  <c r="M3611" i="1"/>
  <c r="M3643" i="1"/>
  <c r="M3666" i="1"/>
  <c r="M3777" i="1"/>
  <c r="M3847" i="1"/>
  <c r="M3880" i="1"/>
  <c r="M4782" i="1"/>
  <c r="M4872" i="1"/>
  <c r="M5944" i="1"/>
  <c r="M3985" i="1"/>
  <c r="M985" i="1"/>
  <c r="M2411" i="1"/>
  <c r="M2662" i="1"/>
  <c r="M2666" i="1"/>
  <c r="M2841" i="1"/>
  <c r="M2846" i="1"/>
  <c r="M3873" i="1"/>
  <c r="M3944" i="1"/>
  <c r="M4033" i="1"/>
  <c r="M4069" i="1"/>
  <c r="M4104" i="1"/>
  <c r="M4170" i="1"/>
  <c r="M4249" i="1"/>
  <c r="M4309" i="1"/>
  <c r="M5318" i="1"/>
  <c r="M5751" i="1"/>
  <c r="M5891" i="1"/>
  <c r="M5937" i="1"/>
  <c r="M423" i="1"/>
  <c r="M3227" i="1"/>
  <c r="M3335" i="1"/>
  <c r="M3432" i="1"/>
  <c r="M3518" i="1"/>
  <c r="M5147" i="1"/>
  <c r="M5156" i="1"/>
  <c r="M5163" i="1"/>
  <c r="M5175" i="1"/>
  <c r="M5179" i="1"/>
  <c r="M3894" i="1"/>
  <c r="M1933" i="1"/>
  <c r="M2259" i="1"/>
  <c r="M2529" i="1"/>
  <c r="M3169" i="1"/>
  <c r="M3276" i="1"/>
  <c r="M3937" i="1"/>
  <c r="M4058" i="1"/>
  <c r="M4186" i="1"/>
  <c r="M4245" i="1"/>
  <c r="M4246" i="1"/>
  <c r="M4269" i="1"/>
  <c r="M4290" i="1"/>
  <c r="M4374" i="1"/>
  <c r="M4384" i="1"/>
  <c r="M4393" i="1"/>
  <c r="M4846" i="1"/>
  <c r="M5371" i="1"/>
  <c r="M5510" i="1"/>
  <c r="M5596" i="1"/>
  <c r="M5667" i="1"/>
  <c r="M5846" i="1"/>
  <c r="M5931" i="1"/>
  <c r="M391" i="1"/>
  <c r="M851" i="1"/>
  <c r="M901" i="1"/>
  <c r="M2220" i="1"/>
  <c r="M2500" i="1"/>
  <c r="M3205" i="1"/>
  <c r="M3311" i="1"/>
  <c r="M3414" i="1"/>
  <c r="M1824" i="1"/>
  <c r="M457" i="1"/>
  <c r="M6008" i="1"/>
  <c r="M6058" i="1"/>
  <c r="M589" i="1"/>
  <c r="M595" i="1"/>
  <c r="M597" i="1"/>
  <c r="M1650" i="1"/>
  <c r="M2141" i="1"/>
  <c r="M1248" i="1"/>
  <c r="M30" i="1"/>
  <c r="M35" i="1"/>
  <c r="M355" i="1"/>
  <c r="M716" i="1"/>
  <c r="M1043" i="1"/>
  <c r="M1239" i="1"/>
  <c r="M1321" i="1"/>
  <c r="M1426" i="1"/>
  <c r="M2069" i="1"/>
  <c r="M659" i="1"/>
  <c r="M1220" i="1"/>
  <c r="M5094" i="1"/>
  <c r="M5101" i="1"/>
  <c r="M5108" i="1"/>
  <c r="M5112" i="1"/>
  <c r="M5117" i="1"/>
  <c r="M5120" i="1"/>
  <c r="M5121" i="1"/>
  <c r="M5122" i="1"/>
  <c r="M5123" i="1"/>
  <c r="M5124" i="1"/>
  <c r="M5127" i="1"/>
  <c r="M5130" i="1"/>
  <c r="M5132" i="1"/>
  <c r="M5136" i="1"/>
  <c r="M5139" i="1"/>
  <c r="M5674" i="1"/>
  <c r="M2038" i="1"/>
  <c r="M516" i="1"/>
  <c r="M2406" i="1"/>
  <c r="M2440" i="1"/>
  <c r="M2659" i="1"/>
  <c r="M3256" i="1"/>
  <c r="M3364" i="1"/>
  <c r="M3454" i="1"/>
  <c r="M3536" i="1"/>
  <c r="M3655" i="1"/>
  <c r="M3700" i="1"/>
  <c r="M5403" i="1"/>
  <c r="M1315" i="1"/>
  <c r="M4077" i="1"/>
  <c r="M4231" i="1"/>
  <c r="M4258" i="1"/>
  <c r="M4278" i="1"/>
  <c r="M4358" i="1"/>
  <c r="M4572" i="1"/>
  <c r="M4581" i="1"/>
  <c r="M4618" i="1"/>
  <c r="M4633" i="1"/>
  <c r="M4649" i="1"/>
  <c r="M4653" i="1"/>
  <c r="M4681" i="1"/>
  <c r="M4686" i="1"/>
  <c r="M5507" i="1"/>
  <c r="M5508" i="1"/>
  <c r="M5940" i="1"/>
  <c r="M162" i="1"/>
  <c r="M187" i="1"/>
  <c r="M240" i="1"/>
  <c r="M297" i="1"/>
  <c r="M1165" i="1"/>
  <c r="M1311" i="1"/>
  <c r="M1346" i="1"/>
  <c r="M1707" i="1"/>
  <c r="M2173" i="1"/>
  <c r="M2340" i="1"/>
  <c r="M2472" i="1"/>
  <c r="M2606" i="1"/>
  <c r="M2626" i="1"/>
  <c r="M1348" i="1"/>
  <c r="M258" i="1"/>
  <c r="M341" i="1"/>
  <c r="M393" i="1"/>
  <c r="M732" i="1"/>
  <c r="M815" i="1"/>
  <c r="M1283" i="1"/>
  <c r="M1519" i="1"/>
  <c r="M2007" i="1"/>
  <c r="M2209" i="1"/>
  <c r="M2352" i="1"/>
  <c r="M2486" i="1"/>
  <c r="M2614" i="1"/>
  <c r="M2719" i="1"/>
  <c r="M2808" i="1"/>
  <c r="M2892" i="1"/>
  <c r="M2971" i="1"/>
  <c r="M3036" i="1"/>
  <c r="M3104" i="1"/>
  <c r="M3366" i="1"/>
  <c r="M3456" i="1"/>
  <c r="M3598" i="1"/>
  <c r="M3637" i="1"/>
  <c r="M3687" i="1"/>
  <c r="M3726" i="1"/>
  <c r="M3774" i="1"/>
  <c r="M3844" i="1"/>
  <c r="M3879" i="1"/>
  <c r="M1351" i="1"/>
  <c r="M1436" i="1"/>
  <c r="M2037" i="1"/>
  <c r="M5620" i="1"/>
  <c r="M1446" i="1"/>
  <c r="M1789" i="1"/>
  <c r="M1515" i="1"/>
  <c r="M2660" i="1"/>
  <c r="M2734" i="1"/>
  <c r="M2902" i="1"/>
  <c r="M36" i="1"/>
  <c r="M499" i="1"/>
  <c r="M520" i="1"/>
  <c r="M602" i="1"/>
  <c r="M1320" i="1"/>
  <c r="M1818" i="1"/>
  <c r="M2741" i="1"/>
  <c r="M2908" i="1"/>
  <c r="M3049" i="1"/>
  <c r="M3369" i="1"/>
  <c r="M1845" i="1"/>
  <c r="M945" i="1"/>
  <c r="M601" i="1"/>
  <c r="M975" i="1"/>
  <c r="M1586" i="1"/>
  <c r="M2514" i="1"/>
  <c r="M2744" i="1"/>
  <c r="M2910" i="1"/>
  <c r="M986" i="1"/>
  <c r="M4435" i="1"/>
  <c r="M4447" i="1"/>
  <c r="M4467" i="1"/>
  <c r="M1887" i="1"/>
  <c r="M1888" i="1"/>
  <c r="M6119" i="1"/>
  <c r="M34" i="1"/>
  <c r="M2311" i="1"/>
  <c r="M2584" i="1"/>
  <c r="M2098" i="1"/>
  <c r="M2422" i="1"/>
  <c r="M443" i="1"/>
  <c r="M1110" i="1"/>
  <c r="M152" i="1"/>
  <c r="M41" i="1"/>
  <c r="M2083" i="1"/>
  <c r="M2665" i="1"/>
  <c r="M2845" i="1"/>
  <c r="M3337" i="1"/>
  <c r="M3521" i="1"/>
  <c r="M3522" i="1"/>
  <c r="M5362" i="1"/>
  <c r="M5730" i="1"/>
  <c r="M5769" i="1"/>
  <c r="M5879" i="1"/>
  <c r="M2303" i="1"/>
  <c r="M5841" i="1"/>
  <c r="M5530" i="1"/>
  <c r="M5643" i="1"/>
  <c r="M5581" i="1"/>
  <c r="M1223" i="1"/>
  <c r="M1767" i="1"/>
  <c r="M3953" i="1"/>
  <c r="M164" i="1"/>
  <c r="M424" i="1"/>
  <c r="M425" i="1"/>
  <c r="M5729" i="1"/>
  <c r="M5818" i="1"/>
  <c r="M6046" i="1"/>
  <c r="M1591" i="1"/>
  <c r="M1592" i="1"/>
  <c r="M1822" i="1"/>
  <c r="M1986" i="1"/>
  <c r="M2335" i="1"/>
  <c r="M2385" i="1"/>
  <c r="M2599" i="1"/>
  <c r="M2818" i="1"/>
  <c r="M2961" i="1"/>
  <c r="M519" i="1"/>
  <c r="M526" i="1"/>
  <c r="M1161" i="1"/>
  <c r="M5588" i="1"/>
  <c r="M5400" i="1"/>
  <c r="M5621" i="1"/>
  <c r="M4044" i="1"/>
  <c r="M1695" i="1"/>
  <c r="M2160" i="1"/>
  <c r="M2827" i="1"/>
  <c r="M2985" i="1"/>
  <c r="M371" i="1"/>
  <c r="M444" i="1"/>
  <c r="M445" i="1"/>
  <c r="M1244" i="1"/>
  <c r="M1564" i="1"/>
  <c r="M5558" i="1"/>
  <c r="M836" i="1"/>
  <c r="M847" i="1"/>
  <c r="M903" i="1"/>
  <c r="M915" i="1"/>
  <c r="M1085" i="1"/>
  <c r="M1336" i="1"/>
  <c r="M1441" i="1"/>
  <c r="M1608" i="1"/>
  <c r="M1799" i="1"/>
  <c r="M2146" i="1"/>
  <c r="M2680" i="1"/>
  <c r="M2681" i="1"/>
  <c r="M3101" i="1"/>
  <c r="M3139" i="1"/>
  <c r="M3207" i="1"/>
  <c r="M3241" i="1"/>
  <c r="M3330" i="1"/>
  <c r="M5467" i="1"/>
  <c r="M667" i="1"/>
  <c r="M1184" i="1"/>
  <c r="M1710" i="1"/>
  <c r="M2163" i="1"/>
  <c r="M2465" i="1"/>
  <c r="M3099" i="1"/>
  <c r="M3498" i="1"/>
  <c r="M3558" i="1"/>
  <c r="M5441" i="1"/>
  <c r="M5442" i="1"/>
  <c r="M5909" i="1"/>
  <c r="M5947" i="1"/>
  <c r="M1410" i="1"/>
  <c r="M982" i="1"/>
  <c r="M983" i="1"/>
  <c r="M4156" i="1"/>
  <c r="M5440" i="1"/>
  <c r="M5780" i="1"/>
  <c r="M1132" i="1"/>
  <c r="M1363" i="1"/>
  <c r="M1787" i="1"/>
  <c r="M1977" i="1"/>
  <c r="M2214" i="1"/>
  <c r="M5150" i="1"/>
  <c r="M5157" i="1"/>
  <c r="M5165" i="1"/>
  <c r="M5182" i="1"/>
  <c r="M1587" i="1"/>
  <c r="M1622" i="1"/>
  <c r="M1829" i="1"/>
  <c r="M2036" i="1"/>
  <c r="M2419" i="1"/>
  <c r="M2673" i="1"/>
  <c r="M2851" i="1"/>
  <c r="M3006" i="1"/>
  <c r="M3133" i="1"/>
  <c r="M3345" i="1"/>
  <c r="M5642" i="1"/>
  <c r="M1530" i="1"/>
  <c r="M2745" i="1"/>
  <c r="M1035" i="1"/>
  <c r="M2539" i="1"/>
  <c r="M2737" i="1"/>
  <c r="M2906" i="1"/>
  <c r="M3047" i="1"/>
  <c r="M1938" i="1"/>
  <c r="M2297" i="1"/>
  <c r="M2570" i="1"/>
  <c r="M4279" i="1"/>
  <c r="M4280" i="1"/>
  <c r="M4317" i="1"/>
  <c r="M4359" i="1"/>
  <c r="M4368" i="1"/>
  <c r="M4402" i="1"/>
  <c r="M4492" i="1"/>
  <c r="M4496" i="1"/>
  <c r="M4500" i="1"/>
  <c r="M4504" i="1"/>
  <c r="M4519" i="1"/>
  <c r="M4524" i="1"/>
  <c r="M4532" i="1"/>
  <c r="M4546" i="1"/>
  <c r="M4615" i="1"/>
  <c r="M4622" i="1"/>
  <c r="M4644" i="1"/>
  <c r="M4658" i="1"/>
  <c r="M4659" i="1"/>
  <c r="M4671" i="1"/>
  <c r="M5448" i="1"/>
  <c r="M5725" i="1"/>
  <c r="M5727" i="1"/>
  <c r="M5816" i="1"/>
  <c r="M5840" i="1"/>
  <c r="M5862" i="1"/>
  <c r="M5980" i="1"/>
  <c r="M5985" i="1"/>
  <c r="M63" i="1"/>
  <c r="M75" i="1"/>
  <c r="M4784" i="1"/>
  <c r="M479" i="1"/>
  <c r="M536" i="1"/>
  <c r="M544" i="1"/>
  <c r="M604" i="1"/>
  <c r="M905" i="1"/>
  <c r="M932" i="1"/>
  <c r="M943" i="1"/>
  <c r="M1007" i="1"/>
  <c r="M1573" i="1"/>
  <c r="M1585" i="1"/>
  <c r="M1601" i="1"/>
  <c r="M3979" i="1"/>
  <c r="M3380" i="1"/>
  <c r="M1904" i="1"/>
  <c r="M1905" i="1"/>
  <c r="M2533" i="1"/>
  <c r="M2756" i="1"/>
  <c r="M5087" i="1"/>
  <c r="M5763" i="1"/>
  <c r="M2108" i="1"/>
  <c r="M2429" i="1"/>
  <c r="M2679" i="1"/>
  <c r="M2993" i="1"/>
  <c r="M3222" i="1"/>
  <c r="M3223" i="1"/>
  <c r="M3328" i="1"/>
  <c r="M377" i="1"/>
  <c r="M1038" i="1"/>
  <c r="M1269" i="1"/>
  <c r="M1906" i="1"/>
  <c r="M1927" i="1"/>
  <c r="M2281" i="1"/>
  <c r="M3172" i="1"/>
  <c r="M3234" i="1"/>
  <c r="M3438" i="1"/>
  <c r="M3439" i="1"/>
  <c r="M3467" i="1"/>
  <c r="M3623" i="1"/>
  <c r="M3764" i="1"/>
  <c r="M3811" i="1"/>
  <c r="M4774" i="1"/>
  <c r="M4849" i="1"/>
  <c r="M4870" i="1"/>
  <c r="M5466" i="1"/>
  <c r="M5883" i="1"/>
  <c r="M5951" i="1"/>
  <c r="M3914" i="1"/>
  <c r="M4098" i="1"/>
  <c r="M4147" i="1"/>
  <c r="M4215" i="1"/>
  <c r="M4292" i="1"/>
  <c r="M4336" i="1"/>
  <c r="M4353" i="1"/>
  <c r="M5361" i="1"/>
  <c r="M5366" i="1"/>
  <c r="M5485" i="1"/>
  <c r="M5770" i="1"/>
  <c r="M5871" i="1"/>
  <c r="M1349" i="1"/>
  <c r="M3003" i="1"/>
  <c r="M4839" i="1"/>
  <c r="M5641" i="1"/>
  <c r="M133" i="1"/>
  <c r="M900" i="1"/>
  <c r="M1114" i="1"/>
  <c r="M1828" i="1"/>
  <c r="M1962" i="1"/>
  <c r="M2398" i="1"/>
  <c r="M2399" i="1"/>
  <c r="M2819" i="1"/>
  <c r="M3090" i="1"/>
  <c r="M3196" i="1"/>
  <c r="M3303" i="1"/>
  <c r="M3508" i="1"/>
  <c r="M3563" i="1"/>
  <c r="M3724" i="1"/>
  <c r="M5305" i="1"/>
  <c r="M5677" i="1"/>
  <c r="M5737" i="1"/>
  <c r="M5986" i="1"/>
  <c r="M6045" i="1"/>
  <c r="M169" i="1"/>
  <c r="M473" i="1"/>
  <c r="M913" i="1"/>
  <c r="M1086" i="1"/>
  <c r="M1131" i="1"/>
  <c r="M5538" i="1"/>
  <c r="M1937" i="1"/>
  <c r="M2568" i="1"/>
  <c r="M4772" i="1"/>
  <c r="M4786" i="1"/>
  <c r="M496" i="1"/>
  <c r="M861" i="1"/>
  <c r="M936" i="1"/>
  <c r="M1842" i="1"/>
  <c r="M3050" i="1"/>
  <c r="M49" i="1"/>
  <c r="M1451" i="1"/>
  <c r="M1896" i="1"/>
  <c r="M2288" i="1"/>
  <c r="M2289" i="1"/>
  <c r="M2520" i="1"/>
  <c r="M2560" i="1"/>
  <c r="M2773" i="1"/>
  <c r="M4860" i="1"/>
  <c r="M4881" i="1"/>
  <c r="M4882" i="1"/>
  <c r="M953" i="1"/>
  <c r="M5591" i="1"/>
  <c r="M1947" i="1"/>
  <c r="M2307" i="1"/>
  <c r="M4079" i="1"/>
  <c r="M4111" i="1"/>
  <c r="M4130" i="1"/>
  <c r="M4202" i="1"/>
  <c r="M5659" i="1"/>
  <c r="M168" i="1"/>
  <c r="M586" i="1"/>
  <c r="M1521" i="1"/>
  <c r="M1643" i="1"/>
  <c r="M1741" i="1"/>
  <c r="M3570" i="1"/>
  <c r="M3688" i="1"/>
  <c r="M3727" i="1"/>
  <c r="M5934" i="1"/>
  <c r="M6043" i="1"/>
  <c r="M5645" i="1"/>
  <c r="M5979" i="1"/>
  <c r="M5988" i="1"/>
  <c r="M6074" i="1"/>
  <c r="M6075" i="1"/>
  <c r="M4837" i="1"/>
  <c r="M1071" i="1"/>
  <c r="M2299" i="1"/>
  <c r="M5306" i="1"/>
  <c r="M5676" i="1"/>
  <c r="M5735" i="1"/>
  <c r="M2124" i="1"/>
  <c r="M2437" i="1"/>
  <c r="M2757" i="1"/>
  <c r="M2868" i="1"/>
  <c r="M2925" i="1"/>
  <c r="M3015" i="1"/>
  <c r="M3063" i="1"/>
  <c r="M3278" i="1"/>
  <c r="M4819" i="1"/>
  <c r="M6090" i="1"/>
  <c r="M369" i="1"/>
  <c r="M415" i="1"/>
  <c r="M2256" i="1"/>
  <c r="M2524" i="1"/>
  <c r="M4791" i="1"/>
  <c r="M5445" i="1"/>
  <c r="M487" i="1"/>
  <c r="M849" i="1"/>
  <c r="M2219" i="1"/>
  <c r="M2499" i="1"/>
  <c r="M2899" i="1"/>
  <c r="M3043" i="1"/>
  <c r="M4799" i="1"/>
  <c r="M4831" i="1"/>
  <c r="M4851" i="1"/>
  <c r="M5488" i="1"/>
  <c r="M5489" i="1"/>
  <c r="M1191" i="1"/>
  <c r="M244" i="1"/>
  <c r="M295" i="1"/>
  <c r="M752" i="1"/>
  <c r="M753" i="1"/>
  <c r="M1271" i="1"/>
  <c r="M1744" i="1"/>
  <c r="M2035" i="1"/>
  <c r="M2613" i="1"/>
  <c r="M2970" i="1"/>
  <c r="M5329" i="1"/>
  <c r="M5678" i="1"/>
  <c r="M5736" i="1"/>
  <c r="M5922" i="1"/>
  <c r="M1679" i="1"/>
  <c r="M3026" i="1"/>
  <c r="M3152" i="1"/>
  <c r="M3359" i="1"/>
  <c r="M3450" i="1"/>
  <c r="M6102" i="1"/>
  <c r="M372" i="1"/>
  <c r="M486" i="1"/>
  <c r="M1270" i="1"/>
  <c r="M2400" i="1"/>
  <c r="M4627" i="1"/>
  <c r="M4642" i="1"/>
  <c r="M4676" i="1"/>
  <c r="M4682" i="1"/>
  <c r="M4694" i="1"/>
  <c r="M4699" i="1"/>
  <c r="M4708" i="1"/>
  <c r="M4717" i="1"/>
  <c r="M4720" i="1"/>
  <c r="M4724" i="1"/>
  <c r="M4728" i="1"/>
  <c r="M4736" i="1"/>
  <c r="M4737" i="1"/>
  <c r="M4741" i="1"/>
  <c r="M4745" i="1"/>
  <c r="M5726" i="1"/>
  <c r="M5728" i="1"/>
  <c r="M5827" i="1"/>
  <c r="M5828" i="1"/>
  <c r="M5908" i="1"/>
  <c r="M5939" i="1"/>
  <c r="M5978" i="1"/>
  <c r="M4430" i="1"/>
  <c r="M127" i="1"/>
  <c r="M264" i="1"/>
  <c r="M1489" i="1"/>
  <c r="M4705" i="1"/>
  <c r="M4714" i="1"/>
  <c r="M5221" i="1"/>
  <c r="M5223" i="1"/>
  <c r="M5226" i="1"/>
  <c r="M270" i="1"/>
  <c r="M283" i="1"/>
  <c r="M293" i="1"/>
  <c r="M363" i="1"/>
  <c r="M685" i="1"/>
  <c r="M1210" i="1"/>
  <c r="M1705" i="1"/>
  <c r="M2156" i="1"/>
  <c r="M2700" i="1"/>
  <c r="M2728" i="1"/>
  <c r="M2896" i="1"/>
  <c r="M3041" i="1"/>
  <c r="M5640" i="1"/>
  <c r="M3512" i="1"/>
  <c r="M3636" i="1"/>
  <c r="M3684" i="1"/>
  <c r="M6067" i="1"/>
  <c r="M272" i="1"/>
  <c r="M638" i="1"/>
  <c r="M1211" i="1"/>
  <c r="M1438" i="1"/>
  <c r="M4008" i="1"/>
  <c r="M4056" i="1"/>
  <c r="M4114" i="1"/>
  <c r="M4139" i="1"/>
  <c r="M4181" i="1"/>
  <c r="M4241" i="1"/>
  <c r="M4565" i="1"/>
  <c r="M5220" i="1"/>
  <c r="M5222" i="1"/>
  <c r="M5224" i="1"/>
  <c r="M5225" i="1"/>
  <c r="M5227" i="1"/>
  <c r="M5363" i="1"/>
  <c r="M5486" i="1"/>
  <c r="M5747" i="1"/>
  <c r="M5764" i="1"/>
  <c r="M5881" i="1"/>
  <c r="M1352" i="1"/>
  <c r="M382" i="1"/>
  <c r="M6004" i="1"/>
  <c r="M888" i="1"/>
  <c r="M2020" i="1"/>
  <c r="M801" i="1"/>
  <c r="M804" i="1"/>
  <c r="M1774" i="1"/>
  <c r="M2723" i="1"/>
  <c r="M805" i="1"/>
  <c r="M1126" i="1"/>
  <c r="M1267" i="1"/>
  <c r="M1975" i="1"/>
  <c r="M2463" i="1"/>
  <c r="M3683" i="1"/>
  <c r="M3955" i="1"/>
  <c r="M4014" i="1"/>
  <c r="M4116" i="1"/>
  <c r="M4140" i="1"/>
  <c r="M4162" i="1"/>
  <c r="M4210" i="1"/>
  <c r="M4265" i="1"/>
  <c r="M4303" i="1"/>
  <c r="M4418" i="1"/>
  <c r="M4732" i="1"/>
  <c r="M5724" i="1"/>
  <c r="M5838" i="1"/>
  <c r="M5910" i="1"/>
  <c r="M5957" i="1"/>
  <c r="M6038" i="1"/>
  <c r="M365" i="1"/>
  <c r="M1193" i="1"/>
  <c r="M1194" i="1"/>
  <c r="M1208" i="1"/>
  <c r="M2004" i="1"/>
  <c r="M2015" i="1"/>
  <c r="M2493" i="1"/>
  <c r="M2727" i="1"/>
  <c r="M2895" i="1"/>
  <c r="M3031" i="1"/>
  <c r="M3154" i="1"/>
  <c r="M3257" i="1"/>
  <c r="M3455" i="1"/>
  <c r="M5525" i="1"/>
  <c r="M5658" i="1"/>
  <c r="M5785" i="1"/>
  <c r="M1464" i="1"/>
  <c r="M1465" i="1"/>
  <c r="M1006" i="1"/>
  <c r="M1456" i="1"/>
  <c r="M5331" i="1"/>
  <c r="M852" i="1"/>
  <c r="M958" i="1"/>
  <c r="M1335" i="1"/>
  <c r="M1353" i="1"/>
  <c r="M1825" i="1"/>
  <c r="M2452" i="1"/>
  <c r="M1832" i="1"/>
  <c r="M1833" i="1"/>
  <c r="M1855" i="1"/>
  <c r="M1882" i="1"/>
  <c r="M2247" i="1"/>
  <c r="M5516" i="1"/>
  <c r="M1005" i="1"/>
  <c r="M1088" i="1"/>
  <c r="M124" i="1"/>
  <c r="M151" i="1"/>
  <c r="M1574" i="1"/>
  <c r="M37" i="1"/>
  <c r="M5323" i="1"/>
  <c r="M5415" i="1"/>
  <c r="M1581" i="1"/>
  <c r="M559" i="1"/>
  <c r="M222" i="1"/>
  <c r="M78" i="1"/>
  <c r="M175" i="1"/>
  <c r="M182" i="1"/>
  <c r="M188" i="1"/>
  <c r="M212" i="1"/>
  <c r="M221" i="1"/>
  <c r="M259" i="1"/>
  <c r="M514" i="1"/>
  <c r="M616" i="1"/>
  <c r="M1205" i="1"/>
  <c r="M1398" i="1"/>
  <c r="M1434" i="1"/>
  <c r="M1531" i="1"/>
  <c r="M1900" i="1"/>
  <c r="M1964" i="1"/>
  <c r="M2012" i="1"/>
  <c r="M2330" i="1"/>
  <c r="M2337" i="1"/>
  <c r="M2594" i="1"/>
  <c r="M2601" i="1"/>
  <c r="M2640" i="1"/>
  <c r="M2796" i="1"/>
  <c r="M2826" i="1"/>
  <c r="M3129" i="1"/>
  <c r="M3435" i="1"/>
  <c r="M3517" i="1"/>
  <c r="M3523" i="1"/>
  <c r="M3574" i="1"/>
  <c r="M3581" i="1"/>
  <c r="M3640" i="1"/>
  <c r="M3693" i="1"/>
  <c r="M3957" i="1"/>
  <c r="M4420" i="1"/>
  <c r="M4560" i="1"/>
  <c r="M4793" i="1"/>
  <c r="M4808" i="1"/>
  <c r="M4825" i="1"/>
  <c r="M338" i="1"/>
  <c r="M600" i="1"/>
  <c r="M955" i="1"/>
  <c r="M978" i="1"/>
  <c r="M1409" i="1"/>
  <c r="M1502" i="1"/>
  <c r="M1642" i="1"/>
  <c r="M2113" i="1"/>
  <c r="M4561" i="1"/>
  <c r="M1919" i="1"/>
  <c r="M1939" i="1"/>
  <c r="M2274" i="1"/>
  <c r="M2298" i="1"/>
  <c r="M2519" i="1"/>
  <c r="M2571" i="1"/>
  <c r="M2583" i="1"/>
  <c r="M2750" i="1"/>
  <c r="M2789" i="1"/>
  <c r="M4789" i="1"/>
  <c r="M33" i="1"/>
  <c r="M92" i="1"/>
  <c r="M126" i="1"/>
  <c r="M506" i="1"/>
  <c r="M972" i="1"/>
  <c r="M1091" i="1"/>
  <c r="M1518" i="1"/>
  <c r="M1576" i="1"/>
  <c r="M1959" i="1"/>
  <c r="M1992" i="1"/>
  <c r="M2258" i="1"/>
  <c r="M2528" i="1"/>
  <c r="M2604" i="1"/>
  <c r="M2653" i="1"/>
  <c r="M2801" i="1"/>
  <c r="M2834" i="1"/>
  <c r="M3340" i="1"/>
  <c r="M3525" i="1"/>
  <c r="M3585" i="1"/>
  <c r="M3647" i="1"/>
  <c r="M3731" i="1"/>
  <c r="M3852" i="1"/>
  <c r="M4944" i="1"/>
  <c r="M4968" i="1"/>
  <c r="M434" i="1"/>
  <c r="M588" i="1"/>
  <c r="M894" i="1"/>
  <c r="M1481" i="1"/>
  <c r="M1633" i="1"/>
  <c r="M1661" i="1"/>
  <c r="M1815" i="1"/>
  <c r="M2129" i="1"/>
  <c r="M2240" i="1"/>
  <c r="M2938" i="1"/>
  <c r="M3074" i="1"/>
  <c r="M3390" i="1"/>
  <c r="M3613" i="1"/>
  <c r="M4809" i="1"/>
  <c r="M51" i="1"/>
  <c r="M201" i="1"/>
  <c r="M278" i="1"/>
  <c r="M2672" i="1"/>
  <c r="M3005" i="1"/>
  <c r="M3132" i="1"/>
  <c r="M3236" i="1"/>
  <c r="M3344" i="1"/>
  <c r="M412" i="1"/>
  <c r="M4924" i="1"/>
  <c r="M4942" i="1"/>
  <c r="M4955" i="1"/>
  <c r="M4967" i="1"/>
  <c r="M4976" i="1"/>
  <c r="M4983" i="1"/>
  <c r="M6061" i="1"/>
  <c r="M68" i="1"/>
  <c r="M410" i="1"/>
  <c r="M1033" i="1"/>
  <c r="M3836" i="1"/>
  <c r="M3882" i="1"/>
  <c r="M3922" i="1"/>
  <c r="M3973" i="1"/>
  <c r="M4068" i="1"/>
  <c r="M4081" i="1"/>
  <c r="M4103" i="1"/>
  <c r="M4176" i="1"/>
  <c r="M4204" i="1"/>
  <c r="M4803" i="1"/>
  <c r="M5310" i="1"/>
  <c r="M2999" i="1"/>
  <c r="M3000" i="1"/>
  <c r="M3001" i="1"/>
  <c r="M3232" i="1"/>
  <c r="M3233" i="1"/>
  <c r="M3584" i="1"/>
  <c r="M3946" i="1"/>
  <c r="M1826" i="1"/>
  <c r="M2802" i="1"/>
  <c r="M2897" i="1"/>
  <c r="M2952" i="1"/>
  <c r="M3088" i="1"/>
  <c r="M3193" i="1"/>
  <c r="M3204" i="1"/>
  <c r="M4126" i="1"/>
  <c r="M4171" i="1"/>
  <c r="M4192" i="1"/>
  <c r="M4222" i="1"/>
  <c r="M99" i="1"/>
  <c r="M120" i="1"/>
  <c r="M543" i="1"/>
  <c r="M615" i="1"/>
  <c r="M634" i="1"/>
  <c r="M921" i="1"/>
  <c r="M937" i="1"/>
  <c r="M1092" i="1"/>
  <c r="M1111" i="1"/>
  <c r="M1367" i="1"/>
  <c r="M1417" i="1"/>
  <c r="M1557" i="1"/>
  <c r="M1615" i="1"/>
  <c r="M1835" i="1"/>
  <c r="M2313" i="1"/>
  <c r="M3987" i="1"/>
  <c r="M1640" i="1"/>
  <c r="M1551" i="1"/>
  <c r="M1665" i="1"/>
  <c r="M378" i="1"/>
  <c r="M1416" i="1"/>
  <c r="M27" i="1"/>
  <c r="M65" i="1"/>
  <c r="M142" i="1"/>
  <c r="M288" i="1"/>
  <c r="M359" i="1"/>
  <c r="M740" i="1"/>
  <c r="M762" i="1"/>
  <c r="M1254" i="1"/>
  <c r="M1328" i="1"/>
  <c r="M2183" i="1"/>
  <c r="M2202" i="1"/>
  <c r="M2725" i="1"/>
  <c r="M3959" i="1"/>
  <c r="M4012" i="1"/>
  <c r="M1491" i="1"/>
  <c r="M1492" i="1"/>
  <c r="M1800" i="1"/>
  <c r="M1944" i="1"/>
  <c r="M2301" i="1"/>
  <c r="M2575" i="1"/>
  <c r="M2784" i="1"/>
  <c r="M6123" i="1"/>
  <c r="M6127" i="1"/>
  <c r="M28" i="1"/>
  <c r="M1253" i="1"/>
  <c r="M1081" i="1"/>
  <c r="M1950" i="1"/>
  <c r="M219" i="1"/>
  <c r="M668" i="1"/>
  <c r="M764" i="1"/>
  <c r="M1181" i="1"/>
  <c r="M1494" i="1"/>
  <c r="M1513" i="1"/>
  <c r="M1620" i="1"/>
  <c r="M1722" i="1"/>
  <c r="M2016" i="1"/>
  <c r="M2052" i="1"/>
  <c r="M2119" i="1"/>
  <c r="M2185" i="1"/>
  <c r="M2480" i="1"/>
  <c r="M2687" i="1"/>
  <c r="M3243" i="1"/>
  <c r="M3527" i="1"/>
  <c r="M3568" i="1"/>
  <c r="M3587" i="1"/>
  <c r="M3648" i="1"/>
  <c r="M3686" i="1"/>
  <c r="M3695" i="1"/>
  <c r="M3725" i="1"/>
  <c r="M3732" i="1"/>
  <c r="M3772" i="1"/>
  <c r="M3783" i="1"/>
  <c r="M4178" i="1"/>
  <c r="M4206" i="1"/>
  <c r="M4235" i="1"/>
  <c r="M4260" i="1"/>
  <c r="M4297" i="1"/>
  <c r="M4328" i="1"/>
  <c r="M5152" i="1"/>
  <c r="M5159" i="1"/>
  <c r="M5167" i="1"/>
  <c r="M5172" i="1"/>
  <c r="M5177" i="1"/>
  <c r="M5180" i="1"/>
  <c r="M5683" i="1"/>
  <c r="M5685" i="1"/>
  <c r="M5701" i="1"/>
  <c r="M5720" i="1"/>
  <c r="M5721" i="1"/>
  <c r="M5786" i="1"/>
  <c r="M5942" i="1"/>
  <c r="M6023" i="1"/>
  <c r="M461" i="1"/>
  <c r="M1711" i="1"/>
  <c r="M2122" i="1"/>
  <c r="M2434" i="1"/>
  <c r="M2468" i="1"/>
  <c r="M2643" i="1"/>
  <c r="M2828" i="1"/>
  <c r="M5030" i="1"/>
  <c r="M5035" i="1"/>
  <c r="M5041" i="1"/>
  <c r="M5050" i="1"/>
  <c r="M5198" i="1"/>
  <c r="M5199" i="1"/>
  <c r="M5201" i="1"/>
  <c r="M5203" i="1"/>
  <c r="M5413" i="1"/>
  <c r="M4818" i="1"/>
  <c r="M1952" i="1"/>
  <c r="M2077" i="1"/>
  <c r="M2096" i="1"/>
  <c r="M2194" i="1"/>
  <c r="M2310" i="1"/>
  <c r="M2420" i="1"/>
  <c r="M2461" i="1"/>
  <c r="M2852" i="1"/>
  <c r="M3007" i="1"/>
  <c r="M3030" i="1"/>
  <c r="M3134" i="1"/>
  <c r="M3346" i="1"/>
  <c r="M4662" i="1"/>
  <c r="M6122" i="1"/>
  <c r="M102" i="1"/>
  <c r="M3091" i="1"/>
  <c r="M178" i="1"/>
  <c r="M712" i="1"/>
  <c r="M792" i="1"/>
  <c r="M1570" i="1"/>
  <c r="M2170" i="1"/>
  <c r="M4281" i="1"/>
  <c r="M4282" i="1"/>
  <c r="M4298" i="1"/>
  <c r="M4318" i="1"/>
  <c r="M4329" i="1"/>
  <c r="M4343" i="1"/>
  <c r="M4361" i="1"/>
  <c r="M4380" i="1"/>
  <c r="M4381" i="1"/>
  <c r="M4465" i="1"/>
  <c r="M4474" i="1"/>
  <c r="M4482" i="1"/>
  <c r="M4486" i="1"/>
  <c r="M4497" i="1"/>
  <c r="M4501" i="1"/>
  <c r="M4509" i="1"/>
  <c r="M4513" i="1"/>
  <c r="M4520" i="1"/>
  <c r="M4533" i="1"/>
  <c r="M4539" i="1"/>
  <c r="M4578" i="1"/>
  <c r="M4660" i="1"/>
  <c r="M4666" i="1"/>
  <c r="M4672" i="1"/>
  <c r="M4678" i="1"/>
  <c r="M4684" i="1"/>
  <c r="M4689" i="1"/>
  <c r="M4692" i="1"/>
  <c r="M4696" i="1"/>
  <c r="M4701" i="1"/>
  <c r="M4722" i="1"/>
  <c r="M4726" i="1"/>
  <c r="M4730" i="1"/>
  <c r="M4734" i="1"/>
  <c r="M4739" i="1"/>
  <c r="M4743" i="1"/>
  <c r="M4748" i="1"/>
  <c r="M4749" i="1"/>
  <c r="M4750" i="1"/>
  <c r="M4753" i="1"/>
  <c r="M4754" i="1"/>
  <c r="M4756" i="1"/>
  <c r="M4757" i="1"/>
  <c r="M4758" i="1"/>
  <c r="M5436" i="1"/>
  <c r="M5617" i="1"/>
  <c r="M5672" i="1"/>
  <c r="M5854" i="1"/>
  <c r="M5994" i="1"/>
  <c r="M5995" i="1"/>
  <c r="M6041" i="1"/>
  <c r="M6042" i="1"/>
  <c r="M1107" i="1"/>
  <c r="M1956" i="1"/>
  <c r="M2316" i="1"/>
  <c r="M2793" i="1"/>
  <c r="M82" i="1"/>
  <c r="M1046" i="1"/>
  <c r="M1920" i="1"/>
  <c r="M3010" i="1"/>
  <c r="M3238" i="1"/>
  <c r="M3349" i="1"/>
  <c r="M3650" i="1"/>
  <c r="M3708" i="1"/>
  <c r="M3821" i="1"/>
  <c r="M4025" i="1"/>
  <c r="M4778" i="1"/>
  <c r="M4834" i="1"/>
  <c r="M5500" i="1"/>
  <c r="M5502" i="1"/>
  <c r="M5844" i="1"/>
  <c r="M23" i="1"/>
  <c r="M343" i="1"/>
  <c r="M1192" i="1"/>
  <c r="M1614" i="1"/>
  <c r="M1848" i="1"/>
  <c r="M436" i="1"/>
  <c r="M545" i="1"/>
  <c r="M1558" i="1"/>
  <c r="M1630" i="1"/>
  <c r="M2127" i="1"/>
  <c r="M2421" i="1"/>
  <c r="M2869" i="1"/>
  <c r="M3149" i="1"/>
  <c r="M3250" i="1"/>
  <c r="M5882" i="1"/>
  <c r="M5414" i="1"/>
  <c r="M5528" i="1"/>
  <c r="M5419" i="1"/>
  <c r="M5477" i="1"/>
  <c r="M5819" i="1"/>
  <c r="M5954" i="1"/>
  <c r="M5981" i="1"/>
  <c r="M6005" i="1"/>
  <c r="M6059" i="1"/>
  <c r="M6103" i="1"/>
  <c r="M6105" i="1"/>
  <c r="M5456" i="1"/>
  <c r="M5463" i="1"/>
  <c r="M1002" i="1"/>
  <c r="M160" i="1"/>
  <c r="M5531" i="1"/>
  <c r="M5532" i="1"/>
  <c r="M5866" i="1"/>
  <c r="M6039" i="1"/>
  <c r="M6055" i="1"/>
  <c r="M6093" i="1"/>
  <c r="M6096" i="1"/>
  <c r="M5535" i="1"/>
  <c r="M5817" i="1"/>
  <c r="M471" i="1"/>
  <c r="M472" i="1"/>
  <c r="M1583" i="1"/>
  <c r="M1145" i="1"/>
  <c r="M267" i="1"/>
  <c r="M529" i="1"/>
  <c r="M574" i="1"/>
  <c r="M1209" i="1"/>
  <c r="M1495" i="1"/>
  <c r="M1588" i="1"/>
  <c r="M502" i="1"/>
  <c r="M503" i="1"/>
  <c r="M6080" i="1"/>
  <c r="M513" i="1"/>
  <c r="M1611" i="1"/>
  <c r="M2117" i="1"/>
  <c r="M515" i="1"/>
  <c r="M4052" i="1"/>
  <c r="M531" i="1"/>
  <c r="M2135" i="1"/>
  <c r="M2444" i="1"/>
  <c r="M2635" i="1"/>
  <c r="M2689" i="1"/>
  <c r="M2988" i="1"/>
  <c r="M5146" i="1"/>
  <c r="M5154" i="1"/>
  <c r="M5162" i="1"/>
  <c r="M5170" i="1"/>
  <c r="M5673" i="1"/>
  <c r="M5837" i="1"/>
  <c r="M537" i="1"/>
  <c r="M2436" i="1"/>
  <c r="M2686" i="1"/>
  <c r="M554" i="1"/>
  <c r="M5577" i="1"/>
  <c r="M5619" i="1"/>
  <c r="M5476" i="1"/>
  <c r="M5955" i="1"/>
  <c r="M6001" i="1"/>
  <c r="M6002" i="1"/>
  <c r="M6030" i="1"/>
  <c r="M1632" i="1"/>
  <c r="M2439" i="1"/>
  <c r="M5430" i="1"/>
  <c r="M3950" i="1"/>
  <c r="M4035" i="1"/>
  <c r="M4105" i="1"/>
  <c r="M4124" i="1"/>
  <c r="M4125" i="1"/>
  <c r="M4141" i="1"/>
  <c r="M4163" i="1"/>
  <c r="M4191" i="1"/>
  <c r="M4211" i="1"/>
  <c r="M4221" i="1"/>
  <c r="M4242" i="1"/>
  <c r="M4251" i="1"/>
  <c r="M4304" i="1"/>
  <c r="M4363" i="1"/>
  <c r="M4370" i="1"/>
  <c r="M5410" i="1"/>
  <c r="M5572" i="1"/>
  <c r="M5573" i="1"/>
  <c r="M5755" i="1"/>
  <c r="M5756" i="1"/>
  <c r="M5858" i="1"/>
  <c r="M5773" i="1"/>
  <c r="M593" i="1"/>
  <c r="M1607" i="1"/>
  <c r="M1616" i="1"/>
  <c r="M2114" i="1"/>
  <c r="M2691" i="1"/>
  <c r="M2873" i="1"/>
  <c r="M3018" i="1"/>
  <c r="M3019" i="1"/>
  <c r="M3318" i="1"/>
  <c r="M3509" i="1"/>
  <c r="M3564" i="1"/>
  <c r="M1304" i="1"/>
  <c r="M1798" i="1"/>
  <c r="M2218" i="1"/>
  <c r="M3977" i="1"/>
  <c r="M4051" i="1"/>
  <c r="M4084" i="1"/>
  <c r="M4136" i="1"/>
  <c r="M4236" i="1"/>
  <c r="M4261" i="1"/>
  <c r="M4262" i="1"/>
  <c r="M4299" i="1"/>
  <c r="M4319" i="1"/>
  <c r="M5501" i="1"/>
  <c r="M5748" i="1"/>
  <c r="M560" i="1"/>
  <c r="M3107" i="1"/>
  <c r="M3316" i="1"/>
  <c r="M3417" i="1"/>
  <c r="M5648" i="1"/>
  <c r="M1162" i="1"/>
  <c r="M5527" i="1"/>
  <c r="M193" i="1"/>
  <c r="M646" i="1"/>
  <c r="M681" i="1"/>
  <c r="M686" i="1"/>
  <c r="M1120" i="1"/>
  <c r="M1169" i="1"/>
  <c r="M1680" i="1"/>
  <c r="M1724" i="1"/>
  <c r="M1967" i="1"/>
  <c r="M2179" i="1"/>
  <c r="M2471" i="1"/>
  <c r="M2475" i="1"/>
  <c r="M2714" i="1"/>
  <c r="M2715" i="1"/>
  <c r="M2956" i="1"/>
  <c r="M3094" i="1"/>
  <c r="M3962" i="1"/>
  <c r="M5385" i="1"/>
  <c r="M5831" i="1"/>
  <c r="M6019" i="1"/>
  <c r="M48" i="1"/>
  <c r="M583" i="1"/>
  <c r="M2683" i="1"/>
  <c r="M2865" i="1"/>
  <c r="M214" i="1"/>
  <c r="M449" i="1"/>
  <c r="M765" i="1"/>
  <c r="M1235" i="1"/>
  <c r="M1260" i="1"/>
  <c r="M1455" i="1"/>
  <c r="M1753" i="1"/>
  <c r="M2608" i="1"/>
  <c r="M2805" i="1"/>
  <c r="M2965" i="1"/>
  <c r="M3355" i="1"/>
  <c r="M3356" i="1"/>
  <c r="M3534" i="1"/>
  <c r="M3595" i="1"/>
  <c r="M3654" i="1"/>
  <c r="M3735" i="1"/>
  <c r="M3814" i="1"/>
  <c r="M3854" i="1"/>
  <c r="M3885" i="1"/>
  <c r="M3905" i="1"/>
  <c r="M4087" i="1"/>
  <c r="M4113" i="1"/>
  <c r="M4566" i="1"/>
  <c r="M5662" i="1"/>
  <c r="M5682" i="1"/>
  <c r="M5750" i="1"/>
  <c r="M5849" i="1"/>
  <c r="M6085" i="1"/>
  <c r="M101" i="1"/>
  <c r="M427" i="1"/>
  <c r="M697" i="1"/>
  <c r="M707" i="1"/>
  <c r="M776" i="1"/>
  <c r="M809" i="1"/>
  <c r="M1550" i="1"/>
  <c r="M1589" i="1"/>
  <c r="M1715" i="1"/>
  <c r="M1969" i="1"/>
  <c r="M2166" i="1"/>
  <c r="M2325" i="1"/>
  <c r="M2467" i="1"/>
  <c r="M2589" i="1"/>
  <c r="M2708" i="1"/>
  <c r="M2721" i="1"/>
  <c r="M2836" i="1"/>
  <c r="M2894" i="1"/>
  <c r="M3039" i="1"/>
  <c r="M3978" i="1"/>
  <c r="M4456" i="1"/>
  <c r="M4466" i="1"/>
  <c r="M4475" i="1"/>
  <c r="M5356" i="1"/>
  <c r="M5404" i="1"/>
  <c r="M5405" i="1"/>
  <c r="M207" i="1"/>
  <c r="M411" i="1"/>
  <c r="M620" i="1"/>
  <c r="M2630" i="1"/>
  <c r="M4036" i="1"/>
  <c r="M192" i="1"/>
  <c r="M296" i="1"/>
  <c r="M333" i="1"/>
  <c r="M555" i="1"/>
  <c r="M598" i="1"/>
  <c r="M639" i="1"/>
  <c r="M882" i="1"/>
  <c r="M914" i="1"/>
  <c r="M1117" i="1"/>
  <c r="M1168" i="1"/>
  <c r="M1728" i="1"/>
  <c r="M1731" i="1"/>
  <c r="M1755" i="1"/>
  <c r="M91" i="1"/>
  <c r="M399" i="1"/>
  <c r="M938" i="1"/>
  <c r="M1247" i="1"/>
  <c r="M1820" i="1"/>
  <c r="M1844" i="1"/>
  <c r="M1928" i="1"/>
  <c r="M2103" i="1"/>
  <c r="M2239" i="1"/>
  <c r="M2424" i="1"/>
  <c r="M2676" i="1"/>
  <c r="M2857" i="1"/>
  <c r="M3009" i="1"/>
  <c r="M3431" i="1"/>
  <c r="M3516" i="1"/>
  <c r="M3639" i="1"/>
  <c r="M3807" i="1"/>
  <c r="M3842" i="1"/>
  <c r="M3877" i="1"/>
  <c r="M3900" i="1"/>
  <c r="M4041" i="1"/>
  <c r="M5618" i="1"/>
  <c r="M5811" i="1"/>
  <c r="M567" i="1"/>
  <c r="M5706" i="1"/>
  <c r="M930" i="1"/>
  <c r="M934" i="1"/>
  <c r="M1319" i="1"/>
  <c r="M1471" i="1"/>
  <c r="M1644" i="1"/>
  <c r="M1795" i="1"/>
  <c r="M1810" i="1"/>
  <c r="M1817" i="1"/>
  <c r="M1849" i="1"/>
  <c r="M2862" i="1"/>
  <c r="M3014" i="1"/>
  <c r="M3141" i="1"/>
  <c r="M3443" i="1"/>
  <c r="M3591" i="1"/>
  <c r="M629" i="1"/>
  <c r="M1670" i="1"/>
  <c r="M491" i="1"/>
  <c r="M552" i="1"/>
  <c r="M556" i="1"/>
  <c r="M898" i="1"/>
  <c r="M908" i="1"/>
  <c r="M977" i="1"/>
  <c r="M1663" i="1"/>
  <c r="M2217" i="1"/>
  <c r="M2224" i="1"/>
  <c r="M2498" i="1"/>
  <c r="M2731" i="1"/>
  <c r="M2735" i="1"/>
  <c r="M3206" i="1"/>
  <c r="M3312" i="1"/>
  <c r="M5384" i="1"/>
  <c r="M43" i="1"/>
  <c r="M5460" i="1"/>
  <c r="M5753" i="1"/>
  <c r="M508" i="1"/>
  <c r="M1275" i="1"/>
  <c r="M5625" i="1"/>
  <c r="M2966" i="1"/>
  <c r="M3103" i="1"/>
  <c r="M3503" i="1"/>
  <c r="M281" i="1"/>
  <c r="M392" i="1"/>
  <c r="M490" i="1"/>
  <c r="M1454" i="1"/>
  <c r="M5475" i="1"/>
  <c r="M1668" i="1"/>
  <c r="M2139" i="1"/>
  <c r="M2692" i="1"/>
  <c r="M3021" i="1"/>
  <c r="M3447" i="1"/>
  <c r="M4571" i="1"/>
  <c r="M4580" i="1"/>
  <c r="M4591" i="1"/>
  <c r="M4600" i="1"/>
  <c r="M4617" i="1"/>
  <c r="M4624" i="1"/>
  <c r="M4632" i="1"/>
  <c r="M4648" i="1"/>
  <c r="M4680" i="1"/>
  <c r="M1232" i="1"/>
  <c r="M1360" i="1"/>
  <c r="M2075" i="1"/>
  <c r="M1021" i="1"/>
  <c r="M1029" i="1"/>
  <c r="M1067" i="1"/>
  <c r="M2254" i="1"/>
  <c r="M2522" i="1"/>
  <c r="M4792" i="1"/>
  <c r="M4827" i="1"/>
  <c r="M5197" i="1"/>
  <c r="M5377" i="1"/>
  <c r="M5406" i="1"/>
  <c r="M6082" i="1"/>
  <c r="M1369" i="1"/>
  <c r="M2768" i="1"/>
  <c r="M3071" i="1"/>
  <c r="M3541" i="1"/>
  <c r="M3710" i="1"/>
  <c r="M3746" i="1"/>
  <c r="M3912" i="1"/>
  <c r="M4117" i="1"/>
  <c r="M4143" i="1"/>
  <c r="M4144" i="1"/>
  <c r="M4185" i="1"/>
  <c r="M4244" i="1"/>
  <c r="M4289" i="1"/>
  <c r="M4334" i="1"/>
  <c r="M4351" i="1"/>
  <c r="M4373" i="1"/>
  <c r="M4399" i="1"/>
  <c r="M5412" i="1"/>
  <c r="M5571" i="1"/>
  <c r="M5757" i="1"/>
  <c r="M5832" i="1"/>
  <c r="M3459" i="1"/>
  <c r="M3599" i="1"/>
  <c r="M5431" i="1"/>
  <c r="M86" i="1"/>
  <c r="M1052" i="1"/>
  <c r="M1908" i="1"/>
  <c r="M1915" i="1"/>
  <c r="M1926" i="1"/>
  <c r="M1945" i="1"/>
  <c r="M2543" i="1"/>
  <c r="M2577" i="1"/>
  <c r="M2761" i="1"/>
  <c r="M3715" i="1"/>
  <c r="M3794" i="1"/>
  <c r="M4770" i="1"/>
  <c r="M469" i="1"/>
  <c r="M480" i="1"/>
  <c r="M866" i="1"/>
  <c r="M879" i="1"/>
  <c r="M1821" i="1"/>
  <c r="M2223" i="1"/>
  <c r="M3190" i="1"/>
  <c r="M3405" i="1"/>
  <c r="M3555" i="1"/>
  <c r="M3674" i="1"/>
  <c r="M3760" i="1"/>
  <c r="M3920" i="1"/>
  <c r="M4066" i="1"/>
  <c r="M4123" i="1"/>
  <c r="M4150" i="1"/>
  <c r="M2268" i="1"/>
  <c r="M2523" i="1"/>
  <c r="M2918" i="1"/>
  <c r="M3178" i="1"/>
  <c r="M3279" i="1"/>
  <c r="M3290" i="1"/>
  <c r="M3384" i="1"/>
  <c r="M3395" i="1"/>
  <c r="M3471" i="1"/>
  <c r="M3473" i="1"/>
  <c r="M3480" i="1"/>
  <c r="M3547" i="1"/>
  <c r="M3721" i="1"/>
  <c r="M3765" i="1"/>
  <c r="M3804" i="1"/>
  <c r="M3838" i="1"/>
  <c r="M3895" i="1"/>
  <c r="M3924" i="1"/>
  <c r="M6049" i="1"/>
  <c r="M189" i="1"/>
  <c r="M284" i="1"/>
  <c r="M1213" i="1"/>
  <c r="M1217" i="1"/>
  <c r="M2018" i="1"/>
  <c r="M2339" i="1"/>
  <c r="M2358" i="1"/>
  <c r="M2782" i="1"/>
  <c r="M2946" i="1"/>
  <c r="M3295" i="1"/>
  <c r="M3383" i="1"/>
  <c r="M3470" i="1"/>
  <c r="M5253" i="1"/>
  <c r="M5255" i="1"/>
  <c r="M5704" i="1"/>
  <c r="M5885" i="1"/>
  <c r="M1082" i="1"/>
  <c r="M1621" i="1"/>
  <c r="M2393" i="1"/>
  <c r="M2507" i="1"/>
  <c r="M2648" i="1"/>
  <c r="M2684" i="1"/>
  <c r="M2739" i="1"/>
  <c r="M2861" i="1"/>
  <c r="M3012" i="1"/>
  <c r="M3137" i="1"/>
  <c r="M3513" i="1"/>
  <c r="M3567" i="1"/>
  <c r="M3685" i="1"/>
  <c r="M85" i="1"/>
  <c r="M420" i="1"/>
  <c r="M1018" i="1"/>
  <c r="M1056" i="1"/>
  <c r="M1075" i="1"/>
  <c r="M4876" i="1"/>
  <c r="M5303" i="1"/>
  <c r="M3059" i="1"/>
  <c r="M3272" i="1"/>
  <c r="M842" i="1"/>
  <c r="M845" i="1"/>
  <c r="M1602" i="1"/>
  <c r="M1794" i="1"/>
  <c r="M2112" i="1"/>
  <c r="M5663" i="1"/>
  <c r="M5853" i="1"/>
  <c r="M6079" i="1"/>
  <c r="M83" i="1"/>
  <c r="M409" i="1"/>
  <c r="M1541" i="1"/>
  <c r="M1921" i="1"/>
  <c r="M2530" i="1"/>
  <c r="M2574" i="1"/>
  <c r="M2948" i="1"/>
  <c r="M4765" i="1"/>
  <c r="M4884" i="1"/>
  <c r="M5661" i="1"/>
  <c r="M5740" i="1"/>
  <c r="M5742" i="1"/>
  <c r="M5856" i="1"/>
  <c r="M1079" i="1"/>
  <c r="M1948" i="1"/>
  <c r="M2282" i="1"/>
  <c r="M2284" i="1"/>
  <c r="M2308" i="1"/>
  <c r="M2552" i="1"/>
  <c r="M2554" i="1"/>
  <c r="M2770" i="1"/>
  <c r="M4833" i="1"/>
  <c r="M4853" i="1"/>
  <c r="M4873" i="1"/>
  <c r="M763" i="1"/>
  <c r="M3040" i="1"/>
  <c r="M3145" i="1"/>
  <c r="M3158" i="1"/>
  <c r="M3248" i="1"/>
  <c r="M3594" i="1"/>
  <c r="M4908" i="1"/>
  <c r="M4957" i="1"/>
  <c r="M4988" i="1"/>
  <c r="M4992" i="1"/>
  <c r="M4997" i="1"/>
  <c r="M5001" i="1"/>
  <c r="M5004" i="1"/>
  <c r="M5023" i="1"/>
  <c r="M5024" i="1"/>
  <c r="M5025" i="1"/>
  <c r="M5038" i="1"/>
  <c r="M5482" i="1"/>
  <c r="M5759" i="1"/>
  <c r="M394" i="1"/>
  <c r="M2557" i="1"/>
  <c r="M3969" i="1"/>
  <c r="M4230" i="1"/>
  <c r="M4845" i="1"/>
  <c r="M4911" i="1"/>
  <c r="M5352" i="1"/>
  <c r="M5383" i="1"/>
  <c r="M6121" i="1"/>
  <c r="M462" i="1"/>
  <c r="M482" i="1"/>
  <c r="M512" i="1"/>
  <c r="M532" i="1"/>
  <c r="M649" i="1"/>
  <c r="M1683" i="1"/>
  <c r="M2820" i="1"/>
  <c r="M2977" i="1"/>
  <c r="M90" i="1"/>
  <c r="M1797" i="1"/>
  <c r="M370" i="1"/>
  <c r="M3171" i="1"/>
  <c r="M3608" i="1"/>
  <c r="M3757" i="1"/>
  <c r="M4030" i="1"/>
  <c r="M4063" i="1"/>
  <c r="M4247" i="1"/>
  <c r="M3822" i="1"/>
  <c r="M3823" i="1"/>
  <c r="M3890" i="1"/>
  <c r="M4059" i="1"/>
  <c r="M4096" i="1"/>
  <c r="M4119" i="1"/>
  <c r="M5232" i="1"/>
  <c r="M5234" i="1"/>
  <c r="M1001" i="1"/>
  <c r="M1878" i="1"/>
  <c r="M3058" i="1"/>
  <c r="M3166" i="1"/>
  <c r="M3493" i="1"/>
  <c r="M3494" i="1"/>
  <c r="M3624" i="1"/>
  <c r="M3679" i="1"/>
  <c r="M5789" i="1"/>
  <c r="M3544" i="1"/>
  <c r="M3610" i="1"/>
  <c r="M3750" i="1"/>
  <c r="M3792" i="1"/>
  <c r="M3825" i="1"/>
  <c r="M3862" i="1"/>
  <c r="M3938" i="1"/>
  <c r="M4028" i="1"/>
  <c r="M4060" i="1"/>
  <c r="M4097" i="1"/>
  <c r="M675" i="1"/>
  <c r="M848" i="1"/>
  <c r="M980" i="1"/>
  <c r="M1577" i="1"/>
  <c r="M2483" i="1"/>
  <c r="M2951" i="1"/>
  <c r="M3087" i="1"/>
  <c r="M3294" i="1"/>
  <c r="M3381" i="1"/>
  <c r="M3400" i="1"/>
  <c r="M3442" i="1"/>
  <c r="M3465" i="1"/>
  <c r="M3531" i="1"/>
  <c r="M3550" i="1"/>
  <c r="M3576" i="1"/>
  <c r="M3607" i="1"/>
  <c r="M3645" i="1"/>
  <c r="M3729" i="1"/>
  <c r="M3743" i="1"/>
  <c r="M3779" i="1"/>
  <c r="M3835" i="1"/>
  <c r="M3849" i="1"/>
  <c r="M3921" i="1"/>
  <c r="M3943" i="1"/>
  <c r="M4067" i="1"/>
  <c r="M4151" i="1"/>
  <c r="M4169" i="1"/>
  <c r="M6047" i="1"/>
  <c r="M4526" i="1"/>
  <c r="M4527" i="1"/>
  <c r="M4534" i="1"/>
  <c r="M4540" i="1"/>
  <c r="M4547" i="1"/>
  <c r="M4550" i="1"/>
  <c r="M4555" i="1"/>
  <c r="M4582" i="1"/>
  <c r="M4593" i="1"/>
  <c r="M4601" i="1"/>
  <c r="M4608" i="1"/>
  <c r="M4634" i="1"/>
  <c r="M4639" i="1"/>
  <c r="M4752" i="1"/>
  <c r="M4931" i="1"/>
  <c r="M5098" i="1"/>
  <c r="M5104" i="1"/>
  <c r="M5105" i="1"/>
  <c r="M5110" i="1"/>
  <c r="M5113" i="1"/>
  <c r="M5115" i="1"/>
  <c r="M5118" i="1"/>
  <c r="M5125" i="1"/>
  <c r="M5128" i="1"/>
  <c r="M5131" i="1"/>
  <c r="M5133" i="1"/>
  <c r="M5135" i="1"/>
  <c r="M5137" i="1"/>
  <c r="M5141" i="1"/>
  <c r="M5144" i="1"/>
  <c r="M5153" i="1"/>
  <c r="M5160" i="1"/>
  <c r="M5168" i="1"/>
  <c r="M5173" i="1"/>
  <c r="M5185" i="1"/>
  <c r="M5186" i="1"/>
  <c r="M5188" i="1"/>
  <c r="M5190" i="1"/>
  <c r="M5191" i="1"/>
  <c r="M5193" i="1"/>
  <c r="M5196" i="1"/>
  <c r="M5684" i="1"/>
  <c r="M5694" i="1"/>
  <c r="M5699" i="1"/>
  <c r="M5800" i="1"/>
  <c r="M5857" i="1"/>
  <c r="M5" i="1"/>
  <c r="M44" i="1"/>
  <c r="M47" i="1"/>
  <c r="M416" i="1"/>
  <c r="M1542" i="1"/>
  <c r="M1942" i="1"/>
  <c r="M2084" i="1"/>
  <c r="M2092" i="1"/>
  <c r="M2412" i="1"/>
  <c r="M3247" i="1"/>
  <c r="M3652" i="1"/>
  <c r="M3698" i="1"/>
  <c r="M3781" i="1"/>
  <c r="M3851" i="1"/>
  <c r="M3904" i="1"/>
  <c r="M3993" i="1"/>
  <c r="M4112" i="1"/>
  <c r="M4131" i="1"/>
  <c r="M4203" i="1"/>
  <c r="M5439" i="1"/>
  <c r="M5992" i="1"/>
  <c r="M6035" i="1"/>
  <c r="M2" i="1"/>
  <c r="M4" i="1"/>
  <c r="M105" i="1"/>
  <c r="M106" i="1"/>
  <c r="M116" i="1"/>
  <c r="M117" i="1"/>
  <c r="M373" i="1"/>
  <c r="M939" i="1"/>
  <c r="M1198" i="1"/>
  <c r="M1264" i="1"/>
  <c r="M1628" i="1"/>
  <c r="M3948" i="1"/>
  <c r="M3949" i="1"/>
  <c r="M5519" i="1"/>
  <c r="M17" i="1"/>
  <c r="M77" i="1"/>
  <c r="M1057" i="1"/>
  <c r="M2285" i="1"/>
  <c r="M3064" i="1"/>
  <c r="M3075" i="1"/>
  <c r="M3179" i="1"/>
  <c r="M3391" i="1"/>
  <c r="M3476" i="1"/>
  <c r="M3614" i="1"/>
  <c r="M3669" i="1"/>
  <c r="M3827" i="1"/>
  <c r="M3864" i="1"/>
  <c r="M3891" i="1"/>
  <c r="M4366" i="1"/>
  <c r="M4529" i="1"/>
  <c r="M4543" i="1"/>
  <c r="M4552" i="1"/>
  <c r="M4558" i="1"/>
  <c r="M4575" i="1"/>
  <c r="M4596" i="1"/>
  <c r="M4605" i="1"/>
  <c r="M4612" i="1"/>
  <c r="M4620" i="1"/>
  <c r="M4626" i="1"/>
  <c r="M4760" i="1"/>
  <c r="M4763" i="1"/>
  <c r="M4776" i="1"/>
  <c r="M4813" i="1"/>
  <c r="M4879" i="1"/>
  <c r="M4920" i="1"/>
  <c r="M4936" i="1"/>
  <c r="M4951" i="1"/>
  <c r="M4952" i="1"/>
  <c r="M4974" i="1"/>
  <c r="M4979" i="1"/>
  <c r="M5000" i="1"/>
  <c r="M5006" i="1"/>
  <c r="M5012" i="1"/>
  <c r="M5021" i="1"/>
  <c r="M5036" i="1"/>
  <c r="M5042" i="1"/>
  <c r="M5057" i="1"/>
  <c r="M5066" i="1"/>
  <c r="M5072" i="1"/>
  <c r="M5079" i="1"/>
  <c r="M5080" i="1"/>
  <c r="M5082" i="1"/>
  <c r="M5083" i="1"/>
  <c r="M5209" i="1"/>
  <c r="M5219" i="1"/>
  <c r="M5231" i="1"/>
  <c r="M5615" i="1"/>
  <c r="M5616" i="1"/>
  <c r="M5998" i="1"/>
  <c r="M6064" i="1"/>
  <c r="M780" i="1"/>
  <c r="M2088" i="1"/>
  <c r="M2233" i="1"/>
  <c r="M2509" i="1"/>
  <c r="M2907" i="1"/>
  <c r="M2934" i="1"/>
  <c r="M3282" i="1"/>
  <c r="M3916" i="1"/>
  <c r="M4065" i="1"/>
  <c r="M4100" i="1"/>
  <c r="M4122" i="1"/>
  <c r="M4149" i="1"/>
  <c r="M4168" i="1"/>
  <c r="M4189" i="1"/>
  <c r="M4217" i="1"/>
  <c r="M4248" i="1"/>
  <c r="M4271" i="1"/>
  <c r="M5348" i="1"/>
  <c r="M5386" i="1"/>
  <c r="M2844" i="1"/>
  <c r="M873" i="1"/>
  <c r="M897" i="1"/>
  <c r="M1812" i="1"/>
  <c r="M5090" i="1"/>
  <c r="M5106" i="1"/>
  <c r="M5804" i="1"/>
  <c r="M1104" i="1"/>
  <c r="M1105" i="1"/>
  <c r="M1677" i="1"/>
  <c r="M1793" i="1"/>
  <c r="M5914" i="1"/>
  <c r="M470" i="1"/>
  <c r="M504" i="1"/>
  <c r="M522" i="1"/>
  <c r="M557" i="1"/>
  <c r="M846" i="1"/>
  <c r="M906" i="1"/>
  <c r="M927" i="1"/>
  <c r="M948" i="1"/>
  <c r="M1450" i="1"/>
  <c r="M1483" i="1"/>
  <c r="M1647" i="1"/>
  <c r="M1657" i="1"/>
  <c r="M1809" i="1"/>
  <c r="M5946" i="1"/>
  <c r="M2548" i="1"/>
  <c r="M2930" i="1"/>
  <c r="M3229" i="1"/>
  <c r="M3644" i="1"/>
  <c r="M3676" i="1"/>
  <c r="M3691" i="1"/>
  <c r="M3728" i="1"/>
  <c r="M3762" i="1"/>
  <c r="M3802" i="1"/>
  <c r="M3872" i="1"/>
  <c r="M3923" i="1"/>
  <c r="M4804" i="1"/>
  <c r="M4874" i="1"/>
  <c r="M5311" i="1"/>
  <c r="M5671" i="1"/>
  <c r="M5824" i="1"/>
  <c r="M6027" i="1"/>
  <c r="M6033" i="1"/>
  <c r="M6015" i="1"/>
  <c r="M6057" i="1"/>
  <c r="M1195" i="1"/>
  <c r="M3192" i="1"/>
  <c r="M3504" i="1"/>
  <c r="M3556" i="1"/>
  <c r="M3629" i="1"/>
  <c r="M3768" i="1"/>
  <c r="M5582" i="1"/>
  <c r="M249" i="1"/>
  <c r="M609" i="1"/>
  <c r="M1659" i="1"/>
  <c r="M2144" i="1"/>
  <c r="M2690" i="1"/>
  <c r="M2872" i="1"/>
  <c r="M3246" i="1"/>
  <c r="M3446" i="1"/>
  <c r="M596" i="1"/>
  <c r="M2147" i="1"/>
  <c r="M1666" i="1"/>
  <c r="M2150" i="1"/>
  <c r="M990" i="1"/>
  <c r="M603" i="1"/>
  <c r="M2115" i="1"/>
  <c r="M2238" i="1"/>
  <c r="M2431" i="1"/>
  <c r="M2504" i="1"/>
  <c r="M2682" i="1"/>
  <c r="M2736" i="1"/>
  <c r="M3211" i="1"/>
  <c r="M3315" i="1"/>
  <c r="M3416" i="1"/>
  <c r="M3562" i="1"/>
  <c r="M3631" i="1"/>
  <c r="M3681" i="1"/>
  <c r="M3769" i="1"/>
  <c r="M3770" i="1"/>
  <c r="M3839" i="1"/>
  <c r="M3875" i="1"/>
  <c r="M3897" i="1"/>
  <c r="M4424" i="1"/>
  <c r="M4442" i="1"/>
  <c r="M4454" i="1"/>
  <c r="M4464" i="1"/>
  <c r="M1671" i="1"/>
  <c r="M2151" i="1"/>
  <c r="M6078" i="1"/>
  <c r="M1251" i="1"/>
  <c r="M6097" i="1"/>
  <c r="M575" i="1"/>
  <c r="M1638" i="1"/>
  <c r="M2205" i="1"/>
  <c r="M2442" i="1"/>
  <c r="M4587" i="1"/>
  <c r="M4588" i="1"/>
  <c r="M4613" i="1"/>
  <c r="M4651" i="1"/>
  <c r="M5252" i="1"/>
  <c r="M5257" i="1"/>
  <c r="M5259" i="1"/>
  <c r="M5260" i="1"/>
  <c r="M5261" i="1"/>
  <c r="M1263" i="1"/>
  <c r="M1265" i="1"/>
  <c r="M533" i="1"/>
  <c r="M2375" i="1"/>
  <c r="M5745" i="1"/>
  <c r="M1306" i="1"/>
  <c r="M1359" i="1"/>
  <c r="M1405" i="1"/>
  <c r="M1880" i="1"/>
  <c r="M1881" i="1"/>
  <c r="M2246" i="1"/>
  <c r="M5630" i="1"/>
  <c r="M6065" i="1"/>
  <c r="M3999" i="1"/>
  <c r="M4000" i="1"/>
  <c r="M367" i="1"/>
  <c r="M731" i="1"/>
  <c r="M1261" i="1"/>
  <c r="M1327" i="1"/>
  <c r="M1332" i="1"/>
  <c r="M869" i="1"/>
  <c r="M1811" i="1"/>
  <c r="M4433" i="1"/>
  <c r="M4446" i="1"/>
  <c r="M4476" i="1"/>
  <c r="M4628" i="1"/>
  <c r="M4636" i="1"/>
  <c r="M4643" i="1"/>
  <c r="M4656" i="1"/>
  <c r="M4665" i="1"/>
  <c r="M4669" i="1"/>
  <c r="M4677" i="1"/>
  <c r="M4683" i="1"/>
  <c r="M4688" i="1"/>
  <c r="M4691" i="1"/>
  <c r="M4695" i="1"/>
  <c r="M4700" i="1"/>
  <c r="M4704" i="1"/>
  <c r="M4709" i="1"/>
  <c r="M4718" i="1"/>
  <c r="M4721" i="1"/>
  <c r="M4725" i="1"/>
  <c r="M4729" i="1"/>
  <c r="M4733" i="1"/>
  <c r="M4738" i="1"/>
  <c r="M4742" i="1"/>
  <c r="M5155" i="1"/>
  <c r="M5174" i="1"/>
  <c r="M5686" i="1"/>
  <c r="M6010" i="1"/>
  <c r="M1361" i="1"/>
  <c r="M1366" i="1"/>
  <c r="M2989" i="1"/>
  <c r="M1392" i="1"/>
  <c r="M1401" i="1"/>
  <c r="M779" i="1"/>
  <c r="M785" i="1"/>
  <c r="M1766" i="1"/>
  <c r="M2199" i="1"/>
  <c r="M5681" i="1"/>
  <c r="M5878" i="1"/>
  <c r="M484" i="1"/>
  <c r="M606" i="1"/>
  <c r="M3122" i="1"/>
  <c r="M3224" i="1"/>
  <c r="M3428" i="1"/>
  <c r="M5719" i="1"/>
  <c r="M5723" i="1"/>
  <c r="M5774" i="1"/>
  <c r="M3573" i="1"/>
  <c r="M3638" i="1"/>
  <c r="M3689" i="1"/>
  <c r="M3775" i="1"/>
  <c r="M3809" i="1"/>
  <c r="M442" i="1"/>
  <c r="M2100" i="1"/>
  <c r="M3212" i="1"/>
  <c r="M3317" i="1"/>
  <c r="M4129" i="1"/>
  <c r="M4175" i="1"/>
  <c r="M4201" i="1"/>
  <c r="M4316" i="1"/>
  <c r="M5401" i="1"/>
  <c r="M5402" i="1"/>
  <c r="M5803" i="1"/>
  <c r="M838" i="1"/>
  <c r="M1507" i="1"/>
  <c r="M463" i="1"/>
  <c r="M1390" i="1"/>
  <c r="M3846" i="1"/>
  <c r="M3902" i="1"/>
  <c r="M3968" i="1"/>
  <c r="M4045" i="1"/>
  <c r="M4109" i="1"/>
  <c r="M4432" i="1"/>
  <c r="M4445" i="1"/>
  <c r="M4457" i="1"/>
  <c r="M5484" i="1"/>
  <c r="M401" i="1"/>
  <c r="M916" i="1"/>
  <c r="M946" i="1"/>
  <c r="M1875" i="1"/>
  <c r="M987" i="1"/>
  <c r="M988" i="1"/>
  <c r="M989" i="1"/>
  <c r="M3812" i="1"/>
  <c r="M991" i="1"/>
  <c r="M992" i="1"/>
  <c r="M1877" i="1"/>
  <c r="M1000" i="1"/>
  <c r="M1879" i="1"/>
  <c r="M1003" i="1"/>
  <c r="M6128" i="1"/>
  <c r="L337" i="1"/>
  <c r="L467" i="1"/>
  <c r="L577" i="1"/>
  <c r="L858" i="1"/>
  <c r="L864" i="1"/>
  <c r="L910" i="1"/>
  <c r="L911" i="1"/>
  <c r="L951" i="1"/>
  <c r="L954" i="1"/>
  <c r="L1144" i="1"/>
  <c r="L1149" i="1"/>
  <c r="L1218" i="1"/>
  <c r="L1461" i="1"/>
  <c r="L1648" i="1"/>
  <c r="L2047" i="1"/>
  <c r="L2333" i="1"/>
  <c r="L2404" i="1"/>
  <c r="L2637" i="1"/>
  <c r="L2658" i="1"/>
  <c r="L2823" i="1"/>
  <c r="L2959" i="1"/>
  <c r="L3096" i="1"/>
  <c r="L3306" i="1"/>
  <c r="L3960" i="1"/>
  <c r="L5307" i="1"/>
  <c r="L5355" i="1"/>
  <c r="L5712" i="1"/>
  <c r="L5802" i="1"/>
  <c r="L5984" i="1"/>
  <c r="L94" i="1"/>
  <c r="L95" i="1"/>
  <c r="L398" i="1"/>
  <c r="L666" i="1"/>
  <c r="L1129" i="1"/>
  <c r="L1234" i="1"/>
  <c r="L1298" i="1"/>
  <c r="L1324" i="1"/>
  <c r="L1691" i="1"/>
  <c r="L5534" i="1"/>
  <c r="L155" i="1"/>
  <c r="L865" i="1"/>
  <c r="L1445" i="1"/>
  <c r="L1782" i="1"/>
  <c r="L1886" i="1"/>
  <c r="L2813" i="1"/>
  <c r="L2976" i="1"/>
  <c r="L3106" i="1"/>
  <c r="L614" i="1"/>
  <c r="L855" i="1"/>
  <c r="L918" i="1"/>
  <c r="L929" i="1"/>
  <c r="L940" i="1"/>
  <c r="L1603" i="1"/>
  <c r="L2048" i="1"/>
  <c r="L2380" i="1"/>
  <c r="L256" i="1"/>
  <c r="L459" i="1"/>
  <c r="L628" i="1"/>
  <c r="L643" i="1"/>
  <c r="L822" i="1"/>
  <c r="L1200" i="1"/>
  <c r="L1656" i="1"/>
  <c r="L1673" i="1"/>
  <c r="L2875" i="1"/>
  <c r="L3113" i="1"/>
  <c r="L3215" i="1"/>
  <c r="L5887" i="1"/>
  <c r="L2633" i="1"/>
  <c r="L2821" i="1"/>
  <c r="L1237" i="1"/>
  <c r="L418" i="1"/>
  <c r="L3462" i="1"/>
  <c r="L3660" i="1"/>
  <c r="L3706" i="1"/>
  <c r="L6091" i="1"/>
  <c r="L81" i="1"/>
  <c r="L1063" i="1"/>
  <c r="L2292" i="1"/>
  <c r="L2562" i="1"/>
  <c r="L2943" i="1"/>
  <c r="L4900" i="1"/>
  <c r="L4913" i="1"/>
  <c r="L4915" i="1"/>
  <c r="L4919" i="1"/>
  <c r="L4930" i="1"/>
  <c r="L4934" i="1"/>
  <c r="L4949" i="1"/>
  <c r="L4961" i="1"/>
  <c r="L1102" i="1"/>
  <c r="L3981" i="1"/>
  <c r="L5450" i="1"/>
  <c r="L1546" i="1"/>
  <c r="L2087" i="1"/>
  <c r="L2415" i="1"/>
  <c r="L2581" i="1"/>
  <c r="L3191" i="1"/>
  <c r="L3301" i="1"/>
  <c r="L4947" i="1"/>
  <c r="L4972" i="1"/>
  <c r="L4977" i="1"/>
  <c r="L4991" i="1"/>
  <c r="L4995" i="1"/>
  <c r="L2272" i="1"/>
  <c r="L2273" i="1"/>
  <c r="L2536" i="1"/>
  <c r="L2546" i="1"/>
  <c r="L2759" i="1"/>
  <c r="L2763" i="1"/>
  <c r="L2926" i="1"/>
  <c r="L3173" i="1"/>
  <c r="L4904" i="1"/>
  <c r="L4921" i="1"/>
  <c r="L4938" i="1"/>
  <c r="L2566" i="1"/>
  <c r="L2944" i="1"/>
  <c r="L3079" i="1"/>
  <c r="L4890" i="1"/>
  <c r="L4909" i="1"/>
  <c r="L4926" i="1"/>
  <c r="L5084" i="1"/>
  <c r="L5091" i="1"/>
  <c r="L2291" i="1"/>
  <c r="L2752" i="1"/>
  <c r="L2774" i="1"/>
  <c r="L2919" i="1"/>
  <c r="L3168" i="1"/>
  <c r="L3374" i="1"/>
  <c r="L4835" i="1"/>
  <c r="L4854" i="1"/>
  <c r="L4861" i="1"/>
  <c r="L4905" i="1"/>
  <c r="L1912" i="1"/>
  <c r="L2267" i="1"/>
  <c r="L2296" i="1"/>
  <c r="L2527" i="1"/>
  <c r="L2569" i="1"/>
  <c r="L2753" i="1"/>
  <c r="L2779" i="1"/>
  <c r="L2840" i="1"/>
  <c r="L2921" i="1"/>
  <c r="L3125" i="1"/>
  <c r="L3226" i="1"/>
  <c r="L3334" i="1"/>
  <c r="L3273" i="1"/>
  <c r="L3377" i="1"/>
  <c r="L3605" i="1"/>
  <c r="L3741" i="1"/>
  <c r="L3790" i="1"/>
  <c r="L4981" i="1"/>
  <c r="L4996" i="1"/>
  <c r="L5009" i="1"/>
  <c r="L5013" i="1"/>
  <c r="L5016" i="1"/>
  <c r="L2942" i="1"/>
  <c r="L3388" i="1"/>
  <c r="L3474" i="1"/>
  <c r="L3475" i="1"/>
  <c r="L3545" i="1"/>
  <c r="L3716" i="1"/>
  <c r="L3753" i="1"/>
  <c r="L3754" i="1"/>
  <c r="L3755" i="1"/>
  <c r="L4899" i="1"/>
  <c r="L5391" i="1"/>
  <c r="L45" i="1"/>
  <c r="L113" i="1"/>
  <c r="L1101" i="1"/>
  <c r="L1106" i="1"/>
  <c r="L5877" i="1"/>
  <c r="L3791" i="1"/>
  <c r="L3859" i="1"/>
  <c r="L3889" i="1"/>
  <c r="L3911" i="1"/>
  <c r="L4026" i="1"/>
  <c r="L4095" i="1"/>
  <c r="L4145" i="1"/>
  <c r="L5308" i="1"/>
  <c r="L5602" i="1"/>
  <c r="L5698" i="1"/>
  <c r="L5801" i="1"/>
  <c r="L4266" i="1"/>
  <c r="L4285" i="1"/>
  <c r="L4305" i="1"/>
  <c r="L4346" i="1"/>
  <c r="L4389" i="1"/>
  <c r="L4404" i="1"/>
  <c r="L4436" i="1"/>
  <c r="L4448" i="1"/>
  <c r="L4458" i="1"/>
  <c r="L4484" i="1"/>
  <c r="L4489" i="1"/>
  <c r="L4491" i="1"/>
  <c r="L4493" i="1"/>
  <c r="L4510" i="1"/>
  <c r="L4514" i="1"/>
  <c r="L4525" i="1"/>
  <c r="L4549" i="1"/>
  <c r="L4554" i="1"/>
  <c r="L4568" i="1"/>
  <c r="L4815" i="1"/>
  <c r="L5346" i="1"/>
  <c r="L5505" i="1"/>
  <c r="L5584" i="1"/>
  <c r="L5888" i="1"/>
  <c r="L1050" i="1"/>
  <c r="L2275" i="1"/>
  <c r="L2290" i="1"/>
  <c r="L2765" i="1"/>
  <c r="L2941" i="1"/>
  <c r="L3382" i="1"/>
  <c r="L3542" i="1"/>
  <c r="L3609" i="1"/>
  <c r="L3662" i="1"/>
  <c r="L3711" i="1"/>
  <c r="L3747" i="1"/>
  <c r="L255" i="1"/>
  <c r="L562" i="1"/>
  <c r="L708" i="1"/>
  <c r="L1290" i="1"/>
  <c r="L1326" i="1"/>
  <c r="L1412" i="1"/>
  <c r="L1675" i="1"/>
  <c r="L1689" i="1"/>
  <c r="L2106" i="1"/>
  <c r="L2152" i="1"/>
  <c r="L2384" i="1"/>
  <c r="L2824" i="1"/>
  <c r="L2859" i="1"/>
  <c r="L2982" i="1"/>
  <c r="L5347" i="1"/>
  <c r="L2030" i="1"/>
  <c r="L2371" i="1"/>
  <c r="L2623" i="1"/>
  <c r="L2975" i="1"/>
  <c r="L5923" i="1"/>
  <c r="L6086" i="1"/>
  <c r="L1282" i="1"/>
  <c r="L517" i="1"/>
  <c r="L524" i="1"/>
  <c r="L1314" i="1"/>
  <c r="L2641" i="1"/>
  <c r="L4224" i="1"/>
  <c r="L4253" i="1"/>
  <c r="L4273" i="1"/>
  <c r="L4293" i="1"/>
  <c r="L4311" i="1"/>
  <c r="L4324" i="1"/>
  <c r="L4338" i="1"/>
  <c r="L5390" i="1"/>
  <c r="L5916" i="1"/>
  <c r="L19" i="1"/>
  <c r="L1278" i="1"/>
  <c r="L1308" i="1"/>
  <c r="L5708" i="1"/>
  <c r="L5470" i="1"/>
  <c r="L5586" i="1"/>
  <c r="L5845" i="1"/>
  <c r="L3321" i="1"/>
  <c r="L3420" i="1"/>
  <c r="L3511" i="1"/>
  <c r="L3566" i="1"/>
  <c r="L3572" i="1"/>
  <c r="L3635" i="1"/>
  <c r="L5465" i="1"/>
  <c r="L5545" i="1"/>
  <c r="L5546" i="1"/>
  <c r="L5664" i="1"/>
  <c r="L5669" i="1"/>
  <c r="L5670" i="1"/>
  <c r="L5710" i="1"/>
  <c r="L5809" i="1"/>
  <c r="L5810" i="1"/>
  <c r="L5870" i="1"/>
  <c r="L5918" i="1"/>
  <c r="L5989" i="1"/>
  <c r="L6022" i="1"/>
  <c r="L231" i="1"/>
  <c r="L239" i="1"/>
  <c r="L661" i="1"/>
  <c r="L671" i="1"/>
  <c r="L706" i="1"/>
  <c r="L1418" i="1"/>
  <c r="L1960" i="1"/>
  <c r="L2320" i="1"/>
  <c r="L2701" i="1"/>
  <c r="L3027" i="1"/>
  <c r="L3033" i="1"/>
  <c r="L3253" i="1"/>
  <c r="L3360" i="1"/>
  <c r="L3699" i="1"/>
  <c r="L3805" i="1"/>
  <c r="L3816" i="1"/>
  <c r="L3874" i="1"/>
  <c r="L3896" i="1"/>
  <c r="L3925" i="1"/>
  <c r="L3945" i="1"/>
  <c r="L4034" i="1"/>
  <c r="L4070" i="1"/>
  <c r="L4152" i="1"/>
  <c r="L4220" i="1"/>
  <c r="L4250" i="1"/>
  <c r="L6117" i="1"/>
  <c r="L5627" i="1"/>
  <c r="L5636" i="1"/>
  <c r="L2487" i="1"/>
  <c r="L2720" i="1"/>
  <c r="L2893" i="1"/>
  <c r="L3326" i="1"/>
  <c r="L3332" i="1"/>
  <c r="L3425" i="1"/>
  <c r="L3514" i="1"/>
  <c r="L3569" i="1"/>
  <c r="L5429" i="1"/>
  <c r="L5468" i="1"/>
  <c r="L5544" i="1"/>
  <c r="L5639" i="1"/>
  <c r="L5655" i="1"/>
  <c r="L5665" i="1"/>
  <c r="L5703" i="1"/>
  <c r="L5794" i="1"/>
  <c r="L5864" i="1"/>
  <c r="L5961" i="1"/>
  <c r="L6037" i="1"/>
  <c r="L1447" i="1"/>
  <c r="L150" i="1"/>
  <c r="L1215" i="1"/>
  <c r="L1316" i="1"/>
  <c r="L5529" i="1"/>
  <c r="L3929" i="1"/>
  <c r="L3930" i="1"/>
  <c r="L4377" i="1"/>
  <c r="L4394" i="1"/>
  <c r="L4408" i="1"/>
  <c r="L4415" i="1"/>
  <c r="L4461" i="1"/>
  <c r="L4462" i="1"/>
  <c r="L4472" i="1"/>
  <c r="L4479" i="1"/>
  <c r="L4487" i="1"/>
  <c r="L4506" i="1"/>
  <c r="L4507" i="1"/>
  <c r="L4512" i="1"/>
  <c r="L4516" i="1"/>
  <c r="L4585" i="1"/>
  <c r="L5304" i="1"/>
  <c r="L5317" i="1"/>
  <c r="L5392" i="1"/>
  <c r="L5464" i="1"/>
  <c r="L5547" i="1"/>
  <c r="L5548" i="1"/>
  <c r="L5601" i="1"/>
  <c r="L5666" i="1"/>
  <c r="L5668" i="1"/>
  <c r="L5690" i="1"/>
  <c r="L5691" i="1"/>
  <c r="L5692" i="1"/>
  <c r="L5693" i="1"/>
  <c r="L5709" i="1"/>
  <c r="L5766" i="1"/>
  <c r="L5796" i="1"/>
  <c r="L5821" i="1"/>
  <c r="L5833" i="1"/>
  <c r="L5890" i="1"/>
  <c r="L5950" i="1"/>
  <c r="L5958" i="1"/>
  <c r="L5969" i="1"/>
  <c r="L6013" i="1"/>
  <c r="L6076" i="1"/>
  <c r="L1077" i="1"/>
  <c r="L2850" i="1"/>
  <c r="L3004" i="1"/>
  <c r="L3131" i="1"/>
  <c r="L3235" i="1"/>
  <c r="L3343" i="1"/>
  <c r="L5319" i="1"/>
  <c r="L5372" i="1"/>
  <c r="L5424" i="1"/>
  <c r="L5874" i="1"/>
  <c r="L5903" i="1"/>
  <c r="L4142" i="1"/>
  <c r="L4213" i="1"/>
  <c r="L4268" i="1"/>
  <c r="L4287" i="1"/>
  <c r="L4307" i="1"/>
  <c r="L4333" i="1"/>
  <c r="L4349" i="1"/>
  <c r="L4364" i="1"/>
  <c r="L4372" i="1"/>
  <c r="L4392" i="1"/>
  <c r="L4397" i="1"/>
  <c r="L4406" i="1"/>
  <c r="L4411" i="1"/>
  <c r="L4449" i="1"/>
  <c r="L4459" i="1"/>
  <c r="L4469" i="1"/>
  <c r="L4477" i="1"/>
  <c r="L6040" i="1"/>
  <c r="L6100" i="1"/>
  <c r="L1527" i="1"/>
  <c r="L3771" i="1"/>
  <c r="L3840" i="1"/>
  <c r="L3876" i="1"/>
  <c r="L3926" i="1"/>
  <c r="L4039" i="1"/>
  <c r="L5656" i="1"/>
  <c r="L5835" i="1"/>
  <c r="L6034" i="1"/>
  <c r="L6050" i="1"/>
  <c r="L274" i="1"/>
  <c r="L642" i="1"/>
  <c r="L340" i="1"/>
  <c r="L1241" i="1"/>
  <c r="L5791" i="1"/>
  <c r="L2881" i="1"/>
  <c r="L3028" i="1"/>
  <c r="L3254" i="1"/>
  <c r="L3361" i="1"/>
  <c r="L3451" i="1"/>
  <c r="L3535" i="1"/>
  <c r="L5357" i="1"/>
  <c r="L3898" i="1"/>
  <c r="L4040" i="1"/>
  <c r="L4072" i="1"/>
  <c r="L4107" i="1"/>
  <c r="L4153" i="1"/>
  <c r="L4172" i="1"/>
  <c r="L4194" i="1"/>
  <c r="L6104" i="1"/>
  <c r="L1310" i="1"/>
  <c r="L6053" i="1"/>
  <c r="L433" i="1"/>
  <c r="L4838" i="1"/>
  <c r="L4859" i="1"/>
  <c r="L4880" i="1"/>
  <c r="L73" i="1"/>
  <c r="L3758" i="1"/>
  <c r="L13" i="1"/>
  <c r="L464" i="1"/>
  <c r="L1605" i="1"/>
  <c r="L1250" i="1"/>
  <c r="L1292" i="1"/>
  <c r="L1325" i="1"/>
  <c r="L1579" i="1"/>
  <c r="L4193" i="1"/>
  <c r="L4223" i="1"/>
  <c r="L4252" i="1"/>
  <c r="L4272" i="1"/>
  <c r="L4310" i="1"/>
  <c r="L4367" i="1"/>
  <c r="L428" i="1"/>
  <c r="L441" i="1"/>
  <c r="L450" i="1"/>
  <c r="L877" i="1"/>
  <c r="L963" i="1"/>
  <c r="L1552" i="1"/>
  <c r="L1563" i="1"/>
  <c r="L1575" i="1"/>
  <c r="L1606" i="1"/>
  <c r="L2094" i="1"/>
  <c r="L2236" i="1"/>
  <c r="L2512" i="1"/>
  <c r="L2636" i="1"/>
  <c r="L3418" i="1"/>
  <c r="L3510" i="1"/>
  <c r="L3565" i="1"/>
  <c r="L3634" i="1"/>
  <c r="L3980" i="1"/>
  <c r="L1330" i="1"/>
  <c r="L263" i="1"/>
  <c r="L316" i="1"/>
  <c r="L672" i="1"/>
  <c r="L684" i="1"/>
  <c r="L692" i="1"/>
  <c r="L736" i="1"/>
  <c r="L796" i="1"/>
  <c r="L812" i="1"/>
  <c r="L1273" i="1"/>
  <c r="L1286" i="1"/>
  <c r="L1293" i="1"/>
  <c r="L1312" i="1"/>
  <c r="L1322" i="1"/>
  <c r="L1350" i="1"/>
  <c r="L1669" i="1"/>
  <c r="L1684" i="1"/>
  <c r="L1685" i="1"/>
  <c r="L1696" i="1"/>
  <c r="L1771" i="1"/>
  <c r="L1772" i="1"/>
  <c r="L1776" i="1"/>
  <c r="L2201" i="1"/>
  <c r="L2328" i="1"/>
  <c r="L2373" i="1"/>
  <c r="L2593" i="1"/>
  <c r="L2814" i="1"/>
  <c r="L2957" i="1"/>
  <c r="L3197" i="1"/>
  <c r="L4425" i="1"/>
  <c r="L5459" i="1"/>
  <c r="L5948" i="1"/>
  <c r="L6083" i="1"/>
  <c r="L853" i="1"/>
  <c r="L876" i="1"/>
  <c r="L1296" i="1"/>
  <c r="L1331" i="1"/>
  <c r="L1337" i="1"/>
  <c r="L1569" i="1"/>
  <c r="L1625" i="1"/>
  <c r="L1857" i="1"/>
  <c r="L1996" i="1"/>
  <c r="L2364" i="1"/>
  <c r="L2825" i="1"/>
  <c r="L548" i="1"/>
  <c r="L611" i="1"/>
  <c r="L835" i="1"/>
  <c r="L1023" i="1"/>
  <c r="L1243" i="1"/>
  <c r="L1840" i="1"/>
  <c r="L2344" i="1"/>
  <c r="L2610" i="1"/>
  <c r="L379" i="1"/>
  <c r="L481" i="1"/>
  <c r="L827" i="1"/>
  <c r="L917" i="1"/>
  <c r="L947" i="1"/>
  <c r="L950" i="1"/>
  <c r="L1295" i="1"/>
  <c r="L1358" i="1"/>
  <c r="L2632" i="1"/>
  <c r="L477" i="1"/>
  <c r="L971" i="1"/>
  <c r="L2438" i="1"/>
  <c r="L3327" i="1"/>
  <c r="L3571" i="1"/>
  <c r="L3928" i="1"/>
  <c r="L3966" i="1"/>
  <c r="L3976" i="1"/>
  <c r="L4074" i="1"/>
  <c r="L4128" i="1"/>
  <c r="L4154" i="1"/>
  <c r="L4173" i="1"/>
  <c r="L5761" i="1"/>
  <c r="L2565" i="1"/>
  <c r="L2668" i="1"/>
  <c r="L2777" i="1"/>
  <c r="L2849" i="1"/>
  <c r="L3078" i="1"/>
  <c r="L3130" i="1"/>
  <c r="L3231" i="1"/>
  <c r="L3298" i="1"/>
  <c r="L3339" i="1"/>
  <c r="L3402" i="1"/>
  <c r="L3489" i="1"/>
  <c r="L3583" i="1"/>
  <c r="L4840" i="1"/>
  <c r="L3798" i="1"/>
  <c r="L3830" i="1"/>
  <c r="L3892" i="1"/>
  <c r="L3915" i="1"/>
  <c r="L3934" i="1"/>
  <c r="L3942" i="1"/>
  <c r="L3975" i="1"/>
  <c r="L4049" i="1"/>
  <c r="L4064" i="1"/>
  <c r="L4099" i="1"/>
  <c r="L4132" i="1"/>
  <c r="L4135" i="1"/>
  <c r="L4148" i="1"/>
  <c r="L4157" i="1"/>
  <c r="L4167" i="1"/>
  <c r="L4188" i="1"/>
  <c r="L4216" i="1"/>
  <c r="L4234" i="1"/>
  <c r="L4259" i="1"/>
  <c r="L4296" i="1"/>
  <c r="L5787" i="1"/>
  <c r="L3293" i="1"/>
  <c r="L3342" i="1"/>
  <c r="L3398" i="1"/>
  <c r="L3437" i="1"/>
  <c r="L3483" i="1"/>
  <c r="L3519" i="1"/>
  <c r="L3526" i="1"/>
  <c r="L3548" i="1"/>
  <c r="L3586" i="1"/>
  <c r="L3641" i="1"/>
  <c r="L3673" i="1"/>
  <c r="L3690" i="1"/>
  <c r="L3694" i="1"/>
  <c r="L3719" i="1"/>
  <c r="L3759" i="1"/>
  <c r="L3776" i="1"/>
  <c r="L3782" i="1"/>
  <c r="L3800" i="1"/>
  <c r="L3832" i="1"/>
  <c r="L3853" i="1"/>
  <c r="L3869" i="1"/>
  <c r="L3883" i="1"/>
  <c r="L3903" i="1"/>
  <c r="L3918" i="1"/>
  <c r="L3931" i="1"/>
  <c r="L3970" i="1"/>
  <c r="L4031" i="1"/>
  <c r="L4050" i="1"/>
  <c r="L4078" i="1"/>
  <c r="L4083" i="1"/>
  <c r="L4101" i="1"/>
  <c r="L4110" i="1"/>
  <c r="L4134" i="1"/>
  <c r="L2257" i="1"/>
  <c r="L2526" i="1"/>
  <c r="L2664" i="1"/>
  <c r="L2996" i="1"/>
  <c r="L3126" i="1"/>
  <c r="L3612" i="1"/>
  <c r="L3667" i="1"/>
  <c r="L3863" i="1"/>
  <c r="L3940" i="1"/>
  <c r="L4901" i="1"/>
  <c r="L4917" i="1"/>
  <c r="L4932" i="1"/>
  <c r="L4933" i="1"/>
  <c r="L4948" i="1"/>
  <c r="L4963" i="1"/>
  <c r="L4964" i="1"/>
  <c r="L4978" i="1"/>
  <c r="L3184" i="1"/>
  <c r="L3397" i="1"/>
  <c r="L3799" i="1"/>
  <c r="L3831" i="1"/>
  <c r="L3857" i="1"/>
  <c r="L3868" i="1"/>
  <c r="L3893" i="1"/>
  <c r="L3909" i="1"/>
  <c r="L3917" i="1"/>
  <c r="L3936" i="1"/>
  <c r="L4093" i="1"/>
  <c r="L4184" i="1"/>
  <c r="L4243" i="1"/>
  <c r="L4288" i="1"/>
  <c r="L4350" i="1"/>
  <c r="L5797" i="1"/>
  <c r="L3933" i="1"/>
  <c r="L3974" i="1"/>
  <c r="L4057" i="1"/>
  <c r="L4092" i="1"/>
  <c r="L4177" i="1"/>
  <c r="L4232" i="1"/>
  <c r="L4306" i="1"/>
  <c r="L4347" i="1"/>
  <c r="L4371" i="1"/>
  <c r="L4383" i="1"/>
  <c r="L4390" i="1"/>
  <c r="L4405" i="1"/>
  <c r="L4409" i="1"/>
  <c r="L4468" i="1"/>
  <c r="L5790" i="1"/>
  <c r="L5970" i="1"/>
  <c r="L407" i="1"/>
  <c r="L417" i="1"/>
  <c r="L887" i="1"/>
  <c r="L1872" i="1"/>
  <c r="L1918" i="1"/>
  <c r="L1924" i="1"/>
  <c r="L2545" i="1"/>
  <c r="L2578" i="1"/>
  <c r="L2927" i="1"/>
  <c r="L2937" i="1"/>
  <c r="L3066" i="1"/>
  <c r="L3073" i="1"/>
  <c r="L3086" i="1"/>
  <c r="L3189" i="1"/>
  <c r="L3287" i="1"/>
  <c r="L3392" i="1"/>
  <c r="L3477" i="1"/>
  <c r="L3486" i="1"/>
  <c r="L3552" i="1"/>
  <c r="L3615" i="1"/>
  <c r="L3618" i="1"/>
  <c r="L3671" i="1"/>
  <c r="L3796" i="1"/>
  <c r="L3803" i="1"/>
  <c r="L3829" i="1"/>
  <c r="L3837" i="1"/>
  <c r="L3866" i="1"/>
  <c r="L4205" i="1"/>
  <c r="L140" i="1"/>
  <c r="L580" i="1"/>
  <c r="L891" i="1"/>
  <c r="L920" i="1"/>
  <c r="L925" i="1"/>
  <c r="L1125" i="1"/>
  <c r="L1804" i="1"/>
  <c r="L1974" i="1"/>
  <c r="L3150" i="1"/>
  <c r="L3964" i="1"/>
  <c r="L4559" i="1"/>
  <c r="L4576" i="1"/>
  <c r="L4586" i="1"/>
  <c r="L4597" i="1"/>
  <c r="L5921" i="1"/>
  <c r="L96" i="1"/>
  <c r="L121" i="1"/>
  <c r="L448" i="1"/>
  <c r="L573" i="1"/>
  <c r="L830" i="1"/>
  <c r="L883" i="1"/>
  <c r="L924" i="1"/>
  <c r="L973" i="1"/>
  <c r="L1013" i="1"/>
  <c r="L1178" i="1"/>
  <c r="L1553" i="1"/>
  <c r="L1556" i="1"/>
  <c r="L1559" i="1"/>
  <c r="L2229" i="1"/>
  <c r="L2379" i="1"/>
  <c r="L2383" i="1"/>
  <c r="L2631" i="1"/>
  <c r="L2742" i="1"/>
  <c r="L3370" i="1"/>
  <c r="L3461" i="1"/>
  <c r="L3602" i="1"/>
  <c r="L114" i="1"/>
  <c r="L640" i="1"/>
  <c r="L1090" i="1"/>
  <c r="L1138" i="1"/>
  <c r="L1953" i="1"/>
  <c r="L1954" i="1"/>
  <c r="L5321" i="1"/>
  <c r="L430" i="1"/>
  <c r="L446" i="1"/>
  <c r="L451" i="1"/>
  <c r="L824" i="1"/>
  <c r="L1190" i="1"/>
  <c r="L1294" i="1"/>
  <c r="L1561" i="1"/>
  <c r="L1617" i="1"/>
  <c r="L1627" i="1"/>
  <c r="L2043" i="1"/>
  <c r="L2495" i="1"/>
  <c r="L2616" i="1"/>
  <c r="L2811" i="1"/>
  <c r="L4710" i="1"/>
  <c r="L5956" i="1"/>
  <c r="L570" i="1"/>
  <c r="L878" i="1"/>
  <c r="L1285" i="1"/>
  <c r="L1297" i="1"/>
  <c r="L1836" i="1"/>
  <c r="L1850" i="1"/>
  <c r="L2029" i="1"/>
  <c r="L2222" i="1"/>
  <c r="L2369" i="1"/>
  <c r="L2394" i="1"/>
  <c r="L2647" i="1"/>
  <c r="L4024" i="1"/>
  <c r="L374" i="1"/>
  <c r="L974" i="1"/>
  <c r="L438" i="1"/>
  <c r="L440" i="1"/>
  <c r="L895" i="1"/>
  <c r="L1636" i="1"/>
  <c r="L1790" i="1"/>
  <c r="L1808" i="1"/>
  <c r="L2042" i="1"/>
  <c r="L2547" i="1"/>
  <c r="L2979" i="1"/>
  <c r="L2980" i="1"/>
  <c r="L3109" i="1"/>
  <c r="L1567" i="1"/>
  <c r="L1890" i="1"/>
  <c r="L2249" i="1"/>
  <c r="L1284" i="1"/>
  <c r="L345" i="1"/>
  <c r="L834" i="1"/>
  <c r="L863" i="1"/>
  <c r="L999" i="1"/>
  <c r="L1160" i="1"/>
  <c r="L534" i="1"/>
  <c r="L964" i="1"/>
  <c r="L3347" i="1"/>
  <c r="L2314" i="1"/>
  <c r="L2585" i="1"/>
  <c r="L1093" i="1"/>
  <c r="L115" i="1"/>
  <c r="L2953" i="1"/>
  <c r="L3089" i="1"/>
  <c r="L3408" i="1"/>
  <c r="L3495" i="1"/>
  <c r="L5376" i="1"/>
  <c r="L118" i="1"/>
  <c r="L5595" i="1"/>
  <c r="L5851" i="1"/>
  <c r="L6054" i="1"/>
  <c r="L860" i="1"/>
  <c r="L909" i="1"/>
  <c r="L1385" i="1"/>
  <c r="L1778" i="1"/>
  <c r="L2168" i="1"/>
  <c r="L2469" i="1"/>
  <c r="L1115" i="1"/>
  <c r="L139" i="1"/>
  <c r="L1122" i="1"/>
  <c r="L1482" i="1"/>
  <c r="L1500" i="1"/>
  <c r="L1501" i="1"/>
  <c r="L1838" i="1"/>
  <c r="L1883" i="1"/>
  <c r="L2426" i="1"/>
  <c r="L2510" i="1"/>
  <c r="L2561" i="1"/>
  <c r="L2678" i="1"/>
  <c r="L2860" i="1"/>
  <c r="L2939" i="1"/>
  <c r="L2940" i="1"/>
  <c r="L2968" i="1"/>
  <c r="L3181" i="1"/>
  <c r="L3239" i="1"/>
  <c r="L3529" i="1"/>
  <c r="L4161" i="1"/>
  <c r="L4182" i="1"/>
  <c r="L4209" i="1"/>
  <c r="L4567" i="1"/>
  <c r="L4790" i="1"/>
  <c r="L4822" i="1"/>
  <c r="L5575" i="1"/>
  <c r="L5739" i="1"/>
  <c r="L5743" i="1"/>
  <c r="L5933" i="1"/>
  <c r="L5960" i="1"/>
  <c r="L5973" i="1"/>
  <c r="L32" i="1"/>
  <c r="L1856" i="1"/>
  <c r="L2241" i="1"/>
  <c r="L5407" i="1"/>
  <c r="L466" i="1"/>
  <c r="L5593" i="1"/>
  <c r="L5594" i="1"/>
  <c r="L6032" i="1"/>
  <c r="L159" i="1"/>
  <c r="L5539" i="1"/>
  <c r="L569" i="1"/>
  <c r="L760" i="1"/>
  <c r="L786" i="1"/>
  <c r="L1425" i="1"/>
  <c r="L2132" i="1"/>
  <c r="L3111" i="1"/>
  <c r="L3214" i="1"/>
  <c r="L4563" i="1"/>
  <c r="L5490" i="1"/>
  <c r="L488" i="1"/>
  <c r="L1594" i="1"/>
  <c r="L494" i="1"/>
  <c r="L1598" i="1"/>
  <c r="L501" i="1"/>
  <c r="L166" i="1"/>
  <c r="L518" i="1"/>
  <c r="L564" i="1"/>
  <c r="L1413" i="1"/>
  <c r="L1427" i="1"/>
  <c r="L1522" i="1"/>
  <c r="L2771" i="1"/>
  <c r="L3203" i="1"/>
  <c r="L3310" i="1"/>
  <c r="L3413" i="1"/>
  <c r="L3501" i="1"/>
  <c r="L3559" i="1"/>
  <c r="L3991" i="1"/>
  <c r="L5443" i="1"/>
  <c r="L5567" i="1"/>
  <c r="L6077" i="1"/>
  <c r="L3956" i="1"/>
  <c r="L1626" i="1"/>
  <c r="L2123" i="1"/>
  <c r="L2435" i="1"/>
  <c r="L203" i="1"/>
  <c r="L4314" i="1"/>
  <c r="L5603" i="1"/>
  <c r="L1173" i="1"/>
  <c r="L3016" i="1"/>
  <c r="L3142" i="1"/>
  <c r="L3242" i="1"/>
  <c r="L3352" i="1"/>
  <c r="L3444" i="1"/>
  <c r="L3532" i="1"/>
  <c r="L3592" i="1"/>
  <c r="L3651" i="1"/>
  <c r="L3697" i="1"/>
  <c r="L3733" i="1"/>
  <c r="L3784" i="1"/>
  <c r="L636" i="1"/>
  <c r="L318" i="1"/>
  <c r="L788" i="1"/>
  <c r="L789" i="1"/>
  <c r="L831" i="1"/>
  <c r="L1735" i="1"/>
  <c r="L1970" i="1"/>
  <c r="L2324" i="1"/>
  <c r="L2326" i="1"/>
  <c r="L2590" i="1"/>
  <c r="L2794" i="1"/>
  <c r="L2835" i="1"/>
  <c r="L3998" i="1"/>
  <c r="L4054" i="1"/>
  <c r="L4055" i="1"/>
  <c r="L4088" i="1"/>
  <c r="L4137" i="1"/>
  <c r="L4158" i="1"/>
  <c r="L4180" i="1"/>
  <c r="L4207" i="1"/>
  <c r="L4263" i="1"/>
  <c r="L4283" i="1"/>
  <c r="L5369" i="1"/>
  <c r="L5805" i="1"/>
  <c r="L5875" i="1"/>
  <c r="L563" i="1"/>
  <c r="L2732" i="1"/>
  <c r="L2900" i="1"/>
  <c r="L5029" i="1"/>
  <c r="L5040" i="1"/>
  <c r="L1854" i="1"/>
  <c r="L3263" i="1"/>
  <c r="L3460" i="1"/>
  <c r="L3658" i="1"/>
  <c r="L3705" i="1"/>
  <c r="L3740" i="1"/>
  <c r="L3788" i="1"/>
  <c r="L5549" i="1"/>
  <c r="L1177" i="1"/>
  <c r="L766" i="1"/>
  <c r="L1207" i="1"/>
  <c r="L1219" i="1"/>
  <c r="L38" i="1"/>
  <c r="L50" i="1"/>
  <c r="L132" i="1"/>
  <c r="L385" i="1"/>
  <c r="L1130" i="1"/>
  <c r="L5358" i="1"/>
  <c r="L5397" i="1"/>
  <c r="L21" i="1"/>
  <c r="L507" i="1"/>
  <c r="L1287" i="1"/>
  <c r="L1749" i="1"/>
  <c r="L2356" i="1"/>
  <c r="L2617" i="1"/>
  <c r="L5971" i="1"/>
  <c r="L247" i="1"/>
  <c r="L248" i="1"/>
  <c r="L627" i="1"/>
  <c r="L641" i="1"/>
  <c r="L1196" i="1"/>
  <c r="L1604" i="1"/>
  <c r="L1676" i="1"/>
  <c r="L1847" i="1"/>
  <c r="L2427" i="1"/>
  <c r="L2746" i="1"/>
  <c r="L2749" i="1"/>
  <c r="L2912" i="1"/>
  <c r="L3052" i="1"/>
  <c r="L1036" i="1"/>
  <c r="L1414" i="1"/>
  <c r="L5367" i="1"/>
  <c r="L218" i="1"/>
  <c r="L251" i="1"/>
  <c r="L319" i="1"/>
  <c r="L572" i="1"/>
  <c r="L644" i="1"/>
  <c r="L1199" i="1"/>
  <c r="L2006" i="1"/>
  <c r="L511" i="1"/>
  <c r="L5707" i="1"/>
  <c r="L5902" i="1"/>
  <c r="L6118" i="1"/>
  <c r="L747" i="1"/>
  <c r="L1745" i="1"/>
  <c r="L2181" i="1"/>
  <c r="L2470" i="1"/>
  <c r="L2477" i="1"/>
  <c r="L2711" i="1"/>
  <c r="L2887" i="1"/>
  <c r="L3034" i="1"/>
  <c r="L3156" i="1"/>
  <c r="L5852" i="1"/>
  <c r="L919" i="1"/>
  <c r="L1866" i="1"/>
  <c r="L380" i="1"/>
  <c r="L1354" i="1"/>
  <c r="L2382" i="1"/>
  <c r="L2392" i="1"/>
  <c r="L6109" i="1"/>
  <c r="L582" i="1"/>
  <c r="L2136" i="1"/>
  <c r="L2215" i="1"/>
  <c r="L2446" i="1"/>
  <c r="L2496" i="1"/>
  <c r="L2503" i="1"/>
  <c r="L2864" i="1"/>
  <c r="L3138" i="1"/>
  <c r="L3240" i="1"/>
  <c r="L3350" i="1"/>
  <c r="L5628" i="1"/>
  <c r="L5941" i="1"/>
  <c r="L6120" i="1"/>
  <c r="L64" i="1"/>
  <c r="L277" i="1"/>
  <c r="L292" i="1"/>
  <c r="L321" i="1"/>
  <c r="L612" i="1"/>
  <c r="L1034" i="1"/>
  <c r="L1166" i="1"/>
  <c r="L1258" i="1"/>
  <c r="L1334" i="1"/>
  <c r="L1364" i="1"/>
  <c r="L1432" i="1"/>
  <c r="L1433" i="1"/>
  <c r="L1488" i="1"/>
  <c r="L1995" i="1"/>
  <c r="L2341" i="1"/>
  <c r="L2351" i="1"/>
  <c r="L2397" i="1"/>
  <c r="L2661" i="1"/>
  <c r="L2807" i="1"/>
  <c r="L5327" i="1"/>
  <c r="L5579" i="1"/>
  <c r="L79" i="1"/>
  <c r="L2555" i="1"/>
  <c r="L2778" i="1"/>
  <c r="L3056" i="1"/>
  <c r="L3165" i="1"/>
  <c r="L3269" i="1"/>
  <c r="L3372" i="1"/>
  <c r="L3401" i="1"/>
  <c r="L3577" i="1"/>
  <c r="L3578" i="1"/>
  <c r="L3579" i="1"/>
  <c r="L3692" i="1"/>
  <c r="L3730" i="1"/>
  <c r="L3810" i="1"/>
  <c r="L3850" i="1"/>
  <c r="L4811" i="1"/>
  <c r="L4812" i="1"/>
  <c r="L5111" i="1"/>
  <c r="L5368" i="1"/>
  <c r="L5814" i="1"/>
  <c r="L74" i="1"/>
  <c r="L1017" i="1"/>
  <c r="L1913" i="1"/>
  <c r="L2269" i="1"/>
  <c r="L2582" i="1"/>
  <c r="L3300" i="1"/>
  <c r="L3404" i="1"/>
  <c r="L3491" i="1"/>
  <c r="L3554" i="1"/>
  <c r="L3622" i="1"/>
  <c r="L3763" i="1"/>
  <c r="L4869" i="1"/>
  <c r="L4897" i="1"/>
  <c r="L5457" i="1"/>
  <c r="L5458" i="1"/>
  <c r="L5744" i="1"/>
  <c r="L497" i="1"/>
  <c r="L587" i="1"/>
  <c r="L1108" i="1"/>
  <c r="L1252" i="1"/>
  <c r="L1582" i="1"/>
  <c r="L1020" i="1"/>
  <c r="L1899" i="1"/>
  <c r="L2413" i="1"/>
  <c r="L2667" i="1"/>
  <c r="L2997" i="1"/>
  <c r="L3068" i="1"/>
  <c r="L3176" i="1"/>
  <c r="L3280" i="1"/>
  <c r="L3385" i="1"/>
  <c r="L3472" i="1"/>
  <c r="L3543" i="1"/>
  <c r="L4970" i="1"/>
  <c r="L4985" i="1"/>
  <c r="L119" i="1"/>
  <c r="L523" i="1"/>
  <c r="L619" i="1"/>
  <c r="L875" i="1"/>
  <c r="L886" i="1"/>
  <c r="L1578" i="1"/>
  <c r="L1629" i="1"/>
  <c r="L1853" i="1"/>
  <c r="L2125" i="1"/>
  <c r="L2329" i="1"/>
  <c r="L5189" i="1"/>
  <c r="L5192" i="1"/>
  <c r="L5195" i="1"/>
  <c r="L5200" i="1"/>
  <c r="L5202" i="1"/>
  <c r="L5556" i="1"/>
  <c r="L1674" i="1"/>
  <c r="L453" i="1"/>
  <c r="L510" i="1"/>
  <c r="L1015" i="1"/>
  <c r="L1431" i="1"/>
  <c r="L1435" i="1"/>
  <c r="L1819" i="1"/>
  <c r="L2121" i="1"/>
  <c r="L2227" i="1"/>
  <c r="L2433" i="1"/>
  <c r="L3120" i="1"/>
  <c r="L3220" i="1"/>
  <c r="L3221" i="1"/>
  <c r="L3507" i="1"/>
  <c r="L3633" i="1"/>
  <c r="L5454" i="1"/>
  <c r="L3174" i="1"/>
  <c r="L3468" i="1"/>
  <c r="L4937" i="1"/>
  <c r="L4953" i="1"/>
  <c r="L4980" i="1"/>
  <c r="L5444" i="1"/>
  <c r="L881" i="1"/>
  <c r="L956" i="1"/>
  <c r="L966" i="1"/>
  <c r="L1083" i="1"/>
  <c r="L2225" i="1"/>
  <c r="L2226" i="1"/>
  <c r="L2903" i="1"/>
  <c r="L2755" i="1"/>
  <c r="L2915" i="1"/>
  <c r="L3054" i="1"/>
  <c r="L3267" i="1"/>
  <c r="L5425" i="1"/>
  <c r="L5446" i="1"/>
  <c r="L5005" i="1"/>
  <c r="L5011" i="1"/>
  <c r="L5015" i="1"/>
  <c r="L5020" i="1"/>
  <c r="L5046" i="1"/>
  <c r="L5051" i="1"/>
  <c r="L5056" i="1"/>
  <c r="L31" i="1"/>
  <c r="L233" i="1"/>
  <c r="L342" i="1"/>
  <c r="L361" i="1"/>
  <c r="L1121" i="1"/>
  <c r="L1760" i="1"/>
  <c r="L1911" i="1"/>
  <c r="L1972" i="1"/>
  <c r="L2071" i="1"/>
  <c r="L2255" i="1"/>
  <c r="L2266" i="1"/>
  <c r="L2706" i="1"/>
  <c r="L5842" i="1"/>
  <c r="L5843" i="1"/>
  <c r="L5850" i="1"/>
  <c r="L5524" i="1"/>
  <c r="L1914" i="1"/>
  <c r="L1936" i="1"/>
  <c r="L2270" i="1"/>
  <c r="L2295" i="1"/>
  <c r="L4830" i="1"/>
  <c r="L4848" i="1"/>
  <c r="L4868" i="1"/>
  <c r="L4896" i="1"/>
  <c r="L4928" i="1"/>
  <c r="L3299" i="1"/>
  <c r="L3403" i="1"/>
  <c r="L3490" i="1"/>
  <c r="L3553" i="1"/>
  <c r="L3621" i="1"/>
  <c r="L3678" i="1"/>
  <c r="L4766" i="1"/>
  <c r="L4767" i="1"/>
  <c r="L4768" i="1"/>
  <c r="L4823" i="1"/>
  <c r="L4824" i="1"/>
  <c r="L4847" i="1"/>
  <c r="L4866" i="1"/>
  <c r="L4892" i="1"/>
  <c r="L4910" i="1"/>
  <c r="L4945" i="1"/>
  <c r="L4958" i="1"/>
  <c r="L4969" i="1"/>
  <c r="L2279" i="1"/>
  <c r="L2781" i="1"/>
  <c r="L3083" i="1"/>
  <c r="L3183" i="1"/>
  <c r="L3185" i="1"/>
  <c r="L3291" i="1"/>
  <c r="L3292" i="1"/>
  <c r="L3396" i="1"/>
  <c r="L3481" i="1"/>
  <c r="L3482" i="1"/>
  <c r="L3672" i="1"/>
  <c r="L5204" i="1"/>
  <c r="L5205" i="1"/>
  <c r="L5206" i="1"/>
  <c r="L5208" i="1"/>
  <c r="L5333" i="1"/>
  <c r="L5700" i="1"/>
  <c r="L1510" i="1"/>
  <c r="L4583" i="1"/>
  <c r="L4594" i="1"/>
  <c r="L4602" i="1"/>
  <c r="L4609" i="1"/>
  <c r="L4625" i="1"/>
  <c r="L4635" i="1"/>
  <c r="L4640" i="1"/>
  <c r="L4654" i="1"/>
  <c r="L4663" i="1"/>
  <c r="L4673" i="1"/>
  <c r="L4693" i="1"/>
  <c r="L4698" i="1"/>
  <c r="L4702" i="1"/>
  <c r="L4723" i="1"/>
  <c r="L4727" i="1"/>
  <c r="L4731" i="1"/>
  <c r="L4747" i="1"/>
  <c r="L5509" i="1"/>
  <c r="L5807" i="1"/>
  <c r="L419" i="1"/>
  <c r="L3665" i="1"/>
  <c r="L3749" i="1"/>
  <c r="L3824" i="1"/>
  <c r="L3861" i="1"/>
  <c r="L3913" i="1"/>
  <c r="L4027" i="1"/>
  <c r="L4120" i="1"/>
  <c r="L4146" i="1"/>
  <c r="L1806" i="1"/>
  <c r="L2148" i="1"/>
  <c r="L2453" i="1"/>
  <c r="L20" i="1"/>
  <c r="L29" i="1"/>
  <c r="L542" i="1"/>
  <c r="L6014" i="1"/>
  <c r="L1065" i="1"/>
  <c r="L1074" i="1"/>
  <c r="L1543" i="1"/>
  <c r="L1935" i="1"/>
  <c r="L2551" i="1"/>
  <c r="L2767" i="1"/>
  <c r="L4795" i="1"/>
  <c r="L5299" i="1"/>
  <c r="L1490" i="1"/>
  <c r="L1040" i="1"/>
  <c r="L1916" i="1"/>
  <c r="L2544" i="1"/>
  <c r="L317" i="1"/>
  <c r="L351" i="1"/>
  <c r="L352" i="1"/>
  <c r="L475" i="1"/>
  <c r="L541" i="1"/>
  <c r="L566" i="1"/>
  <c r="L696" i="1"/>
  <c r="L787" i="1"/>
  <c r="L819" i="1"/>
  <c r="L2405" i="1"/>
  <c r="L4073" i="1"/>
  <c r="L5126" i="1"/>
  <c r="L5129" i="1"/>
  <c r="L5134" i="1"/>
  <c r="L5138" i="1"/>
  <c r="L5140" i="1"/>
  <c r="L5142" i="1"/>
  <c r="L5143" i="1"/>
  <c r="L5145" i="1"/>
  <c r="L5161" i="1"/>
  <c r="L5169" i="1"/>
  <c r="L5178" i="1"/>
  <c r="L5181" i="1"/>
  <c r="L5183" i="1"/>
  <c r="L5184" i="1"/>
  <c r="L5370" i="1"/>
  <c r="L5432" i="1"/>
  <c r="L5815" i="1"/>
  <c r="L5873" i="1"/>
  <c r="L5880" i="1"/>
  <c r="L5008" i="1"/>
  <c r="L5019" i="1"/>
  <c r="L5027" i="1"/>
  <c r="L5033" i="1"/>
  <c r="L5054" i="1"/>
  <c r="L5062" i="1"/>
  <c r="L5065" i="1"/>
  <c r="L5493" i="1"/>
  <c r="L5758" i="1"/>
  <c r="L493" i="1"/>
  <c r="L1595" i="1"/>
  <c r="L2111" i="1"/>
  <c r="L5096" i="1"/>
  <c r="L5103" i="1"/>
  <c r="L547" i="1"/>
  <c r="L624" i="1"/>
  <c r="L635" i="1"/>
  <c r="L829" i="1"/>
  <c r="L902" i="1"/>
  <c r="L1437" i="1"/>
  <c r="L1667" i="1"/>
  <c r="L1863" i="1"/>
  <c r="L1864" i="1"/>
  <c r="L1889" i="1"/>
  <c r="L2067" i="1"/>
  <c r="L2130" i="1"/>
  <c r="L2131" i="1"/>
  <c r="L2248" i="1"/>
  <c r="L2518" i="1"/>
  <c r="L2651" i="1"/>
  <c r="L2652" i="1"/>
  <c r="L2694" i="1"/>
  <c r="L5590" i="1"/>
  <c r="L5962" i="1"/>
  <c r="L6115" i="1"/>
  <c r="L456" i="1"/>
  <c r="L549" i="1"/>
  <c r="L907" i="1"/>
  <c r="L923" i="1"/>
  <c r="L1014" i="1"/>
  <c r="L2558" i="1"/>
  <c r="L3180" i="1"/>
  <c r="L3469" i="1"/>
  <c r="L3712" i="1"/>
  <c r="L3748" i="1"/>
  <c r="L5788" i="1"/>
  <c r="L454" i="1"/>
  <c r="L5928" i="1"/>
  <c r="L663" i="1"/>
  <c r="L1185" i="1"/>
  <c r="L1423" i="1"/>
  <c r="L1641" i="1"/>
  <c r="L2346" i="1"/>
  <c r="L2368" i="1"/>
  <c r="L2974" i="1"/>
  <c r="L5474" i="1"/>
  <c r="L234" i="1"/>
  <c r="L245" i="1"/>
  <c r="L253" i="1"/>
  <c r="L709" i="1"/>
  <c r="L717" i="1"/>
  <c r="L718" i="1"/>
  <c r="L769" i="1"/>
  <c r="L872" i="1"/>
  <c r="L1055" i="1"/>
  <c r="L1187" i="1"/>
  <c r="L1272" i="1"/>
  <c r="L1415" i="1"/>
  <c r="L1692" i="1"/>
  <c r="L1762" i="1"/>
  <c r="L2003" i="1"/>
  <c r="L2189" i="1"/>
  <c r="L2347" i="1"/>
  <c r="L2484" i="1"/>
  <c r="L1202" i="1"/>
  <c r="L2751" i="1"/>
  <c r="L2916" i="1"/>
  <c r="L3055" i="1"/>
  <c r="L3164" i="1"/>
  <c r="L3268" i="1"/>
  <c r="L3718" i="1"/>
  <c r="L3797" i="1"/>
  <c r="L3867" i="1"/>
  <c r="L3941" i="1"/>
  <c r="L856" i="1"/>
  <c r="L2730" i="1"/>
  <c r="L2871" i="1"/>
  <c r="L2898" i="1"/>
  <c r="L3017" i="1"/>
  <c r="L3144" i="1"/>
  <c r="L3245" i="1"/>
  <c r="L3445" i="1"/>
  <c r="L3593" i="1"/>
  <c r="L5491" i="1"/>
  <c r="L5492" i="1"/>
  <c r="L5911" i="1"/>
  <c r="L1803" i="1"/>
  <c r="L2866" i="1"/>
  <c r="L3140" i="1"/>
  <c r="L4434" i="1"/>
  <c r="L5322" i="1"/>
  <c r="L584" i="1"/>
  <c r="L702" i="1"/>
  <c r="L726" i="1"/>
  <c r="L727" i="1"/>
  <c r="L808" i="1"/>
  <c r="L899" i="1"/>
  <c r="L1147" i="1"/>
  <c r="L1189" i="1"/>
  <c r="L1279" i="1"/>
  <c r="L1566" i="1"/>
  <c r="L1723" i="1"/>
  <c r="L1725" i="1"/>
  <c r="L2101" i="1"/>
  <c r="L2174" i="1"/>
  <c r="L2800" i="1"/>
  <c r="L3100" i="1"/>
  <c r="L3202" i="1"/>
  <c r="L3309" i="1"/>
  <c r="L3951" i="1"/>
  <c r="L5207" i="1"/>
  <c r="L2409" i="1"/>
  <c r="L2842" i="1"/>
  <c r="L455" i="1"/>
  <c r="L525" i="1"/>
  <c r="L981" i="1"/>
  <c r="L1022" i="1"/>
  <c r="L1103" i="1"/>
  <c r="L1345" i="1"/>
  <c r="L1619" i="1"/>
  <c r="L2234" i="1"/>
  <c r="L2450" i="1"/>
  <c r="L2511" i="1"/>
  <c r="L2874" i="1"/>
  <c r="L540" i="1"/>
  <c r="L5976" i="1"/>
  <c r="L1281" i="1"/>
  <c r="L931" i="1"/>
  <c r="L1276" i="1"/>
  <c r="L4017" i="1"/>
  <c r="L135" i="1"/>
  <c r="L149" i="1"/>
  <c r="L605" i="1"/>
  <c r="L1118" i="1"/>
  <c r="L1240" i="1"/>
  <c r="L1420" i="1"/>
  <c r="L1428" i="1"/>
  <c r="L4197" i="1"/>
  <c r="L4226" i="1"/>
  <c r="L4255" i="1"/>
  <c r="L4295" i="1"/>
  <c r="L4313" i="1"/>
  <c r="L4325" i="1"/>
  <c r="L4339" i="1"/>
  <c r="L4356" i="1"/>
  <c r="L1600" i="1"/>
  <c r="L220" i="1"/>
  <c r="L300" i="1"/>
  <c r="L772" i="1"/>
  <c r="L1439" i="1"/>
  <c r="L1469" i="1"/>
  <c r="L1536" i="1"/>
  <c r="L2017" i="1"/>
  <c r="L2073" i="1"/>
  <c r="L2357" i="1"/>
  <c r="L2812" i="1"/>
  <c r="L2973" i="1"/>
  <c r="L3580" i="1"/>
  <c r="L3646" i="1"/>
  <c r="L4796" i="1"/>
  <c r="L4797" i="1"/>
  <c r="L6073" i="1"/>
  <c r="L3992" i="1"/>
  <c r="L5860" i="1"/>
  <c r="L478" i="1"/>
  <c r="L594" i="1"/>
  <c r="L617" i="1"/>
  <c r="L960" i="1"/>
  <c r="L1660" i="1"/>
  <c r="L1662" i="1"/>
  <c r="L163" i="1"/>
  <c r="L777" i="1"/>
  <c r="L3147" i="1"/>
  <c r="L3249" i="1"/>
  <c r="L3354" i="1"/>
  <c r="L3448" i="1"/>
  <c r="L3533" i="1"/>
  <c r="L3653" i="1"/>
  <c r="L3734" i="1"/>
  <c r="L3785" i="1"/>
  <c r="L3813" i="1"/>
  <c r="L3884" i="1"/>
  <c r="L6006" i="1"/>
  <c r="L6089" i="1"/>
  <c r="L3994" i="1"/>
  <c r="L631" i="1"/>
  <c r="L632" i="1"/>
  <c r="L6110" i="1"/>
  <c r="L1672" i="1"/>
  <c r="L158" i="1"/>
  <c r="L648" i="1"/>
  <c r="L650" i="1"/>
  <c r="L653" i="1"/>
  <c r="L756" i="1"/>
  <c r="L1135" i="1"/>
  <c r="L1318" i="1"/>
  <c r="L1475" i="1"/>
  <c r="L1682" i="1"/>
  <c r="L271" i="1"/>
  <c r="L276" i="1"/>
  <c r="L285" i="1"/>
  <c r="L691" i="1"/>
  <c r="L715" i="1"/>
  <c r="L1141" i="1"/>
  <c r="L1476" i="1"/>
  <c r="L1726" i="1"/>
  <c r="L1779" i="1"/>
  <c r="L2698" i="1"/>
  <c r="L3252" i="1"/>
  <c r="L3989" i="1"/>
  <c r="L3990" i="1"/>
  <c r="L4053" i="1"/>
  <c r="L5732" i="1"/>
  <c r="L1277" i="1"/>
  <c r="L376" i="1"/>
  <c r="L1313" i="1"/>
  <c r="L1186" i="1"/>
  <c r="L291" i="1"/>
  <c r="L591" i="1"/>
  <c r="L654" i="1"/>
  <c r="L1421" i="1"/>
  <c r="L1738" i="1"/>
  <c r="L2178" i="1"/>
  <c r="L3961" i="1"/>
  <c r="L5799" i="1"/>
  <c r="L2066" i="1"/>
  <c r="L1419" i="1"/>
  <c r="L100" i="1"/>
  <c r="L2070" i="1"/>
  <c r="L3773" i="1"/>
  <c r="L3808" i="1"/>
  <c r="L3843" i="1"/>
  <c r="L3878" i="1"/>
  <c r="L3901" i="1"/>
  <c r="L3927" i="1"/>
  <c r="L1422" i="1"/>
  <c r="L18" i="1"/>
  <c r="L232" i="1"/>
  <c r="L358" i="1"/>
  <c r="L694" i="1"/>
  <c r="L1041" i="1"/>
  <c r="L1289" i="1"/>
  <c r="L1341" i="1"/>
  <c r="L1368" i="1"/>
  <c r="L1687" i="1"/>
  <c r="L1717" i="1"/>
  <c r="L1917" i="1"/>
  <c r="L1965" i="1"/>
  <c r="L2157" i="1"/>
  <c r="L2322" i="1"/>
  <c r="L2456" i="1"/>
  <c r="L2880" i="1"/>
  <c r="L2992" i="1"/>
  <c r="L3289" i="1"/>
  <c r="L3479" i="1"/>
  <c r="L5479" i="1"/>
  <c r="L5570" i="1"/>
  <c r="L5600" i="1"/>
  <c r="L5900" i="1"/>
  <c r="L5935" i="1"/>
  <c r="L54" i="1"/>
  <c r="L403" i="1"/>
  <c r="L1042" i="1"/>
  <c r="L1307" i="1"/>
  <c r="L1497" i="1"/>
  <c r="L5884" i="1"/>
  <c r="L839" i="1"/>
  <c r="L4091" i="1"/>
  <c r="L4499" i="1"/>
  <c r="L4503" i="1"/>
  <c r="L4508" i="1"/>
  <c r="L4518" i="1"/>
  <c r="L4531" i="1"/>
  <c r="L4538" i="1"/>
  <c r="L4545" i="1"/>
  <c r="L4553" i="1"/>
  <c r="L4570" i="1"/>
  <c r="L4577" i="1"/>
  <c r="L4589" i="1"/>
  <c r="L4598" i="1"/>
  <c r="L4606" i="1"/>
  <c r="L4614" i="1"/>
  <c r="L4621" i="1"/>
  <c r="L4629" i="1"/>
  <c r="L4637" i="1"/>
  <c r="L4652" i="1"/>
  <c r="L4657" i="1"/>
  <c r="L4670" i="1"/>
  <c r="L5564" i="1"/>
  <c r="L5768" i="1"/>
  <c r="L5893" i="1"/>
  <c r="L1505" i="1"/>
  <c r="L1509" i="1"/>
  <c r="L857" i="1"/>
  <c r="L1523" i="1"/>
  <c r="L1805" i="1"/>
  <c r="L2221" i="1"/>
  <c r="L2904" i="1"/>
  <c r="L3333" i="1"/>
  <c r="L3575" i="1"/>
  <c r="L5629" i="1"/>
  <c r="L5925" i="1"/>
  <c r="L1802" i="1"/>
  <c r="L859" i="1"/>
  <c r="L1807" i="1"/>
  <c r="L862" i="1"/>
  <c r="L2501" i="1"/>
  <c r="L2733" i="1"/>
  <c r="L2901" i="1"/>
  <c r="L868" i="1"/>
  <c r="L2228" i="1"/>
  <c r="L5212" i="1"/>
  <c r="L5213" i="1"/>
  <c r="L5214" i="1"/>
  <c r="L5215" i="1"/>
  <c r="L5216" i="1"/>
  <c r="L5217" i="1"/>
  <c r="L5218" i="1"/>
  <c r="L5434" i="1"/>
  <c r="L5649" i="1"/>
  <c r="L5808" i="1"/>
  <c r="L1823" i="1"/>
  <c r="L1831" i="1"/>
  <c r="L2506" i="1"/>
  <c r="L2738" i="1"/>
  <c r="L1526" i="1"/>
  <c r="L1837" i="1"/>
  <c r="L2740" i="1"/>
  <c r="L3048" i="1"/>
  <c r="L5523" i="1"/>
  <c r="L6044" i="1"/>
  <c r="L933" i="1"/>
  <c r="L2237" i="1"/>
  <c r="L2513" i="1"/>
  <c r="L961" i="1"/>
  <c r="L1858" i="1"/>
  <c r="L1885" i="1"/>
  <c r="L3167" i="1"/>
  <c r="L3270" i="1"/>
  <c r="L3373" i="1"/>
  <c r="L3539" i="1"/>
  <c r="L3604" i="1"/>
  <c r="L3707" i="1"/>
  <c r="L521" i="1"/>
  <c r="L39" i="1"/>
  <c r="L40" i="1"/>
  <c r="L1785" i="1"/>
  <c r="L70" i="1"/>
  <c r="L71" i="1"/>
  <c r="L80" i="1"/>
  <c r="L147" i="1"/>
  <c r="L952" i="1"/>
  <c r="L962" i="1"/>
  <c r="L970" i="1"/>
  <c r="L1011" i="1"/>
  <c r="L1045" i="1"/>
  <c r="L1048" i="1"/>
  <c r="L1784" i="1"/>
  <c r="L1827" i="1"/>
  <c r="L1851" i="1"/>
  <c r="L1852" i="1"/>
  <c r="L1860" i="1"/>
  <c r="L1862" i="1"/>
  <c r="L1867" i="1"/>
  <c r="L1868" i="1"/>
  <c r="L1923" i="1"/>
  <c r="L2216" i="1"/>
  <c r="L2280" i="1"/>
  <c r="L3077" i="1"/>
  <c r="L3182" i="1"/>
  <c r="L3995" i="1"/>
  <c r="L4019" i="1"/>
  <c r="L4777" i="1"/>
  <c r="L4802" i="1"/>
  <c r="L4817" i="1"/>
  <c r="L5088" i="1"/>
  <c r="L5097" i="1"/>
  <c r="L820" i="1"/>
  <c r="L821" i="1"/>
  <c r="L944" i="1"/>
  <c r="L949" i="1"/>
  <c r="L1009" i="1"/>
  <c r="L1012" i="1"/>
  <c r="L1623" i="1"/>
  <c r="L1781" i="1"/>
  <c r="L1783" i="1"/>
  <c r="L1865" i="1"/>
  <c r="L2212" i="1"/>
  <c r="L3984" i="1"/>
  <c r="L88" i="1"/>
  <c r="L161" i="1"/>
  <c r="L874" i="1"/>
  <c r="L896" i="1"/>
  <c r="L967" i="1"/>
  <c r="L1061" i="1"/>
  <c r="L1280" i="1"/>
  <c r="L1300" i="1"/>
  <c r="L1301" i="1"/>
  <c r="L1524" i="1"/>
  <c r="L1562" i="1"/>
  <c r="L1813" i="1"/>
  <c r="L1839" i="1"/>
  <c r="L1841" i="1"/>
  <c r="L1932" i="1"/>
  <c r="L2287" i="1"/>
  <c r="L2905" i="1"/>
  <c r="L3046" i="1"/>
  <c r="L3108" i="1"/>
  <c r="L3161" i="1"/>
  <c r="L3213" i="1"/>
  <c r="L3286" i="1"/>
  <c r="L3319" i="1"/>
  <c r="L3389" i="1"/>
  <c r="L3668" i="1"/>
  <c r="L3756" i="1"/>
  <c r="L3795" i="1"/>
  <c r="L4801" i="1"/>
  <c r="L4956" i="1"/>
  <c r="L5089" i="1"/>
  <c r="L414" i="1"/>
  <c r="L1242" i="1"/>
  <c r="L1830" i="1"/>
  <c r="L1846" i="1"/>
  <c r="L1893" i="1"/>
  <c r="L1894" i="1"/>
  <c r="L1940" i="1"/>
  <c r="L2095" i="1"/>
  <c r="L2118" i="1"/>
  <c r="L2251" i="1"/>
  <c r="L2302" i="1"/>
  <c r="L2576" i="1"/>
  <c r="L2622" i="1"/>
  <c r="L2783" i="1"/>
  <c r="L3084" i="1"/>
  <c r="L3752" i="1"/>
  <c r="L3826" i="1"/>
  <c r="L4062" i="1"/>
  <c r="L4421" i="1"/>
  <c r="L4841" i="1"/>
  <c r="L4895" i="1"/>
  <c r="L4916" i="1"/>
  <c r="L5093" i="1"/>
  <c r="L6" i="1"/>
  <c r="L76" i="1"/>
  <c r="L1070" i="1"/>
  <c r="L1078" i="1"/>
  <c r="L1891" i="1"/>
  <c r="L1941" i="1"/>
  <c r="L2250" i="1"/>
  <c r="L2263" i="1"/>
  <c r="L2541" i="1"/>
  <c r="L2542" i="1"/>
  <c r="L2572" i="1"/>
  <c r="L2758" i="1"/>
  <c r="L2917" i="1"/>
  <c r="L2947" i="1"/>
  <c r="L3057" i="1"/>
  <c r="L3085" i="1"/>
  <c r="L3186" i="1"/>
  <c r="L3399" i="1"/>
  <c r="L3484" i="1"/>
  <c r="L3549" i="1"/>
  <c r="L4826" i="1"/>
  <c r="L1929" i="1"/>
  <c r="L2079" i="1"/>
  <c r="L2556" i="1"/>
  <c r="L2843" i="1"/>
  <c r="L3127" i="1"/>
  <c r="L3546" i="1"/>
  <c r="L3670" i="1"/>
  <c r="L3717" i="1"/>
  <c r="L3780" i="1"/>
  <c r="L3828" i="1"/>
  <c r="L3865" i="1"/>
  <c r="L3881" i="1"/>
  <c r="L3972" i="1"/>
  <c r="L4029" i="1"/>
  <c r="L4048" i="1"/>
  <c r="L4080" i="1"/>
  <c r="L5583" i="1"/>
  <c r="L335" i="1"/>
  <c r="L435" i="1"/>
  <c r="L840" i="1"/>
  <c r="L885" i="1"/>
  <c r="L904" i="1"/>
  <c r="L912" i="1"/>
  <c r="L926" i="1"/>
  <c r="L941" i="1"/>
  <c r="L969" i="1"/>
  <c r="L979" i="1"/>
  <c r="L1008" i="1"/>
  <c r="L1010" i="1"/>
  <c r="L1236" i="1"/>
  <c r="L1796" i="1"/>
  <c r="L2026" i="1"/>
  <c r="L2235" i="1"/>
  <c r="L2242" i="1"/>
  <c r="L4021" i="1"/>
  <c r="L4037" i="1"/>
  <c r="L4106" i="1"/>
  <c r="L3170" i="1"/>
  <c r="L3277" i="1"/>
  <c r="L3466" i="1"/>
  <c r="L4413" i="1"/>
  <c r="L4485" i="1"/>
  <c r="L4494" i="1"/>
  <c r="L4505" i="1"/>
  <c r="L4511" i="1"/>
  <c r="L4522" i="1"/>
  <c r="L4536" i="1"/>
  <c r="L4542" i="1"/>
  <c r="L4556" i="1"/>
  <c r="L4557" i="1"/>
  <c r="L4584" i="1"/>
  <c r="L4604" i="1"/>
  <c r="L4611" i="1"/>
  <c r="L4650" i="1"/>
  <c r="L4664" i="1"/>
  <c r="L4675" i="1"/>
  <c r="L5905" i="1"/>
  <c r="L5936" i="1"/>
  <c r="L5938" i="1"/>
  <c r="L6018" i="1"/>
  <c r="L6107" i="1"/>
  <c r="L11" i="1"/>
  <c r="L110" i="1"/>
  <c r="L148" i="1"/>
  <c r="L386" i="1"/>
  <c r="L387" i="1"/>
  <c r="L823" i="1"/>
  <c r="L880" i="1"/>
  <c r="L942" i="1"/>
  <c r="L1089" i="1"/>
  <c r="L1097" i="1"/>
  <c r="L1100" i="1"/>
  <c r="L1167" i="1"/>
  <c r="L1238" i="1"/>
  <c r="L1323" i="1"/>
  <c r="L1590" i="1"/>
  <c r="L2312" i="1"/>
  <c r="L2315" i="1"/>
  <c r="L3952" i="1"/>
  <c r="L5408" i="1"/>
  <c r="L3336" i="1"/>
  <c r="L3520" i="1"/>
  <c r="L3642" i="1"/>
  <c r="L3709" i="1"/>
  <c r="L3744" i="1"/>
  <c r="L3858" i="1"/>
  <c r="L3910" i="1"/>
  <c r="L4094" i="1"/>
  <c r="L4118" i="1"/>
  <c r="L4165" i="1"/>
  <c r="L6051" i="1"/>
  <c r="L26" i="1"/>
  <c r="L199" i="1"/>
  <c r="L254" i="1"/>
  <c r="L262" i="1"/>
  <c r="L498" i="1"/>
  <c r="L699" i="1"/>
  <c r="L719" i="1"/>
  <c r="L813" i="1"/>
  <c r="L1068" i="1"/>
  <c r="L1333" i="1"/>
  <c r="L1690" i="1"/>
  <c r="L1746" i="1"/>
  <c r="L2045" i="1"/>
  <c r="L4015" i="1"/>
  <c r="L5449" i="1"/>
  <c r="L6017" i="1"/>
  <c r="L4800" i="1"/>
  <c r="L4871" i="1"/>
  <c r="L6069" i="1"/>
  <c r="L698" i="1"/>
  <c r="L2366" i="1"/>
  <c r="L4755" i="1"/>
  <c r="L4761" i="1"/>
  <c r="L4764" i="1"/>
  <c r="L4821" i="1"/>
  <c r="L4865" i="1"/>
  <c r="L4906" i="1"/>
  <c r="L4925" i="1"/>
  <c r="L4943" i="1"/>
  <c r="L5919" i="1"/>
  <c r="L5924" i="1"/>
  <c r="L6072" i="1"/>
  <c r="L1754" i="1"/>
  <c r="L2656" i="1"/>
  <c r="L6126" i="1"/>
  <c r="L108" i="1"/>
  <c r="L138" i="1"/>
  <c r="L347" i="1"/>
  <c r="L396" i="1"/>
  <c r="L1485" i="1"/>
  <c r="L1520" i="1"/>
  <c r="L2034" i="1"/>
  <c r="L3958" i="1"/>
  <c r="L4564" i="1"/>
  <c r="L1560" i="1"/>
  <c r="L5943" i="1"/>
  <c r="L1609" i="1"/>
  <c r="L129" i="1"/>
  <c r="L173" i="1"/>
  <c r="L181" i="1"/>
  <c r="L357" i="1"/>
  <c r="L613" i="1"/>
  <c r="L748" i="1"/>
  <c r="L774" i="1"/>
  <c r="L1156" i="1"/>
  <c r="L1440" i="1"/>
  <c r="L1534" i="1"/>
  <c r="L1763" i="1"/>
  <c r="L1990" i="1"/>
  <c r="L2063" i="1"/>
  <c r="L2196" i="1"/>
  <c r="L5638" i="1"/>
  <c r="L3982" i="1"/>
  <c r="L3983" i="1"/>
  <c r="L1175" i="1"/>
  <c r="L1751" i="1"/>
  <c r="L1980" i="1"/>
  <c r="L1999" i="1"/>
  <c r="L2478" i="1"/>
  <c r="L4011" i="1"/>
  <c r="L4431" i="1"/>
  <c r="L145" i="1"/>
  <c r="L190" i="1"/>
  <c r="L197" i="1"/>
  <c r="L202" i="1"/>
  <c r="L346" i="1"/>
  <c r="L618" i="1"/>
  <c r="L621" i="1"/>
  <c r="L722" i="1"/>
  <c r="L957" i="1"/>
  <c r="L1119" i="1"/>
  <c r="L1164" i="1"/>
  <c r="L53" i="1"/>
  <c r="L5364" i="1"/>
  <c r="L5892" i="1"/>
  <c r="L383" i="1"/>
  <c r="L390" i="1"/>
  <c r="L1493" i="1"/>
  <c r="L5416" i="1"/>
  <c r="L5417" i="1"/>
  <c r="L6036" i="1"/>
  <c r="L128" i="1"/>
  <c r="L179" i="1"/>
  <c r="L200" i="1"/>
  <c r="L223" i="1"/>
  <c r="L426" i="1"/>
  <c r="L447" i="1"/>
  <c r="L817" i="1"/>
  <c r="L1257" i="1"/>
  <c r="L1786" i="1"/>
  <c r="L2057" i="1"/>
  <c r="L2603" i="1"/>
  <c r="L4038" i="1"/>
  <c r="L4071" i="1"/>
  <c r="L4417" i="1"/>
  <c r="L4429" i="1"/>
  <c r="L5176" i="1"/>
  <c r="L72" i="1"/>
  <c r="L227" i="1"/>
  <c r="L1037" i="1"/>
  <c r="L1922" i="1"/>
  <c r="L2531" i="1"/>
  <c r="L5309" i="1"/>
  <c r="L5375" i="1"/>
  <c r="L5574" i="1"/>
  <c r="L5660" i="1"/>
  <c r="L5959" i="1"/>
  <c r="L1931" i="1"/>
  <c r="L4788" i="1"/>
  <c r="L103" i="1"/>
  <c r="L194" i="1"/>
  <c r="L243" i="1"/>
  <c r="L327" i="1"/>
  <c r="L664" i="1"/>
  <c r="L799" i="1"/>
  <c r="L807" i="1"/>
  <c r="L1188" i="1"/>
  <c r="L1233" i="1"/>
  <c r="L1249" i="1"/>
  <c r="L1329" i="1"/>
  <c r="L1399" i="1"/>
  <c r="L1700" i="1"/>
  <c r="L1742" i="1"/>
  <c r="L2180" i="1"/>
  <c r="L2204" i="1"/>
  <c r="L2466" i="1"/>
  <c r="L2492" i="1"/>
  <c r="L2587" i="1"/>
  <c r="L2625" i="1"/>
  <c r="L2657" i="1"/>
  <c r="L2697" i="1"/>
  <c r="L2726" i="1"/>
  <c r="L2791" i="1"/>
  <c r="L2954" i="1"/>
  <c r="L3151" i="1"/>
  <c r="L3251" i="1"/>
  <c r="L3358" i="1"/>
  <c r="L3449" i="1"/>
  <c r="L3596" i="1"/>
  <c r="L3815" i="1"/>
  <c r="L3886" i="1"/>
  <c r="L3906" i="1"/>
  <c r="L4208" i="1"/>
  <c r="L4237" i="1"/>
  <c r="L4300" i="1"/>
  <c r="L4320" i="1"/>
  <c r="L4330" i="1"/>
  <c r="L4344" i="1"/>
  <c r="L8" i="1"/>
  <c r="L10" i="1"/>
  <c r="L136" i="1"/>
  <c r="L177" i="1"/>
  <c r="L206" i="1"/>
  <c r="L268" i="1"/>
  <c r="L309" i="1"/>
  <c r="L561" i="1"/>
  <c r="L771" i="1"/>
  <c r="L1069" i="1"/>
  <c r="L1133" i="1"/>
  <c r="L1384" i="1"/>
  <c r="L1750" i="1"/>
  <c r="L1988" i="1"/>
  <c r="L2008" i="1"/>
  <c r="L2010" i="1"/>
  <c r="L2060" i="1"/>
  <c r="L2065" i="1"/>
  <c r="L2208" i="1"/>
  <c r="L2353" i="1"/>
  <c r="L2354" i="1"/>
  <c r="L2361" i="1"/>
  <c r="L2620" i="1"/>
  <c r="L2972" i="1"/>
  <c r="L2986" i="1"/>
  <c r="L3115" i="1"/>
  <c r="L3302" i="1"/>
  <c r="L3406" i="1"/>
  <c r="L3430" i="1"/>
  <c r="L4423" i="1"/>
  <c r="L4712" i="1"/>
  <c r="L4771" i="1"/>
  <c r="L4893" i="1"/>
  <c r="L4946" i="1"/>
  <c r="L5241" i="1"/>
  <c r="L5242" i="1"/>
  <c r="L5243" i="1"/>
  <c r="L5387" i="1"/>
  <c r="L5428" i="1"/>
  <c r="L5512" i="1"/>
  <c r="L5598" i="1"/>
  <c r="L5550" i="1"/>
  <c r="L156" i="1"/>
  <c r="L157" i="1"/>
  <c r="L198" i="1"/>
  <c r="L205" i="1"/>
  <c r="L216" i="1"/>
  <c r="L266" i="1"/>
  <c r="L360" i="1"/>
  <c r="L693" i="1"/>
  <c r="L704" i="1"/>
  <c r="L711" i="1"/>
  <c r="L1019" i="1"/>
  <c r="L1172" i="1"/>
  <c r="L1180" i="1"/>
  <c r="L1472" i="1"/>
  <c r="L1708" i="1"/>
  <c r="L1714" i="1"/>
  <c r="L1979" i="1"/>
  <c r="L1998" i="1"/>
  <c r="L2343" i="1"/>
  <c r="L2609" i="1"/>
  <c r="L4076" i="1"/>
  <c r="L5438" i="1"/>
  <c r="L3" i="1"/>
  <c r="L238" i="1"/>
  <c r="L250" i="1"/>
  <c r="L1197" i="1"/>
  <c r="L1212" i="1"/>
  <c r="L1997" i="1"/>
  <c r="L4569" i="1"/>
  <c r="L4707" i="1"/>
  <c r="L4716" i="1"/>
  <c r="L5647" i="1"/>
  <c r="L5717" i="1"/>
  <c r="L1709" i="1"/>
  <c r="L2464" i="1"/>
  <c r="L2886" i="1"/>
  <c r="L5354" i="1"/>
  <c r="L5382" i="1"/>
  <c r="L5515" i="1"/>
  <c r="L16" i="1"/>
  <c r="L141" i="1"/>
  <c r="L669" i="1"/>
  <c r="L677" i="1"/>
  <c r="L737" i="1"/>
  <c r="L1026" i="1"/>
  <c r="L1128" i="1"/>
  <c r="L1976" i="1"/>
  <c r="L2093" i="1"/>
  <c r="L2102" i="1"/>
  <c r="L2417" i="1"/>
  <c r="L2669" i="1"/>
  <c r="L4013" i="1"/>
  <c r="L5330" i="1"/>
  <c r="L5426" i="1"/>
  <c r="L5585" i="1"/>
  <c r="L5608" i="1"/>
  <c r="L5614" i="1"/>
  <c r="L1355" i="1"/>
  <c r="L4781" i="1"/>
  <c r="L252" i="1"/>
  <c r="L315" i="1"/>
  <c r="L723" i="1"/>
  <c r="L1183" i="1"/>
  <c r="L1380" i="1"/>
  <c r="L1503" i="1"/>
  <c r="L1504" i="1"/>
  <c r="L2002" i="1"/>
  <c r="L2532" i="1"/>
  <c r="L2809" i="1"/>
  <c r="L2923" i="1"/>
  <c r="L2987" i="1"/>
  <c r="L5340" i="1"/>
  <c r="L224" i="1"/>
  <c r="L225" i="1"/>
  <c r="L226" i="1"/>
  <c r="L304" i="1"/>
  <c r="L305" i="1"/>
  <c r="L306" i="1"/>
  <c r="L307" i="1"/>
  <c r="L308" i="1"/>
  <c r="L368" i="1"/>
  <c r="L729" i="1"/>
  <c r="L750" i="1"/>
  <c r="L1231" i="1"/>
  <c r="L1262" i="1"/>
  <c r="L2363" i="1"/>
  <c r="L3032" i="1"/>
  <c r="L3155" i="1"/>
  <c r="L310" i="1"/>
  <c r="L311" i="1"/>
  <c r="L323" i="1"/>
  <c r="L325" i="1"/>
  <c r="L688" i="1"/>
  <c r="L1047" i="1"/>
  <c r="L1486" i="1"/>
  <c r="L2655" i="1"/>
  <c r="L2837" i="1"/>
  <c r="L3117" i="1"/>
  <c r="L104" i="1"/>
  <c r="L366" i="1"/>
  <c r="L733" i="1"/>
  <c r="L734" i="1"/>
  <c r="L810" i="1"/>
  <c r="L1087" i="1"/>
  <c r="L1376" i="1"/>
  <c r="L1512" i="1"/>
  <c r="L1528" i="1"/>
  <c r="L2032" i="1"/>
  <c r="L2167" i="1"/>
  <c r="L2203" i="1"/>
  <c r="L2372" i="1"/>
  <c r="L2710" i="1"/>
  <c r="L1955" i="1"/>
  <c r="L2195" i="1"/>
  <c r="L125" i="1"/>
  <c r="L265" i="1"/>
  <c r="L313" i="1"/>
  <c r="L348" i="1"/>
  <c r="L1203" i="1"/>
  <c r="L1477" i="1"/>
  <c r="L1737" i="1"/>
  <c r="L2816" i="1"/>
  <c r="L2829" i="1"/>
  <c r="L2990" i="1"/>
  <c r="L3119" i="1"/>
  <c r="L3323" i="1"/>
  <c r="L3325" i="1"/>
  <c r="L3424" i="1"/>
  <c r="L4002" i="1"/>
  <c r="L59" i="1"/>
  <c r="L97" i="1"/>
  <c r="L290" i="1"/>
  <c r="L326" i="1"/>
  <c r="L647" i="1"/>
  <c r="L746" i="1"/>
  <c r="L803" i="1"/>
  <c r="L1053" i="1"/>
  <c r="L1072" i="1"/>
  <c r="L1112" i="1"/>
  <c r="L1224" i="1"/>
  <c r="L1478" i="1"/>
  <c r="L1637" i="1"/>
  <c r="L1770" i="1"/>
  <c r="L2056" i="1"/>
  <c r="L2059" i="1"/>
  <c r="L2061" i="1"/>
  <c r="L2278" i="1"/>
  <c r="L2386" i="1"/>
  <c r="L2627" i="1"/>
  <c r="L4046" i="1"/>
  <c r="L4229" i="1"/>
  <c r="L4574" i="1"/>
  <c r="L4785" i="1"/>
  <c r="L5374" i="1"/>
  <c r="L5435" i="1"/>
  <c r="L5576" i="1"/>
  <c r="L5927" i="1"/>
  <c r="L1095" i="1"/>
  <c r="L130" i="1"/>
  <c r="L749" i="1"/>
  <c r="L1113" i="1"/>
  <c r="L1221" i="1"/>
  <c r="L1740" i="1"/>
  <c r="L2019" i="1"/>
  <c r="L5795" i="1"/>
  <c r="L6060" i="1"/>
  <c r="L46" i="1"/>
  <c r="L1584" i="1"/>
  <c r="L298" i="1"/>
  <c r="L1227" i="1"/>
  <c r="L1255" i="1"/>
  <c r="L1757" i="1"/>
  <c r="L1985" i="1"/>
  <c r="L2595" i="1"/>
  <c r="L2639" i="1"/>
  <c r="L4889" i="1"/>
  <c r="L5657" i="1"/>
  <c r="L5733" i="1"/>
  <c r="L5894" i="1"/>
  <c r="L5418" i="1"/>
  <c r="L6106" i="1"/>
  <c r="L137" i="1"/>
  <c r="L144" i="1"/>
  <c r="L180" i="1"/>
  <c r="L210" i="1"/>
  <c r="L1123" i="1"/>
  <c r="L1158" i="1"/>
  <c r="L1174" i="1"/>
  <c r="L1391" i="1"/>
  <c r="L1474" i="1"/>
  <c r="L1971" i="1"/>
  <c r="L1973" i="1"/>
  <c r="L2991" i="1"/>
  <c r="L3322" i="1"/>
  <c r="L3423" i="1"/>
  <c r="L5506" i="1"/>
  <c r="L5635" i="1"/>
  <c r="L5865" i="1"/>
  <c r="L5533" i="1"/>
  <c r="L208" i="1"/>
  <c r="L362" i="1"/>
  <c r="L404" i="1"/>
  <c r="L710" i="1"/>
  <c r="L728" i="1"/>
  <c r="L739" i="1"/>
  <c r="L751" i="1"/>
  <c r="L1136" i="1"/>
  <c r="L1214" i="1"/>
  <c r="L1372" i="1"/>
  <c r="L1387" i="1"/>
  <c r="L1599" i="1"/>
  <c r="L1775" i="1"/>
  <c r="L1981" i="1"/>
  <c r="L2062" i="1"/>
  <c r="L2403" i="1"/>
  <c r="L2491" i="1"/>
  <c r="L2615" i="1"/>
  <c r="L2724" i="1"/>
  <c r="L2984" i="1"/>
  <c r="L3114" i="1"/>
  <c r="L3216" i="1"/>
  <c r="L4005" i="1"/>
  <c r="L4016" i="1"/>
  <c r="L4020" i="1"/>
  <c r="L4787" i="1"/>
  <c r="L4820" i="1"/>
  <c r="L185" i="1"/>
  <c r="L630" i="1"/>
  <c r="L1143" i="1"/>
  <c r="L1153" i="1"/>
  <c r="L1984" i="1"/>
  <c r="L2074" i="1"/>
  <c r="L2197" i="1"/>
  <c r="L626" i="1"/>
  <c r="L1027" i="1"/>
  <c r="L2832" i="1"/>
  <c r="L2833" i="1"/>
  <c r="L3097" i="1"/>
  <c r="L3307" i="1"/>
  <c r="L3410" i="1"/>
  <c r="L3497" i="1"/>
  <c r="L3557" i="1"/>
  <c r="L3626" i="1"/>
  <c r="L5379" i="1"/>
  <c r="L5568" i="1"/>
  <c r="L5869" i="1"/>
  <c r="L165" i="1"/>
  <c r="L460" i="1"/>
  <c r="L558" i="1"/>
  <c r="L1317" i="1"/>
  <c r="L2334" i="1"/>
  <c r="L2695" i="1"/>
  <c r="L2799" i="1"/>
  <c r="L2960" i="1"/>
  <c r="L3024" i="1"/>
  <c r="L3098" i="1"/>
  <c r="L3146" i="1"/>
  <c r="L3199" i="1"/>
  <c r="L3308" i="1"/>
  <c r="L1618" i="1"/>
  <c r="L535" i="1"/>
  <c r="L196" i="1"/>
  <c r="L550" i="1"/>
  <c r="L328" i="1"/>
  <c r="L576" i="1"/>
  <c r="L1116" i="1"/>
  <c r="L1230" i="1"/>
  <c r="L1506" i="1"/>
  <c r="L2133" i="1"/>
  <c r="L2134" i="1"/>
  <c r="L2305" i="1"/>
  <c r="L2580" i="1"/>
  <c r="L2950" i="1"/>
  <c r="L4277" i="1"/>
  <c r="L4340" i="1"/>
  <c r="L5339" i="1"/>
  <c r="L5611" i="1"/>
  <c r="L5612" i="1"/>
  <c r="L825" i="1"/>
  <c r="L1170" i="1"/>
  <c r="L2355" i="1"/>
  <c r="L3702" i="1"/>
  <c r="L3817" i="1"/>
  <c r="L4179" i="1"/>
  <c r="L4623" i="1"/>
  <c r="L4631" i="1"/>
  <c r="L4638" i="1"/>
  <c r="L4647" i="1"/>
  <c r="L4668" i="1"/>
  <c r="L4679" i="1"/>
  <c r="L4685" i="1"/>
  <c r="L4690" i="1"/>
  <c r="L4697" i="1"/>
  <c r="L4735" i="1"/>
  <c r="L4740" i="1"/>
  <c r="L4744" i="1"/>
  <c r="L4746" i="1"/>
  <c r="L4751" i="1"/>
  <c r="L4759" i="1"/>
  <c r="L4762" i="1"/>
  <c r="L4850" i="1"/>
  <c r="L4914" i="1"/>
  <c r="L5049" i="1"/>
  <c r="L5055" i="1"/>
  <c r="L5060" i="1"/>
  <c r="L5063" i="1"/>
  <c r="L5210" i="1"/>
  <c r="L5211" i="1"/>
  <c r="L5552" i="1"/>
  <c r="L5697" i="1"/>
  <c r="L172" i="1"/>
  <c r="L176" i="1"/>
  <c r="L236" i="1"/>
  <c r="L329" i="1"/>
  <c r="L349" i="1"/>
  <c r="L495" i="1"/>
  <c r="L571" i="1"/>
  <c r="L662" i="1"/>
  <c r="L818" i="1"/>
  <c r="L1142" i="1"/>
  <c r="L1152" i="1"/>
  <c r="L1473" i="1"/>
  <c r="L1635" i="1"/>
  <c r="L1739" i="1"/>
  <c r="L1801" i="1"/>
  <c r="L2143" i="1"/>
  <c r="L2211" i="1"/>
  <c r="L2451" i="1"/>
  <c r="L2598" i="1"/>
  <c r="L2693" i="1"/>
  <c r="L2713" i="1"/>
  <c r="L4315" i="1"/>
  <c r="L4326" i="1"/>
  <c r="L4711" i="1"/>
  <c r="L4719" i="1"/>
  <c r="L5554" i="1"/>
  <c r="L213" i="1"/>
  <c r="L261" i="1"/>
  <c r="L439" i="1"/>
  <c r="L761" i="1"/>
  <c r="L1140" i="1"/>
  <c r="L1204" i="1"/>
  <c r="L1379" i="1"/>
  <c r="L1654" i="1"/>
  <c r="L1686" i="1"/>
  <c r="L1983" i="1"/>
  <c r="L2155" i="1"/>
  <c r="L2177" i="1"/>
  <c r="L2187" i="1"/>
  <c r="L2332" i="1"/>
  <c r="L2481" i="1"/>
  <c r="L2712" i="1"/>
  <c r="L2717" i="1"/>
  <c r="L2798" i="1"/>
  <c r="L2888" i="1"/>
  <c r="L2958" i="1"/>
  <c r="L3116" i="1"/>
  <c r="L3198" i="1"/>
  <c r="L3217" i="1"/>
  <c r="L3421" i="1"/>
  <c r="L2244" i="1"/>
  <c r="L2515" i="1"/>
  <c r="L2747" i="1"/>
  <c r="L5345" i="1"/>
  <c r="L5899" i="1"/>
  <c r="L389" i="1"/>
  <c r="L483" i="1"/>
  <c r="L651" i="1"/>
  <c r="L652" i="1"/>
  <c r="L670" i="1"/>
  <c r="L1535" i="1"/>
  <c r="L2342" i="1"/>
  <c r="L2502" i="1"/>
  <c r="L4003" i="1"/>
  <c r="L4004" i="1"/>
  <c r="L5085" i="1"/>
  <c r="L5092" i="1"/>
  <c r="L5100" i="1"/>
  <c r="L5107" i="1"/>
  <c r="L5325" i="1"/>
  <c r="L5326" i="1"/>
  <c r="L211" i="1"/>
  <c r="L578" i="1"/>
  <c r="L625" i="1"/>
  <c r="L645" i="1"/>
  <c r="L690" i="1"/>
  <c r="L795" i="1"/>
  <c r="L1396" i="1"/>
  <c r="L1498" i="1"/>
  <c r="L1664" i="1"/>
  <c r="L2000" i="1"/>
  <c r="L2058" i="1"/>
  <c r="L2149" i="1"/>
  <c r="L3313" i="1"/>
  <c r="L3314" i="1"/>
  <c r="L3338" i="1"/>
  <c r="L3502" i="1"/>
  <c r="L3560" i="1"/>
  <c r="L3628" i="1"/>
  <c r="L3767" i="1"/>
  <c r="L356" i="1"/>
  <c r="L607" i="1"/>
  <c r="L1651" i="1"/>
  <c r="L2145" i="1"/>
  <c r="L2596" i="1"/>
  <c r="L2876" i="1"/>
  <c r="L3022" i="1"/>
  <c r="L3201" i="1"/>
  <c r="L3305" i="1"/>
  <c r="L3409" i="1"/>
  <c r="L3412" i="1"/>
  <c r="L3500" i="1"/>
  <c r="L3996" i="1"/>
  <c r="L4219" i="1"/>
  <c r="L4427" i="1"/>
  <c r="L5313" i="1"/>
  <c r="L5314" i="1"/>
  <c r="L170" i="1"/>
  <c r="L209" i="1"/>
  <c r="L336" i="1"/>
  <c r="L757" i="1"/>
  <c r="L758" i="1"/>
  <c r="L1073" i="1"/>
  <c r="L1139" i="1"/>
  <c r="L1148" i="1"/>
  <c r="L1150" i="1"/>
  <c r="L1378" i="1"/>
  <c r="L1389" i="1"/>
  <c r="L1487" i="1"/>
  <c r="L1747" i="1"/>
  <c r="L2319" i="1"/>
  <c r="L2331" i="1"/>
  <c r="L2588" i="1"/>
  <c r="L2646" i="1"/>
  <c r="L2792" i="1"/>
  <c r="L2955" i="1"/>
  <c r="L3093" i="1"/>
  <c r="L4086" i="1"/>
  <c r="L1371" i="1"/>
  <c r="L1532" i="1"/>
  <c r="L2055" i="1"/>
  <c r="L3118" i="1"/>
  <c r="L3219" i="1"/>
  <c r="L3324" i="1"/>
  <c r="L4023" i="1"/>
  <c r="L6003" i="1"/>
  <c r="L1698" i="1"/>
  <c r="L2161" i="1"/>
  <c r="L2462" i="1"/>
  <c r="L2645" i="1"/>
  <c r="L2884" i="1"/>
  <c r="L458" i="1"/>
  <c r="L553" i="1"/>
  <c r="L870" i="1"/>
  <c r="L871" i="1"/>
  <c r="L1963" i="1"/>
  <c r="L2044" i="1"/>
  <c r="L2981" i="1"/>
  <c r="L3112" i="1"/>
  <c r="L3194" i="1"/>
  <c r="L3195" i="1"/>
  <c r="L3407" i="1"/>
  <c r="L4174" i="1"/>
  <c r="L5741" i="1"/>
  <c r="L301" i="1"/>
  <c r="L302" i="1"/>
  <c r="L312" i="1"/>
  <c r="L714" i="1"/>
  <c r="L1226" i="1"/>
  <c r="L1375" i="1"/>
  <c r="L1397" i="1"/>
  <c r="L1719" i="1"/>
  <c r="L2021" i="1"/>
  <c r="L2171" i="1"/>
  <c r="L2336" i="1"/>
  <c r="L2359" i="1"/>
  <c r="L2360" i="1"/>
  <c r="L2586" i="1"/>
  <c r="L2600" i="1"/>
  <c r="L2619" i="1"/>
  <c r="L2962" i="1"/>
  <c r="L2995" i="1"/>
  <c r="L4416" i="1"/>
  <c r="L4422" i="1"/>
  <c r="L9" i="1"/>
  <c r="L98" i="1"/>
  <c r="L217" i="1"/>
  <c r="L269" i="1"/>
  <c r="L303" i="1"/>
  <c r="L350" i="1"/>
  <c r="L700" i="1"/>
  <c r="L701" i="1"/>
  <c r="L1084" i="1"/>
  <c r="L1176" i="1"/>
  <c r="L1228" i="1"/>
  <c r="L1381" i="1"/>
  <c r="L1479" i="1"/>
  <c r="L1716" i="1"/>
  <c r="L2022" i="1"/>
  <c r="L2046" i="1"/>
  <c r="L2091" i="1"/>
  <c r="L3963" i="1"/>
  <c r="L5632" i="1"/>
  <c r="L6066" i="1"/>
  <c r="L432" i="1"/>
  <c r="L579" i="1"/>
  <c r="L623" i="1"/>
  <c r="L676" i="1"/>
  <c r="L854" i="1"/>
  <c r="L1266" i="1"/>
  <c r="L1386" i="1"/>
  <c r="L1568" i="1"/>
  <c r="L1834" i="1"/>
  <c r="L1859" i="1"/>
  <c r="L2443" i="1"/>
  <c r="L12" i="1"/>
  <c r="L405" i="1"/>
  <c r="L1347" i="1"/>
  <c r="L1356" i="1"/>
  <c r="L1406" i="1"/>
  <c r="L1484" i="1"/>
  <c r="L5316" i="1"/>
  <c r="L5965" i="1"/>
  <c r="L3485" i="1"/>
  <c r="L3551" i="1"/>
  <c r="L3617" i="1"/>
  <c r="L3675" i="1"/>
  <c r="L3761" i="1"/>
  <c r="L3801" i="1"/>
  <c r="L3834" i="1"/>
  <c r="L3871" i="1"/>
  <c r="L4579" i="1"/>
  <c r="L4607" i="1"/>
  <c r="L4616" i="1"/>
  <c r="L4630" i="1"/>
  <c r="L4646" i="1"/>
  <c r="L4661" i="1"/>
  <c r="L4667" i="1"/>
  <c r="L5315" i="1"/>
  <c r="L5495" i="1"/>
  <c r="L5553" i="1"/>
  <c r="L5696" i="1"/>
  <c r="L2283" i="1"/>
  <c r="L2553" i="1"/>
  <c r="L2769" i="1"/>
  <c r="L2936" i="1"/>
  <c r="L3072" i="1"/>
  <c r="L5389" i="1"/>
  <c r="L5734" i="1"/>
  <c r="L131" i="1"/>
  <c r="L174" i="1"/>
  <c r="L191" i="1"/>
  <c r="L1159" i="1"/>
  <c r="L1400" i="1"/>
  <c r="L1681" i="1"/>
  <c r="L1743" i="1"/>
  <c r="L1764" i="1"/>
  <c r="L1961" i="1"/>
  <c r="L1993" i="1"/>
  <c r="L2142" i="1"/>
  <c r="L2321" i="1"/>
  <c r="L2476" i="1"/>
  <c r="L2650" i="1"/>
  <c r="L2804" i="1"/>
  <c r="L2830" i="1"/>
  <c r="L3102" i="1"/>
  <c r="L3208" i="1"/>
  <c r="L3806" i="1"/>
  <c r="L3899" i="1"/>
  <c r="L4010" i="1"/>
  <c r="L4257" i="1"/>
  <c r="L4706" i="1"/>
  <c r="L4715" i="1"/>
  <c r="L5344" i="1"/>
  <c r="L204" i="1"/>
  <c r="L408" i="1"/>
  <c r="L568" i="1"/>
  <c r="L730" i="1"/>
  <c r="L1171" i="1"/>
  <c r="L1634" i="1"/>
  <c r="L1903" i="1"/>
  <c r="L2081" i="1"/>
  <c r="L2082" i="1"/>
  <c r="L2193" i="1"/>
  <c r="L2260" i="1"/>
  <c r="L2408" i="1"/>
  <c r="L2410" i="1"/>
  <c r="L2663" i="1"/>
  <c r="L2983" i="1"/>
  <c r="L3506" i="1"/>
  <c r="L3632" i="1"/>
  <c r="L3682" i="1"/>
  <c r="L4444" i="1"/>
  <c r="L4862" i="1"/>
  <c r="L4863" i="1"/>
  <c r="L4885" i="1"/>
  <c r="L5393" i="1"/>
  <c r="L5394" i="1"/>
  <c r="L5537" i="1"/>
  <c r="L87" i="1"/>
  <c r="L1909" i="1"/>
  <c r="L2252" i="1"/>
  <c r="L2265" i="1"/>
  <c r="L2537" i="1"/>
  <c r="L5718" i="1"/>
  <c r="L413" i="1"/>
  <c r="L421" i="1"/>
  <c r="L1076" i="1"/>
  <c r="L1545" i="1"/>
  <c r="L1897" i="1"/>
  <c r="L2277" i="1"/>
  <c r="L2550" i="1"/>
  <c r="L2766" i="1"/>
  <c r="L4769" i="1"/>
  <c r="L4773" i="1"/>
  <c r="L5337" i="1"/>
  <c r="L5395" i="1"/>
  <c r="L5396" i="1"/>
  <c r="L5609" i="1"/>
  <c r="L6070" i="1"/>
  <c r="L1884" i="1"/>
  <c r="L2579" i="1"/>
  <c r="L2787" i="1"/>
  <c r="L3177" i="1"/>
  <c r="L3284" i="1"/>
  <c r="L3387" i="1"/>
  <c r="L5328" i="1"/>
  <c r="L5334" i="1"/>
  <c r="L5373" i="1"/>
  <c r="L5433" i="1"/>
  <c r="L5453" i="1"/>
  <c r="L5540" i="1"/>
  <c r="L5541" i="1"/>
  <c r="L5714" i="1"/>
  <c r="L5716" i="1"/>
  <c r="L6111" i="1"/>
  <c r="L1062" i="1"/>
  <c r="L1544" i="1"/>
  <c r="L1892" i="1"/>
  <c r="L1934" i="1"/>
  <c r="L2407" i="1"/>
  <c r="L5711" i="1"/>
  <c r="L5972" i="1"/>
  <c r="L24" i="1"/>
  <c r="L375" i="1"/>
  <c r="L56" i="1"/>
  <c r="L62" i="1"/>
  <c r="L84" i="1"/>
  <c r="L1025" i="1"/>
  <c r="L1538" i="1"/>
  <c r="L1549" i="1"/>
  <c r="L1901" i="1"/>
  <c r="L2051" i="1"/>
  <c r="L2262" i="1"/>
  <c r="L2535" i="1"/>
  <c r="L4816" i="1"/>
  <c r="L5399" i="1"/>
  <c r="L5447" i="1"/>
  <c r="L5522" i="1"/>
  <c r="L6099" i="1"/>
  <c r="L2517" i="1"/>
  <c r="L2748" i="1"/>
  <c r="L2848" i="1"/>
  <c r="L3128" i="1"/>
  <c r="L3264" i="1"/>
  <c r="L4898" i="1"/>
  <c r="L4912" i="1"/>
  <c r="L4929" i="1"/>
  <c r="L4960" i="1"/>
  <c r="L5324" i="1"/>
  <c r="L5359" i="1"/>
  <c r="L5559" i="1"/>
  <c r="L5825" i="1"/>
  <c r="L5895" i="1"/>
  <c r="L1024" i="1"/>
  <c r="L1044" i="1"/>
  <c r="L5555" i="1"/>
  <c r="L5793" i="1"/>
  <c r="L235" i="1"/>
  <c r="L332" i="1"/>
  <c r="L1182" i="1"/>
  <c r="L1222" i="1"/>
  <c r="L1555" i="1"/>
  <c r="L1658" i="1"/>
  <c r="L1678" i="1"/>
  <c r="L2001" i="1"/>
  <c r="L2230" i="1"/>
  <c r="L2345" i="1"/>
  <c r="L2505" i="1"/>
  <c r="L3841" i="1"/>
  <c r="L4006" i="1"/>
  <c r="L384" i="1"/>
  <c r="L275" i="1"/>
  <c r="L546" i="1"/>
  <c r="L2128" i="1"/>
  <c r="L1039" i="1"/>
  <c r="L1537" i="1"/>
  <c r="L1548" i="1"/>
  <c r="L1898" i="1"/>
  <c r="L1951" i="1"/>
  <c r="L2376" i="1"/>
  <c r="L5233" i="1"/>
  <c r="L5300" i="1"/>
  <c r="L5312" i="1"/>
  <c r="L5427" i="1"/>
  <c r="L5517" i="1"/>
  <c r="L5543" i="1"/>
  <c r="L5551" i="1"/>
  <c r="L5580" i="1"/>
  <c r="L6094" i="1"/>
  <c r="L5589" i="1"/>
  <c r="L5622" i="1"/>
  <c r="L5631" i="1"/>
  <c r="L5997" i="1"/>
  <c r="L6088" i="1"/>
  <c r="L6092" i="1"/>
  <c r="L1054" i="1"/>
  <c r="L3060" i="1"/>
  <c r="L3274" i="1"/>
  <c r="L4779" i="1"/>
  <c r="L4806" i="1"/>
  <c r="L4814" i="1"/>
  <c r="L5343" i="1"/>
  <c r="L5483" i="1"/>
  <c r="L5563" i="1"/>
  <c r="L6048" i="1"/>
  <c r="L2525" i="1"/>
  <c r="L3288" i="1"/>
  <c r="L3394" i="1"/>
  <c r="L3478" i="1"/>
  <c r="L4810" i="1"/>
  <c r="L4828" i="1"/>
  <c r="L4829" i="1"/>
  <c r="L4836" i="1"/>
  <c r="L637" i="1"/>
  <c r="L1094" i="1"/>
  <c r="L3986" i="1"/>
  <c r="L4085" i="1"/>
  <c r="L5028" i="1"/>
  <c r="L5034" i="1"/>
  <c r="L2445" i="1"/>
  <c r="L237" i="1"/>
  <c r="L6007" i="1"/>
  <c r="L6012" i="1"/>
  <c r="L246" i="1"/>
  <c r="L1402" i="1"/>
  <c r="L2005" i="1"/>
  <c r="L2350" i="1"/>
  <c r="L2612" i="1"/>
  <c r="L257" i="1"/>
  <c r="L324" i="1"/>
  <c r="L592" i="1"/>
  <c r="L1151" i="1"/>
  <c r="L1646" i="1"/>
  <c r="L1987" i="1"/>
  <c r="L2138" i="1"/>
  <c r="L334" i="1"/>
  <c r="L339" i="1"/>
  <c r="L551" i="1"/>
  <c r="L599" i="1"/>
  <c r="L695" i="1"/>
  <c r="L1157" i="1"/>
  <c r="L1339" i="1"/>
  <c r="L1373" i="1"/>
  <c r="L1499" i="1"/>
  <c r="L1631" i="1"/>
  <c r="L1649" i="1"/>
  <c r="L1991" i="1"/>
  <c r="L2140" i="1"/>
  <c r="L2449" i="1"/>
  <c r="L3997" i="1"/>
  <c r="L1411" i="1"/>
  <c r="L1508" i="1"/>
  <c r="L1639" i="1"/>
  <c r="L2028" i="1"/>
  <c r="L2137" i="1"/>
  <c r="L2362" i="1"/>
  <c r="L2367" i="1"/>
  <c r="L2447" i="1"/>
  <c r="L2454" i="1"/>
  <c r="L2621" i="1"/>
  <c r="L2878" i="1"/>
  <c r="L2967" i="1"/>
  <c r="L3025" i="1"/>
  <c r="L3148" i="1"/>
  <c r="L3357" i="1"/>
  <c r="L3965" i="1"/>
  <c r="L4573" i="1"/>
  <c r="L4592" i="1"/>
  <c r="L5452" i="1"/>
  <c r="L5542" i="1"/>
  <c r="L5651" i="1"/>
  <c r="L5687" i="1"/>
  <c r="L5715" i="1"/>
  <c r="L5806" i="1"/>
  <c r="L5848" i="1"/>
  <c r="L6087" i="1"/>
  <c r="L22" i="1"/>
  <c r="L93" i="1"/>
  <c r="L230" i="1"/>
  <c r="L353" i="1"/>
  <c r="L402" i="1"/>
  <c r="L622" i="1"/>
  <c r="L755" i="1"/>
  <c r="L773" i="1"/>
  <c r="L781" i="1"/>
  <c r="L782" i="1"/>
  <c r="L793" i="1"/>
  <c r="L1256" i="1"/>
  <c r="L1357" i="1"/>
  <c r="L1370" i="1"/>
  <c r="L1374" i="1"/>
  <c r="L1393" i="1"/>
  <c r="L1394" i="1"/>
  <c r="L1395" i="1"/>
  <c r="L1403" i="1"/>
  <c r="L1496" i="1"/>
  <c r="L1703" i="1"/>
  <c r="L1718" i="1"/>
  <c r="L1752" i="1"/>
  <c r="L1769" i="1"/>
  <c r="L2050" i="1"/>
  <c r="L2053" i="1"/>
  <c r="L2076" i="1"/>
  <c r="L2153" i="1"/>
  <c r="L2172" i="1"/>
  <c r="L2182" i="1"/>
  <c r="L2184" i="1"/>
  <c r="L2479" i="1"/>
  <c r="L2696" i="1"/>
  <c r="L2815" i="1"/>
  <c r="L2879" i="1"/>
  <c r="L3954" i="1"/>
  <c r="L4419" i="1"/>
  <c r="L657" i="1"/>
  <c r="L2159" i="1"/>
  <c r="L2459" i="1"/>
  <c r="L2607" i="1"/>
  <c r="L2716" i="1"/>
  <c r="L2803" i="1"/>
  <c r="L2882" i="1"/>
  <c r="L5993" i="1"/>
  <c r="L850" i="1"/>
  <c r="L1096" i="1"/>
  <c r="L2743" i="1"/>
  <c r="L1268" i="1"/>
  <c r="L689" i="1"/>
  <c r="L1404" i="1"/>
  <c r="L2457" i="1"/>
  <c r="L5095" i="1"/>
  <c r="L5102" i="1"/>
  <c r="L5109" i="1"/>
  <c r="L2389" i="1"/>
  <c r="L1377" i="1"/>
  <c r="L167" i="1"/>
  <c r="L229" i="1"/>
  <c r="L314" i="1"/>
  <c r="L1146" i="1"/>
  <c r="L1216" i="1"/>
  <c r="L1229" i="1"/>
  <c r="L2395" i="1"/>
  <c r="L2441" i="1"/>
  <c r="L2649" i="1"/>
  <c r="L2688" i="1"/>
  <c r="L2870" i="1"/>
  <c r="L3143" i="1"/>
  <c r="L3218" i="1"/>
  <c r="L3244" i="1"/>
  <c r="L3353" i="1"/>
  <c r="L3422" i="1"/>
  <c r="L4001" i="1"/>
  <c r="L5332" i="1"/>
  <c r="L5650" i="1"/>
  <c r="L134" i="1"/>
  <c r="L790" i="1"/>
  <c r="L791" i="1"/>
  <c r="L816" i="1"/>
  <c r="L1201" i="1"/>
  <c r="L1748" i="1"/>
  <c r="L2009" i="1"/>
  <c r="L2391" i="1"/>
  <c r="L3159" i="1"/>
  <c r="L3368" i="1"/>
  <c r="L3457" i="1"/>
  <c r="L3737" i="1"/>
  <c r="L3786" i="1"/>
  <c r="L4090" i="1"/>
  <c r="L4115" i="1"/>
  <c r="L4160" i="1"/>
  <c r="L5560" i="1"/>
  <c r="L5826" i="1"/>
  <c r="L5975" i="1"/>
  <c r="L5991" i="1"/>
  <c r="L299" i="1"/>
  <c r="L1383" i="1"/>
  <c r="L2039" i="1"/>
  <c r="L4473" i="1"/>
  <c r="L4481" i="1"/>
  <c r="L4490" i="1"/>
  <c r="L4495" i="1"/>
  <c r="L4498" i="1"/>
  <c r="L4502" i="1"/>
  <c r="L4517" i="1"/>
  <c r="L4523" i="1"/>
  <c r="L4530" i="1"/>
  <c r="L4537" i="1"/>
  <c r="L4544" i="1"/>
  <c r="L4548" i="1"/>
  <c r="L5338" i="1"/>
  <c r="L5437" i="1"/>
  <c r="L2064" i="1"/>
  <c r="L15" i="1"/>
  <c r="L273" i="1"/>
  <c r="L783" i="1"/>
  <c r="L1030" i="1"/>
  <c r="L1407" i="1"/>
  <c r="L1946" i="1"/>
  <c r="L2293" i="1"/>
  <c r="L2306" i="1"/>
  <c r="L2390" i="1"/>
  <c r="L2628" i="1"/>
  <c r="L2775" i="1"/>
  <c r="L2817" i="1"/>
  <c r="L2831" i="1"/>
  <c r="L3037" i="1"/>
  <c r="L3258" i="1"/>
  <c r="L4805" i="1"/>
  <c r="L5228" i="1"/>
  <c r="L5229" i="1"/>
  <c r="L5230" i="1"/>
  <c r="L5518" i="1"/>
  <c r="L5536" i="1"/>
  <c r="L5569" i="1"/>
  <c r="L5610" i="1"/>
  <c r="L5798" i="1"/>
  <c r="L1408" i="1"/>
  <c r="L2068" i="1"/>
  <c r="L538" i="1"/>
  <c r="L724" i="1"/>
  <c r="L1064" i="1"/>
  <c r="L1080" i="1"/>
  <c r="L1382" i="1"/>
  <c r="L1388" i="1"/>
  <c r="L1470" i="1"/>
  <c r="L1624" i="1"/>
  <c r="L1720" i="1"/>
  <c r="L2206" i="1"/>
  <c r="L2618" i="1"/>
  <c r="L2644" i="1"/>
  <c r="L2867" i="1"/>
  <c r="L5341" i="1"/>
  <c r="L186" i="1"/>
  <c r="L4713" i="1"/>
  <c r="L5151" i="1"/>
  <c r="L5158" i="1"/>
  <c r="L5166" i="1"/>
  <c r="L5171" i="1"/>
  <c r="L400" i="1"/>
  <c r="L725" i="1"/>
  <c r="L759" i="1"/>
  <c r="L1777" i="1"/>
  <c r="L1930" i="1"/>
  <c r="L2207" i="1"/>
  <c r="L2381" i="1"/>
  <c r="L2388" i="1"/>
  <c r="L2642" i="1"/>
  <c r="L4089" i="1"/>
  <c r="L4807" i="1"/>
  <c r="L5187" i="1"/>
  <c r="L397" i="1"/>
  <c r="L1869" i="1"/>
  <c r="L1004" i="1"/>
  <c r="L4082" i="1"/>
  <c r="L4133" i="1"/>
  <c r="L4233" i="1"/>
  <c r="L4327" i="1"/>
  <c r="L4342" i="1"/>
  <c r="L4360" i="1"/>
  <c r="L4379" i="1"/>
  <c r="L4388" i="1"/>
  <c r="L4403" i="1"/>
  <c r="L5360" i="1"/>
  <c r="L5423" i="1"/>
  <c r="L5496" i="1"/>
  <c r="L5695" i="1"/>
  <c r="L5772" i="1"/>
  <c r="L1058" i="1"/>
  <c r="L1059" i="1"/>
  <c r="L2671" i="1"/>
  <c r="L2780" i="1"/>
  <c r="L2933" i="1"/>
  <c r="L3081" i="1"/>
  <c r="L3082" i="1"/>
  <c r="L3281" i="1"/>
  <c r="L3745" i="1"/>
  <c r="L6125" i="1"/>
  <c r="L2309" i="1"/>
  <c r="L5886" i="1"/>
  <c r="L429" i="1"/>
  <c r="L431" i="1"/>
  <c r="L437" i="1"/>
  <c r="L123" i="1"/>
  <c r="L52" i="1"/>
  <c r="L228" i="1"/>
  <c r="L844" i="1"/>
  <c r="L1109" i="1"/>
  <c r="L1958" i="1"/>
  <c r="L2318" i="1"/>
  <c r="L2497" i="1"/>
  <c r="L2790" i="1"/>
  <c r="L3092" i="1"/>
  <c r="L5514" i="1"/>
  <c r="L5731" i="1"/>
  <c r="L806" i="1"/>
  <c r="L1462" i="1"/>
  <c r="L1758" i="1"/>
  <c r="L2190" i="1"/>
  <c r="L2592" i="1"/>
  <c r="L2795" i="1"/>
  <c r="L2838" i="1"/>
  <c r="L2994" i="1"/>
  <c r="L3095" i="1"/>
  <c r="L1572" i="1"/>
  <c r="L2104" i="1"/>
  <c r="L143" i="1"/>
  <c r="L1127" i="1"/>
  <c r="L2327" i="1"/>
  <c r="L5342" i="1"/>
  <c r="L2024" i="1"/>
  <c r="L5411" i="1"/>
  <c r="L5471" i="1"/>
  <c r="L5480" i="1"/>
  <c r="L5929" i="1"/>
  <c r="L5930" i="1"/>
  <c r="L476" i="1"/>
  <c r="L1137" i="1"/>
  <c r="L1259" i="1"/>
  <c r="L1466" i="1"/>
  <c r="L1467" i="1"/>
  <c r="L1759" i="1"/>
  <c r="L1982" i="1"/>
  <c r="L2191" i="1"/>
  <c r="L2877" i="1"/>
  <c r="L2890" i="1"/>
  <c r="L2891" i="1"/>
  <c r="L3023" i="1"/>
  <c r="L5876" i="1"/>
  <c r="L489" i="1"/>
  <c r="L4426" i="1"/>
  <c r="L505" i="1"/>
  <c r="L1610" i="1"/>
  <c r="L743" i="1"/>
  <c r="L1565" i="1"/>
  <c r="L2387" i="1"/>
  <c r="L2597" i="1"/>
  <c r="L2654" i="1"/>
  <c r="L2797" i="1"/>
  <c r="L3426" i="1"/>
  <c r="L3515" i="1"/>
  <c r="L5520" i="1"/>
  <c r="L5562" i="1"/>
  <c r="L5949" i="1"/>
  <c r="L5587" i="1"/>
  <c r="L6108" i="1"/>
  <c r="L5646" i="1"/>
  <c r="L42" i="1"/>
  <c r="L720" i="1"/>
  <c r="L721" i="1"/>
  <c r="L741" i="1"/>
  <c r="L1721" i="1"/>
  <c r="L3331" i="1"/>
  <c r="L3429" i="1"/>
  <c r="L5513" i="1"/>
  <c r="L5623" i="1"/>
  <c r="L5633" i="1"/>
  <c r="L5754" i="1"/>
  <c r="L4199" i="1"/>
  <c r="L4200" i="1"/>
  <c r="L5644" i="1"/>
  <c r="L5604" i="1"/>
  <c r="L5781" i="1"/>
  <c r="L5782" i="1"/>
  <c r="L5983" i="1"/>
  <c r="L4276" i="1"/>
  <c r="L14" i="1"/>
  <c r="L802" i="1"/>
  <c r="L2629" i="1"/>
  <c r="L3260" i="1"/>
  <c r="L3367" i="1"/>
  <c r="L5335" i="1"/>
  <c r="L215" i="1"/>
  <c r="L1870" i="1"/>
  <c r="L5613" i="1"/>
  <c r="L5634" i="1"/>
  <c r="L5945" i="1"/>
  <c r="L5987" i="1"/>
  <c r="L260" i="1"/>
  <c r="L330" i="1"/>
  <c r="L660" i="1"/>
  <c r="L665" i="1"/>
  <c r="L995" i="1"/>
  <c r="L1448" i="1"/>
  <c r="L1516" i="1"/>
  <c r="L1876" i="1"/>
  <c r="L3967" i="1"/>
  <c r="L4042" i="1"/>
  <c r="L4108" i="1"/>
  <c r="L5822" i="1"/>
  <c r="L294" i="1"/>
  <c r="L354" i="1"/>
  <c r="L673" i="1"/>
  <c r="L767" i="1"/>
  <c r="L800" i="1"/>
  <c r="L841" i="1"/>
  <c r="L928" i="1"/>
  <c r="L1645" i="1"/>
  <c r="L1694" i="1"/>
  <c r="L1756" i="1"/>
  <c r="L1773" i="1"/>
  <c r="L2049" i="1"/>
  <c r="L2126" i="1"/>
  <c r="L2186" i="1"/>
  <c r="L2460" i="1"/>
  <c r="L2490" i="1"/>
  <c r="L2703" i="1"/>
  <c r="L2889" i="1"/>
  <c r="L3845" i="1"/>
  <c r="L5813" i="1"/>
  <c r="L5834" i="1"/>
  <c r="L530" i="1"/>
  <c r="L2508" i="1"/>
  <c r="L183" i="1"/>
  <c r="L184" i="1"/>
  <c r="L282" i="1"/>
  <c r="L320" i="1"/>
  <c r="L826" i="1"/>
  <c r="L1154" i="1"/>
  <c r="L1547" i="1"/>
  <c r="L1697" i="1"/>
  <c r="L1701" i="1"/>
  <c r="L1702" i="1"/>
  <c r="L2090" i="1"/>
  <c r="L2116" i="1"/>
  <c r="L2162" i="1"/>
  <c r="L2213" i="1"/>
  <c r="L2416" i="1"/>
  <c r="L2494" i="1"/>
  <c r="L2534" i="1"/>
  <c r="L2704" i="1"/>
  <c r="L2729" i="1"/>
  <c r="L2883" i="1"/>
  <c r="L2924" i="1"/>
  <c r="L3042" i="1"/>
  <c r="L4858" i="1"/>
  <c r="L4903" i="1"/>
  <c r="L4918" i="1"/>
  <c r="L5702" i="1"/>
  <c r="L5775" i="1"/>
  <c r="L5776" i="1"/>
  <c r="L388" i="1"/>
  <c r="L5409" i="1"/>
  <c r="L1342" i="1"/>
  <c r="L1444" i="1"/>
  <c r="L1452" i="1"/>
  <c r="L1612" i="1"/>
  <c r="L1713" i="1"/>
  <c r="L2401" i="1"/>
  <c r="L2489" i="1"/>
  <c r="L3038" i="1"/>
  <c r="L3157" i="1"/>
  <c r="L3259" i="1"/>
  <c r="L5365" i="1"/>
  <c r="L5421" i="1"/>
  <c r="L5511" i="1"/>
  <c r="L5680" i="1"/>
  <c r="L6028" i="1"/>
  <c r="L154" i="1"/>
  <c r="L287" i="1"/>
  <c r="L679" i="1"/>
  <c r="L744" i="1"/>
  <c r="L745" i="1"/>
  <c r="L775" i="1"/>
  <c r="L1571" i="1"/>
  <c r="L1732" i="1"/>
  <c r="L1733" i="1"/>
  <c r="L1734" i="1"/>
  <c r="L1968" i="1"/>
  <c r="L2176" i="1"/>
  <c r="L2473" i="1"/>
  <c r="L2707" i="1"/>
  <c r="L3736" i="1"/>
  <c r="L4159" i="1"/>
  <c r="L4238" i="1"/>
  <c r="L4264" i="1"/>
  <c r="L4301" i="1"/>
  <c r="L4321" i="1"/>
  <c r="L4331" i="1"/>
  <c r="L4345" i="1"/>
  <c r="L4362" i="1"/>
  <c r="L4483" i="1"/>
  <c r="L4488" i="1"/>
  <c r="L5487" i="1"/>
  <c r="L5557" i="1"/>
  <c r="L5767" i="1"/>
  <c r="L5836" i="1"/>
  <c r="L5872" i="1"/>
  <c r="L5906" i="1"/>
  <c r="L5982" i="1"/>
  <c r="L6016" i="1"/>
  <c r="L6031" i="1"/>
  <c r="L406" i="1"/>
  <c r="L1949" i="1"/>
  <c r="L2080" i="1"/>
  <c r="L2086" i="1"/>
  <c r="L2294" i="1"/>
  <c r="L2414" i="1"/>
  <c r="L2788" i="1"/>
  <c r="L2949" i="1"/>
  <c r="L3061" i="1"/>
  <c r="L3378" i="1"/>
  <c r="L3393" i="1"/>
  <c r="L3463" i="1"/>
  <c r="L3492" i="1"/>
  <c r="L5605" i="1"/>
  <c r="L5637" i="1"/>
  <c r="L279" i="1"/>
  <c r="L922" i="1"/>
  <c r="L965" i="1"/>
  <c r="L1736" i="1"/>
  <c r="L2154" i="1"/>
  <c r="L2164" i="1"/>
  <c r="L2165" i="1"/>
  <c r="L2231" i="1"/>
  <c r="L2455" i="1"/>
  <c r="L2474" i="1"/>
  <c r="L2699" i="1"/>
  <c r="L4195" i="1"/>
  <c r="L4225" i="1"/>
  <c r="L4274" i="1"/>
  <c r="L4312" i="1"/>
  <c r="L4455" i="1"/>
  <c r="L5380" i="1"/>
  <c r="L5381" i="1"/>
  <c r="L5688" i="1"/>
  <c r="L5823" i="1"/>
  <c r="L5889" i="1"/>
  <c r="L5901" i="1"/>
  <c r="L6116" i="1"/>
  <c r="L5752" i="1"/>
  <c r="L5907" i="1"/>
  <c r="L2348" i="1"/>
  <c r="L2839" i="1"/>
  <c r="L3045" i="1"/>
  <c r="L3124" i="1"/>
  <c r="L3262" i="1"/>
  <c r="L485" i="1"/>
  <c r="L1303" i="1"/>
  <c r="L1305" i="1"/>
  <c r="L2245" i="1"/>
  <c r="L2377" i="1"/>
  <c r="L2378" i="1"/>
  <c r="L2516" i="1"/>
  <c r="L5624" i="1"/>
  <c r="L5966" i="1"/>
  <c r="L6011" i="1"/>
  <c r="L6114" i="1"/>
  <c r="L687" i="1"/>
  <c r="L784" i="1"/>
  <c r="L3123" i="1"/>
  <c r="L3225" i="1"/>
  <c r="L3271" i="1"/>
  <c r="L3375" i="1"/>
  <c r="L3663" i="1"/>
  <c r="L3664" i="1"/>
  <c r="L3713" i="1"/>
  <c r="L3860" i="1"/>
  <c r="L5653" i="1"/>
  <c r="L5738" i="1"/>
  <c r="L5746" i="1"/>
  <c r="L3230" i="1"/>
  <c r="L3434" i="1"/>
  <c r="L3778" i="1"/>
  <c r="L3848" i="1"/>
  <c r="L3932" i="1"/>
  <c r="L3971" i="1"/>
  <c r="L4047" i="1"/>
  <c r="L4935" i="1"/>
  <c r="L4950" i="1"/>
  <c r="L4973" i="1"/>
  <c r="L5526" i="1"/>
  <c r="L5760" i="1"/>
  <c r="L527" i="1"/>
  <c r="L998" i="1"/>
  <c r="L1060" i="1"/>
  <c r="L1966" i="1"/>
  <c r="L2323" i="1"/>
  <c r="L2563" i="1"/>
  <c r="L2847" i="1"/>
  <c r="L2998" i="1"/>
  <c r="L3002" i="1"/>
  <c r="L3076" i="1"/>
  <c r="L3341" i="1"/>
  <c r="L4775" i="1"/>
  <c r="L4832" i="1"/>
  <c r="L4852" i="1"/>
  <c r="L4856" i="1"/>
  <c r="L4877" i="1"/>
  <c r="L4883" i="1"/>
  <c r="L5086" i="1"/>
  <c r="L1032" i="1"/>
  <c r="L1049" i="1"/>
  <c r="L2286" i="1"/>
  <c r="L2929" i="1"/>
  <c r="L3067" i="1"/>
  <c r="L3175" i="1"/>
  <c r="L3188" i="1"/>
  <c r="L3296" i="1"/>
  <c r="L3297" i="1"/>
  <c r="L3487" i="1"/>
  <c r="L3488" i="1"/>
  <c r="L3619" i="1"/>
  <c r="L3620" i="1"/>
  <c r="L3677" i="1"/>
  <c r="L422" i="1"/>
  <c r="L2253" i="1"/>
  <c r="L2261" i="1"/>
  <c r="L2304" i="1"/>
  <c r="L2521" i="1"/>
  <c r="L2786" i="1"/>
  <c r="L2922" i="1"/>
  <c r="L3062" i="1"/>
  <c r="L4212" i="1"/>
  <c r="L4267" i="1"/>
  <c r="L4286" i="1"/>
  <c r="L4348" i="1"/>
  <c r="L4391" i="1"/>
  <c r="L4410" i="1"/>
  <c r="L4783" i="1"/>
  <c r="L4843" i="1"/>
  <c r="L4844" i="1"/>
  <c r="L4857" i="1"/>
  <c r="L4864" i="1"/>
  <c r="L4878" i="1"/>
  <c r="L4887" i="1"/>
  <c r="L4891" i="1"/>
  <c r="L4902" i="1"/>
  <c r="L4907" i="1"/>
  <c r="L4923" i="1"/>
  <c r="L4941" i="1"/>
  <c r="L4966" i="1"/>
  <c r="L4975" i="1"/>
  <c r="L4987" i="1"/>
  <c r="L5320" i="1"/>
  <c r="L5455" i="1"/>
  <c r="L5565" i="1"/>
  <c r="L5679" i="1"/>
  <c r="L5722" i="1"/>
  <c r="L5771" i="1"/>
  <c r="L69" i="1"/>
  <c r="L1533" i="1"/>
  <c r="L2564" i="1"/>
  <c r="L2776" i="1"/>
  <c r="L2785" i="1"/>
  <c r="L2920" i="1"/>
  <c r="L3070" i="1"/>
  <c r="L3187" i="1"/>
  <c r="L3283" i="1"/>
  <c r="L3376" i="1"/>
  <c r="L3386" i="1"/>
  <c r="L3436" i="1"/>
  <c r="L3524" i="1"/>
  <c r="L3582" i="1"/>
  <c r="L4780" i="1"/>
  <c r="L4794" i="1"/>
  <c r="L4798" i="1"/>
  <c r="L4855" i="1"/>
  <c r="L4875" i="1"/>
  <c r="L4922" i="1"/>
  <c r="L4940" i="1"/>
  <c r="L4965" i="1"/>
  <c r="L58" i="1"/>
  <c r="L5074" i="1"/>
  <c r="L5075" i="1"/>
  <c r="L5076" i="1"/>
  <c r="L5078" i="1"/>
  <c r="L5081" i="1"/>
  <c r="L5099" i="1"/>
  <c r="L5114" i="1"/>
  <c r="L5116" i="1"/>
  <c r="L5119" i="1"/>
  <c r="L6071" i="1"/>
  <c r="L5353" i="1"/>
  <c r="L2913" i="1"/>
  <c r="L2914" i="1"/>
  <c r="L3053" i="1"/>
  <c r="L3228" i="1"/>
  <c r="L5336" i="1"/>
  <c r="L5010" i="1"/>
  <c r="L5014" i="1"/>
  <c r="L5071" i="1"/>
  <c r="L5194" i="1"/>
  <c r="L5236" i="1"/>
  <c r="L5239" i="1"/>
  <c r="L5240" i="1"/>
  <c r="L5254" i="1"/>
  <c r="L5266" i="1"/>
  <c r="L5291" i="1"/>
  <c r="L5292" i="1"/>
  <c r="L5293" i="1"/>
  <c r="L5566" i="1"/>
  <c r="L5652" i="1"/>
  <c r="L1051" i="1"/>
  <c r="L3616" i="1"/>
  <c r="L3720" i="1"/>
  <c r="L3833" i="1"/>
  <c r="L3870" i="1"/>
  <c r="L3919" i="1"/>
  <c r="L4032" i="1"/>
  <c r="L5521" i="1"/>
  <c r="L610" i="1"/>
  <c r="L1274" i="1"/>
  <c r="L1910" i="1"/>
  <c r="L1925" i="1"/>
  <c r="L2538" i="1"/>
  <c r="L2909" i="1"/>
  <c r="L3162" i="1"/>
  <c r="L5059" i="1"/>
  <c r="L5462" i="1"/>
  <c r="L5990" i="1"/>
  <c r="L6009" i="1"/>
  <c r="L57" i="1"/>
  <c r="L832" i="1"/>
  <c r="L1613" i="1"/>
  <c r="L5626" i="1"/>
  <c r="L4998" i="1"/>
  <c r="L5002" i="1"/>
  <c r="L5039" i="1"/>
  <c r="L5053" i="1"/>
  <c r="L5237" i="1"/>
  <c r="L5244" i="1"/>
  <c r="L5247" i="1"/>
  <c r="L5256" i="1"/>
  <c r="L5262" i="1"/>
  <c r="L5267" i="1"/>
  <c r="L5268" i="1"/>
  <c r="L5269" i="1"/>
  <c r="L5270" i="1"/>
  <c r="L5272" i="1"/>
  <c r="L5275" i="1"/>
  <c r="L5280" i="1"/>
  <c r="L3105" i="1"/>
  <c r="L3209" i="1"/>
  <c r="L3415" i="1"/>
  <c r="L3505" i="1"/>
  <c r="L3561" i="1"/>
  <c r="L3630" i="1"/>
  <c r="L3680" i="1"/>
  <c r="L4984" i="1"/>
  <c r="L5007" i="1"/>
  <c r="L5026" i="1"/>
  <c r="L5032" i="1"/>
  <c r="L5235" i="1"/>
  <c r="L5263" i="1"/>
  <c r="L5273" i="1"/>
  <c r="L5274" i="1"/>
  <c r="L5278" i="1"/>
  <c r="L6101" i="1"/>
  <c r="L4337" i="1"/>
  <c r="L4355" i="1"/>
  <c r="L4378" i="1"/>
  <c r="L4441" i="1"/>
  <c r="L4453" i="1"/>
  <c r="L4463" i="1"/>
  <c r="L4480" i="1"/>
  <c r="L5494" i="1"/>
  <c r="L4993" i="1"/>
  <c r="L5045" i="1"/>
  <c r="L5048" i="1"/>
  <c r="L5073" i="1"/>
  <c r="L5248" i="1"/>
  <c r="L5249" i="1"/>
  <c r="L5281" i="1"/>
  <c r="L5285" i="1"/>
  <c r="L5286" i="1"/>
  <c r="L5398" i="1"/>
  <c r="L5820" i="1"/>
  <c r="L5839" i="1"/>
  <c r="L5863" i="1"/>
  <c r="L5920" i="1"/>
  <c r="L5932" i="1"/>
  <c r="L6025" i="1"/>
  <c r="L4959" i="1"/>
  <c r="L4989" i="1"/>
  <c r="L4990" i="1"/>
  <c r="L5018" i="1"/>
  <c r="L5061" i="1"/>
  <c r="L5064" i="1"/>
  <c r="L5068" i="1"/>
  <c r="L5245" i="1"/>
  <c r="L5246" i="1"/>
  <c r="L5250" i="1"/>
  <c r="L5251" i="1"/>
  <c r="L5258" i="1"/>
  <c r="L5264" i="1"/>
  <c r="L5265" i="1"/>
  <c r="L5271" i="1"/>
  <c r="L5276" i="1"/>
  <c r="L5279" i="1"/>
  <c r="L5578" i="1"/>
  <c r="L5926" i="1"/>
  <c r="L5968" i="1"/>
  <c r="L5974" i="1"/>
  <c r="L5963" i="1"/>
  <c r="L4886" i="1"/>
  <c r="L4939" i="1"/>
  <c r="L4954" i="1"/>
  <c r="L4982" i="1"/>
  <c r="L4986" i="1"/>
  <c r="L5003" i="1"/>
  <c r="L5017" i="1"/>
  <c r="L5022" i="1"/>
  <c r="L5031" i="1"/>
  <c r="L5037" i="1"/>
  <c r="L5043" i="1"/>
  <c r="L5044" i="1"/>
  <c r="L5047" i="1"/>
  <c r="L5052" i="1"/>
  <c r="L5058" i="1"/>
  <c r="L5067" i="1"/>
  <c r="L5069" i="1"/>
  <c r="L5070" i="1"/>
  <c r="L5077" i="1"/>
  <c r="L5829" i="1"/>
  <c r="L5904" i="1"/>
  <c r="L4166" i="1"/>
  <c r="L4187" i="1"/>
  <c r="L4214" i="1"/>
  <c r="L4270" i="1"/>
  <c r="L4291" i="1"/>
  <c r="L4308" i="1"/>
  <c r="L4335" i="1"/>
  <c r="L4352" i="1"/>
  <c r="L4365" i="1"/>
  <c r="L4375" i="1"/>
  <c r="L4385" i="1"/>
  <c r="L4400" i="1"/>
  <c r="L4401" i="1"/>
  <c r="L4438" i="1"/>
  <c r="L4439" i="1"/>
  <c r="L4460" i="1"/>
  <c r="L4471" i="1"/>
  <c r="L5469" i="1"/>
  <c r="L5473" i="1"/>
  <c r="L5783" i="1"/>
  <c r="L5784" i="1"/>
  <c r="L5847" i="1"/>
  <c r="L3661" i="1"/>
  <c r="L3742" i="1"/>
  <c r="L3820" i="1"/>
  <c r="L3908" i="1"/>
  <c r="L3935" i="1"/>
  <c r="L4164" i="1"/>
  <c r="L4183" i="1"/>
  <c r="L4102" i="1"/>
  <c r="L4190" i="1"/>
  <c r="L4218" i="1"/>
  <c r="L4354" i="1"/>
  <c r="L4376" i="1"/>
  <c r="L4386" i="1"/>
  <c r="L4414" i="1"/>
  <c r="L4440" i="1"/>
  <c r="L4451" i="1"/>
  <c r="L4452" i="1"/>
  <c r="L5481" i="1"/>
  <c r="L5238" i="1"/>
  <c r="L5277" i="1"/>
  <c r="L5282" i="1"/>
  <c r="L5283" i="1"/>
  <c r="L5284" i="1"/>
  <c r="L5287" i="1"/>
  <c r="L5288" i="1"/>
  <c r="L5289" i="1"/>
  <c r="L5290" i="1"/>
  <c r="L5294" i="1"/>
  <c r="L5295" i="1"/>
  <c r="L5859" i="1"/>
  <c r="L5898" i="1"/>
  <c r="L6024" i="1"/>
  <c r="L680" i="1"/>
  <c r="L1443" i="1"/>
  <c r="L1788" i="1"/>
  <c r="L2349" i="1"/>
  <c r="L2611" i="1"/>
  <c r="L2675" i="1"/>
  <c r="L2806" i="1"/>
  <c r="L2856" i="1"/>
  <c r="L2969" i="1"/>
  <c r="L3136" i="1"/>
  <c r="L3348" i="1"/>
  <c r="L5422" i="1"/>
  <c r="L5497" i="1"/>
  <c r="L5498" i="1"/>
  <c r="L5765" i="1"/>
  <c r="L5777" i="1"/>
  <c r="L5996" i="1"/>
  <c r="L6026" i="1"/>
  <c r="L6062" i="1"/>
  <c r="L6098" i="1"/>
  <c r="L5953" i="1"/>
  <c r="L5967" i="1"/>
  <c r="L735" i="1"/>
  <c r="L5977" i="1"/>
  <c r="L5999" i="1"/>
  <c r="L6020" i="1"/>
  <c r="L6021" i="1"/>
  <c r="L6056" i="1"/>
  <c r="L6112" i="1"/>
  <c r="L6052" i="1"/>
  <c r="L1653" i="1"/>
  <c r="L608" i="1"/>
  <c r="L2365" i="1"/>
  <c r="L6095" i="1"/>
  <c r="L655" i="1"/>
  <c r="L656" i="1"/>
  <c r="L754" i="1"/>
  <c r="L322" i="1"/>
  <c r="L381" i="1"/>
  <c r="L590" i="1"/>
  <c r="L798" i="1"/>
  <c r="L1693" i="1"/>
  <c r="L1730" i="1"/>
  <c r="L1768" i="1"/>
  <c r="L2158" i="1"/>
  <c r="L2169" i="1"/>
  <c r="L2175" i="1"/>
  <c r="L2200" i="1"/>
  <c r="L2709" i="1"/>
  <c r="L2722" i="1"/>
  <c r="L3029" i="1"/>
  <c r="L3255" i="1"/>
  <c r="L3988" i="1"/>
  <c r="L4007" i="1"/>
  <c r="L4075" i="1"/>
  <c r="L4275" i="1"/>
  <c r="L1699" i="1"/>
  <c r="L2210" i="1"/>
  <c r="L4138" i="1"/>
  <c r="L4239" i="1"/>
  <c r="L4240" i="1"/>
  <c r="L4284" i="1"/>
  <c r="L4302" i="1"/>
  <c r="L4322" i="1"/>
  <c r="L4323" i="1"/>
  <c r="L4332" i="1"/>
  <c r="L4369" i="1"/>
  <c r="L4382" i="1"/>
  <c r="L4396" i="1"/>
  <c r="L5378" i="1"/>
  <c r="L5964" i="1"/>
  <c r="L4009" i="1"/>
  <c r="L3035" i="1"/>
  <c r="L3365" i="1"/>
  <c r="L3537" i="1"/>
  <c r="L3597" i="1"/>
  <c r="L3656" i="1"/>
  <c r="L5779" i="1"/>
  <c r="L280" i="1"/>
  <c r="L581" i="1"/>
  <c r="L682" i="1"/>
  <c r="L683" i="1"/>
  <c r="L713" i="1"/>
  <c r="L742" i="1"/>
  <c r="L794" i="1"/>
  <c r="L1338" i="1"/>
  <c r="L1706" i="1"/>
  <c r="L2023" i="1"/>
  <c r="L2188" i="1"/>
  <c r="L2402" i="1"/>
  <c r="L2482" i="1"/>
  <c r="L2705" i="1"/>
  <c r="L2718" i="1"/>
  <c r="L2885" i="1"/>
  <c r="L3044" i="1"/>
  <c r="L3153" i="1"/>
  <c r="L3363" i="1"/>
  <c r="L3453" i="1"/>
  <c r="L5606" i="1"/>
  <c r="L5654" i="1"/>
  <c r="L5713" i="1"/>
  <c r="L5749" i="1"/>
  <c r="L5762" i="1"/>
  <c r="L5917" i="1"/>
  <c r="L6029" i="1"/>
  <c r="L2192" i="1"/>
  <c r="L2485" i="1"/>
  <c r="L658" i="1"/>
  <c r="L703" i="1"/>
  <c r="L705" i="1"/>
  <c r="L778" i="1"/>
  <c r="L811" i="1"/>
  <c r="L1206" i="1"/>
  <c r="L1225" i="1"/>
  <c r="L1340" i="1"/>
  <c r="L1343" i="1"/>
  <c r="L1458" i="1"/>
  <c r="L1459" i="1"/>
  <c r="L1468" i="1"/>
  <c r="L1688" i="1"/>
  <c r="L1712" i="1"/>
  <c r="L1727" i="1"/>
  <c r="L1729" i="1"/>
  <c r="L1765" i="1"/>
  <c r="L1780" i="1"/>
  <c r="L2011" i="1"/>
  <c r="L2031" i="1"/>
  <c r="L2198" i="1"/>
  <c r="L2488" i="1"/>
  <c r="L1246" i="1"/>
  <c r="L1978" i="1"/>
  <c r="L2040" i="1"/>
  <c r="L2078" i="1"/>
  <c r="L2232" i="1"/>
  <c r="L2370" i="1"/>
  <c r="L4127" i="1"/>
  <c r="L4196" i="1"/>
  <c r="L4254" i="1"/>
  <c r="L4294" i="1"/>
  <c r="L6068" i="1"/>
  <c r="L1449" i="1"/>
  <c r="L1457" i="1"/>
  <c r="L5499" i="1"/>
  <c r="L66" i="1"/>
  <c r="L153" i="1"/>
  <c r="L286" i="1"/>
  <c r="L474" i="1"/>
  <c r="L1460" i="1"/>
  <c r="L1463" i="1"/>
  <c r="L2033" i="1"/>
  <c r="L2374" i="1"/>
  <c r="L2591" i="1"/>
  <c r="L2624" i="1"/>
  <c r="L3121" i="1"/>
  <c r="L3329" i="1"/>
  <c r="L3427" i="1"/>
  <c r="L4043" i="1"/>
  <c r="L4155" i="1"/>
  <c r="L4198" i="1"/>
  <c r="L4227" i="1"/>
  <c r="L4256" i="1"/>
  <c r="L4962" i="1"/>
  <c r="L4971" i="1"/>
  <c r="L4994" i="1"/>
  <c r="L4999" i="1"/>
  <c r="L5472" i="1"/>
  <c r="L395" i="1"/>
  <c r="L452" i="1"/>
  <c r="L1124" i="1"/>
  <c r="L1554" i="1"/>
  <c r="L2978" i="1"/>
  <c r="L3265" i="1"/>
  <c r="L3304" i="1"/>
  <c r="L3371" i="1"/>
  <c r="L3458" i="1"/>
  <c r="L3496" i="1"/>
  <c r="L3538" i="1"/>
  <c r="L3603" i="1"/>
  <c r="L3625" i="1"/>
  <c r="L3659" i="1"/>
  <c r="L3701" i="1"/>
  <c r="L3722" i="1"/>
  <c r="L3738" i="1"/>
  <c r="L3789" i="1"/>
  <c r="L3819" i="1"/>
  <c r="L3856" i="1"/>
  <c r="L3887" i="1"/>
  <c r="L3888" i="1"/>
  <c r="L3907" i="1"/>
  <c r="L5830" i="1"/>
  <c r="L5896" i="1"/>
  <c r="L5897" i="1"/>
  <c r="L1791" i="1"/>
  <c r="L1511" i="1"/>
  <c r="L1514" i="1"/>
  <c r="L1529" i="1"/>
  <c r="L500" i="1"/>
  <c r="L678" i="1"/>
  <c r="L837" i="1"/>
  <c r="L1792" i="1"/>
  <c r="L2054" i="1"/>
  <c r="L2863" i="1"/>
  <c r="L3013" i="1"/>
  <c r="L3160" i="1"/>
  <c r="L3261" i="1"/>
  <c r="L3600" i="1"/>
  <c r="L3703" i="1"/>
  <c r="L3787" i="1"/>
  <c r="L3818" i="1"/>
  <c r="L3855" i="1"/>
  <c r="L3947" i="1"/>
  <c r="L4341" i="1"/>
  <c r="L4357" i="1"/>
  <c r="L4387" i="1"/>
  <c r="L4395" i="1"/>
  <c r="L4443" i="1"/>
  <c r="L5148" i="1"/>
  <c r="L5149" i="1"/>
  <c r="L5164" i="1"/>
  <c r="L4022" i="1"/>
  <c r="L1302" i="1"/>
  <c r="L1871" i="1"/>
  <c r="L2243" i="1"/>
  <c r="L6063" i="1"/>
  <c r="L984" i="1"/>
  <c r="L1873" i="1"/>
  <c r="L1874" i="1"/>
  <c r="L993" i="1"/>
  <c r="L994" i="1"/>
  <c r="L996" i="1"/>
  <c r="L997" i="1"/>
  <c r="L6124" i="1"/>
  <c r="L492" i="1"/>
  <c r="L1066" i="1"/>
  <c r="L1453" i="1"/>
  <c r="L1593" i="1"/>
  <c r="L2085" i="1"/>
  <c r="L2089" i="1"/>
  <c r="L2097" i="1"/>
  <c r="L2418" i="1"/>
  <c r="L2430" i="1"/>
  <c r="L2567" i="1"/>
  <c r="L2670" i="1"/>
  <c r="L2853" i="1"/>
  <c r="L2945" i="1"/>
  <c r="L3080" i="1"/>
  <c r="L3237" i="1"/>
  <c r="L3440" i="1"/>
  <c r="L4867" i="1"/>
  <c r="L5296" i="1"/>
  <c r="L5297" i="1"/>
  <c r="L5298" i="1"/>
  <c r="L5301" i="1"/>
  <c r="L5302" i="1"/>
  <c r="L5792" i="1"/>
  <c r="L5812" i="1"/>
  <c r="L111" i="1"/>
  <c r="L5451" i="1"/>
  <c r="L1288" i="1"/>
  <c r="L1480" i="1"/>
  <c r="L1814" i="1"/>
  <c r="L2099" i="1"/>
  <c r="L2674" i="1"/>
  <c r="L2854" i="1"/>
  <c r="L3588" i="1"/>
  <c r="L3649" i="1"/>
  <c r="L3696" i="1"/>
  <c r="L5952" i="1"/>
  <c r="L344" i="1"/>
  <c r="L1245" i="1"/>
  <c r="L2014" i="1"/>
  <c r="L2855" i="1"/>
  <c r="L3008" i="1"/>
  <c r="L3135" i="1"/>
  <c r="L3275" i="1"/>
  <c r="L3441" i="1"/>
  <c r="L3464" i="1"/>
  <c r="L3528" i="1"/>
  <c r="L3589" i="1"/>
  <c r="L5861" i="1"/>
  <c r="L122" i="1"/>
  <c r="L195" i="1"/>
  <c r="L633" i="1"/>
  <c r="L867" i="1"/>
  <c r="L1155" i="1"/>
  <c r="L1989" i="1"/>
  <c r="L2027" i="1"/>
  <c r="L2107" i="1"/>
  <c r="L2338" i="1"/>
  <c r="L2423" i="1"/>
  <c r="L2428" i="1"/>
  <c r="L2602" i="1"/>
  <c r="L2963" i="1"/>
  <c r="L5607" i="1"/>
  <c r="L5855" i="1"/>
  <c r="L2105" i="1"/>
  <c r="L2425" i="1"/>
  <c r="L2677" i="1"/>
  <c r="L2858" i="1"/>
  <c r="L3011" i="1"/>
  <c r="L468" i="1"/>
  <c r="L5592" i="1"/>
  <c r="L5912" i="1"/>
  <c r="L1596" i="1"/>
  <c r="L509" i="1"/>
  <c r="L171" i="1"/>
  <c r="L5388" i="1"/>
  <c r="L770" i="1"/>
  <c r="L814" i="1"/>
  <c r="L1761" i="1"/>
  <c r="L289" i="1"/>
  <c r="L738" i="1"/>
  <c r="L797" i="1"/>
  <c r="L889" i="1"/>
  <c r="L890" i="1"/>
  <c r="L1365" i="1"/>
  <c r="L1429" i="1"/>
  <c r="L1652" i="1"/>
  <c r="L1704" i="1"/>
  <c r="L1957" i="1"/>
  <c r="L2025" i="1"/>
  <c r="L2317" i="1"/>
  <c r="L2458" i="1"/>
  <c r="L2702" i="1"/>
  <c r="L3362" i="1"/>
  <c r="L3452" i="1"/>
  <c r="L4428" i="1"/>
  <c r="L5461" i="1"/>
  <c r="L5705" i="1"/>
  <c r="L5913" i="1"/>
  <c r="L6081" i="1"/>
  <c r="L146" i="1"/>
  <c r="L331" i="1"/>
  <c r="L364" i="1"/>
  <c r="L768" i="1"/>
  <c r="L935" i="1"/>
  <c r="L1179" i="1"/>
  <c r="L1291" i="1"/>
  <c r="L1299" i="1"/>
  <c r="L1344" i="1"/>
  <c r="L1430" i="1"/>
  <c r="L1442" i="1"/>
  <c r="L2013" i="1"/>
  <c r="L2810" i="1"/>
  <c r="L3210" i="1"/>
  <c r="L5599" i="1"/>
  <c r="L674" i="1"/>
  <c r="L1163" i="1"/>
  <c r="L1994" i="1"/>
  <c r="L2605" i="1"/>
  <c r="L2964" i="1"/>
  <c r="L843" i="1"/>
  <c r="L2448" i="1"/>
  <c r="L3020" i="1"/>
  <c r="L3200" i="1"/>
  <c r="L3411" i="1"/>
  <c r="L3499" i="1"/>
  <c r="L3627" i="1"/>
  <c r="L3723" i="1"/>
  <c r="L3766" i="1"/>
  <c r="L5597" i="1"/>
  <c r="L5689" i="1"/>
  <c r="L5778" i="1"/>
  <c r="L528" i="1"/>
  <c r="L828" i="1"/>
  <c r="L833" i="1"/>
  <c r="L1309" i="1"/>
  <c r="L1362" i="1"/>
  <c r="L1843" i="1"/>
  <c r="L2041" i="1"/>
  <c r="L2634" i="1"/>
  <c r="L2685" i="1"/>
  <c r="L2822" i="1"/>
  <c r="L3110" i="1"/>
  <c r="L3320" i="1"/>
  <c r="L3419" i="1"/>
  <c r="L5503" i="1"/>
  <c r="L565" i="1"/>
  <c r="L884" i="1"/>
  <c r="L892" i="1"/>
  <c r="L893" i="1"/>
  <c r="L968" i="1"/>
  <c r="L976" i="1"/>
  <c r="L1134" i="1"/>
  <c r="L3351" i="1"/>
  <c r="L3530" i="1"/>
  <c r="L3590" i="1"/>
  <c r="L3601" i="1"/>
  <c r="L3657" i="1"/>
  <c r="L3704" i="1"/>
  <c r="L3739" i="1"/>
  <c r="L5868" i="1"/>
  <c r="L5915" i="1"/>
  <c r="L539" i="1"/>
  <c r="L585" i="1"/>
  <c r="L959" i="1"/>
  <c r="L1098" i="1"/>
  <c r="L1424" i="1"/>
  <c r="L1517" i="1"/>
  <c r="L1580" i="1"/>
  <c r="L1655" i="1"/>
  <c r="L2638" i="1"/>
  <c r="L2911" i="1"/>
  <c r="L3051" i="1"/>
  <c r="L3163" i="1"/>
  <c r="L3266" i="1"/>
  <c r="L4018" i="1"/>
  <c r="L1525" i="1"/>
  <c r="L1539" i="1"/>
  <c r="L1540" i="1"/>
  <c r="L1816" i="1"/>
  <c r="L1861" i="1"/>
  <c r="L3714" i="1"/>
  <c r="L3751" i="1"/>
  <c r="L3793" i="1"/>
  <c r="L3939" i="1"/>
  <c r="L4061" i="1"/>
  <c r="L4121" i="1"/>
  <c r="L4562" i="1"/>
  <c r="L4590" i="1"/>
  <c r="L4599" i="1"/>
  <c r="L4645" i="1"/>
  <c r="L5350" i="1"/>
  <c r="L5351" i="1"/>
  <c r="L1016" i="1"/>
  <c r="L2276" i="1"/>
  <c r="L2935" i="1"/>
  <c r="L3069" i="1"/>
  <c r="L4888" i="1"/>
  <c r="L4894" i="1"/>
  <c r="L4927" i="1"/>
  <c r="L60" i="1"/>
  <c r="L1943" i="1"/>
  <c r="L2300" i="1"/>
  <c r="L2573" i="1"/>
  <c r="L4398" i="1"/>
  <c r="L4407" i="1"/>
  <c r="L4412" i="1"/>
  <c r="L4437" i="1"/>
  <c r="L4450" i="1"/>
  <c r="L4470" i="1"/>
  <c r="L4478" i="1"/>
  <c r="L4515" i="1"/>
  <c r="L4521" i="1"/>
  <c r="L4528" i="1"/>
  <c r="L4535" i="1"/>
  <c r="L4541" i="1"/>
  <c r="L4551" i="1"/>
  <c r="L4595" i="1"/>
  <c r="L4603" i="1"/>
  <c r="L4610" i="1"/>
  <c r="L4619" i="1"/>
  <c r="L4641" i="1"/>
  <c r="L4655" i="1"/>
  <c r="L4674" i="1"/>
  <c r="L4687" i="1"/>
  <c r="L4703" i="1"/>
  <c r="L4842" i="1"/>
  <c r="L5420" i="1"/>
  <c r="L5675" i="1"/>
  <c r="L25" i="1"/>
  <c r="L107" i="1"/>
  <c r="L465" i="1"/>
  <c r="L1597" i="1"/>
  <c r="L2109" i="1"/>
  <c r="L2110" i="1"/>
  <c r="L2120" i="1"/>
  <c r="L2432" i="1"/>
  <c r="L5349" i="1"/>
  <c r="L5478" i="1"/>
  <c r="L5504" i="1"/>
  <c r="L4228" i="1"/>
  <c r="L1031" i="1"/>
  <c r="L1907" i="1"/>
  <c r="L61" i="1"/>
  <c r="L1028" i="1"/>
  <c r="L2549" i="1"/>
  <c r="L2754" i="1"/>
  <c r="L2764" i="1"/>
  <c r="L2931" i="1"/>
  <c r="L2932" i="1"/>
  <c r="L3379" i="1"/>
  <c r="L3540" i="1"/>
  <c r="L3606" i="1"/>
  <c r="L5561" i="1"/>
  <c r="L7" i="1"/>
  <c r="L67" i="1"/>
  <c r="L109" i="1"/>
  <c r="L112" i="1"/>
  <c r="L241" i="1"/>
  <c r="L242" i="1"/>
  <c r="L1099" i="1"/>
  <c r="L2072" i="1"/>
  <c r="L2396" i="1"/>
  <c r="L5867" i="1"/>
  <c r="L6000" i="1"/>
  <c r="L6084" i="1"/>
  <c r="L6113" i="1"/>
  <c r="L55" i="1"/>
  <c r="L1895" i="1"/>
  <c r="L1902" i="1"/>
  <c r="L2271" i="1"/>
  <c r="L2540" i="1"/>
  <c r="L2559" i="1"/>
  <c r="L2762" i="1"/>
  <c r="L2772" i="1"/>
  <c r="L2928" i="1"/>
  <c r="L89" i="1"/>
  <c r="L2264" i="1"/>
  <c r="L2760" i="1"/>
  <c r="L3065" i="1"/>
  <c r="L3285" i="1"/>
  <c r="L3433" i="1"/>
  <c r="L3611" i="1"/>
  <c r="L3643" i="1"/>
  <c r="L3666" i="1"/>
  <c r="L3777" i="1"/>
  <c r="L3847" i="1"/>
  <c r="L3880" i="1"/>
  <c r="L4782" i="1"/>
  <c r="L4872" i="1"/>
  <c r="L5944" i="1"/>
  <c r="L3985" i="1"/>
  <c r="L985" i="1"/>
  <c r="L2411" i="1"/>
  <c r="L2662" i="1"/>
  <c r="L2666" i="1"/>
  <c r="L2841" i="1"/>
  <c r="L2846" i="1"/>
  <c r="L3873" i="1"/>
  <c r="L3944" i="1"/>
  <c r="L4033" i="1"/>
  <c r="L4069" i="1"/>
  <c r="L4104" i="1"/>
  <c r="L4170" i="1"/>
  <c r="L4249" i="1"/>
  <c r="L4309" i="1"/>
  <c r="L5318" i="1"/>
  <c r="L5751" i="1"/>
  <c r="L5891" i="1"/>
  <c r="L5937" i="1"/>
  <c r="L423" i="1"/>
  <c r="L3227" i="1"/>
  <c r="L3335" i="1"/>
  <c r="L3432" i="1"/>
  <c r="L3518" i="1"/>
  <c r="L5147" i="1"/>
  <c r="L5156" i="1"/>
  <c r="L5163" i="1"/>
  <c r="L5175" i="1"/>
  <c r="L5179" i="1"/>
  <c r="L3894" i="1"/>
  <c r="L1933" i="1"/>
  <c r="L2259" i="1"/>
  <c r="L2529" i="1"/>
  <c r="L3169" i="1"/>
  <c r="L3276" i="1"/>
  <c r="L3937" i="1"/>
  <c r="L4058" i="1"/>
  <c r="L4186" i="1"/>
  <c r="L4245" i="1"/>
  <c r="L4246" i="1"/>
  <c r="L4269" i="1"/>
  <c r="L4290" i="1"/>
  <c r="L4374" i="1"/>
  <c r="L4384" i="1"/>
  <c r="L4393" i="1"/>
  <c r="L4846" i="1"/>
  <c r="L5371" i="1"/>
  <c r="L5510" i="1"/>
  <c r="L5596" i="1"/>
  <c r="L5667" i="1"/>
  <c r="L5846" i="1"/>
  <c r="L5931" i="1"/>
  <c r="L391" i="1"/>
  <c r="L851" i="1"/>
  <c r="L901" i="1"/>
  <c r="L2220" i="1"/>
  <c r="L2500" i="1"/>
  <c r="L3205" i="1"/>
  <c r="L3311" i="1"/>
  <c r="L3414" i="1"/>
  <c r="L1824" i="1"/>
  <c r="L457" i="1"/>
  <c r="L6008" i="1"/>
  <c r="L6058" i="1"/>
  <c r="L589" i="1"/>
  <c r="L595" i="1"/>
  <c r="L597" i="1"/>
  <c r="L1650" i="1"/>
  <c r="L2141" i="1"/>
  <c r="L1248" i="1"/>
  <c r="L30" i="1"/>
  <c r="L35" i="1"/>
  <c r="L355" i="1"/>
  <c r="L716" i="1"/>
  <c r="L1043" i="1"/>
  <c r="L1239" i="1"/>
  <c r="L1321" i="1"/>
  <c r="L1426" i="1"/>
  <c r="L2069" i="1"/>
  <c r="L659" i="1"/>
  <c r="L1220" i="1"/>
  <c r="L5094" i="1"/>
  <c r="L5101" i="1"/>
  <c r="L5108" i="1"/>
  <c r="L5112" i="1"/>
  <c r="L5117" i="1"/>
  <c r="L5120" i="1"/>
  <c r="L5121" i="1"/>
  <c r="L5122" i="1"/>
  <c r="L5123" i="1"/>
  <c r="L5124" i="1"/>
  <c r="L5127" i="1"/>
  <c r="L5130" i="1"/>
  <c r="L5132" i="1"/>
  <c r="L5136" i="1"/>
  <c r="L5139" i="1"/>
  <c r="L5674" i="1"/>
  <c r="L2038" i="1"/>
  <c r="L516" i="1"/>
  <c r="L2406" i="1"/>
  <c r="L2440" i="1"/>
  <c r="L2659" i="1"/>
  <c r="L3256" i="1"/>
  <c r="L3364" i="1"/>
  <c r="L3454" i="1"/>
  <c r="L3536" i="1"/>
  <c r="L3655" i="1"/>
  <c r="L3700" i="1"/>
  <c r="L5403" i="1"/>
  <c r="L1315" i="1"/>
  <c r="L4077" i="1"/>
  <c r="L4231" i="1"/>
  <c r="L4258" i="1"/>
  <c r="L4278" i="1"/>
  <c r="L4358" i="1"/>
  <c r="L4572" i="1"/>
  <c r="L4581" i="1"/>
  <c r="L4618" i="1"/>
  <c r="L4633" i="1"/>
  <c r="L4649" i="1"/>
  <c r="L4653" i="1"/>
  <c r="L4681" i="1"/>
  <c r="L4686" i="1"/>
  <c r="L5507" i="1"/>
  <c r="L5508" i="1"/>
  <c r="L5940" i="1"/>
  <c r="L162" i="1"/>
  <c r="L187" i="1"/>
  <c r="L240" i="1"/>
  <c r="L297" i="1"/>
  <c r="L1165" i="1"/>
  <c r="L1311" i="1"/>
  <c r="L1346" i="1"/>
  <c r="L1707" i="1"/>
  <c r="L2173" i="1"/>
  <c r="L2340" i="1"/>
  <c r="L2472" i="1"/>
  <c r="L2606" i="1"/>
  <c r="L2626" i="1"/>
  <c r="L1348" i="1"/>
  <c r="L258" i="1"/>
  <c r="L341" i="1"/>
  <c r="L393" i="1"/>
  <c r="L732" i="1"/>
  <c r="L815" i="1"/>
  <c r="L1283" i="1"/>
  <c r="L1519" i="1"/>
  <c r="L2007" i="1"/>
  <c r="L2209" i="1"/>
  <c r="L2352" i="1"/>
  <c r="L2486" i="1"/>
  <c r="L2614" i="1"/>
  <c r="L2719" i="1"/>
  <c r="L2808" i="1"/>
  <c r="L2892" i="1"/>
  <c r="L2971" i="1"/>
  <c r="L3036" i="1"/>
  <c r="L3104" i="1"/>
  <c r="L3366" i="1"/>
  <c r="L3456" i="1"/>
  <c r="L3598" i="1"/>
  <c r="L3637" i="1"/>
  <c r="L3687" i="1"/>
  <c r="L3726" i="1"/>
  <c r="L3774" i="1"/>
  <c r="L3844" i="1"/>
  <c r="L3879" i="1"/>
  <c r="L1351" i="1"/>
  <c r="L1436" i="1"/>
  <c r="L2037" i="1"/>
  <c r="L5620" i="1"/>
  <c r="L1446" i="1"/>
  <c r="L1789" i="1"/>
  <c r="L1515" i="1"/>
  <c r="L2660" i="1"/>
  <c r="L2734" i="1"/>
  <c r="L2902" i="1"/>
  <c r="L36" i="1"/>
  <c r="L499" i="1"/>
  <c r="L520" i="1"/>
  <c r="L602" i="1"/>
  <c r="L1320" i="1"/>
  <c r="L1818" i="1"/>
  <c r="L2741" i="1"/>
  <c r="L2908" i="1"/>
  <c r="L3049" i="1"/>
  <c r="L3369" i="1"/>
  <c r="L1845" i="1"/>
  <c r="L945" i="1"/>
  <c r="L601" i="1"/>
  <c r="L975" i="1"/>
  <c r="L1586" i="1"/>
  <c r="L2514" i="1"/>
  <c r="L2744" i="1"/>
  <c r="L2910" i="1"/>
  <c r="L986" i="1"/>
  <c r="L4435" i="1"/>
  <c r="L4447" i="1"/>
  <c r="L4467" i="1"/>
  <c r="L1887" i="1"/>
  <c r="L1888" i="1"/>
  <c r="L6119" i="1"/>
  <c r="L34" i="1"/>
  <c r="L2311" i="1"/>
  <c r="L2584" i="1"/>
  <c r="L2098" i="1"/>
  <c r="L2422" i="1"/>
  <c r="L443" i="1"/>
  <c r="L1110" i="1"/>
  <c r="L152" i="1"/>
  <c r="L41" i="1"/>
  <c r="L2083" i="1"/>
  <c r="L2665" i="1"/>
  <c r="L2845" i="1"/>
  <c r="L3337" i="1"/>
  <c r="L3521" i="1"/>
  <c r="L3522" i="1"/>
  <c r="L5362" i="1"/>
  <c r="L5730" i="1"/>
  <c r="L5769" i="1"/>
  <c r="L5879" i="1"/>
  <c r="L2303" i="1"/>
  <c r="L5841" i="1"/>
  <c r="L5530" i="1"/>
  <c r="L5643" i="1"/>
  <c r="L5581" i="1"/>
  <c r="L1223" i="1"/>
  <c r="L1767" i="1"/>
  <c r="L3953" i="1"/>
  <c r="L164" i="1"/>
  <c r="L424" i="1"/>
  <c r="L425" i="1"/>
  <c r="L5729" i="1"/>
  <c r="L5818" i="1"/>
  <c r="L6046" i="1"/>
  <c r="L1591" i="1"/>
  <c r="L1592" i="1"/>
  <c r="L1822" i="1"/>
  <c r="L1986" i="1"/>
  <c r="L2335" i="1"/>
  <c r="L2385" i="1"/>
  <c r="L2599" i="1"/>
  <c r="L2818" i="1"/>
  <c r="L2961" i="1"/>
  <c r="L519" i="1"/>
  <c r="L526" i="1"/>
  <c r="L1161" i="1"/>
  <c r="L5588" i="1"/>
  <c r="L5400" i="1"/>
  <c r="L5621" i="1"/>
  <c r="L4044" i="1"/>
  <c r="L1695" i="1"/>
  <c r="L2160" i="1"/>
  <c r="L2827" i="1"/>
  <c r="L2985" i="1"/>
  <c r="L371" i="1"/>
  <c r="L444" i="1"/>
  <c r="L445" i="1"/>
  <c r="L1244" i="1"/>
  <c r="L1564" i="1"/>
  <c r="L5558" i="1"/>
  <c r="L836" i="1"/>
  <c r="L847" i="1"/>
  <c r="L903" i="1"/>
  <c r="L915" i="1"/>
  <c r="L1085" i="1"/>
  <c r="L1336" i="1"/>
  <c r="L1441" i="1"/>
  <c r="L1608" i="1"/>
  <c r="L1799" i="1"/>
  <c r="L2146" i="1"/>
  <c r="L2680" i="1"/>
  <c r="L2681" i="1"/>
  <c r="L3101" i="1"/>
  <c r="L3139" i="1"/>
  <c r="L3207" i="1"/>
  <c r="L3241" i="1"/>
  <c r="L3330" i="1"/>
  <c r="L5467" i="1"/>
  <c r="L667" i="1"/>
  <c r="L1184" i="1"/>
  <c r="L1710" i="1"/>
  <c r="L2163" i="1"/>
  <c r="L2465" i="1"/>
  <c r="L3099" i="1"/>
  <c r="L3498" i="1"/>
  <c r="L3558" i="1"/>
  <c r="L5441" i="1"/>
  <c r="L5442" i="1"/>
  <c r="L5909" i="1"/>
  <c r="L5947" i="1"/>
  <c r="L1410" i="1"/>
  <c r="L982" i="1"/>
  <c r="L983" i="1"/>
  <c r="L4156" i="1"/>
  <c r="L5440" i="1"/>
  <c r="L5780" i="1"/>
  <c r="L1132" i="1"/>
  <c r="L1363" i="1"/>
  <c r="L1787" i="1"/>
  <c r="L1977" i="1"/>
  <c r="L2214" i="1"/>
  <c r="L5150" i="1"/>
  <c r="L5157" i="1"/>
  <c r="L5165" i="1"/>
  <c r="L5182" i="1"/>
  <c r="L1587" i="1"/>
  <c r="L1622" i="1"/>
  <c r="L1829" i="1"/>
  <c r="L2036" i="1"/>
  <c r="L2419" i="1"/>
  <c r="L2673" i="1"/>
  <c r="L2851" i="1"/>
  <c r="L3006" i="1"/>
  <c r="L3133" i="1"/>
  <c r="L3345" i="1"/>
  <c r="L5642" i="1"/>
  <c r="L1530" i="1"/>
  <c r="L2745" i="1"/>
  <c r="L1035" i="1"/>
  <c r="L2539" i="1"/>
  <c r="L2737" i="1"/>
  <c r="L2906" i="1"/>
  <c r="L3047" i="1"/>
  <c r="L1938" i="1"/>
  <c r="L2297" i="1"/>
  <c r="L2570" i="1"/>
  <c r="L4279" i="1"/>
  <c r="L4280" i="1"/>
  <c r="L4317" i="1"/>
  <c r="L4359" i="1"/>
  <c r="L4368" i="1"/>
  <c r="L4402" i="1"/>
  <c r="L4492" i="1"/>
  <c r="L4496" i="1"/>
  <c r="L4500" i="1"/>
  <c r="L4504" i="1"/>
  <c r="L4519" i="1"/>
  <c r="L4524" i="1"/>
  <c r="L4532" i="1"/>
  <c r="L4546" i="1"/>
  <c r="L4615" i="1"/>
  <c r="L4622" i="1"/>
  <c r="L4644" i="1"/>
  <c r="L4658" i="1"/>
  <c r="L4659" i="1"/>
  <c r="L4671" i="1"/>
  <c r="L5448" i="1"/>
  <c r="L5725" i="1"/>
  <c r="L5727" i="1"/>
  <c r="L5816" i="1"/>
  <c r="L5840" i="1"/>
  <c r="L5862" i="1"/>
  <c r="L5980" i="1"/>
  <c r="L5985" i="1"/>
  <c r="L63" i="1"/>
  <c r="L75" i="1"/>
  <c r="L4784" i="1"/>
  <c r="L479" i="1"/>
  <c r="L536" i="1"/>
  <c r="L544" i="1"/>
  <c r="L604" i="1"/>
  <c r="L905" i="1"/>
  <c r="L932" i="1"/>
  <c r="L943" i="1"/>
  <c r="L1007" i="1"/>
  <c r="L1573" i="1"/>
  <c r="L1585" i="1"/>
  <c r="L1601" i="1"/>
  <c r="L3979" i="1"/>
  <c r="L3380" i="1"/>
  <c r="L1904" i="1"/>
  <c r="L1905" i="1"/>
  <c r="L2533" i="1"/>
  <c r="L2756" i="1"/>
  <c r="L5087" i="1"/>
  <c r="L5763" i="1"/>
  <c r="L2108" i="1"/>
  <c r="L2429" i="1"/>
  <c r="L2679" i="1"/>
  <c r="L2993" i="1"/>
  <c r="L3222" i="1"/>
  <c r="L3223" i="1"/>
  <c r="L3328" i="1"/>
  <c r="L377" i="1"/>
  <c r="L1038" i="1"/>
  <c r="L1269" i="1"/>
  <c r="L1906" i="1"/>
  <c r="L1927" i="1"/>
  <c r="L2281" i="1"/>
  <c r="L3172" i="1"/>
  <c r="L3234" i="1"/>
  <c r="L3438" i="1"/>
  <c r="L3439" i="1"/>
  <c r="L3467" i="1"/>
  <c r="L3623" i="1"/>
  <c r="L3764" i="1"/>
  <c r="L3811" i="1"/>
  <c r="L4774" i="1"/>
  <c r="L4849" i="1"/>
  <c r="L4870" i="1"/>
  <c r="L5466" i="1"/>
  <c r="L5883" i="1"/>
  <c r="L5951" i="1"/>
  <c r="L3914" i="1"/>
  <c r="L4098" i="1"/>
  <c r="L4147" i="1"/>
  <c r="L4215" i="1"/>
  <c r="L4292" i="1"/>
  <c r="L4336" i="1"/>
  <c r="L4353" i="1"/>
  <c r="L5361" i="1"/>
  <c r="L5366" i="1"/>
  <c r="L5485" i="1"/>
  <c r="L5770" i="1"/>
  <c r="L5871" i="1"/>
  <c r="L1349" i="1"/>
  <c r="L3003" i="1"/>
  <c r="L4839" i="1"/>
  <c r="L5641" i="1"/>
  <c r="L133" i="1"/>
  <c r="L900" i="1"/>
  <c r="L1114" i="1"/>
  <c r="L1828" i="1"/>
  <c r="L1962" i="1"/>
  <c r="L2398" i="1"/>
  <c r="L2399" i="1"/>
  <c r="L2819" i="1"/>
  <c r="L3090" i="1"/>
  <c r="L3196" i="1"/>
  <c r="L3303" i="1"/>
  <c r="L3508" i="1"/>
  <c r="L3563" i="1"/>
  <c r="L3724" i="1"/>
  <c r="L5305" i="1"/>
  <c r="L5677" i="1"/>
  <c r="L5737" i="1"/>
  <c r="L5986" i="1"/>
  <c r="L6045" i="1"/>
  <c r="L169" i="1"/>
  <c r="L473" i="1"/>
  <c r="L913" i="1"/>
  <c r="L1086" i="1"/>
  <c r="L1131" i="1"/>
  <c r="L5538" i="1"/>
  <c r="L1937" i="1"/>
  <c r="L2568" i="1"/>
  <c r="L4772" i="1"/>
  <c r="L4786" i="1"/>
  <c r="L496" i="1"/>
  <c r="L861" i="1"/>
  <c r="L936" i="1"/>
  <c r="L1842" i="1"/>
  <c r="L3050" i="1"/>
  <c r="L49" i="1"/>
  <c r="L1451" i="1"/>
  <c r="L1896" i="1"/>
  <c r="L2288" i="1"/>
  <c r="L2289" i="1"/>
  <c r="L2520" i="1"/>
  <c r="L2560" i="1"/>
  <c r="L2773" i="1"/>
  <c r="L4860" i="1"/>
  <c r="L4881" i="1"/>
  <c r="L4882" i="1"/>
  <c r="L953" i="1"/>
  <c r="L5591" i="1"/>
  <c r="L1947" i="1"/>
  <c r="L2307" i="1"/>
  <c r="L4079" i="1"/>
  <c r="L4111" i="1"/>
  <c r="L4130" i="1"/>
  <c r="L4202" i="1"/>
  <c r="L5659" i="1"/>
  <c r="L168" i="1"/>
  <c r="L586" i="1"/>
  <c r="L1521" i="1"/>
  <c r="L1643" i="1"/>
  <c r="L1741" i="1"/>
  <c r="L3570" i="1"/>
  <c r="L3688" i="1"/>
  <c r="L3727" i="1"/>
  <c r="L5934" i="1"/>
  <c r="L6043" i="1"/>
  <c r="L5645" i="1"/>
  <c r="L5979" i="1"/>
  <c r="L5988" i="1"/>
  <c r="L6074" i="1"/>
  <c r="L6075" i="1"/>
  <c r="L4837" i="1"/>
  <c r="L1071" i="1"/>
  <c r="L2299" i="1"/>
  <c r="L5306" i="1"/>
  <c r="L5676" i="1"/>
  <c r="L5735" i="1"/>
  <c r="L2124" i="1"/>
  <c r="L2437" i="1"/>
  <c r="L2757" i="1"/>
  <c r="L2868" i="1"/>
  <c r="L2925" i="1"/>
  <c r="L3015" i="1"/>
  <c r="L3063" i="1"/>
  <c r="L3278" i="1"/>
  <c r="L4819" i="1"/>
  <c r="L6090" i="1"/>
  <c r="L369" i="1"/>
  <c r="L415" i="1"/>
  <c r="L2256" i="1"/>
  <c r="L2524" i="1"/>
  <c r="L4791" i="1"/>
  <c r="L5445" i="1"/>
  <c r="L487" i="1"/>
  <c r="L849" i="1"/>
  <c r="L2219" i="1"/>
  <c r="L2499" i="1"/>
  <c r="L2899" i="1"/>
  <c r="L3043" i="1"/>
  <c r="L4799" i="1"/>
  <c r="L4831" i="1"/>
  <c r="L4851" i="1"/>
  <c r="L5488" i="1"/>
  <c r="L5489" i="1"/>
  <c r="L1191" i="1"/>
  <c r="L244" i="1"/>
  <c r="L295" i="1"/>
  <c r="L752" i="1"/>
  <c r="L753" i="1"/>
  <c r="L1271" i="1"/>
  <c r="L1744" i="1"/>
  <c r="L2035" i="1"/>
  <c r="L2613" i="1"/>
  <c r="L2970" i="1"/>
  <c r="L5329" i="1"/>
  <c r="L5678" i="1"/>
  <c r="L5736" i="1"/>
  <c r="L5922" i="1"/>
  <c r="L1679" i="1"/>
  <c r="L3026" i="1"/>
  <c r="L3152" i="1"/>
  <c r="L3359" i="1"/>
  <c r="L3450" i="1"/>
  <c r="L6102" i="1"/>
  <c r="L372" i="1"/>
  <c r="L486" i="1"/>
  <c r="L1270" i="1"/>
  <c r="L2400" i="1"/>
  <c r="L4627" i="1"/>
  <c r="L4642" i="1"/>
  <c r="L4676" i="1"/>
  <c r="L4682" i="1"/>
  <c r="L4694" i="1"/>
  <c r="L4699" i="1"/>
  <c r="L4708" i="1"/>
  <c r="L4717" i="1"/>
  <c r="L4720" i="1"/>
  <c r="L4724" i="1"/>
  <c r="L4728" i="1"/>
  <c r="L4736" i="1"/>
  <c r="L4737" i="1"/>
  <c r="L4741" i="1"/>
  <c r="L4745" i="1"/>
  <c r="L5726" i="1"/>
  <c r="L5728" i="1"/>
  <c r="L5827" i="1"/>
  <c r="L5828" i="1"/>
  <c r="L5908" i="1"/>
  <c r="L5939" i="1"/>
  <c r="L5978" i="1"/>
  <c r="L4430" i="1"/>
  <c r="L127" i="1"/>
  <c r="L264" i="1"/>
  <c r="L1489" i="1"/>
  <c r="L4705" i="1"/>
  <c r="L4714" i="1"/>
  <c r="L5221" i="1"/>
  <c r="L5223" i="1"/>
  <c r="L5226" i="1"/>
  <c r="L270" i="1"/>
  <c r="L283" i="1"/>
  <c r="L293" i="1"/>
  <c r="L363" i="1"/>
  <c r="L685" i="1"/>
  <c r="L1210" i="1"/>
  <c r="L1705" i="1"/>
  <c r="L2156" i="1"/>
  <c r="L2700" i="1"/>
  <c r="L2728" i="1"/>
  <c r="L2896" i="1"/>
  <c r="L3041" i="1"/>
  <c r="L5640" i="1"/>
  <c r="L3512" i="1"/>
  <c r="L3636" i="1"/>
  <c r="L3684" i="1"/>
  <c r="L6067" i="1"/>
  <c r="L272" i="1"/>
  <c r="L638" i="1"/>
  <c r="L1211" i="1"/>
  <c r="L1438" i="1"/>
  <c r="L4008" i="1"/>
  <c r="L4056" i="1"/>
  <c r="L4114" i="1"/>
  <c r="L4139" i="1"/>
  <c r="L4181" i="1"/>
  <c r="L4241" i="1"/>
  <c r="L4565" i="1"/>
  <c r="L5220" i="1"/>
  <c r="L5222" i="1"/>
  <c r="L5224" i="1"/>
  <c r="L5225" i="1"/>
  <c r="L5227" i="1"/>
  <c r="L5363" i="1"/>
  <c r="L5486" i="1"/>
  <c r="L5747" i="1"/>
  <c r="L5764" i="1"/>
  <c r="L5881" i="1"/>
  <c r="L1352" i="1"/>
  <c r="L382" i="1"/>
  <c r="L6004" i="1"/>
  <c r="L888" i="1"/>
  <c r="L2020" i="1"/>
  <c r="L801" i="1"/>
  <c r="L804" i="1"/>
  <c r="L1774" i="1"/>
  <c r="L2723" i="1"/>
  <c r="L805" i="1"/>
  <c r="L1126" i="1"/>
  <c r="L1267" i="1"/>
  <c r="L1975" i="1"/>
  <c r="L2463" i="1"/>
  <c r="L3683" i="1"/>
  <c r="L3955" i="1"/>
  <c r="L4014" i="1"/>
  <c r="L4116" i="1"/>
  <c r="L4140" i="1"/>
  <c r="L4162" i="1"/>
  <c r="L4210" i="1"/>
  <c r="L4265" i="1"/>
  <c r="L4303" i="1"/>
  <c r="L4418" i="1"/>
  <c r="L4732" i="1"/>
  <c r="L5724" i="1"/>
  <c r="L5838" i="1"/>
  <c r="L5910" i="1"/>
  <c r="L5957" i="1"/>
  <c r="L6038" i="1"/>
  <c r="L365" i="1"/>
  <c r="L1193" i="1"/>
  <c r="L1194" i="1"/>
  <c r="L1208" i="1"/>
  <c r="L2004" i="1"/>
  <c r="L2015" i="1"/>
  <c r="L2493" i="1"/>
  <c r="L2727" i="1"/>
  <c r="L2895" i="1"/>
  <c r="L3031" i="1"/>
  <c r="L3154" i="1"/>
  <c r="L3257" i="1"/>
  <c r="L3455" i="1"/>
  <c r="L5525" i="1"/>
  <c r="L5658" i="1"/>
  <c r="L5785" i="1"/>
  <c r="L1464" i="1"/>
  <c r="L1465" i="1"/>
  <c r="L1006" i="1"/>
  <c r="L1456" i="1"/>
  <c r="L5331" i="1"/>
  <c r="L852" i="1"/>
  <c r="L958" i="1"/>
  <c r="L1335" i="1"/>
  <c r="L1353" i="1"/>
  <c r="L1825" i="1"/>
  <c r="L2452" i="1"/>
  <c r="L1832" i="1"/>
  <c r="L1833" i="1"/>
  <c r="L1855" i="1"/>
  <c r="L1882" i="1"/>
  <c r="L2247" i="1"/>
  <c r="L5516" i="1"/>
  <c r="L1005" i="1"/>
  <c r="L1088" i="1"/>
  <c r="L124" i="1"/>
  <c r="L151" i="1"/>
  <c r="L1574" i="1"/>
  <c r="L37" i="1"/>
  <c r="L5323" i="1"/>
  <c r="L5415" i="1"/>
  <c r="L1581" i="1"/>
  <c r="L559" i="1"/>
  <c r="L222" i="1"/>
  <c r="L78" i="1"/>
  <c r="L175" i="1"/>
  <c r="L182" i="1"/>
  <c r="L188" i="1"/>
  <c r="L212" i="1"/>
  <c r="L221" i="1"/>
  <c r="L259" i="1"/>
  <c r="L514" i="1"/>
  <c r="L616" i="1"/>
  <c r="L1205" i="1"/>
  <c r="L1398" i="1"/>
  <c r="L1434" i="1"/>
  <c r="L1531" i="1"/>
  <c r="L1900" i="1"/>
  <c r="L1964" i="1"/>
  <c r="L2012" i="1"/>
  <c r="L2330" i="1"/>
  <c r="L2337" i="1"/>
  <c r="L2594" i="1"/>
  <c r="L2601" i="1"/>
  <c r="L2640" i="1"/>
  <c r="L2796" i="1"/>
  <c r="L2826" i="1"/>
  <c r="L3129" i="1"/>
  <c r="L3435" i="1"/>
  <c r="L3517" i="1"/>
  <c r="L3523" i="1"/>
  <c r="L3574" i="1"/>
  <c r="L3581" i="1"/>
  <c r="L3640" i="1"/>
  <c r="L3693" i="1"/>
  <c r="L3957" i="1"/>
  <c r="L4420" i="1"/>
  <c r="L4560" i="1"/>
  <c r="L4793" i="1"/>
  <c r="L4808" i="1"/>
  <c r="L4825" i="1"/>
  <c r="L338" i="1"/>
  <c r="L600" i="1"/>
  <c r="L955" i="1"/>
  <c r="L978" i="1"/>
  <c r="L1409" i="1"/>
  <c r="L1502" i="1"/>
  <c r="L1642" i="1"/>
  <c r="L2113" i="1"/>
  <c r="L4561" i="1"/>
  <c r="L1919" i="1"/>
  <c r="L1939" i="1"/>
  <c r="L2274" i="1"/>
  <c r="L2298" i="1"/>
  <c r="L2519" i="1"/>
  <c r="L2571" i="1"/>
  <c r="L2583" i="1"/>
  <c r="L2750" i="1"/>
  <c r="L2789" i="1"/>
  <c r="L4789" i="1"/>
  <c r="L33" i="1"/>
  <c r="L92" i="1"/>
  <c r="L126" i="1"/>
  <c r="L506" i="1"/>
  <c r="L972" i="1"/>
  <c r="L1091" i="1"/>
  <c r="L1518" i="1"/>
  <c r="L1576" i="1"/>
  <c r="L1959" i="1"/>
  <c r="L1992" i="1"/>
  <c r="L2258" i="1"/>
  <c r="L2528" i="1"/>
  <c r="L2604" i="1"/>
  <c r="L2653" i="1"/>
  <c r="L2801" i="1"/>
  <c r="L2834" i="1"/>
  <c r="L3340" i="1"/>
  <c r="L3525" i="1"/>
  <c r="L3585" i="1"/>
  <c r="L3647" i="1"/>
  <c r="L3731" i="1"/>
  <c r="L3852" i="1"/>
  <c r="L4944" i="1"/>
  <c r="L4968" i="1"/>
  <c r="L434" i="1"/>
  <c r="L588" i="1"/>
  <c r="L894" i="1"/>
  <c r="L1481" i="1"/>
  <c r="L1633" i="1"/>
  <c r="L1661" i="1"/>
  <c r="L1815" i="1"/>
  <c r="L2129" i="1"/>
  <c r="L2240" i="1"/>
  <c r="L2938" i="1"/>
  <c r="L3074" i="1"/>
  <c r="L3390" i="1"/>
  <c r="L3613" i="1"/>
  <c r="L4809" i="1"/>
  <c r="L51" i="1"/>
  <c r="L201" i="1"/>
  <c r="L278" i="1"/>
  <c r="L2672" i="1"/>
  <c r="L3005" i="1"/>
  <c r="L3132" i="1"/>
  <c r="L3236" i="1"/>
  <c r="L3344" i="1"/>
  <c r="L412" i="1"/>
  <c r="L4924" i="1"/>
  <c r="L4942" i="1"/>
  <c r="L4955" i="1"/>
  <c r="L4967" i="1"/>
  <c r="L4976" i="1"/>
  <c r="L4983" i="1"/>
  <c r="L6061" i="1"/>
  <c r="L68" i="1"/>
  <c r="L410" i="1"/>
  <c r="L1033" i="1"/>
  <c r="L3836" i="1"/>
  <c r="L3882" i="1"/>
  <c r="L3922" i="1"/>
  <c r="L3973" i="1"/>
  <c r="L4068" i="1"/>
  <c r="L4081" i="1"/>
  <c r="L4103" i="1"/>
  <c r="L4176" i="1"/>
  <c r="L4204" i="1"/>
  <c r="L4803" i="1"/>
  <c r="L5310" i="1"/>
  <c r="L2999" i="1"/>
  <c r="L3000" i="1"/>
  <c r="L3001" i="1"/>
  <c r="L3232" i="1"/>
  <c r="L3233" i="1"/>
  <c r="L3584" i="1"/>
  <c r="L3946" i="1"/>
  <c r="L1826" i="1"/>
  <c r="L2802" i="1"/>
  <c r="L2897" i="1"/>
  <c r="L2952" i="1"/>
  <c r="L3088" i="1"/>
  <c r="L3193" i="1"/>
  <c r="L3204" i="1"/>
  <c r="L4126" i="1"/>
  <c r="L4171" i="1"/>
  <c r="L4192" i="1"/>
  <c r="L4222" i="1"/>
  <c r="L99" i="1"/>
  <c r="L120" i="1"/>
  <c r="L543" i="1"/>
  <c r="L615" i="1"/>
  <c r="L634" i="1"/>
  <c r="L921" i="1"/>
  <c r="L937" i="1"/>
  <c r="L1092" i="1"/>
  <c r="L1111" i="1"/>
  <c r="L1367" i="1"/>
  <c r="L1417" i="1"/>
  <c r="L1557" i="1"/>
  <c r="L1615" i="1"/>
  <c r="L1835" i="1"/>
  <c r="L2313" i="1"/>
  <c r="L3987" i="1"/>
  <c r="L1640" i="1"/>
  <c r="L1551" i="1"/>
  <c r="L1665" i="1"/>
  <c r="L378" i="1"/>
  <c r="L1416" i="1"/>
  <c r="L27" i="1"/>
  <c r="L65" i="1"/>
  <c r="L142" i="1"/>
  <c r="L288" i="1"/>
  <c r="L359" i="1"/>
  <c r="L740" i="1"/>
  <c r="L762" i="1"/>
  <c r="L1254" i="1"/>
  <c r="L1328" i="1"/>
  <c r="L2183" i="1"/>
  <c r="L2202" i="1"/>
  <c r="L2725" i="1"/>
  <c r="L3959" i="1"/>
  <c r="L4012" i="1"/>
  <c r="L1491" i="1"/>
  <c r="L1492" i="1"/>
  <c r="L1800" i="1"/>
  <c r="L1944" i="1"/>
  <c r="L2301" i="1"/>
  <c r="L2575" i="1"/>
  <c r="L2784" i="1"/>
  <c r="L6123" i="1"/>
  <c r="L6127" i="1"/>
  <c r="L28" i="1"/>
  <c r="L1253" i="1"/>
  <c r="L1081" i="1"/>
  <c r="L1950" i="1"/>
  <c r="L219" i="1"/>
  <c r="L668" i="1"/>
  <c r="L764" i="1"/>
  <c r="L1181" i="1"/>
  <c r="L1494" i="1"/>
  <c r="L1513" i="1"/>
  <c r="L1620" i="1"/>
  <c r="L1722" i="1"/>
  <c r="L2016" i="1"/>
  <c r="L2052" i="1"/>
  <c r="L2119" i="1"/>
  <c r="L2185" i="1"/>
  <c r="L2480" i="1"/>
  <c r="L2687" i="1"/>
  <c r="L3243" i="1"/>
  <c r="L3527" i="1"/>
  <c r="L3568" i="1"/>
  <c r="L3587" i="1"/>
  <c r="L3648" i="1"/>
  <c r="L3686" i="1"/>
  <c r="L3695" i="1"/>
  <c r="L3725" i="1"/>
  <c r="L3732" i="1"/>
  <c r="L3772" i="1"/>
  <c r="L3783" i="1"/>
  <c r="L4178" i="1"/>
  <c r="L4206" i="1"/>
  <c r="L4235" i="1"/>
  <c r="L4260" i="1"/>
  <c r="L4297" i="1"/>
  <c r="L4328" i="1"/>
  <c r="L5152" i="1"/>
  <c r="L5159" i="1"/>
  <c r="L5167" i="1"/>
  <c r="L5172" i="1"/>
  <c r="L5177" i="1"/>
  <c r="L5180" i="1"/>
  <c r="L5683" i="1"/>
  <c r="L5685" i="1"/>
  <c r="L5701" i="1"/>
  <c r="L5720" i="1"/>
  <c r="L5721" i="1"/>
  <c r="L5786" i="1"/>
  <c r="L5942" i="1"/>
  <c r="L6023" i="1"/>
  <c r="L461" i="1"/>
  <c r="L1711" i="1"/>
  <c r="L2122" i="1"/>
  <c r="L2434" i="1"/>
  <c r="L2468" i="1"/>
  <c r="L2643" i="1"/>
  <c r="L2828" i="1"/>
  <c r="L5030" i="1"/>
  <c r="L5035" i="1"/>
  <c r="L5041" i="1"/>
  <c r="L5050" i="1"/>
  <c r="L5198" i="1"/>
  <c r="L5199" i="1"/>
  <c r="L5201" i="1"/>
  <c r="L5203" i="1"/>
  <c r="L5413" i="1"/>
  <c r="L4818" i="1"/>
  <c r="L1952" i="1"/>
  <c r="L2077" i="1"/>
  <c r="L2096" i="1"/>
  <c r="L2194" i="1"/>
  <c r="L2310" i="1"/>
  <c r="L2420" i="1"/>
  <c r="L2461" i="1"/>
  <c r="L2852" i="1"/>
  <c r="L3007" i="1"/>
  <c r="L3030" i="1"/>
  <c r="L3134" i="1"/>
  <c r="L3346" i="1"/>
  <c r="L4662" i="1"/>
  <c r="L6122" i="1"/>
  <c r="L102" i="1"/>
  <c r="L3091" i="1"/>
  <c r="L178" i="1"/>
  <c r="L712" i="1"/>
  <c r="L792" i="1"/>
  <c r="L1570" i="1"/>
  <c r="L2170" i="1"/>
  <c r="L4281" i="1"/>
  <c r="L4282" i="1"/>
  <c r="L4298" i="1"/>
  <c r="L4318" i="1"/>
  <c r="L4329" i="1"/>
  <c r="L4343" i="1"/>
  <c r="L4361" i="1"/>
  <c r="L4380" i="1"/>
  <c r="L4381" i="1"/>
  <c r="L4465" i="1"/>
  <c r="L4474" i="1"/>
  <c r="L4482" i="1"/>
  <c r="L4486" i="1"/>
  <c r="L4497" i="1"/>
  <c r="L4501" i="1"/>
  <c r="L4509" i="1"/>
  <c r="L4513" i="1"/>
  <c r="L4520" i="1"/>
  <c r="L4533" i="1"/>
  <c r="L4539" i="1"/>
  <c r="L4578" i="1"/>
  <c r="L4660" i="1"/>
  <c r="L4666" i="1"/>
  <c r="L4672" i="1"/>
  <c r="L4678" i="1"/>
  <c r="L4684" i="1"/>
  <c r="L4689" i="1"/>
  <c r="L4692" i="1"/>
  <c r="L4696" i="1"/>
  <c r="L4701" i="1"/>
  <c r="L4722" i="1"/>
  <c r="L4726" i="1"/>
  <c r="L4730" i="1"/>
  <c r="L4734" i="1"/>
  <c r="L4739" i="1"/>
  <c r="L4743" i="1"/>
  <c r="L4748" i="1"/>
  <c r="L4749" i="1"/>
  <c r="L4750" i="1"/>
  <c r="L4753" i="1"/>
  <c r="L4754" i="1"/>
  <c r="L4756" i="1"/>
  <c r="L4757" i="1"/>
  <c r="L4758" i="1"/>
  <c r="L5436" i="1"/>
  <c r="L5617" i="1"/>
  <c r="L5672" i="1"/>
  <c r="L5854" i="1"/>
  <c r="L5994" i="1"/>
  <c r="L5995" i="1"/>
  <c r="L6041" i="1"/>
  <c r="L6042" i="1"/>
  <c r="L1107" i="1"/>
  <c r="L1956" i="1"/>
  <c r="L2316" i="1"/>
  <c r="L2793" i="1"/>
  <c r="L82" i="1"/>
  <c r="L1046" i="1"/>
  <c r="L1920" i="1"/>
  <c r="L3010" i="1"/>
  <c r="L3238" i="1"/>
  <c r="L3349" i="1"/>
  <c r="L3650" i="1"/>
  <c r="L3708" i="1"/>
  <c r="L3821" i="1"/>
  <c r="L4025" i="1"/>
  <c r="L4778" i="1"/>
  <c r="L4834" i="1"/>
  <c r="L5500" i="1"/>
  <c r="L5502" i="1"/>
  <c r="L5844" i="1"/>
  <c r="L23" i="1"/>
  <c r="L343" i="1"/>
  <c r="L1192" i="1"/>
  <c r="L1614" i="1"/>
  <c r="L1848" i="1"/>
  <c r="L436" i="1"/>
  <c r="L545" i="1"/>
  <c r="L1558" i="1"/>
  <c r="L1630" i="1"/>
  <c r="L2127" i="1"/>
  <c r="L2421" i="1"/>
  <c r="L2869" i="1"/>
  <c r="L3149" i="1"/>
  <c r="L3250" i="1"/>
  <c r="L5882" i="1"/>
  <c r="L5414" i="1"/>
  <c r="L5528" i="1"/>
  <c r="L5419" i="1"/>
  <c r="L5477" i="1"/>
  <c r="L5819" i="1"/>
  <c r="L5954" i="1"/>
  <c r="L5981" i="1"/>
  <c r="L6005" i="1"/>
  <c r="L6059" i="1"/>
  <c r="L6103" i="1"/>
  <c r="L6105" i="1"/>
  <c r="L5456" i="1"/>
  <c r="L5463" i="1"/>
  <c r="L1002" i="1"/>
  <c r="L160" i="1"/>
  <c r="L5531" i="1"/>
  <c r="L5532" i="1"/>
  <c r="L5866" i="1"/>
  <c r="L6039" i="1"/>
  <c r="L6055" i="1"/>
  <c r="L6093" i="1"/>
  <c r="L6096" i="1"/>
  <c r="L5535" i="1"/>
  <c r="L5817" i="1"/>
  <c r="L471" i="1"/>
  <c r="L472" i="1"/>
  <c r="L1583" i="1"/>
  <c r="L1145" i="1"/>
  <c r="L267" i="1"/>
  <c r="L529" i="1"/>
  <c r="L574" i="1"/>
  <c r="L1209" i="1"/>
  <c r="L1495" i="1"/>
  <c r="L1588" i="1"/>
  <c r="L502" i="1"/>
  <c r="L503" i="1"/>
  <c r="L6080" i="1"/>
  <c r="L513" i="1"/>
  <c r="L1611" i="1"/>
  <c r="L2117" i="1"/>
  <c r="L515" i="1"/>
  <c r="L4052" i="1"/>
  <c r="L531" i="1"/>
  <c r="L2135" i="1"/>
  <c r="L2444" i="1"/>
  <c r="L2635" i="1"/>
  <c r="L2689" i="1"/>
  <c r="L2988" i="1"/>
  <c r="L5146" i="1"/>
  <c r="L5154" i="1"/>
  <c r="L5162" i="1"/>
  <c r="L5170" i="1"/>
  <c r="L5673" i="1"/>
  <c r="L5837" i="1"/>
  <c r="L537" i="1"/>
  <c r="L2436" i="1"/>
  <c r="L2686" i="1"/>
  <c r="L554" i="1"/>
  <c r="L5577" i="1"/>
  <c r="L5619" i="1"/>
  <c r="L5476" i="1"/>
  <c r="L5955" i="1"/>
  <c r="L6001" i="1"/>
  <c r="L6002" i="1"/>
  <c r="L6030" i="1"/>
  <c r="L1632" i="1"/>
  <c r="L2439" i="1"/>
  <c r="L5430" i="1"/>
  <c r="L3950" i="1"/>
  <c r="L4035" i="1"/>
  <c r="L4105" i="1"/>
  <c r="L4124" i="1"/>
  <c r="L4125" i="1"/>
  <c r="L4141" i="1"/>
  <c r="L4163" i="1"/>
  <c r="L4191" i="1"/>
  <c r="L4211" i="1"/>
  <c r="L4221" i="1"/>
  <c r="L4242" i="1"/>
  <c r="L4251" i="1"/>
  <c r="L4304" i="1"/>
  <c r="L4363" i="1"/>
  <c r="L4370" i="1"/>
  <c r="L5410" i="1"/>
  <c r="L5572" i="1"/>
  <c r="L5573" i="1"/>
  <c r="L5755" i="1"/>
  <c r="L5756" i="1"/>
  <c r="L5858" i="1"/>
  <c r="L5773" i="1"/>
  <c r="L593" i="1"/>
  <c r="L1607" i="1"/>
  <c r="L1616" i="1"/>
  <c r="L2114" i="1"/>
  <c r="L2691" i="1"/>
  <c r="L2873" i="1"/>
  <c r="L3018" i="1"/>
  <c r="L3019" i="1"/>
  <c r="L3318" i="1"/>
  <c r="L3509" i="1"/>
  <c r="L3564" i="1"/>
  <c r="L1304" i="1"/>
  <c r="L1798" i="1"/>
  <c r="L2218" i="1"/>
  <c r="L3977" i="1"/>
  <c r="L4051" i="1"/>
  <c r="L4084" i="1"/>
  <c r="L4136" i="1"/>
  <c r="L4236" i="1"/>
  <c r="L4261" i="1"/>
  <c r="L4262" i="1"/>
  <c r="L4299" i="1"/>
  <c r="L4319" i="1"/>
  <c r="L5501" i="1"/>
  <c r="L5748" i="1"/>
  <c r="L560" i="1"/>
  <c r="L3107" i="1"/>
  <c r="L3316" i="1"/>
  <c r="L3417" i="1"/>
  <c r="L5648" i="1"/>
  <c r="L1162" i="1"/>
  <c r="L5527" i="1"/>
  <c r="L193" i="1"/>
  <c r="L646" i="1"/>
  <c r="L681" i="1"/>
  <c r="L686" i="1"/>
  <c r="L1120" i="1"/>
  <c r="L1169" i="1"/>
  <c r="L1680" i="1"/>
  <c r="L1724" i="1"/>
  <c r="L1967" i="1"/>
  <c r="L2179" i="1"/>
  <c r="L2471" i="1"/>
  <c r="L2475" i="1"/>
  <c r="L2714" i="1"/>
  <c r="L2715" i="1"/>
  <c r="L2956" i="1"/>
  <c r="L3094" i="1"/>
  <c r="L3962" i="1"/>
  <c r="L5385" i="1"/>
  <c r="L5831" i="1"/>
  <c r="L6019" i="1"/>
  <c r="L48" i="1"/>
  <c r="L583" i="1"/>
  <c r="L2683" i="1"/>
  <c r="L2865" i="1"/>
  <c r="L214" i="1"/>
  <c r="L449" i="1"/>
  <c r="L765" i="1"/>
  <c r="L1235" i="1"/>
  <c r="L1260" i="1"/>
  <c r="L1455" i="1"/>
  <c r="L1753" i="1"/>
  <c r="L2608" i="1"/>
  <c r="L2805" i="1"/>
  <c r="L2965" i="1"/>
  <c r="L3355" i="1"/>
  <c r="L3356" i="1"/>
  <c r="L3534" i="1"/>
  <c r="L3595" i="1"/>
  <c r="L3654" i="1"/>
  <c r="L3735" i="1"/>
  <c r="L3814" i="1"/>
  <c r="L3854" i="1"/>
  <c r="L3885" i="1"/>
  <c r="L3905" i="1"/>
  <c r="L4087" i="1"/>
  <c r="L4113" i="1"/>
  <c r="L4566" i="1"/>
  <c r="L5662" i="1"/>
  <c r="L5682" i="1"/>
  <c r="L5750" i="1"/>
  <c r="L5849" i="1"/>
  <c r="L6085" i="1"/>
  <c r="L101" i="1"/>
  <c r="L427" i="1"/>
  <c r="L697" i="1"/>
  <c r="L707" i="1"/>
  <c r="L776" i="1"/>
  <c r="L809" i="1"/>
  <c r="L1550" i="1"/>
  <c r="L1589" i="1"/>
  <c r="L1715" i="1"/>
  <c r="L1969" i="1"/>
  <c r="L2166" i="1"/>
  <c r="L2325" i="1"/>
  <c r="L2467" i="1"/>
  <c r="L2589" i="1"/>
  <c r="L2708" i="1"/>
  <c r="L2721" i="1"/>
  <c r="L2836" i="1"/>
  <c r="L2894" i="1"/>
  <c r="L3039" i="1"/>
  <c r="L3978" i="1"/>
  <c r="L4456" i="1"/>
  <c r="L4466" i="1"/>
  <c r="L4475" i="1"/>
  <c r="L5356" i="1"/>
  <c r="L5404" i="1"/>
  <c r="L5405" i="1"/>
  <c r="L207" i="1"/>
  <c r="L411" i="1"/>
  <c r="L620" i="1"/>
  <c r="L2630" i="1"/>
  <c r="L4036" i="1"/>
  <c r="L192" i="1"/>
  <c r="L296" i="1"/>
  <c r="L333" i="1"/>
  <c r="L555" i="1"/>
  <c r="L598" i="1"/>
  <c r="L639" i="1"/>
  <c r="L882" i="1"/>
  <c r="L914" i="1"/>
  <c r="L1117" i="1"/>
  <c r="L1168" i="1"/>
  <c r="L1728" i="1"/>
  <c r="L1731" i="1"/>
  <c r="L1755" i="1"/>
  <c r="L91" i="1"/>
  <c r="L399" i="1"/>
  <c r="L938" i="1"/>
  <c r="L1247" i="1"/>
  <c r="L1820" i="1"/>
  <c r="L1844" i="1"/>
  <c r="L1928" i="1"/>
  <c r="L2103" i="1"/>
  <c r="L2239" i="1"/>
  <c r="L2424" i="1"/>
  <c r="L2676" i="1"/>
  <c r="L2857" i="1"/>
  <c r="L3009" i="1"/>
  <c r="L3431" i="1"/>
  <c r="L3516" i="1"/>
  <c r="L3639" i="1"/>
  <c r="L3807" i="1"/>
  <c r="L3842" i="1"/>
  <c r="L3877" i="1"/>
  <c r="L3900" i="1"/>
  <c r="L4041" i="1"/>
  <c r="L5618" i="1"/>
  <c r="L5811" i="1"/>
  <c r="L567" i="1"/>
  <c r="L5706" i="1"/>
  <c r="L930" i="1"/>
  <c r="L934" i="1"/>
  <c r="L1319" i="1"/>
  <c r="L1471" i="1"/>
  <c r="L1644" i="1"/>
  <c r="L1795" i="1"/>
  <c r="L1810" i="1"/>
  <c r="L1817" i="1"/>
  <c r="L1849" i="1"/>
  <c r="L2862" i="1"/>
  <c r="L3014" i="1"/>
  <c r="L3141" i="1"/>
  <c r="L3443" i="1"/>
  <c r="L3591" i="1"/>
  <c r="L629" i="1"/>
  <c r="L1670" i="1"/>
  <c r="L491" i="1"/>
  <c r="L552" i="1"/>
  <c r="L556" i="1"/>
  <c r="L898" i="1"/>
  <c r="L908" i="1"/>
  <c r="L977" i="1"/>
  <c r="L1663" i="1"/>
  <c r="L2217" i="1"/>
  <c r="L2224" i="1"/>
  <c r="L2498" i="1"/>
  <c r="L2731" i="1"/>
  <c r="L2735" i="1"/>
  <c r="L3206" i="1"/>
  <c r="L3312" i="1"/>
  <c r="L5384" i="1"/>
  <c r="L43" i="1"/>
  <c r="L5460" i="1"/>
  <c r="L5753" i="1"/>
  <c r="L508" i="1"/>
  <c r="L1275" i="1"/>
  <c r="L5625" i="1"/>
  <c r="L2966" i="1"/>
  <c r="L3103" i="1"/>
  <c r="L3503" i="1"/>
  <c r="L281" i="1"/>
  <c r="L392" i="1"/>
  <c r="L490" i="1"/>
  <c r="L1454" i="1"/>
  <c r="L5475" i="1"/>
  <c r="L1668" i="1"/>
  <c r="L2139" i="1"/>
  <c r="L2692" i="1"/>
  <c r="L3021" i="1"/>
  <c r="L3447" i="1"/>
  <c r="L4571" i="1"/>
  <c r="L4580" i="1"/>
  <c r="L4591" i="1"/>
  <c r="L4600" i="1"/>
  <c r="L4617" i="1"/>
  <c r="L4624" i="1"/>
  <c r="L4632" i="1"/>
  <c r="L4648" i="1"/>
  <c r="L4680" i="1"/>
  <c r="L1232" i="1"/>
  <c r="L1360" i="1"/>
  <c r="L2075" i="1"/>
  <c r="L1021" i="1"/>
  <c r="L1029" i="1"/>
  <c r="L1067" i="1"/>
  <c r="L2254" i="1"/>
  <c r="L2522" i="1"/>
  <c r="L4792" i="1"/>
  <c r="L4827" i="1"/>
  <c r="L5197" i="1"/>
  <c r="L5377" i="1"/>
  <c r="L5406" i="1"/>
  <c r="L6082" i="1"/>
  <c r="L1369" i="1"/>
  <c r="L2768" i="1"/>
  <c r="L3071" i="1"/>
  <c r="L3541" i="1"/>
  <c r="L3710" i="1"/>
  <c r="L3746" i="1"/>
  <c r="L3912" i="1"/>
  <c r="L4117" i="1"/>
  <c r="L4143" i="1"/>
  <c r="L4144" i="1"/>
  <c r="L4185" i="1"/>
  <c r="L4244" i="1"/>
  <c r="L4289" i="1"/>
  <c r="L4334" i="1"/>
  <c r="L4351" i="1"/>
  <c r="L4373" i="1"/>
  <c r="L4399" i="1"/>
  <c r="L5412" i="1"/>
  <c r="L5571" i="1"/>
  <c r="L5757" i="1"/>
  <c r="L5832" i="1"/>
  <c r="L3459" i="1"/>
  <c r="L3599" i="1"/>
  <c r="L5431" i="1"/>
  <c r="L86" i="1"/>
  <c r="L1052" i="1"/>
  <c r="L1908" i="1"/>
  <c r="L1915" i="1"/>
  <c r="L1926" i="1"/>
  <c r="L1945" i="1"/>
  <c r="L2543" i="1"/>
  <c r="L2577" i="1"/>
  <c r="L2761" i="1"/>
  <c r="L3715" i="1"/>
  <c r="L3794" i="1"/>
  <c r="L4770" i="1"/>
  <c r="L469" i="1"/>
  <c r="L480" i="1"/>
  <c r="L866" i="1"/>
  <c r="L879" i="1"/>
  <c r="L1821" i="1"/>
  <c r="L2223" i="1"/>
  <c r="L3190" i="1"/>
  <c r="L3405" i="1"/>
  <c r="L3555" i="1"/>
  <c r="L3674" i="1"/>
  <c r="L3760" i="1"/>
  <c r="L3920" i="1"/>
  <c r="L4066" i="1"/>
  <c r="L4123" i="1"/>
  <c r="L4150" i="1"/>
  <c r="L2268" i="1"/>
  <c r="L2523" i="1"/>
  <c r="L2918" i="1"/>
  <c r="L3178" i="1"/>
  <c r="L3279" i="1"/>
  <c r="L3290" i="1"/>
  <c r="L3384" i="1"/>
  <c r="L3395" i="1"/>
  <c r="L3471" i="1"/>
  <c r="L3473" i="1"/>
  <c r="L3480" i="1"/>
  <c r="L3547" i="1"/>
  <c r="L3721" i="1"/>
  <c r="L3765" i="1"/>
  <c r="L3804" i="1"/>
  <c r="L3838" i="1"/>
  <c r="L3895" i="1"/>
  <c r="L3924" i="1"/>
  <c r="L6049" i="1"/>
  <c r="L189" i="1"/>
  <c r="L284" i="1"/>
  <c r="L1213" i="1"/>
  <c r="L1217" i="1"/>
  <c r="L2018" i="1"/>
  <c r="L2339" i="1"/>
  <c r="L2358" i="1"/>
  <c r="L2782" i="1"/>
  <c r="L2946" i="1"/>
  <c r="L3295" i="1"/>
  <c r="L3383" i="1"/>
  <c r="L3470" i="1"/>
  <c r="L5253" i="1"/>
  <c r="L5255" i="1"/>
  <c r="L5704" i="1"/>
  <c r="L5885" i="1"/>
  <c r="L1082" i="1"/>
  <c r="L1621" i="1"/>
  <c r="L2393" i="1"/>
  <c r="L2507" i="1"/>
  <c r="L2648" i="1"/>
  <c r="L2684" i="1"/>
  <c r="L2739" i="1"/>
  <c r="L2861" i="1"/>
  <c r="L3012" i="1"/>
  <c r="L3137" i="1"/>
  <c r="L3513" i="1"/>
  <c r="L3567" i="1"/>
  <c r="L3685" i="1"/>
  <c r="L85" i="1"/>
  <c r="L420" i="1"/>
  <c r="L1018" i="1"/>
  <c r="L1056" i="1"/>
  <c r="L1075" i="1"/>
  <c r="L4876" i="1"/>
  <c r="L5303" i="1"/>
  <c r="L3059" i="1"/>
  <c r="L3272" i="1"/>
  <c r="L842" i="1"/>
  <c r="L845" i="1"/>
  <c r="L1602" i="1"/>
  <c r="L1794" i="1"/>
  <c r="L2112" i="1"/>
  <c r="L5663" i="1"/>
  <c r="L5853" i="1"/>
  <c r="L6079" i="1"/>
  <c r="L83" i="1"/>
  <c r="L409" i="1"/>
  <c r="L1541" i="1"/>
  <c r="L1921" i="1"/>
  <c r="L2530" i="1"/>
  <c r="L2574" i="1"/>
  <c r="L2948" i="1"/>
  <c r="L4765" i="1"/>
  <c r="L4884" i="1"/>
  <c r="L5661" i="1"/>
  <c r="L5740" i="1"/>
  <c r="L5742" i="1"/>
  <c r="L5856" i="1"/>
  <c r="L1079" i="1"/>
  <c r="L1948" i="1"/>
  <c r="L2282" i="1"/>
  <c r="L2284" i="1"/>
  <c r="L2308" i="1"/>
  <c r="L2552" i="1"/>
  <c r="L2554" i="1"/>
  <c r="L2770" i="1"/>
  <c r="L4833" i="1"/>
  <c r="L4853" i="1"/>
  <c r="L4873" i="1"/>
  <c r="L763" i="1"/>
  <c r="L3040" i="1"/>
  <c r="L3145" i="1"/>
  <c r="L3158" i="1"/>
  <c r="L3248" i="1"/>
  <c r="L3594" i="1"/>
  <c r="L4908" i="1"/>
  <c r="L4957" i="1"/>
  <c r="L4988" i="1"/>
  <c r="L4992" i="1"/>
  <c r="L4997" i="1"/>
  <c r="L5001" i="1"/>
  <c r="L5004" i="1"/>
  <c r="L5023" i="1"/>
  <c r="L5024" i="1"/>
  <c r="L5025" i="1"/>
  <c r="L5038" i="1"/>
  <c r="L5482" i="1"/>
  <c r="L5759" i="1"/>
  <c r="L394" i="1"/>
  <c r="L2557" i="1"/>
  <c r="L3969" i="1"/>
  <c r="L4230" i="1"/>
  <c r="L4845" i="1"/>
  <c r="L4911" i="1"/>
  <c r="L5352" i="1"/>
  <c r="L5383" i="1"/>
  <c r="L6121" i="1"/>
  <c r="L462" i="1"/>
  <c r="L482" i="1"/>
  <c r="L512" i="1"/>
  <c r="L532" i="1"/>
  <c r="L649" i="1"/>
  <c r="L1683" i="1"/>
  <c r="L2820" i="1"/>
  <c r="L2977" i="1"/>
  <c r="L90" i="1"/>
  <c r="L1797" i="1"/>
  <c r="L370" i="1"/>
  <c r="L3171" i="1"/>
  <c r="L3608" i="1"/>
  <c r="L3757" i="1"/>
  <c r="L4030" i="1"/>
  <c r="L4063" i="1"/>
  <c r="L4247" i="1"/>
  <c r="L3822" i="1"/>
  <c r="L3823" i="1"/>
  <c r="L3890" i="1"/>
  <c r="L4059" i="1"/>
  <c r="L4096" i="1"/>
  <c r="L4119" i="1"/>
  <c r="L5232" i="1"/>
  <c r="L5234" i="1"/>
  <c r="L1001" i="1"/>
  <c r="L1878" i="1"/>
  <c r="L3058" i="1"/>
  <c r="L3166" i="1"/>
  <c r="L3493" i="1"/>
  <c r="L3494" i="1"/>
  <c r="L3624" i="1"/>
  <c r="L3679" i="1"/>
  <c r="L5789" i="1"/>
  <c r="L3544" i="1"/>
  <c r="L3610" i="1"/>
  <c r="L3750" i="1"/>
  <c r="L3792" i="1"/>
  <c r="L3825" i="1"/>
  <c r="L3862" i="1"/>
  <c r="L3938" i="1"/>
  <c r="L4028" i="1"/>
  <c r="L4060" i="1"/>
  <c r="L4097" i="1"/>
  <c r="L675" i="1"/>
  <c r="L848" i="1"/>
  <c r="L980" i="1"/>
  <c r="L1577" i="1"/>
  <c r="L2483" i="1"/>
  <c r="L2951" i="1"/>
  <c r="L3087" i="1"/>
  <c r="L3294" i="1"/>
  <c r="L3381" i="1"/>
  <c r="L3400" i="1"/>
  <c r="L3442" i="1"/>
  <c r="L3465" i="1"/>
  <c r="L3531" i="1"/>
  <c r="L3550" i="1"/>
  <c r="L3576" i="1"/>
  <c r="L3607" i="1"/>
  <c r="L3645" i="1"/>
  <c r="L3729" i="1"/>
  <c r="L3743" i="1"/>
  <c r="L3779" i="1"/>
  <c r="L3835" i="1"/>
  <c r="L3849" i="1"/>
  <c r="L3921" i="1"/>
  <c r="L3943" i="1"/>
  <c r="L4067" i="1"/>
  <c r="L4151" i="1"/>
  <c r="L4169" i="1"/>
  <c r="L6047" i="1"/>
  <c r="L4526" i="1"/>
  <c r="L4527" i="1"/>
  <c r="L4534" i="1"/>
  <c r="L4540" i="1"/>
  <c r="L4547" i="1"/>
  <c r="L4550" i="1"/>
  <c r="L4555" i="1"/>
  <c r="L4582" i="1"/>
  <c r="L4593" i="1"/>
  <c r="L4601" i="1"/>
  <c r="L4608" i="1"/>
  <c r="L4634" i="1"/>
  <c r="L4639" i="1"/>
  <c r="L4752" i="1"/>
  <c r="L4931" i="1"/>
  <c r="L5098" i="1"/>
  <c r="L5104" i="1"/>
  <c r="L5105" i="1"/>
  <c r="L5110" i="1"/>
  <c r="L5113" i="1"/>
  <c r="L5115" i="1"/>
  <c r="L5118" i="1"/>
  <c r="L5125" i="1"/>
  <c r="L5128" i="1"/>
  <c r="L5131" i="1"/>
  <c r="L5133" i="1"/>
  <c r="L5135" i="1"/>
  <c r="L5137" i="1"/>
  <c r="L5141" i="1"/>
  <c r="L5144" i="1"/>
  <c r="L5153" i="1"/>
  <c r="L5160" i="1"/>
  <c r="L5168" i="1"/>
  <c r="L5173" i="1"/>
  <c r="L5185" i="1"/>
  <c r="L5186" i="1"/>
  <c r="L5188" i="1"/>
  <c r="L5190" i="1"/>
  <c r="L5191" i="1"/>
  <c r="L5193" i="1"/>
  <c r="L5196" i="1"/>
  <c r="L5684" i="1"/>
  <c r="L5694" i="1"/>
  <c r="L5699" i="1"/>
  <c r="L5800" i="1"/>
  <c r="L5857" i="1"/>
  <c r="L5" i="1"/>
  <c r="L44" i="1"/>
  <c r="L47" i="1"/>
  <c r="L416" i="1"/>
  <c r="L1542" i="1"/>
  <c r="L1942" i="1"/>
  <c r="L2084" i="1"/>
  <c r="L2092" i="1"/>
  <c r="L2412" i="1"/>
  <c r="L3247" i="1"/>
  <c r="L3652" i="1"/>
  <c r="L3698" i="1"/>
  <c r="L3781" i="1"/>
  <c r="L3851" i="1"/>
  <c r="L3904" i="1"/>
  <c r="L3993" i="1"/>
  <c r="L4112" i="1"/>
  <c r="L4131" i="1"/>
  <c r="L4203" i="1"/>
  <c r="L5439" i="1"/>
  <c r="L5992" i="1"/>
  <c r="L6035" i="1"/>
  <c r="L2" i="1"/>
  <c r="L4" i="1"/>
  <c r="L105" i="1"/>
  <c r="L106" i="1"/>
  <c r="L116" i="1"/>
  <c r="L117" i="1"/>
  <c r="L373" i="1"/>
  <c r="L939" i="1"/>
  <c r="L1198" i="1"/>
  <c r="L1264" i="1"/>
  <c r="L1628" i="1"/>
  <c r="L3948" i="1"/>
  <c r="L3949" i="1"/>
  <c r="L5519" i="1"/>
  <c r="L17" i="1"/>
  <c r="L77" i="1"/>
  <c r="L1057" i="1"/>
  <c r="L2285" i="1"/>
  <c r="L3064" i="1"/>
  <c r="L3075" i="1"/>
  <c r="L3179" i="1"/>
  <c r="L3391" i="1"/>
  <c r="L3476" i="1"/>
  <c r="L3614" i="1"/>
  <c r="L3669" i="1"/>
  <c r="L3827" i="1"/>
  <c r="L3864" i="1"/>
  <c r="L3891" i="1"/>
  <c r="L4366" i="1"/>
  <c r="L4529" i="1"/>
  <c r="L4543" i="1"/>
  <c r="L4552" i="1"/>
  <c r="L4558" i="1"/>
  <c r="L4575" i="1"/>
  <c r="L4596" i="1"/>
  <c r="L4605" i="1"/>
  <c r="L4612" i="1"/>
  <c r="L4620" i="1"/>
  <c r="L4626" i="1"/>
  <c r="L4760" i="1"/>
  <c r="L4763" i="1"/>
  <c r="L4776" i="1"/>
  <c r="L4813" i="1"/>
  <c r="L4879" i="1"/>
  <c r="L4920" i="1"/>
  <c r="L4936" i="1"/>
  <c r="L4951" i="1"/>
  <c r="L4952" i="1"/>
  <c r="L4974" i="1"/>
  <c r="L4979" i="1"/>
  <c r="L5000" i="1"/>
  <c r="L5006" i="1"/>
  <c r="L5012" i="1"/>
  <c r="L5021" i="1"/>
  <c r="L5036" i="1"/>
  <c r="L5042" i="1"/>
  <c r="L5057" i="1"/>
  <c r="L5066" i="1"/>
  <c r="L5072" i="1"/>
  <c r="L5079" i="1"/>
  <c r="L5080" i="1"/>
  <c r="L5082" i="1"/>
  <c r="L5083" i="1"/>
  <c r="L5209" i="1"/>
  <c r="L5219" i="1"/>
  <c r="L5231" i="1"/>
  <c r="L5615" i="1"/>
  <c r="L5616" i="1"/>
  <c r="L5998" i="1"/>
  <c r="L6064" i="1"/>
  <c r="L780" i="1"/>
  <c r="L2088" i="1"/>
  <c r="L2233" i="1"/>
  <c r="L2509" i="1"/>
  <c r="L2907" i="1"/>
  <c r="L2934" i="1"/>
  <c r="L3282" i="1"/>
  <c r="L3916" i="1"/>
  <c r="L4065" i="1"/>
  <c r="L4100" i="1"/>
  <c r="L4122" i="1"/>
  <c r="L4149" i="1"/>
  <c r="L4168" i="1"/>
  <c r="L4189" i="1"/>
  <c r="L4217" i="1"/>
  <c r="L4248" i="1"/>
  <c r="L4271" i="1"/>
  <c r="L5348" i="1"/>
  <c r="L5386" i="1"/>
  <c r="L2844" i="1"/>
  <c r="L873" i="1"/>
  <c r="L897" i="1"/>
  <c r="L1812" i="1"/>
  <c r="L5090" i="1"/>
  <c r="L5106" i="1"/>
  <c r="L5804" i="1"/>
  <c r="L1104" i="1"/>
  <c r="L1105" i="1"/>
  <c r="L1677" i="1"/>
  <c r="L1793" i="1"/>
  <c r="L5914" i="1"/>
  <c r="L470" i="1"/>
  <c r="L504" i="1"/>
  <c r="L522" i="1"/>
  <c r="L557" i="1"/>
  <c r="L846" i="1"/>
  <c r="L906" i="1"/>
  <c r="L927" i="1"/>
  <c r="L948" i="1"/>
  <c r="L1450" i="1"/>
  <c r="L1483" i="1"/>
  <c r="L1647" i="1"/>
  <c r="L1657" i="1"/>
  <c r="L1809" i="1"/>
  <c r="L5946" i="1"/>
  <c r="L2548" i="1"/>
  <c r="L2930" i="1"/>
  <c r="L3229" i="1"/>
  <c r="L3644" i="1"/>
  <c r="L3676" i="1"/>
  <c r="L3691" i="1"/>
  <c r="L3728" i="1"/>
  <c r="L3762" i="1"/>
  <c r="L3802" i="1"/>
  <c r="L3872" i="1"/>
  <c r="L3923" i="1"/>
  <c r="L4804" i="1"/>
  <c r="L4874" i="1"/>
  <c r="L5311" i="1"/>
  <c r="L5671" i="1"/>
  <c r="L5824" i="1"/>
  <c r="L6027" i="1"/>
  <c r="L6033" i="1"/>
  <c r="L6015" i="1"/>
  <c r="L6057" i="1"/>
  <c r="L1195" i="1"/>
  <c r="L3192" i="1"/>
  <c r="L3504" i="1"/>
  <c r="L3556" i="1"/>
  <c r="L3629" i="1"/>
  <c r="L3768" i="1"/>
  <c r="L5582" i="1"/>
  <c r="L249" i="1"/>
  <c r="L609" i="1"/>
  <c r="L1659" i="1"/>
  <c r="L2144" i="1"/>
  <c r="L2690" i="1"/>
  <c r="L2872" i="1"/>
  <c r="L3246" i="1"/>
  <c r="L3446" i="1"/>
  <c r="L596" i="1"/>
  <c r="L2147" i="1"/>
  <c r="L1666" i="1"/>
  <c r="L2150" i="1"/>
  <c r="L990" i="1"/>
  <c r="L603" i="1"/>
  <c r="L2115" i="1"/>
  <c r="L2238" i="1"/>
  <c r="L2431" i="1"/>
  <c r="L2504" i="1"/>
  <c r="L2682" i="1"/>
  <c r="L2736" i="1"/>
  <c r="L3211" i="1"/>
  <c r="L3315" i="1"/>
  <c r="L3416" i="1"/>
  <c r="L3562" i="1"/>
  <c r="L3631" i="1"/>
  <c r="L3681" i="1"/>
  <c r="L3769" i="1"/>
  <c r="L3770" i="1"/>
  <c r="L3839" i="1"/>
  <c r="L3875" i="1"/>
  <c r="L3897" i="1"/>
  <c r="L4424" i="1"/>
  <c r="L4442" i="1"/>
  <c r="L4454" i="1"/>
  <c r="L4464" i="1"/>
  <c r="L1671" i="1"/>
  <c r="L2151" i="1"/>
  <c r="L6078" i="1"/>
  <c r="L1251" i="1"/>
  <c r="L6097" i="1"/>
  <c r="L575" i="1"/>
  <c r="L1638" i="1"/>
  <c r="L2205" i="1"/>
  <c r="L2442" i="1"/>
  <c r="L4587" i="1"/>
  <c r="L4588" i="1"/>
  <c r="L4613" i="1"/>
  <c r="L4651" i="1"/>
  <c r="L5252" i="1"/>
  <c r="L5257" i="1"/>
  <c r="L5259" i="1"/>
  <c r="L5260" i="1"/>
  <c r="L5261" i="1"/>
  <c r="L1263" i="1"/>
  <c r="L1265" i="1"/>
  <c r="L533" i="1"/>
  <c r="L2375" i="1"/>
  <c r="L5745" i="1"/>
  <c r="L1306" i="1"/>
  <c r="L1359" i="1"/>
  <c r="L1405" i="1"/>
  <c r="L1880" i="1"/>
  <c r="L1881" i="1"/>
  <c r="L2246" i="1"/>
  <c r="L5630" i="1"/>
  <c r="L6065" i="1"/>
  <c r="L3999" i="1"/>
  <c r="L4000" i="1"/>
  <c r="L367" i="1"/>
  <c r="L731" i="1"/>
  <c r="L1261" i="1"/>
  <c r="L1327" i="1"/>
  <c r="L1332" i="1"/>
  <c r="L869" i="1"/>
  <c r="L1811" i="1"/>
  <c r="L4433" i="1"/>
  <c r="L4446" i="1"/>
  <c r="L4476" i="1"/>
  <c r="L4628" i="1"/>
  <c r="L4636" i="1"/>
  <c r="L4643" i="1"/>
  <c r="L4656" i="1"/>
  <c r="L4665" i="1"/>
  <c r="L4669" i="1"/>
  <c r="L4677" i="1"/>
  <c r="L4683" i="1"/>
  <c r="L4688" i="1"/>
  <c r="L4691" i="1"/>
  <c r="L4695" i="1"/>
  <c r="L4700" i="1"/>
  <c r="L4704" i="1"/>
  <c r="L4709" i="1"/>
  <c r="L4718" i="1"/>
  <c r="L4721" i="1"/>
  <c r="L4725" i="1"/>
  <c r="L4729" i="1"/>
  <c r="L4733" i="1"/>
  <c r="L4738" i="1"/>
  <c r="L4742" i="1"/>
  <c r="L5155" i="1"/>
  <c r="L5174" i="1"/>
  <c r="L5686" i="1"/>
  <c r="L6010" i="1"/>
  <c r="L1361" i="1"/>
  <c r="L1366" i="1"/>
  <c r="L2989" i="1"/>
  <c r="L1392" i="1"/>
  <c r="L1401" i="1"/>
  <c r="L779" i="1"/>
  <c r="L785" i="1"/>
  <c r="L1766" i="1"/>
  <c r="L2199" i="1"/>
  <c r="L5681" i="1"/>
  <c r="L5878" i="1"/>
  <c r="L484" i="1"/>
  <c r="L606" i="1"/>
  <c r="L3122" i="1"/>
  <c r="L3224" i="1"/>
  <c r="L3428" i="1"/>
  <c r="L5719" i="1"/>
  <c r="L5723" i="1"/>
  <c r="L5774" i="1"/>
  <c r="L3573" i="1"/>
  <c r="L3638" i="1"/>
  <c r="L3689" i="1"/>
  <c r="L3775" i="1"/>
  <c r="L3809" i="1"/>
  <c r="L442" i="1"/>
  <c r="L2100" i="1"/>
  <c r="L3212" i="1"/>
  <c r="L3317" i="1"/>
  <c r="L4129" i="1"/>
  <c r="L4175" i="1"/>
  <c r="L4201" i="1"/>
  <c r="L4316" i="1"/>
  <c r="L5401" i="1"/>
  <c r="L5402" i="1"/>
  <c r="L5803" i="1"/>
  <c r="L838" i="1"/>
  <c r="L1507" i="1"/>
  <c r="L463" i="1"/>
  <c r="L1390" i="1"/>
  <c r="L3846" i="1"/>
  <c r="L3902" i="1"/>
  <c r="L3968" i="1"/>
  <c r="L4045" i="1"/>
  <c r="L4109" i="1"/>
  <c r="L4432" i="1"/>
  <c r="L4445" i="1"/>
  <c r="L4457" i="1"/>
  <c r="L5484" i="1"/>
  <c r="L401" i="1"/>
  <c r="L916" i="1"/>
  <c r="L946" i="1"/>
  <c r="L1875" i="1"/>
  <c r="L987" i="1"/>
  <c r="L988" i="1"/>
  <c r="L989" i="1"/>
  <c r="L3812" i="1"/>
  <c r="L991" i="1"/>
  <c r="L992" i="1"/>
  <c r="L1877" i="1"/>
  <c r="L1000" i="1"/>
  <c r="L1879" i="1"/>
  <c r="L1003" i="1"/>
  <c r="L6128" i="1"/>
  <c r="K337" i="1"/>
  <c r="K467" i="1"/>
  <c r="K577" i="1"/>
  <c r="K858" i="1"/>
  <c r="K864" i="1"/>
  <c r="K910" i="1"/>
  <c r="K911" i="1"/>
  <c r="K951" i="1"/>
  <c r="K954" i="1"/>
  <c r="K1144" i="1"/>
  <c r="K1149" i="1"/>
  <c r="K1218" i="1"/>
  <c r="K1461" i="1"/>
  <c r="K1648" i="1"/>
  <c r="K2047" i="1"/>
  <c r="K2333" i="1"/>
  <c r="K2404" i="1"/>
  <c r="K2637" i="1"/>
  <c r="K2658" i="1"/>
  <c r="K2823" i="1"/>
  <c r="K2959" i="1"/>
  <c r="K3096" i="1"/>
  <c r="K3306" i="1"/>
  <c r="K3960" i="1"/>
  <c r="K5307" i="1"/>
  <c r="K5355" i="1"/>
  <c r="K5712" i="1"/>
  <c r="K5802" i="1"/>
  <c r="K5984" i="1"/>
  <c r="K94" i="1"/>
  <c r="K95" i="1"/>
  <c r="K398" i="1"/>
  <c r="K666" i="1"/>
  <c r="K1129" i="1"/>
  <c r="K1234" i="1"/>
  <c r="K1298" i="1"/>
  <c r="K1324" i="1"/>
  <c r="K1691" i="1"/>
  <c r="K5534" i="1"/>
  <c r="K155" i="1"/>
  <c r="K865" i="1"/>
  <c r="K1445" i="1"/>
  <c r="K1782" i="1"/>
  <c r="K1886" i="1"/>
  <c r="K2813" i="1"/>
  <c r="K2976" i="1"/>
  <c r="K3106" i="1"/>
  <c r="K614" i="1"/>
  <c r="K855" i="1"/>
  <c r="K918" i="1"/>
  <c r="K929" i="1"/>
  <c r="K940" i="1"/>
  <c r="K1603" i="1"/>
  <c r="K2048" i="1"/>
  <c r="K2380" i="1"/>
  <c r="K256" i="1"/>
  <c r="K459" i="1"/>
  <c r="K628" i="1"/>
  <c r="K643" i="1"/>
  <c r="K822" i="1"/>
  <c r="K1200" i="1"/>
  <c r="K1656" i="1"/>
  <c r="K1673" i="1"/>
  <c r="K2875" i="1"/>
  <c r="K3113" i="1"/>
  <c r="K3215" i="1"/>
  <c r="K5887" i="1"/>
  <c r="K2633" i="1"/>
  <c r="K2821" i="1"/>
  <c r="K1237" i="1"/>
  <c r="K418" i="1"/>
  <c r="K3462" i="1"/>
  <c r="K3660" i="1"/>
  <c r="K3706" i="1"/>
  <c r="K6091" i="1"/>
  <c r="K81" i="1"/>
  <c r="K1063" i="1"/>
  <c r="K2292" i="1"/>
  <c r="K2562" i="1"/>
  <c r="K2943" i="1"/>
  <c r="K4900" i="1"/>
  <c r="K4913" i="1"/>
  <c r="K4915" i="1"/>
  <c r="K4919" i="1"/>
  <c r="K4930" i="1"/>
  <c r="K4934" i="1"/>
  <c r="K4949" i="1"/>
  <c r="K4961" i="1"/>
  <c r="K1102" i="1"/>
  <c r="K3981" i="1"/>
  <c r="K5450" i="1"/>
  <c r="K1546" i="1"/>
  <c r="K2087" i="1"/>
  <c r="K2415" i="1"/>
  <c r="K2581" i="1"/>
  <c r="K3191" i="1"/>
  <c r="K3301" i="1"/>
  <c r="K4947" i="1"/>
  <c r="K4972" i="1"/>
  <c r="K4977" i="1"/>
  <c r="K4991" i="1"/>
  <c r="K4995" i="1"/>
  <c r="K2272" i="1"/>
  <c r="K2273" i="1"/>
  <c r="K2536" i="1"/>
  <c r="K2546" i="1"/>
  <c r="K2759" i="1"/>
  <c r="K2763" i="1"/>
  <c r="K2926" i="1"/>
  <c r="K3173" i="1"/>
  <c r="K4904" i="1"/>
  <c r="K4921" i="1"/>
  <c r="K4938" i="1"/>
  <c r="K2566" i="1"/>
  <c r="K2944" i="1"/>
  <c r="K3079" i="1"/>
  <c r="K4890" i="1"/>
  <c r="K4909" i="1"/>
  <c r="K4926" i="1"/>
  <c r="K5084" i="1"/>
  <c r="K5091" i="1"/>
  <c r="K2291" i="1"/>
  <c r="K2752" i="1"/>
  <c r="K2774" i="1"/>
  <c r="K2919" i="1"/>
  <c r="K3168" i="1"/>
  <c r="K3374" i="1"/>
  <c r="K4835" i="1"/>
  <c r="K4854" i="1"/>
  <c r="K4861" i="1"/>
  <c r="K4905" i="1"/>
  <c r="K1912" i="1"/>
  <c r="K2267" i="1"/>
  <c r="K2296" i="1"/>
  <c r="K2527" i="1"/>
  <c r="K2569" i="1"/>
  <c r="K2753" i="1"/>
  <c r="K2779" i="1"/>
  <c r="K2840" i="1"/>
  <c r="K2921" i="1"/>
  <c r="K3125" i="1"/>
  <c r="K3226" i="1"/>
  <c r="K3334" i="1"/>
  <c r="K3273" i="1"/>
  <c r="K3377" i="1"/>
  <c r="K3605" i="1"/>
  <c r="K3741" i="1"/>
  <c r="K3790" i="1"/>
  <c r="K4981" i="1"/>
  <c r="K4996" i="1"/>
  <c r="K5009" i="1"/>
  <c r="K5013" i="1"/>
  <c r="K5016" i="1"/>
  <c r="K2942" i="1"/>
  <c r="K3388" i="1"/>
  <c r="K3474" i="1"/>
  <c r="K3475" i="1"/>
  <c r="K3545" i="1"/>
  <c r="K3716" i="1"/>
  <c r="K3753" i="1"/>
  <c r="K3754" i="1"/>
  <c r="K3755" i="1"/>
  <c r="K4899" i="1"/>
  <c r="K5391" i="1"/>
  <c r="K45" i="1"/>
  <c r="K113" i="1"/>
  <c r="K1101" i="1"/>
  <c r="K1106" i="1"/>
  <c r="K5877" i="1"/>
  <c r="K3791" i="1"/>
  <c r="K3859" i="1"/>
  <c r="K3889" i="1"/>
  <c r="K3911" i="1"/>
  <c r="K4026" i="1"/>
  <c r="K4095" i="1"/>
  <c r="K4145" i="1"/>
  <c r="K5308" i="1"/>
  <c r="K5602" i="1"/>
  <c r="K5698" i="1"/>
  <c r="K5801" i="1"/>
  <c r="K4266" i="1"/>
  <c r="K4285" i="1"/>
  <c r="K4305" i="1"/>
  <c r="K4346" i="1"/>
  <c r="K4389" i="1"/>
  <c r="K4404" i="1"/>
  <c r="K4436" i="1"/>
  <c r="K4448" i="1"/>
  <c r="K4458" i="1"/>
  <c r="K4484" i="1"/>
  <c r="K4489" i="1"/>
  <c r="K4491" i="1"/>
  <c r="K4493" i="1"/>
  <c r="K4510" i="1"/>
  <c r="K4514" i="1"/>
  <c r="K4525" i="1"/>
  <c r="K4549" i="1"/>
  <c r="K4554" i="1"/>
  <c r="K4568" i="1"/>
  <c r="K4815" i="1"/>
  <c r="K5346" i="1"/>
  <c r="K5505" i="1"/>
  <c r="K5584" i="1"/>
  <c r="K5888" i="1"/>
  <c r="K1050" i="1"/>
  <c r="K2275" i="1"/>
  <c r="K2290" i="1"/>
  <c r="K2765" i="1"/>
  <c r="K2941" i="1"/>
  <c r="K3382" i="1"/>
  <c r="K3542" i="1"/>
  <c r="K3609" i="1"/>
  <c r="K3662" i="1"/>
  <c r="K3711" i="1"/>
  <c r="K3747" i="1"/>
  <c r="K255" i="1"/>
  <c r="K562" i="1"/>
  <c r="K708" i="1"/>
  <c r="K1290" i="1"/>
  <c r="K1326" i="1"/>
  <c r="K1412" i="1"/>
  <c r="K1675" i="1"/>
  <c r="K1689" i="1"/>
  <c r="K2106" i="1"/>
  <c r="K2152" i="1"/>
  <c r="K2384" i="1"/>
  <c r="K2824" i="1"/>
  <c r="K2859" i="1"/>
  <c r="K2982" i="1"/>
  <c r="K5347" i="1"/>
  <c r="K2030" i="1"/>
  <c r="K2371" i="1"/>
  <c r="K2623" i="1"/>
  <c r="K2975" i="1"/>
  <c r="K5923" i="1"/>
  <c r="K6086" i="1"/>
  <c r="K1282" i="1"/>
  <c r="K517" i="1"/>
  <c r="K524" i="1"/>
  <c r="K1314" i="1"/>
  <c r="K2641" i="1"/>
  <c r="K4224" i="1"/>
  <c r="K4253" i="1"/>
  <c r="K4273" i="1"/>
  <c r="K4293" i="1"/>
  <c r="K4311" i="1"/>
  <c r="K4324" i="1"/>
  <c r="K4338" i="1"/>
  <c r="K5390" i="1"/>
  <c r="K5916" i="1"/>
  <c r="K19" i="1"/>
  <c r="K1278" i="1"/>
  <c r="K1308" i="1"/>
  <c r="K5708" i="1"/>
  <c r="K5470" i="1"/>
  <c r="K5586" i="1"/>
  <c r="K5845" i="1"/>
  <c r="K3321" i="1"/>
  <c r="K3420" i="1"/>
  <c r="K3511" i="1"/>
  <c r="K3566" i="1"/>
  <c r="K3572" i="1"/>
  <c r="K3635" i="1"/>
  <c r="K5465" i="1"/>
  <c r="K5545" i="1"/>
  <c r="K5546" i="1"/>
  <c r="K5664" i="1"/>
  <c r="K5669" i="1"/>
  <c r="K5670" i="1"/>
  <c r="K5710" i="1"/>
  <c r="K5809" i="1"/>
  <c r="K5810" i="1"/>
  <c r="K5870" i="1"/>
  <c r="K5918" i="1"/>
  <c r="K5989" i="1"/>
  <c r="K6022" i="1"/>
  <c r="K231" i="1"/>
  <c r="K239" i="1"/>
  <c r="K661" i="1"/>
  <c r="K671" i="1"/>
  <c r="K706" i="1"/>
  <c r="K1418" i="1"/>
  <c r="K1960" i="1"/>
  <c r="K2320" i="1"/>
  <c r="K2701" i="1"/>
  <c r="K3027" i="1"/>
  <c r="K3033" i="1"/>
  <c r="K3253" i="1"/>
  <c r="K3360" i="1"/>
  <c r="K3699" i="1"/>
  <c r="K3805" i="1"/>
  <c r="K3816" i="1"/>
  <c r="K3874" i="1"/>
  <c r="K3896" i="1"/>
  <c r="K3925" i="1"/>
  <c r="K3945" i="1"/>
  <c r="K4034" i="1"/>
  <c r="K4070" i="1"/>
  <c r="K4152" i="1"/>
  <c r="K4220" i="1"/>
  <c r="K4250" i="1"/>
  <c r="K6117" i="1"/>
  <c r="K5627" i="1"/>
  <c r="K5636" i="1"/>
  <c r="K2487" i="1"/>
  <c r="K2720" i="1"/>
  <c r="K2893" i="1"/>
  <c r="K3326" i="1"/>
  <c r="K3332" i="1"/>
  <c r="K3425" i="1"/>
  <c r="K3514" i="1"/>
  <c r="K3569" i="1"/>
  <c r="K5429" i="1"/>
  <c r="K5468" i="1"/>
  <c r="K5544" i="1"/>
  <c r="K5639" i="1"/>
  <c r="K5655" i="1"/>
  <c r="K5665" i="1"/>
  <c r="K5703" i="1"/>
  <c r="K5794" i="1"/>
  <c r="K5864" i="1"/>
  <c r="K5961" i="1"/>
  <c r="K6037" i="1"/>
  <c r="K1447" i="1"/>
  <c r="K150" i="1"/>
  <c r="K1215" i="1"/>
  <c r="K1316" i="1"/>
  <c r="K5529" i="1"/>
  <c r="K3929" i="1"/>
  <c r="K3930" i="1"/>
  <c r="K4377" i="1"/>
  <c r="K4394" i="1"/>
  <c r="K4408" i="1"/>
  <c r="K4415" i="1"/>
  <c r="K4461" i="1"/>
  <c r="K4462" i="1"/>
  <c r="K4472" i="1"/>
  <c r="K4479" i="1"/>
  <c r="K4487" i="1"/>
  <c r="K4506" i="1"/>
  <c r="K4507" i="1"/>
  <c r="K4512" i="1"/>
  <c r="K4516" i="1"/>
  <c r="K4585" i="1"/>
  <c r="K5304" i="1"/>
  <c r="K5317" i="1"/>
  <c r="K5392" i="1"/>
  <c r="K5464" i="1"/>
  <c r="K5547" i="1"/>
  <c r="K5548" i="1"/>
  <c r="K5601" i="1"/>
  <c r="K5666" i="1"/>
  <c r="K5668" i="1"/>
  <c r="K5690" i="1"/>
  <c r="K5691" i="1"/>
  <c r="K5692" i="1"/>
  <c r="K5693" i="1"/>
  <c r="K5709" i="1"/>
  <c r="K5766" i="1"/>
  <c r="K5796" i="1"/>
  <c r="K5821" i="1"/>
  <c r="K5833" i="1"/>
  <c r="K5890" i="1"/>
  <c r="K5950" i="1"/>
  <c r="K5958" i="1"/>
  <c r="K5969" i="1"/>
  <c r="K6013" i="1"/>
  <c r="K6076" i="1"/>
  <c r="K1077" i="1"/>
  <c r="K2850" i="1"/>
  <c r="K3004" i="1"/>
  <c r="K3131" i="1"/>
  <c r="K3235" i="1"/>
  <c r="K3343" i="1"/>
  <c r="K5319" i="1"/>
  <c r="K5372" i="1"/>
  <c r="K5424" i="1"/>
  <c r="K5874" i="1"/>
  <c r="K5903" i="1"/>
  <c r="K4142" i="1"/>
  <c r="K4213" i="1"/>
  <c r="K4268" i="1"/>
  <c r="K4287" i="1"/>
  <c r="K4307" i="1"/>
  <c r="K4333" i="1"/>
  <c r="K4349" i="1"/>
  <c r="K4364" i="1"/>
  <c r="K4372" i="1"/>
  <c r="K4392" i="1"/>
  <c r="K4397" i="1"/>
  <c r="K4406" i="1"/>
  <c r="K4411" i="1"/>
  <c r="K4449" i="1"/>
  <c r="K4459" i="1"/>
  <c r="K4469" i="1"/>
  <c r="K4477" i="1"/>
  <c r="K6040" i="1"/>
  <c r="K6100" i="1"/>
  <c r="K1527" i="1"/>
  <c r="K3771" i="1"/>
  <c r="K3840" i="1"/>
  <c r="K3876" i="1"/>
  <c r="K3926" i="1"/>
  <c r="K4039" i="1"/>
  <c r="K5656" i="1"/>
  <c r="K5835" i="1"/>
  <c r="K6034" i="1"/>
  <c r="K6050" i="1"/>
  <c r="K274" i="1"/>
  <c r="K642" i="1"/>
  <c r="K340" i="1"/>
  <c r="K1241" i="1"/>
  <c r="K5791" i="1"/>
  <c r="K2881" i="1"/>
  <c r="K3028" i="1"/>
  <c r="K3254" i="1"/>
  <c r="K3361" i="1"/>
  <c r="K3451" i="1"/>
  <c r="K3535" i="1"/>
  <c r="K5357" i="1"/>
  <c r="K3898" i="1"/>
  <c r="K4040" i="1"/>
  <c r="K4072" i="1"/>
  <c r="K4107" i="1"/>
  <c r="K4153" i="1"/>
  <c r="K4172" i="1"/>
  <c r="K4194" i="1"/>
  <c r="K6104" i="1"/>
  <c r="K1310" i="1"/>
  <c r="K6053" i="1"/>
  <c r="K433" i="1"/>
  <c r="K4838" i="1"/>
  <c r="K4859" i="1"/>
  <c r="K4880" i="1"/>
  <c r="K73" i="1"/>
  <c r="K3758" i="1"/>
  <c r="K13" i="1"/>
  <c r="K464" i="1"/>
  <c r="K1605" i="1"/>
  <c r="K1250" i="1"/>
  <c r="K1292" i="1"/>
  <c r="K1325" i="1"/>
  <c r="K1579" i="1"/>
  <c r="K4193" i="1"/>
  <c r="K4223" i="1"/>
  <c r="K4252" i="1"/>
  <c r="K4272" i="1"/>
  <c r="K4310" i="1"/>
  <c r="K4367" i="1"/>
  <c r="K428" i="1"/>
  <c r="K441" i="1"/>
  <c r="K450" i="1"/>
  <c r="K877" i="1"/>
  <c r="K963" i="1"/>
  <c r="K1552" i="1"/>
  <c r="K1563" i="1"/>
  <c r="K1575" i="1"/>
  <c r="K1606" i="1"/>
  <c r="K2094" i="1"/>
  <c r="K2236" i="1"/>
  <c r="K2512" i="1"/>
  <c r="K2636" i="1"/>
  <c r="K3418" i="1"/>
  <c r="K3510" i="1"/>
  <c r="K3565" i="1"/>
  <c r="K3634" i="1"/>
  <c r="K3980" i="1"/>
  <c r="K1330" i="1"/>
  <c r="K263" i="1"/>
  <c r="K316" i="1"/>
  <c r="K672" i="1"/>
  <c r="K684" i="1"/>
  <c r="K692" i="1"/>
  <c r="K736" i="1"/>
  <c r="K796" i="1"/>
  <c r="K812" i="1"/>
  <c r="K1273" i="1"/>
  <c r="K1286" i="1"/>
  <c r="K1293" i="1"/>
  <c r="K1312" i="1"/>
  <c r="K1322" i="1"/>
  <c r="K1350" i="1"/>
  <c r="K1669" i="1"/>
  <c r="K1684" i="1"/>
  <c r="K1685" i="1"/>
  <c r="K1696" i="1"/>
  <c r="K1771" i="1"/>
  <c r="K1772" i="1"/>
  <c r="K1776" i="1"/>
  <c r="K2201" i="1"/>
  <c r="K2328" i="1"/>
  <c r="K2373" i="1"/>
  <c r="K2593" i="1"/>
  <c r="K2814" i="1"/>
  <c r="K2957" i="1"/>
  <c r="K3197" i="1"/>
  <c r="K4425" i="1"/>
  <c r="K5459" i="1"/>
  <c r="K5948" i="1"/>
  <c r="K6083" i="1"/>
  <c r="K853" i="1"/>
  <c r="K876" i="1"/>
  <c r="K1296" i="1"/>
  <c r="K1331" i="1"/>
  <c r="K1337" i="1"/>
  <c r="K1569" i="1"/>
  <c r="K1625" i="1"/>
  <c r="K1857" i="1"/>
  <c r="K1996" i="1"/>
  <c r="K2364" i="1"/>
  <c r="K2825" i="1"/>
  <c r="K548" i="1"/>
  <c r="K611" i="1"/>
  <c r="K835" i="1"/>
  <c r="K1023" i="1"/>
  <c r="K1243" i="1"/>
  <c r="K1840" i="1"/>
  <c r="K2344" i="1"/>
  <c r="K2610" i="1"/>
  <c r="K379" i="1"/>
  <c r="K481" i="1"/>
  <c r="K827" i="1"/>
  <c r="K917" i="1"/>
  <c r="K947" i="1"/>
  <c r="K950" i="1"/>
  <c r="K1295" i="1"/>
  <c r="K1358" i="1"/>
  <c r="K2632" i="1"/>
  <c r="K477" i="1"/>
  <c r="K971" i="1"/>
  <c r="K2438" i="1"/>
  <c r="K3327" i="1"/>
  <c r="K3571" i="1"/>
  <c r="K3928" i="1"/>
  <c r="K3966" i="1"/>
  <c r="K3976" i="1"/>
  <c r="K4074" i="1"/>
  <c r="K4128" i="1"/>
  <c r="K4154" i="1"/>
  <c r="K4173" i="1"/>
  <c r="K5761" i="1"/>
  <c r="K2565" i="1"/>
  <c r="K2668" i="1"/>
  <c r="K2777" i="1"/>
  <c r="K2849" i="1"/>
  <c r="K3078" i="1"/>
  <c r="K3130" i="1"/>
  <c r="K3231" i="1"/>
  <c r="K3298" i="1"/>
  <c r="K3339" i="1"/>
  <c r="K3402" i="1"/>
  <c r="K3489" i="1"/>
  <c r="K3583" i="1"/>
  <c r="K4840" i="1"/>
  <c r="K3798" i="1"/>
  <c r="K3830" i="1"/>
  <c r="K3892" i="1"/>
  <c r="K3915" i="1"/>
  <c r="K3934" i="1"/>
  <c r="K3942" i="1"/>
  <c r="K3975" i="1"/>
  <c r="K4049" i="1"/>
  <c r="K4064" i="1"/>
  <c r="K4099" i="1"/>
  <c r="K4132" i="1"/>
  <c r="K4135" i="1"/>
  <c r="K4148" i="1"/>
  <c r="K4157" i="1"/>
  <c r="K4167" i="1"/>
  <c r="K4188" i="1"/>
  <c r="K4216" i="1"/>
  <c r="K4234" i="1"/>
  <c r="K4259" i="1"/>
  <c r="K4296" i="1"/>
  <c r="K5787" i="1"/>
  <c r="K3293" i="1"/>
  <c r="K3342" i="1"/>
  <c r="K3398" i="1"/>
  <c r="K3437" i="1"/>
  <c r="K3483" i="1"/>
  <c r="K3519" i="1"/>
  <c r="K3526" i="1"/>
  <c r="K3548" i="1"/>
  <c r="K3586" i="1"/>
  <c r="K3641" i="1"/>
  <c r="K3673" i="1"/>
  <c r="K3690" i="1"/>
  <c r="K3694" i="1"/>
  <c r="K3719" i="1"/>
  <c r="K3759" i="1"/>
  <c r="K3776" i="1"/>
  <c r="K3782" i="1"/>
  <c r="K3800" i="1"/>
  <c r="K3832" i="1"/>
  <c r="K3853" i="1"/>
  <c r="K3869" i="1"/>
  <c r="K3883" i="1"/>
  <c r="K3903" i="1"/>
  <c r="K3918" i="1"/>
  <c r="K3931" i="1"/>
  <c r="K3970" i="1"/>
  <c r="K4031" i="1"/>
  <c r="K4050" i="1"/>
  <c r="K4078" i="1"/>
  <c r="K4083" i="1"/>
  <c r="K4101" i="1"/>
  <c r="K4110" i="1"/>
  <c r="K4134" i="1"/>
  <c r="K2257" i="1"/>
  <c r="K2526" i="1"/>
  <c r="K2664" i="1"/>
  <c r="K2996" i="1"/>
  <c r="K3126" i="1"/>
  <c r="K3612" i="1"/>
  <c r="K3667" i="1"/>
  <c r="K3863" i="1"/>
  <c r="K3940" i="1"/>
  <c r="K4901" i="1"/>
  <c r="K4917" i="1"/>
  <c r="K4932" i="1"/>
  <c r="K4933" i="1"/>
  <c r="K4948" i="1"/>
  <c r="K4963" i="1"/>
  <c r="K4964" i="1"/>
  <c r="K4978" i="1"/>
  <c r="K3184" i="1"/>
  <c r="K3397" i="1"/>
  <c r="K3799" i="1"/>
  <c r="K3831" i="1"/>
  <c r="K3857" i="1"/>
  <c r="K3868" i="1"/>
  <c r="K3893" i="1"/>
  <c r="K3909" i="1"/>
  <c r="K3917" i="1"/>
  <c r="K3936" i="1"/>
  <c r="K4093" i="1"/>
  <c r="K4184" i="1"/>
  <c r="K4243" i="1"/>
  <c r="K4288" i="1"/>
  <c r="K4350" i="1"/>
  <c r="K5797" i="1"/>
  <c r="K3933" i="1"/>
  <c r="K3974" i="1"/>
  <c r="K4057" i="1"/>
  <c r="K4092" i="1"/>
  <c r="K4177" i="1"/>
  <c r="K4232" i="1"/>
  <c r="K4306" i="1"/>
  <c r="K4347" i="1"/>
  <c r="K4371" i="1"/>
  <c r="K4383" i="1"/>
  <c r="K4390" i="1"/>
  <c r="K4405" i="1"/>
  <c r="K4409" i="1"/>
  <c r="K4468" i="1"/>
  <c r="K5790" i="1"/>
  <c r="K5970" i="1"/>
  <c r="K407" i="1"/>
  <c r="K417" i="1"/>
  <c r="K887" i="1"/>
  <c r="K1872" i="1"/>
  <c r="K1918" i="1"/>
  <c r="K1924" i="1"/>
  <c r="K2545" i="1"/>
  <c r="K2578" i="1"/>
  <c r="K2927" i="1"/>
  <c r="K2937" i="1"/>
  <c r="K3066" i="1"/>
  <c r="K3073" i="1"/>
  <c r="K3086" i="1"/>
  <c r="K3189" i="1"/>
  <c r="K3287" i="1"/>
  <c r="K3392" i="1"/>
  <c r="K3477" i="1"/>
  <c r="K3486" i="1"/>
  <c r="K3552" i="1"/>
  <c r="K3615" i="1"/>
  <c r="K3618" i="1"/>
  <c r="K3671" i="1"/>
  <c r="K3796" i="1"/>
  <c r="K3803" i="1"/>
  <c r="K3829" i="1"/>
  <c r="K3837" i="1"/>
  <c r="K3866" i="1"/>
  <c r="K4205" i="1"/>
  <c r="K140" i="1"/>
  <c r="K580" i="1"/>
  <c r="K891" i="1"/>
  <c r="K920" i="1"/>
  <c r="K925" i="1"/>
  <c r="K1125" i="1"/>
  <c r="K1804" i="1"/>
  <c r="K1974" i="1"/>
  <c r="K3150" i="1"/>
  <c r="K3964" i="1"/>
  <c r="K4559" i="1"/>
  <c r="K4576" i="1"/>
  <c r="K4586" i="1"/>
  <c r="K4597" i="1"/>
  <c r="K5921" i="1"/>
  <c r="K96" i="1"/>
  <c r="K121" i="1"/>
  <c r="K448" i="1"/>
  <c r="K573" i="1"/>
  <c r="K830" i="1"/>
  <c r="K883" i="1"/>
  <c r="K924" i="1"/>
  <c r="K973" i="1"/>
  <c r="K1013" i="1"/>
  <c r="K1178" i="1"/>
  <c r="K1553" i="1"/>
  <c r="K1556" i="1"/>
  <c r="K1559" i="1"/>
  <c r="K2229" i="1"/>
  <c r="K2379" i="1"/>
  <c r="K2383" i="1"/>
  <c r="K2631" i="1"/>
  <c r="K2742" i="1"/>
  <c r="K3370" i="1"/>
  <c r="K3461" i="1"/>
  <c r="K3602" i="1"/>
  <c r="K114" i="1"/>
  <c r="K640" i="1"/>
  <c r="K1090" i="1"/>
  <c r="K1138" i="1"/>
  <c r="K1953" i="1"/>
  <c r="K1954" i="1"/>
  <c r="K5321" i="1"/>
  <c r="K430" i="1"/>
  <c r="K446" i="1"/>
  <c r="K451" i="1"/>
  <c r="K824" i="1"/>
  <c r="K1190" i="1"/>
  <c r="K1294" i="1"/>
  <c r="K1561" i="1"/>
  <c r="K1617" i="1"/>
  <c r="K1627" i="1"/>
  <c r="K2043" i="1"/>
  <c r="K2495" i="1"/>
  <c r="K2616" i="1"/>
  <c r="K2811" i="1"/>
  <c r="K4710" i="1"/>
  <c r="K5956" i="1"/>
  <c r="K570" i="1"/>
  <c r="K878" i="1"/>
  <c r="K1285" i="1"/>
  <c r="K1297" i="1"/>
  <c r="K1836" i="1"/>
  <c r="K1850" i="1"/>
  <c r="K2029" i="1"/>
  <c r="K2222" i="1"/>
  <c r="K2369" i="1"/>
  <c r="K2394" i="1"/>
  <c r="K2647" i="1"/>
  <c r="K4024" i="1"/>
  <c r="K374" i="1"/>
  <c r="K974" i="1"/>
  <c r="K438" i="1"/>
  <c r="K440" i="1"/>
  <c r="K895" i="1"/>
  <c r="K1636" i="1"/>
  <c r="K1790" i="1"/>
  <c r="K1808" i="1"/>
  <c r="K2042" i="1"/>
  <c r="K2547" i="1"/>
  <c r="K2979" i="1"/>
  <c r="K2980" i="1"/>
  <c r="K3109" i="1"/>
  <c r="K1567" i="1"/>
  <c r="K1890" i="1"/>
  <c r="K2249" i="1"/>
  <c r="K1284" i="1"/>
  <c r="K345" i="1"/>
  <c r="K834" i="1"/>
  <c r="K863" i="1"/>
  <c r="K999" i="1"/>
  <c r="K1160" i="1"/>
  <c r="K534" i="1"/>
  <c r="K964" i="1"/>
  <c r="K3347" i="1"/>
  <c r="K2314" i="1"/>
  <c r="K2585" i="1"/>
  <c r="K1093" i="1"/>
  <c r="K115" i="1"/>
  <c r="K2953" i="1"/>
  <c r="K3089" i="1"/>
  <c r="K3408" i="1"/>
  <c r="K3495" i="1"/>
  <c r="K5376" i="1"/>
  <c r="K118" i="1"/>
  <c r="K5595" i="1"/>
  <c r="K5851" i="1"/>
  <c r="K6054" i="1"/>
  <c r="K860" i="1"/>
  <c r="K909" i="1"/>
  <c r="K1385" i="1"/>
  <c r="K1778" i="1"/>
  <c r="K2168" i="1"/>
  <c r="K2469" i="1"/>
  <c r="K1115" i="1"/>
  <c r="K139" i="1"/>
  <c r="K1122" i="1"/>
  <c r="K1482" i="1"/>
  <c r="K1500" i="1"/>
  <c r="K1501" i="1"/>
  <c r="K1838" i="1"/>
  <c r="K1883" i="1"/>
  <c r="K2426" i="1"/>
  <c r="K2510" i="1"/>
  <c r="K2561" i="1"/>
  <c r="K2678" i="1"/>
  <c r="K2860" i="1"/>
  <c r="K2939" i="1"/>
  <c r="K2940" i="1"/>
  <c r="K2968" i="1"/>
  <c r="K3181" i="1"/>
  <c r="K3239" i="1"/>
  <c r="K3529" i="1"/>
  <c r="K4161" i="1"/>
  <c r="K4182" i="1"/>
  <c r="K4209" i="1"/>
  <c r="K4567" i="1"/>
  <c r="K4790" i="1"/>
  <c r="K4822" i="1"/>
  <c r="K5575" i="1"/>
  <c r="K5739" i="1"/>
  <c r="K5743" i="1"/>
  <c r="K5933" i="1"/>
  <c r="K5960" i="1"/>
  <c r="K5973" i="1"/>
  <c r="K32" i="1"/>
  <c r="K1856" i="1"/>
  <c r="K2241" i="1"/>
  <c r="K5407" i="1"/>
  <c r="K466" i="1"/>
  <c r="K5593" i="1"/>
  <c r="K5594" i="1"/>
  <c r="K6032" i="1"/>
  <c r="K159" i="1"/>
  <c r="K5539" i="1"/>
  <c r="K569" i="1"/>
  <c r="K760" i="1"/>
  <c r="K786" i="1"/>
  <c r="K1425" i="1"/>
  <c r="K2132" i="1"/>
  <c r="K3111" i="1"/>
  <c r="K3214" i="1"/>
  <c r="K4563" i="1"/>
  <c r="K5490" i="1"/>
  <c r="K488" i="1"/>
  <c r="K1594" i="1"/>
  <c r="K494" i="1"/>
  <c r="K1598" i="1"/>
  <c r="K501" i="1"/>
  <c r="K166" i="1"/>
  <c r="K518" i="1"/>
  <c r="K564" i="1"/>
  <c r="K1413" i="1"/>
  <c r="K1427" i="1"/>
  <c r="K1522" i="1"/>
  <c r="K2771" i="1"/>
  <c r="K3203" i="1"/>
  <c r="K3310" i="1"/>
  <c r="K3413" i="1"/>
  <c r="K3501" i="1"/>
  <c r="K3559" i="1"/>
  <c r="K3991" i="1"/>
  <c r="K5443" i="1"/>
  <c r="K5567" i="1"/>
  <c r="K6077" i="1"/>
  <c r="K3956" i="1"/>
  <c r="K1626" i="1"/>
  <c r="K2123" i="1"/>
  <c r="K2435" i="1"/>
  <c r="K203" i="1"/>
  <c r="K4314" i="1"/>
  <c r="K5603" i="1"/>
  <c r="K1173" i="1"/>
  <c r="K3016" i="1"/>
  <c r="K3142" i="1"/>
  <c r="K3242" i="1"/>
  <c r="K3352" i="1"/>
  <c r="K3444" i="1"/>
  <c r="K3532" i="1"/>
  <c r="K3592" i="1"/>
  <c r="K3651" i="1"/>
  <c r="K3697" i="1"/>
  <c r="K3733" i="1"/>
  <c r="K3784" i="1"/>
  <c r="K636" i="1"/>
  <c r="K318" i="1"/>
  <c r="K788" i="1"/>
  <c r="K789" i="1"/>
  <c r="K831" i="1"/>
  <c r="K1735" i="1"/>
  <c r="K1970" i="1"/>
  <c r="K2324" i="1"/>
  <c r="K2326" i="1"/>
  <c r="K2590" i="1"/>
  <c r="K2794" i="1"/>
  <c r="K2835" i="1"/>
  <c r="K3998" i="1"/>
  <c r="K4054" i="1"/>
  <c r="K4055" i="1"/>
  <c r="K4088" i="1"/>
  <c r="K4137" i="1"/>
  <c r="K4158" i="1"/>
  <c r="K4180" i="1"/>
  <c r="K4207" i="1"/>
  <c r="K4263" i="1"/>
  <c r="K4283" i="1"/>
  <c r="K5369" i="1"/>
  <c r="K5805" i="1"/>
  <c r="K5875" i="1"/>
  <c r="K563" i="1"/>
  <c r="K2732" i="1"/>
  <c r="K2900" i="1"/>
  <c r="K5029" i="1"/>
  <c r="K5040" i="1"/>
  <c r="K1854" i="1"/>
  <c r="K3263" i="1"/>
  <c r="K3460" i="1"/>
  <c r="K3658" i="1"/>
  <c r="K3705" i="1"/>
  <c r="K3740" i="1"/>
  <c r="K3788" i="1"/>
  <c r="K5549" i="1"/>
  <c r="K1177" i="1"/>
  <c r="K766" i="1"/>
  <c r="K1207" i="1"/>
  <c r="K1219" i="1"/>
  <c r="K38" i="1"/>
  <c r="K50" i="1"/>
  <c r="K132" i="1"/>
  <c r="K385" i="1"/>
  <c r="K1130" i="1"/>
  <c r="K5358" i="1"/>
  <c r="K5397" i="1"/>
  <c r="K21" i="1"/>
  <c r="K507" i="1"/>
  <c r="K1287" i="1"/>
  <c r="K1749" i="1"/>
  <c r="K2356" i="1"/>
  <c r="K2617" i="1"/>
  <c r="K5971" i="1"/>
  <c r="K247" i="1"/>
  <c r="K248" i="1"/>
  <c r="K627" i="1"/>
  <c r="K641" i="1"/>
  <c r="K1196" i="1"/>
  <c r="K1604" i="1"/>
  <c r="K1676" i="1"/>
  <c r="K1847" i="1"/>
  <c r="K2427" i="1"/>
  <c r="K2746" i="1"/>
  <c r="K2749" i="1"/>
  <c r="K2912" i="1"/>
  <c r="K3052" i="1"/>
  <c r="K1036" i="1"/>
  <c r="K1414" i="1"/>
  <c r="K5367" i="1"/>
  <c r="K218" i="1"/>
  <c r="K251" i="1"/>
  <c r="K319" i="1"/>
  <c r="K572" i="1"/>
  <c r="K644" i="1"/>
  <c r="K1199" i="1"/>
  <c r="K2006" i="1"/>
  <c r="K511" i="1"/>
  <c r="K5707" i="1"/>
  <c r="K5902" i="1"/>
  <c r="K6118" i="1"/>
  <c r="K747" i="1"/>
  <c r="K1745" i="1"/>
  <c r="K2181" i="1"/>
  <c r="K2470" i="1"/>
  <c r="K2477" i="1"/>
  <c r="K2711" i="1"/>
  <c r="K2887" i="1"/>
  <c r="K3034" i="1"/>
  <c r="K3156" i="1"/>
  <c r="K5852" i="1"/>
  <c r="K919" i="1"/>
  <c r="K1866" i="1"/>
  <c r="K380" i="1"/>
  <c r="K1354" i="1"/>
  <c r="K2382" i="1"/>
  <c r="K2392" i="1"/>
  <c r="K6109" i="1"/>
  <c r="K582" i="1"/>
  <c r="K2136" i="1"/>
  <c r="K2215" i="1"/>
  <c r="K2446" i="1"/>
  <c r="K2496" i="1"/>
  <c r="K2503" i="1"/>
  <c r="K2864" i="1"/>
  <c r="K3138" i="1"/>
  <c r="K3240" i="1"/>
  <c r="K3350" i="1"/>
  <c r="K5628" i="1"/>
  <c r="K5941" i="1"/>
  <c r="K6120" i="1"/>
  <c r="K64" i="1"/>
  <c r="K277" i="1"/>
  <c r="K292" i="1"/>
  <c r="K321" i="1"/>
  <c r="K612" i="1"/>
  <c r="K1034" i="1"/>
  <c r="K1166" i="1"/>
  <c r="K1258" i="1"/>
  <c r="K1334" i="1"/>
  <c r="K1364" i="1"/>
  <c r="K1432" i="1"/>
  <c r="K1433" i="1"/>
  <c r="K1488" i="1"/>
  <c r="K1995" i="1"/>
  <c r="K2341" i="1"/>
  <c r="K2351" i="1"/>
  <c r="K2397" i="1"/>
  <c r="K2661" i="1"/>
  <c r="K2807" i="1"/>
  <c r="K5327" i="1"/>
  <c r="K5579" i="1"/>
  <c r="K79" i="1"/>
  <c r="K2555" i="1"/>
  <c r="K2778" i="1"/>
  <c r="K3056" i="1"/>
  <c r="K3165" i="1"/>
  <c r="K3269" i="1"/>
  <c r="K3372" i="1"/>
  <c r="K3401" i="1"/>
  <c r="K3577" i="1"/>
  <c r="K3578" i="1"/>
  <c r="K3579" i="1"/>
  <c r="K3692" i="1"/>
  <c r="K3730" i="1"/>
  <c r="K3810" i="1"/>
  <c r="K3850" i="1"/>
  <c r="K4811" i="1"/>
  <c r="K4812" i="1"/>
  <c r="K5111" i="1"/>
  <c r="K5368" i="1"/>
  <c r="K5814" i="1"/>
  <c r="K74" i="1"/>
  <c r="K1017" i="1"/>
  <c r="K1913" i="1"/>
  <c r="K2269" i="1"/>
  <c r="K2582" i="1"/>
  <c r="K3300" i="1"/>
  <c r="K3404" i="1"/>
  <c r="K3491" i="1"/>
  <c r="K3554" i="1"/>
  <c r="K3622" i="1"/>
  <c r="K3763" i="1"/>
  <c r="K4869" i="1"/>
  <c r="K4897" i="1"/>
  <c r="K5457" i="1"/>
  <c r="K5458" i="1"/>
  <c r="K5744" i="1"/>
  <c r="K497" i="1"/>
  <c r="K587" i="1"/>
  <c r="K1108" i="1"/>
  <c r="K1252" i="1"/>
  <c r="K1582" i="1"/>
  <c r="K1020" i="1"/>
  <c r="K1899" i="1"/>
  <c r="K2413" i="1"/>
  <c r="K2667" i="1"/>
  <c r="K2997" i="1"/>
  <c r="K3068" i="1"/>
  <c r="K3176" i="1"/>
  <c r="K3280" i="1"/>
  <c r="K3385" i="1"/>
  <c r="K3472" i="1"/>
  <c r="K3543" i="1"/>
  <c r="K4970" i="1"/>
  <c r="K4985" i="1"/>
  <c r="K119" i="1"/>
  <c r="K523" i="1"/>
  <c r="K619" i="1"/>
  <c r="K875" i="1"/>
  <c r="K886" i="1"/>
  <c r="K1578" i="1"/>
  <c r="K1629" i="1"/>
  <c r="K1853" i="1"/>
  <c r="K2125" i="1"/>
  <c r="K2329" i="1"/>
  <c r="K5189" i="1"/>
  <c r="K5192" i="1"/>
  <c r="K5195" i="1"/>
  <c r="K5200" i="1"/>
  <c r="K5202" i="1"/>
  <c r="K5556" i="1"/>
  <c r="K1674" i="1"/>
  <c r="K453" i="1"/>
  <c r="K510" i="1"/>
  <c r="K1015" i="1"/>
  <c r="K1431" i="1"/>
  <c r="K1435" i="1"/>
  <c r="K1819" i="1"/>
  <c r="K2121" i="1"/>
  <c r="K2227" i="1"/>
  <c r="K2433" i="1"/>
  <c r="K3120" i="1"/>
  <c r="K3220" i="1"/>
  <c r="K3221" i="1"/>
  <c r="K3507" i="1"/>
  <c r="K3633" i="1"/>
  <c r="K5454" i="1"/>
  <c r="K3174" i="1"/>
  <c r="K3468" i="1"/>
  <c r="K4937" i="1"/>
  <c r="K4953" i="1"/>
  <c r="K4980" i="1"/>
  <c r="K5444" i="1"/>
  <c r="K881" i="1"/>
  <c r="K956" i="1"/>
  <c r="K966" i="1"/>
  <c r="K1083" i="1"/>
  <c r="K2225" i="1"/>
  <c r="K2226" i="1"/>
  <c r="K2903" i="1"/>
  <c r="K2755" i="1"/>
  <c r="K2915" i="1"/>
  <c r="K3054" i="1"/>
  <c r="K3267" i="1"/>
  <c r="K5425" i="1"/>
  <c r="K5446" i="1"/>
  <c r="K5005" i="1"/>
  <c r="K5011" i="1"/>
  <c r="K5015" i="1"/>
  <c r="K5020" i="1"/>
  <c r="K5046" i="1"/>
  <c r="K5051" i="1"/>
  <c r="K5056" i="1"/>
  <c r="K31" i="1"/>
  <c r="K233" i="1"/>
  <c r="K342" i="1"/>
  <c r="K361" i="1"/>
  <c r="K1121" i="1"/>
  <c r="K1760" i="1"/>
  <c r="K1911" i="1"/>
  <c r="K1972" i="1"/>
  <c r="K2071" i="1"/>
  <c r="K2255" i="1"/>
  <c r="K2266" i="1"/>
  <c r="K2706" i="1"/>
  <c r="K5842" i="1"/>
  <c r="K5843" i="1"/>
  <c r="K5850" i="1"/>
  <c r="K5524" i="1"/>
  <c r="K1914" i="1"/>
  <c r="K1936" i="1"/>
  <c r="K2270" i="1"/>
  <c r="K2295" i="1"/>
  <c r="K4830" i="1"/>
  <c r="K4848" i="1"/>
  <c r="K4868" i="1"/>
  <c r="K4896" i="1"/>
  <c r="K4928" i="1"/>
  <c r="K3299" i="1"/>
  <c r="K3403" i="1"/>
  <c r="K3490" i="1"/>
  <c r="K3553" i="1"/>
  <c r="K3621" i="1"/>
  <c r="K3678" i="1"/>
  <c r="K4766" i="1"/>
  <c r="K4767" i="1"/>
  <c r="K4768" i="1"/>
  <c r="K4823" i="1"/>
  <c r="K4824" i="1"/>
  <c r="K4847" i="1"/>
  <c r="K4866" i="1"/>
  <c r="K4892" i="1"/>
  <c r="K4910" i="1"/>
  <c r="K4945" i="1"/>
  <c r="K4958" i="1"/>
  <c r="K4969" i="1"/>
  <c r="K2279" i="1"/>
  <c r="K2781" i="1"/>
  <c r="K3083" i="1"/>
  <c r="K3183" i="1"/>
  <c r="K3185" i="1"/>
  <c r="K3291" i="1"/>
  <c r="K3292" i="1"/>
  <c r="K3396" i="1"/>
  <c r="K3481" i="1"/>
  <c r="K3482" i="1"/>
  <c r="K3672" i="1"/>
  <c r="K5204" i="1"/>
  <c r="K5205" i="1"/>
  <c r="K5206" i="1"/>
  <c r="K5208" i="1"/>
  <c r="K5333" i="1"/>
  <c r="K5700" i="1"/>
  <c r="K1510" i="1"/>
  <c r="K4583" i="1"/>
  <c r="K4594" i="1"/>
  <c r="K4602" i="1"/>
  <c r="K4609" i="1"/>
  <c r="K4625" i="1"/>
  <c r="K4635" i="1"/>
  <c r="K4640" i="1"/>
  <c r="K4654" i="1"/>
  <c r="K4663" i="1"/>
  <c r="K4673" i="1"/>
  <c r="K4693" i="1"/>
  <c r="K4698" i="1"/>
  <c r="K4702" i="1"/>
  <c r="K4723" i="1"/>
  <c r="K4727" i="1"/>
  <c r="K4731" i="1"/>
  <c r="K4747" i="1"/>
  <c r="K5509" i="1"/>
  <c r="K5807" i="1"/>
  <c r="K419" i="1"/>
  <c r="K3665" i="1"/>
  <c r="K3749" i="1"/>
  <c r="K3824" i="1"/>
  <c r="K3861" i="1"/>
  <c r="K3913" i="1"/>
  <c r="K4027" i="1"/>
  <c r="K4120" i="1"/>
  <c r="K4146" i="1"/>
  <c r="K1806" i="1"/>
  <c r="K2148" i="1"/>
  <c r="K2453" i="1"/>
  <c r="K20" i="1"/>
  <c r="K29" i="1"/>
  <c r="K542" i="1"/>
  <c r="K6014" i="1"/>
  <c r="K1065" i="1"/>
  <c r="K1074" i="1"/>
  <c r="K1543" i="1"/>
  <c r="K1935" i="1"/>
  <c r="K2551" i="1"/>
  <c r="K2767" i="1"/>
  <c r="K4795" i="1"/>
  <c r="K5299" i="1"/>
  <c r="K1490" i="1"/>
  <c r="K1040" i="1"/>
  <c r="K1916" i="1"/>
  <c r="K2544" i="1"/>
  <c r="K317" i="1"/>
  <c r="K351" i="1"/>
  <c r="K352" i="1"/>
  <c r="K475" i="1"/>
  <c r="K541" i="1"/>
  <c r="K566" i="1"/>
  <c r="K696" i="1"/>
  <c r="K787" i="1"/>
  <c r="K819" i="1"/>
  <c r="K2405" i="1"/>
  <c r="K4073" i="1"/>
  <c r="K5126" i="1"/>
  <c r="K5129" i="1"/>
  <c r="K5134" i="1"/>
  <c r="K5138" i="1"/>
  <c r="K5140" i="1"/>
  <c r="K5142" i="1"/>
  <c r="K5143" i="1"/>
  <c r="K5145" i="1"/>
  <c r="K5161" i="1"/>
  <c r="K5169" i="1"/>
  <c r="K5178" i="1"/>
  <c r="K5181" i="1"/>
  <c r="K5183" i="1"/>
  <c r="K5184" i="1"/>
  <c r="K5370" i="1"/>
  <c r="K5432" i="1"/>
  <c r="K5815" i="1"/>
  <c r="K5873" i="1"/>
  <c r="K5880" i="1"/>
  <c r="K5008" i="1"/>
  <c r="K5019" i="1"/>
  <c r="K5027" i="1"/>
  <c r="K5033" i="1"/>
  <c r="K5054" i="1"/>
  <c r="K5062" i="1"/>
  <c r="K5065" i="1"/>
  <c r="K5493" i="1"/>
  <c r="K5758" i="1"/>
  <c r="K493" i="1"/>
  <c r="K1595" i="1"/>
  <c r="K2111" i="1"/>
  <c r="K5096" i="1"/>
  <c r="K5103" i="1"/>
  <c r="K547" i="1"/>
  <c r="K624" i="1"/>
  <c r="K635" i="1"/>
  <c r="K829" i="1"/>
  <c r="K902" i="1"/>
  <c r="K1437" i="1"/>
  <c r="K1667" i="1"/>
  <c r="K1863" i="1"/>
  <c r="K1864" i="1"/>
  <c r="K1889" i="1"/>
  <c r="K2067" i="1"/>
  <c r="K2130" i="1"/>
  <c r="K2131" i="1"/>
  <c r="K2248" i="1"/>
  <c r="K2518" i="1"/>
  <c r="K2651" i="1"/>
  <c r="K2652" i="1"/>
  <c r="K2694" i="1"/>
  <c r="K5590" i="1"/>
  <c r="K5962" i="1"/>
  <c r="K6115" i="1"/>
  <c r="K456" i="1"/>
  <c r="K549" i="1"/>
  <c r="K907" i="1"/>
  <c r="K923" i="1"/>
  <c r="K1014" i="1"/>
  <c r="K2558" i="1"/>
  <c r="K3180" i="1"/>
  <c r="K3469" i="1"/>
  <c r="K3712" i="1"/>
  <c r="K3748" i="1"/>
  <c r="K5788" i="1"/>
  <c r="K454" i="1"/>
  <c r="K5928" i="1"/>
  <c r="K663" i="1"/>
  <c r="K1185" i="1"/>
  <c r="K1423" i="1"/>
  <c r="K1641" i="1"/>
  <c r="K2346" i="1"/>
  <c r="K2368" i="1"/>
  <c r="K2974" i="1"/>
  <c r="K5474" i="1"/>
  <c r="K234" i="1"/>
  <c r="K245" i="1"/>
  <c r="K253" i="1"/>
  <c r="K709" i="1"/>
  <c r="K717" i="1"/>
  <c r="K718" i="1"/>
  <c r="K769" i="1"/>
  <c r="K872" i="1"/>
  <c r="K1055" i="1"/>
  <c r="K1187" i="1"/>
  <c r="K1272" i="1"/>
  <c r="K1415" i="1"/>
  <c r="K1692" i="1"/>
  <c r="K1762" i="1"/>
  <c r="K2003" i="1"/>
  <c r="K2189" i="1"/>
  <c r="K2347" i="1"/>
  <c r="K2484" i="1"/>
  <c r="K1202" i="1"/>
  <c r="K2751" i="1"/>
  <c r="K2916" i="1"/>
  <c r="K3055" i="1"/>
  <c r="K3164" i="1"/>
  <c r="K3268" i="1"/>
  <c r="K3718" i="1"/>
  <c r="K3797" i="1"/>
  <c r="K3867" i="1"/>
  <c r="K3941" i="1"/>
  <c r="K856" i="1"/>
  <c r="K2730" i="1"/>
  <c r="K2871" i="1"/>
  <c r="K2898" i="1"/>
  <c r="K3017" i="1"/>
  <c r="K3144" i="1"/>
  <c r="K3245" i="1"/>
  <c r="K3445" i="1"/>
  <c r="K3593" i="1"/>
  <c r="K5491" i="1"/>
  <c r="K5492" i="1"/>
  <c r="K5911" i="1"/>
  <c r="K1803" i="1"/>
  <c r="K2866" i="1"/>
  <c r="K3140" i="1"/>
  <c r="K4434" i="1"/>
  <c r="K5322" i="1"/>
  <c r="K584" i="1"/>
  <c r="K702" i="1"/>
  <c r="K726" i="1"/>
  <c r="K727" i="1"/>
  <c r="K808" i="1"/>
  <c r="K899" i="1"/>
  <c r="K1147" i="1"/>
  <c r="K1189" i="1"/>
  <c r="K1279" i="1"/>
  <c r="K1566" i="1"/>
  <c r="K1723" i="1"/>
  <c r="K1725" i="1"/>
  <c r="K2101" i="1"/>
  <c r="K2174" i="1"/>
  <c r="K2800" i="1"/>
  <c r="K3100" i="1"/>
  <c r="K3202" i="1"/>
  <c r="K3309" i="1"/>
  <c r="K3951" i="1"/>
  <c r="K5207" i="1"/>
  <c r="K2409" i="1"/>
  <c r="K2842" i="1"/>
  <c r="K455" i="1"/>
  <c r="K525" i="1"/>
  <c r="K981" i="1"/>
  <c r="K1022" i="1"/>
  <c r="K1103" i="1"/>
  <c r="K1345" i="1"/>
  <c r="K1619" i="1"/>
  <c r="K2234" i="1"/>
  <c r="K2450" i="1"/>
  <c r="K2511" i="1"/>
  <c r="K2874" i="1"/>
  <c r="K540" i="1"/>
  <c r="K5976" i="1"/>
  <c r="K1281" i="1"/>
  <c r="K931" i="1"/>
  <c r="K1276" i="1"/>
  <c r="K4017" i="1"/>
  <c r="K135" i="1"/>
  <c r="K149" i="1"/>
  <c r="K605" i="1"/>
  <c r="K1118" i="1"/>
  <c r="K1240" i="1"/>
  <c r="K1420" i="1"/>
  <c r="K1428" i="1"/>
  <c r="K4197" i="1"/>
  <c r="K4226" i="1"/>
  <c r="K4255" i="1"/>
  <c r="K4295" i="1"/>
  <c r="K4313" i="1"/>
  <c r="K4325" i="1"/>
  <c r="K4339" i="1"/>
  <c r="K4356" i="1"/>
  <c r="K1600" i="1"/>
  <c r="K220" i="1"/>
  <c r="K300" i="1"/>
  <c r="K772" i="1"/>
  <c r="K1439" i="1"/>
  <c r="K1469" i="1"/>
  <c r="K1536" i="1"/>
  <c r="K2017" i="1"/>
  <c r="K2073" i="1"/>
  <c r="K2357" i="1"/>
  <c r="K2812" i="1"/>
  <c r="K2973" i="1"/>
  <c r="K3580" i="1"/>
  <c r="K3646" i="1"/>
  <c r="K4796" i="1"/>
  <c r="K4797" i="1"/>
  <c r="K6073" i="1"/>
  <c r="K3992" i="1"/>
  <c r="K5860" i="1"/>
  <c r="K478" i="1"/>
  <c r="K594" i="1"/>
  <c r="K617" i="1"/>
  <c r="K960" i="1"/>
  <c r="K1660" i="1"/>
  <c r="K1662" i="1"/>
  <c r="K163" i="1"/>
  <c r="K777" i="1"/>
  <c r="K3147" i="1"/>
  <c r="K3249" i="1"/>
  <c r="K3354" i="1"/>
  <c r="K3448" i="1"/>
  <c r="K3533" i="1"/>
  <c r="K3653" i="1"/>
  <c r="K3734" i="1"/>
  <c r="K3785" i="1"/>
  <c r="K3813" i="1"/>
  <c r="K3884" i="1"/>
  <c r="K6006" i="1"/>
  <c r="K6089" i="1"/>
  <c r="K3994" i="1"/>
  <c r="K631" i="1"/>
  <c r="K632" i="1"/>
  <c r="K6110" i="1"/>
  <c r="K1672" i="1"/>
  <c r="K158" i="1"/>
  <c r="K648" i="1"/>
  <c r="K650" i="1"/>
  <c r="K653" i="1"/>
  <c r="K756" i="1"/>
  <c r="K1135" i="1"/>
  <c r="K1318" i="1"/>
  <c r="K1475" i="1"/>
  <c r="K1682" i="1"/>
  <c r="K271" i="1"/>
  <c r="K276" i="1"/>
  <c r="K285" i="1"/>
  <c r="K691" i="1"/>
  <c r="K715" i="1"/>
  <c r="K1141" i="1"/>
  <c r="K1476" i="1"/>
  <c r="K1726" i="1"/>
  <c r="K1779" i="1"/>
  <c r="K2698" i="1"/>
  <c r="K3252" i="1"/>
  <c r="K3989" i="1"/>
  <c r="K3990" i="1"/>
  <c r="K4053" i="1"/>
  <c r="K5732" i="1"/>
  <c r="K1277" i="1"/>
  <c r="K376" i="1"/>
  <c r="K1313" i="1"/>
  <c r="K1186" i="1"/>
  <c r="K291" i="1"/>
  <c r="K591" i="1"/>
  <c r="K654" i="1"/>
  <c r="K1421" i="1"/>
  <c r="K1738" i="1"/>
  <c r="K2178" i="1"/>
  <c r="K3961" i="1"/>
  <c r="K5799" i="1"/>
  <c r="K2066" i="1"/>
  <c r="K1419" i="1"/>
  <c r="K100" i="1"/>
  <c r="K2070" i="1"/>
  <c r="K3773" i="1"/>
  <c r="K3808" i="1"/>
  <c r="K3843" i="1"/>
  <c r="K3878" i="1"/>
  <c r="K3901" i="1"/>
  <c r="K3927" i="1"/>
  <c r="K1422" i="1"/>
  <c r="K18" i="1"/>
  <c r="K232" i="1"/>
  <c r="K358" i="1"/>
  <c r="K694" i="1"/>
  <c r="K1041" i="1"/>
  <c r="K1289" i="1"/>
  <c r="K1341" i="1"/>
  <c r="K1368" i="1"/>
  <c r="K1687" i="1"/>
  <c r="K1717" i="1"/>
  <c r="K1917" i="1"/>
  <c r="K1965" i="1"/>
  <c r="K2157" i="1"/>
  <c r="K2322" i="1"/>
  <c r="K2456" i="1"/>
  <c r="K2880" i="1"/>
  <c r="K2992" i="1"/>
  <c r="K3289" i="1"/>
  <c r="K3479" i="1"/>
  <c r="K5479" i="1"/>
  <c r="K5570" i="1"/>
  <c r="K5600" i="1"/>
  <c r="K5900" i="1"/>
  <c r="K5935" i="1"/>
  <c r="K54" i="1"/>
  <c r="K403" i="1"/>
  <c r="K1042" i="1"/>
  <c r="K1307" i="1"/>
  <c r="K1497" i="1"/>
  <c r="K5884" i="1"/>
  <c r="K839" i="1"/>
  <c r="K4091" i="1"/>
  <c r="K4499" i="1"/>
  <c r="K4503" i="1"/>
  <c r="K4508" i="1"/>
  <c r="K4518" i="1"/>
  <c r="K4531" i="1"/>
  <c r="K4538" i="1"/>
  <c r="K4545" i="1"/>
  <c r="K4553" i="1"/>
  <c r="K4570" i="1"/>
  <c r="K4577" i="1"/>
  <c r="K4589" i="1"/>
  <c r="K4598" i="1"/>
  <c r="K4606" i="1"/>
  <c r="K4614" i="1"/>
  <c r="K4621" i="1"/>
  <c r="K4629" i="1"/>
  <c r="K4637" i="1"/>
  <c r="K4652" i="1"/>
  <c r="K4657" i="1"/>
  <c r="K4670" i="1"/>
  <c r="K5564" i="1"/>
  <c r="K5768" i="1"/>
  <c r="K5893" i="1"/>
  <c r="K1505" i="1"/>
  <c r="K1509" i="1"/>
  <c r="K857" i="1"/>
  <c r="K1523" i="1"/>
  <c r="K1805" i="1"/>
  <c r="K2221" i="1"/>
  <c r="K2904" i="1"/>
  <c r="K3333" i="1"/>
  <c r="K3575" i="1"/>
  <c r="K5629" i="1"/>
  <c r="K5925" i="1"/>
  <c r="K1802" i="1"/>
  <c r="K859" i="1"/>
  <c r="K1807" i="1"/>
  <c r="K862" i="1"/>
  <c r="K2501" i="1"/>
  <c r="K2733" i="1"/>
  <c r="K2901" i="1"/>
  <c r="K868" i="1"/>
  <c r="K2228" i="1"/>
  <c r="K5212" i="1"/>
  <c r="K5213" i="1"/>
  <c r="K5214" i="1"/>
  <c r="K5215" i="1"/>
  <c r="K5216" i="1"/>
  <c r="K5217" i="1"/>
  <c r="K5218" i="1"/>
  <c r="K5434" i="1"/>
  <c r="K5649" i="1"/>
  <c r="K5808" i="1"/>
  <c r="K1823" i="1"/>
  <c r="K1831" i="1"/>
  <c r="K2506" i="1"/>
  <c r="K2738" i="1"/>
  <c r="K1526" i="1"/>
  <c r="K1837" i="1"/>
  <c r="K2740" i="1"/>
  <c r="K3048" i="1"/>
  <c r="K5523" i="1"/>
  <c r="K6044" i="1"/>
  <c r="K933" i="1"/>
  <c r="K2237" i="1"/>
  <c r="K2513" i="1"/>
  <c r="K961" i="1"/>
  <c r="K1858" i="1"/>
  <c r="K1885" i="1"/>
  <c r="K3167" i="1"/>
  <c r="K3270" i="1"/>
  <c r="K3373" i="1"/>
  <c r="K3539" i="1"/>
  <c r="K3604" i="1"/>
  <c r="K3707" i="1"/>
  <c r="K521" i="1"/>
  <c r="K39" i="1"/>
  <c r="K40" i="1"/>
  <c r="K1785" i="1"/>
  <c r="K70" i="1"/>
  <c r="K71" i="1"/>
  <c r="K80" i="1"/>
  <c r="K147" i="1"/>
  <c r="K952" i="1"/>
  <c r="K962" i="1"/>
  <c r="K970" i="1"/>
  <c r="K1011" i="1"/>
  <c r="K1045" i="1"/>
  <c r="K1048" i="1"/>
  <c r="K1784" i="1"/>
  <c r="K1827" i="1"/>
  <c r="K1851" i="1"/>
  <c r="K1852" i="1"/>
  <c r="K1860" i="1"/>
  <c r="K1862" i="1"/>
  <c r="K1867" i="1"/>
  <c r="K1868" i="1"/>
  <c r="K1923" i="1"/>
  <c r="K2216" i="1"/>
  <c r="K2280" i="1"/>
  <c r="K3077" i="1"/>
  <c r="K3182" i="1"/>
  <c r="K3995" i="1"/>
  <c r="K4019" i="1"/>
  <c r="K4777" i="1"/>
  <c r="K4802" i="1"/>
  <c r="K4817" i="1"/>
  <c r="K5088" i="1"/>
  <c r="K5097" i="1"/>
  <c r="K820" i="1"/>
  <c r="K821" i="1"/>
  <c r="K944" i="1"/>
  <c r="K949" i="1"/>
  <c r="K1009" i="1"/>
  <c r="K1012" i="1"/>
  <c r="K1623" i="1"/>
  <c r="K1781" i="1"/>
  <c r="K1783" i="1"/>
  <c r="K1865" i="1"/>
  <c r="K2212" i="1"/>
  <c r="K3984" i="1"/>
  <c r="K88" i="1"/>
  <c r="K161" i="1"/>
  <c r="K874" i="1"/>
  <c r="K896" i="1"/>
  <c r="K967" i="1"/>
  <c r="K1061" i="1"/>
  <c r="K1280" i="1"/>
  <c r="K1300" i="1"/>
  <c r="K1301" i="1"/>
  <c r="K1524" i="1"/>
  <c r="K1562" i="1"/>
  <c r="K1813" i="1"/>
  <c r="K1839" i="1"/>
  <c r="K1841" i="1"/>
  <c r="K1932" i="1"/>
  <c r="K2287" i="1"/>
  <c r="K2905" i="1"/>
  <c r="K3046" i="1"/>
  <c r="K3108" i="1"/>
  <c r="K3161" i="1"/>
  <c r="K3213" i="1"/>
  <c r="K3286" i="1"/>
  <c r="K3319" i="1"/>
  <c r="K3389" i="1"/>
  <c r="K3668" i="1"/>
  <c r="K3756" i="1"/>
  <c r="K3795" i="1"/>
  <c r="K4801" i="1"/>
  <c r="K4956" i="1"/>
  <c r="K5089" i="1"/>
  <c r="K414" i="1"/>
  <c r="K1242" i="1"/>
  <c r="K1830" i="1"/>
  <c r="K1846" i="1"/>
  <c r="K1893" i="1"/>
  <c r="K1894" i="1"/>
  <c r="K1940" i="1"/>
  <c r="K2095" i="1"/>
  <c r="K2118" i="1"/>
  <c r="K2251" i="1"/>
  <c r="K2302" i="1"/>
  <c r="K2576" i="1"/>
  <c r="K2622" i="1"/>
  <c r="K2783" i="1"/>
  <c r="K3084" i="1"/>
  <c r="K3752" i="1"/>
  <c r="K3826" i="1"/>
  <c r="K4062" i="1"/>
  <c r="K4421" i="1"/>
  <c r="K4841" i="1"/>
  <c r="K4895" i="1"/>
  <c r="K4916" i="1"/>
  <c r="K5093" i="1"/>
  <c r="K6" i="1"/>
  <c r="K76" i="1"/>
  <c r="K1070" i="1"/>
  <c r="K1078" i="1"/>
  <c r="K1891" i="1"/>
  <c r="K1941" i="1"/>
  <c r="K2250" i="1"/>
  <c r="K2263" i="1"/>
  <c r="K2541" i="1"/>
  <c r="K2542" i="1"/>
  <c r="K2572" i="1"/>
  <c r="K2758" i="1"/>
  <c r="K2917" i="1"/>
  <c r="K2947" i="1"/>
  <c r="K3057" i="1"/>
  <c r="K3085" i="1"/>
  <c r="K3186" i="1"/>
  <c r="K3399" i="1"/>
  <c r="K3484" i="1"/>
  <c r="K3549" i="1"/>
  <c r="K4826" i="1"/>
  <c r="K1929" i="1"/>
  <c r="K2079" i="1"/>
  <c r="K2556" i="1"/>
  <c r="K2843" i="1"/>
  <c r="K3127" i="1"/>
  <c r="K3546" i="1"/>
  <c r="K3670" i="1"/>
  <c r="K3717" i="1"/>
  <c r="K3780" i="1"/>
  <c r="K3828" i="1"/>
  <c r="K3865" i="1"/>
  <c r="K3881" i="1"/>
  <c r="K3972" i="1"/>
  <c r="K4029" i="1"/>
  <c r="K4048" i="1"/>
  <c r="K4080" i="1"/>
  <c r="K5583" i="1"/>
  <c r="K335" i="1"/>
  <c r="K435" i="1"/>
  <c r="K840" i="1"/>
  <c r="K885" i="1"/>
  <c r="K904" i="1"/>
  <c r="K912" i="1"/>
  <c r="K926" i="1"/>
  <c r="K941" i="1"/>
  <c r="K969" i="1"/>
  <c r="K979" i="1"/>
  <c r="K1008" i="1"/>
  <c r="K1010" i="1"/>
  <c r="K1236" i="1"/>
  <c r="K1796" i="1"/>
  <c r="K2026" i="1"/>
  <c r="K2235" i="1"/>
  <c r="K2242" i="1"/>
  <c r="K4021" i="1"/>
  <c r="K4037" i="1"/>
  <c r="K4106" i="1"/>
  <c r="K3170" i="1"/>
  <c r="K3277" i="1"/>
  <c r="K3466" i="1"/>
  <c r="K4413" i="1"/>
  <c r="K4485" i="1"/>
  <c r="K4494" i="1"/>
  <c r="K4505" i="1"/>
  <c r="K4511" i="1"/>
  <c r="K4522" i="1"/>
  <c r="K4536" i="1"/>
  <c r="K4542" i="1"/>
  <c r="K4556" i="1"/>
  <c r="K4557" i="1"/>
  <c r="K4584" i="1"/>
  <c r="K4604" i="1"/>
  <c r="K4611" i="1"/>
  <c r="K4650" i="1"/>
  <c r="K4664" i="1"/>
  <c r="K4675" i="1"/>
  <c r="K5905" i="1"/>
  <c r="K5936" i="1"/>
  <c r="K5938" i="1"/>
  <c r="K6018" i="1"/>
  <c r="K6107" i="1"/>
  <c r="K11" i="1"/>
  <c r="K110" i="1"/>
  <c r="K148" i="1"/>
  <c r="K386" i="1"/>
  <c r="K387" i="1"/>
  <c r="K823" i="1"/>
  <c r="K880" i="1"/>
  <c r="K942" i="1"/>
  <c r="K1089" i="1"/>
  <c r="K1097" i="1"/>
  <c r="K1100" i="1"/>
  <c r="K1167" i="1"/>
  <c r="K1238" i="1"/>
  <c r="K1323" i="1"/>
  <c r="K1590" i="1"/>
  <c r="K2312" i="1"/>
  <c r="K2315" i="1"/>
  <c r="K3952" i="1"/>
  <c r="K5408" i="1"/>
  <c r="K3336" i="1"/>
  <c r="K3520" i="1"/>
  <c r="K3642" i="1"/>
  <c r="K3709" i="1"/>
  <c r="K3744" i="1"/>
  <c r="K3858" i="1"/>
  <c r="K3910" i="1"/>
  <c r="K4094" i="1"/>
  <c r="K4118" i="1"/>
  <c r="K4165" i="1"/>
  <c r="K6051" i="1"/>
  <c r="K26" i="1"/>
  <c r="K199" i="1"/>
  <c r="K254" i="1"/>
  <c r="K262" i="1"/>
  <c r="K498" i="1"/>
  <c r="K699" i="1"/>
  <c r="K719" i="1"/>
  <c r="K813" i="1"/>
  <c r="K1068" i="1"/>
  <c r="K1333" i="1"/>
  <c r="K1690" i="1"/>
  <c r="K1746" i="1"/>
  <c r="K2045" i="1"/>
  <c r="K4015" i="1"/>
  <c r="K5449" i="1"/>
  <c r="K6017" i="1"/>
  <c r="K4800" i="1"/>
  <c r="K4871" i="1"/>
  <c r="K6069" i="1"/>
  <c r="K698" i="1"/>
  <c r="K2366" i="1"/>
  <c r="K4755" i="1"/>
  <c r="K4761" i="1"/>
  <c r="K4764" i="1"/>
  <c r="K4821" i="1"/>
  <c r="K4865" i="1"/>
  <c r="K4906" i="1"/>
  <c r="K4925" i="1"/>
  <c r="K4943" i="1"/>
  <c r="K5919" i="1"/>
  <c r="K5924" i="1"/>
  <c r="K6072" i="1"/>
  <c r="K1754" i="1"/>
  <c r="K2656" i="1"/>
  <c r="K6126" i="1"/>
  <c r="K108" i="1"/>
  <c r="K138" i="1"/>
  <c r="K347" i="1"/>
  <c r="K396" i="1"/>
  <c r="K1485" i="1"/>
  <c r="K1520" i="1"/>
  <c r="K2034" i="1"/>
  <c r="K3958" i="1"/>
  <c r="K4564" i="1"/>
  <c r="K1560" i="1"/>
  <c r="K5943" i="1"/>
  <c r="K1609" i="1"/>
  <c r="K129" i="1"/>
  <c r="K173" i="1"/>
  <c r="K181" i="1"/>
  <c r="K357" i="1"/>
  <c r="K613" i="1"/>
  <c r="K748" i="1"/>
  <c r="K774" i="1"/>
  <c r="K1156" i="1"/>
  <c r="K1440" i="1"/>
  <c r="K1534" i="1"/>
  <c r="K1763" i="1"/>
  <c r="K1990" i="1"/>
  <c r="K2063" i="1"/>
  <c r="K2196" i="1"/>
  <c r="K5638" i="1"/>
  <c r="K3982" i="1"/>
  <c r="K3983" i="1"/>
  <c r="K1175" i="1"/>
  <c r="K1751" i="1"/>
  <c r="K1980" i="1"/>
  <c r="K1999" i="1"/>
  <c r="K2478" i="1"/>
  <c r="K4011" i="1"/>
  <c r="K4431" i="1"/>
  <c r="K145" i="1"/>
  <c r="K190" i="1"/>
  <c r="K197" i="1"/>
  <c r="K202" i="1"/>
  <c r="K346" i="1"/>
  <c r="K618" i="1"/>
  <c r="K621" i="1"/>
  <c r="K722" i="1"/>
  <c r="K957" i="1"/>
  <c r="K1119" i="1"/>
  <c r="K1164" i="1"/>
  <c r="K53" i="1"/>
  <c r="K5364" i="1"/>
  <c r="K5892" i="1"/>
  <c r="K383" i="1"/>
  <c r="K390" i="1"/>
  <c r="K1493" i="1"/>
  <c r="K5416" i="1"/>
  <c r="K5417" i="1"/>
  <c r="K6036" i="1"/>
  <c r="K128" i="1"/>
  <c r="K179" i="1"/>
  <c r="K200" i="1"/>
  <c r="K223" i="1"/>
  <c r="K426" i="1"/>
  <c r="K447" i="1"/>
  <c r="K817" i="1"/>
  <c r="K1257" i="1"/>
  <c r="K1786" i="1"/>
  <c r="K2057" i="1"/>
  <c r="K2603" i="1"/>
  <c r="K4038" i="1"/>
  <c r="K4071" i="1"/>
  <c r="K4417" i="1"/>
  <c r="K4429" i="1"/>
  <c r="K5176" i="1"/>
  <c r="K72" i="1"/>
  <c r="K227" i="1"/>
  <c r="K1037" i="1"/>
  <c r="K1922" i="1"/>
  <c r="K2531" i="1"/>
  <c r="K5309" i="1"/>
  <c r="K5375" i="1"/>
  <c r="K5574" i="1"/>
  <c r="K5660" i="1"/>
  <c r="K5959" i="1"/>
  <c r="K1931" i="1"/>
  <c r="K4788" i="1"/>
  <c r="K103" i="1"/>
  <c r="K194" i="1"/>
  <c r="K243" i="1"/>
  <c r="K327" i="1"/>
  <c r="K664" i="1"/>
  <c r="K799" i="1"/>
  <c r="K807" i="1"/>
  <c r="K1188" i="1"/>
  <c r="K1233" i="1"/>
  <c r="K1249" i="1"/>
  <c r="K1329" i="1"/>
  <c r="K1399" i="1"/>
  <c r="K1700" i="1"/>
  <c r="K1742" i="1"/>
  <c r="K2180" i="1"/>
  <c r="K2204" i="1"/>
  <c r="K2466" i="1"/>
  <c r="K2492" i="1"/>
  <c r="K2587" i="1"/>
  <c r="K2625" i="1"/>
  <c r="K2657" i="1"/>
  <c r="K2697" i="1"/>
  <c r="K2726" i="1"/>
  <c r="K2791" i="1"/>
  <c r="K2954" i="1"/>
  <c r="K3151" i="1"/>
  <c r="K3251" i="1"/>
  <c r="K3358" i="1"/>
  <c r="K3449" i="1"/>
  <c r="K3596" i="1"/>
  <c r="K3815" i="1"/>
  <c r="K3886" i="1"/>
  <c r="K3906" i="1"/>
  <c r="K4208" i="1"/>
  <c r="K4237" i="1"/>
  <c r="K4300" i="1"/>
  <c r="K4320" i="1"/>
  <c r="K4330" i="1"/>
  <c r="K4344" i="1"/>
  <c r="K8" i="1"/>
  <c r="K10" i="1"/>
  <c r="K136" i="1"/>
  <c r="K177" i="1"/>
  <c r="K206" i="1"/>
  <c r="K268" i="1"/>
  <c r="K309" i="1"/>
  <c r="K561" i="1"/>
  <c r="K771" i="1"/>
  <c r="K1069" i="1"/>
  <c r="K1133" i="1"/>
  <c r="K1384" i="1"/>
  <c r="K1750" i="1"/>
  <c r="K1988" i="1"/>
  <c r="K2008" i="1"/>
  <c r="K2010" i="1"/>
  <c r="K2060" i="1"/>
  <c r="K2065" i="1"/>
  <c r="K2208" i="1"/>
  <c r="K2353" i="1"/>
  <c r="K2354" i="1"/>
  <c r="K2361" i="1"/>
  <c r="K2620" i="1"/>
  <c r="K2972" i="1"/>
  <c r="K2986" i="1"/>
  <c r="K3115" i="1"/>
  <c r="K3302" i="1"/>
  <c r="K3406" i="1"/>
  <c r="K3430" i="1"/>
  <c r="K4423" i="1"/>
  <c r="K4712" i="1"/>
  <c r="K4771" i="1"/>
  <c r="K4893" i="1"/>
  <c r="K4946" i="1"/>
  <c r="K5241" i="1"/>
  <c r="K5242" i="1"/>
  <c r="K5243" i="1"/>
  <c r="K5387" i="1"/>
  <c r="K5428" i="1"/>
  <c r="K5512" i="1"/>
  <c r="K5598" i="1"/>
  <c r="K5550" i="1"/>
  <c r="K156" i="1"/>
  <c r="K157" i="1"/>
  <c r="K198" i="1"/>
  <c r="K205" i="1"/>
  <c r="K216" i="1"/>
  <c r="K266" i="1"/>
  <c r="K360" i="1"/>
  <c r="K693" i="1"/>
  <c r="K704" i="1"/>
  <c r="K711" i="1"/>
  <c r="K1019" i="1"/>
  <c r="K1172" i="1"/>
  <c r="K1180" i="1"/>
  <c r="K1472" i="1"/>
  <c r="K1708" i="1"/>
  <c r="K1714" i="1"/>
  <c r="K1979" i="1"/>
  <c r="K1998" i="1"/>
  <c r="K2343" i="1"/>
  <c r="K2609" i="1"/>
  <c r="K4076" i="1"/>
  <c r="K5438" i="1"/>
  <c r="K3" i="1"/>
  <c r="K238" i="1"/>
  <c r="K250" i="1"/>
  <c r="K1197" i="1"/>
  <c r="K1212" i="1"/>
  <c r="K1997" i="1"/>
  <c r="K4569" i="1"/>
  <c r="K4707" i="1"/>
  <c r="K4716" i="1"/>
  <c r="K5647" i="1"/>
  <c r="K5717" i="1"/>
  <c r="K1709" i="1"/>
  <c r="K2464" i="1"/>
  <c r="K2886" i="1"/>
  <c r="K5354" i="1"/>
  <c r="K5382" i="1"/>
  <c r="K5515" i="1"/>
  <c r="K16" i="1"/>
  <c r="K141" i="1"/>
  <c r="K669" i="1"/>
  <c r="K677" i="1"/>
  <c r="K737" i="1"/>
  <c r="K1026" i="1"/>
  <c r="K1128" i="1"/>
  <c r="K1976" i="1"/>
  <c r="K2093" i="1"/>
  <c r="K2102" i="1"/>
  <c r="K2417" i="1"/>
  <c r="K2669" i="1"/>
  <c r="K4013" i="1"/>
  <c r="K5330" i="1"/>
  <c r="K5426" i="1"/>
  <c r="K5585" i="1"/>
  <c r="K5608" i="1"/>
  <c r="K5614" i="1"/>
  <c r="K1355" i="1"/>
  <c r="K4781" i="1"/>
  <c r="K252" i="1"/>
  <c r="K315" i="1"/>
  <c r="K723" i="1"/>
  <c r="K1183" i="1"/>
  <c r="K1380" i="1"/>
  <c r="K1503" i="1"/>
  <c r="K1504" i="1"/>
  <c r="K2002" i="1"/>
  <c r="K2532" i="1"/>
  <c r="K2809" i="1"/>
  <c r="K2923" i="1"/>
  <c r="K2987" i="1"/>
  <c r="K5340" i="1"/>
  <c r="K224" i="1"/>
  <c r="K225" i="1"/>
  <c r="K226" i="1"/>
  <c r="K304" i="1"/>
  <c r="K305" i="1"/>
  <c r="K306" i="1"/>
  <c r="K307" i="1"/>
  <c r="K308" i="1"/>
  <c r="K368" i="1"/>
  <c r="K729" i="1"/>
  <c r="K750" i="1"/>
  <c r="K1231" i="1"/>
  <c r="K1262" i="1"/>
  <c r="K2363" i="1"/>
  <c r="K3032" i="1"/>
  <c r="K3155" i="1"/>
  <c r="K310" i="1"/>
  <c r="K311" i="1"/>
  <c r="K323" i="1"/>
  <c r="K325" i="1"/>
  <c r="K688" i="1"/>
  <c r="K1047" i="1"/>
  <c r="K1486" i="1"/>
  <c r="K2655" i="1"/>
  <c r="K2837" i="1"/>
  <c r="K3117" i="1"/>
  <c r="K104" i="1"/>
  <c r="K366" i="1"/>
  <c r="K733" i="1"/>
  <c r="K734" i="1"/>
  <c r="K810" i="1"/>
  <c r="K1087" i="1"/>
  <c r="K1376" i="1"/>
  <c r="K1512" i="1"/>
  <c r="K1528" i="1"/>
  <c r="K2032" i="1"/>
  <c r="K2167" i="1"/>
  <c r="K2203" i="1"/>
  <c r="K2372" i="1"/>
  <c r="K2710" i="1"/>
  <c r="K1955" i="1"/>
  <c r="K2195" i="1"/>
  <c r="K125" i="1"/>
  <c r="K265" i="1"/>
  <c r="K313" i="1"/>
  <c r="K348" i="1"/>
  <c r="K1203" i="1"/>
  <c r="K1477" i="1"/>
  <c r="K1737" i="1"/>
  <c r="K2816" i="1"/>
  <c r="K2829" i="1"/>
  <c r="K2990" i="1"/>
  <c r="K3119" i="1"/>
  <c r="K3323" i="1"/>
  <c r="K3325" i="1"/>
  <c r="K3424" i="1"/>
  <c r="K4002" i="1"/>
  <c r="K59" i="1"/>
  <c r="K97" i="1"/>
  <c r="K290" i="1"/>
  <c r="K326" i="1"/>
  <c r="K647" i="1"/>
  <c r="K746" i="1"/>
  <c r="K803" i="1"/>
  <c r="K1053" i="1"/>
  <c r="K1072" i="1"/>
  <c r="K1112" i="1"/>
  <c r="K1224" i="1"/>
  <c r="K1478" i="1"/>
  <c r="K1637" i="1"/>
  <c r="K1770" i="1"/>
  <c r="K2056" i="1"/>
  <c r="K2059" i="1"/>
  <c r="K2061" i="1"/>
  <c r="K2278" i="1"/>
  <c r="K2386" i="1"/>
  <c r="K2627" i="1"/>
  <c r="K4046" i="1"/>
  <c r="K4229" i="1"/>
  <c r="K4574" i="1"/>
  <c r="K4785" i="1"/>
  <c r="K5374" i="1"/>
  <c r="K5435" i="1"/>
  <c r="K5576" i="1"/>
  <c r="K5927" i="1"/>
  <c r="K1095" i="1"/>
  <c r="K130" i="1"/>
  <c r="K749" i="1"/>
  <c r="K1113" i="1"/>
  <c r="K1221" i="1"/>
  <c r="K1740" i="1"/>
  <c r="K2019" i="1"/>
  <c r="K5795" i="1"/>
  <c r="K6060" i="1"/>
  <c r="K46" i="1"/>
  <c r="K1584" i="1"/>
  <c r="K298" i="1"/>
  <c r="K1227" i="1"/>
  <c r="K1255" i="1"/>
  <c r="K1757" i="1"/>
  <c r="K1985" i="1"/>
  <c r="K2595" i="1"/>
  <c r="K2639" i="1"/>
  <c r="K4889" i="1"/>
  <c r="K5657" i="1"/>
  <c r="K5733" i="1"/>
  <c r="K5894" i="1"/>
  <c r="K5418" i="1"/>
  <c r="K6106" i="1"/>
  <c r="K137" i="1"/>
  <c r="K144" i="1"/>
  <c r="K180" i="1"/>
  <c r="K210" i="1"/>
  <c r="K1123" i="1"/>
  <c r="K1158" i="1"/>
  <c r="K1174" i="1"/>
  <c r="K1391" i="1"/>
  <c r="K1474" i="1"/>
  <c r="K1971" i="1"/>
  <c r="K1973" i="1"/>
  <c r="K2991" i="1"/>
  <c r="K3322" i="1"/>
  <c r="K3423" i="1"/>
  <c r="K5506" i="1"/>
  <c r="K5635" i="1"/>
  <c r="K5865" i="1"/>
  <c r="K5533" i="1"/>
  <c r="K208" i="1"/>
  <c r="K362" i="1"/>
  <c r="K404" i="1"/>
  <c r="K710" i="1"/>
  <c r="K728" i="1"/>
  <c r="K739" i="1"/>
  <c r="K751" i="1"/>
  <c r="K1136" i="1"/>
  <c r="K1214" i="1"/>
  <c r="K1372" i="1"/>
  <c r="K1387" i="1"/>
  <c r="K1599" i="1"/>
  <c r="K1775" i="1"/>
  <c r="K1981" i="1"/>
  <c r="K2062" i="1"/>
  <c r="K2403" i="1"/>
  <c r="K2491" i="1"/>
  <c r="K2615" i="1"/>
  <c r="K2724" i="1"/>
  <c r="K2984" i="1"/>
  <c r="K3114" i="1"/>
  <c r="K3216" i="1"/>
  <c r="K4005" i="1"/>
  <c r="K4016" i="1"/>
  <c r="K4020" i="1"/>
  <c r="K4787" i="1"/>
  <c r="K4820" i="1"/>
  <c r="K185" i="1"/>
  <c r="K630" i="1"/>
  <c r="K1143" i="1"/>
  <c r="K1153" i="1"/>
  <c r="K1984" i="1"/>
  <c r="K2074" i="1"/>
  <c r="K2197" i="1"/>
  <c r="K626" i="1"/>
  <c r="K1027" i="1"/>
  <c r="K2832" i="1"/>
  <c r="K2833" i="1"/>
  <c r="K3097" i="1"/>
  <c r="K3307" i="1"/>
  <c r="K3410" i="1"/>
  <c r="K3497" i="1"/>
  <c r="K3557" i="1"/>
  <c r="K3626" i="1"/>
  <c r="K5379" i="1"/>
  <c r="K5568" i="1"/>
  <c r="K5869" i="1"/>
  <c r="K165" i="1"/>
  <c r="K460" i="1"/>
  <c r="K558" i="1"/>
  <c r="K1317" i="1"/>
  <c r="K2334" i="1"/>
  <c r="K2695" i="1"/>
  <c r="K2799" i="1"/>
  <c r="K2960" i="1"/>
  <c r="K3024" i="1"/>
  <c r="K3098" i="1"/>
  <c r="K3146" i="1"/>
  <c r="K3199" i="1"/>
  <c r="K3308" i="1"/>
  <c r="K1618" i="1"/>
  <c r="K535" i="1"/>
  <c r="K196" i="1"/>
  <c r="K550" i="1"/>
  <c r="K328" i="1"/>
  <c r="K576" i="1"/>
  <c r="K1116" i="1"/>
  <c r="K1230" i="1"/>
  <c r="K1506" i="1"/>
  <c r="K2133" i="1"/>
  <c r="K2134" i="1"/>
  <c r="K2305" i="1"/>
  <c r="K2580" i="1"/>
  <c r="K2950" i="1"/>
  <c r="K4277" i="1"/>
  <c r="K4340" i="1"/>
  <c r="K5339" i="1"/>
  <c r="K5611" i="1"/>
  <c r="K5612" i="1"/>
  <c r="K825" i="1"/>
  <c r="K1170" i="1"/>
  <c r="K2355" i="1"/>
  <c r="K3702" i="1"/>
  <c r="K3817" i="1"/>
  <c r="K4179" i="1"/>
  <c r="K4623" i="1"/>
  <c r="K4631" i="1"/>
  <c r="K4638" i="1"/>
  <c r="K4647" i="1"/>
  <c r="K4668" i="1"/>
  <c r="K4679" i="1"/>
  <c r="K4685" i="1"/>
  <c r="K4690" i="1"/>
  <c r="K4697" i="1"/>
  <c r="K4735" i="1"/>
  <c r="K4740" i="1"/>
  <c r="K4744" i="1"/>
  <c r="K4746" i="1"/>
  <c r="K4751" i="1"/>
  <c r="K4759" i="1"/>
  <c r="K4762" i="1"/>
  <c r="K4850" i="1"/>
  <c r="K4914" i="1"/>
  <c r="K5049" i="1"/>
  <c r="K5055" i="1"/>
  <c r="K5060" i="1"/>
  <c r="K5063" i="1"/>
  <c r="K5210" i="1"/>
  <c r="K5211" i="1"/>
  <c r="K5552" i="1"/>
  <c r="K5697" i="1"/>
  <c r="K172" i="1"/>
  <c r="K176" i="1"/>
  <c r="K236" i="1"/>
  <c r="K329" i="1"/>
  <c r="K349" i="1"/>
  <c r="K495" i="1"/>
  <c r="K571" i="1"/>
  <c r="K662" i="1"/>
  <c r="K818" i="1"/>
  <c r="K1142" i="1"/>
  <c r="K1152" i="1"/>
  <c r="K1473" i="1"/>
  <c r="K1635" i="1"/>
  <c r="K1739" i="1"/>
  <c r="K1801" i="1"/>
  <c r="K2143" i="1"/>
  <c r="K2211" i="1"/>
  <c r="K2451" i="1"/>
  <c r="K2598" i="1"/>
  <c r="K2693" i="1"/>
  <c r="K2713" i="1"/>
  <c r="K4315" i="1"/>
  <c r="K4326" i="1"/>
  <c r="K4711" i="1"/>
  <c r="K4719" i="1"/>
  <c r="K5554" i="1"/>
  <c r="K213" i="1"/>
  <c r="K261" i="1"/>
  <c r="K439" i="1"/>
  <c r="K761" i="1"/>
  <c r="K1140" i="1"/>
  <c r="K1204" i="1"/>
  <c r="K1379" i="1"/>
  <c r="K1654" i="1"/>
  <c r="K1686" i="1"/>
  <c r="K1983" i="1"/>
  <c r="K2155" i="1"/>
  <c r="K2177" i="1"/>
  <c r="K2187" i="1"/>
  <c r="K2332" i="1"/>
  <c r="K2481" i="1"/>
  <c r="K2712" i="1"/>
  <c r="K2717" i="1"/>
  <c r="K2798" i="1"/>
  <c r="K2888" i="1"/>
  <c r="K2958" i="1"/>
  <c r="K3116" i="1"/>
  <c r="K3198" i="1"/>
  <c r="K3217" i="1"/>
  <c r="K3421" i="1"/>
  <c r="K2244" i="1"/>
  <c r="K2515" i="1"/>
  <c r="K2747" i="1"/>
  <c r="K5345" i="1"/>
  <c r="K5899" i="1"/>
  <c r="K389" i="1"/>
  <c r="K483" i="1"/>
  <c r="K651" i="1"/>
  <c r="K652" i="1"/>
  <c r="K670" i="1"/>
  <c r="K1535" i="1"/>
  <c r="K2342" i="1"/>
  <c r="K2502" i="1"/>
  <c r="K4003" i="1"/>
  <c r="K4004" i="1"/>
  <c r="K5085" i="1"/>
  <c r="K5092" i="1"/>
  <c r="K5100" i="1"/>
  <c r="K5107" i="1"/>
  <c r="K5325" i="1"/>
  <c r="K5326" i="1"/>
  <c r="K211" i="1"/>
  <c r="K578" i="1"/>
  <c r="K625" i="1"/>
  <c r="K645" i="1"/>
  <c r="K690" i="1"/>
  <c r="K795" i="1"/>
  <c r="K1396" i="1"/>
  <c r="K1498" i="1"/>
  <c r="K1664" i="1"/>
  <c r="K2000" i="1"/>
  <c r="K2058" i="1"/>
  <c r="K2149" i="1"/>
  <c r="K3313" i="1"/>
  <c r="K3314" i="1"/>
  <c r="K3338" i="1"/>
  <c r="K3502" i="1"/>
  <c r="K3560" i="1"/>
  <c r="K3628" i="1"/>
  <c r="K3767" i="1"/>
  <c r="K356" i="1"/>
  <c r="K607" i="1"/>
  <c r="K1651" i="1"/>
  <c r="K2145" i="1"/>
  <c r="K2596" i="1"/>
  <c r="K2876" i="1"/>
  <c r="K3022" i="1"/>
  <c r="K3201" i="1"/>
  <c r="K3305" i="1"/>
  <c r="K3409" i="1"/>
  <c r="K3412" i="1"/>
  <c r="K3500" i="1"/>
  <c r="K3996" i="1"/>
  <c r="K4219" i="1"/>
  <c r="K4427" i="1"/>
  <c r="K5313" i="1"/>
  <c r="K5314" i="1"/>
  <c r="K170" i="1"/>
  <c r="K209" i="1"/>
  <c r="K336" i="1"/>
  <c r="K757" i="1"/>
  <c r="K758" i="1"/>
  <c r="K1073" i="1"/>
  <c r="K1139" i="1"/>
  <c r="K1148" i="1"/>
  <c r="K1150" i="1"/>
  <c r="K1378" i="1"/>
  <c r="K1389" i="1"/>
  <c r="K1487" i="1"/>
  <c r="K1747" i="1"/>
  <c r="K2319" i="1"/>
  <c r="K2331" i="1"/>
  <c r="K2588" i="1"/>
  <c r="K2646" i="1"/>
  <c r="K2792" i="1"/>
  <c r="K2955" i="1"/>
  <c r="K3093" i="1"/>
  <c r="K4086" i="1"/>
  <c r="K1371" i="1"/>
  <c r="K1532" i="1"/>
  <c r="K2055" i="1"/>
  <c r="K3118" i="1"/>
  <c r="K3219" i="1"/>
  <c r="K3324" i="1"/>
  <c r="K4023" i="1"/>
  <c r="K6003" i="1"/>
  <c r="K1698" i="1"/>
  <c r="K2161" i="1"/>
  <c r="K2462" i="1"/>
  <c r="K2645" i="1"/>
  <c r="K2884" i="1"/>
  <c r="K458" i="1"/>
  <c r="K553" i="1"/>
  <c r="K870" i="1"/>
  <c r="K871" i="1"/>
  <c r="K1963" i="1"/>
  <c r="K2044" i="1"/>
  <c r="K2981" i="1"/>
  <c r="K3112" i="1"/>
  <c r="K3194" i="1"/>
  <c r="K3195" i="1"/>
  <c r="K3407" i="1"/>
  <c r="K4174" i="1"/>
  <c r="K5741" i="1"/>
  <c r="K301" i="1"/>
  <c r="K302" i="1"/>
  <c r="K312" i="1"/>
  <c r="K714" i="1"/>
  <c r="K1226" i="1"/>
  <c r="K1375" i="1"/>
  <c r="K1397" i="1"/>
  <c r="K1719" i="1"/>
  <c r="K2021" i="1"/>
  <c r="K2171" i="1"/>
  <c r="K2336" i="1"/>
  <c r="K2359" i="1"/>
  <c r="K2360" i="1"/>
  <c r="K2586" i="1"/>
  <c r="K2600" i="1"/>
  <c r="K2619" i="1"/>
  <c r="K2962" i="1"/>
  <c r="K2995" i="1"/>
  <c r="K4416" i="1"/>
  <c r="K4422" i="1"/>
  <c r="K9" i="1"/>
  <c r="K98" i="1"/>
  <c r="K217" i="1"/>
  <c r="K269" i="1"/>
  <c r="K303" i="1"/>
  <c r="K350" i="1"/>
  <c r="K700" i="1"/>
  <c r="K701" i="1"/>
  <c r="K1084" i="1"/>
  <c r="K1176" i="1"/>
  <c r="K1228" i="1"/>
  <c r="K1381" i="1"/>
  <c r="K1479" i="1"/>
  <c r="K1716" i="1"/>
  <c r="K2022" i="1"/>
  <c r="K2046" i="1"/>
  <c r="K2091" i="1"/>
  <c r="K3963" i="1"/>
  <c r="K5632" i="1"/>
  <c r="K6066" i="1"/>
  <c r="K432" i="1"/>
  <c r="K579" i="1"/>
  <c r="K623" i="1"/>
  <c r="K676" i="1"/>
  <c r="K854" i="1"/>
  <c r="K1266" i="1"/>
  <c r="K1386" i="1"/>
  <c r="K1568" i="1"/>
  <c r="K1834" i="1"/>
  <c r="K1859" i="1"/>
  <c r="K2443" i="1"/>
  <c r="K12" i="1"/>
  <c r="K405" i="1"/>
  <c r="K1347" i="1"/>
  <c r="K1356" i="1"/>
  <c r="K1406" i="1"/>
  <c r="K1484" i="1"/>
  <c r="K5316" i="1"/>
  <c r="K5965" i="1"/>
  <c r="K3485" i="1"/>
  <c r="K3551" i="1"/>
  <c r="K3617" i="1"/>
  <c r="K3675" i="1"/>
  <c r="K3761" i="1"/>
  <c r="K3801" i="1"/>
  <c r="K3834" i="1"/>
  <c r="K3871" i="1"/>
  <c r="K4579" i="1"/>
  <c r="K4607" i="1"/>
  <c r="K4616" i="1"/>
  <c r="K4630" i="1"/>
  <c r="K4646" i="1"/>
  <c r="K4661" i="1"/>
  <c r="K4667" i="1"/>
  <c r="K5315" i="1"/>
  <c r="K5495" i="1"/>
  <c r="K5553" i="1"/>
  <c r="K5696" i="1"/>
  <c r="K2283" i="1"/>
  <c r="K2553" i="1"/>
  <c r="K2769" i="1"/>
  <c r="K2936" i="1"/>
  <c r="K3072" i="1"/>
  <c r="K5389" i="1"/>
  <c r="K5734" i="1"/>
  <c r="K131" i="1"/>
  <c r="K174" i="1"/>
  <c r="K191" i="1"/>
  <c r="K1159" i="1"/>
  <c r="K1400" i="1"/>
  <c r="K1681" i="1"/>
  <c r="K1743" i="1"/>
  <c r="K1764" i="1"/>
  <c r="K1961" i="1"/>
  <c r="K1993" i="1"/>
  <c r="K2142" i="1"/>
  <c r="K2321" i="1"/>
  <c r="K2476" i="1"/>
  <c r="K2650" i="1"/>
  <c r="K2804" i="1"/>
  <c r="K2830" i="1"/>
  <c r="K3102" i="1"/>
  <c r="K3208" i="1"/>
  <c r="K3806" i="1"/>
  <c r="K3899" i="1"/>
  <c r="K4010" i="1"/>
  <c r="K4257" i="1"/>
  <c r="K4706" i="1"/>
  <c r="K4715" i="1"/>
  <c r="K5344" i="1"/>
  <c r="K204" i="1"/>
  <c r="K408" i="1"/>
  <c r="K568" i="1"/>
  <c r="K730" i="1"/>
  <c r="K1171" i="1"/>
  <c r="K1634" i="1"/>
  <c r="K1903" i="1"/>
  <c r="K2081" i="1"/>
  <c r="K2082" i="1"/>
  <c r="K2193" i="1"/>
  <c r="K2260" i="1"/>
  <c r="K2408" i="1"/>
  <c r="K2410" i="1"/>
  <c r="K2663" i="1"/>
  <c r="K2983" i="1"/>
  <c r="K3506" i="1"/>
  <c r="K3632" i="1"/>
  <c r="K3682" i="1"/>
  <c r="K4444" i="1"/>
  <c r="K4862" i="1"/>
  <c r="K4863" i="1"/>
  <c r="K4885" i="1"/>
  <c r="K5393" i="1"/>
  <c r="K5394" i="1"/>
  <c r="K5537" i="1"/>
  <c r="K87" i="1"/>
  <c r="K1909" i="1"/>
  <c r="K2252" i="1"/>
  <c r="K2265" i="1"/>
  <c r="K2537" i="1"/>
  <c r="K5718" i="1"/>
  <c r="K413" i="1"/>
  <c r="K421" i="1"/>
  <c r="K1076" i="1"/>
  <c r="K1545" i="1"/>
  <c r="K1897" i="1"/>
  <c r="K2277" i="1"/>
  <c r="K2550" i="1"/>
  <c r="K2766" i="1"/>
  <c r="K4769" i="1"/>
  <c r="K4773" i="1"/>
  <c r="K5337" i="1"/>
  <c r="K5395" i="1"/>
  <c r="K5396" i="1"/>
  <c r="K5609" i="1"/>
  <c r="K6070" i="1"/>
  <c r="K1884" i="1"/>
  <c r="K2579" i="1"/>
  <c r="K2787" i="1"/>
  <c r="K3177" i="1"/>
  <c r="K3284" i="1"/>
  <c r="K3387" i="1"/>
  <c r="K5328" i="1"/>
  <c r="K5334" i="1"/>
  <c r="K5373" i="1"/>
  <c r="K5433" i="1"/>
  <c r="K5453" i="1"/>
  <c r="K5540" i="1"/>
  <c r="K5541" i="1"/>
  <c r="K5714" i="1"/>
  <c r="K5716" i="1"/>
  <c r="K6111" i="1"/>
  <c r="K1062" i="1"/>
  <c r="K1544" i="1"/>
  <c r="K1892" i="1"/>
  <c r="K1934" i="1"/>
  <c r="K2407" i="1"/>
  <c r="K5711" i="1"/>
  <c r="K5972" i="1"/>
  <c r="K24" i="1"/>
  <c r="K375" i="1"/>
  <c r="K56" i="1"/>
  <c r="K62" i="1"/>
  <c r="K84" i="1"/>
  <c r="K1025" i="1"/>
  <c r="K1538" i="1"/>
  <c r="K1549" i="1"/>
  <c r="K1901" i="1"/>
  <c r="K2051" i="1"/>
  <c r="K2262" i="1"/>
  <c r="K2535" i="1"/>
  <c r="K4816" i="1"/>
  <c r="K5399" i="1"/>
  <c r="K5447" i="1"/>
  <c r="K5522" i="1"/>
  <c r="K6099" i="1"/>
  <c r="K2517" i="1"/>
  <c r="K2748" i="1"/>
  <c r="K2848" i="1"/>
  <c r="K3128" i="1"/>
  <c r="K3264" i="1"/>
  <c r="K4898" i="1"/>
  <c r="K4912" i="1"/>
  <c r="K4929" i="1"/>
  <c r="K4960" i="1"/>
  <c r="K5324" i="1"/>
  <c r="K5359" i="1"/>
  <c r="K5559" i="1"/>
  <c r="K5825" i="1"/>
  <c r="K5895" i="1"/>
  <c r="K1024" i="1"/>
  <c r="K1044" i="1"/>
  <c r="K5555" i="1"/>
  <c r="K5793" i="1"/>
  <c r="K235" i="1"/>
  <c r="K332" i="1"/>
  <c r="K1182" i="1"/>
  <c r="K1222" i="1"/>
  <c r="K1555" i="1"/>
  <c r="K1658" i="1"/>
  <c r="K1678" i="1"/>
  <c r="K2001" i="1"/>
  <c r="K2230" i="1"/>
  <c r="K2345" i="1"/>
  <c r="K2505" i="1"/>
  <c r="K3841" i="1"/>
  <c r="K4006" i="1"/>
  <c r="K384" i="1"/>
  <c r="K275" i="1"/>
  <c r="K546" i="1"/>
  <c r="K2128" i="1"/>
  <c r="K1039" i="1"/>
  <c r="K1537" i="1"/>
  <c r="K1548" i="1"/>
  <c r="K1898" i="1"/>
  <c r="K1951" i="1"/>
  <c r="K2376" i="1"/>
  <c r="K5233" i="1"/>
  <c r="K5300" i="1"/>
  <c r="K5312" i="1"/>
  <c r="K5427" i="1"/>
  <c r="K5517" i="1"/>
  <c r="K5543" i="1"/>
  <c r="K5551" i="1"/>
  <c r="K5580" i="1"/>
  <c r="K6094" i="1"/>
  <c r="K5589" i="1"/>
  <c r="K5622" i="1"/>
  <c r="K5631" i="1"/>
  <c r="K5997" i="1"/>
  <c r="K6088" i="1"/>
  <c r="K6092" i="1"/>
  <c r="K1054" i="1"/>
  <c r="K3060" i="1"/>
  <c r="K3274" i="1"/>
  <c r="K4779" i="1"/>
  <c r="K4806" i="1"/>
  <c r="K4814" i="1"/>
  <c r="K5343" i="1"/>
  <c r="K5483" i="1"/>
  <c r="K5563" i="1"/>
  <c r="K6048" i="1"/>
  <c r="K2525" i="1"/>
  <c r="K3288" i="1"/>
  <c r="K3394" i="1"/>
  <c r="K3478" i="1"/>
  <c r="K4810" i="1"/>
  <c r="K4828" i="1"/>
  <c r="K4829" i="1"/>
  <c r="K4836" i="1"/>
  <c r="K637" i="1"/>
  <c r="K1094" i="1"/>
  <c r="K3986" i="1"/>
  <c r="K4085" i="1"/>
  <c r="K5028" i="1"/>
  <c r="K5034" i="1"/>
  <c r="K2445" i="1"/>
  <c r="K237" i="1"/>
  <c r="K6007" i="1"/>
  <c r="K6012" i="1"/>
  <c r="K246" i="1"/>
  <c r="K1402" i="1"/>
  <c r="K2005" i="1"/>
  <c r="K2350" i="1"/>
  <c r="K2612" i="1"/>
  <c r="K257" i="1"/>
  <c r="K324" i="1"/>
  <c r="K592" i="1"/>
  <c r="K1151" i="1"/>
  <c r="K1646" i="1"/>
  <c r="K1987" i="1"/>
  <c r="K2138" i="1"/>
  <c r="K334" i="1"/>
  <c r="K339" i="1"/>
  <c r="K551" i="1"/>
  <c r="K599" i="1"/>
  <c r="K695" i="1"/>
  <c r="K1157" i="1"/>
  <c r="K1339" i="1"/>
  <c r="K1373" i="1"/>
  <c r="K1499" i="1"/>
  <c r="K1631" i="1"/>
  <c r="K1649" i="1"/>
  <c r="K1991" i="1"/>
  <c r="K2140" i="1"/>
  <c r="K2449" i="1"/>
  <c r="K3997" i="1"/>
  <c r="K1411" i="1"/>
  <c r="K1508" i="1"/>
  <c r="K1639" i="1"/>
  <c r="K2028" i="1"/>
  <c r="K2137" i="1"/>
  <c r="K2362" i="1"/>
  <c r="K2367" i="1"/>
  <c r="K2447" i="1"/>
  <c r="K2454" i="1"/>
  <c r="K2621" i="1"/>
  <c r="K2878" i="1"/>
  <c r="K2967" i="1"/>
  <c r="K3025" i="1"/>
  <c r="K3148" i="1"/>
  <c r="K3357" i="1"/>
  <c r="K3965" i="1"/>
  <c r="K4573" i="1"/>
  <c r="K4592" i="1"/>
  <c r="K5452" i="1"/>
  <c r="K5542" i="1"/>
  <c r="K5651" i="1"/>
  <c r="K5687" i="1"/>
  <c r="K5715" i="1"/>
  <c r="K5806" i="1"/>
  <c r="K5848" i="1"/>
  <c r="K6087" i="1"/>
  <c r="K22" i="1"/>
  <c r="K93" i="1"/>
  <c r="K230" i="1"/>
  <c r="K353" i="1"/>
  <c r="K402" i="1"/>
  <c r="K622" i="1"/>
  <c r="K755" i="1"/>
  <c r="K773" i="1"/>
  <c r="K781" i="1"/>
  <c r="K782" i="1"/>
  <c r="K793" i="1"/>
  <c r="K1256" i="1"/>
  <c r="K1357" i="1"/>
  <c r="K1370" i="1"/>
  <c r="K1374" i="1"/>
  <c r="K1393" i="1"/>
  <c r="K1394" i="1"/>
  <c r="K1395" i="1"/>
  <c r="K1403" i="1"/>
  <c r="K1496" i="1"/>
  <c r="K1703" i="1"/>
  <c r="K1718" i="1"/>
  <c r="K1752" i="1"/>
  <c r="K1769" i="1"/>
  <c r="K2050" i="1"/>
  <c r="K2053" i="1"/>
  <c r="K2076" i="1"/>
  <c r="K2153" i="1"/>
  <c r="K2172" i="1"/>
  <c r="K2182" i="1"/>
  <c r="K2184" i="1"/>
  <c r="K2479" i="1"/>
  <c r="K2696" i="1"/>
  <c r="K2815" i="1"/>
  <c r="K2879" i="1"/>
  <c r="K3954" i="1"/>
  <c r="K4419" i="1"/>
  <c r="K657" i="1"/>
  <c r="K2159" i="1"/>
  <c r="K2459" i="1"/>
  <c r="K2607" i="1"/>
  <c r="K2716" i="1"/>
  <c r="K2803" i="1"/>
  <c r="K2882" i="1"/>
  <c r="K5993" i="1"/>
  <c r="K850" i="1"/>
  <c r="K1096" i="1"/>
  <c r="K2743" i="1"/>
  <c r="K1268" i="1"/>
  <c r="K689" i="1"/>
  <c r="K1404" i="1"/>
  <c r="K2457" i="1"/>
  <c r="K5095" i="1"/>
  <c r="K5102" i="1"/>
  <c r="K5109" i="1"/>
  <c r="K2389" i="1"/>
  <c r="K1377" i="1"/>
  <c r="K167" i="1"/>
  <c r="K229" i="1"/>
  <c r="K314" i="1"/>
  <c r="K1146" i="1"/>
  <c r="K1216" i="1"/>
  <c r="K1229" i="1"/>
  <c r="K2395" i="1"/>
  <c r="K2441" i="1"/>
  <c r="K2649" i="1"/>
  <c r="K2688" i="1"/>
  <c r="K2870" i="1"/>
  <c r="K3143" i="1"/>
  <c r="K3218" i="1"/>
  <c r="K3244" i="1"/>
  <c r="K3353" i="1"/>
  <c r="K3422" i="1"/>
  <c r="K4001" i="1"/>
  <c r="K5332" i="1"/>
  <c r="K5650" i="1"/>
  <c r="K134" i="1"/>
  <c r="K790" i="1"/>
  <c r="K791" i="1"/>
  <c r="K816" i="1"/>
  <c r="K1201" i="1"/>
  <c r="K1748" i="1"/>
  <c r="K2009" i="1"/>
  <c r="K2391" i="1"/>
  <c r="K3159" i="1"/>
  <c r="K3368" i="1"/>
  <c r="K3457" i="1"/>
  <c r="K3737" i="1"/>
  <c r="K3786" i="1"/>
  <c r="K4090" i="1"/>
  <c r="K4115" i="1"/>
  <c r="K4160" i="1"/>
  <c r="K5560" i="1"/>
  <c r="K5826" i="1"/>
  <c r="K5975" i="1"/>
  <c r="K5991" i="1"/>
  <c r="K299" i="1"/>
  <c r="K1383" i="1"/>
  <c r="K2039" i="1"/>
  <c r="K4473" i="1"/>
  <c r="K4481" i="1"/>
  <c r="K4490" i="1"/>
  <c r="K4495" i="1"/>
  <c r="K4498" i="1"/>
  <c r="K4502" i="1"/>
  <c r="K4517" i="1"/>
  <c r="K4523" i="1"/>
  <c r="K4530" i="1"/>
  <c r="K4537" i="1"/>
  <c r="K4544" i="1"/>
  <c r="K4548" i="1"/>
  <c r="K5338" i="1"/>
  <c r="K5437" i="1"/>
  <c r="K2064" i="1"/>
  <c r="K15" i="1"/>
  <c r="K273" i="1"/>
  <c r="K783" i="1"/>
  <c r="K1030" i="1"/>
  <c r="K1407" i="1"/>
  <c r="K1946" i="1"/>
  <c r="K2293" i="1"/>
  <c r="K2306" i="1"/>
  <c r="K2390" i="1"/>
  <c r="K2628" i="1"/>
  <c r="K2775" i="1"/>
  <c r="K2817" i="1"/>
  <c r="K2831" i="1"/>
  <c r="K3037" i="1"/>
  <c r="K3258" i="1"/>
  <c r="K4805" i="1"/>
  <c r="K5228" i="1"/>
  <c r="K5229" i="1"/>
  <c r="K5230" i="1"/>
  <c r="K5518" i="1"/>
  <c r="K5536" i="1"/>
  <c r="K5569" i="1"/>
  <c r="K5610" i="1"/>
  <c r="K5798" i="1"/>
  <c r="K1408" i="1"/>
  <c r="K2068" i="1"/>
  <c r="K538" i="1"/>
  <c r="K724" i="1"/>
  <c r="K1064" i="1"/>
  <c r="K1080" i="1"/>
  <c r="K1382" i="1"/>
  <c r="K1388" i="1"/>
  <c r="K1470" i="1"/>
  <c r="K1624" i="1"/>
  <c r="K1720" i="1"/>
  <c r="K2206" i="1"/>
  <c r="K2618" i="1"/>
  <c r="K2644" i="1"/>
  <c r="K2867" i="1"/>
  <c r="K5341" i="1"/>
  <c r="K186" i="1"/>
  <c r="K4713" i="1"/>
  <c r="K5151" i="1"/>
  <c r="K5158" i="1"/>
  <c r="K5166" i="1"/>
  <c r="K5171" i="1"/>
  <c r="K400" i="1"/>
  <c r="K725" i="1"/>
  <c r="K759" i="1"/>
  <c r="K1777" i="1"/>
  <c r="K1930" i="1"/>
  <c r="K2207" i="1"/>
  <c r="K2381" i="1"/>
  <c r="K2388" i="1"/>
  <c r="K2642" i="1"/>
  <c r="K4089" i="1"/>
  <c r="K4807" i="1"/>
  <c r="K5187" i="1"/>
  <c r="K397" i="1"/>
  <c r="K1869" i="1"/>
  <c r="K1004" i="1"/>
  <c r="K4082" i="1"/>
  <c r="K4133" i="1"/>
  <c r="K4233" i="1"/>
  <c r="K4327" i="1"/>
  <c r="K4342" i="1"/>
  <c r="K4360" i="1"/>
  <c r="K4379" i="1"/>
  <c r="K4388" i="1"/>
  <c r="K4403" i="1"/>
  <c r="K5360" i="1"/>
  <c r="K5423" i="1"/>
  <c r="K5496" i="1"/>
  <c r="K5695" i="1"/>
  <c r="K5772" i="1"/>
  <c r="K1058" i="1"/>
  <c r="K1059" i="1"/>
  <c r="K2671" i="1"/>
  <c r="K2780" i="1"/>
  <c r="K2933" i="1"/>
  <c r="K3081" i="1"/>
  <c r="K3082" i="1"/>
  <c r="K3281" i="1"/>
  <c r="K3745" i="1"/>
  <c r="K6125" i="1"/>
  <c r="K2309" i="1"/>
  <c r="K5886" i="1"/>
  <c r="K429" i="1"/>
  <c r="K431" i="1"/>
  <c r="K437" i="1"/>
  <c r="K123" i="1"/>
  <c r="K52" i="1"/>
  <c r="K228" i="1"/>
  <c r="K844" i="1"/>
  <c r="K1109" i="1"/>
  <c r="K1958" i="1"/>
  <c r="K2318" i="1"/>
  <c r="K2497" i="1"/>
  <c r="K2790" i="1"/>
  <c r="K3092" i="1"/>
  <c r="K5514" i="1"/>
  <c r="K5731" i="1"/>
  <c r="K806" i="1"/>
  <c r="K1462" i="1"/>
  <c r="K1758" i="1"/>
  <c r="K2190" i="1"/>
  <c r="K2592" i="1"/>
  <c r="K2795" i="1"/>
  <c r="K2838" i="1"/>
  <c r="K2994" i="1"/>
  <c r="K3095" i="1"/>
  <c r="K1572" i="1"/>
  <c r="K2104" i="1"/>
  <c r="K143" i="1"/>
  <c r="K1127" i="1"/>
  <c r="K2327" i="1"/>
  <c r="K5342" i="1"/>
  <c r="K2024" i="1"/>
  <c r="K5411" i="1"/>
  <c r="K5471" i="1"/>
  <c r="K5480" i="1"/>
  <c r="K5929" i="1"/>
  <c r="K5930" i="1"/>
  <c r="K476" i="1"/>
  <c r="K1137" i="1"/>
  <c r="K1259" i="1"/>
  <c r="K1466" i="1"/>
  <c r="K1467" i="1"/>
  <c r="K1759" i="1"/>
  <c r="K1982" i="1"/>
  <c r="K2191" i="1"/>
  <c r="K2877" i="1"/>
  <c r="K2890" i="1"/>
  <c r="K2891" i="1"/>
  <c r="K3023" i="1"/>
  <c r="K5876" i="1"/>
  <c r="K489" i="1"/>
  <c r="K4426" i="1"/>
  <c r="K505" i="1"/>
  <c r="K1610" i="1"/>
  <c r="K743" i="1"/>
  <c r="K1565" i="1"/>
  <c r="K2387" i="1"/>
  <c r="K2597" i="1"/>
  <c r="K2654" i="1"/>
  <c r="K2797" i="1"/>
  <c r="K3426" i="1"/>
  <c r="K3515" i="1"/>
  <c r="K5520" i="1"/>
  <c r="K5562" i="1"/>
  <c r="K5949" i="1"/>
  <c r="K5587" i="1"/>
  <c r="K6108" i="1"/>
  <c r="K5646" i="1"/>
  <c r="K42" i="1"/>
  <c r="K720" i="1"/>
  <c r="K721" i="1"/>
  <c r="K741" i="1"/>
  <c r="K1721" i="1"/>
  <c r="K3331" i="1"/>
  <c r="K3429" i="1"/>
  <c r="K5513" i="1"/>
  <c r="K5623" i="1"/>
  <c r="K5633" i="1"/>
  <c r="K5754" i="1"/>
  <c r="K4199" i="1"/>
  <c r="K4200" i="1"/>
  <c r="K5644" i="1"/>
  <c r="K5604" i="1"/>
  <c r="K5781" i="1"/>
  <c r="K5782" i="1"/>
  <c r="K5983" i="1"/>
  <c r="K4276" i="1"/>
  <c r="K14" i="1"/>
  <c r="K802" i="1"/>
  <c r="K2629" i="1"/>
  <c r="K3260" i="1"/>
  <c r="K3367" i="1"/>
  <c r="K5335" i="1"/>
  <c r="K215" i="1"/>
  <c r="K1870" i="1"/>
  <c r="K5613" i="1"/>
  <c r="K5634" i="1"/>
  <c r="K5945" i="1"/>
  <c r="K5987" i="1"/>
  <c r="K260" i="1"/>
  <c r="K330" i="1"/>
  <c r="K660" i="1"/>
  <c r="K665" i="1"/>
  <c r="K995" i="1"/>
  <c r="K1448" i="1"/>
  <c r="K1516" i="1"/>
  <c r="K1876" i="1"/>
  <c r="K3967" i="1"/>
  <c r="K4042" i="1"/>
  <c r="K4108" i="1"/>
  <c r="K5822" i="1"/>
  <c r="K294" i="1"/>
  <c r="K354" i="1"/>
  <c r="K673" i="1"/>
  <c r="K767" i="1"/>
  <c r="K800" i="1"/>
  <c r="K841" i="1"/>
  <c r="K928" i="1"/>
  <c r="K1645" i="1"/>
  <c r="K1694" i="1"/>
  <c r="K1756" i="1"/>
  <c r="K1773" i="1"/>
  <c r="K2049" i="1"/>
  <c r="K2126" i="1"/>
  <c r="K2186" i="1"/>
  <c r="K2460" i="1"/>
  <c r="K2490" i="1"/>
  <c r="K2703" i="1"/>
  <c r="K2889" i="1"/>
  <c r="K3845" i="1"/>
  <c r="K5813" i="1"/>
  <c r="K5834" i="1"/>
  <c r="K530" i="1"/>
  <c r="K2508" i="1"/>
  <c r="K183" i="1"/>
  <c r="K184" i="1"/>
  <c r="K282" i="1"/>
  <c r="K320" i="1"/>
  <c r="K826" i="1"/>
  <c r="K1154" i="1"/>
  <c r="K1547" i="1"/>
  <c r="K1697" i="1"/>
  <c r="K1701" i="1"/>
  <c r="K1702" i="1"/>
  <c r="K2090" i="1"/>
  <c r="K2116" i="1"/>
  <c r="K2162" i="1"/>
  <c r="K2213" i="1"/>
  <c r="K2416" i="1"/>
  <c r="K2494" i="1"/>
  <c r="K2534" i="1"/>
  <c r="K2704" i="1"/>
  <c r="K2729" i="1"/>
  <c r="K2883" i="1"/>
  <c r="K2924" i="1"/>
  <c r="K3042" i="1"/>
  <c r="K4858" i="1"/>
  <c r="K4903" i="1"/>
  <c r="K4918" i="1"/>
  <c r="K5702" i="1"/>
  <c r="K5775" i="1"/>
  <c r="K5776" i="1"/>
  <c r="K388" i="1"/>
  <c r="K5409" i="1"/>
  <c r="K1342" i="1"/>
  <c r="K1444" i="1"/>
  <c r="K1452" i="1"/>
  <c r="K1612" i="1"/>
  <c r="K1713" i="1"/>
  <c r="K2401" i="1"/>
  <c r="K2489" i="1"/>
  <c r="K3038" i="1"/>
  <c r="K3157" i="1"/>
  <c r="K3259" i="1"/>
  <c r="K5365" i="1"/>
  <c r="K5421" i="1"/>
  <c r="K5511" i="1"/>
  <c r="K5680" i="1"/>
  <c r="K6028" i="1"/>
  <c r="K154" i="1"/>
  <c r="K287" i="1"/>
  <c r="K679" i="1"/>
  <c r="K744" i="1"/>
  <c r="K745" i="1"/>
  <c r="K775" i="1"/>
  <c r="K1571" i="1"/>
  <c r="K1732" i="1"/>
  <c r="K1733" i="1"/>
  <c r="K1734" i="1"/>
  <c r="K1968" i="1"/>
  <c r="K2176" i="1"/>
  <c r="K2473" i="1"/>
  <c r="K2707" i="1"/>
  <c r="K3736" i="1"/>
  <c r="K4159" i="1"/>
  <c r="K4238" i="1"/>
  <c r="K4264" i="1"/>
  <c r="K4301" i="1"/>
  <c r="K4321" i="1"/>
  <c r="K4331" i="1"/>
  <c r="K4345" i="1"/>
  <c r="K4362" i="1"/>
  <c r="K4483" i="1"/>
  <c r="K4488" i="1"/>
  <c r="K5487" i="1"/>
  <c r="K5557" i="1"/>
  <c r="K5767" i="1"/>
  <c r="K5836" i="1"/>
  <c r="K5872" i="1"/>
  <c r="K5906" i="1"/>
  <c r="K5982" i="1"/>
  <c r="K6016" i="1"/>
  <c r="K6031" i="1"/>
  <c r="K406" i="1"/>
  <c r="K1949" i="1"/>
  <c r="K2080" i="1"/>
  <c r="K2086" i="1"/>
  <c r="K2294" i="1"/>
  <c r="K2414" i="1"/>
  <c r="K2788" i="1"/>
  <c r="K2949" i="1"/>
  <c r="K3061" i="1"/>
  <c r="K3378" i="1"/>
  <c r="K3393" i="1"/>
  <c r="K3463" i="1"/>
  <c r="K3492" i="1"/>
  <c r="K5605" i="1"/>
  <c r="K5637" i="1"/>
  <c r="K279" i="1"/>
  <c r="K922" i="1"/>
  <c r="K965" i="1"/>
  <c r="K1736" i="1"/>
  <c r="K2154" i="1"/>
  <c r="K2164" i="1"/>
  <c r="K2165" i="1"/>
  <c r="K2231" i="1"/>
  <c r="K2455" i="1"/>
  <c r="K2474" i="1"/>
  <c r="K2699" i="1"/>
  <c r="K4195" i="1"/>
  <c r="K4225" i="1"/>
  <c r="K4274" i="1"/>
  <c r="K4312" i="1"/>
  <c r="K4455" i="1"/>
  <c r="K5380" i="1"/>
  <c r="K5381" i="1"/>
  <c r="K5688" i="1"/>
  <c r="K5823" i="1"/>
  <c r="K5889" i="1"/>
  <c r="K5901" i="1"/>
  <c r="K6116" i="1"/>
  <c r="K5752" i="1"/>
  <c r="K5907" i="1"/>
  <c r="K2348" i="1"/>
  <c r="K2839" i="1"/>
  <c r="K3045" i="1"/>
  <c r="K3124" i="1"/>
  <c r="K3262" i="1"/>
  <c r="K485" i="1"/>
  <c r="K1303" i="1"/>
  <c r="K1305" i="1"/>
  <c r="K2245" i="1"/>
  <c r="K2377" i="1"/>
  <c r="K2378" i="1"/>
  <c r="K2516" i="1"/>
  <c r="K5624" i="1"/>
  <c r="K5966" i="1"/>
  <c r="K6011" i="1"/>
  <c r="K6114" i="1"/>
  <c r="K687" i="1"/>
  <c r="K784" i="1"/>
  <c r="K3123" i="1"/>
  <c r="K3225" i="1"/>
  <c r="K3271" i="1"/>
  <c r="K3375" i="1"/>
  <c r="K3663" i="1"/>
  <c r="K3664" i="1"/>
  <c r="K3713" i="1"/>
  <c r="K3860" i="1"/>
  <c r="K5653" i="1"/>
  <c r="K5738" i="1"/>
  <c r="K5746" i="1"/>
  <c r="K3230" i="1"/>
  <c r="K3434" i="1"/>
  <c r="K3778" i="1"/>
  <c r="K3848" i="1"/>
  <c r="K3932" i="1"/>
  <c r="K3971" i="1"/>
  <c r="K4047" i="1"/>
  <c r="K4935" i="1"/>
  <c r="K4950" i="1"/>
  <c r="K4973" i="1"/>
  <c r="K5526" i="1"/>
  <c r="K5760" i="1"/>
  <c r="K527" i="1"/>
  <c r="K998" i="1"/>
  <c r="K1060" i="1"/>
  <c r="K1966" i="1"/>
  <c r="K2323" i="1"/>
  <c r="K2563" i="1"/>
  <c r="K2847" i="1"/>
  <c r="K2998" i="1"/>
  <c r="K3002" i="1"/>
  <c r="K3076" i="1"/>
  <c r="K3341" i="1"/>
  <c r="K4775" i="1"/>
  <c r="K4832" i="1"/>
  <c r="K4852" i="1"/>
  <c r="K4856" i="1"/>
  <c r="K4877" i="1"/>
  <c r="K4883" i="1"/>
  <c r="K5086" i="1"/>
  <c r="K1032" i="1"/>
  <c r="K1049" i="1"/>
  <c r="K2286" i="1"/>
  <c r="K2929" i="1"/>
  <c r="K3067" i="1"/>
  <c r="K3175" i="1"/>
  <c r="K3188" i="1"/>
  <c r="K3296" i="1"/>
  <c r="K3297" i="1"/>
  <c r="K3487" i="1"/>
  <c r="K3488" i="1"/>
  <c r="K3619" i="1"/>
  <c r="K3620" i="1"/>
  <c r="K3677" i="1"/>
  <c r="K422" i="1"/>
  <c r="K2253" i="1"/>
  <c r="K2261" i="1"/>
  <c r="K2304" i="1"/>
  <c r="K2521" i="1"/>
  <c r="K2786" i="1"/>
  <c r="K2922" i="1"/>
  <c r="K3062" i="1"/>
  <c r="K4212" i="1"/>
  <c r="K4267" i="1"/>
  <c r="K4286" i="1"/>
  <c r="K4348" i="1"/>
  <c r="K4391" i="1"/>
  <c r="K4410" i="1"/>
  <c r="K4783" i="1"/>
  <c r="K4843" i="1"/>
  <c r="K4844" i="1"/>
  <c r="K4857" i="1"/>
  <c r="K4864" i="1"/>
  <c r="K4878" i="1"/>
  <c r="K4887" i="1"/>
  <c r="K4891" i="1"/>
  <c r="K4902" i="1"/>
  <c r="K4907" i="1"/>
  <c r="K4923" i="1"/>
  <c r="K4941" i="1"/>
  <c r="K4966" i="1"/>
  <c r="K4975" i="1"/>
  <c r="K4987" i="1"/>
  <c r="K5320" i="1"/>
  <c r="K5455" i="1"/>
  <c r="K5565" i="1"/>
  <c r="K5679" i="1"/>
  <c r="K5722" i="1"/>
  <c r="K5771" i="1"/>
  <c r="K69" i="1"/>
  <c r="K1533" i="1"/>
  <c r="K2564" i="1"/>
  <c r="K2776" i="1"/>
  <c r="K2785" i="1"/>
  <c r="K2920" i="1"/>
  <c r="K3070" i="1"/>
  <c r="K3187" i="1"/>
  <c r="K3283" i="1"/>
  <c r="K3376" i="1"/>
  <c r="K3386" i="1"/>
  <c r="K3436" i="1"/>
  <c r="K3524" i="1"/>
  <c r="K3582" i="1"/>
  <c r="K4780" i="1"/>
  <c r="K4794" i="1"/>
  <c r="K4798" i="1"/>
  <c r="K4855" i="1"/>
  <c r="K4875" i="1"/>
  <c r="K4922" i="1"/>
  <c r="K4940" i="1"/>
  <c r="K4965" i="1"/>
  <c r="K58" i="1"/>
  <c r="K5074" i="1"/>
  <c r="K5075" i="1"/>
  <c r="K5076" i="1"/>
  <c r="K5078" i="1"/>
  <c r="K5081" i="1"/>
  <c r="K5099" i="1"/>
  <c r="K5114" i="1"/>
  <c r="K5116" i="1"/>
  <c r="K5119" i="1"/>
  <c r="K6071" i="1"/>
  <c r="K5353" i="1"/>
  <c r="K2913" i="1"/>
  <c r="K2914" i="1"/>
  <c r="K3053" i="1"/>
  <c r="K3228" i="1"/>
  <c r="K5336" i="1"/>
  <c r="K5010" i="1"/>
  <c r="K5014" i="1"/>
  <c r="K5071" i="1"/>
  <c r="K5194" i="1"/>
  <c r="K5236" i="1"/>
  <c r="K5239" i="1"/>
  <c r="K5240" i="1"/>
  <c r="K5254" i="1"/>
  <c r="K5266" i="1"/>
  <c r="K5291" i="1"/>
  <c r="K5292" i="1"/>
  <c r="K5293" i="1"/>
  <c r="K5566" i="1"/>
  <c r="K5652" i="1"/>
  <c r="K1051" i="1"/>
  <c r="K3616" i="1"/>
  <c r="K3720" i="1"/>
  <c r="K3833" i="1"/>
  <c r="K3870" i="1"/>
  <c r="K3919" i="1"/>
  <c r="K4032" i="1"/>
  <c r="K5521" i="1"/>
  <c r="K610" i="1"/>
  <c r="K1274" i="1"/>
  <c r="K1910" i="1"/>
  <c r="K1925" i="1"/>
  <c r="K2538" i="1"/>
  <c r="K2909" i="1"/>
  <c r="K3162" i="1"/>
  <c r="K5059" i="1"/>
  <c r="K5462" i="1"/>
  <c r="K5990" i="1"/>
  <c r="K6009" i="1"/>
  <c r="K57" i="1"/>
  <c r="K832" i="1"/>
  <c r="K1613" i="1"/>
  <c r="K5626" i="1"/>
  <c r="K4998" i="1"/>
  <c r="K5002" i="1"/>
  <c r="K5039" i="1"/>
  <c r="K5053" i="1"/>
  <c r="K5237" i="1"/>
  <c r="K5244" i="1"/>
  <c r="K5247" i="1"/>
  <c r="K5256" i="1"/>
  <c r="K5262" i="1"/>
  <c r="K5267" i="1"/>
  <c r="K5268" i="1"/>
  <c r="K5269" i="1"/>
  <c r="K5270" i="1"/>
  <c r="K5272" i="1"/>
  <c r="K5275" i="1"/>
  <c r="K5280" i="1"/>
  <c r="K3105" i="1"/>
  <c r="K3209" i="1"/>
  <c r="K3415" i="1"/>
  <c r="K3505" i="1"/>
  <c r="K3561" i="1"/>
  <c r="K3630" i="1"/>
  <c r="K3680" i="1"/>
  <c r="K4984" i="1"/>
  <c r="K5007" i="1"/>
  <c r="K5026" i="1"/>
  <c r="K5032" i="1"/>
  <c r="K5235" i="1"/>
  <c r="K5263" i="1"/>
  <c r="K5273" i="1"/>
  <c r="K5274" i="1"/>
  <c r="K5278" i="1"/>
  <c r="K6101" i="1"/>
  <c r="K4337" i="1"/>
  <c r="K4355" i="1"/>
  <c r="K4378" i="1"/>
  <c r="K4441" i="1"/>
  <c r="K4453" i="1"/>
  <c r="K4463" i="1"/>
  <c r="K4480" i="1"/>
  <c r="K5494" i="1"/>
  <c r="K4993" i="1"/>
  <c r="K5045" i="1"/>
  <c r="K5048" i="1"/>
  <c r="K5073" i="1"/>
  <c r="K5248" i="1"/>
  <c r="K5249" i="1"/>
  <c r="K5281" i="1"/>
  <c r="K5285" i="1"/>
  <c r="K5286" i="1"/>
  <c r="K5398" i="1"/>
  <c r="K5820" i="1"/>
  <c r="K5839" i="1"/>
  <c r="K5863" i="1"/>
  <c r="K5920" i="1"/>
  <c r="K5932" i="1"/>
  <c r="K6025" i="1"/>
  <c r="K4959" i="1"/>
  <c r="K4989" i="1"/>
  <c r="K4990" i="1"/>
  <c r="K5018" i="1"/>
  <c r="K5061" i="1"/>
  <c r="K5064" i="1"/>
  <c r="K5068" i="1"/>
  <c r="K5245" i="1"/>
  <c r="K5246" i="1"/>
  <c r="K5250" i="1"/>
  <c r="K5251" i="1"/>
  <c r="K5258" i="1"/>
  <c r="K5264" i="1"/>
  <c r="K5265" i="1"/>
  <c r="K5271" i="1"/>
  <c r="K5276" i="1"/>
  <c r="K5279" i="1"/>
  <c r="K5578" i="1"/>
  <c r="K5926" i="1"/>
  <c r="K5968" i="1"/>
  <c r="K5974" i="1"/>
  <c r="K5963" i="1"/>
  <c r="K4886" i="1"/>
  <c r="K4939" i="1"/>
  <c r="K4954" i="1"/>
  <c r="K4982" i="1"/>
  <c r="K4986" i="1"/>
  <c r="K5003" i="1"/>
  <c r="K5017" i="1"/>
  <c r="K5022" i="1"/>
  <c r="K5031" i="1"/>
  <c r="K5037" i="1"/>
  <c r="K5043" i="1"/>
  <c r="K5044" i="1"/>
  <c r="K5047" i="1"/>
  <c r="K5052" i="1"/>
  <c r="K5058" i="1"/>
  <c r="K5067" i="1"/>
  <c r="K5069" i="1"/>
  <c r="K5070" i="1"/>
  <c r="K5077" i="1"/>
  <c r="K5829" i="1"/>
  <c r="K5904" i="1"/>
  <c r="K4166" i="1"/>
  <c r="K4187" i="1"/>
  <c r="K4214" i="1"/>
  <c r="K4270" i="1"/>
  <c r="K4291" i="1"/>
  <c r="K4308" i="1"/>
  <c r="K4335" i="1"/>
  <c r="K4352" i="1"/>
  <c r="K4365" i="1"/>
  <c r="K4375" i="1"/>
  <c r="K4385" i="1"/>
  <c r="K4400" i="1"/>
  <c r="K4401" i="1"/>
  <c r="K4438" i="1"/>
  <c r="K4439" i="1"/>
  <c r="K4460" i="1"/>
  <c r="K4471" i="1"/>
  <c r="K5469" i="1"/>
  <c r="K5473" i="1"/>
  <c r="K5783" i="1"/>
  <c r="K5784" i="1"/>
  <c r="K5847" i="1"/>
  <c r="K3661" i="1"/>
  <c r="K3742" i="1"/>
  <c r="K3820" i="1"/>
  <c r="K3908" i="1"/>
  <c r="K3935" i="1"/>
  <c r="K4164" i="1"/>
  <c r="K4183" i="1"/>
  <c r="K4102" i="1"/>
  <c r="K4190" i="1"/>
  <c r="K4218" i="1"/>
  <c r="K4354" i="1"/>
  <c r="K4376" i="1"/>
  <c r="K4386" i="1"/>
  <c r="K4414" i="1"/>
  <c r="K4440" i="1"/>
  <c r="K4451" i="1"/>
  <c r="K4452" i="1"/>
  <c r="K5481" i="1"/>
  <c r="K5238" i="1"/>
  <c r="K5277" i="1"/>
  <c r="K5282" i="1"/>
  <c r="K5283" i="1"/>
  <c r="K5284" i="1"/>
  <c r="K5287" i="1"/>
  <c r="K5288" i="1"/>
  <c r="K5289" i="1"/>
  <c r="K5290" i="1"/>
  <c r="K5294" i="1"/>
  <c r="K5295" i="1"/>
  <c r="K5859" i="1"/>
  <c r="K5898" i="1"/>
  <c r="K6024" i="1"/>
  <c r="K680" i="1"/>
  <c r="K1443" i="1"/>
  <c r="K1788" i="1"/>
  <c r="K2349" i="1"/>
  <c r="K2611" i="1"/>
  <c r="K2675" i="1"/>
  <c r="K2806" i="1"/>
  <c r="K2856" i="1"/>
  <c r="K2969" i="1"/>
  <c r="K3136" i="1"/>
  <c r="K3348" i="1"/>
  <c r="K5422" i="1"/>
  <c r="K5497" i="1"/>
  <c r="K5498" i="1"/>
  <c r="K5765" i="1"/>
  <c r="K5777" i="1"/>
  <c r="K5996" i="1"/>
  <c r="K6026" i="1"/>
  <c r="K6062" i="1"/>
  <c r="K6098" i="1"/>
  <c r="K5953" i="1"/>
  <c r="K5967" i="1"/>
  <c r="K735" i="1"/>
  <c r="K5977" i="1"/>
  <c r="K5999" i="1"/>
  <c r="K6020" i="1"/>
  <c r="K6021" i="1"/>
  <c r="K6056" i="1"/>
  <c r="K6112" i="1"/>
  <c r="K6052" i="1"/>
  <c r="K1653" i="1"/>
  <c r="K608" i="1"/>
  <c r="K2365" i="1"/>
  <c r="K6095" i="1"/>
  <c r="K655" i="1"/>
  <c r="K656" i="1"/>
  <c r="K754" i="1"/>
  <c r="K322" i="1"/>
  <c r="K381" i="1"/>
  <c r="K590" i="1"/>
  <c r="K798" i="1"/>
  <c r="K1693" i="1"/>
  <c r="K1730" i="1"/>
  <c r="K1768" i="1"/>
  <c r="K2158" i="1"/>
  <c r="K2169" i="1"/>
  <c r="K2175" i="1"/>
  <c r="K2200" i="1"/>
  <c r="K2709" i="1"/>
  <c r="K2722" i="1"/>
  <c r="K3029" i="1"/>
  <c r="K3255" i="1"/>
  <c r="K3988" i="1"/>
  <c r="K4007" i="1"/>
  <c r="K4075" i="1"/>
  <c r="K4275" i="1"/>
  <c r="K1699" i="1"/>
  <c r="K2210" i="1"/>
  <c r="K4138" i="1"/>
  <c r="K4239" i="1"/>
  <c r="K4240" i="1"/>
  <c r="K4284" i="1"/>
  <c r="K4302" i="1"/>
  <c r="K4322" i="1"/>
  <c r="K4323" i="1"/>
  <c r="K4332" i="1"/>
  <c r="K4369" i="1"/>
  <c r="K4382" i="1"/>
  <c r="K4396" i="1"/>
  <c r="K5378" i="1"/>
  <c r="K5964" i="1"/>
  <c r="K4009" i="1"/>
  <c r="K3035" i="1"/>
  <c r="K3365" i="1"/>
  <c r="K3537" i="1"/>
  <c r="K3597" i="1"/>
  <c r="K3656" i="1"/>
  <c r="K5779" i="1"/>
  <c r="K280" i="1"/>
  <c r="K581" i="1"/>
  <c r="K682" i="1"/>
  <c r="K683" i="1"/>
  <c r="K713" i="1"/>
  <c r="K742" i="1"/>
  <c r="K794" i="1"/>
  <c r="K1338" i="1"/>
  <c r="K1706" i="1"/>
  <c r="K2023" i="1"/>
  <c r="K2188" i="1"/>
  <c r="K2402" i="1"/>
  <c r="K2482" i="1"/>
  <c r="K2705" i="1"/>
  <c r="K2718" i="1"/>
  <c r="K2885" i="1"/>
  <c r="K3044" i="1"/>
  <c r="K3153" i="1"/>
  <c r="K3363" i="1"/>
  <c r="K3453" i="1"/>
  <c r="K5606" i="1"/>
  <c r="K5654" i="1"/>
  <c r="K5713" i="1"/>
  <c r="K5749" i="1"/>
  <c r="K5762" i="1"/>
  <c r="K5917" i="1"/>
  <c r="K6029" i="1"/>
  <c r="K2192" i="1"/>
  <c r="K2485" i="1"/>
  <c r="K658" i="1"/>
  <c r="K703" i="1"/>
  <c r="K705" i="1"/>
  <c r="K778" i="1"/>
  <c r="K811" i="1"/>
  <c r="K1206" i="1"/>
  <c r="K1225" i="1"/>
  <c r="K1340" i="1"/>
  <c r="K1343" i="1"/>
  <c r="K1458" i="1"/>
  <c r="K1459" i="1"/>
  <c r="K1468" i="1"/>
  <c r="K1688" i="1"/>
  <c r="K1712" i="1"/>
  <c r="K1727" i="1"/>
  <c r="K1729" i="1"/>
  <c r="K1765" i="1"/>
  <c r="K1780" i="1"/>
  <c r="K2011" i="1"/>
  <c r="K2031" i="1"/>
  <c r="K2198" i="1"/>
  <c r="K2488" i="1"/>
  <c r="K1246" i="1"/>
  <c r="K1978" i="1"/>
  <c r="K2040" i="1"/>
  <c r="K2078" i="1"/>
  <c r="K2232" i="1"/>
  <c r="K2370" i="1"/>
  <c r="K4127" i="1"/>
  <c r="K4196" i="1"/>
  <c r="K4254" i="1"/>
  <c r="K4294" i="1"/>
  <c r="K6068" i="1"/>
  <c r="K1449" i="1"/>
  <c r="K1457" i="1"/>
  <c r="K5499" i="1"/>
  <c r="K66" i="1"/>
  <c r="K153" i="1"/>
  <c r="K286" i="1"/>
  <c r="K474" i="1"/>
  <c r="K1460" i="1"/>
  <c r="K1463" i="1"/>
  <c r="K2033" i="1"/>
  <c r="K2374" i="1"/>
  <c r="K2591" i="1"/>
  <c r="K2624" i="1"/>
  <c r="K3121" i="1"/>
  <c r="K3329" i="1"/>
  <c r="K3427" i="1"/>
  <c r="K4043" i="1"/>
  <c r="K4155" i="1"/>
  <c r="K4198" i="1"/>
  <c r="K4227" i="1"/>
  <c r="K4256" i="1"/>
  <c r="K4962" i="1"/>
  <c r="K4971" i="1"/>
  <c r="K4994" i="1"/>
  <c r="K4999" i="1"/>
  <c r="K5472" i="1"/>
  <c r="K395" i="1"/>
  <c r="K452" i="1"/>
  <c r="K1124" i="1"/>
  <c r="K1554" i="1"/>
  <c r="K2978" i="1"/>
  <c r="K3265" i="1"/>
  <c r="K3304" i="1"/>
  <c r="K3371" i="1"/>
  <c r="K3458" i="1"/>
  <c r="K3496" i="1"/>
  <c r="K3538" i="1"/>
  <c r="K3603" i="1"/>
  <c r="K3625" i="1"/>
  <c r="K3659" i="1"/>
  <c r="K3701" i="1"/>
  <c r="K3722" i="1"/>
  <c r="K3738" i="1"/>
  <c r="K3789" i="1"/>
  <c r="K3819" i="1"/>
  <c r="K3856" i="1"/>
  <c r="K3887" i="1"/>
  <c r="K3888" i="1"/>
  <c r="K3907" i="1"/>
  <c r="K5830" i="1"/>
  <c r="K5896" i="1"/>
  <c r="K5897" i="1"/>
  <c r="K1791" i="1"/>
  <c r="K1511" i="1"/>
  <c r="K1514" i="1"/>
  <c r="K1529" i="1"/>
  <c r="K500" i="1"/>
  <c r="K678" i="1"/>
  <c r="K837" i="1"/>
  <c r="K1792" i="1"/>
  <c r="K2054" i="1"/>
  <c r="K2863" i="1"/>
  <c r="K3013" i="1"/>
  <c r="K3160" i="1"/>
  <c r="K3261" i="1"/>
  <c r="K3600" i="1"/>
  <c r="K3703" i="1"/>
  <c r="K3787" i="1"/>
  <c r="K3818" i="1"/>
  <c r="K3855" i="1"/>
  <c r="K3947" i="1"/>
  <c r="K4341" i="1"/>
  <c r="K4357" i="1"/>
  <c r="K4387" i="1"/>
  <c r="K4395" i="1"/>
  <c r="K4443" i="1"/>
  <c r="K5148" i="1"/>
  <c r="K5149" i="1"/>
  <c r="K5164" i="1"/>
  <c r="K4022" i="1"/>
  <c r="K1302" i="1"/>
  <c r="K1871" i="1"/>
  <c r="K2243" i="1"/>
  <c r="K6063" i="1"/>
  <c r="K984" i="1"/>
  <c r="K1873" i="1"/>
  <c r="K1874" i="1"/>
  <c r="K993" i="1"/>
  <c r="K994" i="1"/>
  <c r="K996" i="1"/>
  <c r="K997" i="1"/>
  <c r="K6124" i="1"/>
  <c r="K492" i="1"/>
  <c r="K1066" i="1"/>
  <c r="K1453" i="1"/>
  <c r="K1593" i="1"/>
  <c r="K2085" i="1"/>
  <c r="K2089" i="1"/>
  <c r="K2097" i="1"/>
  <c r="K2418" i="1"/>
  <c r="K2430" i="1"/>
  <c r="K2567" i="1"/>
  <c r="K2670" i="1"/>
  <c r="K2853" i="1"/>
  <c r="K2945" i="1"/>
  <c r="K3080" i="1"/>
  <c r="K3237" i="1"/>
  <c r="K3440" i="1"/>
  <c r="K4867" i="1"/>
  <c r="K5296" i="1"/>
  <c r="K5297" i="1"/>
  <c r="K5298" i="1"/>
  <c r="K5301" i="1"/>
  <c r="K5302" i="1"/>
  <c r="K5792" i="1"/>
  <c r="K5812" i="1"/>
  <c r="K111" i="1"/>
  <c r="K5451" i="1"/>
  <c r="K1288" i="1"/>
  <c r="K1480" i="1"/>
  <c r="K1814" i="1"/>
  <c r="K2099" i="1"/>
  <c r="K2674" i="1"/>
  <c r="K2854" i="1"/>
  <c r="K3588" i="1"/>
  <c r="K3649" i="1"/>
  <c r="K3696" i="1"/>
  <c r="K5952" i="1"/>
  <c r="K344" i="1"/>
  <c r="K1245" i="1"/>
  <c r="K2014" i="1"/>
  <c r="K2855" i="1"/>
  <c r="K3008" i="1"/>
  <c r="K3135" i="1"/>
  <c r="K3275" i="1"/>
  <c r="K3441" i="1"/>
  <c r="K3464" i="1"/>
  <c r="K3528" i="1"/>
  <c r="K3589" i="1"/>
  <c r="K5861" i="1"/>
  <c r="K122" i="1"/>
  <c r="K195" i="1"/>
  <c r="K633" i="1"/>
  <c r="K867" i="1"/>
  <c r="K1155" i="1"/>
  <c r="K1989" i="1"/>
  <c r="K2027" i="1"/>
  <c r="K2107" i="1"/>
  <c r="K2338" i="1"/>
  <c r="K2423" i="1"/>
  <c r="K2428" i="1"/>
  <c r="K2602" i="1"/>
  <c r="K2963" i="1"/>
  <c r="K5607" i="1"/>
  <c r="K5855" i="1"/>
  <c r="K2105" i="1"/>
  <c r="K2425" i="1"/>
  <c r="K2677" i="1"/>
  <c r="K2858" i="1"/>
  <c r="K3011" i="1"/>
  <c r="K468" i="1"/>
  <c r="K5592" i="1"/>
  <c r="K5912" i="1"/>
  <c r="K1596" i="1"/>
  <c r="K509" i="1"/>
  <c r="K171" i="1"/>
  <c r="K5388" i="1"/>
  <c r="K770" i="1"/>
  <c r="K814" i="1"/>
  <c r="K1761" i="1"/>
  <c r="K289" i="1"/>
  <c r="K738" i="1"/>
  <c r="K797" i="1"/>
  <c r="K889" i="1"/>
  <c r="K890" i="1"/>
  <c r="K1365" i="1"/>
  <c r="K1429" i="1"/>
  <c r="K1652" i="1"/>
  <c r="K1704" i="1"/>
  <c r="K1957" i="1"/>
  <c r="K2025" i="1"/>
  <c r="K2317" i="1"/>
  <c r="K2458" i="1"/>
  <c r="K2702" i="1"/>
  <c r="K3362" i="1"/>
  <c r="K3452" i="1"/>
  <c r="K4428" i="1"/>
  <c r="K5461" i="1"/>
  <c r="K5705" i="1"/>
  <c r="K5913" i="1"/>
  <c r="K6081" i="1"/>
  <c r="K146" i="1"/>
  <c r="K331" i="1"/>
  <c r="K364" i="1"/>
  <c r="K768" i="1"/>
  <c r="K935" i="1"/>
  <c r="K1179" i="1"/>
  <c r="K1291" i="1"/>
  <c r="K1299" i="1"/>
  <c r="K1344" i="1"/>
  <c r="K1430" i="1"/>
  <c r="K1442" i="1"/>
  <c r="K2013" i="1"/>
  <c r="K2810" i="1"/>
  <c r="K3210" i="1"/>
  <c r="K5599" i="1"/>
  <c r="K674" i="1"/>
  <c r="K1163" i="1"/>
  <c r="K1994" i="1"/>
  <c r="K2605" i="1"/>
  <c r="K2964" i="1"/>
  <c r="K843" i="1"/>
  <c r="K2448" i="1"/>
  <c r="K3020" i="1"/>
  <c r="K3200" i="1"/>
  <c r="K3411" i="1"/>
  <c r="K3499" i="1"/>
  <c r="K3627" i="1"/>
  <c r="K3723" i="1"/>
  <c r="K3766" i="1"/>
  <c r="K5597" i="1"/>
  <c r="K5689" i="1"/>
  <c r="K5778" i="1"/>
  <c r="K528" i="1"/>
  <c r="K828" i="1"/>
  <c r="K833" i="1"/>
  <c r="K1309" i="1"/>
  <c r="K1362" i="1"/>
  <c r="K1843" i="1"/>
  <c r="K2041" i="1"/>
  <c r="K2634" i="1"/>
  <c r="K2685" i="1"/>
  <c r="K2822" i="1"/>
  <c r="K3110" i="1"/>
  <c r="K3320" i="1"/>
  <c r="K3419" i="1"/>
  <c r="K5503" i="1"/>
  <c r="K565" i="1"/>
  <c r="K884" i="1"/>
  <c r="K892" i="1"/>
  <c r="K893" i="1"/>
  <c r="K968" i="1"/>
  <c r="K976" i="1"/>
  <c r="K1134" i="1"/>
  <c r="K3351" i="1"/>
  <c r="K3530" i="1"/>
  <c r="K3590" i="1"/>
  <c r="K3601" i="1"/>
  <c r="K3657" i="1"/>
  <c r="K3704" i="1"/>
  <c r="K3739" i="1"/>
  <c r="K5868" i="1"/>
  <c r="K5915" i="1"/>
  <c r="K539" i="1"/>
  <c r="K585" i="1"/>
  <c r="K959" i="1"/>
  <c r="K1098" i="1"/>
  <c r="K1424" i="1"/>
  <c r="K1517" i="1"/>
  <c r="K1580" i="1"/>
  <c r="K1655" i="1"/>
  <c r="K2638" i="1"/>
  <c r="K2911" i="1"/>
  <c r="K3051" i="1"/>
  <c r="K3163" i="1"/>
  <c r="K3266" i="1"/>
  <c r="K4018" i="1"/>
  <c r="K1525" i="1"/>
  <c r="K1539" i="1"/>
  <c r="K1540" i="1"/>
  <c r="K1816" i="1"/>
  <c r="K1861" i="1"/>
  <c r="K3714" i="1"/>
  <c r="K3751" i="1"/>
  <c r="K3793" i="1"/>
  <c r="K3939" i="1"/>
  <c r="K4061" i="1"/>
  <c r="K4121" i="1"/>
  <c r="K4562" i="1"/>
  <c r="K4590" i="1"/>
  <c r="K4599" i="1"/>
  <c r="K4645" i="1"/>
  <c r="K5350" i="1"/>
  <c r="K5351" i="1"/>
  <c r="K1016" i="1"/>
  <c r="K2276" i="1"/>
  <c r="K2935" i="1"/>
  <c r="K3069" i="1"/>
  <c r="K4888" i="1"/>
  <c r="K4894" i="1"/>
  <c r="K4927" i="1"/>
  <c r="K60" i="1"/>
  <c r="K1943" i="1"/>
  <c r="K2300" i="1"/>
  <c r="K2573" i="1"/>
  <c r="K4398" i="1"/>
  <c r="K4407" i="1"/>
  <c r="K4412" i="1"/>
  <c r="K4437" i="1"/>
  <c r="K4450" i="1"/>
  <c r="K4470" i="1"/>
  <c r="K4478" i="1"/>
  <c r="K4515" i="1"/>
  <c r="K4521" i="1"/>
  <c r="K4528" i="1"/>
  <c r="K4535" i="1"/>
  <c r="K4541" i="1"/>
  <c r="K4551" i="1"/>
  <c r="K4595" i="1"/>
  <c r="K4603" i="1"/>
  <c r="K4610" i="1"/>
  <c r="K4619" i="1"/>
  <c r="K4641" i="1"/>
  <c r="K4655" i="1"/>
  <c r="K4674" i="1"/>
  <c r="K4687" i="1"/>
  <c r="K4703" i="1"/>
  <c r="K4842" i="1"/>
  <c r="K5420" i="1"/>
  <c r="K5675" i="1"/>
  <c r="K25" i="1"/>
  <c r="K107" i="1"/>
  <c r="K465" i="1"/>
  <c r="K1597" i="1"/>
  <c r="K2109" i="1"/>
  <c r="K2110" i="1"/>
  <c r="K2120" i="1"/>
  <c r="K2432" i="1"/>
  <c r="K5349" i="1"/>
  <c r="K5478" i="1"/>
  <c r="K5504" i="1"/>
  <c r="K4228" i="1"/>
  <c r="K1031" i="1"/>
  <c r="K1907" i="1"/>
  <c r="K61" i="1"/>
  <c r="K1028" i="1"/>
  <c r="K2549" i="1"/>
  <c r="K2754" i="1"/>
  <c r="K2764" i="1"/>
  <c r="K2931" i="1"/>
  <c r="K2932" i="1"/>
  <c r="K3379" i="1"/>
  <c r="K3540" i="1"/>
  <c r="K3606" i="1"/>
  <c r="K5561" i="1"/>
  <c r="K7" i="1"/>
  <c r="K67" i="1"/>
  <c r="K109" i="1"/>
  <c r="K112" i="1"/>
  <c r="K241" i="1"/>
  <c r="K242" i="1"/>
  <c r="K1099" i="1"/>
  <c r="K2072" i="1"/>
  <c r="K2396" i="1"/>
  <c r="K5867" i="1"/>
  <c r="K6000" i="1"/>
  <c r="K6084" i="1"/>
  <c r="K6113" i="1"/>
  <c r="K55" i="1"/>
  <c r="K1895" i="1"/>
  <c r="K1902" i="1"/>
  <c r="K2271" i="1"/>
  <c r="K2540" i="1"/>
  <c r="K2559" i="1"/>
  <c r="K2762" i="1"/>
  <c r="K2772" i="1"/>
  <c r="K2928" i="1"/>
  <c r="K89" i="1"/>
  <c r="K2264" i="1"/>
  <c r="K2760" i="1"/>
  <c r="K3065" i="1"/>
  <c r="K3285" i="1"/>
  <c r="K3433" i="1"/>
  <c r="K3611" i="1"/>
  <c r="K3643" i="1"/>
  <c r="K3666" i="1"/>
  <c r="K3777" i="1"/>
  <c r="K3847" i="1"/>
  <c r="K3880" i="1"/>
  <c r="K4782" i="1"/>
  <c r="K4872" i="1"/>
  <c r="K5944" i="1"/>
  <c r="K3985" i="1"/>
  <c r="K985" i="1"/>
  <c r="K2411" i="1"/>
  <c r="K2662" i="1"/>
  <c r="K2666" i="1"/>
  <c r="K2841" i="1"/>
  <c r="K2846" i="1"/>
  <c r="K3873" i="1"/>
  <c r="K3944" i="1"/>
  <c r="K4033" i="1"/>
  <c r="K4069" i="1"/>
  <c r="K4104" i="1"/>
  <c r="K4170" i="1"/>
  <c r="K4249" i="1"/>
  <c r="K4309" i="1"/>
  <c r="K5318" i="1"/>
  <c r="K5751" i="1"/>
  <c r="K5891" i="1"/>
  <c r="K5937" i="1"/>
  <c r="K423" i="1"/>
  <c r="K3227" i="1"/>
  <c r="K3335" i="1"/>
  <c r="K3432" i="1"/>
  <c r="K3518" i="1"/>
  <c r="K5147" i="1"/>
  <c r="K5156" i="1"/>
  <c r="K5163" i="1"/>
  <c r="K5175" i="1"/>
  <c r="K5179" i="1"/>
  <c r="K3894" i="1"/>
  <c r="K1933" i="1"/>
  <c r="K2259" i="1"/>
  <c r="K2529" i="1"/>
  <c r="K3169" i="1"/>
  <c r="K3276" i="1"/>
  <c r="K3937" i="1"/>
  <c r="K4058" i="1"/>
  <c r="K4186" i="1"/>
  <c r="K4245" i="1"/>
  <c r="K4246" i="1"/>
  <c r="K4269" i="1"/>
  <c r="K4290" i="1"/>
  <c r="K4374" i="1"/>
  <c r="K4384" i="1"/>
  <c r="K4393" i="1"/>
  <c r="K4846" i="1"/>
  <c r="K5371" i="1"/>
  <c r="K5510" i="1"/>
  <c r="K5596" i="1"/>
  <c r="K5667" i="1"/>
  <c r="K5846" i="1"/>
  <c r="K5931" i="1"/>
  <c r="K391" i="1"/>
  <c r="K851" i="1"/>
  <c r="K901" i="1"/>
  <c r="K2220" i="1"/>
  <c r="K2500" i="1"/>
  <c r="K3205" i="1"/>
  <c r="K3311" i="1"/>
  <c r="K3414" i="1"/>
  <c r="K1824" i="1"/>
  <c r="K457" i="1"/>
  <c r="K6008" i="1"/>
  <c r="K6058" i="1"/>
  <c r="K589" i="1"/>
  <c r="K595" i="1"/>
  <c r="K597" i="1"/>
  <c r="K1650" i="1"/>
  <c r="K2141" i="1"/>
  <c r="K1248" i="1"/>
  <c r="K30" i="1"/>
  <c r="K35" i="1"/>
  <c r="K355" i="1"/>
  <c r="K716" i="1"/>
  <c r="K1043" i="1"/>
  <c r="K1239" i="1"/>
  <c r="K1321" i="1"/>
  <c r="K1426" i="1"/>
  <c r="K2069" i="1"/>
  <c r="K659" i="1"/>
  <c r="K1220" i="1"/>
  <c r="K5094" i="1"/>
  <c r="K5101" i="1"/>
  <c r="K5108" i="1"/>
  <c r="K5112" i="1"/>
  <c r="K5117" i="1"/>
  <c r="K5120" i="1"/>
  <c r="K5121" i="1"/>
  <c r="K5122" i="1"/>
  <c r="K5123" i="1"/>
  <c r="K5124" i="1"/>
  <c r="K5127" i="1"/>
  <c r="K5130" i="1"/>
  <c r="K5132" i="1"/>
  <c r="K5136" i="1"/>
  <c r="K5139" i="1"/>
  <c r="K5674" i="1"/>
  <c r="K2038" i="1"/>
  <c r="K516" i="1"/>
  <c r="K2406" i="1"/>
  <c r="K2440" i="1"/>
  <c r="K2659" i="1"/>
  <c r="K3256" i="1"/>
  <c r="K3364" i="1"/>
  <c r="K3454" i="1"/>
  <c r="K3536" i="1"/>
  <c r="K3655" i="1"/>
  <c r="K3700" i="1"/>
  <c r="K5403" i="1"/>
  <c r="K1315" i="1"/>
  <c r="K4077" i="1"/>
  <c r="K4231" i="1"/>
  <c r="K4258" i="1"/>
  <c r="K4278" i="1"/>
  <c r="K4358" i="1"/>
  <c r="K4572" i="1"/>
  <c r="K4581" i="1"/>
  <c r="K4618" i="1"/>
  <c r="K4633" i="1"/>
  <c r="K4649" i="1"/>
  <c r="K4653" i="1"/>
  <c r="K4681" i="1"/>
  <c r="K4686" i="1"/>
  <c r="K5507" i="1"/>
  <c r="K5508" i="1"/>
  <c r="K5940" i="1"/>
  <c r="K162" i="1"/>
  <c r="K187" i="1"/>
  <c r="K240" i="1"/>
  <c r="K297" i="1"/>
  <c r="K1165" i="1"/>
  <c r="K1311" i="1"/>
  <c r="K1346" i="1"/>
  <c r="K1707" i="1"/>
  <c r="K2173" i="1"/>
  <c r="K2340" i="1"/>
  <c r="K2472" i="1"/>
  <c r="K2606" i="1"/>
  <c r="K2626" i="1"/>
  <c r="K1348" i="1"/>
  <c r="K258" i="1"/>
  <c r="K341" i="1"/>
  <c r="K393" i="1"/>
  <c r="K732" i="1"/>
  <c r="K815" i="1"/>
  <c r="K1283" i="1"/>
  <c r="K1519" i="1"/>
  <c r="K2007" i="1"/>
  <c r="K2209" i="1"/>
  <c r="K2352" i="1"/>
  <c r="K2486" i="1"/>
  <c r="K2614" i="1"/>
  <c r="K2719" i="1"/>
  <c r="K2808" i="1"/>
  <c r="K2892" i="1"/>
  <c r="K2971" i="1"/>
  <c r="K3036" i="1"/>
  <c r="K3104" i="1"/>
  <c r="K3366" i="1"/>
  <c r="K3456" i="1"/>
  <c r="K3598" i="1"/>
  <c r="K3637" i="1"/>
  <c r="K3687" i="1"/>
  <c r="K3726" i="1"/>
  <c r="K3774" i="1"/>
  <c r="K3844" i="1"/>
  <c r="K3879" i="1"/>
  <c r="K1351" i="1"/>
  <c r="K1436" i="1"/>
  <c r="K2037" i="1"/>
  <c r="K5620" i="1"/>
  <c r="K1446" i="1"/>
  <c r="K1789" i="1"/>
  <c r="K1515" i="1"/>
  <c r="K2660" i="1"/>
  <c r="K2734" i="1"/>
  <c r="K2902" i="1"/>
  <c r="K36" i="1"/>
  <c r="K499" i="1"/>
  <c r="K520" i="1"/>
  <c r="K602" i="1"/>
  <c r="K1320" i="1"/>
  <c r="K1818" i="1"/>
  <c r="K2741" i="1"/>
  <c r="K2908" i="1"/>
  <c r="K3049" i="1"/>
  <c r="K3369" i="1"/>
  <c r="K1845" i="1"/>
  <c r="K945" i="1"/>
  <c r="K601" i="1"/>
  <c r="K975" i="1"/>
  <c r="K1586" i="1"/>
  <c r="K2514" i="1"/>
  <c r="K2744" i="1"/>
  <c r="K2910" i="1"/>
  <c r="K986" i="1"/>
  <c r="K4435" i="1"/>
  <c r="K4447" i="1"/>
  <c r="K4467" i="1"/>
  <c r="K1887" i="1"/>
  <c r="K1888" i="1"/>
  <c r="K6119" i="1"/>
  <c r="K34" i="1"/>
  <c r="K2311" i="1"/>
  <c r="K2584" i="1"/>
  <c r="K2098" i="1"/>
  <c r="K2422" i="1"/>
  <c r="K443" i="1"/>
  <c r="K1110" i="1"/>
  <c r="K152" i="1"/>
  <c r="K41" i="1"/>
  <c r="K2083" i="1"/>
  <c r="K2665" i="1"/>
  <c r="K2845" i="1"/>
  <c r="K3337" i="1"/>
  <c r="K3521" i="1"/>
  <c r="K3522" i="1"/>
  <c r="K5362" i="1"/>
  <c r="K5730" i="1"/>
  <c r="K5769" i="1"/>
  <c r="K5879" i="1"/>
  <c r="K2303" i="1"/>
  <c r="K5841" i="1"/>
  <c r="K5530" i="1"/>
  <c r="K5643" i="1"/>
  <c r="K5581" i="1"/>
  <c r="K1223" i="1"/>
  <c r="K1767" i="1"/>
  <c r="K3953" i="1"/>
  <c r="K164" i="1"/>
  <c r="K424" i="1"/>
  <c r="K425" i="1"/>
  <c r="K5729" i="1"/>
  <c r="K5818" i="1"/>
  <c r="K6046" i="1"/>
  <c r="K1591" i="1"/>
  <c r="K1592" i="1"/>
  <c r="K1822" i="1"/>
  <c r="K1986" i="1"/>
  <c r="K2335" i="1"/>
  <c r="K2385" i="1"/>
  <c r="K2599" i="1"/>
  <c r="K2818" i="1"/>
  <c r="K2961" i="1"/>
  <c r="K519" i="1"/>
  <c r="K526" i="1"/>
  <c r="K1161" i="1"/>
  <c r="K5588" i="1"/>
  <c r="K5400" i="1"/>
  <c r="K5621" i="1"/>
  <c r="K4044" i="1"/>
  <c r="K1695" i="1"/>
  <c r="K2160" i="1"/>
  <c r="K2827" i="1"/>
  <c r="K2985" i="1"/>
  <c r="K371" i="1"/>
  <c r="K444" i="1"/>
  <c r="K445" i="1"/>
  <c r="K1244" i="1"/>
  <c r="K1564" i="1"/>
  <c r="K5558" i="1"/>
  <c r="K836" i="1"/>
  <c r="K847" i="1"/>
  <c r="K903" i="1"/>
  <c r="K915" i="1"/>
  <c r="K1085" i="1"/>
  <c r="K1336" i="1"/>
  <c r="K1441" i="1"/>
  <c r="K1608" i="1"/>
  <c r="K1799" i="1"/>
  <c r="K2146" i="1"/>
  <c r="K2680" i="1"/>
  <c r="K2681" i="1"/>
  <c r="K3101" i="1"/>
  <c r="K3139" i="1"/>
  <c r="K3207" i="1"/>
  <c r="K3241" i="1"/>
  <c r="K3330" i="1"/>
  <c r="K5467" i="1"/>
  <c r="K667" i="1"/>
  <c r="K1184" i="1"/>
  <c r="K1710" i="1"/>
  <c r="K2163" i="1"/>
  <c r="K2465" i="1"/>
  <c r="K3099" i="1"/>
  <c r="K3498" i="1"/>
  <c r="K3558" i="1"/>
  <c r="K5441" i="1"/>
  <c r="K5442" i="1"/>
  <c r="K5909" i="1"/>
  <c r="K5947" i="1"/>
  <c r="K1410" i="1"/>
  <c r="K982" i="1"/>
  <c r="K983" i="1"/>
  <c r="K4156" i="1"/>
  <c r="K5440" i="1"/>
  <c r="K5780" i="1"/>
  <c r="K1132" i="1"/>
  <c r="K1363" i="1"/>
  <c r="K1787" i="1"/>
  <c r="K1977" i="1"/>
  <c r="K2214" i="1"/>
  <c r="K5150" i="1"/>
  <c r="K5157" i="1"/>
  <c r="K5165" i="1"/>
  <c r="K5182" i="1"/>
  <c r="K1587" i="1"/>
  <c r="K1622" i="1"/>
  <c r="K1829" i="1"/>
  <c r="K2036" i="1"/>
  <c r="K2419" i="1"/>
  <c r="K2673" i="1"/>
  <c r="K2851" i="1"/>
  <c r="K3006" i="1"/>
  <c r="K3133" i="1"/>
  <c r="K3345" i="1"/>
  <c r="K5642" i="1"/>
  <c r="K1530" i="1"/>
  <c r="K2745" i="1"/>
  <c r="K1035" i="1"/>
  <c r="K2539" i="1"/>
  <c r="K2737" i="1"/>
  <c r="K2906" i="1"/>
  <c r="K3047" i="1"/>
  <c r="K1938" i="1"/>
  <c r="K2297" i="1"/>
  <c r="K2570" i="1"/>
  <c r="K4279" i="1"/>
  <c r="K4280" i="1"/>
  <c r="K4317" i="1"/>
  <c r="K4359" i="1"/>
  <c r="K4368" i="1"/>
  <c r="K4402" i="1"/>
  <c r="K4492" i="1"/>
  <c r="K4496" i="1"/>
  <c r="K4500" i="1"/>
  <c r="K4504" i="1"/>
  <c r="K4519" i="1"/>
  <c r="K4524" i="1"/>
  <c r="K4532" i="1"/>
  <c r="K4546" i="1"/>
  <c r="K4615" i="1"/>
  <c r="K4622" i="1"/>
  <c r="K4644" i="1"/>
  <c r="K4658" i="1"/>
  <c r="K4659" i="1"/>
  <c r="K4671" i="1"/>
  <c r="K5448" i="1"/>
  <c r="K5725" i="1"/>
  <c r="K5727" i="1"/>
  <c r="K5816" i="1"/>
  <c r="K5840" i="1"/>
  <c r="K5862" i="1"/>
  <c r="K5980" i="1"/>
  <c r="K5985" i="1"/>
  <c r="K63" i="1"/>
  <c r="K75" i="1"/>
  <c r="K4784" i="1"/>
  <c r="K479" i="1"/>
  <c r="K536" i="1"/>
  <c r="K544" i="1"/>
  <c r="K604" i="1"/>
  <c r="K905" i="1"/>
  <c r="K932" i="1"/>
  <c r="K943" i="1"/>
  <c r="K1007" i="1"/>
  <c r="K1573" i="1"/>
  <c r="K1585" i="1"/>
  <c r="K1601" i="1"/>
  <c r="K3979" i="1"/>
  <c r="K3380" i="1"/>
  <c r="K1904" i="1"/>
  <c r="K1905" i="1"/>
  <c r="K2533" i="1"/>
  <c r="K2756" i="1"/>
  <c r="K5087" i="1"/>
  <c r="K5763" i="1"/>
  <c r="K2108" i="1"/>
  <c r="K2429" i="1"/>
  <c r="K2679" i="1"/>
  <c r="K2993" i="1"/>
  <c r="K3222" i="1"/>
  <c r="K3223" i="1"/>
  <c r="K3328" i="1"/>
  <c r="K377" i="1"/>
  <c r="K1038" i="1"/>
  <c r="K1269" i="1"/>
  <c r="K1906" i="1"/>
  <c r="K1927" i="1"/>
  <c r="K2281" i="1"/>
  <c r="K3172" i="1"/>
  <c r="K3234" i="1"/>
  <c r="K3438" i="1"/>
  <c r="K3439" i="1"/>
  <c r="K3467" i="1"/>
  <c r="K3623" i="1"/>
  <c r="K3764" i="1"/>
  <c r="K3811" i="1"/>
  <c r="K4774" i="1"/>
  <c r="K4849" i="1"/>
  <c r="K4870" i="1"/>
  <c r="K5466" i="1"/>
  <c r="K5883" i="1"/>
  <c r="K5951" i="1"/>
  <c r="K3914" i="1"/>
  <c r="K4098" i="1"/>
  <c r="K4147" i="1"/>
  <c r="K4215" i="1"/>
  <c r="K4292" i="1"/>
  <c r="K4336" i="1"/>
  <c r="K4353" i="1"/>
  <c r="K5361" i="1"/>
  <c r="K5366" i="1"/>
  <c r="K5485" i="1"/>
  <c r="K5770" i="1"/>
  <c r="K5871" i="1"/>
  <c r="K1349" i="1"/>
  <c r="K3003" i="1"/>
  <c r="K4839" i="1"/>
  <c r="K5641" i="1"/>
  <c r="K133" i="1"/>
  <c r="K900" i="1"/>
  <c r="K1114" i="1"/>
  <c r="K1828" i="1"/>
  <c r="K1962" i="1"/>
  <c r="K2398" i="1"/>
  <c r="K2399" i="1"/>
  <c r="K2819" i="1"/>
  <c r="K3090" i="1"/>
  <c r="K3196" i="1"/>
  <c r="K3303" i="1"/>
  <c r="K3508" i="1"/>
  <c r="K3563" i="1"/>
  <c r="K3724" i="1"/>
  <c r="K5305" i="1"/>
  <c r="K5677" i="1"/>
  <c r="K5737" i="1"/>
  <c r="K5986" i="1"/>
  <c r="K6045" i="1"/>
  <c r="K169" i="1"/>
  <c r="K473" i="1"/>
  <c r="K913" i="1"/>
  <c r="K1086" i="1"/>
  <c r="K1131" i="1"/>
  <c r="K5538" i="1"/>
  <c r="K1937" i="1"/>
  <c r="K2568" i="1"/>
  <c r="K4772" i="1"/>
  <c r="K4786" i="1"/>
  <c r="K496" i="1"/>
  <c r="K861" i="1"/>
  <c r="K936" i="1"/>
  <c r="K1842" i="1"/>
  <c r="K3050" i="1"/>
  <c r="K49" i="1"/>
  <c r="K1451" i="1"/>
  <c r="K1896" i="1"/>
  <c r="K2288" i="1"/>
  <c r="K2289" i="1"/>
  <c r="K2520" i="1"/>
  <c r="K2560" i="1"/>
  <c r="K2773" i="1"/>
  <c r="K4860" i="1"/>
  <c r="K4881" i="1"/>
  <c r="K4882" i="1"/>
  <c r="K953" i="1"/>
  <c r="K5591" i="1"/>
  <c r="K1947" i="1"/>
  <c r="K2307" i="1"/>
  <c r="K4079" i="1"/>
  <c r="K4111" i="1"/>
  <c r="K4130" i="1"/>
  <c r="K4202" i="1"/>
  <c r="K5659" i="1"/>
  <c r="K168" i="1"/>
  <c r="K586" i="1"/>
  <c r="K1521" i="1"/>
  <c r="K1643" i="1"/>
  <c r="K1741" i="1"/>
  <c r="K3570" i="1"/>
  <c r="K3688" i="1"/>
  <c r="K3727" i="1"/>
  <c r="K5934" i="1"/>
  <c r="K6043" i="1"/>
  <c r="K5645" i="1"/>
  <c r="K5979" i="1"/>
  <c r="K5988" i="1"/>
  <c r="K6074" i="1"/>
  <c r="K6075" i="1"/>
  <c r="K4837" i="1"/>
  <c r="K1071" i="1"/>
  <c r="K2299" i="1"/>
  <c r="K5306" i="1"/>
  <c r="K5676" i="1"/>
  <c r="K5735" i="1"/>
  <c r="K2124" i="1"/>
  <c r="K2437" i="1"/>
  <c r="K2757" i="1"/>
  <c r="K2868" i="1"/>
  <c r="K2925" i="1"/>
  <c r="K3015" i="1"/>
  <c r="K3063" i="1"/>
  <c r="K3278" i="1"/>
  <c r="K4819" i="1"/>
  <c r="K6090" i="1"/>
  <c r="K369" i="1"/>
  <c r="K415" i="1"/>
  <c r="K2256" i="1"/>
  <c r="K2524" i="1"/>
  <c r="K4791" i="1"/>
  <c r="K5445" i="1"/>
  <c r="K487" i="1"/>
  <c r="K849" i="1"/>
  <c r="K2219" i="1"/>
  <c r="K2499" i="1"/>
  <c r="K2899" i="1"/>
  <c r="K3043" i="1"/>
  <c r="K4799" i="1"/>
  <c r="K4831" i="1"/>
  <c r="K4851" i="1"/>
  <c r="K5488" i="1"/>
  <c r="K5489" i="1"/>
  <c r="K1191" i="1"/>
  <c r="K244" i="1"/>
  <c r="K295" i="1"/>
  <c r="K752" i="1"/>
  <c r="K753" i="1"/>
  <c r="K1271" i="1"/>
  <c r="K1744" i="1"/>
  <c r="K2035" i="1"/>
  <c r="K2613" i="1"/>
  <c r="K2970" i="1"/>
  <c r="K5329" i="1"/>
  <c r="K5678" i="1"/>
  <c r="K5736" i="1"/>
  <c r="K5922" i="1"/>
  <c r="K1679" i="1"/>
  <c r="K3026" i="1"/>
  <c r="K3152" i="1"/>
  <c r="K3359" i="1"/>
  <c r="K3450" i="1"/>
  <c r="K6102" i="1"/>
  <c r="K372" i="1"/>
  <c r="K486" i="1"/>
  <c r="K1270" i="1"/>
  <c r="K2400" i="1"/>
  <c r="K4627" i="1"/>
  <c r="K4642" i="1"/>
  <c r="K4676" i="1"/>
  <c r="K4682" i="1"/>
  <c r="K4694" i="1"/>
  <c r="K4699" i="1"/>
  <c r="K4708" i="1"/>
  <c r="K4717" i="1"/>
  <c r="K4720" i="1"/>
  <c r="K4724" i="1"/>
  <c r="K4728" i="1"/>
  <c r="K4736" i="1"/>
  <c r="K4737" i="1"/>
  <c r="K4741" i="1"/>
  <c r="K4745" i="1"/>
  <c r="K5726" i="1"/>
  <c r="K5728" i="1"/>
  <c r="K5827" i="1"/>
  <c r="K5828" i="1"/>
  <c r="K5908" i="1"/>
  <c r="K5939" i="1"/>
  <c r="K5978" i="1"/>
  <c r="K4430" i="1"/>
  <c r="K127" i="1"/>
  <c r="K264" i="1"/>
  <c r="K1489" i="1"/>
  <c r="K4705" i="1"/>
  <c r="K4714" i="1"/>
  <c r="K5221" i="1"/>
  <c r="K5223" i="1"/>
  <c r="K5226" i="1"/>
  <c r="K270" i="1"/>
  <c r="K283" i="1"/>
  <c r="K293" i="1"/>
  <c r="K363" i="1"/>
  <c r="K685" i="1"/>
  <c r="K1210" i="1"/>
  <c r="K1705" i="1"/>
  <c r="K2156" i="1"/>
  <c r="K2700" i="1"/>
  <c r="K2728" i="1"/>
  <c r="K2896" i="1"/>
  <c r="K3041" i="1"/>
  <c r="K5640" i="1"/>
  <c r="K3512" i="1"/>
  <c r="K3636" i="1"/>
  <c r="K3684" i="1"/>
  <c r="K6067" i="1"/>
  <c r="K272" i="1"/>
  <c r="K638" i="1"/>
  <c r="K1211" i="1"/>
  <c r="K1438" i="1"/>
  <c r="K4008" i="1"/>
  <c r="K4056" i="1"/>
  <c r="K4114" i="1"/>
  <c r="K4139" i="1"/>
  <c r="K4181" i="1"/>
  <c r="K4241" i="1"/>
  <c r="K4565" i="1"/>
  <c r="K5220" i="1"/>
  <c r="K5222" i="1"/>
  <c r="K5224" i="1"/>
  <c r="K5225" i="1"/>
  <c r="K5227" i="1"/>
  <c r="K5363" i="1"/>
  <c r="K5486" i="1"/>
  <c r="K5747" i="1"/>
  <c r="K5764" i="1"/>
  <c r="K5881" i="1"/>
  <c r="K1352" i="1"/>
  <c r="K382" i="1"/>
  <c r="K6004" i="1"/>
  <c r="K888" i="1"/>
  <c r="K2020" i="1"/>
  <c r="K801" i="1"/>
  <c r="K804" i="1"/>
  <c r="K1774" i="1"/>
  <c r="K2723" i="1"/>
  <c r="K805" i="1"/>
  <c r="K1126" i="1"/>
  <c r="K1267" i="1"/>
  <c r="K1975" i="1"/>
  <c r="K2463" i="1"/>
  <c r="K3683" i="1"/>
  <c r="K3955" i="1"/>
  <c r="K4014" i="1"/>
  <c r="K4116" i="1"/>
  <c r="K4140" i="1"/>
  <c r="K4162" i="1"/>
  <c r="K4210" i="1"/>
  <c r="K4265" i="1"/>
  <c r="K4303" i="1"/>
  <c r="K4418" i="1"/>
  <c r="K4732" i="1"/>
  <c r="K5724" i="1"/>
  <c r="K5838" i="1"/>
  <c r="K5910" i="1"/>
  <c r="K5957" i="1"/>
  <c r="K6038" i="1"/>
  <c r="K365" i="1"/>
  <c r="K1193" i="1"/>
  <c r="K1194" i="1"/>
  <c r="K1208" i="1"/>
  <c r="K2004" i="1"/>
  <c r="K2015" i="1"/>
  <c r="K2493" i="1"/>
  <c r="K2727" i="1"/>
  <c r="K2895" i="1"/>
  <c r="K3031" i="1"/>
  <c r="K3154" i="1"/>
  <c r="K3257" i="1"/>
  <c r="K3455" i="1"/>
  <c r="K5525" i="1"/>
  <c r="K5658" i="1"/>
  <c r="K5785" i="1"/>
  <c r="K1464" i="1"/>
  <c r="K1465" i="1"/>
  <c r="K1006" i="1"/>
  <c r="K1456" i="1"/>
  <c r="K5331" i="1"/>
  <c r="K852" i="1"/>
  <c r="K958" i="1"/>
  <c r="K1335" i="1"/>
  <c r="K1353" i="1"/>
  <c r="K1825" i="1"/>
  <c r="K2452" i="1"/>
  <c r="K1832" i="1"/>
  <c r="K1833" i="1"/>
  <c r="K1855" i="1"/>
  <c r="K1882" i="1"/>
  <c r="K2247" i="1"/>
  <c r="K5516" i="1"/>
  <c r="K1005" i="1"/>
  <c r="K1088" i="1"/>
  <c r="K124" i="1"/>
  <c r="K151" i="1"/>
  <c r="K1574" i="1"/>
  <c r="K37" i="1"/>
  <c r="K5323" i="1"/>
  <c r="K5415" i="1"/>
  <c r="K1581" i="1"/>
  <c r="K559" i="1"/>
  <c r="K222" i="1"/>
  <c r="K78" i="1"/>
  <c r="K175" i="1"/>
  <c r="K182" i="1"/>
  <c r="K188" i="1"/>
  <c r="K212" i="1"/>
  <c r="K221" i="1"/>
  <c r="K259" i="1"/>
  <c r="K514" i="1"/>
  <c r="K616" i="1"/>
  <c r="K1205" i="1"/>
  <c r="K1398" i="1"/>
  <c r="K1434" i="1"/>
  <c r="K1531" i="1"/>
  <c r="K1900" i="1"/>
  <c r="K1964" i="1"/>
  <c r="K2012" i="1"/>
  <c r="K2330" i="1"/>
  <c r="K2337" i="1"/>
  <c r="K2594" i="1"/>
  <c r="K2601" i="1"/>
  <c r="K2640" i="1"/>
  <c r="K2796" i="1"/>
  <c r="K2826" i="1"/>
  <c r="K3129" i="1"/>
  <c r="K3435" i="1"/>
  <c r="K3517" i="1"/>
  <c r="K3523" i="1"/>
  <c r="K3574" i="1"/>
  <c r="K3581" i="1"/>
  <c r="K3640" i="1"/>
  <c r="K3693" i="1"/>
  <c r="K3957" i="1"/>
  <c r="K4420" i="1"/>
  <c r="K4560" i="1"/>
  <c r="K4793" i="1"/>
  <c r="K4808" i="1"/>
  <c r="K4825" i="1"/>
  <c r="K338" i="1"/>
  <c r="K600" i="1"/>
  <c r="K955" i="1"/>
  <c r="K978" i="1"/>
  <c r="K1409" i="1"/>
  <c r="K1502" i="1"/>
  <c r="K1642" i="1"/>
  <c r="K2113" i="1"/>
  <c r="K4561" i="1"/>
  <c r="K1919" i="1"/>
  <c r="K1939" i="1"/>
  <c r="K2274" i="1"/>
  <c r="K2298" i="1"/>
  <c r="K2519" i="1"/>
  <c r="K2571" i="1"/>
  <c r="K2583" i="1"/>
  <c r="K2750" i="1"/>
  <c r="K2789" i="1"/>
  <c r="K4789" i="1"/>
  <c r="K33" i="1"/>
  <c r="K92" i="1"/>
  <c r="K126" i="1"/>
  <c r="K506" i="1"/>
  <c r="K972" i="1"/>
  <c r="K1091" i="1"/>
  <c r="K1518" i="1"/>
  <c r="K1576" i="1"/>
  <c r="K1959" i="1"/>
  <c r="K1992" i="1"/>
  <c r="K2258" i="1"/>
  <c r="K2528" i="1"/>
  <c r="K2604" i="1"/>
  <c r="K2653" i="1"/>
  <c r="K2801" i="1"/>
  <c r="K2834" i="1"/>
  <c r="K3340" i="1"/>
  <c r="K3525" i="1"/>
  <c r="K3585" i="1"/>
  <c r="K3647" i="1"/>
  <c r="K3731" i="1"/>
  <c r="K3852" i="1"/>
  <c r="K4944" i="1"/>
  <c r="K4968" i="1"/>
  <c r="K434" i="1"/>
  <c r="K588" i="1"/>
  <c r="K894" i="1"/>
  <c r="K1481" i="1"/>
  <c r="K1633" i="1"/>
  <c r="K1661" i="1"/>
  <c r="K1815" i="1"/>
  <c r="K2129" i="1"/>
  <c r="K2240" i="1"/>
  <c r="K2938" i="1"/>
  <c r="K3074" i="1"/>
  <c r="K3390" i="1"/>
  <c r="K3613" i="1"/>
  <c r="K4809" i="1"/>
  <c r="K51" i="1"/>
  <c r="K201" i="1"/>
  <c r="K278" i="1"/>
  <c r="K2672" i="1"/>
  <c r="K3005" i="1"/>
  <c r="K3132" i="1"/>
  <c r="K3236" i="1"/>
  <c r="K3344" i="1"/>
  <c r="K412" i="1"/>
  <c r="K4924" i="1"/>
  <c r="K4942" i="1"/>
  <c r="K4955" i="1"/>
  <c r="K4967" i="1"/>
  <c r="K4976" i="1"/>
  <c r="K4983" i="1"/>
  <c r="K6061" i="1"/>
  <c r="K68" i="1"/>
  <c r="K410" i="1"/>
  <c r="K1033" i="1"/>
  <c r="K3836" i="1"/>
  <c r="K3882" i="1"/>
  <c r="K3922" i="1"/>
  <c r="K3973" i="1"/>
  <c r="K4068" i="1"/>
  <c r="K4081" i="1"/>
  <c r="K4103" i="1"/>
  <c r="K4176" i="1"/>
  <c r="K4204" i="1"/>
  <c r="K4803" i="1"/>
  <c r="K5310" i="1"/>
  <c r="K2999" i="1"/>
  <c r="K3000" i="1"/>
  <c r="K3001" i="1"/>
  <c r="K3232" i="1"/>
  <c r="K3233" i="1"/>
  <c r="K3584" i="1"/>
  <c r="K3946" i="1"/>
  <c r="K1826" i="1"/>
  <c r="K2802" i="1"/>
  <c r="K2897" i="1"/>
  <c r="K2952" i="1"/>
  <c r="K3088" i="1"/>
  <c r="K3193" i="1"/>
  <c r="K3204" i="1"/>
  <c r="K4126" i="1"/>
  <c r="K4171" i="1"/>
  <c r="K4192" i="1"/>
  <c r="K4222" i="1"/>
  <c r="K99" i="1"/>
  <c r="K120" i="1"/>
  <c r="K543" i="1"/>
  <c r="K615" i="1"/>
  <c r="K634" i="1"/>
  <c r="K921" i="1"/>
  <c r="K937" i="1"/>
  <c r="K1092" i="1"/>
  <c r="K1111" i="1"/>
  <c r="K1367" i="1"/>
  <c r="K1417" i="1"/>
  <c r="K1557" i="1"/>
  <c r="K1615" i="1"/>
  <c r="K1835" i="1"/>
  <c r="K2313" i="1"/>
  <c r="K3987" i="1"/>
  <c r="K1640" i="1"/>
  <c r="K1551" i="1"/>
  <c r="K1665" i="1"/>
  <c r="K378" i="1"/>
  <c r="K1416" i="1"/>
  <c r="K27" i="1"/>
  <c r="K65" i="1"/>
  <c r="K142" i="1"/>
  <c r="K288" i="1"/>
  <c r="K359" i="1"/>
  <c r="K740" i="1"/>
  <c r="K762" i="1"/>
  <c r="K1254" i="1"/>
  <c r="K1328" i="1"/>
  <c r="K2183" i="1"/>
  <c r="K2202" i="1"/>
  <c r="K2725" i="1"/>
  <c r="K3959" i="1"/>
  <c r="K4012" i="1"/>
  <c r="K1491" i="1"/>
  <c r="K1492" i="1"/>
  <c r="K1800" i="1"/>
  <c r="K1944" i="1"/>
  <c r="K2301" i="1"/>
  <c r="K2575" i="1"/>
  <c r="K2784" i="1"/>
  <c r="K6123" i="1"/>
  <c r="K6127" i="1"/>
  <c r="K28" i="1"/>
  <c r="K1253" i="1"/>
  <c r="K1081" i="1"/>
  <c r="K1950" i="1"/>
  <c r="K219" i="1"/>
  <c r="K668" i="1"/>
  <c r="K764" i="1"/>
  <c r="K1181" i="1"/>
  <c r="K1494" i="1"/>
  <c r="K1513" i="1"/>
  <c r="K1620" i="1"/>
  <c r="K1722" i="1"/>
  <c r="K2016" i="1"/>
  <c r="K2052" i="1"/>
  <c r="K2119" i="1"/>
  <c r="K2185" i="1"/>
  <c r="K2480" i="1"/>
  <c r="K2687" i="1"/>
  <c r="K3243" i="1"/>
  <c r="K3527" i="1"/>
  <c r="K3568" i="1"/>
  <c r="K3587" i="1"/>
  <c r="K3648" i="1"/>
  <c r="K3686" i="1"/>
  <c r="K3695" i="1"/>
  <c r="K3725" i="1"/>
  <c r="K3732" i="1"/>
  <c r="K3772" i="1"/>
  <c r="K3783" i="1"/>
  <c r="K4178" i="1"/>
  <c r="K4206" i="1"/>
  <c r="K4235" i="1"/>
  <c r="K4260" i="1"/>
  <c r="K4297" i="1"/>
  <c r="K4328" i="1"/>
  <c r="K5152" i="1"/>
  <c r="K5159" i="1"/>
  <c r="K5167" i="1"/>
  <c r="K5172" i="1"/>
  <c r="K5177" i="1"/>
  <c r="K5180" i="1"/>
  <c r="K5683" i="1"/>
  <c r="K5685" i="1"/>
  <c r="K5701" i="1"/>
  <c r="K5720" i="1"/>
  <c r="K5721" i="1"/>
  <c r="K5786" i="1"/>
  <c r="K5942" i="1"/>
  <c r="K6023" i="1"/>
  <c r="K461" i="1"/>
  <c r="K1711" i="1"/>
  <c r="K2122" i="1"/>
  <c r="K2434" i="1"/>
  <c r="K2468" i="1"/>
  <c r="K2643" i="1"/>
  <c r="K2828" i="1"/>
  <c r="K5030" i="1"/>
  <c r="K5035" i="1"/>
  <c r="K5041" i="1"/>
  <c r="K5050" i="1"/>
  <c r="K5198" i="1"/>
  <c r="K5199" i="1"/>
  <c r="K5201" i="1"/>
  <c r="K5203" i="1"/>
  <c r="K5413" i="1"/>
  <c r="K4818" i="1"/>
  <c r="K1952" i="1"/>
  <c r="K2077" i="1"/>
  <c r="K2096" i="1"/>
  <c r="K2194" i="1"/>
  <c r="K2310" i="1"/>
  <c r="K2420" i="1"/>
  <c r="K2461" i="1"/>
  <c r="K2852" i="1"/>
  <c r="K3007" i="1"/>
  <c r="K3030" i="1"/>
  <c r="K3134" i="1"/>
  <c r="K3346" i="1"/>
  <c r="K4662" i="1"/>
  <c r="K6122" i="1"/>
  <c r="K102" i="1"/>
  <c r="K3091" i="1"/>
  <c r="K178" i="1"/>
  <c r="K712" i="1"/>
  <c r="K792" i="1"/>
  <c r="K1570" i="1"/>
  <c r="K2170" i="1"/>
  <c r="K4281" i="1"/>
  <c r="K4282" i="1"/>
  <c r="K4298" i="1"/>
  <c r="K4318" i="1"/>
  <c r="K4329" i="1"/>
  <c r="K4343" i="1"/>
  <c r="K4361" i="1"/>
  <c r="K4380" i="1"/>
  <c r="K4381" i="1"/>
  <c r="K4465" i="1"/>
  <c r="K4474" i="1"/>
  <c r="K4482" i="1"/>
  <c r="K4486" i="1"/>
  <c r="K4497" i="1"/>
  <c r="K4501" i="1"/>
  <c r="K4509" i="1"/>
  <c r="K4513" i="1"/>
  <c r="K4520" i="1"/>
  <c r="K4533" i="1"/>
  <c r="K4539" i="1"/>
  <c r="K4578" i="1"/>
  <c r="K4660" i="1"/>
  <c r="K4666" i="1"/>
  <c r="K4672" i="1"/>
  <c r="K4678" i="1"/>
  <c r="K4684" i="1"/>
  <c r="K4689" i="1"/>
  <c r="K4692" i="1"/>
  <c r="K4696" i="1"/>
  <c r="K4701" i="1"/>
  <c r="K4722" i="1"/>
  <c r="K4726" i="1"/>
  <c r="K4730" i="1"/>
  <c r="K4734" i="1"/>
  <c r="K4739" i="1"/>
  <c r="K4743" i="1"/>
  <c r="K4748" i="1"/>
  <c r="K4749" i="1"/>
  <c r="K4750" i="1"/>
  <c r="K4753" i="1"/>
  <c r="K4754" i="1"/>
  <c r="K4756" i="1"/>
  <c r="K4757" i="1"/>
  <c r="K4758" i="1"/>
  <c r="K5436" i="1"/>
  <c r="K5617" i="1"/>
  <c r="K5672" i="1"/>
  <c r="K5854" i="1"/>
  <c r="K5994" i="1"/>
  <c r="K5995" i="1"/>
  <c r="K6041" i="1"/>
  <c r="K6042" i="1"/>
  <c r="K1107" i="1"/>
  <c r="K1956" i="1"/>
  <c r="K2316" i="1"/>
  <c r="K2793" i="1"/>
  <c r="K82" i="1"/>
  <c r="K1046" i="1"/>
  <c r="K1920" i="1"/>
  <c r="K3010" i="1"/>
  <c r="K3238" i="1"/>
  <c r="K3349" i="1"/>
  <c r="K3650" i="1"/>
  <c r="K3708" i="1"/>
  <c r="K3821" i="1"/>
  <c r="K4025" i="1"/>
  <c r="K4778" i="1"/>
  <c r="K4834" i="1"/>
  <c r="K5500" i="1"/>
  <c r="K5502" i="1"/>
  <c r="K5844" i="1"/>
  <c r="K23" i="1"/>
  <c r="K343" i="1"/>
  <c r="K1192" i="1"/>
  <c r="K1614" i="1"/>
  <c r="K1848" i="1"/>
  <c r="K436" i="1"/>
  <c r="K545" i="1"/>
  <c r="K1558" i="1"/>
  <c r="K1630" i="1"/>
  <c r="K2127" i="1"/>
  <c r="K2421" i="1"/>
  <c r="K2869" i="1"/>
  <c r="K3149" i="1"/>
  <c r="K3250" i="1"/>
  <c r="K5882" i="1"/>
  <c r="K5414" i="1"/>
  <c r="K5528" i="1"/>
  <c r="K5419" i="1"/>
  <c r="K5477" i="1"/>
  <c r="K5819" i="1"/>
  <c r="K5954" i="1"/>
  <c r="K5981" i="1"/>
  <c r="K6005" i="1"/>
  <c r="K6059" i="1"/>
  <c r="K6103" i="1"/>
  <c r="K6105" i="1"/>
  <c r="K5456" i="1"/>
  <c r="K5463" i="1"/>
  <c r="K1002" i="1"/>
  <c r="K160" i="1"/>
  <c r="K5531" i="1"/>
  <c r="K5532" i="1"/>
  <c r="K5866" i="1"/>
  <c r="K6039" i="1"/>
  <c r="K6055" i="1"/>
  <c r="K6093" i="1"/>
  <c r="K6096" i="1"/>
  <c r="K5535" i="1"/>
  <c r="K5817" i="1"/>
  <c r="K471" i="1"/>
  <c r="K472" i="1"/>
  <c r="K1583" i="1"/>
  <c r="K1145" i="1"/>
  <c r="K267" i="1"/>
  <c r="K529" i="1"/>
  <c r="K574" i="1"/>
  <c r="K1209" i="1"/>
  <c r="K1495" i="1"/>
  <c r="K1588" i="1"/>
  <c r="K502" i="1"/>
  <c r="K503" i="1"/>
  <c r="K6080" i="1"/>
  <c r="K513" i="1"/>
  <c r="K1611" i="1"/>
  <c r="K2117" i="1"/>
  <c r="K515" i="1"/>
  <c r="K4052" i="1"/>
  <c r="K531" i="1"/>
  <c r="K2135" i="1"/>
  <c r="K2444" i="1"/>
  <c r="K2635" i="1"/>
  <c r="K2689" i="1"/>
  <c r="K2988" i="1"/>
  <c r="K5146" i="1"/>
  <c r="K5154" i="1"/>
  <c r="K5162" i="1"/>
  <c r="K5170" i="1"/>
  <c r="K5673" i="1"/>
  <c r="K5837" i="1"/>
  <c r="K537" i="1"/>
  <c r="K2436" i="1"/>
  <c r="K2686" i="1"/>
  <c r="K554" i="1"/>
  <c r="K5577" i="1"/>
  <c r="K5619" i="1"/>
  <c r="K5476" i="1"/>
  <c r="K5955" i="1"/>
  <c r="K6001" i="1"/>
  <c r="K6002" i="1"/>
  <c r="K6030" i="1"/>
  <c r="K1632" i="1"/>
  <c r="K2439" i="1"/>
  <c r="K5430" i="1"/>
  <c r="K3950" i="1"/>
  <c r="K4035" i="1"/>
  <c r="K4105" i="1"/>
  <c r="K4124" i="1"/>
  <c r="K4125" i="1"/>
  <c r="K4141" i="1"/>
  <c r="K4163" i="1"/>
  <c r="K4191" i="1"/>
  <c r="K4211" i="1"/>
  <c r="K4221" i="1"/>
  <c r="K4242" i="1"/>
  <c r="K4251" i="1"/>
  <c r="K4304" i="1"/>
  <c r="K4363" i="1"/>
  <c r="K4370" i="1"/>
  <c r="K5410" i="1"/>
  <c r="K5572" i="1"/>
  <c r="K5573" i="1"/>
  <c r="K5755" i="1"/>
  <c r="K5756" i="1"/>
  <c r="K5858" i="1"/>
  <c r="K5773" i="1"/>
  <c r="K593" i="1"/>
  <c r="K1607" i="1"/>
  <c r="K1616" i="1"/>
  <c r="K2114" i="1"/>
  <c r="K2691" i="1"/>
  <c r="K2873" i="1"/>
  <c r="K3018" i="1"/>
  <c r="K3019" i="1"/>
  <c r="K3318" i="1"/>
  <c r="K3509" i="1"/>
  <c r="K3564" i="1"/>
  <c r="K1304" i="1"/>
  <c r="K1798" i="1"/>
  <c r="K2218" i="1"/>
  <c r="K3977" i="1"/>
  <c r="K4051" i="1"/>
  <c r="K4084" i="1"/>
  <c r="K4136" i="1"/>
  <c r="K4236" i="1"/>
  <c r="K4261" i="1"/>
  <c r="K4262" i="1"/>
  <c r="K4299" i="1"/>
  <c r="K4319" i="1"/>
  <c r="K5501" i="1"/>
  <c r="K5748" i="1"/>
  <c r="K560" i="1"/>
  <c r="K3107" i="1"/>
  <c r="K3316" i="1"/>
  <c r="K3417" i="1"/>
  <c r="K5648" i="1"/>
  <c r="K1162" i="1"/>
  <c r="K5527" i="1"/>
  <c r="K193" i="1"/>
  <c r="K646" i="1"/>
  <c r="K681" i="1"/>
  <c r="K686" i="1"/>
  <c r="K1120" i="1"/>
  <c r="K1169" i="1"/>
  <c r="K1680" i="1"/>
  <c r="K1724" i="1"/>
  <c r="K1967" i="1"/>
  <c r="K2179" i="1"/>
  <c r="K2471" i="1"/>
  <c r="K2475" i="1"/>
  <c r="K2714" i="1"/>
  <c r="K2715" i="1"/>
  <c r="K2956" i="1"/>
  <c r="K3094" i="1"/>
  <c r="K3962" i="1"/>
  <c r="K5385" i="1"/>
  <c r="K5831" i="1"/>
  <c r="K6019" i="1"/>
  <c r="K48" i="1"/>
  <c r="K583" i="1"/>
  <c r="K2683" i="1"/>
  <c r="K2865" i="1"/>
  <c r="K214" i="1"/>
  <c r="K449" i="1"/>
  <c r="K765" i="1"/>
  <c r="K1235" i="1"/>
  <c r="K1260" i="1"/>
  <c r="K1455" i="1"/>
  <c r="K1753" i="1"/>
  <c r="K2608" i="1"/>
  <c r="K2805" i="1"/>
  <c r="K2965" i="1"/>
  <c r="K3355" i="1"/>
  <c r="K3356" i="1"/>
  <c r="K3534" i="1"/>
  <c r="K3595" i="1"/>
  <c r="K3654" i="1"/>
  <c r="K3735" i="1"/>
  <c r="K3814" i="1"/>
  <c r="K3854" i="1"/>
  <c r="K3885" i="1"/>
  <c r="K3905" i="1"/>
  <c r="K4087" i="1"/>
  <c r="K4113" i="1"/>
  <c r="K4566" i="1"/>
  <c r="K5662" i="1"/>
  <c r="K5682" i="1"/>
  <c r="K5750" i="1"/>
  <c r="K5849" i="1"/>
  <c r="K6085" i="1"/>
  <c r="K101" i="1"/>
  <c r="K427" i="1"/>
  <c r="K697" i="1"/>
  <c r="K707" i="1"/>
  <c r="K776" i="1"/>
  <c r="K809" i="1"/>
  <c r="K1550" i="1"/>
  <c r="K1589" i="1"/>
  <c r="K1715" i="1"/>
  <c r="K1969" i="1"/>
  <c r="K2166" i="1"/>
  <c r="K2325" i="1"/>
  <c r="K2467" i="1"/>
  <c r="K2589" i="1"/>
  <c r="K2708" i="1"/>
  <c r="K2721" i="1"/>
  <c r="K2836" i="1"/>
  <c r="K2894" i="1"/>
  <c r="K3039" i="1"/>
  <c r="K3978" i="1"/>
  <c r="K4456" i="1"/>
  <c r="K4466" i="1"/>
  <c r="K4475" i="1"/>
  <c r="K5356" i="1"/>
  <c r="K5404" i="1"/>
  <c r="K5405" i="1"/>
  <c r="K207" i="1"/>
  <c r="K411" i="1"/>
  <c r="K620" i="1"/>
  <c r="K2630" i="1"/>
  <c r="K4036" i="1"/>
  <c r="K192" i="1"/>
  <c r="K296" i="1"/>
  <c r="K333" i="1"/>
  <c r="K555" i="1"/>
  <c r="K598" i="1"/>
  <c r="K639" i="1"/>
  <c r="K882" i="1"/>
  <c r="K914" i="1"/>
  <c r="K1117" i="1"/>
  <c r="K1168" i="1"/>
  <c r="K1728" i="1"/>
  <c r="K1731" i="1"/>
  <c r="K1755" i="1"/>
  <c r="K91" i="1"/>
  <c r="K399" i="1"/>
  <c r="K938" i="1"/>
  <c r="K1247" i="1"/>
  <c r="K1820" i="1"/>
  <c r="K1844" i="1"/>
  <c r="K1928" i="1"/>
  <c r="K2103" i="1"/>
  <c r="K2239" i="1"/>
  <c r="K2424" i="1"/>
  <c r="K2676" i="1"/>
  <c r="K2857" i="1"/>
  <c r="K3009" i="1"/>
  <c r="K3431" i="1"/>
  <c r="K3516" i="1"/>
  <c r="K3639" i="1"/>
  <c r="K3807" i="1"/>
  <c r="K3842" i="1"/>
  <c r="K3877" i="1"/>
  <c r="K3900" i="1"/>
  <c r="K4041" i="1"/>
  <c r="K5618" i="1"/>
  <c r="K5811" i="1"/>
  <c r="K567" i="1"/>
  <c r="K5706" i="1"/>
  <c r="K930" i="1"/>
  <c r="K934" i="1"/>
  <c r="K1319" i="1"/>
  <c r="K1471" i="1"/>
  <c r="K1644" i="1"/>
  <c r="K1795" i="1"/>
  <c r="K1810" i="1"/>
  <c r="K1817" i="1"/>
  <c r="K1849" i="1"/>
  <c r="K2862" i="1"/>
  <c r="K3014" i="1"/>
  <c r="K3141" i="1"/>
  <c r="K3443" i="1"/>
  <c r="K3591" i="1"/>
  <c r="K629" i="1"/>
  <c r="K1670" i="1"/>
  <c r="K491" i="1"/>
  <c r="K552" i="1"/>
  <c r="K556" i="1"/>
  <c r="K898" i="1"/>
  <c r="K908" i="1"/>
  <c r="K977" i="1"/>
  <c r="K1663" i="1"/>
  <c r="K2217" i="1"/>
  <c r="K2224" i="1"/>
  <c r="K2498" i="1"/>
  <c r="K2731" i="1"/>
  <c r="K2735" i="1"/>
  <c r="K3206" i="1"/>
  <c r="K3312" i="1"/>
  <c r="K5384" i="1"/>
  <c r="K43" i="1"/>
  <c r="K5460" i="1"/>
  <c r="K5753" i="1"/>
  <c r="K508" i="1"/>
  <c r="K1275" i="1"/>
  <c r="K5625" i="1"/>
  <c r="K2966" i="1"/>
  <c r="K3103" i="1"/>
  <c r="K3503" i="1"/>
  <c r="K281" i="1"/>
  <c r="K392" i="1"/>
  <c r="K490" i="1"/>
  <c r="K1454" i="1"/>
  <c r="K5475" i="1"/>
  <c r="K1668" i="1"/>
  <c r="K2139" i="1"/>
  <c r="K2692" i="1"/>
  <c r="K3021" i="1"/>
  <c r="K3447" i="1"/>
  <c r="K4571" i="1"/>
  <c r="K4580" i="1"/>
  <c r="K4591" i="1"/>
  <c r="K4600" i="1"/>
  <c r="K4617" i="1"/>
  <c r="K4624" i="1"/>
  <c r="K4632" i="1"/>
  <c r="K4648" i="1"/>
  <c r="K4680" i="1"/>
  <c r="K1232" i="1"/>
  <c r="K1360" i="1"/>
  <c r="K2075" i="1"/>
  <c r="K1021" i="1"/>
  <c r="K1029" i="1"/>
  <c r="K1067" i="1"/>
  <c r="K2254" i="1"/>
  <c r="K2522" i="1"/>
  <c r="K4792" i="1"/>
  <c r="K4827" i="1"/>
  <c r="K5197" i="1"/>
  <c r="K5377" i="1"/>
  <c r="K5406" i="1"/>
  <c r="K6082" i="1"/>
  <c r="K1369" i="1"/>
  <c r="K2768" i="1"/>
  <c r="K3071" i="1"/>
  <c r="K3541" i="1"/>
  <c r="K3710" i="1"/>
  <c r="K3746" i="1"/>
  <c r="K3912" i="1"/>
  <c r="K4117" i="1"/>
  <c r="K4143" i="1"/>
  <c r="K4144" i="1"/>
  <c r="K4185" i="1"/>
  <c r="K4244" i="1"/>
  <c r="K4289" i="1"/>
  <c r="K4334" i="1"/>
  <c r="K4351" i="1"/>
  <c r="K4373" i="1"/>
  <c r="K4399" i="1"/>
  <c r="K5412" i="1"/>
  <c r="K5571" i="1"/>
  <c r="K5757" i="1"/>
  <c r="K5832" i="1"/>
  <c r="K3459" i="1"/>
  <c r="K3599" i="1"/>
  <c r="K5431" i="1"/>
  <c r="K86" i="1"/>
  <c r="K1052" i="1"/>
  <c r="K1908" i="1"/>
  <c r="K1915" i="1"/>
  <c r="K1926" i="1"/>
  <c r="K1945" i="1"/>
  <c r="K2543" i="1"/>
  <c r="K2577" i="1"/>
  <c r="K2761" i="1"/>
  <c r="K3715" i="1"/>
  <c r="K3794" i="1"/>
  <c r="K4770" i="1"/>
  <c r="K469" i="1"/>
  <c r="K480" i="1"/>
  <c r="K866" i="1"/>
  <c r="K879" i="1"/>
  <c r="K1821" i="1"/>
  <c r="K2223" i="1"/>
  <c r="K3190" i="1"/>
  <c r="K3405" i="1"/>
  <c r="K3555" i="1"/>
  <c r="K3674" i="1"/>
  <c r="K3760" i="1"/>
  <c r="K3920" i="1"/>
  <c r="K4066" i="1"/>
  <c r="K4123" i="1"/>
  <c r="K4150" i="1"/>
  <c r="K2268" i="1"/>
  <c r="K2523" i="1"/>
  <c r="K2918" i="1"/>
  <c r="K3178" i="1"/>
  <c r="K3279" i="1"/>
  <c r="K3290" i="1"/>
  <c r="K3384" i="1"/>
  <c r="K3395" i="1"/>
  <c r="K3471" i="1"/>
  <c r="K3473" i="1"/>
  <c r="K3480" i="1"/>
  <c r="K3547" i="1"/>
  <c r="K3721" i="1"/>
  <c r="K3765" i="1"/>
  <c r="K3804" i="1"/>
  <c r="K3838" i="1"/>
  <c r="K3895" i="1"/>
  <c r="K3924" i="1"/>
  <c r="K6049" i="1"/>
  <c r="K189" i="1"/>
  <c r="K284" i="1"/>
  <c r="K1213" i="1"/>
  <c r="K1217" i="1"/>
  <c r="K2018" i="1"/>
  <c r="K2339" i="1"/>
  <c r="K2358" i="1"/>
  <c r="K2782" i="1"/>
  <c r="K2946" i="1"/>
  <c r="K3295" i="1"/>
  <c r="K3383" i="1"/>
  <c r="K3470" i="1"/>
  <c r="K5253" i="1"/>
  <c r="K5255" i="1"/>
  <c r="K5704" i="1"/>
  <c r="K5885" i="1"/>
  <c r="K1082" i="1"/>
  <c r="K1621" i="1"/>
  <c r="K2393" i="1"/>
  <c r="K2507" i="1"/>
  <c r="K2648" i="1"/>
  <c r="K2684" i="1"/>
  <c r="K2739" i="1"/>
  <c r="K2861" i="1"/>
  <c r="K3012" i="1"/>
  <c r="K3137" i="1"/>
  <c r="K3513" i="1"/>
  <c r="K3567" i="1"/>
  <c r="K3685" i="1"/>
  <c r="K85" i="1"/>
  <c r="K420" i="1"/>
  <c r="K1018" i="1"/>
  <c r="K1056" i="1"/>
  <c r="K1075" i="1"/>
  <c r="K4876" i="1"/>
  <c r="K5303" i="1"/>
  <c r="K3059" i="1"/>
  <c r="K3272" i="1"/>
  <c r="K842" i="1"/>
  <c r="K845" i="1"/>
  <c r="K1602" i="1"/>
  <c r="K1794" i="1"/>
  <c r="K2112" i="1"/>
  <c r="K5663" i="1"/>
  <c r="K5853" i="1"/>
  <c r="K6079" i="1"/>
  <c r="K83" i="1"/>
  <c r="K409" i="1"/>
  <c r="K1541" i="1"/>
  <c r="K1921" i="1"/>
  <c r="K2530" i="1"/>
  <c r="K2574" i="1"/>
  <c r="K2948" i="1"/>
  <c r="K4765" i="1"/>
  <c r="K4884" i="1"/>
  <c r="K5661" i="1"/>
  <c r="K5740" i="1"/>
  <c r="K5742" i="1"/>
  <c r="K5856" i="1"/>
  <c r="K1079" i="1"/>
  <c r="K1948" i="1"/>
  <c r="K2282" i="1"/>
  <c r="K2284" i="1"/>
  <c r="K2308" i="1"/>
  <c r="K2552" i="1"/>
  <c r="K2554" i="1"/>
  <c r="K2770" i="1"/>
  <c r="K4833" i="1"/>
  <c r="K4853" i="1"/>
  <c r="K4873" i="1"/>
  <c r="K763" i="1"/>
  <c r="K3040" i="1"/>
  <c r="K3145" i="1"/>
  <c r="K3158" i="1"/>
  <c r="K3248" i="1"/>
  <c r="K3594" i="1"/>
  <c r="K4908" i="1"/>
  <c r="K4957" i="1"/>
  <c r="K4988" i="1"/>
  <c r="K4992" i="1"/>
  <c r="K4997" i="1"/>
  <c r="K5001" i="1"/>
  <c r="K5004" i="1"/>
  <c r="K5023" i="1"/>
  <c r="K5024" i="1"/>
  <c r="K5025" i="1"/>
  <c r="K5038" i="1"/>
  <c r="K5482" i="1"/>
  <c r="K5759" i="1"/>
  <c r="K394" i="1"/>
  <c r="K2557" i="1"/>
  <c r="K3969" i="1"/>
  <c r="K4230" i="1"/>
  <c r="K4845" i="1"/>
  <c r="K4911" i="1"/>
  <c r="K5352" i="1"/>
  <c r="K5383" i="1"/>
  <c r="K6121" i="1"/>
  <c r="K462" i="1"/>
  <c r="K482" i="1"/>
  <c r="K512" i="1"/>
  <c r="K532" i="1"/>
  <c r="K649" i="1"/>
  <c r="K1683" i="1"/>
  <c r="K2820" i="1"/>
  <c r="K2977" i="1"/>
  <c r="K90" i="1"/>
  <c r="K1797" i="1"/>
  <c r="K370" i="1"/>
  <c r="K3171" i="1"/>
  <c r="K3608" i="1"/>
  <c r="K3757" i="1"/>
  <c r="K4030" i="1"/>
  <c r="K4063" i="1"/>
  <c r="K4247" i="1"/>
  <c r="K3822" i="1"/>
  <c r="K3823" i="1"/>
  <c r="K3890" i="1"/>
  <c r="K4059" i="1"/>
  <c r="K4096" i="1"/>
  <c r="K4119" i="1"/>
  <c r="K5232" i="1"/>
  <c r="K5234" i="1"/>
  <c r="K1001" i="1"/>
  <c r="K1878" i="1"/>
  <c r="K3058" i="1"/>
  <c r="K3166" i="1"/>
  <c r="K3493" i="1"/>
  <c r="K3494" i="1"/>
  <c r="K3624" i="1"/>
  <c r="K3679" i="1"/>
  <c r="K5789" i="1"/>
  <c r="K3544" i="1"/>
  <c r="K3610" i="1"/>
  <c r="K3750" i="1"/>
  <c r="K3792" i="1"/>
  <c r="K3825" i="1"/>
  <c r="K3862" i="1"/>
  <c r="K3938" i="1"/>
  <c r="K4028" i="1"/>
  <c r="K4060" i="1"/>
  <c r="K4097" i="1"/>
  <c r="K675" i="1"/>
  <c r="K848" i="1"/>
  <c r="K980" i="1"/>
  <c r="K1577" i="1"/>
  <c r="K2483" i="1"/>
  <c r="K2951" i="1"/>
  <c r="K3087" i="1"/>
  <c r="K3294" i="1"/>
  <c r="K3381" i="1"/>
  <c r="K3400" i="1"/>
  <c r="K3442" i="1"/>
  <c r="K3465" i="1"/>
  <c r="K3531" i="1"/>
  <c r="K3550" i="1"/>
  <c r="K3576" i="1"/>
  <c r="K3607" i="1"/>
  <c r="K3645" i="1"/>
  <c r="K3729" i="1"/>
  <c r="K3743" i="1"/>
  <c r="K3779" i="1"/>
  <c r="K3835" i="1"/>
  <c r="K3849" i="1"/>
  <c r="K3921" i="1"/>
  <c r="K3943" i="1"/>
  <c r="K4067" i="1"/>
  <c r="K4151" i="1"/>
  <c r="K4169" i="1"/>
  <c r="K6047" i="1"/>
  <c r="K4526" i="1"/>
  <c r="K4527" i="1"/>
  <c r="K4534" i="1"/>
  <c r="K4540" i="1"/>
  <c r="K4547" i="1"/>
  <c r="K4550" i="1"/>
  <c r="K4555" i="1"/>
  <c r="K4582" i="1"/>
  <c r="K4593" i="1"/>
  <c r="K4601" i="1"/>
  <c r="K4608" i="1"/>
  <c r="K4634" i="1"/>
  <c r="K4639" i="1"/>
  <c r="K4752" i="1"/>
  <c r="K4931" i="1"/>
  <c r="K5098" i="1"/>
  <c r="K5104" i="1"/>
  <c r="K5105" i="1"/>
  <c r="K5110" i="1"/>
  <c r="K5113" i="1"/>
  <c r="K5115" i="1"/>
  <c r="K5118" i="1"/>
  <c r="K5125" i="1"/>
  <c r="K5128" i="1"/>
  <c r="K5131" i="1"/>
  <c r="K5133" i="1"/>
  <c r="K5135" i="1"/>
  <c r="K5137" i="1"/>
  <c r="K5141" i="1"/>
  <c r="K5144" i="1"/>
  <c r="K5153" i="1"/>
  <c r="K5160" i="1"/>
  <c r="K5168" i="1"/>
  <c r="K5173" i="1"/>
  <c r="K5185" i="1"/>
  <c r="K5186" i="1"/>
  <c r="K5188" i="1"/>
  <c r="K5190" i="1"/>
  <c r="K5191" i="1"/>
  <c r="K5193" i="1"/>
  <c r="K5196" i="1"/>
  <c r="K5684" i="1"/>
  <c r="K5694" i="1"/>
  <c r="K5699" i="1"/>
  <c r="K5800" i="1"/>
  <c r="K5857" i="1"/>
  <c r="K5" i="1"/>
  <c r="K44" i="1"/>
  <c r="K47" i="1"/>
  <c r="K416" i="1"/>
  <c r="K1542" i="1"/>
  <c r="K1942" i="1"/>
  <c r="K2084" i="1"/>
  <c r="K2092" i="1"/>
  <c r="K2412" i="1"/>
  <c r="K3247" i="1"/>
  <c r="K3652" i="1"/>
  <c r="K3698" i="1"/>
  <c r="K3781" i="1"/>
  <c r="K3851" i="1"/>
  <c r="K3904" i="1"/>
  <c r="K3993" i="1"/>
  <c r="K4112" i="1"/>
  <c r="K4131" i="1"/>
  <c r="K4203" i="1"/>
  <c r="K5439" i="1"/>
  <c r="K5992" i="1"/>
  <c r="K6035" i="1"/>
  <c r="K2" i="1"/>
  <c r="K4" i="1"/>
  <c r="K105" i="1"/>
  <c r="K106" i="1"/>
  <c r="K116" i="1"/>
  <c r="K117" i="1"/>
  <c r="K373" i="1"/>
  <c r="K939" i="1"/>
  <c r="K1198" i="1"/>
  <c r="K1264" i="1"/>
  <c r="K1628" i="1"/>
  <c r="K3948" i="1"/>
  <c r="K3949" i="1"/>
  <c r="K5519" i="1"/>
  <c r="K17" i="1"/>
  <c r="K77" i="1"/>
  <c r="K1057" i="1"/>
  <c r="K2285" i="1"/>
  <c r="K3064" i="1"/>
  <c r="K3075" i="1"/>
  <c r="K3179" i="1"/>
  <c r="K3391" i="1"/>
  <c r="K3476" i="1"/>
  <c r="K3614" i="1"/>
  <c r="K3669" i="1"/>
  <c r="K3827" i="1"/>
  <c r="K3864" i="1"/>
  <c r="K3891" i="1"/>
  <c r="K4366" i="1"/>
  <c r="K4529" i="1"/>
  <c r="K4543" i="1"/>
  <c r="K4552" i="1"/>
  <c r="K4558" i="1"/>
  <c r="K4575" i="1"/>
  <c r="K4596" i="1"/>
  <c r="K4605" i="1"/>
  <c r="K4612" i="1"/>
  <c r="K4620" i="1"/>
  <c r="K4626" i="1"/>
  <c r="K4760" i="1"/>
  <c r="K4763" i="1"/>
  <c r="K4776" i="1"/>
  <c r="K4813" i="1"/>
  <c r="K4879" i="1"/>
  <c r="K4920" i="1"/>
  <c r="K4936" i="1"/>
  <c r="K4951" i="1"/>
  <c r="K4952" i="1"/>
  <c r="K4974" i="1"/>
  <c r="K4979" i="1"/>
  <c r="K5000" i="1"/>
  <c r="K5006" i="1"/>
  <c r="K5012" i="1"/>
  <c r="K5021" i="1"/>
  <c r="K5036" i="1"/>
  <c r="K5042" i="1"/>
  <c r="K5057" i="1"/>
  <c r="K5066" i="1"/>
  <c r="K5072" i="1"/>
  <c r="K5079" i="1"/>
  <c r="K5080" i="1"/>
  <c r="K5082" i="1"/>
  <c r="K5083" i="1"/>
  <c r="K5209" i="1"/>
  <c r="K5219" i="1"/>
  <c r="K5231" i="1"/>
  <c r="K5615" i="1"/>
  <c r="K5616" i="1"/>
  <c r="K5998" i="1"/>
  <c r="K6064" i="1"/>
  <c r="K780" i="1"/>
  <c r="K2088" i="1"/>
  <c r="K2233" i="1"/>
  <c r="K2509" i="1"/>
  <c r="K2907" i="1"/>
  <c r="K2934" i="1"/>
  <c r="K3282" i="1"/>
  <c r="K3916" i="1"/>
  <c r="K4065" i="1"/>
  <c r="K4100" i="1"/>
  <c r="K4122" i="1"/>
  <c r="K4149" i="1"/>
  <c r="K4168" i="1"/>
  <c r="K4189" i="1"/>
  <c r="K4217" i="1"/>
  <c r="K4248" i="1"/>
  <c r="K4271" i="1"/>
  <c r="K5348" i="1"/>
  <c r="K5386" i="1"/>
  <c r="K2844" i="1"/>
  <c r="K873" i="1"/>
  <c r="K897" i="1"/>
  <c r="K1812" i="1"/>
  <c r="K5090" i="1"/>
  <c r="K5106" i="1"/>
  <c r="K5804" i="1"/>
  <c r="K1104" i="1"/>
  <c r="K1105" i="1"/>
  <c r="K1677" i="1"/>
  <c r="K1793" i="1"/>
  <c r="K5914" i="1"/>
  <c r="K470" i="1"/>
  <c r="K504" i="1"/>
  <c r="K522" i="1"/>
  <c r="K557" i="1"/>
  <c r="K846" i="1"/>
  <c r="K906" i="1"/>
  <c r="K927" i="1"/>
  <c r="K948" i="1"/>
  <c r="K1450" i="1"/>
  <c r="K1483" i="1"/>
  <c r="K1647" i="1"/>
  <c r="K1657" i="1"/>
  <c r="K1809" i="1"/>
  <c r="K5946" i="1"/>
  <c r="K2548" i="1"/>
  <c r="K2930" i="1"/>
  <c r="K3229" i="1"/>
  <c r="K3644" i="1"/>
  <c r="K3676" i="1"/>
  <c r="K3691" i="1"/>
  <c r="K3728" i="1"/>
  <c r="K3762" i="1"/>
  <c r="K3802" i="1"/>
  <c r="K3872" i="1"/>
  <c r="K3923" i="1"/>
  <c r="K4804" i="1"/>
  <c r="K4874" i="1"/>
  <c r="K5311" i="1"/>
  <c r="K5671" i="1"/>
  <c r="K5824" i="1"/>
  <c r="K6027" i="1"/>
  <c r="K6033" i="1"/>
  <c r="K6015" i="1"/>
  <c r="K6057" i="1"/>
  <c r="K1195" i="1"/>
  <c r="K3192" i="1"/>
  <c r="K3504" i="1"/>
  <c r="K3556" i="1"/>
  <c r="K3629" i="1"/>
  <c r="K3768" i="1"/>
  <c r="K5582" i="1"/>
  <c r="K249" i="1"/>
  <c r="K609" i="1"/>
  <c r="K1659" i="1"/>
  <c r="K2144" i="1"/>
  <c r="K2690" i="1"/>
  <c r="K2872" i="1"/>
  <c r="K3246" i="1"/>
  <c r="K3446" i="1"/>
  <c r="K596" i="1"/>
  <c r="K2147" i="1"/>
  <c r="K1666" i="1"/>
  <c r="K2150" i="1"/>
  <c r="K990" i="1"/>
  <c r="K603" i="1"/>
  <c r="K2115" i="1"/>
  <c r="K2238" i="1"/>
  <c r="K2431" i="1"/>
  <c r="K2504" i="1"/>
  <c r="K2682" i="1"/>
  <c r="K2736" i="1"/>
  <c r="K3211" i="1"/>
  <c r="K3315" i="1"/>
  <c r="K3416" i="1"/>
  <c r="K3562" i="1"/>
  <c r="K3631" i="1"/>
  <c r="K3681" i="1"/>
  <c r="K3769" i="1"/>
  <c r="K3770" i="1"/>
  <c r="K3839" i="1"/>
  <c r="K3875" i="1"/>
  <c r="K3897" i="1"/>
  <c r="K4424" i="1"/>
  <c r="K4442" i="1"/>
  <c r="K4454" i="1"/>
  <c r="K4464" i="1"/>
  <c r="K1671" i="1"/>
  <c r="K2151" i="1"/>
  <c r="K6078" i="1"/>
  <c r="K1251" i="1"/>
  <c r="K6097" i="1"/>
  <c r="K575" i="1"/>
  <c r="K1638" i="1"/>
  <c r="K2205" i="1"/>
  <c r="K2442" i="1"/>
  <c r="K4587" i="1"/>
  <c r="K4588" i="1"/>
  <c r="K4613" i="1"/>
  <c r="K4651" i="1"/>
  <c r="K5252" i="1"/>
  <c r="K5257" i="1"/>
  <c r="K5259" i="1"/>
  <c r="K5260" i="1"/>
  <c r="K5261" i="1"/>
  <c r="K1263" i="1"/>
  <c r="K1265" i="1"/>
  <c r="K533" i="1"/>
  <c r="K2375" i="1"/>
  <c r="K5745" i="1"/>
  <c r="K1306" i="1"/>
  <c r="K1359" i="1"/>
  <c r="K1405" i="1"/>
  <c r="K1880" i="1"/>
  <c r="K1881" i="1"/>
  <c r="K2246" i="1"/>
  <c r="K5630" i="1"/>
  <c r="K6065" i="1"/>
  <c r="K3999" i="1"/>
  <c r="K4000" i="1"/>
  <c r="K367" i="1"/>
  <c r="K731" i="1"/>
  <c r="K1261" i="1"/>
  <c r="K1327" i="1"/>
  <c r="K1332" i="1"/>
  <c r="K869" i="1"/>
  <c r="K1811" i="1"/>
  <c r="K4433" i="1"/>
  <c r="K4446" i="1"/>
  <c r="K4476" i="1"/>
  <c r="K4628" i="1"/>
  <c r="K4636" i="1"/>
  <c r="K4643" i="1"/>
  <c r="K4656" i="1"/>
  <c r="K4665" i="1"/>
  <c r="K4669" i="1"/>
  <c r="K4677" i="1"/>
  <c r="K4683" i="1"/>
  <c r="K4688" i="1"/>
  <c r="K4691" i="1"/>
  <c r="K4695" i="1"/>
  <c r="K4700" i="1"/>
  <c r="K4704" i="1"/>
  <c r="K4709" i="1"/>
  <c r="K4718" i="1"/>
  <c r="K4721" i="1"/>
  <c r="K4725" i="1"/>
  <c r="K4729" i="1"/>
  <c r="K4733" i="1"/>
  <c r="K4738" i="1"/>
  <c r="K4742" i="1"/>
  <c r="K5155" i="1"/>
  <c r="K5174" i="1"/>
  <c r="K5686" i="1"/>
  <c r="K6010" i="1"/>
  <c r="K1361" i="1"/>
  <c r="K1366" i="1"/>
  <c r="K2989" i="1"/>
  <c r="K1392" i="1"/>
  <c r="K1401" i="1"/>
  <c r="K779" i="1"/>
  <c r="K785" i="1"/>
  <c r="K1766" i="1"/>
  <c r="K2199" i="1"/>
  <c r="K5681" i="1"/>
  <c r="K5878" i="1"/>
  <c r="K484" i="1"/>
  <c r="K606" i="1"/>
  <c r="K3122" i="1"/>
  <c r="K3224" i="1"/>
  <c r="K3428" i="1"/>
  <c r="K5719" i="1"/>
  <c r="K5723" i="1"/>
  <c r="K5774" i="1"/>
  <c r="K3573" i="1"/>
  <c r="K3638" i="1"/>
  <c r="K3689" i="1"/>
  <c r="K3775" i="1"/>
  <c r="K3809" i="1"/>
  <c r="K442" i="1"/>
  <c r="K2100" i="1"/>
  <c r="K3212" i="1"/>
  <c r="K3317" i="1"/>
  <c r="K4129" i="1"/>
  <c r="K4175" i="1"/>
  <c r="K4201" i="1"/>
  <c r="K4316" i="1"/>
  <c r="K5401" i="1"/>
  <c r="K5402" i="1"/>
  <c r="K5803" i="1"/>
  <c r="K838" i="1"/>
  <c r="K1507" i="1"/>
  <c r="K463" i="1"/>
  <c r="K1390" i="1"/>
  <c r="K3846" i="1"/>
  <c r="K3902" i="1"/>
  <c r="K3968" i="1"/>
  <c r="K4045" i="1"/>
  <c r="K4109" i="1"/>
  <c r="K4432" i="1"/>
  <c r="K4445" i="1"/>
  <c r="K4457" i="1"/>
  <c r="K5484" i="1"/>
  <c r="K401" i="1"/>
  <c r="K916" i="1"/>
  <c r="K946" i="1"/>
  <c r="K1875" i="1"/>
  <c r="K987" i="1"/>
  <c r="K988" i="1"/>
  <c r="K989" i="1"/>
  <c r="K3812" i="1"/>
  <c r="K991" i="1"/>
  <c r="K992" i="1"/>
  <c r="K1877" i="1"/>
  <c r="K1000" i="1"/>
  <c r="K1879" i="1"/>
  <c r="K1003" i="1"/>
  <c r="K6128" i="1"/>
</calcChain>
</file>

<file path=xl/sharedStrings.xml><?xml version="1.0" encoding="utf-8"?>
<sst xmlns="http://schemas.openxmlformats.org/spreadsheetml/2006/main" count="100169" uniqueCount="39405">
  <si>
    <t>Tabel 1</t>
  </si>
  <si>
    <r>
      <t>Achterstandsscore met drempel</t>
    </r>
    <r>
      <rPr>
        <b/>
        <vertAlign val="superscript"/>
        <sz val="8"/>
        <rFont val="Arial"/>
        <family val="2"/>
      </rPr>
      <t xml:space="preserve"> </t>
    </r>
    <r>
      <rPr>
        <b/>
        <sz val="8"/>
        <rFont val="Arial"/>
        <family val="2"/>
      </rPr>
      <t>per basisschoolvestiging, 1 februari 2025</t>
    </r>
  </si>
  <si>
    <t>School (BRIN-vestiging)</t>
  </si>
  <si>
    <t>Aantal bekostigde leerlingen</t>
  </si>
  <si>
    <t>Achterstandsscore met drempel</t>
  </si>
  <si>
    <t>00AP00</t>
  </si>
  <si>
    <t>00AR00</t>
  </si>
  <si>
    <t>00AV00</t>
  </si>
  <si>
    <t>00AZ00</t>
  </si>
  <si>
    <t>00BB00</t>
  </si>
  <si>
    <t>00BS00</t>
  </si>
  <si>
    <t>00BW00</t>
  </si>
  <si>
    <t>00CD00</t>
  </si>
  <si>
    <t>00CG00</t>
  </si>
  <si>
    <t>00CS00</t>
  </si>
  <si>
    <t>00CU00</t>
  </si>
  <si>
    <t>00CV00</t>
  </si>
  <si>
    <t>00DD00</t>
  </si>
  <si>
    <t>00DM00</t>
  </si>
  <si>
    <t>00DN00</t>
  </si>
  <si>
    <t>00DO00</t>
  </si>
  <si>
    <t>00DW00</t>
  </si>
  <si>
    <t>00DX00</t>
  </si>
  <si>
    <t>00DY00</t>
  </si>
  <si>
    <t>00DZ00</t>
  </si>
  <si>
    <t>00EB00</t>
  </si>
  <si>
    <t>00EI00</t>
  </si>
  <si>
    <t>00FE00</t>
  </si>
  <si>
    <t>00FG00</t>
  </si>
  <si>
    <t>00FI00</t>
  </si>
  <si>
    <t>00FQ00</t>
  </si>
  <si>
    <t>00GQ00</t>
  </si>
  <si>
    <t>00GR00</t>
  </si>
  <si>
    <t>00GV00</t>
  </si>
  <si>
    <t>00GX00</t>
  </si>
  <si>
    <t>00HA00</t>
  </si>
  <si>
    <t>00HH00</t>
  </si>
  <si>
    <t>00HZ00</t>
  </si>
  <si>
    <t>00IF00</t>
  </si>
  <si>
    <t>00IJ00</t>
  </si>
  <si>
    <t>00IM00</t>
  </si>
  <si>
    <t>01VE00</t>
  </si>
  <si>
    <t>01VG00</t>
  </si>
  <si>
    <t>01VG01</t>
  </si>
  <si>
    <t>01VI00</t>
  </si>
  <si>
    <t>01VQ00</t>
  </si>
  <si>
    <t>01VR00</t>
  </si>
  <si>
    <t>01VY00</t>
  </si>
  <si>
    <t>01WQ00</t>
  </si>
  <si>
    <t>01WU00</t>
  </si>
  <si>
    <t>01XH00</t>
  </si>
  <si>
    <t>01XU00</t>
  </si>
  <si>
    <t>02ZF00</t>
  </si>
  <si>
    <t>02ZW00</t>
  </si>
  <si>
    <t>02ZY00</t>
  </si>
  <si>
    <t>03AG00</t>
  </si>
  <si>
    <t>03AH00</t>
  </si>
  <si>
    <t>03AI00</t>
  </si>
  <si>
    <t>03AN00</t>
  </si>
  <si>
    <t>03AP00</t>
  </si>
  <si>
    <t>03AZ00</t>
  </si>
  <si>
    <t>03BA00</t>
  </si>
  <si>
    <t>03BR00</t>
  </si>
  <si>
    <t>03BS00</t>
  </si>
  <si>
    <t>03BT00</t>
  </si>
  <si>
    <t>03BV00</t>
  </si>
  <si>
    <t>03BX00</t>
  </si>
  <si>
    <t>03BY00</t>
  </si>
  <si>
    <t>03CJ00</t>
  </si>
  <si>
    <t>03CL00</t>
  </si>
  <si>
    <t>03CO00</t>
  </si>
  <si>
    <t>03CT00</t>
  </si>
  <si>
    <t>03CV00</t>
  </si>
  <si>
    <t>03DF00</t>
  </si>
  <si>
    <t>03DG00</t>
  </si>
  <si>
    <t>03DH00</t>
  </si>
  <si>
    <t>03DJ00</t>
  </si>
  <si>
    <t>03DK00</t>
  </si>
  <si>
    <t>03DV00</t>
  </si>
  <si>
    <t>03DW00</t>
  </si>
  <si>
    <t>03DX00</t>
  </si>
  <si>
    <t>03EE00</t>
  </si>
  <si>
    <t>03EH00</t>
  </si>
  <si>
    <t>03EI00</t>
  </si>
  <si>
    <t>03EJ00</t>
  </si>
  <si>
    <t>03ES00</t>
  </si>
  <si>
    <t>03EU00</t>
  </si>
  <si>
    <t>03EV00</t>
  </si>
  <si>
    <t>03FH00</t>
  </si>
  <si>
    <t>03FJ00</t>
  </si>
  <si>
    <t>03FS00</t>
  </si>
  <si>
    <t>03FT00</t>
  </si>
  <si>
    <t>03FU00</t>
  </si>
  <si>
    <t>03GD00</t>
  </si>
  <si>
    <t>03GE00</t>
  </si>
  <si>
    <t>03GJ00</t>
  </si>
  <si>
    <t>03GL00</t>
  </si>
  <si>
    <t>03GP00</t>
  </si>
  <si>
    <t>03GR00</t>
  </si>
  <si>
    <t>03GR01</t>
  </si>
  <si>
    <t>03GT00</t>
  </si>
  <si>
    <t>03GW00</t>
  </si>
  <si>
    <t>03HA00</t>
  </si>
  <si>
    <t>03HB00</t>
  </si>
  <si>
    <t>03HC00</t>
  </si>
  <si>
    <t>03HD00</t>
  </si>
  <si>
    <t>03HE00</t>
  </si>
  <si>
    <t>03HF00</t>
  </si>
  <si>
    <t>03HG00</t>
  </si>
  <si>
    <t>03HH00</t>
  </si>
  <si>
    <t>03HI00</t>
  </si>
  <si>
    <t>03HK00</t>
  </si>
  <si>
    <t>03HL00</t>
  </si>
  <si>
    <t>03HM00</t>
  </si>
  <si>
    <t>03HO00</t>
  </si>
  <si>
    <t>03HP00</t>
  </si>
  <si>
    <t>03HQ00</t>
  </si>
  <si>
    <t>03HR00</t>
  </si>
  <si>
    <t>03HS00</t>
  </si>
  <si>
    <t>03HU00</t>
  </si>
  <si>
    <t>03HV00</t>
  </si>
  <si>
    <t>03HV01</t>
  </si>
  <si>
    <t>03HY00</t>
  </si>
  <si>
    <t>03HZ00</t>
  </si>
  <si>
    <t>03IA00</t>
  </si>
  <si>
    <t>03IB00</t>
  </si>
  <si>
    <t>03IC00</t>
  </si>
  <si>
    <t>03IH00</t>
  </si>
  <si>
    <t>03IK00</t>
  </si>
  <si>
    <t>03IV00</t>
  </si>
  <si>
    <t>03IW00</t>
  </si>
  <si>
    <t>03IX00</t>
  </si>
  <si>
    <t>03IY00</t>
  </si>
  <si>
    <t>03IZ00</t>
  </si>
  <si>
    <t>03JB00</t>
  </si>
  <si>
    <t>03JC00</t>
  </si>
  <si>
    <t>03JD00</t>
  </si>
  <si>
    <t>03JE00</t>
  </si>
  <si>
    <t>03JH00</t>
  </si>
  <si>
    <t>03JI00</t>
  </si>
  <si>
    <t>03JL00</t>
  </si>
  <si>
    <t>03JP00</t>
  </si>
  <si>
    <t>03JQ00</t>
  </si>
  <si>
    <t>03JS00</t>
  </si>
  <si>
    <t>03JW00</t>
  </si>
  <si>
    <t>03JX00</t>
  </si>
  <si>
    <t>03KA00</t>
  </si>
  <si>
    <t>03KF00</t>
  </si>
  <si>
    <t>03KI00</t>
  </si>
  <si>
    <t>03KJ00</t>
  </si>
  <si>
    <t>03KM00</t>
  </si>
  <si>
    <t>03KP00</t>
  </si>
  <si>
    <t>03KR00</t>
  </si>
  <si>
    <t>03KS00</t>
  </si>
  <si>
    <t>03KT00</t>
  </si>
  <si>
    <t>03KV00</t>
  </si>
  <si>
    <t>03KW00</t>
  </si>
  <si>
    <t>03KX00</t>
  </si>
  <si>
    <t>03LA00</t>
  </si>
  <si>
    <t>03LC00</t>
  </si>
  <si>
    <t>03LD00</t>
  </si>
  <si>
    <t>03LE00</t>
  </si>
  <si>
    <t>03LK00</t>
  </si>
  <si>
    <t>03LN00</t>
  </si>
  <si>
    <t>03LQ00</t>
  </si>
  <si>
    <t>03LR00</t>
  </si>
  <si>
    <t>03LS00</t>
  </si>
  <si>
    <t>03LT00</t>
  </si>
  <si>
    <t>03LX00</t>
  </si>
  <si>
    <t>03LY00</t>
  </si>
  <si>
    <t>03MA00</t>
  </si>
  <si>
    <t>03MF00</t>
  </si>
  <si>
    <t>03MH00</t>
  </si>
  <si>
    <t>03MI00</t>
  </si>
  <si>
    <t>03MJ00</t>
  </si>
  <si>
    <t>03MK00</t>
  </si>
  <si>
    <t>03ML00</t>
  </si>
  <si>
    <t>03MO00</t>
  </si>
  <si>
    <t>03MQ00</t>
  </si>
  <si>
    <t>03MR00</t>
  </si>
  <si>
    <t>03MT00</t>
  </si>
  <si>
    <t>03MW00</t>
  </si>
  <si>
    <t>03MX00</t>
  </si>
  <si>
    <t>03NB00</t>
  </si>
  <si>
    <t>03NC00</t>
  </si>
  <si>
    <t>03NE00</t>
  </si>
  <si>
    <t>03NF00</t>
  </si>
  <si>
    <t>03NH00</t>
  </si>
  <si>
    <t>03NI00</t>
  </si>
  <si>
    <t>03NJ00</t>
  </si>
  <si>
    <t>03NN00</t>
  </si>
  <si>
    <t>03NO00</t>
  </si>
  <si>
    <t>03NP00</t>
  </si>
  <si>
    <t>03NR00</t>
  </si>
  <si>
    <t>03NT00</t>
  </si>
  <si>
    <t>03NU00</t>
  </si>
  <si>
    <t>03NW00</t>
  </si>
  <si>
    <t>03NY00</t>
  </si>
  <si>
    <t>03NZ00</t>
  </si>
  <si>
    <t>03OB00</t>
  </si>
  <si>
    <t>03OC00</t>
  </si>
  <si>
    <t>03OJ00</t>
  </si>
  <si>
    <t>03OK00</t>
  </si>
  <si>
    <t>03OM00</t>
  </si>
  <si>
    <t>03ON00</t>
  </si>
  <si>
    <t>03OP00</t>
  </si>
  <si>
    <t>03OR00</t>
  </si>
  <si>
    <t>03OT00</t>
  </si>
  <si>
    <t>03OU00</t>
  </si>
  <si>
    <t>03PC00</t>
  </si>
  <si>
    <t>03PD00</t>
  </si>
  <si>
    <t>03PF00</t>
  </si>
  <si>
    <t>03PH00</t>
  </si>
  <si>
    <t>03PJ00</t>
  </si>
  <si>
    <t>03PK00</t>
  </si>
  <si>
    <t>03PL00</t>
  </si>
  <si>
    <t>03PM00</t>
  </si>
  <si>
    <t>03PN00</t>
  </si>
  <si>
    <t>03PP00</t>
  </si>
  <si>
    <t>03PQ00</t>
  </si>
  <si>
    <t>03PS00</t>
  </si>
  <si>
    <t>03PV00</t>
  </si>
  <si>
    <t>03PW00</t>
  </si>
  <si>
    <t>03PX00</t>
  </si>
  <si>
    <t>03PY00</t>
  </si>
  <si>
    <t>03QA00</t>
  </si>
  <si>
    <t>03QB00</t>
  </si>
  <si>
    <t>03QC00</t>
  </si>
  <si>
    <t>03QD00</t>
  </si>
  <si>
    <t>03QF00</t>
  </si>
  <si>
    <t>03QI00</t>
  </si>
  <si>
    <t>03QJ00</t>
  </si>
  <si>
    <t>03QK00</t>
  </si>
  <si>
    <t>03QL00</t>
  </si>
  <si>
    <t>03QN00</t>
  </si>
  <si>
    <t>03QO00</t>
  </si>
  <si>
    <t>03QP00</t>
  </si>
  <si>
    <t>03QQ00</t>
  </si>
  <si>
    <t>03QR00</t>
  </si>
  <si>
    <t>03QS00</t>
  </si>
  <si>
    <t>03QT00</t>
  </si>
  <si>
    <t>03QW00</t>
  </si>
  <si>
    <t>03QY00</t>
  </si>
  <si>
    <t>03QZ00</t>
  </si>
  <si>
    <t>03RA00</t>
  </si>
  <si>
    <t>03RC00</t>
  </si>
  <si>
    <t>03RD00</t>
  </si>
  <si>
    <t>03RE00</t>
  </si>
  <si>
    <t>03RG00</t>
  </si>
  <si>
    <t>03RK00</t>
  </si>
  <si>
    <t>03RL00</t>
  </si>
  <si>
    <t>03RN00</t>
  </si>
  <si>
    <t>03RO00</t>
  </si>
  <si>
    <t>03RO01</t>
  </si>
  <si>
    <t>03RQ00</t>
  </si>
  <si>
    <t>03RS00</t>
  </si>
  <si>
    <t>03RT00</t>
  </si>
  <si>
    <t>03RV00</t>
  </si>
  <si>
    <t>03RW00</t>
  </si>
  <si>
    <t>03RX00</t>
  </si>
  <si>
    <t>03RY00</t>
  </si>
  <si>
    <t>03RZ00</t>
  </si>
  <si>
    <t>03SB00</t>
  </si>
  <si>
    <t>03SC00</t>
  </si>
  <si>
    <t>03SE00</t>
  </si>
  <si>
    <t>03SJ00</t>
  </si>
  <si>
    <t>03SK00</t>
  </si>
  <si>
    <t>03SL00</t>
  </si>
  <si>
    <t>03SM00</t>
  </si>
  <si>
    <t>03SN00</t>
  </si>
  <si>
    <t>03SO00</t>
  </si>
  <si>
    <t>03SR00</t>
  </si>
  <si>
    <t>03ST00</t>
  </si>
  <si>
    <t>03SV00</t>
  </si>
  <si>
    <t>03SW00</t>
  </si>
  <si>
    <t>03SY00</t>
  </si>
  <si>
    <t>03TA00</t>
  </si>
  <si>
    <t>03TB00</t>
  </si>
  <si>
    <t>03TC00</t>
  </si>
  <si>
    <t>03TD00</t>
  </si>
  <si>
    <t>03TF00</t>
  </si>
  <si>
    <t>03TG00</t>
  </si>
  <si>
    <t>03TH00</t>
  </si>
  <si>
    <t>03TJ00</t>
  </si>
  <si>
    <t>03TL00</t>
  </si>
  <si>
    <t>03TM00</t>
  </si>
  <si>
    <t>03TN00</t>
  </si>
  <si>
    <t>03TO00</t>
  </si>
  <si>
    <t>03TP00</t>
  </si>
  <si>
    <t>03TQ00</t>
  </si>
  <si>
    <t>03TR00</t>
  </si>
  <si>
    <t>03TS00</t>
  </si>
  <si>
    <t>03TT00</t>
  </si>
  <si>
    <t>03TW00</t>
  </si>
  <si>
    <t>03TX00</t>
  </si>
  <si>
    <t>03TY00</t>
  </si>
  <si>
    <t>03TZ00</t>
  </si>
  <si>
    <t>03UA00</t>
  </si>
  <si>
    <t>03UB00</t>
  </si>
  <si>
    <t>03UC00</t>
  </si>
  <si>
    <t>03UE00</t>
  </si>
  <si>
    <t>03UG00</t>
  </si>
  <si>
    <t>03UJ00</t>
  </si>
  <si>
    <t>03UL00</t>
  </si>
  <si>
    <t>03UM00</t>
  </si>
  <si>
    <t>03UN00</t>
  </si>
  <si>
    <t>03UQ00</t>
  </si>
  <si>
    <t>03UR00</t>
  </si>
  <si>
    <t>03US00</t>
  </si>
  <si>
    <t>03UW00</t>
  </si>
  <si>
    <t>03UY00</t>
  </si>
  <si>
    <t>03UZ00</t>
  </si>
  <si>
    <t>03VA00</t>
  </si>
  <si>
    <t>03VB00</t>
  </si>
  <si>
    <t>03VC00</t>
  </si>
  <si>
    <t>03VD00</t>
  </si>
  <si>
    <t>03VE00</t>
  </si>
  <si>
    <t>03VG00</t>
  </si>
  <si>
    <t>03VH00</t>
  </si>
  <si>
    <t>03VI00</t>
  </si>
  <si>
    <t>03VK00</t>
  </si>
  <si>
    <t>03VL00</t>
  </si>
  <si>
    <t>03VP00</t>
  </si>
  <si>
    <t>03VQ00</t>
  </si>
  <si>
    <t>03VR00</t>
  </si>
  <si>
    <t>03VS00</t>
  </si>
  <si>
    <t>03VT00</t>
  </si>
  <si>
    <t>03VV00</t>
  </si>
  <si>
    <t>03VW00</t>
  </si>
  <si>
    <t>03VX00</t>
  </si>
  <si>
    <t>03VZ00</t>
  </si>
  <si>
    <t>03WD00</t>
  </si>
  <si>
    <t>03WE00</t>
  </si>
  <si>
    <t>03WF00</t>
  </si>
  <si>
    <t>03WG00</t>
  </si>
  <si>
    <t>03WH00</t>
  </si>
  <si>
    <t>03WI00</t>
  </si>
  <si>
    <t>03WK00</t>
  </si>
  <si>
    <t>03WL00</t>
  </si>
  <si>
    <t>03WM00</t>
  </si>
  <si>
    <t>03WN00</t>
  </si>
  <si>
    <t>03WT00</t>
  </si>
  <si>
    <t>03WU00</t>
  </si>
  <si>
    <t>03WV00</t>
  </si>
  <si>
    <t>03WX00</t>
  </si>
  <si>
    <t>03WY00</t>
  </si>
  <si>
    <t>03XA00</t>
  </si>
  <si>
    <t>03XB00</t>
  </si>
  <si>
    <t>03XC00</t>
  </si>
  <si>
    <t>03XE00</t>
  </si>
  <si>
    <t>03XH00</t>
  </si>
  <si>
    <t>03XI00</t>
  </si>
  <si>
    <t>03XJ00</t>
  </si>
  <si>
    <t>03XN00</t>
  </si>
  <si>
    <t>03XO00</t>
  </si>
  <si>
    <t>03XP00</t>
  </si>
  <si>
    <t>03XQ00</t>
  </si>
  <si>
    <t>03XV00</t>
  </si>
  <si>
    <t>03XW00</t>
  </si>
  <si>
    <t>03XX00</t>
  </si>
  <si>
    <t>03XY00</t>
  </si>
  <si>
    <t>03XZ00</t>
  </si>
  <si>
    <t>03YB00</t>
  </si>
  <si>
    <t>03YC00</t>
  </si>
  <si>
    <t>03YG00</t>
  </si>
  <si>
    <t>03YH00</t>
  </si>
  <si>
    <t>03YI00</t>
  </si>
  <si>
    <t>03YJ00</t>
  </si>
  <si>
    <t>03YL00</t>
  </si>
  <si>
    <t>03YM00</t>
  </si>
  <si>
    <t>03YN00</t>
  </si>
  <si>
    <t>03YO00</t>
  </si>
  <si>
    <t>03YP00</t>
  </si>
  <si>
    <t>03YS00</t>
  </si>
  <si>
    <t>03YW00</t>
  </si>
  <si>
    <t>03YZ00</t>
  </si>
  <si>
    <t>03ZB00</t>
  </si>
  <si>
    <t>03ZD00</t>
  </si>
  <si>
    <t>03ZE00</t>
  </si>
  <si>
    <t>03ZF00</t>
  </si>
  <si>
    <t>03ZH00</t>
  </si>
  <si>
    <t>03ZJ00</t>
  </si>
  <si>
    <t>04AA00</t>
  </si>
  <si>
    <t>04AJ00</t>
  </si>
  <si>
    <t>04AM00</t>
  </si>
  <si>
    <t>04AW00</t>
  </si>
  <si>
    <t>04AZ00</t>
  </si>
  <si>
    <t>04BD00</t>
  </si>
  <si>
    <t>04BK00</t>
  </si>
  <si>
    <t>04BT00</t>
  </si>
  <si>
    <t>04CN00</t>
  </si>
  <si>
    <t>04CT00</t>
  </si>
  <si>
    <t>04DE00</t>
  </si>
  <si>
    <t>04DE01</t>
  </si>
  <si>
    <t>04DT00</t>
  </si>
  <si>
    <t>04DZ00</t>
  </si>
  <si>
    <t>04EC00</t>
  </si>
  <si>
    <t>04ED00</t>
  </si>
  <si>
    <t>04EN00</t>
  </si>
  <si>
    <t>04EV00</t>
  </si>
  <si>
    <t>04FB00</t>
  </si>
  <si>
    <t>04FD00</t>
  </si>
  <si>
    <t>04FE00</t>
  </si>
  <si>
    <t>04FF00</t>
  </si>
  <si>
    <t>04FH00</t>
  </si>
  <si>
    <t>04FI00</t>
  </si>
  <si>
    <t>04FJ00</t>
  </si>
  <si>
    <t>04FM00</t>
  </si>
  <si>
    <t>04FQ00</t>
  </si>
  <si>
    <t>04FT00</t>
  </si>
  <si>
    <t>04FV00</t>
  </si>
  <si>
    <t>04FX00</t>
  </si>
  <si>
    <t>04GB00</t>
  </si>
  <si>
    <t>04GD00</t>
  </si>
  <si>
    <t>04GF00</t>
  </si>
  <si>
    <t>04GH00</t>
  </si>
  <si>
    <t>04GK00</t>
  </si>
  <si>
    <t>04GX00</t>
  </si>
  <si>
    <t>04HB00</t>
  </si>
  <si>
    <t>04HC00</t>
  </si>
  <si>
    <t>04HO00</t>
  </si>
  <si>
    <t>04HS00</t>
  </si>
  <si>
    <t>04HT00</t>
  </si>
  <si>
    <t>04HU00</t>
  </si>
  <si>
    <t>04HW00</t>
  </si>
  <si>
    <t>04HX00</t>
  </si>
  <si>
    <t>04HY00</t>
  </si>
  <si>
    <t>04HZ00</t>
  </si>
  <si>
    <t>04IA00</t>
  </si>
  <si>
    <t>04IB00</t>
  </si>
  <si>
    <t>04IM00</t>
  </si>
  <si>
    <t>04IM01</t>
  </si>
  <si>
    <t>04IP00</t>
  </si>
  <si>
    <t>04IQ00</t>
  </si>
  <si>
    <t>04IT00</t>
  </si>
  <si>
    <t>04IU00</t>
  </si>
  <si>
    <t>04IY00</t>
  </si>
  <si>
    <t>04JA00</t>
  </si>
  <si>
    <t>04JF00</t>
  </si>
  <si>
    <t>04JI00</t>
  </si>
  <si>
    <t>04JJ00</t>
  </si>
  <si>
    <t>04JO00</t>
  </si>
  <si>
    <t>04JR00</t>
  </si>
  <si>
    <t>04JS00</t>
  </si>
  <si>
    <t>04JU00</t>
  </si>
  <si>
    <t>04JV00</t>
  </si>
  <si>
    <t>04JW00</t>
  </si>
  <si>
    <t>04JX00</t>
  </si>
  <si>
    <t>04KC00</t>
  </si>
  <si>
    <t>04KD00</t>
  </si>
  <si>
    <t>04KI00</t>
  </si>
  <si>
    <t>04KI01</t>
  </si>
  <si>
    <t>04KJ00</t>
  </si>
  <si>
    <t>04KM00</t>
  </si>
  <si>
    <t>04KN00</t>
  </si>
  <si>
    <t>04KU00</t>
  </si>
  <si>
    <t>04KY00</t>
  </si>
  <si>
    <t>04KZ00</t>
  </si>
  <si>
    <t>04LA00</t>
  </si>
  <si>
    <t>04LB00</t>
  </si>
  <si>
    <t>04LD00</t>
  </si>
  <si>
    <t>04LG00</t>
  </si>
  <si>
    <t>04LI00</t>
  </si>
  <si>
    <t>04LJ00</t>
  </si>
  <si>
    <t>04LK00</t>
  </si>
  <si>
    <t>04LL00</t>
  </si>
  <si>
    <t>04LM00</t>
  </si>
  <si>
    <t>04LN00</t>
  </si>
  <si>
    <t>04LO00</t>
  </si>
  <si>
    <t>04LP00</t>
  </si>
  <si>
    <t>04LR00</t>
  </si>
  <si>
    <t>04LV00</t>
  </si>
  <si>
    <t>04LX00</t>
  </si>
  <si>
    <t>04LY00</t>
  </si>
  <si>
    <t>04MA00</t>
  </si>
  <si>
    <t>04MB00</t>
  </si>
  <si>
    <t>04MD00</t>
  </si>
  <si>
    <t>04MF00</t>
  </si>
  <si>
    <t>04MG00</t>
  </si>
  <si>
    <t>04MJ00</t>
  </si>
  <si>
    <t>04MK00</t>
  </si>
  <si>
    <t>04ML00</t>
  </si>
  <si>
    <t>04MN00</t>
  </si>
  <si>
    <t>04MS00</t>
  </si>
  <si>
    <t>04MU00</t>
  </si>
  <si>
    <t>04MV00</t>
  </si>
  <si>
    <t>04MY00</t>
  </si>
  <si>
    <t>04MZ00</t>
  </si>
  <si>
    <t>04NA00</t>
  </si>
  <si>
    <t>04NB00</t>
  </si>
  <si>
    <t>04NC00</t>
  </si>
  <si>
    <t>04ND00</t>
  </si>
  <si>
    <t>04NH00</t>
  </si>
  <si>
    <t>04NN00</t>
  </si>
  <si>
    <t>04NO00</t>
  </si>
  <si>
    <t>04NP00</t>
  </si>
  <si>
    <t>04NR00</t>
  </si>
  <si>
    <t>04NS00</t>
  </si>
  <si>
    <t>04NT00</t>
  </si>
  <si>
    <t>04NU00</t>
  </si>
  <si>
    <t>04NV00</t>
  </si>
  <si>
    <t>04NW00</t>
  </si>
  <si>
    <t>04OA00</t>
  </si>
  <si>
    <t>04OB00</t>
  </si>
  <si>
    <t>04OC00</t>
  </si>
  <si>
    <t>04OE00</t>
  </si>
  <si>
    <t>04OF00</t>
  </si>
  <si>
    <t>04OH00</t>
  </si>
  <si>
    <t>04OL00</t>
  </si>
  <si>
    <t>04OM00</t>
  </si>
  <si>
    <t>04ON00</t>
  </si>
  <si>
    <t>04OR00</t>
  </si>
  <si>
    <t>04OS00</t>
  </si>
  <si>
    <t>04OT00</t>
  </si>
  <si>
    <t>04OV00</t>
  </si>
  <si>
    <t>04PE00</t>
  </si>
  <si>
    <t>04PF00</t>
  </si>
  <si>
    <t>04PH00</t>
  </si>
  <si>
    <t>04PI00</t>
  </si>
  <si>
    <t>04PJ00</t>
  </si>
  <si>
    <t>04PK00</t>
  </si>
  <si>
    <t>04PL00</t>
  </si>
  <si>
    <t>04PN00</t>
  </si>
  <si>
    <t>04PO00</t>
  </si>
  <si>
    <t>04PP00</t>
  </si>
  <si>
    <t>04PQ00</t>
  </si>
  <si>
    <t>04PR00</t>
  </si>
  <si>
    <t>04PS00</t>
  </si>
  <si>
    <t>04PV00</t>
  </si>
  <si>
    <t>04PW00</t>
  </si>
  <si>
    <t>04PX00</t>
  </si>
  <si>
    <t>04PY00</t>
  </si>
  <si>
    <t>04PZ00</t>
  </si>
  <si>
    <t>04QC00</t>
  </si>
  <si>
    <t>04QD00</t>
  </si>
  <si>
    <t>04QE00</t>
  </si>
  <si>
    <t>04QG00</t>
  </si>
  <si>
    <t>04QH00</t>
  </si>
  <si>
    <t>04QI00</t>
  </si>
  <si>
    <t>04QL00</t>
  </si>
  <si>
    <t>04QM00</t>
  </si>
  <si>
    <t>04QN00</t>
  </si>
  <si>
    <t>04QP00</t>
  </si>
  <si>
    <t>04QQ00</t>
  </si>
  <si>
    <t>04QR00</t>
  </si>
  <si>
    <t>04QT00</t>
  </si>
  <si>
    <t>04QU00</t>
  </si>
  <si>
    <t>04QV00</t>
  </si>
  <si>
    <t>04QY00</t>
  </si>
  <si>
    <t>04RA00</t>
  </si>
  <si>
    <t>04RC00</t>
  </si>
  <si>
    <t>04RF00</t>
  </si>
  <si>
    <t>04RH00</t>
  </si>
  <si>
    <t>04RI00</t>
  </si>
  <si>
    <t>04RJ00</t>
  </si>
  <si>
    <t>04RK00</t>
  </si>
  <si>
    <t>04RL00</t>
  </si>
  <si>
    <t>04RM00</t>
  </si>
  <si>
    <t>04RP00</t>
  </si>
  <si>
    <t>04RQ00</t>
  </si>
  <si>
    <t>04RS00</t>
  </si>
  <si>
    <t>04RT00</t>
  </si>
  <si>
    <t>04RU00</t>
  </si>
  <si>
    <t>04RV00</t>
  </si>
  <si>
    <t>04RX00</t>
  </si>
  <si>
    <t>04SB00</t>
  </si>
  <si>
    <t>04SC00</t>
  </si>
  <si>
    <t>04SG00</t>
  </si>
  <si>
    <t>04SJ00</t>
  </si>
  <si>
    <t>04SK00</t>
  </si>
  <si>
    <t>04SL00</t>
  </si>
  <si>
    <t>04SN00</t>
  </si>
  <si>
    <t>04SO00</t>
  </si>
  <si>
    <t>04SP00</t>
  </si>
  <si>
    <t>04SR00</t>
  </si>
  <si>
    <t>04SV00</t>
  </si>
  <si>
    <t>04SW00</t>
  </si>
  <si>
    <t>04SX00</t>
  </si>
  <si>
    <t>04SY00</t>
  </si>
  <si>
    <t>04TA00</t>
  </si>
  <si>
    <t>04TB00</t>
  </si>
  <si>
    <t>04TC00</t>
  </si>
  <si>
    <t>04TD00</t>
  </si>
  <si>
    <t>04TF00</t>
  </si>
  <si>
    <t>04TG00</t>
  </si>
  <si>
    <t>04TH00</t>
  </si>
  <si>
    <t>04TK00</t>
  </si>
  <si>
    <t>04TL00</t>
  </si>
  <si>
    <t>04TM00</t>
  </si>
  <si>
    <t>04TN00</t>
  </si>
  <si>
    <t>04TT00</t>
  </si>
  <si>
    <t>04TU00</t>
  </si>
  <si>
    <t>04TV00</t>
  </si>
  <si>
    <t>04TW00</t>
  </si>
  <si>
    <t>04TX00</t>
  </si>
  <si>
    <t>04UA00</t>
  </si>
  <si>
    <t>04UB00</t>
  </si>
  <si>
    <t>04UC00</t>
  </si>
  <si>
    <t>04UD00</t>
  </si>
  <si>
    <t>04UF00</t>
  </si>
  <si>
    <t>04UG00</t>
  </si>
  <si>
    <t>04UH00</t>
  </si>
  <si>
    <t>04UI00</t>
  </si>
  <si>
    <t>04UK00</t>
  </si>
  <si>
    <t>04UL00</t>
  </si>
  <si>
    <t>04UN00</t>
  </si>
  <si>
    <t>04UO00</t>
  </si>
  <si>
    <t>04UQ00</t>
  </si>
  <si>
    <t>04UR00</t>
  </si>
  <si>
    <t>04US00</t>
  </si>
  <si>
    <t>04UT00</t>
  </si>
  <si>
    <t>04UU00</t>
  </si>
  <si>
    <t>04UV00</t>
  </si>
  <si>
    <t>04UW00</t>
  </si>
  <si>
    <t>04UZ00</t>
  </si>
  <si>
    <t>04VA00</t>
  </si>
  <si>
    <t>04VD00</t>
  </si>
  <si>
    <t>04VF00</t>
  </si>
  <si>
    <t>04VG00</t>
  </si>
  <si>
    <t>04VI00</t>
  </si>
  <si>
    <t>04VJ00</t>
  </si>
  <si>
    <t>04VK00</t>
  </si>
  <si>
    <t>04VL00</t>
  </si>
  <si>
    <t>04VM00</t>
  </si>
  <si>
    <t>04VN00</t>
  </si>
  <si>
    <t>04VO00</t>
  </si>
  <si>
    <t>04VQ00</t>
  </si>
  <si>
    <t>04VR00</t>
  </si>
  <si>
    <t>04VS00</t>
  </si>
  <si>
    <t>04VT00</t>
  </si>
  <si>
    <t>04VV00</t>
  </si>
  <si>
    <t>04VW00</t>
  </si>
  <si>
    <t>04VX00</t>
  </si>
  <si>
    <t>04VY00</t>
  </si>
  <si>
    <t>04WC00</t>
  </si>
  <si>
    <t>04WD00</t>
  </si>
  <si>
    <t>04WG00</t>
  </si>
  <si>
    <t>04WJ00</t>
  </si>
  <si>
    <t>04WL00</t>
  </si>
  <si>
    <t>04WM00</t>
  </si>
  <si>
    <t>04WO00</t>
  </si>
  <si>
    <t>04WQ00</t>
  </si>
  <si>
    <t>04WR00</t>
  </si>
  <si>
    <t>04WS00</t>
  </si>
  <si>
    <t>04WT00</t>
  </si>
  <si>
    <t>04WU00</t>
  </si>
  <si>
    <t>04WV00</t>
  </si>
  <si>
    <t>04WW00</t>
  </si>
  <si>
    <t>04WX00</t>
  </si>
  <si>
    <t>04XA00</t>
  </si>
  <si>
    <t>04XB00</t>
  </si>
  <si>
    <t>04XC00</t>
  </si>
  <si>
    <t>04XD00</t>
  </si>
  <si>
    <t>04XH00</t>
  </si>
  <si>
    <t>04XL00</t>
  </si>
  <si>
    <t>04XS00</t>
  </si>
  <si>
    <t>04XT00</t>
  </si>
  <si>
    <t>04XW00</t>
  </si>
  <si>
    <t>04XX00</t>
  </si>
  <si>
    <t>04XZ00</t>
  </si>
  <si>
    <t>04YG00</t>
  </si>
  <si>
    <t>04YJ00</t>
  </si>
  <si>
    <t>04YQ00</t>
  </si>
  <si>
    <t>04YR00</t>
  </si>
  <si>
    <t>04YT00</t>
  </si>
  <si>
    <t>04YU00</t>
  </si>
  <si>
    <t>04YY00</t>
  </si>
  <si>
    <t>04YZ00</t>
  </si>
  <si>
    <t>04ZB00</t>
  </si>
  <si>
    <t>04ZF00</t>
  </si>
  <si>
    <t>04ZG00</t>
  </si>
  <si>
    <t>04ZI00</t>
  </si>
  <si>
    <t>04ZM00</t>
  </si>
  <si>
    <t>04ZO00</t>
  </si>
  <si>
    <t>04ZS00</t>
  </si>
  <si>
    <t>04ZT00</t>
  </si>
  <si>
    <t>04ZV00</t>
  </si>
  <si>
    <t>04ZW00</t>
  </si>
  <si>
    <t>04ZX00</t>
  </si>
  <si>
    <t>05AI00</t>
  </si>
  <si>
    <t>05AO00</t>
  </si>
  <si>
    <t>05AT00</t>
  </si>
  <si>
    <t>05AU00</t>
  </si>
  <si>
    <t>05AY00</t>
  </si>
  <si>
    <t>05BB00</t>
  </si>
  <si>
    <t>05BC00</t>
  </si>
  <si>
    <t>05BE00</t>
  </si>
  <si>
    <t>05BF00</t>
  </si>
  <si>
    <t>05BG00</t>
  </si>
  <si>
    <t>05BH00</t>
  </si>
  <si>
    <t>05BI00</t>
  </si>
  <si>
    <t>05BJ00</t>
  </si>
  <si>
    <t>05BK00</t>
  </si>
  <si>
    <t>05BL00</t>
  </si>
  <si>
    <t>05BM00</t>
  </si>
  <si>
    <t>05BN00</t>
  </si>
  <si>
    <t>05BO00</t>
  </si>
  <si>
    <t>05BQ00</t>
  </si>
  <si>
    <t>05BR00</t>
  </si>
  <si>
    <t>05BS00</t>
  </si>
  <si>
    <t>05BT00</t>
  </si>
  <si>
    <t>05BU00</t>
  </si>
  <si>
    <t>05BX00</t>
  </si>
  <si>
    <t>05BY00</t>
  </si>
  <si>
    <t>05CD00</t>
  </si>
  <si>
    <t>05CH00</t>
  </si>
  <si>
    <t>05CJ00</t>
  </si>
  <si>
    <t>05CN00</t>
  </si>
  <si>
    <t>05CO00</t>
  </si>
  <si>
    <t>05CP00</t>
  </si>
  <si>
    <t>05CS00</t>
  </si>
  <si>
    <t>05CT00</t>
  </si>
  <si>
    <t>05CX00</t>
  </si>
  <si>
    <t>05CZ00</t>
  </si>
  <si>
    <t>05DA00</t>
  </si>
  <si>
    <t>05DB00</t>
  </si>
  <si>
    <t>05DC00</t>
  </si>
  <si>
    <t>05DD00</t>
  </si>
  <si>
    <t>05DF00</t>
  </si>
  <si>
    <t>05DG00</t>
  </si>
  <si>
    <t>05DH00</t>
  </si>
  <si>
    <t>05DJ00</t>
  </si>
  <si>
    <t>05DK00</t>
  </si>
  <si>
    <t>05DN00</t>
  </si>
  <si>
    <t>05DO00</t>
  </si>
  <si>
    <t>05DP00</t>
  </si>
  <si>
    <t>05DQ00</t>
  </si>
  <si>
    <t>05DT00</t>
  </si>
  <si>
    <t>05DU00</t>
  </si>
  <si>
    <t>05DV00</t>
  </si>
  <si>
    <t>05DW00</t>
  </si>
  <si>
    <t>05DX00</t>
  </si>
  <si>
    <t>05ED00</t>
  </si>
  <si>
    <t>05EF00</t>
  </si>
  <si>
    <t>05EG00</t>
  </si>
  <si>
    <t>05EH00</t>
  </si>
  <si>
    <t>05EJ00</t>
  </si>
  <si>
    <t>05EN00</t>
  </si>
  <si>
    <t>05EO00</t>
  </si>
  <si>
    <t>05EP00</t>
  </si>
  <si>
    <t>05ER00</t>
  </si>
  <si>
    <t>05ES00</t>
  </si>
  <si>
    <t>05EV00</t>
  </si>
  <si>
    <t>05EY00</t>
  </si>
  <si>
    <t>05EZ00</t>
  </si>
  <si>
    <t>05FA00</t>
  </si>
  <si>
    <t>05FG00</t>
  </si>
  <si>
    <t>05FH00</t>
  </si>
  <si>
    <t>05FK00</t>
  </si>
  <si>
    <t>05FM00</t>
  </si>
  <si>
    <t>05FP00</t>
  </si>
  <si>
    <t>05FR00</t>
  </si>
  <si>
    <t>05FS00</t>
  </si>
  <si>
    <t>05FU00</t>
  </si>
  <si>
    <t>05FV00</t>
  </si>
  <si>
    <t>05FX00</t>
  </si>
  <si>
    <t>05FZ00</t>
  </si>
  <si>
    <t>05GC00</t>
  </si>
  <si>
    <t>05GE00</t>
  </si>
  <si>
    <t>05GF00</t>
  </si>
  <si>
    <t>05GH00</t>
  </si>
  <si>
    <t>05GJ00</t>
  </si>
  <si>
    <t>05GK00</t>
  </si>
  <si>
    <t>05GL00</t>
  </si>
  <si>
    <t>05GM00</t>
  </si>
  <si>
    <t>05GP00</t>
  </si>
  <si>
    <t>05GQ00</t>
  </si>
  <si>
    <t>05GR00</t>
  </si>
  <si>
    <t>05GU00</t>
  </si>
  <si>
    <t>05GY00</t>
  </si>
  <si>
    <t>05HA00</t>
  </si>
  <si>
    <t>05HC00</t>
  </si>
  <si>
    <t>05HD00</t>
  </si>
  <si>
    <t>05HF00</t>
  </si>
  <si>
    <t>05HH00</t>
  </si>
  <si>
    <t>05HL00</t>
  </si>
  <si>
    <t>05HO00</t>
  </si>
  <si>
    <t>05HU00</t>
  </si>
  <si>
    <t>05HV00</t>
  </si>
  <si>
    <t>05HW00</t>
  </si>
  <si>
    <t>05HZ00</t>
  </si>
  <si>
    <t>05IA00</t>
  </si>
  <si>
    <t>05IB00</t>
  </si>
  <si>
    <t>05ID00</t>
  </si>
  <si>
    <t>05IE00</t>
  </si>
  <si>
    <t>05IF00</t>
  </si>
  <si>
    <t>05IH00</t>
  </si>
  <si>
    <t>05IJ00</t>
  </si>
  <si>
    <t>05IK00</t>
  </si>
  <si>
    <t>05IL00</t>
  </si>
  <si>
    <t>05IM00</t>
  </si>
  <si>
    <t>05IQ00</t>
  </si>
  <si>
    <t>05IS00</t>
  </si>
  <si>
    <t>05IU00</t>
  </si>
  <si>
    <t>05IV00</t>
  </si>
  <si>
    <t>05IW00</t>
  </si>
  <si>
    <t>05IX00</t>
  </si>
  <si>
    <t>05IZ00</t>
  </si>
  <si>
    <t>05JA00</t>
  </si>
  <si>
    <t>05JC00</t>
  </si>
  <si>
    <t>05JE00</t>
  </si>
  <si>
    <t>05JF00</t>
  </si>
  <si>
    <t>05JG00</t>
  </si>
  <si>
    <t>05JH00</t>
  </si>
  <si>
    <t>05JI00</t>
  </si>
  <si>
    <t>05JK00</t>
  </si>
  <si>
    <t>05JL00</t>
  </si>
  <si>
    <t>05JM00</t>
  </si>
  <si>
    <t>05JN00</t>
  </si>
  <si>
    <t>05JO00</t>
  </si>
  <si>
    <t>05JP00</t>
  </si>
  <si>
    <t>05JQ00</t>
  </si>
  <si>
    <t>05JR00</t>
  </si>
  <si>
    <t>05JU00</t>
  </si>
  <si>
    <t>05JV00</t>
  </si>
  <si>
    <t>05JW00</t>
  </si>
  <si>
    <t>05JX00</t>
  </si>
  <si>
    <t>05JY00</t>
  </si>
  <si>
    <t>05JZ00</t>
  </si>
  <si>
    <t>05KA00</t>
  </si>
  <si>
    <t>05KB00</t>
  </si>
  <si>
    <t>05KH00</t>
  </si>
  <si>
    <t>05KK00</t>
  </si>
  <si>
    <t>05KL00</t>
  </si>
  <si>
    <t>05KP00</t>
  </si>
  <si>
    <t>05KQ00</t>
  </si>
  <si>
    <t>05KR00</t>
  </si>
  <si>
    <t>05KU00</t>
  </si>
  <si>
    <t>05KW00</t>
  </si>
  <si>
    <t>05KX00</t>
  </si>
  <si>
    <t>05LB00</t>
  </si>
  <si>
    <t>05LC00</t>
  </si>
  <si>
    <t>05LL00</t>
  </si>
  <si>
    <t>05LN00</t>
  </si>
  <si>
    <t>05LP00</t>
  </si>
  <si>
    <t>05LQ00</t>
  </si>
  <si>
    <t>05LR00</t>
  </si>
  <si>
    <t>05LU00</t>
  </si>
  <si>
    <t>05LV00</t>
  </si>
  <si>
    <t>05LX00</t>
  </si>
  <si>
    <t>05LY00</t>
  </si>
  <si>
    <t>05LZ00</t>
  </si>
  <si>
    <t>05MA00</t>
  </si>
  <si>
    <t>05MC00</t>
  </si>
  <si>
    <t>05MD00</t>
  </si>
  <si>
    <t>05ME00</t>
  </si>
  <si>
    <t>05MG00</t>
  </si>
  <si>
    <t>05MH00</t>
  </si>
  <si>
    <t>05MI00</t>
  </si>
  <si>
    <t>05MJ00</t>
  </si>
  <si>
    <t>05MK00</t>
  </si>
  <si>
    <t>05ML00</t>
  </si>
  <si>
    <t>05MM00</t>
  </si>
  <si>
    <t>05MQ00</t>
  </si>
  <si>
    <t>05MT00</t>
  </si>
  <si>
    <t>05MU00</t>
  </si>
  <si>
    <t>05MX00</t>
  </si>
  <si>
    <t>05MY00</t>
  </si>
  <si>
    <t>05NA00</t>
  </si>
  <si>
    <t>05NI00</t>
  </si>
  <si>
    <t>05NJ00</t>
  </si>
  <si>
    <t>05NM00</t>
  </si>
  <si>
    <t>05NN00</t>
  </si>
  <si>
    <t>05NO00</t>
  </si>
  <si>
    <t>05NP00</t>
  </si>
  <si>
    <t>05NQ00</t>
  </si>
  <si>
    <t>05NS00</t>
  </si>
  <si>
    <t>05NT00</t>
  </si>
  <si>
    <t>05NU00</t>
  </si>
  <si>
    <t>05NW00</t>
  </si>
  <si>
    <t>05NY00</t>
  </si>
  <si>
    <t>05OC00</t>
  </si>
  <si>
    <t>05OD00</t>
  </si>
  <si>
    <t>05OF00</t>
  </si>
  <si>
    <t>05OJ00</t>
  </si>
  <si>
    <t>05OK00</t>
  </si>
  <si>
    <t>05OL00</t>
  </si>
  <si>
    <t>05OM00</t>
  </si>
  <si>
    <t>05OM01</t>
  </si>
  <si>
    <t>05ON00</t>
  </si>
  <si>
    <t>05OQ00</t>
  </si>
  <si>
    <t>05OR00</t>
  </si>
  <si>
    <t>05OS00</t>
  </si>
  <si>
    <t>05OU00</t>
  </si>
  <si>
    <t>05OV00</t>
  </si>
  <si>
    <t>05OW00</t>
  </si>
  <si>
    <t>05OY00</t>
  </si>
  <si>
    <t>05OZ00</t>
  </si>
  <si>
    <t>05PA00</t>
  </si>
  <si>
    <t>05PC00</t>
  </si>
  <si>
    <t>05PD00</t>
  </si>
  <si>
    <t>05PF00</t>
  </si>
  <si>
    <t>05PH00</t>
  </si>
  <si>
    <t>05PJ00</t>
  </si>
  <si>
    <t>05PM00</t>
  </si>
  <si>
    <t>05PO00</t>
  </si>
  <si>
    <t>05PR00</t>
  </si>
  <si>
    <t>05PS00</t>
  </si>
  <si>
    <t>05PX00</t>
  </si>
  <si>
    <t>05QA00</t>
  </si>
  <si>
    <t>05QB00</t>
  </si>
  <si>
    <t>05QD00</t>
  </si>
  <si>
    <t>05QE00</t>
  </si>
  <si>
    <t>05QF00</t>
  </si>
  <si>
    <t>05QH00</t>
  </si>
  <si>
    <t>05QI00</t>
  </si>
  <si>
    <t>05QJ00</t>
  </si>
  <si>
    <t>05QM00</t>
  </si>
  <si>
    <t>05QN00</t>
  </si>
  <si>
    <t>05QO00</t>
  </si>
  <si>
    <t>05QP00</t>
  </si>
  <si>
    <t>05QS00</t>
  </si>
  <si>
    <t>05QT00</t>
  </si>
  <si>
    <t>05QU00</t>
  </si>
  <si>
    <t>05QV00</t>
  </si>
  <si>
    <t>05QX00</t>
  </si>
  <si>
    <t>05RB00</t>
  </si>
  <si>
    <t>05RC00</t>
  </si>
  <si>
    <t>05RD00</t>
  </si>
  <si>
    <t>05RE00</t>
  </si>
  <si>
    <t>05RG00</t>
  </si>
  <si>
    <t>05RH00</t>
  </si>
  <si>
    <t>05RK00</t>
  </si>
  <si>
    <t>05RL00</t>
  </si>
  <si>
    <t>05RM00</t>
  </si>
  <si>
    <t>05RN00</t>
  </si>
  <si>
    <t>05RO00</t>
  </si>
  <si>
    <t>05RS00</t>
  </si>
  <si>
    <t>05RT00</t>
  </si>
  <si>
    <t>05RV00</t>
  </si>
  <si>
    <t>05RW00</t>
  </si>
  <si>
    <t>05RX00</t>
  </si>
  <si>
    <t>05RY00</t>
  </si>
  <si>
    <t>05RZ00</t>
  </si>
  <si>
    <t>05SB00</t>
  </si>
  <si>
    <t>05SC00</t>
  </si>
  <si>
    <t>05SE00</t>
  </si>
  <si>
    <t>05SF00</t>
  </si>
  <si>
    <t>05SG00</t>
  </si>
  <si>
    <t>05SI00</t>
  </si>
  <si>
    <t>05SJ00</t>
  </si>
  <si>
    <t>05SK00</t>
  </si>
  <si>
    <t>05SL00</t>
  </si>
  <si>
    <t>05SO00</t>
  </si>
  <si>
    <t>05SP00</t>
  </si>
  <si>
    <t>05SR00</t>
  </si>
  <si>
    <t>05SW00</t>
  </si>
  <si>
    <t>05SX00</t>
  </si>
  <si>
    <t>05SY00</t>
  </si>
  <si>
    <t>05SZ00</t>
  </si>
  <si>
    <t>05TB00</t>
  </si>
  <si>
    <t>05TE00</t>
  </si>
  <si>
    <t>05TF00</t>
  </si>
  <si>
    <t>05TG00</t>
  </si>
  <si>
    <t>05TH00</t>
  </si>
  <si>
    <t>05TI00</t>
  </si>
  <si>
    <t>05TL00</t>
  </si>
  <si>
    <t>05TM00</t>
  </si>
  <si>
    <t>05TN00</t>
  </si>
  <si>
    <t>05TO00</t>
  </si>
  <si>
    <t>05TR00</t>
  </si>
  <si>
    <t>05TS00</t>
  </si>
  <si>
    <t>05TT00</t>
  </si>
  <si>
    <t>05TU00</t>
  </si>
  <si>
    <t>05TV00</t>
  </si>
  <si>
    <t>05TW00</t>
  </si>
  <si>
    <t>05TY00</t>
  </si>
  <si>
    <t>05TZ00</t>
  </si>
  <si>
    <t>05UE00</t>
  </si>
  <si>
    <t>05UG00</t>
  </si>
  <si>
    <t>05UL00</t>
  </si>
  <si>
    <t>05UM00</t>
  </si>
  <si>
    <t>05UN00</t>
  </si>
  <si>
    <t>05UO00</t>
  </si>
  <si>
    <t>05UR00</t>
  </si>
  <si>
    <t>05US00</t>
  </si>
  <si>
    <t>05UT00</t>
  </si>
  <si>
    <t>05UU00</t>
  </si>
  <si>
    <t>05UW00</t>
  </si>
  <si>
    <t>05UX00</t>
  </si>
  <si>
    <t>05UY00</t>
  </si>
  <si>
    <t>05VA00</t>
  </si>
  <si>
    <t>05VC00</t>
  </si>
  <si>
    <t>05VD00</t>
  </si>
  <si>
    <t>05VG00</t>
  </si>
  <si>
    <t>05VJ00</t>
  </si>
  <si>
    <t>05VK00</t>
  </si>
  <si>
    <t>05VL00</t>
  </si>
  <si>
    <t>05VM00</t>
  </si>
  <si>
    <t>05VO00</t>
  </si>
  <si>
    <t>05VO01</t>
  </si>
  <si>
    <t>05VP00</t>
  </si>
  <si>
    <t>05VR00</t>
  </si>
  <si>
    <t>05VT00</t>
  </si>
  <si>
    <t>05VU00</t>
  </si>
  <si>
    <t>05VV00</t>
  </si>
  <si>
    <t>05VW00</t>
  </si>
  <si>
    <t>05VX00</t>
  </si>
  <si>
    <t>05VY00</t>
  </si>
  <si>
    <t>05WB00</t>
  </si>
  <si>
    <t>05WD00</t>
  </si>
  <si>
    <t>05WG00</t>
  </si>
  <si>
    <t>05WH00</t>
  </si>
  <si>
    <t>05WI00</t>
  </si>
  <si>
    <t>05WJ00</t>
  </si>
  <si>
    <t>05WK00</t>
  </si>
  <si>
    <t>05WL00</t>
  </si>
  <si>
    <t>05WM00</t>
  </si>
  <si>
    <t>05WN00</t>
  </si>
  <si>
    <t>05WR00</t>
  </si>
  <si>
    <t>05WS00</t>
  </si>
  <si>
    <t>05WT00</t>
  </si>
  <si>
    <t>05WU00</t>
  </si>
  <si>
    <t>05WV00</t>
  </si>
  <si>
    <t>05WZ00</t>
  </si>
  <si>
    <t>05XB00</t>
  </si>
  <si>
    <t>05XC00</t>
  </si>
  <si>
    <t>05XD00</t>
  </si>
  <si>
    <t>05XE00</t>
  </si>
  <si>
    <t>05XF00</t>
  </si>
  <si>
    <t>05XI00</t>
  </si>
  <si>
    <t>05XQ00</t>
  </si>
  <si>
    <t>05XR00</t>
  </si>
  <si>
    <t>05XW00</t>
  </si>
  <si>
    <t>05XX00</t>
  </si>
  <si>
    <t>05XZ00</t>
  </si>
  <si>
    <t>05YA00</t>
  </si>
  <si>
    <t>05YC00</t>
  </si>
  <si>
    <t>05YD00</t>
  </si>
  <si>
    <t>05YE00</t>
  </si>
  <si>
    <t>05YK00</t>
  </si>
  <si>
    <t>05YL00</t>
  </si>
  <si>
    <t>05YQ00</t>
  </si>
  <si>
    <t>05YS00</t>
  </si>
  <si>
    <t>05YT00</t>
  </si>
  <si>
    <t>05YW00</t>
  </si>
  <si>
    <t>05ZE00</t>
  </si>
  <si>
    <t>05ZF00</t>
  </si>
  <si>
    <t>05ZG00</t>
  </si>
  <si>
    <t>05ZH00</t>
  </si>
  <si>
    <t>05ZI00</t>
  </si>
  <si>
    <t>05ZQ00</t>
  </si>
  <si>
    <t>05ZR00</t>
  </si>
  <si>
    <t>05ZS00</t>
  </si>
  <si>
    <t>05ZT00</t>
  </si>
  <si>
    <t>05ZU00</t>
  </si>
  <si>
    <t>05ZW00</t>
  </si>
  <si>
    <t>05ZX00</t>
  </si>
  <si>
    <t>05ZY00</t>
  </si>
  <si>
    <t>05ZZ00</t>
  </si>
  <si>
    <t>06AF00</t>
  </si>
  <si>
    <t>06AG00</t>
  </si>
  <si>
    <t>06AI00</t>
  </si>
  <si>
    <t>06AL00</t>
  </si>
  <si>
    <t>06AM00</t>
  </si>
  <si>
    <t>06AN00</t>
  </si>
  <si>
    <t>06AO00</t>
  </si>
  <si>
    <t>06AP00</t>
  </si>
  <si>
    <t>06AQ00</t>
  </si>
  <si>
    <t>06AY00</t>
  </si>
  <si>
    <t>06AZ00</t>
  </si>
  <si>
    <t>06BA00</t>
  </si>
  <si>
    <t>06BB00</t>
  </si>
  <si>
    <t>06BC00</t>
  </si>
  <si>
    <t>06BE00</t>
  </si>
  <si>
    <t>06BG00</t>
  </si>
  <si>
    <t>06BH00</t>
  </si>
  <si>
    <t>06BM00</t>
  </si>
  <si>
    <t>06BO00</t>
  </si>
  <si>
    <t>06BP00</t>
  </si>
  <si>
    <t>06BQ00</t>
  </si>
  <si>
    <t>06BR00</t>
  </si>
  <si>
    <t>06BV00</t>
  </si>
  <si>
    <t>06BX00</t>
  </si>
  <si>
    <t>06BY00</t>
  </si>
  <si>
    <t>06CA00</t>
  </si>
  <si>
    <t>06CI00</t>
  </si>
  <si>
    <t>06CK00</t>
  </si>
  <si>
    <t>06CN00</t>
  </si>
  <si>
    <t>06CO00</t>
  </si>
  <si>
    <t>06CQ00</t>
  </si>
  <si>
    <t>06CS00</t>
  </si>
  <si>
    <t>06CX00</t>
  </si>
  <si>
    <t>06CY00</t>
  </si>
  <si>
    <t>06CZ00</t>
  </si>
  <si>
    <t>06DE00</t>
  </si>
  <si>
    <t>06DG00</t>
  </si>
  <si>
    <t>06DJ00</t>
  </si>
  <si>
    <t>06DM00</t>
  </si>
  <si>
    <t>06DN00</t>
  </si>
  <si>
    <t>06DO00</t>
  </si>
  <si>
    <t>06DV00</t>
  </si>
  <si>
    <t>06DW00</t>
  </si>
  <si>
    <t>06DX00</t>
  </si>
  <si>
    <t>06DY00</t>
  </si>
  <si>
    <t>06DZ00</t>
  </si>
  <si>
    <t>06EA00</t>
  </si>
  <si>
    <t>06EB00</t>
  </si>
  <si>
    <t>06EC00</t>
  </si>
  <si>
    <t>06ED00</t>
  </si>
  <si>
    <t>06EE00</t>
  </si>
  <si>
    <t>06EF00</t>
  </si>
  <si>
    <t>06EH00</t>
  </si>
  <si>
    <t>06EI00</t>
  </si>
  <si>
    <t>06EJ00</t>
  </si>
  <si>
    <t>06EK00</t>
  </si>
  <si>
    <t>06EL00</t>
  </si>
  <si>
    <t>06EM00</t>
  </si>
  <si>
    <t>06EN00</t>
  </si>
  <si>
    <t>06EO00</t>
  </si>
  <si>
    <t>06EP00</t>
  </si>
  <si>
    <t>06EQ00</t>
  </si>
  <si>
    <t>06ES00</t>
  </si>
  <si>
    <t>06ET00</t>
  </si>
  <si>
    <t>06EY00</t>
  </si>
  <si>
    <t>06FA00</t>
  </si>
  <si>
    <t>06FB00</t>
  </si>
  <si>
    <t>06FF00</t>
  </si>
  <si>
    <t>06FI00</t>
  </si>
  <si>
    <t>06FJ00</t>
  </si>
  <si>
    <t>06FK00</t>
  </si>
  <si>
    <t>06FM00</t>
  </si>
  <si>
    <t>06FO00</t>
  </si>
  <si>
    <t>06FR00</t>
  </si>
  <si>
    <t>06FT00</t>
  </si>
  <si>
    <t>06FU00</t>
  </si>
  <si>
    <t>06FV00</t>
  </si>
  <si>
    <t>06FW00</t>
  </si>
  <si>
    <t>06FY00</t>
  </si>
  <si>
    <t>06GD00</t>
  </si>
  <si>
    <t>06GE00</t>
  </si>
  <si>
    <t>06GH00</t>
  </si>
  <si>
    <t>06GK00</t>
  </si>
  <si>
    <t>06GL00</t>
  </si>
  <si>
    <t>06GN00</t>
  </si>
  <si>
    <t>06GP00</t>
  </si>
  <si>
    <t>06GR00</t>
  </si>
  <si>
    <t>06GS00</t>
  </si>
  <si>
    <t>06GU00</t>
  </si>
  <si>
    <t>06GV00</t>
  </si>
  <si>
    <t>06GW00</t>
  </si>
  <si>
    <t>06HC00</t>
  </si>
  <si>
    <t>06HD00</t>
  </si>
  <si>
    <t>06HE00</t>
  </si>
  <si>
    <t>06HG00</t>
  </si>
  <si>
    <t>06HI00</t>
  </si>
  <si>
    <t>06HJ00</t>
  </si>
  <si>
    <t>06HK00</t>
  </si>
  <si>
    <t>06HL00</t>
  </si>
  <si>
    <t>06HM00</t>
  </si>
  <si>
    <t>06HN00</t>
  </si>
  <si>
    <t>06HO00</t>
  </si>
  <si>
    <t>06HP00</t>
  </si>
  <si>
    <t>06HT00</t>
  </si>
  <si>
    <t>06HU00</t>
  </si>
  <si>
    <t>06HV00</t>
  </si>
  <si>
    <t>06HW00</t>
  </si>
  <si>
    <t>06HZ00</t>
  </si>
  <si>
    <t>06IA00</t>
  </si>
  <si>
    <t>06IE00</t>
  </si>
  <si>
    <t>06IH00</t>
  </si>
  <si>
    <t>06IK00</t>
  </si>
  <si>
    <t>06IL00</t>
  </si>
  <si>
    <t>06IN00</t>
  </si>
  <si>
    <t>06IP00</t>
  </si>
  <si>
    <t>06IR00</t>
  </si>
  <si>
    <t>06IS00</t>
  </si>
  <si>
    <t>06IT00</t>
  </si>
  <si>
    <t>06IU00</t>
  </si>
  <si>
    <t>06IW00</t>
  </si>
  <si>
    <t>06IX00</t>
  </si>
  <si>
    <t>06IY00</t>
  </si>
  <si>
    <t>06IZ00</t>
  </si>
  <si>
    <t>06JC00</t>
  </si>
  <si>
    <t>06JD00</t>
  </si>
  <si>
    <t>06JE00</t>
  </si>
  <si>
    <t>06JF00</t>
  </si>
  <si>
    <t>06JG00</t>
  </si>
  <si>
    <t>06JL00</t>
  </si>
  <si>
    <t>06JN00</t>
  </si>
  <si>
    <t>06JO00</t>
  </si>
  <si>
    <t>06JP00</t>
  </si>
  <si>
    <t>06JQ00</t>
  </si>
  <si>
    <t>06JS00</t>
  </si>
  <si>
    <t>06JT00</t>
  </si>
  <si>
    <t>06JV00</t>
  </si>
  <si>
    <t>06JW00</t>
  </si>
  <si>
    <t>06JY00</t>
  </si>
  <si>
    <t>06JZ00</t>
  </si>
  <si>
    <t>06KA00</t>
  </si>
  <si>
    <t>06KB00</t>
  </si>
  <si>
    <t>06KC00</t>
  </si>
  <si>
    <t>06KD00</t>
  </si>
  <si>
    <t>06KE00</t>
  </si>
  <si>
    <t>06KF00</t>
  </si>
  <si>
    <t>06KG00</t>
  </si>
  <si>
    <t>06KH00</t>
  </si>
  <si>
    <t>06KK00</t>
  </si>
  <si>
    <t>06KL00</t>
  </si>
  <si>
    <t>06KM00</t>
  </si>
  <si>
    <t>06KN00</t>
  </si>
  <si>
    <t>06KO00</t>
  </si>
  <si>
    <t>06KO02</t>
  </si>
  <si>
    <t>06KQ00</t>
  </si>
  <si>
    <t>06KS00</t>
  </si>
  <si>
    <t>06KT00</t>
  </si>
  <si>
    <t>06KU00</t>
  </si>
  <si>
    <t>06KV00</t>
  </si>
  <si>
    <t>06KW00</t>
  </si>
  <si>
    <t>06KY00</t>
  </si>
  <si>
    <t>06LA00</t>
  </si>
  <si>
    <t>06LB00</t>
  </si>
  <si>
    <t>06LC00</t>
  </si>
  <si>
    <t>06LD00</t>
  </si>
  <si>
    <t>06LF00</t>
  </si>
  <si>
    <t>06LG00</t>
  </si>
  <si>
    <t>06LI00</t>
  </si>
  <si>
    <t>06LJ00</t>
  </si>
  <si>
    <t>06LL00</t>
  </si>
  <si>
    <t>06LM00</t>
  </si>
  <si>
    <t>06LO00</t>
  </si>
  <si>
    <t>06LP00</t>
  </si>
  <si>
    <t>06LQ00</t>
  </si>
  <si>
    <t>06LR00</t>
  </si>
  <si>
    <t>06LT00</t>
  </si>
  <si>
    <t>06LU00</t>
  </si>
  <si>
    <t>06LV00</t>
  </si>
  <si>
    <t>06LW00</t>
  </si>
  <si>
    <t>06LX00</t>
  </si>
  <si>
    <t>06LY00</t>
  </si>
  <si>
    <t>06LZ00</t>
  </si>
  <si>
    <t>06MA00</t>
  </si>
  <si>
    <t>06MC00</t>
  </si>
  <si>
    <t>06MD00</t>
  </si>
  <si>
    <t>06ME00</t>
  </si>
  <si>
    <t>06MF00</t>
  </si>
  <si>
    <t>06MH00</t>
  </si>
  <si>
    <t>06MI00</t>
  </si>
  <si>
    <t>06MJ00</t>
  </si>
  <si>
    <t>06MM00</t>
  </si>
  <si>
    <t>06MQ00</t>
  </si>
  <si>
    <t>06MS00</t>
  </si>
  <si>
    <t>06MU00</t>
  </si>
  <si>
    <t>06MV00</t>
  </si>
  <si>
    <t>06MW00</t>
  </si>
  <si>
    <t>06MY00</t>
  </si>
  <si>
    <t>06NB00</t>
  </si>
  <si>
    <t>06NC00</t>
  </si>
  <si>
    <t>06NE00</t>
  </si>
  <si>
    <t>06NG00</t>
  </si>
  <si>
    <t>06NH00</t>
  </si>
  <si>
    <t>06NI00</t>
  </si>
  <si>
    <t>06NJ00</t>
  </si>
  <si>
    <t>06NL00</t>
  </si>
  <si>
    <t>06NN00</t>
  </si>
  <si>
    <t>06NO00</t>
  </si>
  <si>
    <t>06NR00</t>
  </si>
  <si>
    <t>06NS00</t>
  </si>
  <si>
    <t>06NU00</t>
  </si>
  <si>
    <t>06NX00</t>
  </si>
  <si>
    <t>06NY00</t>
  </si>
  <si>
    <t>06NZ00</t>
  </si>
  <si>
    <t>06OD00</t>
  </si>
  <si>
    <t>06OF00</t>
  </si>
  <si>
    <t>06OH00</t>
  </si>
  <si>
    <t>06OJ00</t>
  </si>
  <si>
    <t>06OK00</t>
  </si>
  <si>
    <t>06OM00</t>
  </si>
  <si>
    <t>06OP00</t>
  </si>
  <si>
    <t>06OQ00</t>
  </si>
  <si>
    <t>06OR00</t>
  </si>
  <si>
    <t>06OS00</t>
  </si>
  <si>
    <t>06OT00</t>
  </si>
  <si>
    <t>06OU00</t>
  </si>
  <si>
    <t>06OW00</t>
  </si>
  <si>
    <t>06OY00</t>
  </si>
  <si>
    <t>06OZ00</t>
  </si>
  <si>
    <t>06PB00</t>
  </si>
  <si>
    <t>06PC00</t>
  </si>
  <si>
    <t>06PE00</t>
  </si>
  <si>
    <t>06PF00</t>
  </si>
  <si>
    <t>06PG00</t>
  </si>
  <si>
    <t>06PH00</t>
  </si>
  <si>
    <t>06PL00</t>
  </si>
  <si>
    <t>06PM00</t>
  </si>
  <si>
    <t>06PN00</t>
  </si>
  <si>
    <t>06PO00</t>
  </si>
  <si>
    <t>06PP00</t>
  </si>
  <si>
    <t>06PQ00</t>
  </si>
  <si>
    <t>06PR00</t>
  </si>
  <si>
    <t>06PS00</t>
  </si>
  <si>
    <t>06PT00</t>
  </si>
  <si>
    <t>06PV00</t>
  </si>
  <si>
    <t>06PZ00</t>
  </si>
  <si>
    <t>06QB00</t>
  </si>
  <si>
    <t>06QC00</t>
  </si>
  <si>
    <t>06QE00</t>
  </si>
  <si>
    <t>06QF00</t>
  </si>
  <si>
    <t>06QH00</t>
  </si>
  <si>
    <t>06QI00</t>
  </si>
  <si>
    <t>06QJ00</t>
  </si>
  <si>
    <t>06QK00</t>
  </si>
  <si>
    <t>06QM00</t>
  </si>
  <si>
    <t>06QN00</t>
  </si>
  <si>
    <t>06QO00</t>
  </si>
  <si>
    <t>06QP00</t>
  </si>
  <si>
    <t>06QQ00</t>
  </si>
  <si>
    <t>06QR00</t>
  </si>
  <si>
    <t>06QT00</t>
  </si>
  <si>
    <t>06QV00</t>
  </si>
  <si>
    <t>06QY00</t>
  </si>
  <si>
    <t>06QZ00</t>
  </si>
  <si>
    <t>06RA00</t>
  </si>
  <si>
    <t>06RD00</t>
  </si>
  <si>
    <t>06RE00</t>
  </si>
  <si>
    <t>06RF00</t>
  </si>
  <si>
    <t>06RG00</t>
  </si>
  <si>
    <t>06RL00</t>
  </si>
  <si>
    <t>06RM00</t>
  </si>
  <si>
    <t>06RP00</t>
  </si>
  <si>
    <t>06RQ00</t>
  </si>
  <si>
    <t>06RR00</t>
  </si>
  <si>
    <t>06RS00</t>
  </si>
  <si>
    <t>06RT00</t>
  </si>
  <si>
    <t>06RU00</t>
  </si>
  <si>
    <t>06RW00</t>
  </si>
  <si>
    <t>06RX00</t>
  </si>
  <si>
    <t>06RY00</t>
  </si>
  <si>
    <t>06RZ00</t>
  </si>
  <si>
    <t>06SB00</t>
  </si>
  <si>
    <t>06SC00</t>
  </si>
  <si>
    <t>06SE00</t>
  </si>
  <si>
    <t>06SF00</t>
  </si>
  <si>
    <t>06SG00</t>
  </si>
  <si>
    <t>06SI00</t>
  </si>
  <si>
    <t>06SJ00</t>
  </si>
  <si>
    <t>06SK00</t>
  </si>
  <si>
    <t>06SL00</t>
  </si>
  <si>
    <t>06SM00</t>
  </si>
  <si>
    <t>06SN00</t>
  </si>
  <si>
    <t>06SO00</t>
  </si>
  <si>
    <t>06SQ00</t>
  </si>
  <si>
    <t>06SW00</t>
  </si>
  <si>
    <t>06SZ00</t>
  </si>
  <si>
    <t>06TA00</t>
  </si>
  <si>
    <t>06TC00</t>
  </si>
  <si>
    <t>06TD00</t>
  </si>
  <si>
    <t>06TF00</t>
  </si>
  <si>
    <t>06TH00</t>
  </si>
  <si>
    <t>06TK00</t>
  </si>
  <si>
    <t>06TL00</t>
  </si>
  <si>
    <t>06TM00</t>
  </si>
  <si>
    <t>06TN00</t>
  </si>
  <si>
    <t>06TP00</t>
  </si>
  <si>
    <t>06TR00</t>
  </si>
  <si>
    <t>06TT00</t>
  </si>
  <si>
    <t>06TU00</t>
  </si>
  <si>
    <t>06TX00</t>
  </si>
  <si>
    <t>06UB00</t>
  </si>
  <si>
    <t>06UC00</t>
  </si>
  <si>
    <t>06UD00</t>
  </si>
  <si>
    <t>06UE00</t>
  </si>
  <si>
    <t>06UF00</t>
  </si>
  <si>
    <t>06UG00</t>
  </si>
  <si>
    <t>06UK00</t>
  </si>
  <si>
    <t>06UL00</t>
  </si>
  <si>
    <t>06UN00</t>
  </si>
  <si>
    <t>06UQ00</t>
  </si>
  <si>
    <t>06UT00</t>
  </si>
  <si>
    <t>06UW00</t>
  </si>
  <si>
    <t>06UX00</t>
  </si>
  <si>
    <t>06UZ00</t>
  </si>
  <si>
    <t>06VA00</t>
  </si>
  <si>
    <t>06VC00</t>
  </si>
  <si>
    <t>06VD00</t>
  </si>
  <si>
    <t>06VJ00</t>
  </si>
  <si>
    <t>06VL00</t>
  </si>
  <si>
    <t>06VN00</t>
  </si>
  <si>
    <t>06VO00</t>
  </si>
  <si>
    <t>06VP00</t>
  </si>
  <si>
    <t>06VU00</t>
  </si>
  <si>
    <t>06VV00</t>
  </si>
  <si>
    <t>06VW00</t>
  </si>
  <si>
    <t>06VX00</t>
  </si>
  <si>
    <t>06VY00</t>
  </si>
  <si>
    <t>06WB00</t>
  </si>
  <si>
    <t>06WC00</t>
  </si>
  <si>
    <t>06WD00</t>
  </si>
  <si>
    <t>06WF00</t>
  </si>
  <si>
    <t>06WH00</t>
  </si>
  <si>
    <t>06WI00</t>
  </si>
  <si>
    <t>06WJ00</t>
  </si>
  <si>
    <t>06WL00</t>
  </si>
  <si>
    <t>06WM00</t>
  </si>
  <si>
    <t>06WN00</t>
  </si>
  <si>
    <t>06WO00</t>
  </si>
  <si>
    <t>06WS00</t>
  </si>
  <si>
    <t>06WT00</t>
  </si>
  <si>
    <t>06WU00</t>
  </si>
  <si>
    <t>06WV00</t>
  </si>
  <si>
    <t>06WX00</t>
  </si>
  <si>
    <t>06WZ00</t>
  </si>
  <si>
    <t>06XB00</t>
  </si>
  <si>
    <t>06XC00</t>
  </si>
  <si>
    <t>06XD00</t>
  </si>
  <si>
    <t>06XE00</t>
  </si>
  <si>
    <t>06XF00</t>
  </si>
  <si>
    <t>06XI00</t>
  </si>
  <si>
    <t>06XJ00</t>
  </si>
  <si>
    <t>06XM00</t>
  </si>
  <si>
    <t>06XO00</t>
  </si>
  <si>
    <t>06XP00</t>
  </si>
  <si>
    <t>06XQ00</t>
  </si>
  <si>
    <t>06XR00</t>
  </si>
  <si>
    <t>06XU00</t>
  </si>
  <si>
    <t>06XW00</t>
  </si>
  <si>
    <t>06XX00</t>
  </si>
  <si>
    <t>06YA00</t>
  </si>
  <si>
    <t>06YB00</t>
  </si>
  <si>
    <t>06YD00</t>
  </si>
  <si>
    <t>06YE00</t>
  </si>
  <si>
    <t>06YF00</t>
  </si>
  <si>
    <t>06YI00</t>
  </si>
  <si>
    <t>06YJ00</t>
  </si>
  <si>
    <t>06YK00</t>
  </si>
  <si>
    <t>06YL00</t>
  </si>
  <si>
    <t>06YM00</t>
  </si>
  <si>
    <t>06YN00</t>
  </si>
  <si>
    <t>06YO00</t>
  </si>
  <si>
    <t>06YP00</t>
  </si>
  <si>
    <t>06YQ00</t>
  </si>
  <si>
    <t>06YR00</t>
  </si>
  <si>
    <t>06YT00</t>
  </si>
  <si>
    <t>06YU00</t>
  </si>
  <si>
    <t>06YV00</t>
  </si>
  <si>
    <t>06YX00</t>
  </si>
  <si>
    <t>06YY00</t>
  </si>
  <si>
    <t>06YZ00</t>
  </si>
  <si>
    <t>06ZA00</t>
  </si>
  <si>
    <t>06ZB00</t>
  </si>
  <si>
    <t>06ZC00</t>
  </si>
  <si>
    <t>06ZF00</t>
  </si>
  <si>
    <t>06ZH00</t>
  </si>
  <si>
    <t>06ZK00</t>
  </si>
  <si>
    <t>06ZL00</t>
  </si>
  <si>
    <t>06ZN00</t>
  </si>
  <si>
    <t>06ZO00</t>
  </si>
  <si>
    <t>06ZR00</t>
  </si>
  <si>
    <t>06ZS00</t>
  </si>
  <si>
    <t>06ZT00</t>
  </si>
  <si>
    <t>06ZV00</t>
  </si>
  <si>
    <t>06ZX00</t>
  </si>
  <si>
    <t>06ZY00</t>
  </si>
  <si>
    <t>06ZZ00</t>
  </si>
  <si>
    <t>07AA00</t>
  </si>
  <si>
    <t>07AB00</t>
  </si>
  <si>
    <t>07AD00</t>
  </si>
  <si>
    <t>07AE00</t>
  </si>
  <si>
    <t>07AF00</t>
  </si>
  <si>
    <t>07AH00</t>
  </si>
  <si>
    <t>07AI00</t>
  </si>
  <si>
    <t>07AJ00</t>
  </si>
  <si>
    <t>07AK00</t>
  </si>
  <si>
    <t>07AL00</t>
  </si>
  <si>
    <t>07AM00</t>
  </si>
  <si>
    <t>07AO00</t>
  </si>
  <si>
    <t>07AP00</t>
  </si>
  <si>
    <t>07AR00</t>
  </si>
  <si>
    <t>07AU00</t>
  </si>
  <si>
    <t>07AV00</t>
  </si>
  <si>
    <t>07AZ00</t>
  </si>
  <si>
    <t>07BC00</t>
  </si>
  <si>
    <t>07BF00</t>
  </si>
  <si>
    <t>07BH00</t>
  </si>
  <si>
    <t>07BH01</t>
  </si>
  <si>
    <t>07BI00</t>
  </si>
  <si>
    <t>07BK00</t>
  </si>
  <si>
    <t>07BL00</t>
  </si>
  <si>
    <t>07BN00</t>
  </si>
  <si>
    <t>07BO00</t>
  </si>
  <si>
    <t>07BP00</t>
  </si>
  <si>
    <t>07BR00</t>
  </si>
  <si>
    <t>07BS00</t>
  </si>
  <si>
    <t>07BT00</t>
  </si>
  <si>
    <t>07BU00</t>
  </si>
  <si>
    <t>07BV00</t>
  </si>
  <si>
    <t>07BW00</t>
  </si>
  <si>
    <t>07BX00</t>
  </si>
  <si>
    <t>07BZ00</t>
  </si>
  <si>
    <t>07CA00</t>
  </si>
  <si>
    <t>07CB00</t>
  </si>
  <si>
    <t>07CC00</t>
  </si>
  <si>
    <t>07CF00</t>
  </si>
  <si>
    <t>07CI00</t>
  </si>
  <si>
    <t>07CJ00</t>
  </si>
  <si>
    <t>07CK00</t>
  </si>
  <si>
    <t>07CL00</t>
  </si>
  <si>
    <t>07CM00</t>
  </si>
  <si>
    <t>07CN00</t>
  </si>
  <si>
    <t>07CO00</t>
  </si>
  <si>
    <t>07CP00</t>
  </si>
  <si>
    <t>07CQ00</t>
  </si>
  <si>
    <t>07CT00</t>
  </si>
  <si>
    <t>07CW00</t>
  </si>
  <si>
    <t>07CX00</t>
  </si>
  <si>
    <t>07CY00</t>
  </si>
  <si>
    <t>07DA00</t>
  </si>
  <si>
    <t>07DB00</t>
  </si>
  <si>
    <t>07DB02</t>
  </si>
  <si>
    <t>07DD00</t>
  </si>
  <si>
    <t>07DE00</t>
  </si>
  <si>
    <t>07DF00</t>
  </si>
  <si>
    <t>07DG00</t>
  </si>
  <si>
    <t>07DH00</t>
  </si>
  <si>
    <t>07DI00</t>
  </si>
  <si>
    <t>07DJ00</t>
  </si>
  <si>
    <t>07DK00</t>
  </si>
  <si>
    <t>07DL00</t>
  </si>
  <si>
    <t>07DM00</t>
  </si>
  <si>
    <t>07DN00</t>
  </si>
  <si>
    <t>07DP00</t>
  </si>
  <si>
    <t>07DQ00</t>
  </si>
  <si>
    <t>07DZ00</t>
  </si>
  <si>
    <t>07EC00</t>
  </si>
  <si>
    <t>07ED00</t>
  </si>
  <si>
    <t>07EE00</t>
  </si>
  <si>
    <t>07EF00</t>
  </si>
  <si>
    <t>07EG00</t>
  </si>
  <si>
    <t>07EI00</t>
  </si>
  <si>
    <t>07EJ00</t>
  </si>
  <si>
    <t>07EK00</t>
  </si>
  <si>
    <t>07EM00</t>
  </si>
  <si>
    <t>07EN00</t>
  </si>
  <si>
    <t>07EP00</t>
  </si>
  <si>
    <t>07EQ00</t>
  </si>
  <si>
    <t>07ER00</t>
  </si>
  <si>
    <t>07ET00</t>
  </si>
  <si>
    <t>07EX00</t>
  </si>
  <si>
    <t>07FA00</t>
  </si>
  <si>
    <t>07FD00</t>
  </si>
  <si>
    <t>07FE00</t>
  </si>
  <si>
    <t>07FI00</t>
  </si>
  <si>
    <t>07FJ00</t>
  </si>
  <si>
    <t>07FK00</t>
  </si>
  <si>
    <t>07FL00</t>
  </si>
  <si>
    <t>07FM00</t>
  </si>
  <si>
    <t>07FU00</t>
  </si>
  <si>
    <t>07FU01</t>
  </si>
  <si>
    <t>07FY00</t>
  </si>
  <si>
    <t>07FZ00</t>
  </si>
  <si>
    <t>07GB00</t>
  </si>
  <si>
    <t>07GC00</t>
  </si>
  <si>
    <t>07GD00</t>
  </si>
  <si>
    <t>07GE00</t>
  </si>
  <si>
    <t>07GT00</t>
  </si>
  <si>
    <t>07GU00</t>
  </si>
  <si>
    <t>07GY00</t>
  </si>
  <si>
    <t>07HL00</t>
  </si>
  <si>
    <t>07HN00</t>
  </si>
  <si>
    <t>07HO00</t>
  </si>
  <si>
    <t>07HP00</t>
  </si>
  <si>
    <t>07HQ00</t>
  </si>
  <si>
    <t>07HV00</t>
  </si>
  <si>
    <t>07HX00</t>
  </si>
  <si>
    <t>07IA00</t>
  </si>
  <si>
    <t>07IH00</t>
  </si>
  <si>
    <t>07IJ00</t>
  </si>
  <si>
    <t>07IK00</t>
  </si>
  <si>
    <t>07IL00</t>
  </si>
  <si>
    <t>07IM00</t>
  </si>
  <si>
    <t>07IP00</t>
  </si>
  <si>
    <t>07IV00</t>
  </si>
  <si>
    <t>07IX00</t>
  </si>
  <si>
    <t>07IY00</t>
  </si>
  <si>
    <t>07IZ00</t>
  </si>
  <si>
    <t>07JC00</t>
  </si>
  <si>
    <t>07JE00</t>
  </si>
  <si>
    <t>07JG00</t>
  </si>
  <si>
    <t>07JH00</t>
  </si>
  <si>
    <t>07JK00</t>
  </si>
  <si>
    <t>07JM00</t>
  </si>
  <si>
    <t>07JN00</t>
  </si>
  <si>
    <t>07JQ00</t>
  </si>
  <si>
    <t>07JR00</t>
  </si>
  <si>
    <t>07JU00</t>
  </si>
  <si>
    <t>07JV00</t>
  </si>
  <si>
    <t>07JX00</t>
  </si>
  <si>
    <t>07KA00</t>
  </si>
  <si>
    <t>07KB00</t>
  </si>
  <si>
    <t>07KC00</t>
  </si>
  <si>
    <t>07KD00</t>
  </si>
  <si>
    <t>07KE00</t>
  </si>
  <si>
    <t>07KF00</t>
  </si>
  <si>
    <t>07KG00</t>
  </si>
  <si>
    <t>07KH00</t>
  </si>
  <si>
    <t>07KI00</t>
  </si>
  <si>
    <t>07KJ00</t>
  </si>
  <si>
    <t>07KK00</t>
  </si>
  <si>
    <t>07KL00</t>
  </si>
  <si>
    <t>07KN00</t>
  </si>
  <si>
    <t>07KQ00</t>
  </si>
  <si>
    <t>07KQ01</t>
  </si>
  <si>
    <t>07KR00</t>
  </si>
  <si>
    <t>07KS00</t>
  </si>
  <si>
    <t>07KT00</t>
  </si>
  <si>
    <t>07KU00</t>
  </si>
  <si>
    <t>07KV00</t>
  </si>
  <si>
    <t>07KX00</t>
  </si>
  <si>
    <t>07KY00</t>
  </si>
  <si>
    <t>07KZ00</t>
  </si>
  <si>
    <t>07LA00</t>
  </si>
  <si>
    <t>07LB00</t>
  </si>
  <si>
    <t>07LC00</t>
  </si>
  <si>
    <t>07LD00</t>
  </si>
  <si>
    <t>07LF00</t>
  </si>
  <si>
    <t>07LH00</t>
  </si>
  <si>
    <t>07LI00</t>
  </si>
  <si>
    <t>07LK00</t>
  </si>
  <si>
    <t>07LM00</t>
  </si>
  <si>
    <t>07LN00</t>
  </si>
  <si>
    <t>07LO00</t>
  </si>
  <si>
    <t>07LP00</t>
  </si>
  <si>
    <t>07LR00</t>
  </si>
  <si>
    <t>07LS00</t>
  </si>
  <si>
    <t>07LT00</t>
  </si>
  <si>
    <t>07LV00</t>
  </si>
  <si>
    <t>07LW00</t>
  </si>
  <si>
    <t>07LX00</t>
  </si>
  <si>
    <t>07LY00</t>
  </si>
  <si>
    <t>07LZ00</t>
  </si>
  <si>
    <t>07MB00</t>
  </si>
  <si>
    <t>07MC00</t>
  </si>
  <si>
    <t>07MD00</t>
  </si>
  <si>
    <t>07ME00</t>
  </si>
  <si>
    <t>07MF00</t>
  </si>
  <si>
    <t>07MG00</t>
  </si>
  <si>
    <t>07MH00</t>
  </si>
  <si>
    <t>07MJ00</t>
  </si>
  <si>
    <t>07MK00</t>
  </si>
  <si>
    <t>07MN00</t>
  </si>
  <si>
    <t>07MQ00</t>
  </si>
  <si>
    <t>07MR00</t>
  </si>
  <si>
    <t>07MV00</t>
  </si>
  <si>
    <t>07MX00</t>
  </si>
  <si>
    <t>07MY00</t>
  </si>
  <si>
    <t>07NA00</t>
  </si>
  <si>
    <t>07NB00</t>
  </si>
  <si>
    <t>07ND00</t>
  </si>
  <si>
    <t>07NE00</t>
  </si>
  <si>
    <t>07NF00</t>
  </si>
  <si>
    <t>07NG00</t>
  </si>
  <si>
    <t>07NH00</t>
  </si>
  <si>
    <t>07NI00</t>
  </si>
  <si>
    <t>07NJ00</t>
  </si>
  <si>
    <t>07NK00</t>
  </si>
  <si>
    <t>07NM00</t>
  </si>
  <si>
    <t>07NN00</t>
  </si>
  <si>
    <t>07NP00</t>
  </si>
  <si>
    <t>07NQ00</t>
  </si>
  <si>
    <t>07NR00</t>
  </si>
  <si>
    <t>07NS00</t>
  </si>
  <si>
    <t>07NT00</t>
  </si>
  <si>
    <t>07NU00</t>
  </si>
  <si>
    <t>07NW00</t>
  </si>
  <si>
    <t>07NY00</t>
  </si>
  <si>
    <t>07NZ00</t>
  </si>
  <si>
    <t>07OA00</t>
  </si>
  <si>
    <t>07OB00</t>
  </si>
  <si>
    <t>07OC00</t>
  </si>
  <si>
    <t>07OD00</t>
  </si>
  <si>
    <t>07OE00</t>
  </si>
  <si>
    <t>07OH00</t>
  </si>
  <si>
    <t>07OJ00</t>
  </si>
  <si>
    <t>07OK00</t>
  </si>
  <si>
    <t>07OL00</t>
  </si>
  <si>
    <t>07OM00</t>
  </si>
  <si>
    <t>07OQ00</t>
  </si>
  <si>
    <t>07OT00</t>
  </si>
  <si>
    <t>07OV00</t>
  </si>
  <si>
    <t>07OW00</t>
  </si>
  <si>
    <t>07OX00</t>
  </si>
  <si>
    <t>07OY00</t>
  </si>
  <si>
    <t>07OZ00</t>
  </si>
  <si>
    <t>07PA00</t>
  </si>
  <si>
    <t>07PD00</t>
  </si>
  <si>
    <t>07PE00</t>
  </si>
  <si>
    <t>07PF00</t>
  </si>
  <si>
    <t>07PH00</t>
  </si>
  <si>
    <t>07PI00</t>
  </si>
  <si>
    <t>07PJ00</t>
  </si>
  <si>
    <t>07PM00</t>
  </si>
  <si>
    <t>07PP00</t>
  </si>
  <si>
    <t>07PR00</t>
  </si>
  <si>
    <t>07PV00</t>
  </si>
  <si>
    <t>07PW00</t>
  </si>
  <si>
    <t>07QB00</t>
  </si>
  <si>
    <t>07QF00</t>
  </si>
  <si>
    <t>07QK00</t>
  </si>
  <si>
    <t>07QM00</t>
  </si>
  <si>
    <t>07QO00</t>
  </si>
  <si>
    <t>07QP00</t>
  </si>
  <si>
    <t>07QQ00</t>
  </si>
  <si>
    <t>07QS00</t>
  </si>
  <si>
    <t>07QU00</t>
  </si>
  <si>
    <t>07QV00</t>
  </si>
  <si>
    <t>07QW00</t>
  </si>
  <si>
    <t>07QZ00</t>
  </si>
  <si>
    <t>07RC00</t>
  </si>
  <si>
    <t>07RE00</t>
  </si>
  <si>
    <t>07RG00</t>
  </si>
  <si>
    <t>07RH00</t>
  </si>
  <si>
    <t>07RI00</t>
  </si>
  <si>
    <t>07RJ00</t>
  </si>
  <si>
    <t>07RK00</t>
  </si>
  <si>
    <t>07RL00</t>
  </si>
  <si>
    <t>07RM00</t>
  </si>
  <si>
    <t>07RO00</t>
  </si>
  <si>
    <t>07RQ00</t>
  </si>
  <si>
    <t>07RS00</t>
  </si>
  <si>
    <t>07RV00</t>
  </si>
  <si>
    <t>07RY00</t>
  </si>
  <si>
    <t>07RZ00</t>
  </si>
  <si>
    <t>07SC00</t>
  </si>
  <si>
    <t>07SE00</t>
  </si>
  <si>
    <t>07SG00</t>
  </si>
  <si>
    <t>07SH00</t>
  </si>
  <si>
    <t>07SI00</t>
  </si>
  <si>
    <t>07SL00</t>
  </si>
  <si>
    <t>07SM00</t>
  </si>
  <si>
    <t>07SN00</t>
  </si>
  <si>
    <t>07SO00</t>
  </si>
  <si>
    <t>07SP00</t>
  </si>
  <si>
    <t>07SQ00</t>
  </si>
  <si>
    <t>07ST00</t>
  </si>
  <si>
    <t>07SY00</t>
  </si>
  <si>
    <t>07SZ00</t>
  </si>
  <si>
    <t>07TA00</t>
  </si>
  <si>
    <t>07TB00</t>
  </si>
  <si>
    <t>07TC00</t>
  </si>
  <si>
    <t>07TE00</t>
  </si>
  <si>
    <t>07TH00</t>
  </si>
  <si>
    <t>07TJ00</t>
  </si>
  <si>
    <t>07TJ02</t>
  </si>
  <si>
    <t>07TK00</t>
  </si>
  <si>
    <t>07TM00</t>
  </si>
  <si>
    <t>07TN00</t>
  </si>
  <si>
    <t>07TO00</t>
  </si>
  <si>
    <t>07TP00</t>
  </si>
  <si>
    <t>07TR00</t>
  </si>
  <si>
    <t>07TT00</t>
  </si>
  <si>
    <t>07TV00</t>
  </si>
  <si>
    <t>07TX00</t>
  </si>
  <si>
    <t>07TY00</t>
  </si>
  <si>
    <t>07TZ00</t>
  </si>
  <si>
    <t>07UA00</t>
  </si>
  <si>
    <t>07UC00</t>
  </si>
  <si>
    <t>07UD00</t>
  </si>
  <si>
    <t>07UF00</t>
  </si>
  <si>
    <t>07UG00</t>
  </si>
  <si>
    <t>07UH00</t>
  </si>
  <si>
    <t>07UK00</t>
  </si>
  <si>
    <t>07UN00</t>
  </si>
  <si>
    <t>07UO00</t>
  </si>
  <si>
    <t>07UQ00</t>
  </si>
  <si>
    <t>07UR00</t>
  </si>
  <si>
    <t>07US00</t>
  </si>
  <si>
    <t>07UU00</t>
  </si>
  <si>
    <t>07UV00</t>
  </si>
  <si>
    <t>07UX00</t>
  </si>
  <si>
    <t>07UY00</t>
  </si>
  <si>
    <t>07VA00</t>
  </si>
  <si>
    <t>07VC00</t>
  </si>
  <si>
    <t>07VD00</t>
  </si>
  <si>
    <t>07VE00</t>
  </si>
  <si>
    <t>07VI00</t>
  </si>
  <si>
    <t>07VK00</t>
  </si>
  <si>
    <t>07VM00</t>
  </si>
  <si>
    <t>07VO00</t>
  </si>
  <si>
    <t>07VP00</t>
  </si>
  <si>
    <t>07VS00</t>
  </si>
  <si>
    <t>07VT00</t>
  </si>
  <si>
    <t>07VU00</t>
  </si>
  <si>
    <t>07VV00</t>
  </si>
  <si>
    <t>07VW00</t>
  </si>
  <si>
    <t>07VX00</t>
  </si>
  <si>
    <t>07VZ00</t>
  </si>
  <si>
    <t>07WF00</t>
  </si>
  <si>
    <t>07WG00</t>
  </si>
  <si>
    <t>07WK00</t>
  </si>
  <si>
    <t>07WM00</t>
  </si>
  <si>
    <t>07WN00</t>
  </si>
  <si>
    <t>07WO00</t>
  </si>
  <si>
    <t>07WP00</t>
  </si>
  <si>
    <t>07WQ00</t>
  </si>
  <si>
    <t>07WT00</t>
  </si>
  <si>
    <t>07WV00</t>
  </si>
  <si>
    <t>07WX00</t>
  </si>
  <si>
    <t>07WY00</t>
  </si>
  <si>
    <t>07WZ00</t>
  </si>
  <si>
    <t>07XB00</t>
  </si>
  <si>
    <t>07XC00</t>
  </si>
  <si>
    <t>07XG00</t>
  </si>
  <si>
    <t>07XH00</t>
  </si>
  <si>
    <t>07XI00</t>
  </si>
  <si>
    <t>07XL00</t>
  </si>
  <si>
    <t>07XN00</t>
  </si>
  <si>
    <t>07XO00</t>
  </si>
  <si>
    <t>07XP00</t>
  </si>
  <si>
    <t>07XQ00</t>
  </si>
  <si>
    <t>07XS00</t>
  </si>
  <si>
    <t>07XV00</t>
  </si>
  <si>
    <t>07XX00</t>
  </si>
  <si>
    <t>07XY00</t>
  </si>
  <si>
    <t>07YA00</t>
  </si>
  <si>
    <t>07YC00</t>
  </si>
  <si>
    <t>07YD00</t>
  </si>
  <si>
    <t>07YE00</t>
  </si>
  <si>
    <t>07YK00</t>
  </si>
  <si>
    <t>07YM00</t>
  </si>
  <si>
    <t>07YN00</t>
  </si>
  <si>
    <t>07YO00</t>
  </si>
  <si>
    <t>07YP00</t>
  </si>
  <si>
    <t>07YQ00</t>
  </si>
  <si>
    <t>07YR00</t>
  </si>
  <si>
    <t>07YS00</t>
  </si>
  <si>
    <t>07YW00</t>
  </si>
  <si>
    <t>07YY00</t>
  </si>
  <si>
    <t>07YZ00</t>
  </si>
  <si>
    <t>07ZB00</t>
  </si>
  <si>
    <t>07ZC00</t>
  </si>
  <si>
    <t>07ZE00</t>
  </si>
  <si>
    <t>07ZG00</t>
  </si>
  <si>
    <t>07ZH00</t>
  </si>
  <si>
    <t>07ZJ00</t>
  </si>
  <si>
    <t>07ZL00</t>
  </si>
  <si>
    <t>07ZN00</t>
  </si>
  <si>
    <t>07ZO00</t>
  </si>
  <si>
    <t>07ZP00</t>
  </si>
  <si>
    <t>07ZQ00</t>
  </si>
  <si>
    <t>07ZS00</t>
  </si>
  <si>
    <t>07ZT00</t>
  </si>
  <si>
    <t>07ZU00</t>
  </si>
  <si>
    <t>07ZX00</t>
  </si>
  <si>
    <t>07ZY00</t>
  </si>
  <si>
    <t>07ZZ00</t>
  </si>
  <si>
    <t>08AB00</t>
  </si>
  <si>
    <t>08AD00</t>
  </si>
  <si>
    <t>08AE00</t>
  </si>
  <si>
    <t>08AF00</t>
  </si>
  <si>
    <t>08AG00</t>
  </si>
  <si>
    <t>08AI00</t>
  </si>
  <si>
    <t>08AK00</t>
  </si>
  <si>
    <t>08AL00</t>
  </si>
  <si>
    <t>08AO00</t>
  </si>
  <si>
    <t>08AP00</t>
  </si>
  <si>
    <t>08AS00</t>
  </si>
  <si>
    <t>08AU00</t>
  </si>
  <si>
    <t>08AV00</t>
  </si>
  <si>
    <t>08AW00</t>
  </si>
  <si>
    <t>08AX00</t>
  </si>
  <si>
    <t>08AY00</t>
  </si>
  <si>
    <t>08AZ00</t>
  </si>
  <si>
    <t>08BC00</t>
  </si>
  <si>
    <t>08BD00</t>
  </si>
  <si>
    <t>08BF00</t>
  </si>
  <si>
    <t>08BH00</t>
  </si>
  <si>
    <t>08BI00</t>
  </si>
  <si>
    <t>08BJ00</t>
  </si>
  <si>
    <t>08BK00</t>
  </si>
  <si>
    <t>08BL00</t>
  </si>
  <si>
    <t>08BM00</t>
  </si>
  <si>
    <t>08BO00</t>
  </si>
  <si>
    <t>08BP00</t>
  </si>
  <si>
    <t>08BQ00</t>
  </si>
  <si>
    <t>08BS00</t>
  </si>
  <si>
    <t>08BU00</t>
  </si>
  <si>
    <t>08BW00</t>
  </si>
  <si>
    <t>08BY00</t>
  </si>
  <si>
    <t>08BZ00</t>
  </si>
  <si>
    <t>08CA00</t>
  </si>
  <si>
    <t>08CB00</t>
  </si>
  <si>
    <t>08CC00</t>
  </si>
  <si>
    <t>08CD00</t>
  </si>
  <si>
    <t>08CE00</t>
  </si>
  <si>
    <t>08CF00</t>
  </si>
  <si>
    <t>08CI00</t>
  </si>
  <si>
    <t>08CJ00</t>
  </si>
  <si>
    <t>08CK00</t>
  </si>
  <si>
    <t>08CL00</t>
  </si>
  <si>
    <t>08CM00</t>
  </si>
  <si>
    <t>08CM01</t>
  </si>
  <si>
    <t>08CN00</t>
  </si>
  <si>
    <t>08CO00</t>
  </si>
  <si>
    <t>08CP00</t>
  </si>
  <si>
    <t>08CQ00</t>
  </si>
  <si>
    <t>08CT00</t>
  </si>
  <si>
    <t>08CW00</t>
  </si>
  <si>
    <t>08CX00</t>
  </si>
  <si>
    <t>08CY00</t>
  </si>
  <si>
    <t>08DC00</t>
  </si>
  <si>
    <t>08DD00</t>
  </si>
  <si>
    <t>08DE00</t>
  </si>
  <si>
    <t>08DF00</t>
  </si>
  <si>
    <t>08DF01</t>
  </si>
  <si>
    <t>08DH00</t>
  </si>
  <si>
    <t>08DI00</t>
  </si>
  <si>
    <t>08DJ00</t>
  </si>
  <si>
    <t>08DM00</t>
  </si>
  <si>
    <t>08DN00</t>
  </si>
  <si>
    <t>08DX00</t>
  </si>
  <si>
    <t>08DZ00</t>
  </si>
  <si>
    <t>08EA00</t>
  </si>
  <si>
    <t>08EE00</t>
  </si>
  <si>
    <t>08EM00</t>
  </si>
  <si>
    <t>08EN00</t>
  </si>
  <si>
    <t>08EO00</t>
  </si>
  <si>
    <t>08ER00</t>
  </si>
  <si>
    <t>08EU00</t>
  </si>
  <si>
    <t>08EV00</t>
  </si>
  <si>
    <t>08EW00</t>
  </si>
  <si>
    <t>08EY00</t>
  </si>
  <si>
    <t>08EZ00</t>
  </si>
  <si>
    <t>08FA00</t>
  </si>
  <si>
    <t>08FC00</t>
  </si>
  <si>
    <t>08FF00</t>
  </si>
  <si>
    <t>08FG00</t>
  </si>
  <si>
    <t>08FH00</t>
  </si>
  <si>
    <t>08FI00</t>
  </si>
  <si>
    <t>08FJ00</t>
  </si>
  <si>
    <t>08FQ00</t>
  </si>
  <si>
    <t>08FS00</t>
  </si>
  <si>
    <t>08FU00</t>
  </si>
  <si>
    <t>08FW00</t>
  </si>
  <si>
    <t>08FX00</t>
  </si>
  <si>
    <t>08GE00</t>
  </si>
  <si>
    <t>08GF00</t>
  </si>
  <si>
    <t>08GH00</t>
  </si>
  <si>
    <t>08GN00</t>
  </si>
  <si>
    <t>08GQ00</t>
  </si>
  <si>
    <t>08GX00</t>
  </si>
  <si>
    <t>08GY00</t>
  </si>
  <si>
    <t>08GZ00</t>
  </si>
  <si>
    <t>08HA00</t>
  </si>
  <si>
    <t>08HD00</t>
  </si>
  <si>
    <t>08HK00</t>
  </si>
  <si>
    <t>08HM00</t>
  </si>
  <si>
    <t>08HN00</t>
  </si>
  <si>
    <t>08HP00</t>
  </si>
  <si>
    <t>08HQ00</t>
  </si>
  <si>
    <t>08IB00</t>
  </si>
  <si>
    <t>08IC00</t>
  </si>
  <si>
    <t>08IE00</t>
  </si>
  <si>
    <t>08IF00</t>
  </si>
  <si>
    <t>08IH00</t>
  </si>
  <si>
    <t>08IN00</t>
  </si>
  <si>
    <t>08IR00</t>
  </si>
  <si>
    <t>08IT00</t>
  </si>
  <si>
    <t>08IV00</t>
  </si>
  <si>
    <t>08IW00</t>
  </si>
  <si>
    <t>08JC00</t>
  </si>
  <si>
    <t>08JE00</t>
  </si>
  <si>
    <t>08JF00</t>
  </si>
  <si>
    <t>08JH00</t>
  </si>
  <si>
    <t>08JH02</t>
  </si>
  <si>
    <t>08JJ00</t>
  </si>
  <si>
    <t>08JL00</t>
  </si>
  <si>
    <t>08JM00</t>
  </si>
  <si>
    <t>08JO00</t>
  </si>
  <si>
    <t>08JP00</t>
  </si>
  <si>
    <t>08JS00</t>
  </si>
  <si>
    <t>08JT00</t>
  </si>
  <si>
    <t>08JU00</t>
  </si>
  <si>
    <t>08JV00</t>
  </si>
  <si>
    <t>08JW00</t>
  </si>
  <si>
    <t>08JY00</t>
  </si>
  <si>
    <t>08JZ00</t>
  </si>
  <si>
    <t>08KA00</t>
  </si>
  <si>
    <t>08KC00</t>
  </si>
  <si>
    <t>08KD00</t>
  </si>
  <si>
    <t>08KE00</t>
  </si>
  <si>
    <t>08KF00</t>
  </si>
  <si>
    <t>08KH00</t>
  </si>
  <si>
    <t>08KI00</t>
  </si>
  <si>
    <t>08KJ00</t>
  </si>
  <si>
    <t>08KK00</t>
  </si>
  <si>
    <t>08KN00</t>
  </si>
  <si>
    <t>08KO00</t>
  </si>
  <si>
    <t>08KP00</t>
  </si>
  <si>
    <t>08KQ00</t>
  </si>
  <si>
    <t>08KT00</t>
  </si>
  <si>
    <t>08KU00</t>
  </si>
  <si>
    <t>08KV00</t>
  </si>
  <si>
    <t>08KX00</t>
  </si>
  <si>
    <t>08LA00</t>
  </si>
  <si>
    <t>08LC00</t>
  </si>
  <si>
    <t>08LE00</t>
  </si>
  <si>
    <t>08LH00</t>
  </si>
  <si>
    <t>08LJ00</t>
  </si>
  <si>
    <t>08LL00</t>
  </si>
  <si>
    <t>08LM00</t>
  </si>
  <si>
    <t>08LQ00</t>
  </si>
  <si>
    <t>08LR00</t>
  </si>
  <si>
    <t>08LS00</t>
  </si>
  <si>
    <t>08LV00</t>
  </si>
  <si>
    <t>08LY00</t>
  </si>
  <si>
    <t>08LZ00</t>
  </si>
  <si>
    <t>08MB00</t>
  </si>
  <si>
    <t>08MD00</t>
  </si>
  <si>
    <t>08ME00</t>
  </si>
  <si>
    <t>08MF00</t>
  </si>
  <si>
    <t>08MJ00</t>
  </si>
  <si>
    <t>08MK00</t>
  </si>
  <si>
    <t>08MN00</t>
  </si>
  <si>
    <t>08MO00</t>
  </si>
  <si>
    <t>08MQ00</t>
  </si>
  <si>
    <t>08MR00</t>
  </si>
  <si>
    <t>08MS00</t>
  </si>
  <si>
    <t>08MU00</t>
  </si>
  <si>
    <t>08MV00</t>
  </si>
  <si>
    <t>08MW00</t>
  </si>
  <si>
    <t>08MY00</t>
  </si>
  <si>
    <t>08NA00</t>
  </si>
  <si>
    <t>08NB00</t>
  </si>
  <si>
    <t>08NC00</t>
  </si>
  <si>
    <t>08ND00</t>
  </si>
  <si>
    <t>08NF00</t>
  </si>
  <si>
    <t>08NH00</t>
  </si>
  <si>
    <t>08NI00</t>
  </si>
  <si>
    <t>08NJ00</t>
  </si>
  <si>
    <t>08NL00</t>
  </si>
  <si>
    <t>08NM00</t>
  </si>
  <si>
    <t>08NN00</t>
  </si>
  <si>
    <t>08NO00</t>
  </si>
  <si>
    <t>08NP00</t>
  </si>
  <si>
    <t>08NU00</t>
  </si>
  <si>
    <t>08NV00</t>
  </si>
  <si>
    <t>08NW00</t>
  </si>
  <si>
    <t>08NX00</t>
  </si>
  <si>
    <t>08NZ00</t>
  </si>
  <si>
    <t>08OD00</t>
  </si>
  <si>
    <t>08OF00</t>
  </si>
  <si>
    <t>08OM00</t>
  </si>
  <si>
    <t>08ON00</t>
  </si>
  <si>
    <t>08OQ00</t>
  </si>
  <si>
    <t>08OS00</t>
  </si>
  <si>
    <t>08OW00</t>
  </si>
  <si>
    <t>08OX00</t>
  </si>
  <si>
    <t>08OY00</t>
  </si>
  <si>
    <t>08OZ00</t>
  </si>
  <si>
    <t>08PB00</t>
  </si>
  <si>
    <t>08PE00</t>
  </si>
  <si>
    <t>08PF00</t>
  </si>
  <si>
    <t>08PH00</t>
  </si>
  <si>
    <t>08PI00</t>
  </si>
  <si>
    <t>08PJ00</t>
  </si>
  <si>
    <t>08PM00</t>
  </si>
  <si>
    <t>08PO00</t>
  </si>
  <si>
    <t>08PP00</t>
  </si>
  <si>
    <t>08PR00</t>
  </si>
  <si>
    <t>08PV00</t>
  </si>
  <si>
    <t>08PW00</t>
  </si>
  <si>
    <t>08PY00</t>
  </si>
  <si>
    <t>08QB00</t>
  </si>
  <si>
    <t>08QG00</t>
  </si>
  <si>
    <t>08QH00</t>
  </si>
  <si>
    <t>08QM00</t>
  </si>
  <si>
    <t>08QN00</t>
  </si>
  <si>
    <t>08QO00</t>
  </si>
  <si>
    <t>08QP00</t>
  </si>
  <si>
    <t>08QS00</t>
  </si>
  <si>
    <t>08QU00</t>
  </si>
  <si>
    <t>08QW00</t>
  </si>
  <si>
    <t>08QX00</t>
  </si>
  <si>
    <t>08RA00</t>
  </si>
  <si>
    <t>08RC00</t>
  </si>
  <si>
    <t>08RD00</t>
  </si>
  <si>
    <t>08RK00</t>
  </si>
  <si>
    <t>08RL00</t>
  </si>
  <si>
    <t>08RM00</t>
  </si>
  <si>
    <t>08RN00</t>
  </si>
  <si>
    <t>08RO00</t>
  </si>
  <si>
    <t>08RP00</t>
  </si>
  <si>
    <t>08RQ00</t>
  </si>
  <si>
    <t>08RR00</t>
  </si>
  <si>
    <t>08RU00</t>
  </si>
  <si>
    <t>08SE00</t>
  </si>
  <si>
    <t>08SL00</t>
  </si>
  <si>
    <t>08SP00</t>
  </si>
  <si>
    <t>08SQ00</t>
  </si>
  <si>
    <t>08SW00</t>
  </si>
  <si>
    <t>08SX00</t>
  </si>
  <si>
    <t>08SY00</t>
  </si>
  <si>
    <t>08SY01</t>
  </si>
  <si>
    <t>08TE00</t>
  </si>
  <si>
    <t>08TI00</t>
  </si>
  <si>
    <t>08TJ00</t>
  </si>
  <si>
    <t>08TK00</t>
  </si>
  <si>
    <t>08TL00</t>
  </si>
  <si>
    <t>08TM00</t>
  </si>
  <si>
    <t>08TN00</t>
  </si>
  <si>
    <t>08TO00</t>
  </si>
  <si>
    <t>08TV00</t>
  </si>
  <si>
    <t>08UA00</t>
  </si>
  <si>
    <t>08UC00</t>
  </si>
  <si>
    <t>08UJ00</t>
  </si>
  <si>
    <t>08UN00</t>
  </si>
  <si>
    <t>08UO00</t>
  </si>
  <si>
    <t>08UP00</t>
  </si>
  <si>
    <t>08US00</t>
  </si>
  <si>
    <t>08UT00</t>
  </si>
  <si>
    <t>08UU00</t>
  </si>
  <si>
    <t>08UW00</t>
  </si>
  <si>
    <t>08UX00</t>
  </si>
  <si>
    <t>08UY00</t>
  </si>
  <si>
    <t>08VA00</t>
  </si>
  <si>
    <t>08VB00</t>
  </si>
  <si>
    <t>08VC00</t>
  </si>
  <si>
    <t>08VE00</t>
  </si>
  <si>
    <t>08VG00</t>
  </si>
  <si>
    <t>08VH00</t>
  </si>
  <si>
    <t>08VH01</t>
  </si>
  <si>
    <t>08VI00</t>
  </si>
  <si>
    <t>08VK00</t>
  </si>
  <si>
    <t>08VL00</t>
  </si>
  <si>
    <t>08VM00</t>
  </si>
  <si>
    <t>08VN00</t>
  </si>
  <si>
    <t>08VO00</t>
  </si>
  <si>
    <t>08VP00</t>
  </si>
  <si>
    <t>08VQ00</t>
  </si>
  <si>
    <t>08VR00</t>
  </si>
  <si>
    <t>08VS00</t>
  </si>
  <si>
    <t>08VT00</t>
  </si>
  <si>
    <t>08VV00</t>
  </si>
  <si>
    <t>08VW00</t>
  </si>
  <si>
    <t>08VY00</t>
  </si>
  <si>
    <t>08VZ00</t>
  </si>
  <si>
    <t>08WB00</t>
  </si>
  <si>
    <t>08WC00</t>
  </si>
  <si>
    <t>08WD00</t>
  </si>
  <si>
    <t>08WF00</t>
  </si>
  <si>
    <t>08WG00</t>
  </si>
  <si>
    <t>08WG01</t>
  </si>
  <si>
    <t>08WH00</t>
  </si>
  <si>
    <t>08WK00</t>
  </si>
  <si>
    <t>08WK01</t>
  </si>
  <si>
    <t>08WM00</t>
  </si>
  <si>
    <t>08WO00</t>
  </si>
  <si>
    <t>08WQ00</t>
  </si>
  <si>
    <t>08WR00</t>
  </si>
  <si>
    <t>08WS00</t>
  </si>
  <si>
    <t>08WT00</t>
  </si>
  <si>
    <t>08WU00</t>
  </si>
  <si>
    <t>08WV00</t>
  </si>
  <si>
    <t>08WW00</t>
  </si>
  <si>
    <t>08WY00</t>
  </si>
  <si>
    <t>08XB00</t>
  </si>
  <si>
    <t>08XC00</t>
  </si>
  <si>
    <t>08XD00</t>
  </si>
  <si>
    <t>08XF00</t>
  </si>
  <si>
    <t>08XG00</t>
  </si>
  <si>
    <t>08XH00</t>
  </si>
  <si>
    <t>08XI00</t>
  </si>
  <si>
    <t>08XJ00</t>
  </si>
  <si>
    <t>08XL00</t>
  </si>
  <si>
    <t>08XM00</t>
  </si>
  <si>
    <t>08XR00</t>
  </si>
  <si>
    <t>08XS00</t>
  </si>
  <si>
    <t>08XT00</t>
  </si>
  <si>
    <t>08XV00</t>
  </si>
  <si>
    <t>08YA00</t>
  </si>
  <si>
    <t>08YB00</t>
  </si>
  <si>
    <t>08YE00</t>
  </si>
  <si>
    <t>08YI00</t>
  </si>
  <si>
    <t>08YK00</t>
  </si>
  <si>
    <t>08YM00</t>
  </si>
  <si>
    <t>08YN00</t>
  </si>
  <si>
    <t>08YO00</t>
  </si>
  <si>
    <t>08YP00</t>
  </si>
  <si>
    <t>08YR00</t>
  </si>
  <si>
    <t>08YS00</t>
  </si>
  <si>
    <t>08YT00</t>
  </si>
  <si>
    <t>08YU00</t>
  </si>
  <si>
    <t>08YV00</t>
  </si>
  <si>
    <t>08YZ00</t>
  </si>
  <si>
    <t>08ZB00</t>
  </si>
  <si>
    <t>08ZC00</t>
  </si>
  <si>
    <t>08ZD00</t>
  </si>
  <si>
    <t>08ZE00</t>
  </si>
  <si>
    <t>08ZG00</t>
  </si>
  <si>
    <t>08ZI00</t>
  </si>
  <si>
    <t>08ZK00</t>
  </si>
  <si>
    <t>08ZL00</t>
  </si>
  <si>
    <t>08ZN00</t>
  </si>
  <si>
    <t>08ZO00</t>
  </si>
  <si>
    <t>08ZS00</t>
  </si>
  <si>
    <t>08ZT00</t>
  </si>
  <si>
    <t>08ZU00</t>
  </si>
  <si>
    <t>08ZV00</t>
  </si>
  <si>
    <t>08ZW00</t>
  </si>
  <si>
    <t>08ZX00</t>
  </si>
  <si>
    <t>09AA00</t>
  </si>
  <si>
    <t>09AB00</t>
  </si>
  <si>
    <t>09AC00</t>
  </si>
  <si>
    <t>09AE00</t>
  </si>
  <si>
    <t>09AF00</t>
  </si>
  <si>
    <t>09AG00</t>
  </si>
  <si>
    <t>09AH00</t>
  </si>
  <si>
    <t>09AI00</t>
  </si>
  <si>
    <t>09AJ00</t>
  </si>
  <si>
    <t>09AK00</t>
  </si>
  <si>
    <t>09AM00</t>
  </si>
  <si>
    <t>09AO00</t>
  </si>
  <si>
    <t>09AP00</t>
  </si>
  <si>
    <t>09AS00</t>
  </si>
  <si>
    <t>09AT00</t>
  </si>
  <si>
    <t>09AU00</t>
  </si>
  <si>
    <t>09AW00</t>
  </si>
  <si>
    <t>09AY00</t>
  </si>
  <si>
    <t>09AZ00</t>
  </si>
  <si>
    <t>09BA00</t>
  </si>
  <si>
    <t>09BB00</t>
  </si>
  <si>
    <t>09BC00</t>
  </si>
  <si>
    <t>09BD00</t>
  </si>
  <si>
    <t>09BE00</t>
  </si>
  <si>
    <t>09BH00</t>
  </si>
  <si>
    <t>09BJ00</t>
  </si>
  <si>
    <t>09BK00</t>
  </si>
  <si>
    <t>09BL00</t>
  </si>
  <si>
    <t>09BO00</t>
  </si>
  <si>
    <t>09BP00</t>
  </si>
  <si>
    <t>09BR00</t>
  </si>
  <si>
    <t>09BS00</t>
  </si>
  <si>
    <t>09BT00</t>
  </si>
  <si>
    <t>09BV00</t>
  </si>
  <si>
    <t>09BX00</t>
  </si>
  <si>
    <t>09BY00</t>
  </si>
  <si>
    <t>09CA00</t>
  </si>
  <si>
    <t>09CB00</t>
  </si>
  <si>
    <t>09CD00</t>
  </si>
  <si>
    <t>09CE00</t>
  </si>
  <si>
    <t>09CH00</t>
  </si>
  <si>
    <t>09CJ00</t>
  </si>
  <si>
    <t>09CL00</t>
  </si>
  <si>
    <t>09CO00</t>
  </si>
  <si>
    <t>09CP00</t>
  </si>
  <si>
    <t>09CR00</t>
  </si>
  <si>
    <t>09CS00</t>
  </si>
  <si>
    <t>09CT00</t>
  </si>
  <si>
    <t>09CU00</t>
  </si>
  <si>
    <t>09CV00</t>
  </si>
  <si>
    <t>09CW00</t>
  </si>
  <si>
    <t>09CY00</t>
  </si>
  <si>
    <t>09CZ00</t>
  </si>
  <si>
    <t>09DB00</t>
  </si>
  <si>
    <t>09DC00</t>
  </si>
  <si>
    <t>09DD00</t>
  </si>
  <si>
    <t>09DE00</t>
  </si>
  <si>
    <t>09DF00</t>
  </si>
  <si>
    <t>09DH00</t>
  </si>
  <si>
    <t>09DI00</t>
  </si>
  <si>
    <t>09DL00</t>
  </si>
  <si>
    <t>09DN00</t>
  </si>
  <si>
    <t>09DO00</t>
  </si>
  <si>
    <t>09DP00</t>
  </si>
  <si>
    <t>09DQ00</t>
  </si>
  <si>
    <t>09DS00</t>
  </si>
  <si>
    <t>09DT00</t>
  </si>
  <si>
    <t>09DV00</t>
  </si>
  <si>
    <t>09DW00</t>
  </si>
  <si>
    <t>09ED00</t>
  </si>
  <si>
    <t>09EE00</t>
  </si>
  <si>
    <t>09EG00</t>
  </si>
  <si>
    <t>09EI00</t>
  </si>
  <si>
    <t>09ES00</t>
  </si>
  <si>
    <t>09ET00</t>
  </si>
  <si>
    <t>09EU00</t>
  </si>
  <si>
    <t>09EV00</t>
  </si>
  <si>
    <t>09EZ00</t>
  </si>
  <si>
    <t>09FB00</t>
  </si>
  <si>
    <t>09FC00</t>
  </si>
  <si>
    <t>09FD00</t>
  </si>
  <si>
    <t>09FE00</t>
  </si>
  <si>
    <t>09FF00</t>
  </si>
  <si>
    <t>09FH00</t>
  </si>
  <si>
    <t>09FN00</t>
  </si>
  <si>
    <t>09FN01</t>
  </si>
  <si>
    <t>09FO00</t>
  </si>
  <si>
    <t>09FV00</t>
  </si>
  <si>
    <t>09FW00</t>
  </si>
  <si>
    <t>09FX00</t>
  </si>
  <si>
    <t>09FY00</t>
  </si>
  <si>
    <t>09GA00</t>
  </si>
  <si>
    <t>09GB00</t>
  </si>
  <si>
    <t>09GJ00</t>
  </si>
  <si>
    <t>09GK00</t>
  </si>
  <si>
    <t>09GM00</t>
  </si>
  <si>
    <t>09GN00</t>
  </si>
  <si>
    <t>09GQ00</t>
  </si>
  <si>
    <t>09GT00</t>
  </si>
  <si>
    <t>09HB00</t>
  </si>
  <si>
    <t>09HC00</t>
  </si>
  <si>
    <t>09HC01</t>
  </si>
  <si>
    <t>09HF00</t>
  </si>
  <si>
    <t>09HG00</t>
  </si>
  <si>
    <t>09HH00</t>
  </si>
  <si>
    <t>09HI00</t>
  </si>
  <si>
    <t>09HP00</t>
  </si>
  <si>
    <t>09HT00</t>
  </si>
  <si>
    <t>09HW00</t>
  </si>
  <si>
    <t>09HX00</t>
  </si>
  <si>
    <t>09HY00</t>
  </si>
  <si>
    <t>09IE00</t>
  </si>
  <si>
    <t>09IF00</t>
  </si>
  <si>
    <t>09IH00</t>
  </si>
  <si>
    <t>09IJ00</t>
  </si>
  <si>
    <t>09IP00</t>
  </si>
  <si>
    <t>09IQ00</t>
  </si>
  <si>
    <t>09IR00</t>
  </si>
  <si>
    <t>09IS00</t>
  </si>
  <si>
    <t>09IT00</t>
  </si>
  <si>
    <t>09IV00</t>
  </si>
  <si>
    <t>09IW00</t>
  </si>
  <si>
    <t>09JB00</t>
  </si>
  <si>
    <t>09JE00</t>
  </si>
  <si>
    <t>09JG00</t>
  </si>
  <si>
    <t>09JH00</t>
  </si>
  <si>
    <t>09JI00</t>
  </si>
  <si>
    <t>09JJ00</t>
  </si>
  <si>
    <t>09JK00</t>
  </si>
  <si>
    <t>09JL00</t>
  </si>
  <si>
    <t>09JN00</t>
  </si>
  <si>
    <t>09JP00</t>
  </si>
  <si>
    <t>09JQ00</t>
  </si>
  <si>
    <t>09JT00</t>
  </si>
  <si>
    <t>09JU00</t>
  </si>
  <si>
    <t>09JV00</t>
  </si>
  <si>
    <t>09JX00</t>
  </si>
  <si>
    <t>09JZ00</t>
  </si>
  <si>
    <t>09KA00</t>
  </si>
  <si>
    <t>09KD00</t>
  </si>
  <si>
    <t>09KF00</t>
  </si>
  <si>
    <t>09KG00</t>
  </si>
  <si>
    <t>09KH00</t>
  </si>
  <si>
    <t>09KK00</t>
  </si>
  <si>
    <t>09KL00</t>
  </si>
  <si>
    <t>09KO00</t>
  </si>
  <si>
    <t>09KQ00</t>
  </si>
  <si>
    <t>09KS00</t>
  </si>
  <si>
    <t>09KU00</t>
  </si>
  <si>
    <t>09KV00</t>
  </si>
  <si>
    <t>09KW00</t>
  </si>
  <si>
    <t>09KZ00</t>
  </si>
  <si>
    <t>09LC00</t>
  </si>
  <si>
    <t>09LD00</t>
  </si>
  <si>
    <t>09LF00</t>
  </si>
  <si>
    <t>09LJ00</t>
  </si>
  <si>
    <t>09LK00</t>
  </si>
  <si>
    <t>09LL00</t>
  </si>
  <si>
    <t>09LM00</t>
  </si>
  <si>
    <t>09LN00</t>
  </si>
  <si>
    <t>09LO00</t>
  </si>
  <si>
    <t>09LP00</t>
  </si>
  <si>
    <t>09LQ00</t>
  </si>
  <si>
    <t>09LR00</t>
  </si>
  <si>
    <t>09LS00</t>
  </si>
  <si>
    <t>09LU00</t>
  </si>
  <si>
    <t>09LW00</t>
  </si>
  <si>
    <t>09LZ00</t>
  </si>
  <si>
    <t>09MF00</t>
  </si>
  <si>
    <t>09MG00</t>
  </si>
  <si>
    <t>09MH00</t>
  </si>
  <si>
    <t>09MJ00</t>
  </si>
  <si>
    <t>09MK00</t>
  </si>
  <si>
    <t>09ML00</t>
  </si>
  <si>
    <t>09MN00</t>
  </si>
  <si>
    <t>09MO00</t>
  </si>
  <si>
    <t>09MP00</t>
  </si>
  <si>
    <t>09MQ00</t>
  </si>
  <si>
    <t>09MS00</t>
  </si>
  <si>
    <t>09MT00</t>
  </si>
  <si>
    <t>09MU00</t>
  </si>
  <si>
    <t>09MX00</t>
  </si>
  <si>
    <t>09MY00</t>
  </si>
  <si>
    <t>09MZ00</t>
  </si>
  <si>
    <t>09NC00</t>
  </si>
  <si>
    <t>09ND00</t>
  </si>
  <si>
    <t>09NG00</t>
  </si>
  <si>
    <t>09NH00</t>
  </si>
  <si>
    <t>09NJ00</t>
  </si>
  <si>
    <t>09NN00</t>
  </si>
  <si>
    <t>09NN01</t>
  </si>
  <si>
    <t>09NO00</t>
  </si>
  <si>
    <t>09NT00</t>
  </si>
  <si>
    <t>09NW00</t>
  </si>
  <si>
    <t>09NZ00</t>
  </si>
  <si>
    <t>09OA00</t>
  </si>
  <si>
    <t>09OB00</t>
  </si>
  <si>
    <t>09OD00</t>
  </si>
  <si>
    <t>09OF00</t>
  </si>
  <si>
    <t>09OV00</t>
  </si>
  <si>
    <t>09PB00</t>
  </si>
  <si>
    <t>09PD00</t>
  </si>
  <si>
    <t>09PE00</t>
  </si>
  <si>
    <t>09PF00</t>
  </si>
  <si>
    <t>09PH00</t>
  </si>
  <si>
    <t>09PI00</t>
  </si>
  <si>
    <t>09PJ00</t>
  </si>
  <si>
    <t>09PM00</t>
  </si>
  <si>
    <t>09PV00</t>
  </si>
  <si>
    <t>09PX00</t>
  </si>
  <si>
    <t>09PZ00</t>
  </si>
  <si>
    <t>09PZ01</t>
  </si>
  <si>
    <t>09QA00</t>
  </si>
  <si>
    <t>09QC00</t>
  </si>
  <si>
    <t>09QG00</t>
  </si>
  <si>
    <t>09QJ00</t>
  </si>
  <si>
    <t>09QP00</t>
  </si>
  <si>
    <t>09QQ00</t>
  </si>
  <si>
    <t>09QR00</t>
  </si>
  <si>
    <t>09QY00</t>
  </si>
  <si>
    <t>09QZ00</t>
  </si>
  <si>
    <t>09RA00</t>
  </si>
  <si>
    <t>09RG00</t>
  </si>
  <si>
    <t>09RO00</t>
  </si>
  <si>
    <t>09RP00</t>
  </si>
  <si>
    <t>09RQ00</t>
  </si>
  <si>
    <t>09RR00</t>
  </si>
  <si>
    <t>09RS00</t>
  </si>
  <si>
    <t>09RU00</t>
  </si>
  <si>
    <t>09SF00</t>
  </si>
  <si>
    <t>09SG00</t>
  </si>
  <si>
    <t>09SQ00</t>
  </si>
  <si>
    <t>09ST00</t>
  </si>
  <si>
    <t>09SW00</t>
  </si>
  <si>
    <t>09SX00</t>
  </si>
  <si>
    <t>09TB00</t>
  </si>
  <si>
    <t>09TC00</t>
  </si>
  <si>
    <t>09TE00</t>
  </si>
  <si>
    <t>09TG00</t>
  </si>
  <si>
    <t>09TH00</t>
  </si>
  <si>
    <t>09TI00</t>
  </si>
  <si>
    <t>09TJ00</t>
  </si>
  <si>
    <t>09TM00</t>
  </si>
  <si>
    <t>09TP00</t>
  </si>
  <si>
    <t>09TV00</t>
  </si>
  <si>
    <t>09TW00</t>
  </si>
  <si>
    <t>09TX00</t>
  </si>
  <si>
    <t>09TY00</t>
  </si>
  <si>
    <t>09TZ00</t>
  </si>
  <si>
    <t>09UA00</t>
  </si>
  <si>
    <t>09UD00</t>
  </si>
  <si>
    <t>09UE00</t>
  </si>
  <si>
    <t>09UG00</t>
  </si>
  <si>
    <t>09UH00</t>
  </si>
  <si>
    <t>09UI00</t>
  </si>
  <si>
    <t>09UJ00</t>
  </si>
  <si>
    <t>09UK00</t>
  </si>
  <si>
    <t>09UL00</t>
  </si>
  <si>
    <t>09UN00</t>
  </si>
  <si>
    <t>09UO00</t>
  </si>
  <si>
    <t>09UQ00</t>
  </si>
  <si>
    <t>09US00</t>
  </si>
  <si>
    <t>09UT00</t>
  </si>
  <si>
    <t>09UU00</t>
  </si>
  <si>
    <t>09UW00</t>
  </si>
  <si>
    <t>09UY00</t>
  </si>
  <si>
    <t>09VB00</t>
  </si>
  <si>
    <t>09VE00</t>
  </si>
  <si>
    <t>09VH00</t>
  </si>
  <si>
    <t>09VI00</t>
  </si>
  <si>
    <t>09VJ00</t>
  </si>
  <si>
    <t>09VO00</t>
  </si>
  <si>
    <t>09VP00</t>
  </si>
  <si>
    <t>09VR00</t>
  </si>
  <si>
    <t>09VU00</t>
  </si>
  <si>
    <t>09VY00</t>
  </si>
  <si>
    <t>09VZ00</t>
  </si>
  <si>
    <t>09WB00</t>
  </si>
  <si>
    <t>09WD00</t>
  </si>
  <si>
    <t>09WE00</t>
  </si>
  <si>
    <t>09WF00</t>
  </si>
  <si>
    <t>09WH00</t>
  </si>
  <si>
    <t>09WL00</t>
  </si>
  <si>
    <t>09WM00</t>
  </si>
  <si>
    <t>09WN00</t>
  </si>
  <si>
    <t>09WO00</t>
  </si>
  <si>
    <t>09WP00</t>
  </si>
  <si>
    <t>09WS00</t>
  </si>
  <si>
    <t>09WT00</t>
  </si>
  <si>
    <t>09WU00</t>
  </si>
  <si>
    <t>09WW00</t>
  </si>
  <si>
    <t>09WX00</t>
  </si>
  <si>
    <t>09WY00</t>
  </si>
  <si>
    <t>09XA00</t>
  </si>
  <si>
    <t>09XB00</t>
  </si>
  <si>
    <t>09XC00</t>
  </si>
  <si>
    <t>09XD00</t>
  </si>
  <si>
    <t>09XF00</t>
  </si>
  <si>
    <t>09XH00</t>
  </si>
  <si>
    <t>09XI00</t>
  </si>
  <si>
    <t>09XJ00</t>
  </si>
  <si>
    <t>09XL00</t>
  </si>
  <si>
    <t>09XO00</t>
  </si>
  <si>
    <t>09XP00</t>
  </si>
  <si>
    <t>09XR00</t>
  </si>
  <si>
    <t>09XS00</t>
  </si>
  <si>
    <t>09XW00</t>
  </si>
  <si>
    <t>09XZ00</t>
  </si>
  <si>
    <t>09YB00</t>
  </si>
  <si>
    <t>09YE00</t>
  </si>
  <si>
    <t>09YF00</t>
  </si>
  <si>
    <t>09YH00</t>
  </si>
  <si>
    <t>09YI00</t>
  </si>
  <si>
    <t>09YJ00</t>
  </si>
  <si>
    <t>09YM00</t>
  </si>
  <si>
    <t>09YN00</t>
  </si>
  <si>
    <t>09YO00</t>
  </si>
  <si>
    <t>09YP00</t>
  </si>
  <si>
    <t>09YR00</t>
  </si>
  <si>
    <t>09YS00</t>
  </si>
  <si>
    <t>09YT00</t>
  </si>
  <si>
    <t>09YU00</t>
  </si>
  <si>
    <t>09YW00</t>
  </si>
  <si>
    <t>09YY00</t>
  </si>
  <si>
    <t>09YZ00</t>
  </si>
  <si>
    <t>09ZA00</t>
  </si>
  <si>
    <t>09ZD00</t>
  </si>
  <si>
    <t>09ZF00</t>
  </si>
  <si>
    <t>09ZG00</t>
  </si>
  <si>
    <t>09ZH00</t>
  </si>
  <si>
    <t>09ZJ00</t>
  </si>
  <si>
    <t>09ZN00</t>
  </si>
  <si>
    <t>09ZO00</t>
  </si>
  <si>
    <t>09ZP00</t>
  </si>
  <si>
    <t>09ZQ00</t>
  </si>
  <si>
    <t>09ZS00</t>
  </si>
  <si>
    <t>09ZU00</t>
  </si>
  <si>
    <t>09ZZ00</t>
  </si>
  <si>
    <t>10AA00</t>
  </si>
  <si>
    <t>10AB00</t>
  </si>
  <si>
    <t>10AC00</t>
  </si>
  <si>
    <t>10AD00</t>
  </si>
  <si>
    <t>10AE00</t>
  </si>
  <si>
    <t>10AF00</t>
  </si>
  <si>
    <t>10AG00</t>
  </si>
  <si>
    <t>10AH00</t>
  </si>
  <si>
    <t>10AR00</t>
  </si>
  <si>
    <t>10AS00</t>
  </si>
  <si>
    <t>10AV00</t>
  </si>
  <si>
    <t>10AZ00</t>
  </si>
  <si>
    <t>10BA00</t>
  </si>
  <si>
    <t>10BE00</t>
  </si>
  <si>
    <t>10BF00</t>
  </si>
  <si>
    <t>10BG00</t>
  </si>
  <si>
    <t>10BG01</t>
  </si>
  <si>
    <t>10BH00</t>
  </si>
  <si>
    <t>10BI00</t>
  </si>
  <si>
    <t>10BJ00</t>
  </si>
  <si>
    <t>10BK00</t>
  </si>
  <si>
    <t>10BP00</t>
  </si>
  <si>
    <t>10BR00</t>
  </si>
  <si>
    <t>10BS00</t>
  </si>
  <si>
    <t>10BV00</t>
  </si>
  <si>
    <t>10BZ00</t>
  </si>
  <si>
    <t>10CF00</t>
  </si>
  <si>
    <t>10CH00</t>
  </si>
  <si>
    <t>10CI00</t>
  </si>
  <si>
    <t>10CJ00</t>
  </si>
  <si>
    <t>10CO00</t>
  </si>
  <si>
    <t>10CR00</t>
  </si>
  <si>
    <t>10CS00</t>
  </si>
  <si>
    <t>10CT00</t>
  </si>
  <si>
    <t>10CU00</t>
  </si>
  <si>
    <t>10CV00</t>
  </si>
  <si>
    <t>10CY00</t>
  </si>
  <si>
    <t>10DA00</t>
  </si>
  <si>
    <t>10DC00</t>
  </si>
  <si>
    <t>10DE00</t>
  </si>
  <si>
    <t>10DF00</t>
  </si>
  <si>
    <t>10DG00</t>
  </si>
  <si>
    <t>10DI00</t>
  </si>
  <si>
    <t>10DK00</t>
  </si>
  <si>
    <t>10DL00</t>
  </si>
  <si>
    <t>10DM00</t>
  </si>
  <si>
    <t>10DT00</t>
  </si>
  <si>
    <t>10DU00</t>
  </si>
  <si>
    <t>10DV00</t>
  </si>
  <si>
    <t>10DW00</t>
  </si>
  <si>
    <t>10DX00</t>
  </si>
  <si>
    <t>10EC00</t>
  </si>
  <si>
    <t>10EE00</t>
  </si>
  <si>
    <t>10EF00</t>
  </si>
  <si>
    <t>10EG00</t>
  </si>
  <si>
    <t>10EH00</t>
  </si>
  <si>
    <t>10EJ00</t>
  </si>
  <si>
    <t>10EL00</t>
  </si>
  <si>
    <t>10ES00</t>
  </si>
  <si>
    <t>10EU00</t>
  </si>
  <si>
    <t>10EW00</t>
  </si>
  <si>
    <t>10EY00</t>
  </si>
  <si>
    <t>10EZ00</t>
  </si>
  <si>
    <t>10FF00</t>
  </si>
  <si>
    <t>10FG00</t>
  </si>
  <si>
    <t>10FH00</t>
  </si>
  <si>
    <t>10FI00</t>
  </si>
  <si>
    <t>10FJ00</t>
  </si>
  <si>
    <t>10FL00</t>
  </si>
  <si>
    <t>10FM00</t>
  </si>
  <si>
    <t>10FN00</t>
  </si>
  <si>
    <t>10FO00</t>
  </si>
  <si>
    <t>10FQ00</t>
  </si>
  <si>
    <t>10FU00</t>
  </si>
  <si>
    <t>10FW00</t>
  </si>
  <si>
    <t>10FX00</t>
  </si>
  <si>
    <t>10FY00</t>
  </si>
  <si>
    <t>10FZ00</t>
  </si>
  <si>
    <t>10GA00</t>
  </si>
  <si>
    <t>10GB00</t>
  </si>
  <si>
    <t>10GD00</t>
  </si>
  <si>
    <t>10GE00</t>
  </si>
  <si>
    <t>10GK00</t>
  </si>
  <si>
    <t>10GL00</t>
  </si>
  <si>
    <t>10GM00</t>
  </si>
  <si>
    <t>10GP00</t>
  </si>
  <si>
    <t>10GQ00</t>
  </si>
  <si>
    <t>10GR00</t>
  </si>
  <si>
    <t>10GT00</t>
  </si>
  <si>
    <t>10GZ00</t>
  </si>
  <si>
    <t>10HA00</t>
  </si>
  <si>
    <t>10HB00</t>
  </si>
  <si>
    <t>10HD00</t>
  </si>
  <si>
    <t>10HE00</t>
  </si>
  <si>
    <t>10HF00</t>
  </si>
  <si>
    <t>10HG00</t>
  </si>
  <si>
    <t>10HK00</t>
  </si>
  <si>
    <t>10HM00</t>
  </si>
  <si>
    <t>10HN00</t>
  </si>
  <si>
    <t>10HO00</t>
  </si>
  <si>
    <t>10HT00</t>
  </si>
  <si>
    <t>10HU00</t>
  </si>
  <si>
    <t>10HV00</t>
  </si>
  <si>
    <t>10HX00</t>
  </si>
  <si>
    <t>10HY00</t>
  </si>
  <si>
    <t>10HZ00</t>
  </si>
  <si>
    <t>10IC00</t>
  </si>
  <si>
    <t>10ID00</t>
  </si>
  <si>
    <t>10IE00</t>
  </si>
  <si>
    <t>10IJ00</t>
  </si>
  <si>
    <t>10IK00</t>
  </si>
  <si>
    <t>10IL00</t>
  </si>
  <si>
    <t>10IM00</t>
  </si>
  <si>
    <t>10IU00</t>
  </si>
  <si>
    <t>10IW00</t>
  </si>
  <si>
    <t>10IY00</t>
  </si>
  <si>
    <t>10JF00</t>
  </si>
  <si>
    <t>10JH00</t>
  </si>
  <si>
    <t>10JJ00</t>
  </si>
  <si>
    <t>10JK00</t>
  </si>
  <si>
    <t>10JL00</t>
  </si>
  <si>
    <t>10JM00</t>
  </si>
  <si>
    <t>10JN00</t>
  </si>
  <si>
    <t>10JO00</t>
  </si>
  <si>
    <t>10JP00</t>
  </si>
  <si>
    <t>10JT00</t>
  </si>
  <si>
    <t>10JT01</t>
  </si>
  <si>
    <t>10JU00</t>
  </si>
  <si>
    <t>10KB00</t>
  </si>
  <si>
    <t>10KD00</t>
  </si>
  <si>
    <t>10KE00</t>
  </si>
  <si>
    <t>10KI00</t>
  </si>
  <si>
    <t>10KN00</t>
  </si>
  <si>
    <t>10KP00</t>
  </si>
  <si>
    <t>10KQ00</t>
  </si>
  <si>
    <t>10KS00</t>
  </si>
  <si>
    <t>10KW00</t>
  </si>
  <si>
    <t>10KX00</t>
  </si>
  <si>
    <t>10KZ00</t>
  </si>
  <si>
    <t>10LI00</t>
  </si>
  <si>
    <t>10LK00</t>
  </si>
  <si>
    <t>10LM00</t>
  </si>
  <si>
    <t>10LV00</t>
  </si>
  <si>
    <t>10LX00</t>
  </si>
  <si>
    <t>10LY00</t>
  </si>
  <si>
    <t>10MA00</t>
  </si>
  <si>
    <t>10MB00</t>
  </si>
  <si>
    <t>10ME00</t>
  </si>
  <si>
    <t>10MI00</t>
  </si>
  <si>
    <t>10MM00</t>
  </si>
  <si>
    <t>10MO00</t>
  </si>
  <si>
    <t>10MP00</t>
  </si>
  <si>
    <t>10MR00</t>
  </si>
  <si>
    <t>10MV00</t>
  </si>
  <si>
    <t>10MX00</t>
  </si>
  <si>
    <t>10MX01</t>
  </si>
  <si>
    <t>10MY00</t>
  </si>
  <si>
    <t>10MZ00</t>
  </si>
  <si>
    <t>10NA00</t>
  </si>
  <si>
    <t>10NB00</t>
  </si>
  <si>
    <t>10NC00</t>
  </si>
  <si>
    <t>10NH00</t>
  </si>
  <si>
    <t>10NK00</t>
  </si>
  <si>
    <t>10NL00</t>
  </si>
  <si>
    <t>10NM00</t>
  </si>
  <si>
    <t>10NN00</t>
  </si>
  <si>
    <t>10NN03</t>
  </si>
  <si>
    <t>10NO00</t>
  </si>
  <si>
    <t>10NP00</t>
  </si>
  <si>
    <t>10NS00</t>
  </si>
  <si>
    <t>10NW00</t>
  </si>
  <si>
    <t>10NY00</t>
  </si>
  <si>
    <t>10NZ00</t>
  </si>
  <si>
    <t>10OA00</t>
  </si>
  <si>
    <t>10OC00</t>
  </si>
  <si>
    <t>10OD00</t>
  </si>
  <si>
    <t>10OE00</t>
  </si>
  <si>
    <t>10OF00</t>
  </si>
  <si>
    <t>10OK00</t>
  </si>
  <si>
    <t>10OP00</t>
  </si>
  <si>
    <t>10OR00</t>
  </si>
  <si>
    <t>10OU00</t>
  </si>
  <si>
    <t>10OV00</t>
  </si>
  <si>
    <t>10OW00</t>
  </si>
  <si>
    <t>10OY00</t>
  </si>
  <si>
    <t>10PA00</t>
  </si>
  <si>
    <t>10PB00</t>
  </si>
  <si>
    <t>10PC00</t>
  </si>
  <si>
    <t>10PE00</t>
  </si>
  <si>
    <t>10PF00</t>
  </si>
  <si>
    <t>10PG00</t>
  </si>
  <si>
    <t>10PG01</t>
  </si>
  <si>
    <t>10PI00</t>
  </si>
  <si>
    <t>10PM00</t>
  </si>
  <si>
    <t>10PN00</t>
  </si>
  <si>
    <t>10PS00</t>
  </si>
  <si>
    <t>10PT00</t>
  </si>
  <si>
    <t>10PW00</t>
  </si>
  <si>
    <t>10PX00</t>
  </si>
  <si>
    <t>10PY00</t>
  </si>
  <si>
    <t>10PZ00</t>
  </si>
  <si>
    <t>10QA00</t>
  </si>
  <si>
    <t>10QB00</t>
  </si>
  <si>
    <t>10QC00</t>
  </si>
  <si>
    <t>10QE00</t>
  </si>
  <si>
    <t>10QF00</t>
  </si>
  <si>
    <t>10QL00</t>
  </si>
  <si>
    <t>10QM00</t>
  </si>
  <si>
    <t>10QO00</t>
  </si>
  <si>
    <t>10QP00</t>
  </si>
  <si>
    <t>10QQ00</t>
  </si>
  <si>
    <t>10QR00</t>
  </si>
  <si>
    <t>10QS00</t>
  </si>
  <si>
    <t>10QX00</t>
  </si>
  <si>
    <t>10QY00</t>
  </si>
  <si>
    <t>10QZ00</t>
  </si>
  <si>
    <t>10RA00</t>
  </si>
  <si>
    <t>10RC00</t>
  </si>
  <si>
    <t>10RD00</t>
  </si>
  <si>
    <t>10RE00</t>
  </si>
  <si>
    <t>10RF00</t>
  </si>
  <si>
    <t>10RH00</t>
  </si>
  <si>
    <t>10RI00</t>
  </si>
  <si>
    <t>10RJ00</t>
  </si>
  <si>
    <t>10RK00</t>
  </si>
  <si>
    <t>10RL00</t>
  </si>
  <si>
    <t>10RO00</t>
  </si>
  <si>
    <t>10RR00</t>
  </si>
  <si>
    <t>10RS00</t>
  </si>
  <si>
    <t>10RY00</t>
  </si>
  <si>
    <t>10SG00</t>
  </si>
  <si>
    <t>10SH00</t>
  </si>
  <si>
    <t>10SO00</t>
  </si>
  <si>
    <t>10SO01</t>
  </si>
  <si>
    <t>10SX00</t>
  </si>
  <si>
    <t>10SZ00</t>
  </si>
  <si>
    <t>10TA00</t>
  </si>
  <si>
    <t>10TB00</t>
  </si>
  <si>
    <t>10TC00</t>
  </si>
  <si>
    <t>10TE00</t>
  </si>
  <si>
    <t>10TH00</t>
  </si>
  <si>
    <t>10TO00</t>
  </si>
  <si>
    <t>10TP00</t>
  </si>
  <si>
    <t>10TR00</t>
  </si>
  <si>
    <t>10TT00</t>
  </si>
  <si>
    <t>10UA00</t>
  </si>
  <si>
    <t>10UB00</t>
  </si>
  <si>
    <t>10UD00</t>
  </si>
  <si>
    <t>10UG00</t>
  </si>
  <si>
    <t>10UJ00</t>
  </si>
  <si>
    <t>10UK00</t>
  </si>
  <si>
    <t>10UN00</t>
  </si>
  <si>
    <t>10UP00</t>
  </si>
  <si>
    <t>10UU00</t>
  </si>
  <si>
    <t>10UW00</t>
  </si>
  <si>
    <t>10UZ00</t>
  </si>
  <si>
    <t>10VA00</t>
  </si>
  <si>
    <t>10VB00</t>
  </si>
  <si>
    <t>10VC00</t>
  </si>
  <si>
    <t>10VD00</t>
  </si>
  <si>
    <t>10VH00</t>
  </si>
  <si>
    <t>10VK00</t>
  </si>
  <si>
    <t>10VM00</t>
  </si>
  <si>
    <t>10VP00</t>
  </si>
  <si>
    <t>10VR00</t>
  </si>
  <si>
    <t>10VU00</t>
  </si>
  <si>
    <t>10VV00</t>
  </si>
  <si>
    <t>10WF00</t>
  </si>
  <si>
    <t>10WG00</t>
  </si>
  <si>
    <t>10WH00</t>
  </si>
  <si>
    <t>10WI00</t>
  </si>
  <si>
    <t>10WN00</t>
  </si>
  <si>
    <t>10WO00</t>
  </si>
  <si>
    <t>10WQ00</t>
  </si>
  <si>
    <t>10WT00</t>
  </si>
  <si>
    <t>10WU00</t>
  </si>
  <si>
    <t>10WW00</t>
  </si>
  <si>
    <t>10XB00</t>
  </si>
  <si>
    <t>10XC00</t>
  </si>
  <si>
    <t>10XE00</t>
  </si>
  <si>
    <t>10XF00</t>
  </si>
  <si>
    <t>10XJ00</t>
  </si>
  <si>
    <t>10XK00</t>
  </si>
  <si>
    <t>10XM00</t>
  </si>
  <si>
    <t>10XO00</t>
  </si>
  <si>
    <t>10XP00</t>
  </si>
  <si>
    <t>10XR00</t>
  </si>
  <si>
    <t>10XS00</t>
  </si>
  <si>
    <t>10XU00</t>
  </si>
  <si>
    <t>10XV00</t>
  </si>
  <si>
    <t>10YA00</t>
  </si>
  <si>
    <t>10YD00</t>
  </si>
  <si>
    <t>10YE00</t>
  </si>
  <si>
    <t>10YF00</t>
  </si>
  <si>
    <t>10YG00</t>
  </si>
  <si>
    <t>10YH00</t>
  </si>
  <si>
    <t>10YI00</t>
  </si>
  <si>
    <t>10YK00</t>
  </si>
  <si>
    <t>10YO00</t>
  </si>
  <si>
    <t>10YP00</t>
  </si>
  <si>
    <t>10YQ00</t>
  </si>
  <si>
    <t>10YR00</t>
  </si>
  <si>
    <t>10YS00</t>
  </si>
  <si>
    <t>10YW00</t>
  </si>
  <si>
    <t>10YZ00</t>
  </si>
  <si>
    <t>10ZF00</t>
  </si>
  <si>
    <t>10ZK00</t>
  </si>
  <si>
    <t>10ZM00</t>
  </si>
  <si>
    <t>10ZN00</t>
  </si>
  <si>
    <t>10ZO00</t>
  </si>
  <si>
    <t>10ZO02</t>
  </si>
  <si>
    <t>10ZS00</t>
  </si>
  <si>
    <t>10ZT00</t>
  </si>
  <si>
    <t>10ZU00</t>
  </si>
  <si>
    <t>10ZW00</t>
  </si>
  <si>
    <t>10ZY00</t>
  </si>
  <si>
    <t>10ZZ00</t>
  </si>
  <si>
    <t>11AK00</t>
  </si>
  <si>
    <t>11AL00</t>
  </si>
  <si>
    <t>11AM00</t>
  </si>
  <si>
    <t>11AO00</t>
  </si>
  <si>
    <t>11AQ00</t>
  </si>
  <si>
    <t>11AT00</t>
  </si>
  <si>
    <t>11AV00</t>
  </si>
  <si>
    <t>11AY00</t>
  </si>
  <si>
    <t>11AZ00</t>
  </si>
  <si>
    <t>11BF00</t>
  </si>
  <si>
    <t>11BL00</t>
  </si>
  <si>
    <t>11BO00</t>
  </si>
  <si>
    <t>11BQ00</t>
  </si>
  <si>
    <t>11BS00</t>
  </si>
  <si>
    <t>11BT00</t>
  </si>
  <si>
    <t>11BU00</t>
  </si>
  <si>
    <t>11BW00</t>
  </si>
  <si>
    <t>11BY00</t>
  </si>
  <si>
    <t>11CA00</t>
  </si>
  <si>
    <t>11CB00</t>
  </si>
  <si>
    <t>11CC00</t>
  </si>
  <si>
    <t>11CD00</t>
  </si>
  <si>
    <t>11CE00</t>
  </si>
  <si>
    <t>11CF00</t>
  </si>
  <si>
    <t>11CG00</t>
  </si>
  <si>
    <t>11CJ00</t>
  </si>
  <si>
    <t>11CK00</t>
  </si>
  <si>
    <t>11CM00</t>
  </si>
  <si>
    <t>11CO00</t>
  </si>
  <si>
    <t>11CP00</t>
  </si>
  <si>
    <t>11CS00</t>
  </si>
  <si>
    <t>11CT00</t>
  </si>
  <si>
    <t>11CU00</t>
  </si>
  <si>
    <t>11CV00</t>
  </si>
  <si>
    <t>11CY00</t>
  </si>
  <si>
    <t>11CZ00</t>
  </si>
  <si>
    <t>11DA00</t>
  </si>
  <si>
    <t>11DE00</t>
  </si>
  <si>
    <t>11DG00</t>
  </si>
  <si>
    <t>11DH00</t>
  </si>
  <si>
    <t>11DN00</t>
  </si>
  <si>
    <t>11DO00</t>
  </si>
  <si>
    <t>11DS00</t>
  </si>
  <si>
    <t>11DV00</t>
  </si>
  <si>
    <t>11DW00</t>
  </si>
  <si>
    <t>11DX00</t>
  </si>
  <si>
    <t>11DZ00</t>
  </si>
  <si>
    <t>11ED00</t>
  </si>
  <si>
    <t>11EF00</t>
  </si>
  <si>
    <t>11EI00</t>
  </si>
  <si>
    <t>11EL00</t>
  </si>
  <si>
    <t>11EL02</t>
  </si>
  <si>
    <t>11EM00</t>
  </si>
  <si>
    <t>11EN00</t>
  </si>
  <si>
    <t>11EO00</t>
  </si>
  <si>
    <t>11ER00</t>
  </si>
  <si>
    <t>11EU00</t>
  </si>
  <si>
    <t>11EW00</t>
  </si>
  <si>
    <t>11EY00</t>
  </si>
  <si>
    <t>11FA00</t>
  </si>
  <si>
    <t>11FB00</t>
  </si>
  <si>
    <t>11FC00</t>
  </si>
  <si>
    <t>11FD00</t>
  </si>
  <si>
    <t>11FE00</t>
  </si>
  <si>
    <t>11FG00</t>
  </si>
  <si>
    <t>11FI00</t>
  </si>
  <si>
    <t>11FK00</t>
  </si>
  <si>
    <t>11FL00</t>
  </si>
  <si>
    <t>11FM00</t>
  </si>
  <si>
    <t>11FO00</t>
  </si>
  <si>
    <t>11FQ00</t>
  </si>
  <si>
    <t>11FR00</t>
  </si>
  <si>
    <t>11FW00</t>
  </si>
  <si>
    <t>11FX00</t>
  </si>
  <si>
    <t>11FY00</t>
  </si>
  <si>
    <t>11FY01</t>
  </si>
  <si>
    <t>11FZ00</t>
  </si>
  <si>
    <t>11GC00</t>
  </si>
  <si>
    <t>11GF00</t>
  </si>
  <si>
    <t>11GH00</t>
  </si>
  <si>
    <t>11GK00</t>
  </si>
  <si>
    <t>11GM00</t>
  </si>
  <si>
    <t>11GR00</t>
  </si>
  <si>
    <t>11GS00</t>
  </si>
  <si>
    <t>11GT00</t>
  </si>
  <si>
    <t>11GX00</t>
  </si>
  <si>
    <t>11HC00</t>
  </si>
  <si>
    <t>11HD00</t>
  </si>
  <si>
    <t>11HH00</t>
  </si>
  <si>
    <t>11HJ00</t>
  </si>
  <si>
    <t>11HK00</t>
  </si>
  <si>
    <t>11HN00</t>
  </si>
  <si>
    <t>11HR00</t>
  </si>
  <si>
    <t>11HS00</t>
  </si>
  <si>
    <t>11HS01</t>
  </si>
  <si>
    <t>11HU00</t>
  </si>
  <si>
    <t>11HV00</t>
  </si>
  <si>
    <t>11HW00</t>
  </si>
  <si>
    <t>11IF00</t>
  </si>
  <si>
    <t>11IH00</t>
  </si>
  <si>
    <t>11IJ00</t>
  </si>
  <si>
    <t>11IP00</t>
  </si>
  <si>
    <t>11IP01</t>
  </si>
  <si>
    <t>11IQ00</t>
  </si>
  <si>
    <t>11IR00</t>
  </si>
  <si>
    <t>11IS00</t>
  </si>
  <si>
    <t>11IZ00</t>
  </si>
  <si>
    <t>11JA00</t>
  </si>
  <si>
    <t>11JD00</t>
  </si>
  <si>
    <t>11JJ00</t>
  </si>
  <si>
    <t>11JK00</t>
  </si>
  <si>
    <t>11JQ00</t>
  </si>
  <si>
    <t>11JR00</t>
  </si>
  <si>
    <t>11JU00</t>
  </si>
  <si>
    <t>11JV00</t>
  </si>
  <si>
    <t>11JX00</t>
  </si>
  <si>
    <t>11KB00</t>
  </si>
  <si>
    <t>11KC00</t>
  </si>
  <si>
    <t>11KG00</t>
  </si>
  <si>
    <t>11KJ00</t>
  </si>
  <si>
    <t>11KM00</t>
  </si>
  <si>
    <t>11KN00</t>
  </si>
  <si>
    <t>11KO00</t>
  </si>
  <si>
    <t>11KQ00</t>
  </si>
  <si>
    <t>11KR00</t>
  </si>
  <si>
    <t>11KS00</t>
  </si>
  <si>
    <t>11KW00</t>
  </si>
  <si>
    <t>11LE00</t>
  </si>
  <si>
    <t>11LF00</t>
  </si>
  <si>
    <t>11LG00</t>
  </si>
  <si>
    <t>11LH00</t>
  </si>
  <si>
    <t>11LI00</t>
  </si>
  <si>
    <t>11LJ00</t>
  </si>
  <si>
    <t>11LK00</t>
  </si>
  <si>
    <t>11LL00</t>
  </si>
  <si>
    <t>11LO00</t>
  </si>
  <si>
    <t>11LP00</t>
  </si>
  <si>
    <t>11LR00</t>
  </si>
  <si>
    <t>11LS00</t>
  </si>
  <si>
    <t>11LX00</t>
  </si>
  <si>
    <t>11LY00</t>
  </si>
  <si>
    <t>11MA00</t>
  </si>
  <si>
    <t>11MB00</t>
  </si>
  <si>
    <t>11MC00</t>
  </si>
  <si>
    <t>11MD00</t>
  </si>
  <si>
    <t>11MG00</t>
  </si>
  <si>
    <t>11MI00</t>
  </si>
  <si>
    <t>11MK00</t>
  </si>
  <si>
    <t>11MN00</t>
  </si>
  <si>
    <t>11MO00</t>
  </si>
  <si>
    <t>11MP00</t>
  </si>
  <si>
    <t>11MQ00</t>
  </si>
  <si>
    <t>11MR00</t>
  </si>
  <si>
    <t>11MS00</t>
  </si>
  <si>
    <t>11MW00</t>
  </si>
  <si>
    <t>11MZ00</t>
  </si>
  <si>
    <t>11NE00</t>
  </si>
  <si>
    <t>11NH00</t>
  </si>
  <si>
    <t>11NM00</t>
  </si>
  <si>
    <t>11NT00</t>
  </si>
  <si>
    <t>11NU00</t>
  </si>
  <si>
    <t>11OA00</t>
  </si>
  <si>
    <t>11OA03</t>
  </si>
  <si>
    <t>11OA04</t>
  </si>
  <si>
    <t>11OB00</t>
  </si>
  <si>
    <t>11OC00</t>
  </si>
  <si>
    <t>11OD00</t>
  </si>
  <si>
    <t>11OE00</t>
  </si>
  <si>
    <t>11OH00</t>
  </si>
  <si>
    <t>11OJ00</t>
  </si>
  <si>
    <t>11ON00</t>
  </si>
  <si>
    <t>11OS00</t>
  </si>
  <si>
    <t>11OT00</t>
  </si>
  <si>
    <t>11OU00</t>
  </si>
  <si>
    <t>11OW00</t>
  </si>
  <si>
    <t>11OX00</t>
  </si>
  <si>
    <t>11PD00</t>
  </si>
  <si>
    <t>11PE00</t>
  </si>
  <si>
    <t>11PJ00</t>
  </si>
  <si>
    <t>11PL00</t>
  </si>
  <si>
    <t>11PM00</t>
  </si>
  <si>
    <t>11PN00</t>
  </si>
  <si>
    <t>11PP00</t>
  </si>
  <si>
    <t>11PS00</t>
  </si>
  <si>
    <t>11PT00</t>
  </si>
  <si>
    <t>11PW00</t>
  </si>
  <si>
    <t>11QB00</t>
  </si>
  <si>
    <t>11QC00</t>
  </si>
  <si>
    <t>11QD00</t>
  </si>
  <si>
    <t>11QG00</t>
  </si>
  <si>
    <t>11QH00</t>
  </si>
  <si>
    <t>11QK00</t>
  </si>
  <si>
    <t>11QL00</t>
  </si>
  <si>
    <t>11QN00</t>
  </si>
  <si>
    <t>11QO00</t>
  </si>
  <si>
    <t>11QQ00</t>
  </si>
  <si>
    <t>11QT00</t>
  </si>
  <si>
    <t>11QU00</t>
  </si>
  <si>
    <t>11QV00</t>
  </si>
  <si>
    <t>11QW00</t>
  </si>
  <si>
    <t>11QX00</t>
  </si>
  <si>
    <t>11QY00</t>
  </si>
  <si>
    <t>11QZ00</t>
  </si>
  <si>
    <t>11RD00</t>
  </si>
  <si>
    <t>11RG00</t>
  </si>
  <si>
    <t>11RH00</t>
  </si>
  <si>
    <t>11RI00</t>
  </si>
  <si>
    <t>11RJ00</t>
  </si>
  <si>
    <t>11RK00</t>
  </si>
  <si>
    <t>11RL00</t>
  </si>
  <si>
    <t>11RO00</t>
  </si>
  <si>
    <t>11RR00</t>
  </si>
  <si>
    <t>11RS00</t>
  </si>
  <si>
    <t>11RT00</t>
  </si>
  <si>
    <t>11RU00</t>
  </si>
  <si>
    <t>11RW00</t>
  </si>
  <si>
    <t>11RX00</t>
  </si>
  <si>
    <t>11RY00</t>
  </si>
  <si>
    <t>11RZ00</t>
  </si>
  <si>
    <t>11SI00</t>
  </si>
  <si>
    <t>11SJ00</t>
  </si>
  <si>
    <t>11SK00</t>
  </si>
  <si>
    <t>11SO00</t>
  </si>
  <si>
    <t>11SX00</t>
  </si>
  <si>
    <t>11SY00</t>
  </si>
  <si>
    <t>11TC00</t>
  </si>
  <si>
    <t>11TD00</t>
  </si>
  <si>
    <t>11TI00</t>
  </si>
  <si>
    <t>11TN00</t>
  </si>
  <si>
    <t>11TQ00</t>
  </si>
  <si>
    <t>11TR00</t>
  </si>
  <si>
    <t>11TX00</t>
  </si>
  <si>
    <t>11TY00</t>
  </si>
  <si>
    <t>11TZ00</t>
  </si>
  <si>
    <t>11UA00</t>
  </si>
  <si>
    <t>11UB00</t>
  </si>
  <si>
    <t>11UH00</t>
  </si>
  <si>
    <t>11UJ00</t>
  </si>
  <si>
    <t>11UM00</t>
  </si>
  <si>
    <t>11UN00</t>
  </si>
  <si>
    <t>11UO00</t>
  </si>
  <si>
    <t>11UQ00</t>
  </si>
  <si>
    <t>11UQ01</t>
  </si>
  <si>
    <t>11UR00</t>
  </si>
  <si>
    <t>11UY00</t>
  </si>
  <si>
    <t>11UZ00</t>
  </si>
  <si>
    <t>11VF00</t>
  </si>
  <si>
    <t>11VJ00</t>
  </si>
  <si>
    <t>11VK00</t>
  </si>
  <si>
    <t>11VM00</t>
  </si>
  <si>
    <t>11VN00</t>
  </si>
  <si>
    <t>11VO00</t>
  </si>
  <si>
    <t>11VP00</t>
  </si>
  <si>
    <t>11VR00</t>
  </si>
  <si>
    <t>11VU00</t>
  </si>
  <si>
    <t>11VV00</t>
  </si>
  <si>
    <t>11VZ00</t>
  </si>
  <si>
    <t>11WB00</t>
  </si>
  <si>
    <t>11WC00</t>
  </si>
  <si>
    <t>11WD00</t>
  </si>
  <si>
    <t>11WI00</t>
  </si>
  <si>
    <t>11WN00</t>
  </si>
  <si>
    <t>11WP00</t>
  </si>
  <si>
    <t>11WQ00</t>
  </si>
  <si>
    <t>11WU00</t>
  </si>
  <si>
    <t>11WV00</t>
  </si>
  <si>
    <t>11WZ00</t>
  </si>
  <si>
    <t>11XA00</t>
  </si>
  <si>
    <t>11XF00</t>
  </si>
  <si>
    <t>11XH00</t>
  </si>
  <si>
    <t>11XI00</t>
  </si>
  <si>
    <t>11XK00</t>
  </si>
  <si>
    <t>11XL00</t>
  </si>
  <si>
    <t>11XM00</t>
  </si>
  <si>
    <t>11XQ00</t>
  </si>
  <si>
    <t>11XS00</t>
  </si>
  <si>
    <t>11XU00</t>
  </si>
  <si>
    <t>11XY00</t>
  </si>
  <si>
    <t>11XZ00</t>
  </si>
  <si>
    <t>11YA00</t>
  </si>
  <si>
    <t>11YE00</t>
  </si>
  <si>
    <t>11YI00</t>
  </si>
  <si>
    <t>11YJ00</t>
  </si>
  <si>
    <t>11YL00</t>
  </si>
  <si>
    <t>11YP00</t>
  </si>
  <si>
    <t>11YV00</t>
  </si>
  <si>
    <t>11YW00</t>
  </si>
  <si>
    <t>11YX00</t>
  </si>
  <si>
    <t>11ZC00</t>
  </si>
  <si>
    <t>11ZE00</t>
  </si>
  <si>
    <t>11ZI00</t>
  </si>
  <si>
    <t>11ZL00</t>
  </si>
  <si>
    <t>11ZM00</t>
  </si>
  <si>
    <t>11ZP00</t>
  </si>
  <si>
    <t>11ZQ00</t>
  </si>
  <si>
    <t>11ZU00</t>
  </si>
  <si>
    <t>11ZW00</t>
  </si>
  <si>
    <t>12AA00</t>
  </si>
  <si>
    <t>12AC00</t>
  </si>
  <si>
    <t>12AE00</t>
  </si>
  <si>
    <t>12AF00</t>
  </si>
  <si>
    <t>12AH00</t>
  </si>
  <si>
    <t>12AL00</t>
  </si>
  <si>
    <t>12AM00</t>
  </si>
  <si>
    <t>12AP00</t>
  </si>
  <si>
    <t>12AQ00</t>
  </si>
  <si>
    <t>12AR00</t>
  </si>
  <si>
    <t>12AT00</t>
  </si>
  <si>
    <t>12AU00</t>
  </si>
  <si>
    <t>12AV00</t>
  </si>
  <si>
    <t>12AW00</t>
  </si>
  <si>
    <t>12AY00</t>
  </si>
  <si>
    <t>12BF00</t>
  </si>
  <si>
    <t>12BG00</t>
  </si>
  <si>
    <t>12BH00</t>
  </si>
  <si>
    <t>12BI00</t>
  </si>
  <si>
    <t>12BP00</t>
  </si>
  <si>
    <t>12BR00</t>
  </si>
  <si>
    <t>12BS00</t>
  </si>
  <si>
    <t>12BT00</t>
  </si>
  <si>
    <t>12BV00</t>
  </si>
  <si>
    <t>12BY00</t>
  </si>
  <si>
    <t>12CC00</t>
  </si>
  <si>
    <t>12CF00</t>
  </si>
  <si>
    <t>12CJ00</t>
  </si>
  <si>
    <t>12CK00</t>
  </si>
  <si>
    <t>12CL00</t>
  </si>
  <si>
    <t>12CN00</t>
  </si>
  <si>
    <t>12CO00</t>
  </si>
  <si>
    <t>12CX00</t>
  </si>
  <si>
    <t>12DC00</t>
  </si>
  <si>
    <t>12DE00</t>
  </si>
  <si>
    <t>12DF00</t>
  </si>
  <si>
    <t>12DG00</t>
  </si>
  <si>
    <t>12DI00</t>
  </si>
  <si>
    <t>12DL00</t>
  </si>
  <si>
    <t>12DO00</t>
  </si>
  <si>
    <t>12DS00</t>
  </si>
  <si>
    <t>12DU00</t>
  </si>
  <si>
    <t>12DY00</t>
  </si>
  <si>
    <t>12EA00</t>
  </si>
  <si>
    <t>12EB00</t>
  </si>
  <si>
    <t>12ED00</t>
  </si>
  <si>
    <t>12EF00</t>
  </si>
  <si>
    <t>12EG00</t>
  </si>
  <si>
    <t>12EI00</t>
  </si>
  <si>
    <t>12EJ00</t>
  </si>
  <si>
    <t>12ER00</t>
  </si>
  <si>
    <t>12ES00</t>
  </si>
  <si>
    <t>12EV00</t>
  </si>
  <si>
    <t>12EX00</t>
  </si>
  <si>
    <t>12EY00</t>
  </si>
  <si>
    <t>12EZ00</t>
  </si>
  <si>
    <t>12FB00</t>
  </si>
  <si>
    <t>12FD00</t>
  </si>
  <si>
    <t>12FD01</t>
  </si>
  <si>
    <t>12FF00</t>
  </si>
  <si>
    <t>12FL00</t>
  </si>
  <si>
    <t>12FO00</t>
  </si>
  <si>
    <t>12FR00</t>
  </si>
  <si>
    <t>12FT00</t>
  </si>
  <si>
    <t>12FU00</t>
  </si>
  <si>
    <t>12FW00</t>
  </si>
  <si>
    <t>12FX00</t>
  </si>
  <si>
    <t>12FY00</t>
  </si>
  <si>
    <t>12FZ00</t>
  </si>
  <si>
    <t>12GA00</t>
  </si>
  <si>
    <t>12GB00</t>
  </si>
  <si>
    <t>12GC00</t>
  </si>
  <si>
    <t>12GF00</t>
  </si>
  <si>
    <t>12GH00</t>
  </si>
  <si>
    <t>12GJ00</t>
  </si>
  <si>
    <t>12GN00</t>
  </si>
  <si>
    <t>12GQ00</t>
  </si>
  <si>
    <t>12GU00</t>
  </si>
  <si>
    <t>12GW00</t>
  </si>
  <si>
    <t>12GZ00</t>
  </si>
  <si>
    <t>12HB00</t>
  </si>
  <si>
    <t>12HC00</t>
  </si>
  <si>
    <t>12HG00</t>
  </si>
  <si>
    <t>12HK00</t>
  </si>
  <si>
    <t>12HK01</t>
  </si>
  <si>
    <t>12HM00</t>
  </si>
  <si>
    <t>12HN00</t>
  </si>
  <si>
    <t>12HQ00</t>
  </si>
  <si>
    <t>12HS00</t>
  </si>
  <si>
    <t>12HY00</t>
  </si>
  <si>
    <t>12HZ00</t>
  </si>
  <si>
    <t>12IC00</t>
  </si>
  <si>
    <t>12ID00</t>
  </si>
  <si>
    <t>12IF00</t>
  </si>
  <si>
    <t>12IS00</t>
  </si>
  <si>
    <t>12IT00</t>
  </si>
  <si>
    <t>12IT02</t>
  </si>
  <si>
    <t>12IW00</t>
  </si>
  <si>
    <t>12IX00</t>
  </si>
  <si>
    <t>12IY00</t>
  </si>
  <si>
    <t>12JD00</t>
  </si>
  <si>
    <t>12JI00</t>
  </si>
  <si>
    <t>12JJ00</t>
  </si>
  <si>
    <t>12JK00</t>
  </si>
  <si>
    <t>12JL00</t>
  </si>
  <si>
    <t>12JQ00</t>
  </si>
  <si>
    <t>12JS00</t>
  </si>
  <si>
    <t>12JT00</t>
  </si>
  <si>
    <t>12JU00</t>
  </si>
  <si>
    <t>12JW00</t>
  </si>
  <si>
    <t>12JX00</t>
  </si>
  <si>
    <t>12JY00</t>
  </si>
  <si>
    <t>12KB00</t>
  </si>
  <si>
    <t>12KD00</t>
  </si>
  <si>
    <t>12KE00</t>
  </si>
  <si>
    <t>12KG00</t>
  </si>
  <si>
    <t>12KH00</t>
  </si>
  <si>
    <t>12KJ00</t>
  </si>
  <si>
    <t>12KM00</t>
  </si>
  <si>
    <t>12KO00</t>
  </si>
  <si>
    <t>12KS00</t>
  </si>
  <si>
    <t>12KT00</t>
  </si>
  <si>
    <t>12KU00</t>
  </si>
  <si>
    <t>12KZ00</t>
  </si>
  <si>
    <t>12LB00</t>
  </si>
  <si>
    <t>12LD00</t>
  </si>
  <si>
    <t>12LF00</t>
  </si>
  <si>
    <t>12LG00</t>
  </si>
  <si>
    <t>12LH00</t>
  </si>
  <si>
    <t>12LJ00</t>
  </si>
  <si>
    <t>12LL00</t>
  </si>
  <si>
    <t>12LM00</t>
  </si>
  <si>
    <t>12LO00</t>
  </si>
  <si>
    <t>12LQ00</t>
  </si>
  <si>
    <t>12LT00</t>
  </si>
  <si>
    <t>12LU00</t>
  </si>
  <si>
    <t>12LV00</t>
  </si>
  <si>
    <t>12LX00</t>
  </si>
  <si>
    <t>12LZ00</t>
  </si>
  <si>
    <t>12ME00</t>
  </si>
  <si>
    <t>12MF00</t>
  </si>
  <si>
    <t>12MN00</t>
  </si>
  <si>
    <t>12MP00</t>
  </si>
  <si>
    <t>12MQ00</t>
  </si>
  <si>
    <t>12MR00</t>
  </si>
  <si>
    <t>12MS00</t>
  </si>
  <si>
    <t>12MT00</t>
  </si>
  <si>
    <t>12MU00</t>
  </si>
  <si>
    <t>12MY00</t>
  </si>
  <si>
    <t>12MZ00</t>
  </si>
  <si>
    <t>12NE00</t>
  </si>
  <si>
    <t>12NF00</t>
  </si>
  <si>
    <t>12NG00</t>
  </si>
  <si>
    <t>12NI00</t>
  </si>
  <si>
    <t>12NK00</t>
  </si>
  <si>
    <t>12NL00</t>
  </si>
  <si>
    <t>12NN00</t>
  </si>
  <si>
    <t>12NO00</t>
  </si>
  <si>
    <t>12NS00</t>
  </si>
  <si>
    <t>12NS01</t>
  </si>
  <si>
    <t>12NT00</t>
  </si>
  <si>
    <t>12NU00</t>
  </si>
  <si>
    <t>12NX00</t>
  </si>
  <si>
    <t>12OC00</t>
  </si>
  <si>
    <t>12OF00</t>
  </si>
  <si>
    <t>12OK00</t>
  </si>
  <si>
    <t>12ON00</t>
  </si>
  <si>
    <t>12OQ00</t>
  </si>
  <si>
    <t>12OR00</t>
  </si>
  <si>
    <t>12OS00</t>
  </si>
  <si>
    <t>12OT00</t>
  </si>
  <si>
    <t>12OX00</t>
  </si>
  <si>
    <t>12OY00</t>
  </si>
  <si>
    <t>12OZ00</t>
  </si>
  <si>
    <t>12PA00</t>
  </si>
  <si>
    <t>12PC00</t>
  </si>
  <si>
    <t>12PC01</t>
  </si>
  <si>
    <t>12PF00</t>
  </si>
  <si>
    <t>12PG00</t>
  </si>
  <si>
    <t>12PH00</t>
  </si>
  <si>
    <t>12PI00</t>
  </si>
  <si>
    <t>12PJ00</t>
  </si>
  <si>
    <t>12PK00</t>
  </si>
  <si>
    <t>12PL00</t>
  </si>
  <si>
    <t>12PM00</t>
  </si>
  <si>
    <t>12PU00</t>
  </si>
  <si>
    <t>12PV00</t>
  </si>
  <si>
    <t>12PX00</t>
  </si>
  <si>
    <t>12PY00</t>
  </si>
  <si>
    <t>12QA00</t>
  </si>
  <si>
    <t>12QC00</t>
  </si>
  <si>
    <t>12QD00</t>
  </si>
  <si>
    <t>12QF00</t>
  </si>
  <si>
    <t>12QH00</t>
  </si>
  <si>
    <t>12QI00</t>
  </si>
  <si>
    <t>12QK00</t>
  </si>
  <si>
    <t>12QO00</t>
  </si>
  <si>
    <t>12QP00</t>
  </si>
  <si>
    <t>12QQ00</t>
  </si>
  <si>
    <t>12QR00</t>
  </si>
  <si>
    <t>12QU00</t>
  </si>
  <si>
    <t>12QX00</t>
  </si>
  <si>
    <t>12RC00</t>
  </si>
  <si>
    <t>12RD00</t>
  </si>
  <si>
    <t>12RE00</t>
  </si>
  <si>
    <t>12RF00</t>
  </si>
  <si>
    <t>12RH00</t>
  </si>
  <si>
    <t>12RI00</t>
  </si>
  <si>
    <t>12RL00</t>
  </si>
  <si>
    <t>12RM00</t>
  </si>
  <si>
    <t>12RO00</t>
  </si>
  <si>
    <t>12RS00</t>
  </si>
  <si>
    <t>12RU00</t>
  </si>
  <si>
    <t>12RV00</t>
  </si>
  <si>
    <t>12RW00</t>
  </si>
  <si>
    <t>12SE00</t>
  </si>
  <si>
    <t>12SK00</t>
  </si>
  <si>
    <t>12SL00</t>
  </si>
  <si>
    <t>12SL01</t>
  </si>
  <si>
    <t>12SM00</t>
  </si>
  <si>
    <t>12SP00</t>
  </si>
  <si>
    <t>12SR00</t>
  </si>
  <si>
    <t>12ST00</t>
  </si>
  <si>
    <t>12SU00</t>
  </si>
  <si>
    <t>12SW00</t>
  </si>
  <si>
    <t>12SY00</t>
  </si>
  <si>
    <t>12TB00</t>
  </si>
  <si>
    <t>12TD00</t>
  </si>
  <si>
    <t>12TE00</t>
  </si>
  <si>
    <t>12TF00</t>
  </si>
  <si>
    <t>12TH00</t>
  </si>
  <si>
    <t>12TK00</t>
  </si>
  <si>
    <t>12TL00</t>
  </si>
  <si>
    <t>12TM00</t>
  </si>
  <si>
    <t>12TO00</t>
  </si>
  <si>
    <t>12TR00</t>
  </si>
  <si>
    <t>12TS00</t>
  </si>
  <si>
    <t>12TT00</t>
  </si>
  <si>
    <t>12TU00</t>
  </si>
  <si>
    <t>12TV00</t>
  </si>
  <si>
    <t>12TX00</t>
  </si>
  <si>
    <t>12TZ00</t>
  </si>
  <si>
    <t>12UA00</t>
  </si>
  <si>
    <t>12UE00</t>
  </si>
  <si>
    <t>12UM00</t>
  </si>
  <si>
    <t>12UO00</t>
  </si>
  <si>
    <t>12UP00</t>
  </si>
  <si>
    <t>12UR00</t>
  </si>
  <si>
    <t>12UU00</t>
  </si>
  <si>
    <t>12UV00</t>
  </si>
  <si>
    <t>12UZ00</t>
  </si>
  <si>
    <t>12VA00</t>
  </si>
  <si>
    <t>12VB00</t>
  </si>
  <si>
    <t>12VC00</t>
  </si>
  <si>
    <t>12VD00</t>
  </si>
  <si>
    <t>12VE00</t>
  </si>
  <si>
    <t>12VF00</t>
  </si>
  <si>
    <t>12VH00</t>
  </si>
  <si>
    <t>12VJ00</t>
  </si>
  <si>
    <t>12VK00</t>
  </si>
  <si>
    <t>12VM00</t>
  </si>
  <si>
    <t>12VN00</t>
  </si>
  <si>
    <t>12VO00</t>
  </si>
  <si>
    <t>12VQ00</t>
  </si>
  <si>
    <t>12VS00</t>
  </si>
  <si>
    <t>12VU00</t>
  </si>
  <si>
    <t>12VV00</t>
  </si>
  <si>
    <t>12VX00</t>
  </si>
  <si>
    <t>12WB00</t>
  </si>
  <si>
    <t>12WD00</t>
  </si>
  <si>
    <t>12WE00</t>
  </si>
  <si>
    <t>12WF00</t>
  </si>
  <si>
    <t>12WI00</t>
  </si>
  <si>
    <t>12WJ00</t>
  </si>
  <si>
    <t>12WL00</t>
  </si>
  <si>
    <t>12WM00</t>
  </si>
  <si>
    <t>12WN00</t>
  </si>
  <si>
    <t>12WO00</t>
  </si>
  <si>
    <t>12WS00</t>
  </si>
  <si>
    <t>12WT00</t>
  </si>
  <si>
    <t>12WU00</t>
  </si>
  <si>
    <t>12WY00</t>
  </si>
  <si>
    <t>12WZ00</t>
  </si>
  <si>
    <t>12XA00</t>
  </si>
  <si>
    <t>12XD00</t>
  </si>
  <si>
    <t>12XE00</t>
  </si>
  <si>
    <t>12XF00</t>
  </si>
  <si>
    <t>12XG00</t>
  </si>
  <si>
    <t>12XI00</t>
  </si>
  <si>
    <t>12XL00</t>
  </si>
  <si>
    <t>12XM00</t>
  </si>
  <si>
    <t>12XN00</t>
  </si>
  <si>
    <t>12XO00</t>
  </si>
  <si>
    <t>12XQ00</t>
  </si>
  <si>
    <t>12XS00</t>
  </si>
  <si>
    <t>12XW00</t>
  </si>
  <si>
    <t>12XY00</t>
  </si>
  <si>
    <t>12YB00</t>
  </si>
  <si>
    <t>12YE00</t>
  </si>
  <si>
    <t>12YF00</t>
  </si>
  <si>
    <t>12YL00</t>
  </si>
  <si>
    <t>12YM00</t>
  </si>
  <si>
    <t>12YM02</t>
  </si>
  <si>
    <t>12YO00</t>
  </si>
  <si>
    <t>12YQ00</t>
  </si>
  <si>
    <t>12YU00</t>
  </si>
  <si>
    <t>12YV00</t>
  </si>
  <si>
    <t>12YY00</t>
  </si>
  <si>
    <t>12YZ00</t>
  </si>
  <si>
    <t>12ZA00</t>
  </si>
  <si>
    <t>12ZD00</t>
  </si>
  <si>
    <t>12ZE00</t>
  </si>
  <si>
    <t>12ZG00</t>
  </si>
  <si>
    <t>12ZH00</t>
  </si>
  <si>
    <t>12ZI00</t>
  </si>
  <si>
    <t>12ZJ00</t>
  </si>
  <si>
    <t>12ZL00</t>
  </si>
  <si>
    <t>12ZN00</t>
  </si>
  <si>
    <t>12ZO00</t>
  </si>
  <si>
    <t>12ZQ00</t>
  </si>
  <si>
    <t>12ZR00</t>
  </si>
  <si>
    <t>12ZS00</t>
  </si>
  <si>
    <t>12ZT00</t>
  </si>
  <si>
    <t>12ZW00</t>
  </si>
  <si>
    <t>12ZX00</t>
  </si>
  <si>
    <t>13AA00</t>
  </si>
  <si>
    <t>13AE00</t>
  </si>
  <si>
    <t>13AF00</t>
  </si>
  <si>
    <t>13AK00</t>
  </si>
  <si>
    <t>13AL00</t>
  </si>
  <si>
    <t>13AN00</t>
  </si>
  <si>
    <t>13AO00</t>
  </si>
  <si>
    <t>13AQ00</t>
  </si>
  <si>
    <t>13AR00</t>
  </si>
  <si>
    <t>13AS00</t>
  </si>
  <si>
    <t>13AT00</t>
  </si>
  <si>
    <t>13AY00</t>
  </si>
  <si>
    <t>13AZ00</t>
  </si>
  <si>
    <t>13AZ01</t>
  </si>
  <si>
    <t>13BC00</t>
  </si>
  <si>
    <t>13BD00</t>
  </si>
  <si>
    <t>13BE00</t>
  </si>
  <si>
    <t>13BF00</t>
  </si>
  <si>
    <t>13BG00</t>
  </si>
  <si>
    <t>13BI00</t>
  </si>
  <si>
    <t>13BK00</t>
  </si>
  <si>
    <t>13BL00</t>
  </si>
  <si>
    <t>13BM00</t>
  </si>
  <si>
    <t>13BP00</t>
  </si>
  <si>
    <t>13BQ00</t>
  </si>
  <si>
    <t>13BR00</t>
  </si>
  <si>
    <t>13BS00</t>
  </si>
  <si>
    <t>13BT00</t>
  </si>
  <si>
    <t>13BU00</t>
  </si>
  <si>
    <t>13BV00</t>
  </si>
  <si>
    <t>13BW00</t>
  </si>
  <si>
    <t>13BY00</t>
  </si>
  <si>
    <t>13BY01</t>
  </si>
  <si>
    <t>13CC00</t>
  </si>
  <si>
    <t>13CD00</t>
  </si>
  <si>
    <t>13CF00</t>
  </si>
  <si>
    <t>13CG00</t>
  </si>
  <si>
    <t>13CH00</t>
  </si>
  <si>
    <t>13CI00</t>
  </si>
  <si>
    <t>13CJ00</t>
  </si>
  <si>
    <t>13CK00</t>
  </si>
  <si>
    <t>13CL00</t>
  </si>
  <si>
    <t>13CM00</t>
  </si>
  <si>
    <t>13CN00</t>
  </si>
  <si>
    <t>13CP00</t>
  </si>
  <si>
    <t>13CQ00</t>
  </si>
  <si>
    <t>13CT00</t>
  </si>
  <si>
    <t>13CU00</t>
  </si>
  <si>
    <t>13CV00</t>
  </si>
  <si>
    <t>13CW00</t>
  </si>
  <si>
    <t>13CY00</t>
  </si>
  <si>
    <t>13DD00</t>
  </si>
  <si>
    <t>13DH00</t>
  </si>
  <si>
    <t>13DK00</t>
  </si>
  <si>
    <t>13DM00</t>
  </si>
  <si>
    <t>13DO00</t>
  </si>
  <si>
    <t>13DR00</t>
  </si>
  <si>
    <t>13DS00</t>
  </si>
  <si>
    <t>13DT00</t>
  </si>
  <si>
    <t>13DW00</t>
  </si>
  <si>
    <t>13EC00</t>
  </si>
  <si>
    <t>13ED00</t>
  </si>
  <si>
    <t>13EH00</t>
  </si>
  <si>
    <t>13EI00</t>
  </si>
  <si>
    <t>13EK00</t>
  </si>
  <si>
    <t>13EN00</t>
  </si>
  <si>
    <t>13EQ00</t>
  </si>
  <si>
    <t>13ER00</t>
  </si>
  <si>
    <t>13ES00</t>
  </si>
  <si>
    <t>13EZ00</t>
  </si>
  <si>
    <t>13FA00</t>
  </si>
  <si>
    <t>13FF00</t>
  </si>
  <si>
    <t>13FI00</t>
  </si>
  <si>
    <t>13FK00</t>
  </si>
  <si>
    <t>13FM00</t>
  </si>
  <si>
    <t>13FU00</t>
  </si>
  <si>
    <t>13FW00</t>
  </si>
  <si>
    <t>13GC00</t>
  </si>
  <si>
    <t>13GD00</t>
  </si>
  <si>
    <t>13GJ00</t>
  </si>
  <si>
    <t>13GL00</t>
  </si>
  <si>
    <t>13GQ00</t>
  </si>
  <si>
    <t>13GU00</t>
  </si>
  <si>
    <t>13GW00</t>
  </si>
  <si>
    <t>13HA00</t>
  </si>
  <si>
    <t>13HB00</t>
  </si>
  <si>
    <t>13HC00</t>
  </si>
  <si>
    <t>13HD00</t>
  </si>
  <si>
    <t>13HE00</t>
  </si>
  <si>
    <t>13HI00</t>
  </si>
  <si>
    <t>13HJ00</t>
  </si>
  <si>
    <t>13HM00</t>
  </si>
  <si>
    <t>13HN00</t>
  </si>
  <si>
    <t>13HQ00</t>
  </si>
  <si>
    <t>13HR00</t>
  </si>
  <si>
    <t>13HT00</t>
  </si>
  <si>
    <t>13HU00</t>
  </si>
  <si>
    <t>13HX00</t>
  </si>
  <si>
    <t>13HY00</t>
  </si>
  <si>
    <t>13IC00</t>
  </si>
  <si>
    <t>13ID00</t>
  </si>
  <si>
    <t>13IE00</t>
  </si>
  <si>
    <t>13IF00</t>
  </si>
  <si>
    <t>13IK00</t>
  </si>
  <si>
    <t>13IL00</t>
  </si>
  <si>
    <t>13IP00</t>
  </si>
  <si>
    <t>13IQ00</t>
  </si>
  <si>
    <t>13IR00</t>
  </si>
  <si>
    <t>13IU00</t>
  </si>
  <si>
    <t>13IV00</t>
  </si>
  <si>
    <t>13IZ00</t>
  </si>
  <si>
    <t>13JA00</t>
  </si>
  <si>
    <t>13JH00</t>
  </si>
  <si>
    <t>13JJ00</t>
  </si>
  <si>
    <t>13JJ01</t>
  </si>
  <si>
    <t>13JJ02</t>
  </si>
  <si>
    <t>13JK00</t>
  </si>
  <si>
    <t>13JL00</t>
  </si>
  <si>
    <t>13JM00</t>
  </si>
  <si>
    <t>13JP00</t>
  </si>
  <si>
    <t>13JQ00</t>
  </si>
  <si>
    <t>13JR00</t>
  </si>
  <si>
    <t>13JS00</t>
  </si>
  <si>
    <t>13JV00</t>
  </si>
  <si>
    <t>13JX00</t>
  </si>
  <si>
    <t>13JY00</t>
  </si>
  <si>
    <t>13KB00</t>
  </si>
  <si>
    <t>13KD00</t>
  </si>
  <si>
    <t>13KG00</t>
  </si>
  <si>
    <t>13KI00</t>
  </si>
  <si>
    <t>13KK00</t>
  </si>
  <si>
    <t>13KM00</t>
  </si>
  <si>
    <t>13KQ00</t>
  </si>
  <si>
    <t>13KR00</t>
  </si>
  <si>
    <t>13KS00</t>
  </si>
  <si>
    <t>13KT00</t>
  </si>
  <si>
    <t>13KU00</t>
  </si>
  <si>
    <t>13KW00</t>
  </si>
  <si>
    <t>13KX00</t>
  </si>
  <si>
    <t>13KZ00</t>
  </si>
  <si>
    <t>13LA00</t>
  </si>
  <si>
    <t>13LB00</t>
  </si>
  <si>
    <t>13LE00</t>
  </si>
  <si>
    <t>13LF00</t>
  </si>
  <si>
    <t>13LI00</t>
  </si>
  <si>
    <t>13LM00</t>
  </si>
  <si>
    <t>13LO00</t>
  </si>
  <si>
    <t>13LR00</t>
  </si>
  <si>
    <t>13LV00</t>
  </si>
  <si>
    <t>13LW00</t>
  </si>
  <si>
    <t>13LY00</t>
  </si>
  <si>
    <t>13MF00</t>
  </si>
  <si>
    <t>13MG00</t>
  </si>
  <si>
    <t>13MI00</t>
  </si>
  <si>
    <t>13MJ00</t>
  </si>
  <si>
    <t>13MK00</t>
  </si>
  <si>
    <t>13MM00</t>
  </si>
  <si>
    <t>13MN00</t>
  </si>
  <si>
    <t>13MO00</t>
  </si>
  <si>
    <t>13MP00</t>
  </si>
  <si>
    <t>13MS00</t>
  </si>
  <si>
    <t>13MT00</t>
  </si>
  <si>
    <t>13MV00</t>
  </si>
  <si>
    <t>13MX00</t>
  </si>
  <si>
    <t>13MY00</t>
  </si>
  <si>
    <t>13MZ00</t>
  </si>
  <si>
    <t>13NA00</t>
  </si>
  <si>
    <t>13NB00</t>
  </si>
  <si>
    <t>13NC00</t>
  </si>
  <si>
    <t>13NG00</t>
  </si>
  <si>
    <t>13NH00</t>
  </si>
  <si>
    <t>13NI00</t>
  </si>
  <si>
    <t>13NP00</t>
  </si>
  <si>
    <t>13NV00</t>
  </si>
  <si>
    <t>13NX00</t>
  </si>
  <si>
    <t>13NZ00</t>
  </si>
  <si>
    <t>13OD00</t>
  </si>
  <si>
    <t>13OE00</t>
  </si>
  <si>
    <t>13OF00</t>
  </si>
  <si>
    <t>13OJ00</t>
  </si>
  <si>
    <t>13OK00</t>
  </si>
  <si>
    <t>13ON00</t>
  </si>
  <si>
    <t>13OS00</t>
  </si>
  <si>
    <t>13OW00</t>
  </si>
  <si>
    <t>13OY00</t>
  </si>
  <si>
    <t>13PA00</t>
  </si>
  <si>
    <t>13PG00</t>
  </si>
  <si>
    <t>13PH00</t>
  </si>
  <si>
    <t>13PH01</t>
  </si>
  <si>
    <t>13PI00</t>
  </si>
  <si>
    <t>13PK00</t>
  </si>
  <si>
    <t>13PL00</t>
  </si>
  <si>
    <t>13PP00</t>
  </si>
  <si>
    <t>13PQ00</t>
  </si>
  <si>
    <t>13PR00</t>
  </si>
  <si>
    <t>13PS00</t>
  </si>
  <si>
    <t>13PV00</t>
  </si>
  <si>
    <t>13QB00</t>
  </si>
  <si>
    <t>13QD00</t>
  </si>
  <si>
    <t>13QD02</t>
  </si>
  <si>
    <t>13QE00</t>
  </si>
  <si>
    <t>13QG00</t>
  </si>
  <si>
    <t>13QJ00</t>
  </si>
  <si>
    <t>13QL00</t>
  </si>
  <si>
    <t>13QN00</t>
  </si>
  <si>
    <t>13QO00</t>
  </si>
  <si>
    <t>13QP00</t>
  </si>
  <si>
    <t>13QS00</t>
  </si>
  <si>
    <t>13QV00</t>
  </si>
  <si>
    <t>13QZ00</t>
  </si>
  <si>
    <t>13RA00</t>
  </si>
  <si>
    <t>13RB00</t>
  </si>
  <si>
    <t>13RD00</t>
  </si>
  <si>
    <t>13RF00</t>
  </si>
  <si>
    <t>13RI00</t>
  </si>
  <si>
    <t>13RO00</t>
  </si>
  <si>
    <t>13RP00</t>
  </si>
  <si>
    <t>13RQ00</t>
  </si>
  <si>
    <t>13RS00</t>
  </si>
  <si>
    <t>13RU00</t>
  </si>
  <si>
    <t>13RX00</t>
  </si>
  <si>
    <t>13RY00</t>
  </si>
  <si>
    <t>13RZ00</t>
  </si>
  <si>
    <t>13SB00</t>
  </si>
  <si>
    <t>13SF00</t>
  </si>
  <si>
    <t>13SJ00</t>
  </si>
  <si>
    <t>13SN00</t>
  </si>
  <si>
    <t>13SQ00</t>
  </si>
  <si>
    <t>13ST00</t>
  </si>
  <si>
    <t>13SX00</t>
  </si>
  <si>
    <t>13TA00</t>
  </si>
  <si>
    <t>13TB00</t>
  </si>
  <si>
    <t>13TG00</t>
  </si>
  <si>
    <t>13TJ00</t>
  </si>
  <si>
    <t>13TK00</t>
  </si>
  <si>
    <t>13TM00</t>
  </si>
  <si>
    <t>13TN00</t>
  </si>
  <si>
    <t>13TP00</t>
  </si>
  <si>
    <t>13TQ00</t>
  </si>
  <si>
    <t>13TR00</t>
  </si>
  <si>
    <t>13TT00</t>
  </si>
  <si>
    <t>13TU00</t>
  </si>
  <si>
    <t>13TX00</t>
  </si>
  <si>
    <t>13TY00</t>
  </si>
  <si>
    <t>13UB00</t>
  </si>
  <si>
    <t>13UC00</t>
  </si>
  <si>
    <t>13UD00</t>
  </si>
  <si>
    <t>13UE00</t>
  </si>
  <si>
    <t>13UI00</t>
  </si>
  <si>
    <t>13UJ00</t>
  </si>
  <si>
    <t>13UL00</t>
  </si>
  <si>
    <t>13UO00</t>
  </si>
  <si>
    <t>13UR00</t>
  </si>
  <si>
    <t>13UW00</t>
  </si>
  <si>
    <t>13UX00</t>
  </si>
  <si>
    <t>13VC00</t>
  </si>
  <si>
    <t>13VG00</t>
  </si>
  <si>
    <t>13VH00</t>
  </si>
  <si>
    <t>13VI00</t>
  </si>
  <si>
    <t>13VN00</t>
  </si>
  <si>
    <t>13VQ00</t>
  </si>
  <si>
    <t>13VR00</t>
  </si>
  <si>
    <t>13VS00</t>
  </si>
  <si>
    <t>13WB00</t>
  </si>
  <si>
    <t>13WC00</t>
  </si>
  <si>
    <t>13WE00</t>
  </si>
  <si>
    <t>13WI00</t>
  </si>
  <si>
    <t>13WM00</t>
  </si>
  <si>
    <t>13WR00</t>
  </si>
  <si>
    <t>13WS00</t>
  </si>
  <si>
    <t>13WU00</t>
  </si>
  <si>
    <t>13WW00</t>
  </si>
  <si>
    <t>13WX00</t>
  </si>
  <si>
    <t>13WZ00</t>
  </si>
  <si>
    <t>13XA00</t>
  </si>
  <si>
    <t>13XE00</t>
  </si>
  <si>
    <t>13XF00</t>
  </si>
  <si>
    <t>13XH00</t>
  </si>
  <si>
    <t>13XI00</t>
  </si>
  <si>
    <t>13XJ00</t>
  </si>
  <si>
    <t>13XL00</t>
  </si>
  <si>
    <t>13XM00</t>
  </si>
  <si>
    <t>13XN00</t>
  </si>
  <si>
    <t>13XP00</t>
  </si>
  <si>
    <t>13XQ00</t>
  </si>
  <si>
    <t>13XS00</t>
  </si>
  <si>
    <t>13XU00</t>
  </si>
  <si>
    <t>13XW00</t>
  </si>
  <si>
    <t>13XW01</t>
  </si>
  <si>
    <t>13XW02</t>
  </si>
  <si>
    <t>13XX00</t>
  </si>
  <si>
    <t>13YD00</t>
  </si>
  <si>
    <t>13YH00</t>
  </si>
  <si>
    <t>13YI00</t>
  </si>
  <si>
    <t>13YL00</t>
  </si>
  <si>
    <t>13YM00</t>
  </si>
  <si>
    <t>13YO00</t>
  </si>
  <si>
    <t>13YQ00</t>
  </si>
  <si>
    <t>13YR00</t>
  </si>
  <si>
    <t>13YT00</t>
  </si>
  <si>
    <t>13YV00</t>
  </si>
  <si>
    <t>13YW00</t>
  </si>
  <si>
    <t>13YX00</t>
  </si>
  <si>
    <t>13YZ00</t>
  </si>
  <si>
    <t>13YZ01</t>
  </si>
  <si>
    <t>13ZB00</t>
  </si>
  <si>
    <t>13ZE00</t>
  </si>
  <si>
    <t>13ZF00</t>
  </si>
  <si>
    <t>13ZG00</t>
  </si>
  <si>
    <t>13ZJ00</t>
  </si>
  <si>
    <t>13ZL00</t>
  </si>
  <si>
    <t>13ZM00</t>
  </si>
  <si>
    <t>13ZN00</t>
  </si>
  <si>
    <t>13ZO00</t>
  </si>
  <si>
    <t>13ZR00</t>
  </si>
  <si>
    <t>13ZS00</t>
  </si>
  <si>
    <t>13ZW00</t>
  </si>
  <si>
    <t>13ZY00</t>
  </si>
  <si>
    <t>14AB00</t>
  </si>
  <si>
    <t>14AE00</t>
  </si>
  <si>
    <t>14AG00</t>
  </si>
  <si>
    <t>14AH00</t>
  </si>
  <si>
    <t>14AI00</t>
  </si>
  <si>
    <t>14AL00</t>
  </si>
  <si>
    <t>14AS00</t>
  </si>
  <si>
    <t>14AZ00</t>
  </si>
  <si>
    <t>14BB00</t>
  </si>
  <si>
    <t>14BC00</t>
  </si>
  <si>
    <t>14BG00</t>
  </si>
  <si>
    <t>14BJ00</t>
  </si>
  <si>
    <t>14BL00</t>
  </si>
  <si>
    <t>14BO00</t>
  </si>
  <si>
    <t>14BP00</t>
  </si>
  <si>
    <t>14BQ00</t>
  </si>
  <si>
    <t>14BT00</t>
  </si>
  <si>
    <t>14BV00</t>
  </si>
  <si>
    <t>14BW00</t>
  </si>
  <si>
    <t>14BZ00</t>
  </si>
  <si>
    <t>14CA00</t>
  </si>
  <si>
    <t>14CI00</t>
  </si>
  <si>
    <t>14CL00</t>
  </si>
  <si>
    <t>14CM00</t>
  </si>
  <si>
    <t>14CR00</t>
  </si>
  <si>
    <t>14CY00</t>
  </si>
  <si>
    <t>14DF00</t>
  </si>
  <si>
    <t>14DG00</t>
  </si>
  <si>
    <t>14DI00</t>
  </si>
  <si>
    <t>14DJ00</t>
  </si>
  <si>
    <t>14DK00</t>
  </si>
  <si>
    <t>14DL00</t>
  </si>
  <si>
    <t>14DN00</t>
  </si>
  <si>
    <t>14DO00</t>
  </si>
  <si>
    <t>14DP00</t>
  </si>
  <si>
    <t>14DS00</t>
  </si>
  <si>
    <t>14DU00</t>
  </si>
  <si>
    <t>14DZ00</t>
  </si>
  <si>
    <t>14DZ01</t>
  </si>
  <si>
    <t>14EB00</t>
  </si>
  <si>
    <t>14EC00</t>
  </si>
  <si>
    <t>14EG00</t>
  </si>
  <si>
    <t>14EJ00</t>
  </si>
  <si>
    <t>14EK00</t>
  </si>
  <si>
    <t>14EL00</t>
  </si>
  <si>
    <t>14EP00</t>
  </si>
  <si>
    <t>14EQ00</t>
  </si>
  <si>
    <t>14ER00</t>
  </si>
  <si>
    <t>14ET00</t>
  </si>
  <si>
    <t>14EV00</t>
  </si>
  <si>
    <t>14EW00</t>
  </si>
  <si>
    <t>14EX00</t>
  </si>
  <si>
    <t>14EZ00</t>
  </si>
  <si>
    <t>14FA00</t>
  </si>
  <si>
    <t>14FC00</t>
  </si>
  <si>
    <t>14FD00</t>
  </si>
  <si>
    <t>14FE00</t>
  </si>
  <si>
    <t>14FG00</t>
  </si>
  <si>
    <t>14FH00</t>
  </si>
  <si>
    <t>14FI00</t>
  </si>
  <si>
    <t>14FJ00</t>
  </si>
  <si>
    <t>14FM00</t>
  </si>
  <si>
    <t>14FP00</t>
  </si>
  <si>
    <t>14FQ00</t>
  </si>
  <si>
    <t>14FR00</t>
  </si>
  <si>
    <t>14FS00</t>
  </si>
  <si>
    <t>14FU00</t>
  </si>
  <si>
    <t>14FX00</t>
  </si>
  <si>
    <t>14FY00</t>
  </si>
  <si>
    <t>14GD00</t>
  </si>
  <si>
    <t>14GF00</t>
  </si>
  <si>
    <t>14GK00</t>
  </si>
  <si>
    <t>14GL00</t>
  </si>
  <si>
    <t>14GN00</t>
  </si>
  <si>
    <t>14GQ00</t>
  </si>
  <si>
    <t>14GR00</t>
  </si>
  <si>
    <t>14GU00</t>
  </si>
  <si>
    <t>14GV00</t>
  </si>
  <si>
    <t>14GW00</t>
  </si>
  <si>
    <t>14HA00</t>
  </si>
  <si>
    <t>14HB00</t>
  </si>
  <si>
    <t>14HC00</t>
  </si>
  <si>
    <t>14HD00</t>
  </si>
  <si>
    <t>14HE00</t>
  </si>
  <si>
    <t>14HJ00</t>
  </si>
  <si>
    <t>14HK00</t>
  </si>
  <si>
    <t>14HM00</t>
  </si>
  <si>
    <t>14HO00</t>
  </si>
  <si>
    <t>14HR00</t>
  </si>
  <si>
    <t>14HS00</t>
  </si>
  <si>
    <t>14HT00</t>
  </si>
  <si>
    <t>14HU00</t>
  </si>
  <si>
    <t>14HV00</t>
  </si>
  <si>
    <t>14HY00</t>
  </si>
  <si>
    <t>14HZ00</t>
  </si>
  <si>
    <t>14IA00</t>
  </si>
  <si>
    <t>14IK00</t>
  </si>
  <si>
    <t>14IM00</t>
  </si>
  <si>
    <t>14IP00</t>
  </si>
  <si>
    <t>14IS00</t>
  </si>
  <si>
    <t>14IW00</t>
  </si>
  <si>
    <t>14IX00</t>
  </si>
  <si>
    <t>14IY00</t>
  </si>
  <si>
    <t>14JC00</t>
  </si>
  <si>
    <t>14JC01</t>
  </si>
  <si>
    <t>14JI00</t>
  </si>
  <si>
    <t>14JK00</t>
  </si>
  <si>
    <t>14JR00</t>
  </si>
  <si>
    <t>14JW00</t>
  </si>
  <si>
    <t>14JY00</t>
  </si>
  <si>
    <t>14KG00</t>
  </si>
  <si>
    <t>14KH00</t>
  </si>
  <si>
    <t>14KI00</t>
  </si>
  <si>
    <t>14KK00</t>
  </si>
  <si>
    <t>14KM00</t>
  </si>
  <si>
    <t>14KN00</t>
  </si>
  <si>
    <t>14KP00</t>
  </si>
  <si>
    <t>14KQ00</t>
  </si>
  <si>
    <t>14KW00</t>
  </si>
  <si>
    <t>14KY00</t>
  </si>
  <si>
    <t>14LB00</t>
  </si>
  <si>
    <t>14LL00</t>
  </si>
  <si>
    <t>14LM00</t>
  </si>
  <si>
    <t>14LP00</t>
  </si>
  <si>
    <t>14LQ00</t>
  </si>
  <si>
    <t>14LR00</t>
  </si>
  <si>
    <t>14LT00</t>
  </si>
  <si>
    <t>14LV00</t>
  </si>
  <si>
    <t>14LW00</t>
  </si>
  <si>
    <t>14LZ00</t>
  </si>
  <si>
    <t>14MK00</t>
  </si>
  <si>
    <t>14ML00</t>
  </si>
  <si>
    <t>14MM00</t>
  </si>
  <si>
    <t>14MN00</t>
  </si>
  <si>
    <t>14MO00</t>
  </si>
  <si>
    <t>14MQ00</t>
  </si>
  <si>
    <t>14MR00</t>
  </si>
  <si>
    <t>14MS00</t>
  </si>
  <si>
    <t>14MT00</t>
  </si>
  <si>
    <t>14MU00</t>
  </si>
  <si>
    <t>14MW00</t>
  </si>
  <si>
    <t>14MX00</t>
  </si>
  <si>
    <t>14PU00</t>
  </si>
  <si>
    <t>14PZ00</t>
  </si>
  <si>
    <t>14QA00</t>
  </si>
  <si>
    <t>14QC00</t>
  </si>
  <si>
    <t>14QC02</t>
  </si>
  <si>
    <t>14QI00</t>
  </si>
  <si>
    <t>14QJ00</t>
  </si>
  <si>
    <t>14QN00</t>
  </si>
  <si>
    <t>14QR00</t>
  </si>
  <si>
    <t>14VM00</t>
  </si>
  <si>
    <t>14XL00</t>
  </si>
  <si>
    <t>14XM00</t>
  </si>
  <si>
    <t>14XR00</t>
  </si>
  <si>
    <t>14XU00</t>
  </si>
  <si>
    <t>14XW00</t>
  </si>
  <si>
    <t>14XY00</t>
  </si>
  <si>
    <t>14YB00</t>
  </si>
  <si>
    <t>14YF00</t>
  </si>
  <si>
    <t>14YM00</t>
  </si>
  <si>
    <t>14YP00</t>
  </si>
  <si>
    <t>14YR00</t>
  </si>
  <si>
    <t>14YS00</t>
  </si>
  <si>
    <t>14YU00</t>
  </si>
  <si>
    <t>14YV00</t>
  </si>
  <si>
    <t>14YV01</t>
  </si>
  <si>
    <t>14YX00</t>
  </si>
  <si>
    <t>14ZA00</t>
  </si>
  <si>
    <t>14ZB00</t>
  </si>
  <si>
    <t>14ZD00</t>
  </si>
  <si>
    <t>14ZG00</t>
  </si>
  <si>
    <t>14ZJ00</t>
  </si>
  <si>
    <t>14ZK00</t>
  </si>
  <si>
    <t>14ZL00</t>
  </si>
  <si>
    <t>14ZP00</t>
  </si>
  <si>
    <t>14ZQ00</t>
  </si>
  <si>
    <t>14ZS00</t>
  </si>
  <si>
    <t>14ZV00</t>
  </si>
  <si>
    <t>14ZW00</t>
  </si>
  <si>
    <t>14ZY00</t>
  </si>
  <si>
    <t>14ZZ00</t>
  </si>
  <si>
    <t>15AB00</t>
  </si>
  <si>
    <t>15AH00</t>
  </si>
  <si>
    <t>15AI00</t>
  </si>
  <si>
    <t>15AL00</t>
  </si>
  <si>
    <t>15AN00</t>
  </si>
  <si>
    <t>15AO00</t>
  </si>
  <si>
    <t>15AP00</t>
  </si>
  <si>
    <t>15AS00</t>
  </si>
  <si>
    <t>15AU00</t>
  </si>
  <si>
    <t>15AV00</t>
  </si>
  <si>
    <t>15AZ00</t>
  </si>
  <si>
    <t>15BD00</t>
  </si>
  <si>
    <t>15BG00</t>
  </si>
  <si>
    <t>15BI00</t>
  </si>
  <si>
    <t>15BO00</t>
  </si>
  <si>
    <t>15BP00</t>
  </si>
  <si>
    <t>15BQ00</t>
  </si>
  <si>
    <t>15BR00</t>
  </si>
  <si>
    <t>15BR01</t>
  </si>
  <si>
    <t>15BT00</t>
  </si>
  <si>
    <t>15BU00</t>
  </si>
  <si>
    <t>15BV00</t>
  </si>
  <si>
    <t>15BW00</t>
  </si>
  <si>
    <t>15BX00</t>
  </si>
  <si>
    <t>15BY00</t>
  </si>
  <si>
    <t>15BZ00</t>
  </si>
  <si>
    <t>15CA00</t>
  </si>
  <si>
    <t>15CB00</t>
  </si>
  <si>
    <t>15CC00</t>
  </si>
  <si>
    <t>15CF00</t>
  </si>
  <si>
    <t>15CG00</t>
  </si>
  <si>
    <t>15CK00</t>
  </si>
  <si>
    <t>15CM00</t>
  </si>
  <si>
    <t>15CO00</t>
  </si>
  <si>
    <t>15CP00</t>
  </si>
  <si>
    <t>15CQ00</t>
  </si>
  <si>
    <t>15CR00</t>
  </si>
  <si>
    <t>15CS00</t>
  </si>
  <si>
    <t>15CT00</t>
  </si>
  <si>
    <t>15CU00</t>
  </si>
  <si>
    <t>15CV00</t>
  </si>
  <si>
    <t>15CX00</t>
  </si>
  <si>
    <t>15CY00</t>
  </si>
  <si>
    <t>15CZ00</t>
  </si>
  <si>
    <t>15DA00</t>
  </si>
  <si>
    <t>15DB00</t>
  </si>
  <si>
    <t>15DD00</t>
  </si>
  <si>
    <t>15DF00</t>
  </si>
  <si>
    <t>15DI00</t>
  </si>
  <si>
    <t>15DK00</t>
  </si>
  <si>
    <t>15DL00</t>
  </si>
  <si>
    <t>15DM00</t>
  </si>
  <si>
    <t>15DP00</t>
  </si>
  <si>
    <t>15DQ00</t>
  </si>
  <si>
    <t>15DS00</t>
  </si>
  <si>
    <t>15DT00</t>
  </si>
  <si>
    <t>15DU00</t>
  </si>
  <si>
    <t>15DV00</t>
  </si>
  <si>
    <t>15DW00</t>
  </si>
  <si>
    <t>15DY00</t>
  </si>
  <si>
    <t>15ED00</t>
  </si>
  <si>
    <t>15EF00</t>
  </si>
  <si>
    <t>15EI00</t>
  </si>
  <si>
    <t>15EJ00</t>
  </si>
  <si>
    <t>15EP00</t>
  </si>
  <si>
    <t>15EQ00</t>
  </si>
  <si>
    <t>15EV00</t>
  </si>
  <si>
    <t>15EX00</t>
  </si>
  <si>
    <t>15FC00</t>
  </si>
  <si>
    <t>15FD00</t>
  </si>
  <si>
    <t>15FE00</t>
  </si>
  <si>
    <t>15FH00</t>
  </si>
  <si>
    <t>15FJ00</t>
  </si>
  <si>
    <t>15FK00</t>
  </si>
  <si>
    <t>15FL00</t>
  </si>
  <si>
    <t>15FM00</t>
  </si>
  <si>
    <t>15FO00</t>
  </si>
  <si>
    <t>15FQ00</t>
  </si>
  <si>
    <t>15FR00</t>
  </si>
  <si>
    <t>15FS00</t>
  </si>
  <si>
    <t>15FT00</t>
  </si>
  <si>
    <t>15FU00</t>
  </si>
  <si>
    <t>15FX00</t>
  </si>
  <si>
    <t>15FZ00</t>
  </si>
  <si>
    <t>15GC00</t>
  </si>
  <si>
    <t>15GH00</t>
  </si>
  <si>
    <t>15GL00</t>
  </si>
  <si>
    <t>15GR00</t>
  </si>
  <si>
    <t>15GT00</t>
  </si>
  <si>
    <t>15GV00</t>
  </si>
  <si>
    <t>15GX00</t>
  </si>
  <si>
    <t>15GZ00</t>
  </si>
  <si>
    <t>15HB00</t>
  </si>
  <si>
    <t>15HJ00</t>
  </si>
  <si>
    <t>15HQ00</t>
  </si>
  <si>
    <t>15HR00</t>
  </si>
  <si>
    <t>15HT00</t>
  </si>
  <si>
    <t>15HV00</t>
  </si>
  <si>
    <t>15HW00</t>
  </si>
  <si>
    <t>15HY00</t>
  </si>
  <si>
    <t>15IB00</t>
  </si>
  <si>
    <t>15IC00</t>
  </si>
  <si>
    <t>15IE00</t>
  </si>
  <si>
    <t>15IF00</t>
  </si>
  <si>
    <t>15IH00</t>
  </si>
  <si>
    <t>15IK00</t>
  </si>
  <si>
    <t>15IL00</t>
  </si>
  <si>
    <t>15IQ00</t>
  </si>
  <si>
    <t>15IR00</t>
  </si>
  <si>
    <t>15IU00</t>
  </si>
  <si>
    <t>15IV00</t>
  </si>
  <si>
    <t>15IX00</t>
  </si>
  <si>
    <t>15IY00</t>
  </si>
  <si>
    <t>15JC00</t>
  </si>
  <si>
    <t>15JD00</t>
  </si>
  <si>
    <t>15JF00</t>
  </si>
  <si>
    <t>15JG00</t>
  </si>
  <si>
    <t>15JI00</t>
  </si>
  <si>
    <t>15JJ00</t>
  </si>
  <si>
    <t>15JN00</t>
  </si>
  <si>
    <t>15JO00</t>
  </si>
  <si>
    <t>15JS00</t>
  </si>
  <si>
    <t>15JT00</t>
  </si>
  <si>
    <t>15JU00</t>
  </si>
  <si>
    <t>15JV00</t>
  </si>
  <si>
    <t>15JW00</t>
  </si>
  <si>
    <t>15JZ00</t>
  </si>
  <si>
    <t>15KA00</t>
  </si>
  <si>
    <t>15KD00</t>
  </si>
  <si>
    <t>15KE00</t>
  </si>
  <si>
    <t>15KG00</t>
  </si>
  <si>
    <t>15KI00</t>
  </si>
  <si>
    <t>15KJ00</t>
  </si>
  <si>
    <t>15KL00</t>
  </si>
  <si>
    <t>15KN00</t>
  </si>
  <si>
    <t>15KT00</t>
  </si>
  <si>
    <t>15KU00</t>
  </si>
  <si>
    <t>15KV00</t>
  </si>
  <si>
    <t>15KW00</t>
  </si>
  <si>
    <t>15KX00</t>
  </si>
  <si>
    <t>15LA00</t>
  </si>
  <si>
    <t>15LC00</t>
  </si>
  <si>
    <t>15LE00</t>
  </si>
  <si>
    <t>15LG00</t>
  </si>
  <si>
    <t>15LH00</t>
  </si>
  <si>
    <t>15LL00</t>
  </si>
  <si>
    <t>15LQ00</t>
  </si>
  <si>
    <t>15LU00</t>
  </si>
  <si>
    <t>15LV00</t>
  </si>
  <si>
    <t>15LX00</t>
  </si>
  <si>
    <t>15MH00</t>
  </si>
  <si>
    <t>15ML00</t>
  </si>
  <si>
    <t>15MN00</t>
  </si>
  <si>
    <t>15MP00</t>
  </si>
  <si>
    <t>15MU00</t>
  </si>
  <si>
    <t>15MW00</t>
  </si>
  <si>
    <t>15NA00</t>
  </si>
  <si>
    <t>15NB00</t>
  </si>
  <si>
    <t>15ND00</t>
  </si>
  <si>
    <t>15NJ00</t>
  </si>
  <si>
    <t>15NM00</t>
  </si>
  <si>
    <t>15NR00</t>
  </si>
  <si>
    <t>15NR01</t>
  </si>
  <si>
    <t>15NS00</t>
  </si>
  <si>
    <t>15NU00</t>
  </si>
  <si>
    <t>15NV00</t>
  </si>
  <si>
    <t>15NZ00</t>
  </si>
  <si>
    <t>15OF00</t>
  </si>
  <si>
    <t>15OH00</t>
  </si>
  <si>
    <t>15OK00</t>
  </si>
  <si>
    <t>15OP00</t>
  </si>
  <si>
    <t>15OQ00</t>
  </si>
  <si>
    <t>15OR00</t>
  </si>
  <si>
    <t>15OU00</t>
  </si>
  <si>
    <t>15OV00</t>
  </si>
  <si>
    <t>15OY00</t>
  </si>
  <si>
    <t>15OZ00</t>
  </si>
  <si>
    <t>15PD00</t>
  </si>
  <si>
    <t>15PE00</t>
  </si>
  <si>
    <t>15PG00</t>
  </si>
  <si>
    <t>15PJ00</t>
  </si>
  <si>
    <t>15PJ01</t>
  </si>
  <si>
    <t>15PM00</t>
  </si>
  <si>
    <t>15PP00</t>
  </si>
  <si>
    <t>15PV00</t>
  </si>
  <si>
    <t>15PW00</t>
  </si>
  <si>
    <t>15PX00</t>
  </si>
  <si>
    <t>15PZ00</t>
  </si>
  <si>
    <t>15QA00</t>
  </si>
  <si>
    <t>15QD00</t>
  </si>
  <si>
    <t>15QG00</t>
  </si>
  <si>
    <t>15QK00</t>
  </si>
  <si>
    <t>15QL00</t>
  </si>
  <si>
    <t>15QM00</t>
  </si>
  <si>
    <t>15QY00</t>
  </si>
  <si>
    <t>15RE00</t>
  </si>
  <si>
    <t>15RG00</t>
  </si>
  <si>
    <t>15RJ00</t>
  </si>
  <si>
    <t>15RK00</t>
  </si>
  <si>
    <t>15RL00</t>
  </si>
  <si>
    <t>15RM00</t>
  </si>
  <si>
    <t>15RP00</t>
  </si>
  <si>
    <t>15RT00</t>
  </si>
  <si>
    <t>15RZ00</t>
  </si>
  <si>
    <t>15SB00</t>
  </si>
  <si>
    <t>15SG00</t>
  </si>
  <si>
    <t>15SH00</t>
  </si>
  <si>
    <t>15SK00</t>
  </si>
  <si>
    <t>15SM00</t>
  </si>
  <si>
    <t>15SN00</t>
  </si>
  <si>
    <t>15SP00</t>
  </si>
  <si>
    <t>15SQ00</t>
  </si>
  <si>
    <t>15SW00</t>
  </si>
  <si>
    <t>15SY00</t>
  </si>
  <si>
    <t>15SZ00</t>
  </si>
  <si>
    <t>15TF00</t>
  </si>
  <si>
    <t>15TG00</t>
  </si>
  <si>
    <t>15TL00</t>
  </si>
  <si>
    <t>15TO00</t>
  </si>
  <si>
    <t>15TP00</t>
  </si>
  <si>
    <t>15TT00</t>
  </si>
  <si>
    <t>15TV00</t>
  </si>
  <si>
    <t>15UA00</t>
  </si>
  <si>
    <t>15UB00</t>
  </si>
  <si>
    <t>15UC00</t>
  </si>
  <si>
    <t>15UF00</t>
  </si>
  <si>
    <t>15UJ00</t>
  </si>
  <si>
    <t>15UN00</t>
  </si>
  <si>
    <t>15UO00</t>
  </si>
  <si>
    <t>15UP00</t>
  </si>
  <si>
    <t>15UT00</t>
  </si>
  <si>
    <t>15UU00</t>
  </si>
  <si>
    <t>15UV00</t>
  </si>
  <si>
    <t>15UW00</t>
  </si>
  <si>
    <t>15UZ00</t>
  </si>
  <si>
    <t>15VA00</t>
  </si>
  <si>
    <t>15VC00</t>
  </si>
  <si>
    <t>15VE00</t>
  </si>
  <si>
    <t>15VF00</t>
  </si>
  <si>
    <t>15VF01</t>
  </si>
  <si>
    <t>15VH00</t>
  </si>
  <si>
    <t>15VL00</t>
  </si>
  <si>
    <t>15VM00</t>
  </si>
  <si>
    <t>15VN00</t>
  </si>
  <si>
    <t>15VO00</t>
  </si>
  <si>
    <t>15VU00</t>
  </si>
  <si>
    <t>15VY00</t>
  </si>
  <si>
    <t>15VZ00</t>
  </si>
  <si>
    <t>15WF00</t>
  </si>
  <si>
    <t>15WG00</t>
  </si>
  <si>
    <t>15WH00</t>
  </si>
  <si>
    <t>15WJ00</t>
  </si>
  <si>
    <t>15WK00</t>
  </si>
  <si>
    <t>15WQ00</t>
  </si>
  <si>
    <t>15WT00</t>
  </si>
  <si>
    <t>15WU00</t>
  </si>
  <si>
    <t>15WV00</t>
  </si>
  <si>
    <t>15WW00</t>
  </si>
  <si>
    <t>15WZ00</t>
  </si>
  <si>
    <t>15XA00</t>
  </si>
  <si>
    <t>15XB00</t>
  </si>
  <si>
    <t>15XC00</t>
  </si>
  <si>
    <t>15XD00</t>
  </si>
  <si>
    <t>15XE00</t>
  </si>
  <si>
    <t>15XF00</t>
  </si>
  <si>
    <t>15XI00</t>
  </si>
  <si>
    <t>15XJ00</t>
  </si>
  <si>
    <t>15XK00</t>
  </si>
  <si>
    <t>15XN00</t>
  </si>
  <si>
    <t>15XO00</t>
  </si>
  <si>
    <t>15XP00</t>
  </si>
  <si>
    <t>15XT00</t>
  </si>
  <si>
    <t>15XW00</t>
  </si>
  <si>
    <t>15XX00</t>
  </si>
  <si>
    <t>15XZ00</t>
  </si>
  <si>
    <t>15YB00</t>
  </si>
  <si>
    <t>15YD00</t>
  </si>
  <si>
    <t>15YE00</t>
  </si>
  <si>
    <t>15YF00</t>
  </si>
  <si>
    <t>15YF01</t>
  </si>
  <si>
    <t>15YG00</t>
  </si>
  <si>
    <t>15YJ00</t>
  </si>
  <si>
    <t>15YO00</t>
  </si>
  <si>
    <t>15YP00</t>
  </si>
  <si>
    <t>15YR00</t>
  </si>
  <si>
    <t>15YR01</t>
  </si>
  <si>
    <t>15YU00</t>
  </si>
  <si>
    <t>15YY00</t>
  </si>
  <si>
    <t>15ZB00</t>
  </si>
  <si>
    <t>15ZC00</t>
  </si>
  <si>
    <t>15ZD00</t>
  </si>
  <si>
    <t>15ZE00</t>
  </si>
  <si>
    <t>15ZF00</t>
  </si>
  <si>
    <t>15ZH00</t>
  </si>
  <si>
    <t>15ZJ00</t>
  </si>
  <si>
    <t>15ZK00</t>
  </si>
  <si>
    <t>15ZM00</t>
  </si>
  <si>
    <t>15ZP00</t>
  </si>
  <si>
    <t>15ZX00</t>
  </si>
  <si>
    <t>15ZZ00</t>
  </si>
  <si>
    <t>16AA00</t>
  </si>
  <si>
    <t>16AA03</t>
  </si>
  <si>
    <t>16AB00</t>
  </si>
  <si>
    <t>16AD00</t>
  </si>
  <si>
    <t>16AF00</t>
  </si>
  <si>
    <t>16AH00</t>
  </si>
  <si>
    <t>16AJ00</t>
  </si>
  <si>
    <t>16AK00</t>
  </si>
  <si>
    <t>16AP00</t>
  </si>
  <si>
    <t>16AR00</t>
  </si>
  <si>
    <t>16AU00</t>
  </si>
  <si>
    <t>16AY00</t>
  </si>
  <si>
    <t>16AZ00</t>
  </si>
  <si>
    <t>16BA00</t>
  </si>
  <si>
    <t>16BC00</t>
  </si>
  <si>
    <t>16BD00</t>
  </si>
  <si>
    <t>16BE00</t>
  </si>
  <si>
    <t>16BH00</t>
  </si>
  <si>
    <t>16BL00</t>
  </si>
  <si>
    <t>16BL01</t>
  </si>
  <si>
    <t>16BO00</t>
  </si>
  <si>
    <t>16BO01</t>
  </si>
  <si>
    <t>16BR00</t>
  </si>
  <si>
    <t>16BU00</t>
  </si>
  <si>
    <t>16BX00</t>
  </si>
  <si>
    <t>16BZ00</t>
  </si>
  <si>
    <t>16CA00</t>
  </si>
  <si>
    <t>16CB00</t>
  </si>
  <si>
    <t>16CC00</t>
  </si>
  <si>
    <t>16CF00</t>
  </si>
  <si>
    <t>16CH00</t>
  </si>
  <si>
    <t>16CI00</t>
  </si>
  <si>
    <t>16CN00</t>
  </si>
  <si>
    <t>16CP00</t>
  </si>
  <si>
    <t>16CQ00</t>
  </si>
  <si>
    <t>16CZ00</t>
  </si>
  <si>
    <t>16DA00</t>
  </si>
  <si>
    <t>16DB00</t>
  </si>
  <si>
    <t>16DD00</t>
  </si>
  <si>
    <t>16DE00</t>
  </si>
  <si>
    <t>16DF00</t>
  </si>
  <si>
    <t>16DG00</t>
  </si>
  <si>
    <t>16DH00</t>
  </si>
  <si>
    <t>16DI00</t>
  </si>
  <si>
    <t>16DJ00</t>
  </si>
  <si>
    <t>16DK00</t>
  </si>
  <si>
    <t>16DM00</t>
  </si>
  <si>
    <t>16DS00</t>
  </si>
  <si>
    <t>16DV00</t>
  </si>
  <si>
    <t>16DW00</t>
  </si>
  <si>
    <t>16DX00</t>
  </si>
  <si>
    <t>16DY00</t>
  </si>
  <si>
    <t>16DZ00</t>
  </si>
  <si>
    <t>16EA00</t>
  </si>
  <si>
    <t>16EB00</t>
  </si>
  <si>
    <t>16EC00</t>
  </si>
  <si>
    <t>16EJ00</t>
  </si>
  <si>
    <t>16EL00</t>
  </si>
  <si>
    <t>16EN00</t>
  </si>
  <si>
    <t>16EO00</t>
  </si>
  <si>
    <t>16EP00</t>
  </si>
  <si>
    <t>16EQ00</t>
  </si>
  <si>
    <t>16EQ01</t>
  </si>
  <si>
    <t>16FI00</t>
  </si>
  <si>
    <t>16FK00</t>
  </si>
  <si>
    <t>16FL00</t>
  </si>
  <si>
    <t>16FR00</t>
  </si>
  <si>
    <t>16FS00</t>
  </si>
  <si>
    <t>16FT00</t>
  </si>
  <si>
    <t>16FU00</t>
  </si>
  <si>
    <t>16FV00</t>
  </si>
  <si>
    <t>16FW00</t>
  </si>
  <si>
    <t>16GB00</t>
  </si>
  <si>
    <t>16GD00</t>
  </si>
  <si>
    <t>16GK00</t>
  </si>
  <si>
    <t>16GL00</t>
  </si>
  <si>
    <t>16GN00</t>
  </si>
  <si>
    <t>16GQ00</t>
  </si>
  <si>
    <t>16GT00</t>
  </si>
  <si>
    <t>16GU00</t>
  </si>
  <si>
    <t>16GV00</t>
  </si>
  <si>
    <t>16HB00</t>
  </si>
  <si>
    <t>16HC00</t>
  </si>
  <si>
    <t>16HE00</t>
  </si>
  <si>
    <t>16HF00</t>
  </si>
  <si>
    <t>16HI00</t>
  </si>
  <si>
    <t>16HJ00</t>
  </si>
  <si>
    <t>16HK00</t>
  </si>
  <si>
    <t>16HL00</t>
  </si>
  <si>
    <t>16HM00</t>
  </si>
  <si>
    <t>16HN00</t>
  </si>
  <si>
    <t>16HS00</t>
  </si>
  <si>
    <t>16HT00</t>
  </si>
  <si>
    <t>16HU00</t>
  </si>
  <si>
    <t>16HV00</t>
  </si>
  <si>
    <t>16IA00</t>
  </si>
  <si>
    <t>16IC00</t>
  </si>
  <si>
    <t>16IE00</t>
  </si>
  <si>
    <t>16IJ00</t>
  </si>
  <si>
    <t>16IK00</t>
  </si>
  <si>
    <t>16IL00</t>
  </si>
  <si>
    <t>16IP00</t>
  </si>
  <si>
    <t>16IR00</t>
  </si>
  <si>
    <t>16IV00</t>
  </si>
  <si>
    <t>16JB00</t>
  </si>
  <si>
    <t>16JC00</t>
  </si>
  <si>
    <t>16JI00</t>
  </si>
  <si>
    <t>16JP00</t>
  </si>
  <si>
    <t>16JV00</t>
  </si>
  <si>
    <t>16JW00</t>
  </si>
  <si>
    <t>16JY00</t>
  </si>
  <si>
    <t>16KA00</t>
  </si>
  <si>
    <t>16KB00</t>
  </si>
  <si>
    <t>16KE00</t>
  </si>
  <si>
    <t>16KG00</t>
  </si>
  <si>
    <t>16KJ00</t>
  </si>
  <si>
    <t>16KK00</t>
  </si>
  <si>
    <t>16KL00</t>
  </si>
  <si>
    <t>16KR00</t>
  </si>
  <si>
    <t>16KS00</t>
  </si>
  <si>
    <t>16KS01</t>
  </si>
  <si>
    <t>16KW00</t>
  </si>
  <si>
    <t>16KZ00</t>
  </si>
  <si>
    <t>16LE00</t>
  </si>
  <si>
    <t>16LF00</t>
  </si>
  <si>
    <t>16LI00</t>
  </si>
  <si>
    <t>16LQ00</t>
  </si>
  <si>
    <t>16LV00</t>
  </si>
  <si>
    <t>16MA00</t>
  </si>
  <si>
    <t>16MB00</t>
  </si>
  <si>
    <t>16MC00</t>
  </si>
  <si>
    <t>16MD00</t>
  </si>
  <si>
    <t>16MI00</t>
  </si>
  <si>
    <t>16ML00</t>
  </si>
  <si>
    <t>16MO00</t>
  </si>
  <si>
    <t>16MX00</t>
  </si>
  <si>
    <t>16NB00</t>
  </si>
  <si>
    <t>16NC00</t>
  </si>
  <si>
    <t>16ND00</t>
  </si>
  <si>
    <t>16NG00</t>
  </si>
  <si>
    <t>16NG01</t>
  </si>
  <si>
    <t>16NM00</t>
  </si>
  <si>
    <t>16NN00</t>
  </si>
  <si>
    <t>16NR00</t>
  </si>
  <si>
    <t>16NS00</t>
  </si>
  <si>
    <t>16NU00</t>
  </si>
  <si>
    <t>16NV00</t>
  </si>
  <si>
    <t>16OC00</t>
  </si>
  <si>
    <t>16UB00</t>
  </si>
  <si>
    <t>16UC00</t>
  </si>
  <si>
    <t>16UD00</t>
  </si>
  <si>
    <t>16UE00</t>
  </si>
  <si>
    <t>16UG00</t>
  </si>
  <si>
    <t>16UJ00</t>
  </si>
  <si>
    <t>16UK00</t>
  </si>
  <si>
    <t>16UM00</t>
  </si>
  <si>
    <t>16UN00</t>
  </si>
  <si>
    <t>16UO00</t>
  </si>
  <si>
    <t>16UP00</t>
  </si>
  <si>
    <t>16UQ00</t>
  </si>
  <si>
    <t>16US00</t>
  </si>
  <si>
    <t>16UU00</t>
  </si>
  <si>
    <t>16UV00</t>
  </si>
  <si>
    <t>16UW00</t>
  </si>
  <si>
    <t>16UZ00</t>
  </si>
  <si>
    <t>16VH00</t>
  </si>
  <si>
    <t>16VR00</t>
  </si>
  <si>
    <t>16VT00</t>
  </si>
  <si>
    <t>16VU00</t>
  </si>
  <si>
    <t>16VV00</t>
  </si>
  <si>
    <t>16WB00</t>
  </si>
  <si>
    <t>16WG00</t>
  </si>
  <si>
    <t>16WH00</t>
  </si>
  <si>
    <t>16WI00</t>
  </si>
  <si>
    <t>16WL00</t>
  </si>
  <si>
    <t>16WN00</t>
  </si>
  <si>
    <t>16WQ00</t>
  </si>
  <si>
    <t>16WT00</t>
  </si>
  <si>
    <t>16WT01</t>
  </si>
  <si>
    <t>16WU00</t>
  </si>
  <si>
    <t>16WW00</t>
  </si>
  <si>
    <t>16WZ00</t>
  </si>
  <si>
    <t>16XC00</t>
  </si>
  <si>
    <t>16XK00</t>
  </si>
  <si>
    <t>16XM00</t>
  </si>
  <si>
    <t>16XN00</t>
  </si>
  <si>
    <t>16XP00</t>
  </si>
  <si>
    <t>16XQ00</t>
  </si>
  <si>
    <t>16XS00</t>
  </si>
  <si>
    <t>16XT00</t>
  </si>
  <si>
    <t>16XY00</t>
  </si>
  <si>
    <t>16XY03</t>
  </si>
  <si>
    <t>16YA00</t>
  </si>
  <si>
    <t>16YB00</t>
  </si>
  <si>
    <t>16YE00</t>
  </si>
  <si>
    <t>16YF00</t>
  </si>
  <si>
    <t>16YG00</t>
  </si>
  <si>
    <t>16YK00</t>
  </si>
  <si>
    <t>16YM00</t>
  </si>
  <si>
    <t>16YQ00</t>
  </si>
  <si>
    <t>16YS00</t>
  </si>
  <si>
    <t>16YS01</t>
  </si>
  <si>
    <t>16YT00</t>
  </si>
  <si>
    <t>16YU00</t>
  </si>
  <si>
    <t>16YW00</t>
  </si>
  <si>
    <t>16YX00</t>
  </si>
  <si>
    <t>16YZ00</t>
  </si>
  <si>
    <t>16ZB00</t>
  </si>
  <si>
    <t>16ZC00</t>
  </si>
  <si>
    <t>16ZD00</t>
  </si>
  <si>
    <t>16ZF00</t>
  </si>
  <si>
    <t>16ZG00</t>
  </si>
  <si>
    <t>16ZJ00</t>
  </si>
  <si>
    <t>16ZM00</t>
  </si>
  <si>
    <t>16ZO00</t>
  </si>
  <si>
    <t>16ZP00</t>
  </si>
  <si>
    <t>16ZS00</t>
  </si>
  <si>
    <t>16ZT00</t>
  </si>
  <si>
    <t>16ZX00</t>
  </si>
  <si>
    <t>16ZY00</t>
  </si>
  <si>
    <t>16ZZ00</t>
  </si>
  <si>
    <t>17AB00</t>
  </si>
  <si>
    <t>17AC00</t>
  </si>
  <si>
    <t>17AE00</t>
  </si>
  <si>
    <t>17AH00</t>
  </si>
  <si>
    <t>17AP00</t>
  </si>
  <si>
    <t>17AV00</t>
  </si>
  <si>
    <t>17BB00</t>
  </si>
  <si>
    <t>17BC00</t>
  </si>
  <si>
    <t>17BH00</t>
  </si>
  <si>
    <t>17BL00</t>
  </si>
  <si>
    <t>17BT00</t>
  </si>
  <si>
    <t>17BU00</t>
  </si>
  <si>
    <t>17BW00</t>
  </si>
  <si>
    <t>17BY00</t>
  </si>
  <si>
    <t>17CA00</t>
  </si>
  <si>
    <t>17CB00</t>
  </si>
  <si>
    <t>17CI00</t>
  </si>
  <si>
    <t>17CJ00</t>
  </si>
  <si>
    <t>17CL00</t>
  </si>
  <si>
    <t>17CM00</t>
  </si>
  <si>
    <t>17CT00</t>
  </si>
  <si>
    <t>17CU00</t>
  </si>
  <si>
    <t>17CV00</t>
  </si>
  <si>
    <t>17CY00</t>
  </si>
  <si>
    <t>17DA00</t>
  </si>
  <si>
    <t>17DA03</t>
  </si>
  <si>
    <t>17DC00</t>
  </si>
  <si>
    <t>17DF00</t>
  </si>
  <si>
    <t>17DG00</t>
  </si>
  <si>
    <t>17DI00</t>
  </si>
  <si>
    <t>17DK00</t>
  </si>
  <si>
    <t>17DP00</t>
  </si>
  <si>
    <t>17DQ00</t>
  </si>
  <si>
    <t>17DR00</t>
  </si>
  <si>
    <t>17DV00</t>
  </si>
  <si>
    <t>17DW00</t>
  </si>
  <si>
    <t>17DX00</t>
  </si>
  <si>
    <t>17DZ00</t>
  </si>
  <si>
    <t>17EA00</t>
  </si>
  <si>
    <t>17EB00</t>
  </si>
  <si>
    <t>17EC00</t>
  </si>
  <si>
    <t>17EF00</t>
  </si>
  <si>
    <t>17EH00</t>
  </si>
  <si>
    <t>17EJ00</t>
  </si>
  <si>
    <t>17EK00</t>
  </si>
  <si>
    <t>17EK01</t>
  </si>
  <si>
    <t>17EL00</t>
  </si>
  <si>
    <t>17EO00</t>
  </si>
  <si>
    <t>17EP00</t>
  </si>
  <si>
    <t>17EQ00</t>
  </si>
  <si>
    <t>17ER00</t>
  </si>
  <si>
    <t>17ES00</t>
  </si>
  <si>
    <t>17EU00</t>
  </si>
  <si>
    <t>17EV00</t>
  </si>
  <si>
    <t>17EW00</t>
  </si>
  <si>
    <t>17EZ00</t>
  </si>
  <si>
    <t>17FA00</t>
  </si>
  <si>
    <t>17FC00</t>
  </si>
  <si>
    <t>17FE00</t>
  </si>
  <si>
    <t>17FF00</t>
  </si>
  <si>
    <t>17FG00</t>
  </si>
  <si>
    <t>17FH00</t>
  </si>
  <si>
    <t>17FJ00</t>
  </si>
  <si>
    <t>17FK00</t>
  </si>
  <si>
    <t>17FL00</t>
  </si>
  <si>
    <t>17FL01</t>
  </si>
  <si>
    <t>17FN00</t>
  </si>
  <si>
    <t>17FR00</t>
  </si>
  <si>
    <t>17FU00</t>
  </si>
  <si>
    <t>17FV00</t>
  </si>
  <si>
    <t>17FW00</t>
  </si>
  <si>
    <t>17FY00</t>
  </si>
  <si>
    <t>17GU00</t>
  </si>
  <si>
    <t>17JD00</t>
  </si>
  <si>
    <t>17JE00</t>
  </si>
  <si>
    <t>17JG00</t>
  </si>
  <si>
    <t>17JG01</t>
  </si>
  <si>
    <t>17JH00</t>
  </si>
  <si>
    <t>17JL00</t>
  </si>
  <si>
    <t>17JM00</t>
  </si>
  <si>
    <t>17JN00</t>
  </si>
  <si>
    <t>17JV00</t>
  </si>
  <si>
    <t>17JX00</t>
  </si>
  <si>
    <t>17KB00</t>
  </si>
  <si>
    <t>17KD00</t>
  </si>
  <si>
    <t>17KG00</t>
  </si>
  <si>
    <t>17KI00</t>
  </si>
  <si>
    <t>17KJ00</t>
  </si>
  <si>
    <t>17KM00</t>
  </si>
  <si>
    <t>17KU00</t>
  </si>
  <si>
    <t>17KW00</t>
  </si>
  <si>
    <t>17LB00</t>
  </si>
  <si>
    <t>17LE00</t>
  </si>
  <si>
    <t>17LF00</t>
  </si>
  <si>
    <t>17LH00</t>
  </si>
  <si>
    <t>17LO00</t>
  </si>
  <si>
    <t>17LQ00</t>
  </si>
  <si>
    <t>17LT00</t>
  </si>
  <si>
    <t>17LU00</t>
  </si>
  <si>
    <t>17LW00</t>
  </si>
  <si>
    <t>17LX00</t>
  </si>
  <si>
    <t>17LY00</t>
  </si>
  <si>
    <t>17MC00</t>
  </si>
  <si>
    <t>17MD00</t>
  </si>
  <si>
    <t>17MF00</t>
  </si>
  <si>
    <t>17MH00</t>
  </si>
  <si>
    <t>17MI00</t>
  </si>
  <si>
    <t>17MJ00</t>
  </si>
  <si>
    <t>17MJ01</t>
  </si>
  <si>
    <t>17MK00</t>
  </si>
  <si>
    <t>17MM00</t>
  </si>
  <si>
    <t>17MO00</t>
  </si>
  <si>
    <t>17MQ00</t>
  </si>
  <si>
    <t>17MR00</t>
  </si>
  <si>
    <t>17MS00</t>
  </si>
  <si>
    <t>17MT00</t>
  </si>
  <si>
    <t>17MV00</t>
  </si>
  <si>
    <t>17MX00</t>
  </si>
  <si>
    <t>17MZ00</t>
  </si>
  <si>
    <t>17NB00</t>
  </si>
  <si>
    <t>17ND00</t>
  </si>
  <si>
    <t>17NF00</t>
  </si>
  <si>
    <t>17NG00</t>
  </si>
  <si>
    <t>17NH00</t>
  </si>
  <si>
    <t>17NI00</t>
  </si>
  <si>
    <t>17NJ00</t>
  </si>
  <si>
    <t>17NM00</t>
  </si>
  <si>
    <t>17NO00</t>
  </si>
  <si>
    <t>17NQ00</t>
  </si>
  <si>
    <t>17NR00</t>
  </si>
  <si>
    <t>17NS00</t>
  </si>
  <si>
    <t>17NT00</t>
  </si>
  <si>
    <t>17NU00</t>
  </si>
  <si>
    <t>17NV00</t>
  </si>
  <si>
    <t>17NW00</t>
  </si>
  <si>
    <t>17NX00</t>
  </si>
  <si>
    <t>17NZ00</t>
  </si>
  <si>
    <t>17OB00</t>
  </si>
  <si>
    <t>17OC00</t>
  </si>
  <si>
    <t>17OF00</t>
  </si>
  <si>
    <t>17OJ00</t>
  </si>
  <si>
    <t>17OM00</t>
  </si>
  <si>
    <t>17ON00</t>
  </si>
  <si>
    <t>17OR00</t>
  </si>
  <si>
    <t>17OS00</t>
  </si>
  <si>
    <t>17OV00</t>
  </si>
  <si>
    <t>17OY00</t>
  </si>
  <si>
    <t>17PA00</t>
  </si>
  <si>
    <t>17PB00</t>
  </si>
  <si>
    <t>17PC00</t>
  </si>
  <si>
    <t>17PF00</t>
  </si>
  <si>
    <t>17PG00</t>
  </si>
  <si>
    <t>17PH00</t>
  </si>
  <si>
    <t>17PI00</t>
  </si>
  <si>
    <t>17PJ00</t>
  </si>
  <si>
    <t>17PK00</t>
  </si>
  <si>
    <t>17PQ00</t>
  </si>
  <si>
    <t>17PR00</t>
  </si>
  <si>
    <t>17PV00</t>
  </si>
  <si>
    <t>17PY00</t>
  </si>
  <si>
    <t>17PZ00</t>
  </si>
  <si>
    <t>17QA00</t>
  </si>
  <si>
    <t>17QE00</t>
  </si>
  <si>
    <t>17QF00</t>
  </si>
  <si>
    <t>17QH00</t>
  </si>
  <si>
    <t>17QJ00</t>
  </si>
  <si>
    <t>17QK00</t>
  </si>
  <si>
    <t>17QL00</t>
  </si>
  <si>
    <t>17QM00</t>
  </si>
  <si>
    <t>17QN00</t>
  </si>
  <si>
    <t>17QQ00</t>
  </si>
  <si>
    <t>17QS00</t>
  </si>
  <si>
    <t>17QV00</t>
  </si>
  <si>
    <t>17QY00</t>
  </si>
  <si>
    <t>17RC00</t>
  </si>
  <si>
    <t>17RD00</t>
  </si>
  <si>
    <t>17RE00</t>
  </si>
  <si>
    <t>17RI00</t>
  </si>
  <si>
    <t>17RJ00</t>
  </si>
  <si>
    <t>17RK00</t>
  </si>
  <si>
    <t>17RK01</t>
  </si>
  <si>
    <t>17RL00</t>
  </si>
  <si>
    <t>17RM00</t>
  </si>
  <si>
    <t>17RO00</t>
  </si>
  <si>
    <t>17RQ00</t>
  </si>
  <si>
    <t>17RS00</t>
  </si>
  <si>
    <t>17RV00</t>
  </si>
  <si>
    <t>17RX00</t>
  </si>
  <si>
    <t>17RY00</t>
  </si>
  <si>
    <t>17RZ00</t>
  </si>
  <si>
    <t>17SI00</t>
  </si>
  <si>
    <t>17SJ00</t>
  </si>
  <si>
    <t>17SK00</t>
  </si>
  <si>
    <t>17SL00</t>
  </si>
  <si>
    <t>17SP00</t>
  </si>
  <si>
    <t>17SQ00</t>
  </si>
  <si>
    <t>17SR00</t>
  </si>
  <si>
    <t>17ST00</t>
  </si>
  <si>
    <t>17SU00</t>
  </si>
  <si>
    <t>17SW00</t>
  </si>
  <si>
    <t>17SX00</t>
  </si>
  <si>
    <t>17SY00</t>
  </si>
  <si>
    <t>17SZ00</t>
  </si>
  <si>
    <t>17TC00</t>
  </si>
  <si>
    <t>17TD00</t>
  </si>
  <si>
    <t>17TF00</t>
  </si>
  <si>
    <t>17TG00</t>
  </si>
  <si>
    <t>17TI00</t>
  </si>
  <si>
    <t>17TK00</t>
  </si>
  <si>
    <t>17TN00</t>
  </si>
  <si>
    <t>17TP00</t>
  </si>
  <si>
    <t>17TQ00</t>
  </si>
  <si>
    <t>17TT00</t>
  </si>
  <si>
    <t>17TU00</t>
  </si>
  <si>
    <t>17TW00</t>
  </si>
  <si>
    <t>17TX00</t>
  </si>
  <si>
    <t>17TY00</t>
  </si>
  <si>
    <t>17TZ00</t>
  </si>
  <si>
    <t>17UA00</t>
  </si>
  <si>
    <t>17UB00</t>
  </si>
  <si>
    <t>17UC00</t>
  </si>
  <si>
    <t>17UD00</t>
  </si>
  <si>
    <t>17UE00</t>
  </si>
  <si>
    <t>17UG00</t>
  </si>
  <si>
    <t>17UH00</t>
  </si>
  <si>
    <t>17VA00</t>
  </si>
  <si>
    <t>17WX00</t>
  </si>
  <si>
    <t>17WY00</t>
  </si>
  <si>
    <t>17WZ00</t>
  </si>
  <si>
    <t>17XB00</t>
  </si>
  <si>
    <t>17XC00</t>
  </si>
  <si>
    <t>17XF00</t>
  </si>
  <si>
    <t>17XI00</t>
  </si>
  <si>
    <t>17XQ00</t>
  </si>
  <si>
    <t>17XT00</t>
  </si>
  <si>
    <t>17XV00</t>
  </si>
  <si>
    <t>17XW00</t>
  </si>
  <si>
    <t>17XX00</t>
  </si>
  <si>
    <t>17XZ00</t>
  </si>
  <si>
    <t>17YA00</t>
  </si>
  <si>
    <t>17YE00</t>
  </si>
  <si>
    <t>17YN00</t>
  </si>
  <si>
    <t>17YO00</t>
  </si>
  <si>
    <t>17YR00</t>
  </si>
  <si>
    <t>17YV00</t>
  </si>
  <si>
    <t>17YV01</t>
  </si>
  <si>
    <t>17YX00</t>
  </si>
  <si>
    <t>17YY00</t>
  </si>
  <si>
    <t>17ZD00</t>
  </si>
  <si>
    <t>17ZF00</t>
  </si>
  <si>
    <t>17ZG00</t>
  </si>
  <si>
    <t>17ZH00</t>
  </si>
  <si>
    <t>17ZI00</t>
  </si>
  <si>
    <t>17ZK00</t>
  </si>
  <si>
    <t>17ZL00</t>
  </si>
  <si>
    <t>17ZM00</t>
  </si>
  <si>
    <t>17ZO00</t>
  </si>
  <si>
    <t>17ZP00</t>
  </si>
  <si>
    <t>17ZR00</t>
  </si>
  <si>
    <t>17ZR02</t>
  </si>
  <si>
    <t>17ZS00</t>
  </si>
  <si>
    <t>17ZU00</t>
  </si>
  <si>
    <t>17ZV00</t>
  </si>
  <si>
    <t>17ZY00</t>
  </si>
  <si>
    <t>17ZZ00</t>
  </si>
  <si>
    <t>18AA00</t>
  </si>
  <si>
    <t>18AB00</t>
  </si>
  <si>
    <t>18AC00</t>
  </si>
  <si>
    <t>18AE00</t>
  </si>
  <si>
    <t>18AF00</t>
  </si>
  <si>
    <t>18AH00</t>
  </si>
  <si>
    <t>18AK00</t>
  </si>
  <si>
    <t>18AP00</t>
  </si>
  <si>
    <t>18AQ00</t>
  </si>
  <si>
    <t>18AR00</t>
  </si>
  <si>
    <t>18AU00</t>
  </si>
  <si>
    <t>18AX00</t>
  </si>
  <si>
    <t>18BA00</t>
  </si>
  <si>
    <t>18BB00</t>
  </si>
  <si>
    <t>18BG00</t>
  </si>
  <si>
    <t>18BJ00</t>
  </si>
  <si>
    <t>18BK00</t>
  </si>
  <si>
    <t>18BL00</t>
  </si>
  <si>
    <t>18BM00</t>
  </si>
  <si>
    <t>18BN00</t>
  </si>
  <si>
    <t>18BO00</t>
  </si>
  <si>
    <t>18CF00</t>
  </si>
  <si>
    <t>18DR00</t>
  </si>
  <si>
    <t>18DS00</t>
  </si>
  <si>
    <t>18DS01</t>
  </si>
  <si>
    <t>18DS02</t>
  </si>
  <si>
    <t>18DT00</t>
  </si>
  <si>
    <t>18DU00</t>
  </si>
  <si>
    <t>18DW00</t>
  </si>
  <si>
    <t>18DX00</t>
  </si>
  <si>
    <t>18DY00</t>
  </si>
  <si>
    <t>18EA00</t>
  </si>
  <si>
    <t>18ED00</t>
  </si>
  <si>
    <t>18EE00</t>
  </si>
  <si>
    <t>18EG00</t>
  </si>
  <si>
    <t>18EH00</t>
  </si>
  <si>
    <t>18EJ00</t>
  </si>
  <si>
    <t>18EK00</t>
  </si>
  <si>
    <t>18EL00</t>
  </si>
  <si>
    <t>18EO00</t>
  </si>
  <si>
    <t>18EP00</t>
  </si>
  <si>
    <t>18ER00</t>
  </si>
  <si>
    <t>18ES00</t>
  </si>
  <si>
    <t>18ET00</t>
  </si>
  <si>
    <t>18FA00</t>
  </si>
  <si>
    <t>18FC00</t>
  </si>
  <si>
    <t>18FD00</t>
  </si>
  <si>
    <t>18FE00</t>
  </si>
  <si>
    <t>18FF00</t>
  </si>
  <si>
    <t>18FG00</t>
  </si>
  <si>
    <t>18FH00</t>
  </si>
  <si>
    <t>18FI00</t>
  </si>
  <si>
    <t>18FJ00</t>
  </si>
  <si>
    <t>18FK00</t>
  </si>
  <si>
    <t>18FM00</t>
  </si>
  <si>
    <t>18FN00</t>
  </si>
  <si>
    <t>18FU00</t>
  </si>
  <si>
    <t>18FV00</t>
  </si>
  <si>
    <t>18FY00</t>
  </si>
  <si>
    <t>18GA00</t>
  </si>
  <si>
    <t>18GB00</t>
  </si>
  <si>
    <t>18GD00</t>
  </si>
  <si>
    <t>18GH00</t>
  </si>
  <si>
    <t>18GP00</t>
  </si>
  <si>
    <t>18GQ00</t>
  </si>
  <si>
    <t>18GS00</t>
  </si>
  <si>
    <t>18GT00</t>
  </si>
  <si>
    <t>18GU00</t>
  </si>
  <si>
    <t>18GW00</t>
  </si>
  <si>
    <t>18GW01</t>
  </si>
  <si>
    <t>18GY00</t>
  </si>
  <si>
    <t>18GZ00</t>
  </si>
  <si>
    <t>18HB00</t>
  </si>
  <si>
    <t>18HD00</t>
  </si>
  <si>
    <t>18HF00</t>
  </si>
  <si>
    <t>18HG00</t>
  </si>
  <si>
    <t>18HI00</t>
  </si>
  <si>
    <t>18HK00</t>
  </si>
  <si>
    <t>18HL00</t>
  </si>
  <si>
    <t>18HN00</t>
  </si>
  <si>
    <t>18HO00</t>
  </si>
  <si>
    <t>18HO01</t>
  </si>
  <si>
    <t>18HP00</t>
  </si>
  <si>
    <t>18HQ00</t>
  </si>
  <si>
    <t>18HR00</t>
  </si>
  <si>
    <t>18HS00</t>
  </si>
  <si>
    <t>18HS01</t>
  </si>
  <si>
    <t>18HT00</t>
  </si>
  <si>
    <t>18HX00</t>
  </si>
  <si>
    <t>18IC00</t>
  </si>
  <si>
    <t>18ID00</t>
  </si>
  <si>
    <t>18IE00</t>
  </si>
  <si>
    <t>18IJ00</t>
  </si>
  <si>
    <t>18IP00</t>
  </si>
  <si>
    <t>18IQ00</t>
  </si>
  <si>
    <t>18IU00</t>
  </si>
  <si>
    <t>18IX00</t>
  </si>
  <si>
    <t>18IY00</t>
  </si>
  <si>
    <t>18IZ00</t>
  </si>
  <si>
    <t>18JB00</t>
  </si>
  <si>
    <t>18JD00</t>
  </si>
  <si>
    <t>18JE00</t>
  </si>
  <si>
    <t>18JF00</t>
  </si>
  <si>
    <t>18JL00</t>
  </si>
  <si>
    <t>18JO00</t>
  </si>
  <si>
    <t>18JU00</t>
  </si>
  <si>
    <t>18JW00</t>
  </si>
  <si>
    <t>18JX00</t>
  </si>
  <si>
    <t>18JY00</t>
  </si>
  <si>
    <t>18KB00</t>
  </si>
  <si>
    <t>18KD00</t>
  </si>
  <si>
    <t>18KF00</t>
  </si>
  <si>
    <t>18KG00</t>
  </si>
  <si>
    <t>18KI00</t>
  </si>
  <si>
    <t>18KJ00</t>
  </si>
  <si>
    <t>18KK00</t>
  </si>
  <si>
    <t>18KO00</t>
  </si>
  <si>
    <t>18KP00</t>
  </si>
  <si>
    <t>18KU00</t>
  </si>
  <si>
    <t>18KV00</t>
  </si>
  <si>
    <t>18KV01</t>
  </si>
  <si>
    <t>18KX00</t>
  </si>
  <si>
    <t>18LB00</t>
  </si>
  <si>
    <t>18LE00</t>
  </si>
  <si>
    <t>18LF00</t>
  </si>
  <si>
    <t>18LI00</t>
  </si>
  <si>
    <t>18LJ00</t>
  </si>
  <si>
    <t>18LK00</t>
  </si>
  <si>
    <t>18LM00</t>
  </si>
  <si>
    <t>18LN00</t>
  </si>
  <si>
    <t>18LP00</t>
  </si>
  <si>
    <t>18LQ00</t>
  </si>
  <si>
    <t>18LR00</t>
  </si>
  <si>
    <t>18LS00</t>
  </si>
  <si>
    <t>18LT00</t>
  </si>
  <si>
    <t>18LU00</t>
  </si>
  <si>
    <t>18LX00</t>
  </si>
  <si>
    <t>18LY00</t>
  </si>
  <si>
    <t>18LZ00</t>
  </si>
  <si>
    <t>18LZ01</t>
  </si>
  <si>
    <t>18MA00</t>
  </si>
  <si>
    <t>18MC00</t>
  </si>
  <si>
    <t>18MF00</t>
  </si>
  <si>
    <t>18MG00</t>
  </si>
  <si>
    <t>18MH00</t>
  </si>
  <si>
    <t>18MJ00</t>
  </si>
  <si>
    <t>18MK00</t>
  </si>
  <si>
    <t>18MM00</t>
  </si>
  <si>
    <t>18MN00</t>
  </si>
  <si>
    <t>18MO00</t>
  </si>
  <si>
    <t>18MQ00</t>
  </si>
  <si>
    <t>18MR00</t>
  </si>
  <si>
    <t>18MT00</t>
  </si>
  <si>
    <t>18MW00</t>
  </si>
  <si>
    <t>18MX00</t>
  </si>
  <si>
    <t>18MY00</t>
  </si>
  <si>
    <t>18MZ00</t>
  </si>
  <si>
    <t>18NA00</t>
  </si>
  <si>
    <t>18NC00</t>
  </si>
  <si>
    <t>18NF00</t>
  </si>
  <si>
    <t>18NH00</t>
  </si>
  <si>
    <t>18NI00</t>
  </si>
  <si>
    <t>18NM00</t>
  </si>
  <si>
    <t>18NN00</t>
  </si>
  <si>
    <t>18NS00</t>
  </si>
  <si>
    <t>18NU00</t>
  </si>
  <si>
    <t>18NV00</t>
  </si>
  <si>
    <t>18NW00</t>
  </si>
  <si>
    <t>18NX00</t>
  </si>
  <si>
    <t>18OA00</t>
  </si>
  <si>
    <t>18OD00</t>
  </si>
  <si>
    <t>18OE00</t>
  </si>
  <si>
    <t>18OF00</t>
  </si>
  <si>
    <t>18OH00</t>
  </si>
  <si>
    <t>18OL00</t>
  </si>
  <si>
    <t>18OM00</t>
  </si>
  <si>
    <t>18OP00</t>
  </si>
  <si>
    <t>18OQ00</t>
  </si>
  <si>
    <t>18OR00</t>
  </si>
  <si>
    <t>18OV00</t>
  </si>
  <si>
    <t>18OY00</t>
  </si>
  <si>
    <t>18OZ00</t>
  </si>
  <si>
    <t>18PA00</t>
  </si>
  <si>
    <t>18PC00</t>
  </si>
  <si>
    <t>18PE00</t>
  </si>
  <si>
    <t>18PJ00</t>
  </si>
  <si>
    <t>18PM00</t>
  </si>
  <si>
    <t>18PN00</t>
  </si>
  <si>
    <t>18PP00</t>
  </si>
  <si>
    <t>18PQ00</t>
  </si>
  <si>
    <t>18PT00</t>
  </si>
  <si>
    <t>18PU00</t>
  </si>
  <si>
    <t>18PV00</t>
  </si>
  <si>
    <t>18PW00</t>
  </si>
  <si>
    <t>18PX00</t>
  </si>
  <si>
    <t>18PY00</t>
  </si>
  <si>
    <t>18QA00</t>
  </si>
  <si>
    <t>18QB00</t>
  </si>
  <si>
    <t>18QC00</t>
  </si>
  <si>
    <t>18QD00</t>
  </si>
  <si>
    <t>18QE00</t>
  </si>
  <si>
    <t>18QF00</t>
  </si>
  <si>
    <t>18QG00</t>
  </si>
  <si>
    <t>18QJ00</t>
  </si>
  <si>
    <t>18QK00</t>
  </si>
  <si>
    <t>18QS00</t>
  </si>
  <si>
    <t>18QU00</t>
  </si>
  <si>
    <t>18QW00</t>
  </si>
  <si>
    <t>18QY00</t>
  </si>
  <si>
    <t>18QZ00</t>
  </si>
  <si>
    <t>18QZ01</t>
  </si>
  <si>
    <t>18RA00</t>
  </si>
  <si>
    <t>18RD00</t>
  </si>
  <si>
    <t>18RG00</t>
  </si>
  <si>
    <t>18RI00</t>
  </si>
  <si>
    <t>18RJ00</t>
  </si>
  <si>
    <t>18RK00</t>
  </si>
  <si>
    <t>18RN00</t>
  </si>
  <si>
    <t>18RO00</t>
  </si>
  <si>
    <t>18RQ00</t>
  </si>
  <si>
    <t>18RR00</t>
  </si>
  <si>
    <t>18RU00</t>
  </si>
  <si>
    <t>18RV00</t>
  </si>
  <si>
    <t>18SE00</t>
  </si>
  <si>
    <t>18SF00</t>
  </si>
  <si>
    <t>18SH00</t>
  </si>
  <si>
    <t>18SI00</t>
  </si>
  <si>
    <t>18SL00</t>
  </si>
  <si>
    <t>18SN00</t>
  </si>
  <si>
    <t>18SO00</t>
  </si>
  <si>
    <t>18SP00</t>
  </si>
  <si>
    <t>18SU00</t>
  </si>
  <si>
    <t>18SV00</t>
  </si>
  <si>
    <t>18TA00</t>
  </si>
  <si>
    <t>18TC00</t>
  </si>
  <si>
    <t>18TJ00</t>
  </si>
  <si>
    <t>18TK00</t>
  </si>
  <si>
    <t>18TM00</t>
  </si>
  <si>
    <t>18TN00</t>
  </si>
  <si>
    <t>18TP00</t>
  </si>
  <si>
    <t>18TQ00</t>
  </si>
  <si>
    <t>18TS00</t>
  </si>
  <si>
    <t>18TV00</t>
  </si>
  <si>
    <t>18TW00</t>
  </si>
  <si>
    <t>18UC00</t>
  </si>
  <si>
    <t>18UD00</t>
  </si>
  <si>
    <t>18UE00</t>
  </si>
  <si>
    <t>18UG00</t>
  </si>
  <si>
    <t>18UH00</t>
  </si>
  <si>
    <t>18UH01</t>
  </si>
  <si>
    <t>18UK00</t>
  </si>
  <si>
    <t>18UQ00</t>
  </si>
  <si>
    <t>18UR00</t>
  </si>
  <si>
    <t>18US00</t>
  </si>
  <si>
    <t>18UT00</t>
  </si>
  <si>
    <t>18UV00</t>
  </si>
  <si>
    <t>18UY00</t>
  </si>
  <si>
    <t>18VB00</t>
  </si>
  <si>
    <t>18VC00</t>
  </si>
  <si>
    <t>18VF00</t>
  </si>
  <si>
    <t>18VI00</t>
  </si>
  <si>
    <t>18VJ00</t>
  </si>
  <si>
    <t>18VM00</t>
  </si>
  <si>
    <t>18VN00</t>
  </si>
  <si>
    <t>18VQ00</t>
  </si>
  <si>
    <t>18VR00</t>
  </si>
  <si>
    <t>18VV00</t>
  </si>
  <si>
    <t>18VW00</t>
  </si>
  <si>
    <t>18VZ00</t>
  </si>
  <si>
    <t>18WD00</t>
  </si>
  <si>
    <t>18WF00</t>
  </si>
  <si>
    <t>18WG00</t>
  </si>
  <si>
    <t>18WH00</t>
  </si>
  <si>
    <t>18WK00</t>
  </si>
  <si>
    <t>18WN00</t>
  </si>
  <si>
    <t>18WQ00</t>
  </si>
  <si>
    <t>18WR00</t>
  </si>
  <si>
    <t>18WU00</t>
  </si>
  <si>
    <t>18WV00</t>
  </si>
  <si>
    <t>18WW00</t>
  </si>
  <si>
    <t>18WX00</t>
  </si>
  <si>
    <t>18WY00</t>
  </si>
  <si>
    <t>18XB00</t>
  </si>
  <si>
    <t>18YS00</t>
  </si>
  <si>
    <t>18YT00</t>
  </si>
  <si>
    <t>18YU00</t>
  </si>
  <si>
    <t>18YZ00</t>
  </si>
  <si>
    <t>18ZA00</t>
  </si>
  <si>
    <t>18ZC00</t>
  </si>
  <si>
    <t>18ZI00</t>
  </si>
  <si>
    <t>18ZL00</t>
  </si>
  <si>
    <t>18ZM00</t>
  </si>
  <si>
    <t>18ZO00</t>
  </si>
  <si>
    <t>18ZQ00</t>
  </si>
  <si>
    <t>18ZU00</t>
  </si>
  <si>
    <t>18ZV00</t>
  </si>
  <si>
    <t>18ZW00</t>
  </si>
  <si>
    <t>18ZX00</t>
  </si>
  <si>
    <t>19AB00</t>
  </si>
  <si>
    <t>19AC00</t>
  </si>
  <si>
    <t>19AF00</t>
  </si>
  <si>
    <t>19AG00</t>
  </si>
  <si>
    <t>19AG01</t>
  </si>
  <si>
    <t>19AI00</t>
  </si>
  <si>
    <t>19AM00</t>
  </si>
  <si>
    <t>19AO00</t>
  </si>
  <si>
    <t>19AQ00</t>
  </si>
  <si>
    <t>19AS00</t>
  </si>
  <si>
    <t>19AT00</t>
  </si>
  <si>
    <t>19AV00</t>
  </si>
  <si>
    <t>19AX00</t>
  </si>
  <si>
    <t>19AZ00</t>
  </si>
  <si>
    <t>19BA00</t>
  </si>
  <si>
    <t>19BB00</t>
  </si>
  <si>
    <t>19BC00</t>
  </si>
  <si>
    <t>19BE00</t>
  </si>
  <si>
    <t>19BF00</t>
  </si>
  <si>
    <t>19BH00</t>
  </si>
  <si>
    <t>19BJ00</t>
  </si>
  <si>
    <t>19BO00</t>
  </si>
  <si>
    <t>19BP00</t>
  </si>
  <si>
    <t>19BQ00</t>
  </si>
  <si>
    <t>19BS00</t>
  </si>
  <si>
    <t>19BT00</t>
  </si>
  <si>
    <t>19BU00</t>
  </si>
  <si>
    <t>19BV00</t>
  </si>
  <si>
    <t>19BW00</t>
  </si>
  <si>
    <t>19BZ00</t>
  </si>
  <si>
    <t>19CA00</t>
  </si>
  <si>
    <t>19CC00</t>
  </si>
  <si>
    <t>19CD00</t>
  </si>
  <si>
    <t>19CF00</t>
  </si>
  <si>
    <t>19CH00</t>
  </si>
  <si>
    <t>19CY00</t>
  </si>
  <si>
    <t>19DD00</t>
  </si>
  <si>
    <t>19DI00</t>
  </si>
  <si>
    <t>19DK00</t>
  </si>
  <si>
    <t>19DM00</t>
  </si>
  <si>
    <t>19DN00</t>
  </si>
  <si>
    <t>19DN01</t>
  </si>
  <si>
    <t>19DP00</t>
  </si>
  <si>
    <t>19DQ00</t>
  </si>
  <si>
    <t>19DS00</t>
  </si>
  <si>
    <t>19IV00</t>
  </si>
  <si>
    <t>19JG00</t>
  </si>
  <si>
    <t>19JJ00</t>
  </si>
  <si>
    <t>19JO00</t>
  </si>
  <si>
    <t>19KB00</t>
  </si>
  <si>
    <t>19KD00</t>
  </si>
  <si>
    <t>19KI00</t>
  </si>
  <si>
    <t>19KK00</t>
  </si>
  <si>
    <t>19KV00</t>
  </si>
  <si>
    <t>19KX00</t>
  </si>
  <si>
    <t>19LD00</t>
  </si>
  <si>
    <t>19LE00</t>
  </si>
  <si>
    <t>19LF00</t>
  </si>
  <si>
    <t>19LH00</t>
  </si>
  <si>
    <t>19LI00</t>
  </si>
  <si>
    <t>19LM00</t>
  </si>
  <si>
    <t>19LR00</t>
  </si>
  <si>
    <t>19LU00</t>
  </si>
  <si>
    <t>19LV00</t>
  </si>
  <si>
    <t>19LW00</t>
  </si>
  <si>
    <t>19LY00</t>
  </si>
  <si>
    <t>19LY01</t>
  </si>
  <si>
    <t>19MA00</t>
  </si>
  <si>
    <t>19MD00</t>
  </si>
  <si>
    <t>19MF00</t>
  </si>
  <si>
    <t>19MG00</t>
  </si>
  <si>
    <t>19MH00</t>
  </si>
  <si>
    <t>19ML00</t>
  </si>
  <si>
    <t>19MN00</t>
  </si>
  <si>
    <t>19MP00</t>
  </si>
  <si>
    <t>19MR00</t>
  </si>
  <si>
    <t>19MU00</t>
  </si>
  <si>
    <t>19MW00</t>
  </si>
  <si>
    <t>19MY00</t>
  </si>
  <si>
    <t>19MZ00</t>
  </si>
  <si>
    <t>19NA00</t>
  </si>
  <si>
    <t>19NB00</t>
  </si>
  <si>
    <t>19NE00</t>
  </si>
  <si>
    <t>19NH00</t>
  </si>
  <si>
    <t>19NM00</t>
  </si>
  <si>
    <t>19NM01</t>
  </si>
  <si>
    <t>19NN00</t>
  </si>
  <si>
    <t>19NO00</t>
  </si>
  <si>
    <t>19NP00</t>
  </si>
  <si>
    <t>19NQ00</t>
  </si>
  <si>
    <t>19NR00</t>
  </si>
  <si>
    <t>19NS00</t>
  </si>
  <si>
    <t>19NT00</t>
  </si>
  <si>
    <t>19NV00</t>
  </si>
  <si>
    <t>19NW00</t>
  </si>
  <si>
    <t>19NX00</t>
  </si>
  <si>
    <t>19NZ00</t>
  </si>
  <si>
    <t>19OB00</t>
  </si>
  <si>
    <t>19OC00</t>
  </si>
  <si>
    <t>19OE00</t>
  </si>
  <si>
    <t>19OF00</t>
  </si>
  <si>
    <t>19OM00</t>
  </si>
  <si>
    <t>19OQ00</t>
  </si>
  <si>
    <t>19OR00</t>
  </si>
  <si>
    <t>19OY00</t>
  </si>
  <si>
    <t>19QD00</t>
  </si>
  <si>
    <t>19RD00</t>
  </si>
  <si>
    <t>19RG00</t>
  </si>
  <si>
    <t>19RJ00</t>
  </si>
  <si>
    <t>19RK00</t>
  </si>
  <si>
    <t>19RK01</t>
  </si>
  <si>
    <t>19RY00</t>
  </si>
  <si>
    <t>19SF00</t>
  </si>
  <si>
    <t>19SG00</t>
  </si>
  <si>
    <t>19SI00</t>
  </si>
  <si>
    <t>19SZ00</t>
  </si>
  <si>
    <t>19TA00</t>
  </si>
  <si>
    <t>19TB00</t>
  </si>
  <si>
    <t>19TK00</t>
  </si>
  <si>
    <t>19TL00</t>
  </si>
  <si>
    <t>19TM00</t>
  </si>
  <si>
    <t>19TO00</t>
  </si>
  <si>
    <t>19UB00</t>
  </si>
  <si>
    <t>19UC00</t>
  </si>
  <si>
    <t>19UE00</t>
  </si>
  <si>
    <t>19UF00</t>
  </si>
  <si>
    <t>19UH00</t>
  </si>
  <si>
    <t>19UI00</t>
  </si>
  <si>
    <t>19UJ00</t>
  </si>
  <si>
    <t>19UK00</t>
  </si>
  <si>
    <t>19US00</t>
  </si>
  <si>
    <t>19UU00</t>
  </si>
  <si>
    <t>19UZ00</t>
  </si>
  <si>
    <t>19VA00</t>
  </si>
  <si>
    <t>19VB00</t>
  </si>
  <si>
    <t>19VH00</t>
  </si>
  <si>
    <t>19VI00</t>
  </si>
  <si>
    <t>19VJ00</t>
  </si>
  <si>
    <t>19VL00</t>
  </si>
  <si>
    <t>19VP00</t>
  </si>
  <si>
    <t>19VR00</t>
  </si>
  <si>
    <t>19VU00</t>
  </si>
  <si>
    <t>19VX00</t>
  </si>
  <si>
    <t>19VY00</t>
  </si>
  <si>
    <t>19WE00</t>
  </si>
  <si>
    <t>19WG00</t>
  </si>
  <si>
    <t>19WO00</t>
  </si>
  <si>
    <t>19XU00</t>
  </si>
  <si>
    <t>19YH00</t>
  </si>
  <si>
    <t>19YL00</t>
  </si>
  <si>
    <t>19YO00</t>
  </si>
  <si>
    <t>19YS00</t>
  </si>
  <si>
    <t>19YX00</t>
  </si>
  <si>
    <t>19ZB00</t>
  </si>
  <si>
    <t>19ZF00</t>
  </si>
  <si>
    <t>19ZG00</t>
  </si>
  <si>
    <t>19ZH00</t>
  </si>
  <si>
    <t>19ZJ00</t>
  </si>
  <si>
    <t>20BW00</t>
  </si>
  <si>
    <t>20CB00</t>
  </si>
  <si>
    <t>20CV00</t>
  </si>
  <si>
    <t>20CX00</t>
  </si>
  <si>
    <t>20DJ00</t>
  </si>
  <si>
    <t>20DK00</t>
  </si>
  <si>
    <t>20DV00</t>
  </si>
  <si>
    <t>20EL00</t>
  </si>
  <si>
    <t>20FB00</t>
  </si>
  <si>
    <t>20FE00</t>
  </si>
  <si>
    <t>20FG00</t>
  </si>
  <si>
    <t>20FI00</t>
  </si>
  <si>
    <t>20FK00</t>
  </si>
  <si>
    <t>20GP00</t>
  </si>
  <si>
    <t>20GW00</t>
  </si>
  <si>
    <t>20GY00</t>
  </si>
  <si>
    <t>20HF00</t>
  </si>
  <si>
    <t>20HH00</t>
  </si>
  <si>
    <t>20HJ00</t>
  </si>
  <si>
    <t>20HK00</t>
  </si>
  <si>
    <t>20HL00</t>
  </si>
  <si>
    <t>20HM00</t>
  </si>
  <si>
    <t>20HQ00</t>
  </si>
  <si>
    <t>20IM00</t>
  </si>
  <si>
    <t>20IN00</t>
  </si>
  <si>
    <t>20IQ00</t>
  </si>
  <si>
    <t>20IR00</t>
  </si>
  <si>
    <t>20IT00</t>
  </si>
  <si>
    <t>20IY00</t>
  </si>
  <si>
    <t>20IZ00</t>
  </si>
  <si>
    <t>20JB00</t>
  </si>
  <si>
    <t>20KF00</t>
  </si>
  <si>
    <t>20KR00</t>
  </si>
  <si>
    <t>20KT00</t>
  </si>
  <si>
    <t>20KW00</t>
  </si>
  <si>
    <t>20OQ00</t>
  </si>
  <si>
    <t>20OW00</t>
  </si>
  <si>
    <t>20PN00</t>
  </si>
  <si>
    <t>20SC00</t>
  </si>
  <si>
    <t>20SE00</t>
  </si>
  <si>
    <t>20SG00</t>
  </si>
  <si>
    <t>20SH00</t>
  </si>
  <si>
    <t>20SK00</t>
  </si>
  <si>
    <t>20SL00</t>
  </si>
  <si>
    <t>20SZ00</t>
  </si>
  <si>
    <t>20TD00</t>
  </si>
  <si>
    <t>20TN00</t>
  </si>
  <si>
    <t>20TQ00</t>
  </si>
  <si>
    <t>20TR00</t>
  </si>
  <si>
    <t>20TS00</t>
  </si>
  <si>
    <t>20TT00</t>
  </si>
  <si>
    <t>20TV00</t>
  </si>
  <si>
    <t>20TW00</t>
  </si>
  <si>
    <t>20TX00</t>
  </si>
  <si>
    <t>20TX01</t>
  </si>
  <si>
    <t>20UL00</t>
  </si>
  <si>
    <t>20UO00</t>
  </si>
  <si>
    <t>20UP00</t>
  </si>
  <si>
    <t>20UU00</t>
  </si>
  <si>
    <t>20UV00</t>
  </si>
  <si>
    <t>20UW00</t>
  </si>
  <si>
    <t>20VA00</t>
  </si>
  <si>
    <t>20VB00</t>
  </si>
  <si>
    <t>20VD00</t>
  </si>
  <si>
    <t>20VF00</t>
  </si>
  <si>
    <t>20VG00</t>
  </si>
  <si>
    <t>20VI00</t>
  </si>
  <si>
    <t>20VJ00</t>
  </si>
  <si>
    <t>20VK00</t>
  </si>
  <si>
    <t>20VN00</t>
  </si>
  <si>
    <t>20VP00</t>
  </si>
  <si>
    <t>20VP01</t>
  </si>
  <si>
    <t>20VU00</t>
  </si>
  <si>
    <t>20VX00</t>
  </si>
  <si>
    <t>20XA00</t>
  </si>
  <si>
    <t>20XO00</t>
  </si>
  <si>
    <t>20XR00</t>
  </si>
  <si>
    <t>20XS00</t>
  </si>
  <si>
    <t>20XT00</t>
  </si>
  <si>
    <t>20XU00</t>
  </si>
  <si>
    <t>20XY00</t>
  </si>
  <si>
    <t>20XZ00</t>
  </si>
  <si>
    <t>20YA00</t>
  </si>
  <si>
    <t>20YF00</t>
  </si>
  <si>
    <t>20YG00</t>
  </si>
  <si>
    <t>20ZB00</t>
  </si>
  <si>
    <t>20ZD00</t>
  </si>
  <si>
    <t>20ZE00</t>
  </si>
  <si>
    <t>20ZG00</t>
  </si>
  <si>
    <t>20ZH00</t>
  </si>
  <si>
    <t>20ZR00</t>
  </si>
  <si>
    <t>20ZT00</t>
  </si>
  <si>
    <t>20ZV00</t>
  </si>
  <si>
    <t>20ZW00</t>
  </si>
  <si>
    <t>20ZZ00</t>
  </si>
  <si>
    <t>21AD00</t>
  </si>
  <si>
    <t>21AG00</t>
  </si>
  <si>
    <t>21AH00</t>
  </si>
  <si>
    <t>21AI00</t>
  </si>
  <si>
    <t>21BF00</t>
  </si>
  <si>
    <t>21BM00</t>
  </si>
  <si>
    <t>21CX00</t>
  </si>
  <si>
    <t>21CZ00</t>
  </si>
  <si>
    <t>21DA00</t>
  </si>
  <si>
    <t>21DZ00</t>
  </si>
  <si>
    <t>21EI00</t>
  </si>
  <si>
    <t>21KE00</t>
  </si>
  <si>
    <t>21KO00</t>
  </si>
  <si>
    <t>21LO00</t>
  </si>
  <si>
    <t>21LP00</t>
  </si>
  <si>
    <t>21LS00</t>
  </si>
  <si>
    <t>21LT00</t>
  </si>
  <si>
    <t>21LV00</t>
  </si>
  <si>
    <t>21LW00</t>
  </si>
  <si>
    <t>21LX00</t>
  </si>
  <si>
    <t>21MV00</t>
  </si>
  <si>
    <t>21MX00</t>
  </si>
  <si>
    <t>21MY00</t>
  </si>
  <si>
    <t>21NA00</t>
  </si>
  <si>
    <t>21NB00</t>
  </si>
  <si>
    <t>21ND00</t>
  </si>
  <si>
    <t>21NE00</t>
  </si>
  <si>
    <t>21NF00</t>
  </si>
  <si>
    <t>21NH00</t>
  </si>
  <si>
    <t>21NI00</t>
  </si>
  <si>
    <t>21NK00</t>
  </si>
  <si>
    <t>21NL00</t>
  </si>
  <si>
    <t>21NM00</t>
  </si>
  <si>
    <t>21NN00</t>
  </si>
  <si>
    <t>21NN01</t>
  </si>
  <si>
    <t>21NO00</t>
  </si>
  <si>
    <t>21NP00</t>
  </si>
  <si>
    <t>21NR00</t>
  </si>
  <si>
    <t>21NU00</t>
  </si>
  <si>
    <t>21OM00</t>
  </si>
  <si>
    <t>21ON00</t>
  </si>
  <si>
    <t>21OP00</t>
  </si>
  <si>
    <t>21OQ00</t>
  </si>
  <si>
    <t>21OT00</t>
  </si>
  <si>
    <t>21OU00</t>
  </si>
  <si>
    <t>21OV00</t>
  </si>
  <si>
    <t>21OX00</t>
  </si>
  <si>
    <t>21OY00</t>
  </si>
  <si>
    <t>21OZ00</t>
  </si>
  <si>
    <t>21PA00</t>
  </si>
  <si>
    <t>21PO00</t>
  </si>
  <si>
    <t>21PP00</t>
  </si>
  <si>
    <t>21PQ00</t>
  </si>
  <si>
    <t>21PR00</t>
  </si>
  <si>
    <t>21PS00</t>
  </si>
  <si>
    <t>21PU00</t>
  </si>
  <si>
    <t>21QE00</t>
  </si>
  <si>
    <t>21QF00</t>
  </si>
  <si>
    <t>21QG00</t>
  </si>
  <si>
    <t>21QH00</t>
  </si>
  <si>
    <t>21QK00</t>
  </si>
  <si>
    <t>21QN00</t>
  </si>
  <si>
    <t>21QT00</t>
  </si>
  <si>
    <t>21QU00</t>
  </si>
  <si>
    <t>21QV00</t>
  </si>
  <si>
    <t>21QZ00</t>
  </si>
  <si>
    <t>21RD00</t>
  </si>
  <si>
    <t>21RE00</t>
  </si>
  <si>
    <t>21RP00</t>
  </si>
  <si>
    <t>21RQ00</t>
  </si>
  <si>
    <t>21RS00</t>
  </si>
  <si>
    <t>21RT00</t>
  </si>
  <si>
    <t>21VR00</t>
  </si>
  <si>
    <t>22FC00</t>
  </si>
  <si>
    <t>22FH00</t>
  </si>
  <si>
    <t>22GB00</t>
  </si>
  <si>
    <t>22JB00</t>
  </si>
  <si>
    <t>22JD00</t>
  </si>
  <si>
    <t>22JE00</t>
  </si>
  <si>
    <t>22JG00</t>
  </si>
  <si>
    <t>22JI00</t>
  </si>
  <si>
    <t>22JM00</t>
  </si>
  <si>
    <t>22JO00</t>
  </si>
  <si>
    <t>22JP00</t>
  </si>
  <si>
    <t>22JQ00</t>
  </si>
  <si>
    <t>22JR00</t>
  </si>
  <si>
    <t>22JV00</t>
  </si>
  <si>
    <t>22JY00</t>
  </si>
  <si>
    <t>22KA00</t>
  </si>
  <si>
    <t>22KB00</t>
  </si>
  <si>
    <t>22KC00</t>
  </si>
  <si>
    <t>22KD00</t>
  </si>
  <si>
    <t>22KE00</t>
  </si>
  <si>
    <t>22KF00</t>
  </si>
  <si>
    <t>22KG00</t>
  </si>
  <si>
    <t>22KH00</t>
  </si>
  <si>
    <t>22KJ00</t>
  </si>
  <si>
    <t>22KK00</t>
  </si>
  <si>
    <t>22KL00</t>
  </si>
  <si>
    <t>22KM00</t>
  </si>
  <si>
    <t>22KP00</t>
  </si>
  <si>
    <t>22KS00</t>
  </si>
  <si>
    <t>22KT00</t>
  </si>
  <si>
    <t>22KU00</t>
  </si>
  <si>
    <t>22KV00</t>
  </si>
  <si>
    <t>22KY00</t>
  </si>
  <si>
    <t>22LE00</t>
  </si>
  <si>
    <t>22LI00</t>
  </si>
  <si>
    <t>22LJ00</t>
  </si>
  <si>
    <t>22LK00</t>
  </si>
  <si>
    <t>22LL00</t>
  </si>
  <si>
    <t>22LM00</t>
  </si>
  <si>
    <t>22LN00</t>
  </si>
  <si>
    <t>22LO00</t>
  </si>
  <si>
    <t>22LT00</t>
  </si>
  <si>
    <t>22LV00</t>
  </si>
  <si>
    <t>22LW00</t>
  </si>
  <si>
    <t>22LY00</t>
  </si>
  <si>
    <t>22LZ00</t>
  </si>
  <si>
    <t>22MB00</t>
  </si>
  <si>
    <t>22MD00</t>
  </si>
  <si>
    <t>22MH00</t>
  </si>
  <si>
    <t>22MP00</t>
  </si>
  <si>
    <t>22NL00</t>
  </si>
  <si>
    <t>22NL01</t>
  </si>
  <si>
    <t>22NM00</t>
  </si>
  <si>
    <t>22NT00</t>
  </si>
  <si>
    <t>22NW00</t>
  </si>
  <si>
    <t>22OD00</t>
  </si>
  <si>
    <t>23AL00</t>
  </si>
  <si>
    <t>23AM00</t>
  </si>
  <si>
    <t>23BP00</t>
  </si>
  <si>
    <t>23BT00</t>
  </si>
  <si>
    <t>23BU00</t>
  </si>
  <si>
    <t>23BW00</t>
  </si>
  <si>
    <t>23BX00</t>
  </si>
  <si>
    <t>23BZ00</t>
  </si>
  <si>
    <t>23CB00</t>
  </si>
  <si>
    <t>23CC00</t>
  </si>
  <si>
    <t>23CD00</t>
  </si>
  <si>
    <t>23CG00</t>
  </si>
  <si>
    <t>23CH00</t>
  </si>
  <si>
    <t>23CJ00</t>
  </si>
  <si>
    <t>23CK00</t>
  </si>
  <si>
    <t>23CM00</t>
  </si>
  <si>
    <t>23CN00</t>
  </si>
  <si>
    <t>23CR00</t>
  </si>
  <si>
    <t>23CT00</t>
  </si>
  <si>
    <t>23CW00</t>
  </si>
  <si>
    <t>23CW01</t>
  </si>
  <si>
    <t>23CZ00</t>
  </si>
  <si>
    <t>23DE00</t>
  </si>
  <si>
    <t>23DF00</t>
  </si>
  <si>
    <t>23DH00</t>
  </si>
  <si>
    <t>23DJ00</t>
  </si>
  <si>
    <t>23DK00</t>
  </si>
  <si>
    <t>23DM00</t>
  </si>
  <si>
    <t>23DR00</t>
  </si>
  <si>
    <t>23DU00</t>
  </si>
  <si>
    <t>23DX00</t>
  </si>
  <si>
    <t>23DY00</t>
  </si>
  <si>
    <t>23DZ00</t>
  </si>
  <si>
    <t>23EA00</t>
  </si>
  <si>
    <t>23EC00</t>
  </si>
  <si>
    <t>23ED00</t>
  </si>
  <si>
    <t>23ED01</t>
  </si>
  <si>
    <t>23EE00</t>
  </si>
  <si>
    <t>23EF00</t>
  </si>
  <si>
    <t>23EK00</t>
  </si>
  <si>
    <t>23EL00</t>
  </si>
  <si>
    <t>23EN00</t>
  </si>
  <si>
    <t>23EU00</t>
  </si>
  <si>
    <t>23EV00</t>
  </si>
  <si>
    <t>23EW00</t>
  </si>
  <si>
    <t>23EX00</t>
  </si>
  <si>
    <t>23EY00</t>
  </si>
  <si>
    <t>23FB00</t>
  </si>
  <si>
    <t>23FD00</t>
  </si>
  <si>
    <t>23FD01</t>
  </si>
  <si>
    <t>23FE00</t>
  </si>
  <si>
    <t>23FF00</t>
  </si>
  <si>
    <t>23FG00</t>
  </si>
  <si>
    <t>23FH00</t>
  </si>
  <si>
    <t>23GV00</t>
  </si>
  <si>
    <t>23GW00</t>
  </si>
  <si>
    <t>23HA00</t>
  </si>
  <si>
    <t>23HE00</t>
  </si>
  <si>
    <t>23HR00</t>
  </si>
  <si>
    <t>23JH00</t>
  </si>
  <si>
    <t>23PC00</t>
  </si>
  <si>
    <t>23PD00</t>
  </si>
  <si>
    <t>23PE00</t>
  </si>
  <si>
    <t>23PF00</t>
  </si>
  <si>
    <t>23PG00</t>
  </si>
  <si>
    <t>23PH00</t>
  </si>
  <si>
    <t>23PJ00</t>
  </si>
  <si>
    <t>23PN00</t>
  </si>
  <si>
    <t>23PP00</t>
  </si>
  <si>
    <t>23PR00</t>
  </si>
  <si>
    <t>23PT00</t>
  </si>
  <si>
    <t>23PU00</t>
  </si>
  <si>
    <t>23PV00</t>
  </si>
  <si>
    <t>23PY00</t>
  </si>
  <si>
    <t>23RA00</t>
  </si>
  <si>
    <t>23RC00</t>
  </si>
  <si>
    <t>23RD00</t>
  </si>
  <si>
    <t>23RE00</t>
  </si>
  <si>
    <t>23RF00</t>
  </si>
  <si>
    <t>23RG00</t>
  </si>
  <si>
    <t>23RH00</t>
  </si>
  <si>
    <t>23RJ00</t>
  </si>
  <si>
    <t>23RK00</t>
  </si>
  <si>
    <t>23RL00</t>
  </si>
  <si>
    <t>23RM00</t>
  </si>
  <si>
    <t>23RT00</t>
  </si>
  <si>
    <t>23RW00</t>
  </si>
  <si>
    <t>23RX00</t>
  </si>
  <si>
    <t>23RY00</t>
  </si>
  <si>
    <t>23TA00</t>
  </si>
  <si>
    <t>23TB00</t>
  </si>
  <si>
    <t>23TE00</t>
  </si>
  <si>
    <t>23TJ00</t>
  </si>
  <si>
    <t>23TK00</t>
  </si>
  <si>
    <t>23TL00</t>
  </si>
  <si>
    <t>23TM00</t>
  </si>
  <si>
    <t>23TN00</t>
  </si>
  <si>
    <t>23TP00</t>
  </si>
  <si>
    <t>23TT00</t>
  </si>
  <si>
    <t>23TW00</t>
  </si>
  <si>
    <t>23TX00</t>
  </si>
  <si>
    <t>23UB00</t>
  </si>
  <si>
    <t>23UC00</t>
  </si>
  <si>
    <t>23UE00</t>
  </si>
  <si>
    <t>23UH00</t>
  </si>
  <si>
    <t>23UL00</t>
  </si>
  <si>
    <t>23UN00</t>
  </si>
  <si>
    <t>23UP00</t>
  </si>
  <si>
    <t>23UT00</t>
  </si>
  <si>
    <t>23UW00</t>
  </si>
  <si>
    <t>23UX00</t>
  </si>
  <si>
    <t>23UY00</t>
  </si>
  <si>
    <t>23VF00</t>
  </si>
  <si>
    <t>23VG00</t>
  </si>
  <si>
    <t>23VH00</t>
  </si>
  <si>
    <t>23VU00</t>
  </si>
  <si>
    <t>23WG00</t>
  </si>
  <si>
    <t>23WR00</t>
  </si>
  <si>
    <t>23XP00</t>
  </si>
  <si>
    <t>23ZH00</t>
  </si>
  <si>
    <t>23ZJ00</t>
  </si>
  <si>
    <t>23ZL00</t>
  </si>
  <si>
    <t>23ZM00</t>
  </si>
  <si>
    <t>23ZU00</t>
  </si>
  <si>
    <t>23ZV00</t>
  </si>
  <si>
    <t>23ZW00</t>
  </si>
  <si>
    <t>23ZX00</t>
  </si>
  <si>
    <t>23ZY00</t>
  </si>
  <si>
    <t>23ZZ00</t>
  </si>
  <si>
    <t>24AA00</t>
  </si>
  <si>
    <t>24AB00</t>
  </si>
  <si>
    <t>24AC00</t>
  </si>
  <si>
    <t>24AD00</t>
  </si>
  <si>
    <t>24AE00</t>
  </si>
  <si>
    <t>24AF00</t>
  </si>
  <si>
    <t>24AG00</t>
  </si>
  <si>
    <t>24AM00</t>
  </si>
  <si>
    <t>24AR00</t>
  </si>
  <si>
    <t>24AY00</t>
  </si>
  <si>
    <t>24AZ00</t>
  </si>
  <si>
    <t>24BA00</t>
  </si>
  <si>
    <t>24BD00</t>
  </si>
  <si>
    <t>24BE00</t>
  </si>
  <si>
    <t>24BF00</t>
  </si>
  <si>
    <t>24BL00</t>
  </si>
  <si>
    <t>24BM00</t>
  </si>
  <si>
    <t>24BN00</t>
  </si>
  <si>
    <t>24BP00</t>
  </si>
  <si>
    <t>24BR00</t>
  </si>
  <si>
    <t>24CN00</t>
  </si>
  <si>
    <t>24CP00</t>
  </si>
  <si>
    <t>24CR00</t>
  </si>
  <si>
    <t>24CT00</t>
  </si>
  <si>
    <t>24CZ00</t>
  </si>
  <si>
    <t>24DA00</t>
  </si>
  <si>
    <t>24DB00</t>
  </si>
  <si>
    <t>24DH00</t>
  </si>
  <si>
    <t>24DP00</t>
  </si>
  <si>
    <t>24DR00</t>
  </si>
  <si>
    <t>24DV00</t>
  </si>
  <si>
    <t>24DW00</t>
  </si>
  <si>
    <t>24DX00</t>
  </si>
  <si>
    <t>24EC00</t>
  </si>
  <si>
    <t>24ED00</t>
  </si>
  <si>
    <t>24EE00</t>
  </si>
  <si>
    <t>24EJ00</t>
  </si>
  <si>
    <t>24EJ01</t>
  </si>
  <si>
    <t>24EJ02</t>
  </si>
  <si>
    <t>24EL00</t>
  </si>
  <si>
    <t>24ER00</t>
  </si>
  <si>
    <t>24ET00</t>
  </si>
  <si>
    <t>24EY00</t>
  </si>
  <si>
    <t>24FE00</t>
  </si>
  <si>
    <t>24FK00</t>
  </si>
  <si>
    <t>24FP00</t>
  </si>
  <si>
    <t>24JC00</t>
  </si>
  <si>
    <t>24JD00</t>
  </si>
  <si>
    <t>24JJ00</t>
  </si>
  <si>
    <t>24MB00</t>
  </si>
  <si>
    <t>24MK00</t>
  </si>
  <si>
    <t>24MR00</t>
  </si>
  <si>
    <t>24MU00</t>
  </si>
  <si>
    <t>24MW00</t>
  </si>
  <si>
    <t>24MW04</t>
  </si>
  <si>
    <t>24MY00</t>
  </si>
  <si>
    <t>24MZ00</t>
  </si>
  <si>
    <t>24NB00</t>
  </si>
  <si>
    <t>24NK00</t>
  </si>
  <si>
    <t>24NL00</t>
  </si>
  <si>
    <t>24NM00</t>
  </si>
  <si>
    <t>24NN00</t>
  </si>
  <si>
    <t>24NP00</t>
  </si>
  <si>
    <t>24NT00</t>
  </si>
  <si>
    <t>24NV00</t>
  </si>
  <si>
    <t>24NX00</t>
  </si>
  <si>
    <t>24NY00</t>
  </si>
  <si>
    <t>24NZ00</t>
  </si>
  <si>
    <t>24PA00</t>
  </si>
  <si>
    <t>24PB00</t>
  </si>
  <si>
    <t>24PE00</t>
  </si>
  <si>
    <t>24PU00</t>
  </si>
  <si>
    <t>24PV00</t>
  </si>
  <si>
    <t>24PX00</t>
  </si>
  <si>
    <t>24RA00</t>
  </si>
  <si>
    <t>24RB00</t>
  </si>
  <si>
    <t>24RH00</t>
  </si>
  <si>
    <t>24RK00</t>
  </si>
  <si>
    <t>24RM00</t>
  </si>
  <si>
    <t>24RN00</t>
  </si>
  <si>
    <t>24RU00</t>
  </si>
  <si>
    <t>24RZ00</t>
  </si>
  <si>
    <t>24TA00</t>
  </si>
  <si>
    <t>24TB00</t>
  </si>
  <si>
    <t>24TC00</t>
  </si>
  <si>
    <t>24TL00</t>
  </si>
  <si>
    <t>24TZ00</t>
  </si>
  <si>
    <t>24UA00</t>
  </si>
  <si>
    <t>24UE00</t>
  </si>
  <si>
    <t>24UN00</t>
  </si>
  <si>
    <t>24ZB00</t>
  </si>
  <si>
    <t>24ZC00</t>
  </si>
  <si>
    <t>24ZD00</t>
  </si>
  <si>
    <t>24ZE00</t>
  </si>
  <si>
    <t>24ZH00</t>
  </si>
  <si>
    <t>24ZJ00</t>
  </si>
  <si>
    <t>24ZK00</t>
  </si>
  <si>
    <t>25DE00</t>
  </si>
  <si>
    <t>25GH00</t>
  </si>
  <si>
    <t>25GJ00</t>
  </si>
  <si>
    <t>25GK00</t>
  </si>
  <si>
    <t>25GN00</t>
  </si>
  <si>
    <t>25KC00</t>
  </si>
  <si>
    <t>25KD00</t>
  </si>
  <si>
    <t>25KE00</t>
  </si>
  <si>
    <t>25KF00</t>
  </si>
  <si>
    <t>25KG00</t>
  </si>
  <si>
    <t>25KH00</t>
  </si>
  <si>
    <t>25KJ00</t>
  </si>
  <si>
    <t>25KL00</t>
  </si>
  <si>
    <t>25KM00</t>
  </si>
  <si>
    <t>25KN00</t>
  </si>
  <si>
    <t>25KP00</t>
  </si>
  <si>
    <t>25KR00</t>
  </si>
  <si>
    <t>25KT00</t>
  </si>
  <si>
    <t>25KU00</t>
  </si>
  <si>
    <t>25KV00</t>
  </si>
  <si>
    <t>26AA00</t>
  </si>
  <si>
    <t>26AB00</t>
  </si>
  <si>
    <t>26AC00</t>
  </si>
  <si>
    <t>26AD00</t>
  </si>
  <si>
    <t>26AE00</t>
  </si>
  <si>
    <t>26AF00</t>
  </si>
  <si>
    <t>26AG00</t>
  </si>
  <si>
    <t>26AH00</t>
  </si>
  <si>
    <t>26AJ00</t>
  </si>
  <si>
    <t>26AL00</t>
  </si>
  <si>
    <t>26AM00</t>
  </si>
  <si>
    <t>26AN00</t>
  </si>
  <si>
    <t>26AP00</t>
  </si>
  <si>
    <t>26AR00</t>
  </si>
  <si>
    <t>26AT00</t>
  </si>
  <si>
    <t>26AV00</t>
  </si>
  <si>
    <t>26AW00</t>
  </si>
  <si>
    <t>26AX00</t>
  </si>
  <si>
    <t>26AY00</t>
  </si>
  <si>
    <t>26AZ00</t>
  </si>
  <si>
    <t>26BA00</t>
  </si>
  <si>
    <t>26BC00</t>
  </si>
  <si>
    <t>26BD00</t>
  </si>
  <si>
    <t>26PD00</t>
  </si>
  <si>
    <t>26PE00</t>
  </si>
  <si>
    <t>26PF00</t>
  </si>
  <si>
    <t>26PH00</t>
  </si>
  <si>
    <t>26PJ00</t>
  </si>
  <si>
    <t>26PK00</t>
  </si>
  <si>
    <t>26PL00</t>
  </si>
  <si>
    <t>26PM00</t>
  </si>
  <si>
    <t>26PN00</t>
  </si>
  <si>
    <t>26PP00</t>
  </si>
  <si>
    <t>26PR00</t>
  </si>
  <si>
    <t>26PT00</t>
  </si>
  <si>
    <t>26PU00</t>
  </si>
  <si>
    <t>26PW00</t>
  </si>
  <si>
    <t>26PX00</t>
  </si>
  <si>
    <t>26PY00</t>
  </si>
  <si>
    <t>26PZ00</t>
  </si>
  <si>
    <t>26RA00</t>
  </si>
  <si>
    <t>26RK00</t>
  </si>
  <si>
    <t>26ZZ00</t>
  </si>
  <si>
    <t>27AA00</t>
  </si>
  <si>
    <t>27AK00</t>
  </si>
  <si>
    <t>27BM00</t>
  </si>
  <si>
    <t>27BN00</t>
  </si>
  <si>
    <t>27CA00</t>
  </si>
  <si>
    <t>27CB00</t>
  </si>
  <si>
    <t>27CC00</t>
  </si>
  <si>
    <t>27CD00</t>
  </si>
  <si>
    <t>27CE00</t>
  </si>
  <si>
    <t>27CF00</t>
  </si>
  <si>
    <t>27CG00</t>
  </si>
  <si>
    <t>27CH00</t>
  </si>
  <si>
    <t>27CJ00</t>
  </si>
  <si>
    <t>27CK00</t>
  </si>
  <si>
    <t>27CL00</t>
  </si>
  <si>
    <t>27CM00</t>
  </si>
  <si>
    <t>27CN00</t>
  </si>
  <si>
    <t>27CP00</t>
  </si>
  <si>
    <t>27CR00</t>
  </si>
  <si>
    <t>27CT00</t>
  </si>
  <si>
    <t>27JH00</t>
  </si>
  <si>
    <t>27JJ00</t>
  </si>
  <si>
    <t>27JK00</t>
  </si>
  <si>
    <t>27JN00</t>
  </si>
  <si>
    <t>27JP00</t>
  </si>
  <si>
    <t>27JR00</t>
  </si>
  <si>
    <t>27JT00</t>
  </si>
  <si>
    <t>27JU00</t>
  </si>
  <si>
    <t>27JV00</t>
  </si>
  <si>
    <t>27JW00</t>
  </si>
  <si>
    <t>27JX00</t>
  </si>
  <si>
    <t>27KA00</t>
  </si>
  <si>
    <t>27KE00</t>
  </si>
  <si>
    <t>27LH00</t>
  </si>
  <si>
    <t>27LJ00</t>
  </si>
  <si>
    <t>27LR00</t>
  </si>
  <si>
    <t>27LU00</t>
  </si>
  <si>
    <t>27LV00</t>
  </si>
  <si>
    <t>27LW00</t>
  </si>
  <si>
    <t>27LX00</t>
  </si>
  <si>
    <t>27LY00</t>
  </si>
  <si>
    <t>27LZ00</t>
  </si>
  <si>
    <t>27MA00</t>
  </si>
  <si>
    <t>27MA01</t>
  </si>
  <si>
    <t>27MB00</t>
  </si>
  <si>
    <t>27MC00</t>
  </si>
  <si>
    <t>27ME00</t>
  </si>
  <si>
    <t>27MG00</t>
  </si>
  <si>
    <t>27MH00</t>
  </si>
  <si>
    <t>27ML00</t>
  </si>
  <si>
    <t>27NL00</t>
  </si>
  <si>
    <t>27NM00</t>
  </si>
  <si>
    <t>27NN00</t>
  </si>
  <si>
    <t>27NP00</t>
  </si>
  <si>
    <t>27NR00</t>
  </si>
  <si>
    <t>27NT00</t>
  </si>
  <si>
    <t>27NU00</t>
  </si>
  <si>
    <t>27NV00</t>
  </si>
  <si>
    <t>27NW00</t>
  </si>
  <si>
    <t>27NX00</t>
  </si>
  <si>
    <t>27NY00</t>
  </si>
  <si>
    <t>27NZ00</t>
  </si>
  <si>
    <t>27PB00</t>
  </si>
  <si>
    <t>27PC00</t>
  </si>
  <si>
    <t>27PD00</t>
  </si>
  <si>
    <t>27PE00</t>
  </si>
  <si>
    <t>27PF00</t>
  </si>
  <si>
    <t>27PG00</t>
  </si>
  <si>
    <t>27PH00</t>
  </si>
  <si>
    <t>27PK00</t>
  </si>
  <si>
    <t>27PN00</t>
  </si>
  <si>
    <t>27PR00</t>
  </si>
  <si>
    <t>27PR02</t>
  </si>
  <si>
    <t>27PT00</t>
  </si>
  <si>
    <t>27PU00</t>
  </si>
  <si>
    <t>27PW00</t>
  </si>
  <si>
    <t>27PX00</t>
  </si>
  <si>
    <t>27RK00</t>
  </si>
  <si>
    <t>27RL00</t>
  </si>
  <si>
    <t>27RM00</t>
  </si>
  <si>
    <t>27RN00</t>
  </si>
  <si>
    <t>27RP00</t>
  </si>
  <si>
    <t>27RT00</t>
  </si>
  <si>
    <t>27RU00</t>
  </si>
  <si>
    <t>27TZ00</t>
  </si>
  <si>
    <t>27UA00</t>
  </si>
  <si>
    <t>27UB00</t>
  </si>
  <si>
    <t>27UC00</t>
  </si>
  <si>
    <t>27UE00</t>
  </si>
  <si>
    <t>27UZ00</t>
  </si>
  <si>
    <t>27VA00</t>
  </si>
  <si>
    <t>27WY00</t>
  </si>
  <si>
    <t>27WZ00</t>
  </si>
  <si>
    <t>27XA00</t>
  </si>
  <si>
    <t>27XB00</t>
  </si>
  <si>
    <t>27XC00</t>
  </si>
  <si>
    <t>27XD00</t>
  </si>
  <si>
    <t>27XE00</t>
  </si>
  <si>
    <t>27XG00</t>
  </si>
  <si>
    <t>27XH00</t>
  </si>
  <si>
    <t>27XJ00</t>
  </si>
  <si>
    <t>27XK00</t>
  </si>
  <si>
    <t>27YB00</t>
  </si>
  <si>
    <t>27YC00</t>
  </si>
  <si>
    <t>27YD00</t>
  </si>
  <si>
    <t>27YE00</t>
  </si>
  <si>
    <t>27YF00</t>
  </si>
  <si>
    <t>27YG00</t>
  </si>
  <si>
    <t>27YH00</t>
  </si>
  <si>
    <t>27YJ00</t>
  </si>
  <si>
    <t>27YK00</t>
  </si>
  <si>
    <t>27YN00</t>
  </si>
  <si>
    <t>27YP00</t>
  </si>
  <si>
    <t>27YV00</t>
  </si>
  <si>
    <t>27YW00</t>
  </si>
  <si>
    <t>27YZ00</t>
  </si>
  <si>
    <t>27ZA00</t>
  </si>
  <si>
    <t>28AE00</t>
  </si>
  <si>
    <t>28AF00</t>
  </si>
  <si>
    <t>28AG00</t>
  </si>
  <si>
    <t>28AJ00</t>
  </si>
  <si>
    <t>28AK00</t>
  </si>
  <si>
    <t>28AL00</t>
  </si>
  <si>
    <t>28AM00</t>
  </si>
  <si>
    <t>28AN00</t>
  </si>
  <si>
    <t>28AP00</t>
  </si>
  <si>
    <t>28AU00</t>
  </si>
  <si>
    <t>28AV00</t>
  </si>
  <si>
    <t>28AW00</t>
  </si>
  <si>
    <t>28BA00</t>
  </si>
  <si>
    <t>28BC00</t>
  </si>
  <si>
    <t>28BF00</t>
  </si>
  <si>
    <t>28BG00</t>
  </si>
  <si>
    <t>28BH00</t>
  </si>
  <si>
    <t>28BJ00</t>
  </si>
  <si>
    <t>28BL00</t>
  </si>
  <si>
    <t>28BP00</t>
  </si>
  <si>
    <t>28BZ00</t>
  </si>
  <si>
    <t>28CD00</t>
  </si>
  <si>
    <t>28CE00</t>
  </si>
  <si>
    <t>28CF00</t>
  </si>
  <si>
    <t>28CG00</t>
  </si>
  <si>
    <t>28CH00</t>
  </si>
  <si>
    <t>28CK00</t>
  </si>
  <si>
    <t>28CL00</t>
  </si>
  <si>
    <t>28CY00</t>
  </si>
  <si>
    <t>28CZ00</t>
  </si>
  <si>
    <t>28DA00</t>
  </si>
  <si>
    <t>28DC00</t>
  </si>
  <si>
    <t>28DD00</t>
  </si>
  <si>
    <t>29TM00</t>
  </si>
  <si>
    <t>29TN00</t>
  </si>
  <si>
    <t>29TZ00</t>
  </si>
  <si>
    <t>29UA00</t>
  </si>
  <si>
    <t>29UB00</t>
  </si>
  <si>
    <t>29UC00</t>
  </si>
  <si>
    <t>29UG00</t>
  </si>
  <si>
    <t>29UL00</t>
  </si>
  <si>
    <t>29UM00</t>
  </si>
  <si>
    <t>29XB00</t>
  </si>
  <si>
    <t>29XC00</t>
  </si>
  <si>
    <t>29XE00</t>
  </si>
  <si>
    <t>29XF00</t>
  </si>
  <si>
    <t>29XG00</t>
  </si>
  <si>
    <t>29XH00</t>
  </si>
  <si>
    <t>29XJ00</t>
  </si>
  <si>
    <t>29XL00</t>
  </si>
  <si>
    <t>29XN00</t>
  </si>
  <si>
    <t>29XP00</t>
  </si>
  <si>
    <t>29XR00</t>
  </si>
  <si>
    <t>29XV00</t>
  </si>
  <si>
    <t>29XW00</t>
  </si>
  <si>
    <t>29XY00</t>
  </si>
  <si>
    <t>29XZ00</t>
  </si>
  <si>
    <t>29YD00</t>
  </si>
  <si>
    <t>29YF00</t>
  </si>
  <si>
    <t>29YJ00</t>
  </si>
  <si>
    <t>30AF00</t>
  </si>
  <si>
    <t>30AG00</t>
  </si>
  <si>
    <t>30AH00</t>
  </si>
  <si>
    <t>30AJ00</t>
  </si>
  <si>
    <t>30AK00</t>
  </si>
  <si>
    <t>30AL00</t>
  </si>
  <si>
    <t>30AR00</t>
  </si>
  <si>
    <t>30AZ00</t>
  </si>
  <si>
    <t>30BA00</t>
  </si>
  <si>
    <t>30BB00</t>
  </si>
  <si>
    <t>30FG00</t>
  </si>
  <si>
    <t>30FL00</t>
  </si>
  <si>
    <t>30FM00</t>
  </si>
  <si>
    <t>30FU00</t>
  </si>
  <si>
    <t>30FV00</t>
  </si>
  <si>
    <t>30FX00</t>
  </si>
  <si>
    <t>30FY00</t>
  </si>
  <si>
    <t>30FZ00</t>
  </si>
  <si>
    <t>30GF00</t>
  </si>
  <si>
    <t>30GJ00</t>
  </si>
  <si>
    <t>30GY00</t>
  </si>
  <si>
    <t>30JP00</t>
  </si>
  <si>
    <t>30JR00</t>
  </si>
  <si>
    <t>30JU00</t>
  </si>
  <si>
    <t>30JV00</t>
  </si>
  <si>
    <t>30JZ00</t>
  </si>
  <si>
    <t>30KD00</t>
  </si>
  <si>
    <t>30KE00</t>
  </si>
  <si>
    <t>30KF00</t>
  </si>
  <si>
    <t>30KN00</t>
  </si>
  <si>
    <t>30PE00</t>
  </si>
  <si>
    <t>30PF00</t>
  </si>
  <si>
    <t>30PM00</t>
  </si>
  <si>
    <t>30PW00</t>
  </si>
  <si>
    <t>30RD00</t>
  </si>
  <si>
    <t>30RE00</t>
  </si>
  <si>
    <t>30RH00</t>
  </si>
  <si>
    <t>30RJ00</t>
  </si>
  <si>
    <t>30RL00</t>
  </si>
  <si>
    <t>30TE00</t>
  </si>
  <si>
    <t>30TF00</t>
  </si>
  <si>
    <t>30UE00</t>
  </si>
  <si>
    <t>30UF00</t>
  </si>
  <si>
    <t>30UN00</t>
  </si>
  <si>
    <t>30UP00</t>
  </si>
  <si>
    <t>30UR00</t>
  </si>
  <si>
    <t>30UT00</t>
  </si>
  <si>
    <t>30UX00</t>
  </si>
  <si>
    <t>30UY00</t>
  </si>
  <si>
    <t>30UZ00</t>
  </si>
  <si>
    <t>30VA00</t>
  </si>
  <si>
    <t>30VB00</t>
  </si>
  <si>
    <t>30VC00</t>
  </si>
  <si>
    <t>30VD00</t>
  </si>
  <si>
    <t>30WX00</t>
  </si>
  <si>
    <t>30WY00</t>
  </si>
  <si>
    <t>30XB00</t>
  </si>
  <si>
    <t>30XD00</t>
  </si>
  <si>
    <t>30XM00</t>
  </si>
  <si>
    <t>30XT00</t>
  </si>
  <si>
    <t>31AG00</t>
  </si>
  <si>
    <t>31AW00</t>
  </si>
  <si>
    <t>31AZ00</t>
  </si>
  <si>
    <t>31BJ00</t>
  </si>
  <si>
    <t>31BK00</t>
  </si>
  <si>
    <t>31BR00</t>
  </si>
  <si>
    <t>31CJ00</t>
  </si>
  <si>
    <t>31DE00</t>
  </si>
  <si>
    <t>31DF00</t>
  </si>
  <si>
    <t>31DH00</t>
  </si>
  <si>
    <t>31DJ00</t>
  </si>
  <si>
    <t>31DM00</t>
  </si>
  <si>
    <t>31DP00</t>
  </si>
  <si>
    <t>31DV00</t>
  </si>
  <si>
    <t>31EC00</t>
  </si>
  <si>
    <t>31EC01</t>
  </si>
  <si>
    <t>31ET00</t>
  </si>
  <si>
    <t>31FJ00</t>
  </si>
  <si>
    <t>31FK00</t>
  </si>
  <si>
    <t>31FM00</t>
  </si>
  <si>
    <t>31FN00</t>
  </si>
  <si>
    <t>31FT00</t>
  </si>
  <si>
    <t>31GH00</t>
  </si>
  <si>
    <t>31GW00</t>
  </si>
  <si>
    <t>31GX00</t>
  </si>
  <si>
    <t>31JE00</t>
  </si>
  <si>
    <t>31JF00</t>
  </si>
  <si>
    <t>31JG00</t>
  </si>
  <si>
    <t>31JK00</t>
  </si>
  <si>
    <t>31JL00</t>
  </si>
  <si>
    <t>31JM00</t>
  </si>
  <si>
    <t>31JN00</t>
  </si>
  <si>
    <t>31JR00</t>
  </si>
  <si>
    <t>31JT00</t>
  </si>
  <si>
    <t>31JX00</t>
  </si>
  <si>
    <t>31KB00</t>
  </si>
  <si>
    <t>31LC00</t>
  </si>
  <si>
    <t>31LD00</t>
  </si>
  <si>
    <t>31LH00</t>
  </si>
  <si>
    <t>31LJ00</t>
  </si>
  <si>
    <t>31LK00</t>
  </si>
  <si>
    <t>31LM00</t>
  </si>
  <si>
    <t>31LN00</t>
  </si>
  <si>
    <t>31LR00</t>
  </si>
  <si>
    <t>31LY00</t>
  </si>
  <si>
    <t>31LZ00</t>
  </si>
  <si>
    <t>31MA00</t>
  </si>
  <si>
    <t>31ME00</t>
  </si>
  <si>
    <t>31MF00</t>
  </si>
  <si>
    <t>31MG00</t>
  </si>
  <si>
    <t>31ML00</t>
  </si>
  <si>
    <t>31MV00</t>
  </si>
  <si>
    <t>31MX00</t>
  </si>
  <si>
    <t>31PF00</t>
  </si>
  <si>
    <t>31PG00</t>
  </si>
  <si>
    <t>31PH00</t>
  </si>
  <si>
    <t>31PJ00</t>
  </si>
  <si>
    <t>31PP00</t>
  </si>
  <si>
    <t>31PR00</t>
  </si>
  <si>
    <t>31PU00</t>
  </si>
  <si>
    <t>31PW00</t>
  </si>
  <si>
    <t>31RC00</t>
  </si>
  <si>
    <t>31RN00</t>
  </si>
  <si>
    <t>31RW00</t>
  </si>
  <si>
    <t>31RX00</t>
  </si>
  <si>
    <t>31TA00</t>
  </si>
  <si>
    <t>31TB00</t>
  </si>
  <si>
    <t>31TE00</t>
  </si>
  <si>
    <t>31TF00</t>
  </si>
  <si>
    <t>31TH00</t>
  </si>
  <si>
    <t>31TJ00</t>
  </si>
  <si>
    <t>31TP00</t>
  </si>
  <si>
    <t>31TR00</t>
  </si>
  <si>
    <t>31TW00</t>
  </si>
  <si>
    <t>31UX00</t>
  </si>
  <si>
    <t>31UY00</t>
  </si>
  <si>
    <t>31VB00</t>
  </si>
  <si>
    <t>31VC00</t>
  </si>
  <si>
    <t>31VD00</t>
  </si>
  <si>
    <t>31VE00</t>
  </si>
  <si>
    <t>31VF00</t>
  </si>
  <si>
    <t>31VG00</t>
  </si>
  <si>
    <t>31VH00</t>
  </si>
  <si>
    <t>31VN00</t>
  </si>
  <si>
    <t>31VP00</t>
  </si>
  <si>
    <t>31VR00</t>
  </si>
  <si>
    <t>31VT00</t>
  </si>
  <si>
    <t>31VU00</t>
  </si>
  <si>
    <t>31VV00</t>
  </si>
  <si>
    <t>31VW00</t>
  </si>
  <si>
    <t>31VX00</t>
  </si>
  <si>
    <t>31VY00</t>
  </si>
  <si>
    <t>31VZ00</t>
  </si>
  <si>
    <t>31WB00</t>
  </si>
  <si>
    <t>31WE00</t>
  </si>
  <si>
    <t>31WF00</t>
  </si>
  <si>
    <t>31WG00</t>
  </si>
  <si>
    <t>31WH00</t>
  </si>
  <si>
    <t>31WJ00</t>
  </si>
  <si>
    <t>31WK00</t>
  </si>
  <si>
    <t>31WL00</t>
  </si>
  <si>
    <t>31WM00</t>
  </si>
  <si>
    <t>31WN00</t>
  </si>
  <si>
    <t>31WP00</t>
  </si>
  <si>
    <t>31WV00</t>
  </si>
  <si>
    <t>32AG00</t>
  </si>
  <si>
    <t>32AH00</t>
  </si>
  <si>
    <t>32AK00</t>
  </si>
  <si>
    <t>32AN00</t>
  </si>
  <si>
    <t>32AP00</t>
  </si>
  <si>
    <t>32AT00</t>
  </si>
  <si>
    <t>32AU00</t>
  </si>
  <si>
    <t>32AW00</t>
  </si>
  <si>
    <t>32AX00</t>
  </si>
  <si>
    <t>32BA00</t>
  </si>
  <si>
    <t>32BB00</t>
  </si>
  <si>
    <t>32BD00</t>
  </si>
  <si>
    <t>32BG00</t>
  </si>
  <si>
    <t>32BM00</t>
  </si>
  <si>
    <t>32BN00</t>
  </si>
  <si>
    <t>32BP00</t>
  </si>
  <si>
    <t>32BR00</t>
  </si>
  <si>
    <t>32BT00</t>
  </si>
  <si>
    <t>32BU00</t>
  </si>
  <si>
    <t>32BV00</t>
  </si>
  <si>
    <t>32BW00</t>
  </si>
  <si>
    <t>32BX00</t>
  </si>
  <si>
    <t>32BY00</t>
  </si>
  <si>
    <t>32BZ00</t>
  </si>
  <si>
    <t>32CA00</t>
  </si>
  <si>
    <t>32CJ00</t>
  </si>
  <si>
    <t>32CL00</t>
  </si>
  <si>
    <t>32DD00</t>
  </si>
  <si>
    <t>32DP00</t>
  </si>
  <si>
    <t>32DU00</t>
  </si>
  <si>
    <t>32DV00</t>
  </si>
  <si>
    <t>32DW00</t>
  </si>
  <si>
    <t>32DX00</t>
  </si>
  <si>
    <t>32DY00</t>
  </si>
  <si>
    <t>32EC00</t>
  </si>
  <si>
    <t>32ED00</t>
  </si>
  <si>
    <t>32EH00</t>
  </si>
  <si>
    <t>32EJ00</t>
  </si>
  <si>
    <t>32EK00</t>
  </si>
  <si>
    <t>32EL00</t>
  </si>
  <si>
    <t>32EM00</t>
  </si>
  <si>
    <t>32EN00</t>
  </si>
  <si>
    <t>32EP00</t>
  </si>
  <si>
    <t>32EU00</t>
  </si>
  <si>
    <t>32EV00</t>
  </si>
  <si>
    <t>32EZ00</t>
  </si>
  <si>
    <t>32FA00</t>
  </si>
  <si>
    <t>32FB00</t>
  </si>
  <si>
    <t>32FC00</t>
  </si>
  <si>
    <t>32FD00</t>
  </si>
  <si>
    <t>32FE00</t>
  </si>
  <si>
    <t>Bron: CBS</t>
  </si>
  <si>
    <t>a De achterstandsscore van een basisschool is onvoldoende betrouwbaar omdat de score is gebaseerd op te weinig (&lt;= 40) leerlingen.</t>
  </si>
  <si>
    <t>Tabel 2</t>
  </si>
  <si>
    <t>Achterstandsscore zonder drempel per basisschoolvestiging, 1 februari 2025</t>
  </si>
  <si>
    <t>Achterstandsscore zonder drempel</t>
  </si>
  <si>
    <t>Achterstandsscore zonder drempel 
(onderbouw)</t>
  </si>
  <si>
    <t>Achterstandsscore zonder drempel 
(bovenbouw)</t>
  </si>
  <si>
    <t>b, c</t>
  </si>
  <si>
    <t>b</t>
  </si>
  <si>
    <t>c</t>
  </si>
  <si>
    <t>a, b, c</t>
  </si>
  <si>
    <t>b De achterstandsscore van de onderbouw is onvoldoende betrouwbaar omdat de score is gebaseerd op te weinig (&lt;= 40) leerlingen.</t>
  </si>
  <si>
    <t>c De achterstandsscore van de bovenbouw is onvoldoende betrouwbaar omdat de score is gebaseerd op te weinig (&lt;= 40) leerlingen.</t>
  </si>
  <si>
    <t>BEVOEGD GEZAG NUMMER</t>
  </si>
  <si>
    <t>INSTELLINGSCODE</t>
  </si>
  <si>
    <t>VESTIGINGSCODE</t>
  </si>
  <si>
    <t>VESTIGINGSNAAM</t>
  </si>
  <si>
    <t>STRAATNAAM</t>
  </si>
  <si>
    <t>HUISNUMMER-TOEVOEGING</t>
  </si>
  <si>
    <t>POSTCODE</t>
  </si>
  <si>
    <t>PLAATSNAAM</t>
  </si>
  <si>
    <t>GEMEENTENUMMER</t>
  </si>
  <si>
    <t>GEMEENTENAAM</t>
  </si>
  <si>
    <t>20091</t>
  </si>
  <si>
    <t>32JK</t>
  </si>
  <si>
    <t>32JK00</t>
  </si>
  <si>
    <t>BBS de Verwondering</t>
  </si>
  <si>
    <t>Melkweg</t>
  </si>
  <si>
    <t>13</t>
  </si>
  <si>
    <t>9306 TC</t>
  </si>
  <si>
    <t>ALTEVEER GEM NOORDENVELD</t>
  </si>
  <si>
    <t>1699</t>
  </si>
  <si>
    <t>NOORDENVELD</t>
  </si>
  <si>
    <t>01</t>
  </si>
  <si>
    <t>03</t>
  </si>
  <si>
    <t>32073</t>
  </si>
  <si>
    <t>03WU</t>
  </si>
  <si>
    <t>Kindcentrum De Wegwijzer</t>
  </si>
  <si>
    <t>Harm Tiesingstraat</t>
  </si>
  <si>
    <t>74</t>
  </si>
  <si>
    <t>9571 AZ</t>
  </si>
  <si>
    <t>2E EXLOERMOND</t>
  </si>
  <si>
    <t>1681</t>
  </si>
  <si>
    <t>BORGER-ODOORN</t>
  </si>
  <si>
    <t>12</t>
  </si>
  <si>
    <t>04LY</t>
  </si>
  <si>
    <t>Christelijk Kindcentrum De Borgh</t>
  </si>
  <si>
    <t>Molenstraat</t>
  </si>
  <si>
    <t>3-A</t>
  </si>
  <si>
    <t>9531 CH</t>
  </si>
  <si>
    <t>BORGER</t>
  </si>
  <si>
    <t>04TG</t>
  </si>
  <si>
    <t>Kindcentrum Drijber</t>
  </si>
  <si>
    <t>Nijenkamp</t>
  </si>
  <si>
    <t>29</t>
  </si>
  <si>
    <t>9419 TM</t>
  </si>
  <si>
    <t>DRIJBER</t>
  </si>
  <si>
    <t>1731</t>
  </si>
  <si>
    <t>MIDDEN-DRENTHE</t>
  </si>
  <si>
    <t>11</t>
  </si>
  <si>
    <t>05NQ</t>
  </si>
  <si>
    <t>Christelijk Kindcentrum Menso Altingschool</t>
  </si>
  <si>
    <t>Brinkhovenlaan</t>
  </si>
  <si>
    <t>3-B</t>
  </si>
  <si>
    <t>9765 BH</t>
  </si>
  <si>
    <t>PATERSWOLDE</t>
  </si>
  <si>
    <t>1730</t>
  </si>
  <si>
    <t>TYNAARLO</t>
  </si>
  <si>
    <t>05OC</t>
  </si>
  <si>
    <t>Dalton Kindcentrum ’t Kompas</t>
  </si>
  <si>
    <t>Ceresstraat</t>
  </si>
  <si>
    <t>6</t>
  </si>
  <si>
    <t>9514 CA</t>
  </si>
  <si>
    <t>GASSELTERNIJVEEN</t>
  </si>
  <si>
    <t>1680</t>
  </si>
  <si>
    <t>AA EN HUNZE</t>
  </si>
  <si>
    <t>05RC</t>
  </si>
  <si>
    <t>Kindcentrum De Klister</t>
  </si>
  <si>
    <t>Noorderdiep</t>
  </si>
  <si>
    <t>123</t>
  </si>
  <si>
    <t>9521 BC</t>
  </si>
  <si>
    <t>NIEUW-BUINEN</t>
  </si>
  <si>
    <t>05RD</t>
  </si>
  <si>
    <t>CKC School 59</t>
  </si>
  <si>
    <t>Zuiderdiep</t>
  </si>
  <si>
    <t>159</t>
  </si>
  <si>
    <t>9521 AD</t>
  </si>
  <si>
    <t>05TN</t>
  </si>
  <si>
    <t>Dalton Kindcentrum De Vaart</t>
  </si>
  <si>
    <t>Prof. Dr. Obbinkstraat</t>
  </si>
  <si>
    <t>9423 PR</t>
  </si>
  <si>
    <t>HOOGERSMILDE</t>
  </si>
  <si>
    <t>05TS</t>
  </si>
  <si>
    <t>Kindcentrum SPEEL en LEER</t>
  </si>
  <si>
    <t>Kerklaan</t>
  </si>
  <si>
    <t>3</t>
  </si>
  <si>
    <t>9341 AV</t>
  </si>
  <si>
    <t>VEENHUIZEN</t>
  </si>
  <si>
    <t>06HP</t>
  </si>
  <si>
    <t>Kindcentrum Het Octaaf</t>
  </si>
  <si>
    <t>Witterhoofdweg</t>
  </si>
  <si>
    <t>1-C</t>
  </si>
  <si>
    <t>9405 HX</t>
  </si>
  <si>
    <t>ASSEN</t>
  </si>
  <si>
    <t>0106</t>
  </si>
  <si>
    <t>06HZ</t>
  </si>
  <si>
    <t>Dalton Kindcentrum De Wingerd</t>
  </si>
  <si>
    <t>Floralaan</t>
  </si>
  <si>
    <t>1-A</t>
  </si>
  <si>
    <t>9421 NP</t>
  </si>
  <si>
    <t>BOVENSMILDE</t>
  </si>
  <si>
    <t>06LV</t>
  </si>
  <si>
    <t>Kindcentrum De Marke</t>
  </si>
  <si>
    <t>De Weegbree</t>
  </si>
  <si>
    <t>21</t>
  </si>
  <si>
    <t>9461 KM</t>
  </si>
  <si>
    <t>GIETEN</t>
  </si>
  <si>
    <t>120</t>
  </si>
  <si>
    <t>07AU</t>
  </si>
  <si>
    <t>Homaat</t>
  </si>
  <si>
    <t>2</t>
  </si>
  <si>
    <t>9431 MK</t>
  </si>
  <si>
    <t>WESTERBORK</t>
  </si>
  <si>
    <t>44</t>
  </si>
  <si>
    <t>07NN</t>
  </si>
  <si>
    <t>Kindcentrum De Holtenhoek</t>
  </si>
  <si>
    <t>Holtenweg</t>
  </si>
  <si>
    <t>5</t>
  </si>
  <si>
    <t>9481 CN</t>
  </si>
  <si>
    <t>VRIES</t>
  </si>
  <si>
    <t>25</t>
  </si>
  <si>
    <t>08PP</t>
  </si>
  <si>
    <t>Kindcentrum De Schutkampen</t>
  </si>
  <si>
    <t>Prins Hendrikstraat</t>
  </si>
  <si>
    <t>9422 GJ</t>
  </si>
  <si>
    <t>SMILDE</t>
  </si>
  <si>
    <t>09KO</t>
  </si>
  <si>
    <t>Kindcentrum De Regenboog</t>
  </si>
  <si>
    <t>Tuinstraat</t>
  </si>
  <si>
    <t>5-B</t>
  </si>
  <si>
    <t>9404 KK</t>
  </si>
  <si>
    <t>09QP</t>
  </si>
  <si>
    <t>Kindcentrum Beatrix</t>
  </si>
  <si>
    <t>Sportlaan</t>
  </si>
  <si>
    <t>10</t>
  </si>
  <si>
    <t>9411 BG</t>
  </si>
  <si>
    <t>BEILEN</t>
  </si>
  <si>
    <t>10IL</t>
  </si>
  <si>
    <t>Christelijk Kindcentrum Het Stroomdal</t>
  </si>
  <si>
    <t>Esdoornlaan</t>
  </si>
  <si>
    <t>1</t>
  </si>
  <si>
    <t>9471 SH</t>
  </si>
  <si>
    <t>ZUIDLAREN</t>
  </si>
  <si>
    <t>10KN</t>
  </si>
  <si>
    <t>Christelijk Dalton Kindcentrum De Eshorst</t>
  </si>
  <si>
    <t>Esweg</t>
  </si>
  <si>
    <t>106</t>
  </si>
  <si>
    <t>9411 AK</t>
  </si>
  <si>
    <t>108</t>
  </si>
  <si>
    <t>10YQ</t>
  </si>
  <si>
    <t>Dalton Kindcentrum Jonglaren</t>
  </si>
  <si>
    <t>Ludinge</t>
  </si>
  <si>
    <t>9471 JD</t>
  </si>
  <si>
    <t>11KN</t>
  </si>
  <si>
    <t>Kindcentrum De Lichtbaak</t>
  </si>
  <si>
    <t>Amstelstraat</t>
  </si>
  <si>
    <t>14-B</t>
  </si>
  <si>
    <t>9406 TH</t>
  </si>
  <si>
    <t>11VZ</t>
  </si>
  <si>
    <t>Christelijk Kindcentrum Het Kompas</t>
  </si>
  <si>
    <t>Einthovenstraat</t>
  </si>
  <si>
    <t>26</t>
  </si>
  <si>
    <t>9402 CB</t>
  </si>
  <si>
    <t>12OR</t>
  </si>
  <si>
    <t>Kindcentrum De Scharmhof</t>
  </si>
  <si>
    <t>Scharmbarg</t>
  </si>
  <si>
    <t>9407 EA</t>
  </si>
  <si>
    <t>14ZS</t>
  </si>
  <si>
    <t>Christelijk Kindcentrum Rehoboth</t>
  </si>
  <si>
    <t>Rooilaan</t>
  </si>
  <si>
    <t>154</t>
  </si>
  <si>
    <t>7876 GW</t>
  </si>
  <si>
    <t>VALTHERMOND</t>
  </si>
  <si>
    <t>21LS</t>
  </si>
  <si>
    <t>Kindcentrum De Borg</t>
  </si>
  <si>
    <t>Dusselheugte</t>
  </si>
  <si>
    <t>9403 GN</t>
  </si>
  <si>
    <t>21QU</t>
  </si>
  <si>
    <t>Kindcentrum De Tol</t>
  </si>
  <si>
    <t>De Hilde</t>
  </si>
  <si>
    <t>9472 WH</t>
  </si>
  <si>
    <t>27BM</t>
  </si>
  <si>
    <t>Kindcentrum Het Krijt</t>
  </si>
  <si>
    <t>Schoolstraat</t>
  </si>
  <si>
    <t>9408 MB</t>
  </si>
  <si>
    <t>27WZ</t>
  </si>
  <si>
    <t>Kindcentrum De Kloostertuin</t>
  </si>
  <si>
    <t>Aletta Jacobsweg</t>
  </si>
  <si>
    <t>80</t>
  </si>
  <si>
    <t>9408 AM</t>
  </si>
  <si>
    <t>31LD</t>
  </si>
  <si>
    <t>CKC De Rietzanger</t>
  </si>
  <si>
    <t>Borchsingel</t>
  </si>
  <si>
    <t>39</t>
  </si>
  <si>
    <t>9766 PP</t>
  </si>
  <si>
    <t>EELDERWOLDE</t>
  </si>
  <si>
    <t>40655</t>
  </si>
  <si>
    <t>03GR</t>
  </si>
  <si>
    <t>Het Mozaiek</t>
  </si>
  <si>
    <t>De Stok</t>
  </si>
  <si>
    <t>4</t>
  </si>
  <si>
    <t>7913 RE</t>
  </si>
  <si>
    <t>HOLLANDSCHEVELD</t>
  </si>
  <si>
    <t>0118</t>
  </si>
  <si>
    <t>HOOGEVEEN</t>
  </si>
  <si>
    <t>30</t>
  </si>
  <si>
    <t>14</t>
  </si>
  <si>
    <t>Zuideropgaande</t>
  </si>
  <si>
    <t>150</t>
  </si>
  <si>
    <t>7913 TR</t>
  </si>
  <si>
    <t>40888</t>
  </si>
  <si>
    <t>04FH</t>
  </si>
  <si>
    <t>Sint Theresiaschool</t>
  </si>
  <si>
    <t>Kerkweg</t>
  </si>
  <si>
    <t>7741 PJ</t>
  </si>
  <si>
    <t>COEVORDEN</t>
  </si>
  <si>
    <t>0109</t>
  </si>
  <si>
    <t>04ZO</t>
  </si>
  <si>
    <t>Sint Willibrordus</t>
  </si>
  <si>
    <t>Thorbeckestraat</t>
  </si>
  <si>
    <t>7742 AJ</t>
  </si>
  <si>
    <t>06GS</t>
  </si>
  <si>
    <t>K B S De Plataan</t>
  </si>
  <si>
    <t>Vledderstraat</t>
  </si>
  <si>
    <t>3-E</t>
  </si>
  <si>
    <t>7941 LC</t>
  </si>
  <si>
    <t>MEPPEL</t>
  </si>
  <si>
    <t>0119</t>
  </si>
  <si>
    <t>15</t>
  </si>
  <si>
    <t>06MU</t>
  </si>
  <si>
    <t>R.K. Basisschool Titus Brandsma</t>
  </si>
  <si>
    <t>Herman Bavinckstraat</t>
  </si>
  <si>
    <t>7901 BS</t>
  </si>
  <si>
    <t>06QQ</t>
  </si>
  <si>
    <t>St Franciscussch</t>
  </si>
  <si>
    <t>Zuidersloot</t>
  </si>
  <si>
    <t>61</t>
  </si>
  <si>
    <t>7765 AG</t>
  </si>
  <si>
    <t>WEITEVEEN</t>
  </si>
  <si>
    <t>0114</t>
  </si>
  <si>
    <t>EMMEN</t>
  </si>
  <si>
    <t>06SF</t>
  </si>
  <si>
    <t>Sint Gerardus Majella School</t>
  </si>
  <si>
    <t>Europaweg</t>
  </si>
  <si>
    <t>149</t>
  </si>
  <si>
    <t>7766 AE</t>
  </si>
  <si>
    <t>NIEUW-SCHOONEBEEK</t>
  </si>
  <si>
    <t>07QO</t>
  </si>
  <si>
    <t>Rooms Katholieke Basisschool Panta Rhei</t>
  </si>
  <si>
    <t>Jan van Scorelstraat</t>
  </si>
  <si>
    <t>9</t>
  </si>
  <si>
    <t>7741 XM</t>
  </si>
  <si>
    <t>23VG</t>
  </si>
  <si>
    <t>Montessorischool Het Element</t>
  </si>
  <si>
    <t>De Karn</t>
  </si>
  <si>
    <t>7908 NX</t>
  </si>
  <si>
    <t>41052</t>
  </si>
  <si>
    <t>03LC</t>
  </si>
  <si>
    <t>Christelijke Basisschool De Fontein</t>
  </si>
  <si>
    <t>Westrupstraat</t>
  </si>
  <si>
    <t>7841 AZ</t>
  </si>
  <si>
    <t>SLEEN</t>
  </si>
  <si>
    <t>05OD</t>
  </si>
  <si>
    <t>Protestants Christelijk Basisschool De Wegwijzer</t>
  </si>
  <si>
    <t>Schoolweg</t>
  </si>
  <si>
    <t>7917 PX</t>
  </si>
  <si>
    <t>GEESBRUG</t>
  </si>
  <si>
    <t>06ZY</t>
  </si>
  <si>
    <t>Christelijke Basisschool de Schutse</t>
  </si>
  <si>
    <t>Paardelandsdrift</t>
  </si>
  <si>
    <t>7854 PR</t>
  </si>
  <si>
    <t>AALDEN</t>
  </si>
  <si>
    <t>07WO</t>
  </si>
  <si>
    <t>Christelijke Basisschool De Slagkrooie</t>
  </si>
  <si>
    <t>Ringstraat</t>
  </si>
  <si>
    <t>22</t>
  </si>
  <si>
    <t>7848 BW</t>
  </si>
  <si>
    <t>SCHOONOORD</t>
  </si>
  <si>
    <t>08CT</t>
  </si>
  <si>
    <t>Willem Alexanderschool</t>
  </si>
  <si>
    <t>Oranjestraat</t>
  </si>
  <si>
    <t>7753 TK</t>
  </si>
  <si>
    <t>DALERPEEL</t>
  </si>
  <si>
    <t>10YA</t>
  </si>
  <si>
    <t>Mijndert van der Thynenschool</t>
  </si>
  <si>
    <t>11LS</t>
  </si>
  <si>
    <t>Paul Krugerschool</t>
  </si>
  <si>
    <t>Van Heutszsingel</t>
  </si>
  <si>
    <t>7741 ER</t>
  </si>
  <si>
    <t>11WZ</t>
  </si>
  <si>
    <t>Dr. Picardtschool</t>
  </si>
  <si>
    <t>Van Pallandtlaan</t>
  </si>
  <si>
    <t>7</t>
  </si>
  <si>
    <t>7742 WJ</t>
  </si>
  <si>
    <t>41196</t>
  </si>
  <si>
    <t>04VK</t>
  </si>
  <si>
    <t>Christelijke Basisschool De Wel</t>
  </si>
  <si>
    <t>Burg. Haitsmalaan</t>
  </si>
  <si>
    <t>7948 AE</t>
  </si>
  <si>
    <t>NIJEVEEN</t>
  </si>
  <si>
    <t>05NN</t>
  </si>
  <si>
    <t>Heuvelenweg</t>
  </si>
  <si>
    <t>22-B</t>
  </si>
  <si>
    <t>7991 CL</t>
  </si>
  <si>
    <t>DWINGELOO</t>
  </si>
  <si>
    <t>1701</t>
  </si>
  <si>
    <t>WESTERVELD</t>
  </si>
  <si>
    <t>05RN</t>
  </si>
  <si>
    <t>Protestants Christelijke Basisschool Nijensleek</t>
  </si>
  <si>
    <t>Hoofdweg</t>
  </si>
  <si>
    <t>136</t>
  </si>
  <si>
    <t>8383 EK</t>
  </si>
  <si>
    <t>NIJENSLEEK</t>
  </si>
  <si>
    <t>05SE</t>
  </si>
  <si>
    <t>School met de Bijbel De Akker</t>
  </si>
  <si>
    <t>Hoogeveenseweg</t>
  </si>
  <si>
    <t>28</t>
  </si>
  <si>
    <t>7933 PG</t>
  </si>
  <si>
    <t>PESSE</t>
  </si>
  <si>
    <t>05SX</t>
  </si>
  <si>
    <t>Protestants Christelijke Basisschool De Arendsvleugel</t>
  </si>
  <si>
    <t>Bleekhof</t>
  </si>
  <si>
    <t>7961 AW</t>
  </si>
  <si>
    <t>RUINERWOLD</t>
  </si>
  <si>
    <t>1690</t>
  </si>
  <si>
    <t>DE WOLDEN</t>
  </si>
  <si>
    <t>07LB</t>
  </si>
  <si>
    <t>Basisschool Roosjen</t>
  </si>
  <si>
    <t>Hoofdstraat</t>
  </si>
  <si>
    <t>23</t>
  </si>
  <si>
    <t>7981 AC</t>
  </si>
  <si>
    <t>DIEVER</t>
  </si>
  <si>
    <t>08PR</t>
  </si>
  <si>
    <t>Prins Johan Frisoschool voor Christelijk Basisonderwijs</t>
  </si>
  <si>
    <t>Prinses Christinalaan</t>
  </si>
  <si>
    <t>8</t>
  </si>
  <si>
    <t>7958 SK</t>
  </si>
  <si>
    <t>KOEKANGE</t>
  </si>
  <si>
    <t>09NT</t>
  </si>
  <si>
    <t>K.C. cbs De Heidevlinder</t>
  </si>
  <si>
    <t>Heidelaan</t>
  </si>
  <si>
    <t>7921 EA</t>
  </si>
  <si>
    <t>ZUIDWOLDE DR</t>
  </si>
  <si>
    <t>41551</t>
  </si>
  <si>
    <t>03RZ</t>
  </si>
  <si>
    <t>Christelijke Nationale Basisschool De Bron</t>
  </si>
  <si>
    <t>Ganzenroer</t>
  </si>
  <si>
    <t>7833 GH</t>
  </si>
  <si>
    <t>NIEUW-AMSTERDAM</t>
  </si>
  <si>
    <t>04LL</t>
  </si>
  <si>
    <t>'t Twiespan</t>
  </si>
  <si>
    <t>Vredenveld</t>
  </si>
  <si>
    <t>78</t>
  </si>
  <si>
    <t>7824 CJ</t>
  </si>
  <si>
    <t>04WD</t>
  </si>
  <si>
    <t>Protestants Christelijke Basisschool Willem Alexander</t>
  </si>
  <si>
    <t>Verlengde Vaart NZ</t>
  </si>
  <si>
    <t>37</t>
  </si>
  <si>
    <t>7887 EE</t>
  </si>
  <si>
    <t>ERICA</t>
  </si>
  <si>
    <t>04XB</t>
  </si>
  <si>
    <t>Basisschool De Bentetop</t>
  </si>
  <si>
    <t>Weerdingerkanaal ZZ</t>
  </si>
  <si>
    <t>163</t>
  </si>
  <si>
    <t>7831 AK</t>
  </si>
  <si>
    <t>NIEUW-WEERDINGE</t>
  </si>
  <si>
    <t>05KX</t>
  </si>
  <si>
    <t>cb de Zwaluw</t>
  </si>
  <si>
    <t>Zandpolstraat</t>
  </si>
  <si>
    <t>7764 AK</t>
  </si>
  <si>
    <t>ZANDPOL</t>
  </si>
  <si>
    <t>06KW</t>
  </si>
  <si>
    <t>Het Anker Protestants Christelijke Jenaplanschool</t>
  </si>
  <si>
    <t>Distelvink</t>
  </si>
  <si>
    <t>107</t>
  </si>
  <si>
    <t>7827 DD</t>
  </si>
  <si>
    <t>07NY</t>
  </si>
  <si>
    <t>Groen van Prinstererschool</t>
  </si>
  <si>
    <t>Dr. H. Blinkstraat</t>
  </si>
  <si>
    <t>7815 VH</t>
  </si>
  <si>
    <t>07OY</t>
  </si>
  <si>
    <t>Christelijk Basisschool De Oliebron</t>
  </si>
  <si>
    <t>145</t>
  </si>
  <si>
    <t>7761 AC</t>
  </si>
  <si>
    <t>SCHOONEBEEK</t>
  </si>
  <si>
    <t>11CZ</t>
  </si>
  <si>
    <t>Het Palet</t>
  </si>
  <si>
    <t>Geuzingerbrink</t>
  </si>
  <si>
    <t>70</t>
  </si>
  <si>
    <t>7812 NX</t>
  </si>
  <si>
    <t>11XM</t>
  </si>
  <si>
    <t>De Brug</t>
  </si>
  <si>
    <t>Derksweg</t>
  </si>
  <si>
    <t>264</t>
  </si>
  <si>
    <t>7891 PR</t>
  </si>
  <si>
    <t>KLAZIENAVEEN</t>
  </si>
  <si>
    <t>12GW</t>
  </si>
  <si>
    <t>De Kap</t>
  </si>
  <si>
    <t>7891 LX</t>
  </si>
  <si>
    <t>30AF</t>
  </si>
  <si>
    <t>CB Het Talent</t>
  </si>
  <si>
    <t>Zandzoom</t>
  </si>
  <si>
    <t>19</t>
  </si>
  <si>
    <t>7814 VH</t>
  </si>
  <si>
    <t>41571</t>
  </si>
  <si>
    <t>10ID</t>
  </si>
  <si>
    <t>CBS De Parel</t>
  </si>
  <si>
    <t>Dreesdestraat</t>
  </si>
  <si>
    <t>40</t>
  </si>
  <si>
    <t>9301 GG</t>
  </si>
  <si>
    <t>RODEN</t>
  </si>
  <si>
    <t>10YO</t>
  </si>
  <si>
    <t>CBS De Hoeksteen</t>
  </si>
  <si>
    <t>Slangenborg</t>
  </si>
  <si>
    <t>9301 VC</t>
  </si>
  <si>
    <t>41624</t>
  </si>
  <si>
    <t>06MY</t>
  </si>
  <si>
    <t>Basisschool De Rank</t>
  </si>
  <si>
    <t>Hagedoorn</t>
  </si>
  <si>
    <t>7822 CC</t>
  </si>
  <si>
    <t>41629</t>
  </si>
  <si>
    <t>04HW</t>
  </si>
  <si>
    <t>Basisschool Commissaris Gaarlandt</t>
  </si>
  <si>
    <t>Rembrandtstraat</t>
  </si>
  <si>
    <t>7948 AW</t>
  </si>
  <si>
    <t>13AA</t>
  </si>
  <si>
    <t>OBS Sprinkels</t>
  </si>
  <si>
    <t>Zuiderlaan</t>
  </si>
  <si>
    <t>197-B</t>
  </si>
  <si>
    <t>7944 EE</t>
  </si>
  <si>
    <t>13PS</t>
  </si>
  <si>
    <t>Het Avontuur, Jenaplan Kindcentrum</t>
  </si>
  <si>
    <t>Woldkade</t>
  </si>
  <si>
    <t>7942 AH</t>
  </si>
  <si>
    <t>13TT</t>
  </si>
  <si>
    <t>De IJsvogel</t>
  </si>
  <si>
    <t>Engelgaarde</t>
  </si>
  <si>
    <t>33</t>
  </si>
  <si>
    <t>7943 LD</t>
  </si>
  <si>
    <t>32EM</t>
  </si>
  <si>
    <t>Kindcentrum Noorderveld</t>
  </si>
  <si>
    <t>41630</t>
  </si>
  <si>
    <t>03EJ</t>
  </si>
  <si>
    <t>De Smeltkroes</t>
  </si>
  <si>
    <t>Witte Zandpad</t>
  </si>
  <si>
    <t>7854 TW</t>
  </si>
  <si>
    <t>06BR</t>
  </si>
  <si>
    <t>Openbare Basisschool De Anwende</t>
  </si>
  <si>
    <t>09HH</t>
  </si>
  <si>
    <t>Basisschool De Akker</t>
  </si>
  <si>
    <t>Oldenhoffstraat</t>
  </si>
  <si>
    <t>7841 AJ</t>
  </si>
  <si>
    <t>10CY</t>
  </si>
  <si>
    <t>Basisschool De Vlinderhof</t>
  </si>
  <si>
    <t>Odoornerweg</t>
  </si>
  <si>
    <t>7846 TA</t>
  </si>
  <si>
    <t>NOORD-SLEEN</t>
  </si>
  <si>
    <t>11IS</t>
  </si>
  <si>
    <t>Burgemeester van Royenschool</t>
  </si>
  <si>
    <t>Sportparklaan</t>
  </si>
  <si>
    <t>20</t>
  </si>
  <si>
    <t>7848 BB</t>
  </si>
  <si>
    <t>18NC</t>
  </si>
  <si>
    <t>Burg Wessels Boerschool</t>
  </si>
  <si>
    <t>Molenwijk</t>
  </si>
  <si>
    <t>7751 CG</t>
  </si>
  <si>
    <t>DALEN</t>
  </si>
  <si>
    <t>18OE</t>
  </si>
  <si>
    <t>Openbare Basisschool De Zwarm</t>
  </si>
  <si>
    <t>Coevorderstraatweg</t>
  </si>
  <si>
    <t>7917 PR</t>
  </si>
  <si>
    <t>18OH</t>
  </si>
  <si>
    <t>Marke-School</t>
  </si>
  <si>
    <t>Middendorp</t>
  </si>
  <si>
    <t>32</t>
  </si>
  <si>
    <t>7754 MB</t>
  </si>
  <si>
    <t>WACHTUM</t>
  </si>
  <si>
    <t>18OQ</t>
  </si>
  <si>
    <t>Openbare Basisschool de Wilhelminaschool</t>
  </si>
  <si>
    <t>18PP</t>
  </si>
  <si>
    <t>Stidal-School</t>
  </si>
  <si>
    <t>144</t>
  </si>
  <si>
    <t>7755 NN</t>
  </si>
  <si>
    <t>DALERVEEN</t>
  </si>
  <si>
    <t>18PV</t>
  </si>
  <si>
    <t>Openbare Basisschool Buitenvree</t>
  </si>
  <si>
    <t>18QW</t>
  </si>
  <si>
    <t>Parkschool voor Openbare Basisschool</t>
  </si>
  <si>
    <t>Poppenharelaan</t>
  </si>
  <si>
    <t>1-3</t>
  </si>
  <si>
    <t>7741 CS</t>
  </si>
  <si>
    <t>18RQ</t>
  </si>
  <si>
    <t>Obs De Woert</t>
  </si>
  <si>
    <t>Beatrixlaan</t>
  </si>
  <si>
    <t>7861 AG</t>
  </si>
  <si>
    <t>OOSTERHESSELEN</t>
  </si>
  <si>
    <t>41632</t>
  </si>
  <si>
    <t>06EP</t>
  </si>
  <si>
    <t>Kindcentrum Kornalijn</t>
  </si>
  <si>
    <t>Emmastraat</t>
  </si>
  <si>
    <t>43</t>
  </si>
  <si>
    <t>7941 HN</t>
  </si>
  <si>
    <t>15BQ</t>
  </si>
  <si>
    <t>Het Koraal</t>
  </si>
  <si>
    <t>Beukemastraat</t>
  </si>
  <si>
    <t>7906 AN</t>
  </si>
  <si>
    <t>41803</t>
  </si>
  <si>
    <t>23DR</t>
  </si>
  <si>
    <t>Basisschool Eben Haezer</t>
  </si>
  <si>
    <t>Eenendertigste Wijk-N</t>
  </si>
  <si>
    <t>7913 AA</t>
  </si>
  <si>
    <t>41812</t>
  </si>
  <si>
    <t>07GE</t>
  </si>
  <si>
    <t>IKC De Meenthe</t>
  </si>
  <si>
    <t>Hofstraat</t>
  </si>
  <si>
    <t>18</t>
  </si>
  <si>
    <t>9411 LB</t>
  </si>
  <si>
    <t>08TL</t>
  </si>
  <si>
    <t>IKC Prinses Margriet</t>
  </si>
  <si>
    <t>Prinses Margrietstraat</t>
  </si>
  <si>
    <t>9422 EL</t>
  </si>
  <si>
    <t>09RS</t>
  </si>
  <si>
    <t>Openbare Basisschool Pieter van Thuyl</t>
  </si>
  <si>
    <t>10EH</t>
  </si>
  <si>
    <t>Basisschool de Lindelaar</t>
  </si>
  <si>
    <t>12EY</t>
  </si>
  <si>
    <t>Openbare Basisschool De Wenteling</t>
  </si>
  <si>
    <t>Schiphorsten</t>
  </si>
  <si>
    <t>9437 TD</t>
  </si>
  <si>
    <t>BALINGE</t>
  </si>
  <si>
    <t>12OC</t>
  </si>
  <si>
    <t>IKC Meester Siebering</t>
  </si>
  <si>
    <t>Haarweg</t>
  </si>
  <si>
    <t>27</t>
  </si>
  <si>
    <t>7938 PS</t>
  </si>
  <si>
    <t>NIEUW-BALINGE</t>
  </si>
  <si>
    <t>18QS</t>
  </si>
  <si>
    <t>IKC Harm Smeenge</t>
  </si>
  <si>
    <t>18SP</t>
  </si>
  <si>
    <t>IKC G.A. de Ridder</t>
  </si>
  <si>
    <t>'t Spiek</t>
  </si>
  <si>
    <t>9411 KV</t>
  </si>
  <si>
    <t>18TJ</t>
  </si>
  <si>
    <t>IKC 't Hieker Nust</t>
  </si>
  <si>
    <t>Westeinde</t>
  </si>
  <si>
    <t>9415 PJ</t>
  </si>
  <si>
    <t>HIJKEN</t>
  </si>
  <si>
    <t>18UK</t>
  </si>
  <si>
    <t>IKC De Bosvlinder</t>
  </si>
  <si>
    <t>Bosweg</t>
  </si>
  <si>
    <t>9414 BD</t>
  </si>
  <si>
    <t>HOOGHALEN</t>
  </si>
  <si>
    <t>18UT</t>
  </si>
  <si>
    <t>IKC Zuiderenk</t>
  </si>
  <si>
    <t>Drijberseweg</t>
  </si>
  <si>
    <t>9418 PW</t>
  </si>
  <si>
    <t>WIJSTER</t>
  </si>
  <si>
    <t>41851</t>
  </si>
  <si>
    <t>09FN</t>
  </si>
  <si>
    <t>Openbare Basisschool De Schuthoek</t>
  </si>
  <si>
    <t>Julianalaan</t>
  </si>
  <si>
    <t>67</t>
  </si>
  <si>
    <t>9471 EB</t>
  </si>
  <si>
    <t>58</t>
  </si>
  <si>
    <t>Dorpsstraat</t>
  </si>
  <si>
    <t>9474 PB</t>
  </si>
  <si>
    <t>ZUIDLAARDERVEEN</t>
  </si>
  <si>
    <t>10AV</t>
  </si>
  <si>
    <t>De Vijverstee</t>
  </si>
  <si>
    <t>De Fledders</t>
  </si>
  <si>
    <t>9481 GA</t>
  </si>
  <si>
    <t>10BK</t>
  </si>
  <si>
    <t>Basisschool Schuilingsoord</t>
  </si>
  <si>
    <t>Hogeweg</t>
  </si>
  <si>
    <t>7-C</t>
  </si>
  <si>
    <t>9472 PA</t>
  </si>
  <si>
    <t>147</t>
  </si>
  <si>
    <t>10TA</t>
  </si>
  <si>
    <t>IKC Het Oelebred</t>
  </si>
  <si>
    <t>Rozenstraat</t>
  </si>
  <si>
    <t>9482 PP</t>
  </si>
  <si>
    <t>10TH</t>
  </si>
  <si>
    <t>OBDS De Zuid-Wester</t>
  </si>
  <si>
    <t>9471 EC</t>
  </si>
  <si>
    <t>11HH</t>
  </si>
  <si>
    <t>De Duinstee</t>
  </si>
  <si>
    <t>Betmersweg</t>
  </si>
  <si>
    <t>9494 RB</t>
  </si>
  <si>
    <t>YDE</t>
  </si>
  <si>
    <t>12DG</t>
  </si>
  <si>
    <t>obs De Zeijer Hoogte</t>
  </si>
  <si>
    <t>Ubbenaseweg</t>
  </si>
  <si>
    <t>9491 AA</t>
  </si>
  <si>
    <t>ZEIJEN</t>
  </si>
  <si>
    <t>18NM</t>
  </si>
  <si>
    <t>obs De Veenvlinder</t>
  </si>
  <si>
    <t>Boomgaard</t>
  </si>
  <si>
    <t>9761 TM</t>
  </si>
  <si>
    <t>EELDE</t>
  </si>
  <si>
    <t>18OV</t>
  </si>
  <si>
    <t>OBS Ter Borch</t>
  </si>
  <si>
    <t>41</t>
  </si>
  <si>
    <t>18QA</t>
  </si>
  <si>
    <t>obs De Westerburcht</t>
  </si>
  <si>
    <t>Jan Steenweg</t>
  </si>
  <si>
    <t>9761 HJ</t>
  </si>
  <si>
    <t>41868</t>
  </si>
  <si>
    <t>10DF</t>
  </si>
  <si>
    <t>BS De Bosrank</t>
  </si>
  <si>
    <t>Havelter Schapendrift</t>
  </si>
  <si>
    <t>7971 BC</t>
  </si>
  <si>
    <t>HAVELTE</t>
  </si>
  <si>
    <t>11IZ</t>
  </si>
  <si>
    <t>KC De Vuursteen</t>
  </si>
  <si>
    <t>Oude Dijk</t>
  </si>
  <si>
    <t>59</t>
  </si>
  <si>
    <t>8351 HR</t>
  </si>
  <si>
    <t>WAPSERVEEN</t>
  </si>
  <si>
    <t>11UN</t>
  </si>
  <si>
    <t>Oosterveldschool</t>
  </si>
  <si>
    <t>7975 AC</t>
  </si>
  <si>
    <t>UFFELTE</t>
  </si>
  <si>
    <t>18MM</t>
  </si>
  <si>
    <t>Openbare Basisschool De Hoekstee</t>
  </si>
  <si>
    <t>De Hoek</t>
  </si>
  <si>
    <t>8381 BL</t>
  </si>
  <si>
    <t>VLEDDER</t>
  </si>
  <si>
    <t>18NW</t>
  </si>
  <si>
    <t>Burgemeester W.A. Storkschool</t>
  </si>
  <si>
    <t>22-A</t>
  </si>
  <si>
    <t>18PE</t>
  </si>
  <si>
    <t>Openbare Basisschool De Kievitshoek</t>
  </si>
  <si>
    <t>Linthorst Homanstraat</t>
  </si>
  <si>
    <t>24</t>
  </si>
  <si>
    <t>8384 EE</t>
  </si>
  <si>
    <t>WILHELMINAOORD</t>
  </si>
  <si>
    <t>19IV</t>
  </si>
  <si>
    <t>Openbare Basisschool De Singelier</t>
  </si>
  <si>
    <t>Schipper</t>
  </si>
  <si>
    <t>7981 DV</t>
  </si>
  <si>
    <t>19KK</t>
  </si>
  <si>
    <t>Ten Darperschoele</t>
  </si>
  <si>
    <t>Ten Darperweg</t>
  </si>
  <si>
    <t>50</t>
  </si>
  <si>
    <t>7983 KN</t>
  </si>
  <si>
    <t>WAPSE</t>
  </si>
  <si>
    <t>41895</t>
  </si>
  <si>
    <t>09HG</t>
  </si>
  <si>
    <t>KC 't Echtenest</t>
  </si>
  <si>
    <t>Schoolakkers</t>
  </si>
  <si>
    <t>2-B</t>
  </si>
  <si>
    <t>7932 PM</t>
  </si>
  <si>
    <t>ECHTEN DR</t>
  </si>
  <si>
    <t>10RY</t>
  </si>
  <si>
    <t>KC De Klimtoren</t>
  </si>
  <si>
    <t>Drogteropslagen</t>
  </si>
  <si>
    <t>57</t>
  </si>
  <si>
    <t>7705 PD</t>
  </si>
  <si>
    <t>DROGTEROPSLAGEN</t>
  </si>
  <si>
    <t>10UN</t>
  </si>
  <si>
    <t>IKC 't Oelebröd</t>
  </si>
  <si>
    <t>Mr. Harm Smeengestraat</t>
  </si>
  <si>
    <t>56</t>
  </si>
  <si>
    <t>7963 BZ</t>
  </si>
  <si>
    <t>RUINEN</t>
  </si>
  <si>
    <t>11GK</t>
  </si>
  <si>
    <t>KC De Bosrand</t>
  </si>
  <si>
    <t>Jan Haarstraat</t>
  </si>
  <si>
    <t>7926 TC</t>
  </si>
  <si>
    <t>KERKENVELD</t>
  </si>
  <si>
    <t>12CO</t>
  </si>
  <si>
    <t>KC Het Veldboeket</t>
  </si>
  <si>
    <t>7924 PL</t>
  </si>
  <si>
    <t>VEENINGEN</t>
  </si>
  <si>
    <t>12TS</t>
  </si>
  <si>
    <t>IKC Het Groene Hart</t>
  </si>
  <si>
    <t>Schoolbrink</t>
  </si>
  <si>
    <t>7921 HG</t>
  </si>
  <si>
    <t>72</t>
  </si>
  <si>
    <t>18IJ</t>
  </si>
  <si>
    <t>OBS de Wezeboom</t>
  </si>
  <si>
    <t>7961 NJ</t>
  </si>
  <si>
    <t>18KF</t>
  </si>
  <si>
    <t>Openbare Basisschool de Dissel-Daltonschool</t>
  </si>
  <si>
    <t>Dijkhuizen</t>
  </si>
  <si>
    <t>68-A</t>
  </si>
  <si>
    <t>7961 AM</t>
  </si>
  <si>
    <t>18KU</t>
  </si>
  <si>
    <t>Basisschool De Rozebottel</t>
  </si>
  <si>
    <t>7958 SM</t>
  </si>
  <si>
    <t>18NN</t>
  </si>
  <si>
    <t>IKC De Horst</t>
  </si>
  <si>
    <t>Postweg</t>
  </si>
  <si>
    <t>43-A</t>
  </si>
  <si>
    <t>7957 BV</t>
  </si>
  <si>
    <t>DE WIJK</t>
  </si>
  <si>
    <t>31</t>
  </si>
  <si>
    <t>41899</t>
  </si>
  <si>
    <t>08EZ</t>
  </si>
  <si>
    <t>Openbare Basisschool J. Emmens</t>
  </si>
  <si>
    <t>09FC</t>
  </si>
  <si>
    <t>Openbare Basisschool De Dobbe</t>
  </si>
  <si>
    <t>Achter de Brinken</t>
  </si>
  <si>
    <t>6-C</t>
  </si>
  <si>
    <t>9462 RH</t>
  </si>
  <si>
    <t>GASSELTE</t>
  </si>
  <si>
    <t>09HW</t>
  </si>
  <si>
    <t>Basisschool De Flint</t>
  </si>
  <si>
    <t>Markeweg</t>
  </si>
  <si>
    <t>9454 PM</t>
  </si>
  <si>
    <t>EKEHAAR</t>
  </si>
  <si>
    <t>10AB</t>
  </si>
  <si>
    <t>Basisschool Gieten</t>
  </si>
  <si>
    <t>Spoorstraat</t>
  </si>
  <si>
    <t>9461 DA</t>
  </si>
  <si>
    <t>10DK</t>
  </si>
  <si>
    <t>Basisschool De Drift</t>
  </si>
  <si>
    <t>De Pol</t>
  </si>
  <si>
    <t>4-A</t>
  </si>
  <si>
    <t>9444 XE</t>
  </si>
  <si>
    <t>GROLLOO</t>
  </si>
  <si>
    <t>10SG</t>
  </si>
  <si>
    <t>Bonnerschool</t>
  </si>
  <si>
    <t>Bonnen</t>
  </si>
  <si>
    <t>9461 AC</t>
  </si>
  <si>
    <t>10VA</t>
  </si>
  <si>
    <t>Basisschool Jan Thies</t>
  </si>
  <si>
    <t>Menso Altinglaan</t>
  </si>
  <si>
    <t>9451 KE</t>
  </si>
  <si>
    <t>ROLDE</t>
  </si>
  <si>
    <t>11AK</t>
  </si>
  <si>
    <t>Basisschool Anloo</t>
  </si>
  <si>
    <t>Kerkbrink</t>
  </si>
  <si>
    <t>9467 PH</t>
  </si>
  <si>
    <t>ANLOO</t>
  </si>
  <si>
    <t>11GR</t>
  </si>
  <si>
    <t>Samenwerkingsschool Oostermoer</t>
  </si>
  <si>
    <t>Bonnerveen</t>
  </si>
  <si>
    <t>7-A</t>
  </si>
  <si>
    <t>9511 PM</t>
  </si>
  <si>
    <t>GIETERVEEN</t>
  </si>
  <si>
    <t>11YV</t>
  </si>
  <si>
    <t>Basisschool de Eshoek</t>
  </si>
  <si>
    <t>Molenakkers</t>
  </si>
  <si>
    <t>9468 BM</t>
  </si>
  <si>
    <t>ANNEN</t>
  </si>
  <si>
    <t>12HY</t>
  </si>
  <si>
    <t>Basisschool Prins Willem Alexander</t>
  </si>
  <si>
    <t>'t Witzand</t>
  </si>
  <si>
    <t>9463 PA</t>
  </si>
  <si>
    <t>EEXT</t>
  </si>
  <si>
    <t>12QP</t>
  </si>
  <si>
    <t>Basisschool de Kameleon</t>
  </si>
  <si>
    <t>54</t>
  </si>
  <si>
    <t>9658 PC</t>
  </si>
  <si>
    <t>EEXTERVEEN</t>
  </si>
  <si>
    <t>42554</t>
  </si>
  <si>
    <t>12LU</t>
  </si>
  <si>
    <t>o.b.s. De Meander</t>
  </si>
  <si>
    <t>12TV</t>
  </si>
  <si>
    <t>Daltonschool Ees</t>
  </si>
  <si>
    <t>9536 PN</t>
  </si>
  <si>
    <t>EES</t>
  </si>
  <si>
    <t>13LA</t>
  </si>
  <si>
    <t>Ekkelhof</t>
  </si>
  <si>
    <t>9533 PL</t>
  </si>
  <si>
    <t>DROUWEN</t>
  </si>
  <si>
    <t>13XE</t>
  </si>
  <si>
    <t>Nieuw Buinen 75</t>
  </si>
  <si>
    <t>9521 AA</t>
  </si>
  <si>
    <t>14AL</t>
  </si>
  <si>
    <t>Openbare Basisschool De Poolster</t>
  </si>
  <si>
    <t>129</t>
  </si>
  <si>
    <t>18TP</t>
  </si>
  <si>
    <t>De Aanloop</t>
  </si>
  <si>
    <t>Wilhelminalaan</t>
  </si>
  <si>
    <t>7876 HA</t>
  </si>
  <si>
    <t>18UV</t>
  </si>
  <si>
    <t>Openbare Basisschool De Westhoek</t>
  </si>
  <si>
    <t>9571 CB</t>
  </si>
  <si>
    <t>18VZ</t>
  </si>
  <si>
    <t>Basisschool De Linderakkers</t>
  </si>
  <si>
    <t>Linderakkers</t>
  </si>
  <si>
    <t>7872 PM</t>
  </si>
  <si>
    <t>VALTHE</t>
  </si>
  <si>
    <t>18WH</t>
  </si>
  <si>
    <t>Basisschool De Weiert</t>
  </si>
  <si>
    <t>De Goorns</t>
  </si>
  <si>
    <t>7873 AM</t>
  </si>
  <si>
    <t>ODOORN</t>
  </si>
  <si>
    <t>18WQ</t>
  </si>
  <si>
    <t>Openbare Basisschool De Zweng</t>
  </si>
  <si>
    <t>62</t>
  </si>
  <si>
    <t>7875 AD</t>
  </si>
  <si>
    <t>EXLOO</t>
  </si>
  <si>
    <t>42557</t>
  </si>
  <si>
    <t>11IR</t>
  </si>
  <si>
    <t>OBS De Zandloper</t>
  </si>
  <si>
    <t>Cavaljeweg</t>
  </si>
  <si>
    <t>7934 PJ</t>
  </si>
  <si>
    <t>STUIFZAND</t>
  </si>
  <si>
    <t>12UZ</t>
  </si>
  <si>
    <t>Het Spectrum</t>
  </si>
  <si>
    <t>Stoekeplein</t>
  </si>
  <si>
    <t>7902 HM</t>
  </si>
  <si>
    <t>Boekenberghstraat</t>
  </si>
  <si>
    <t>7906 GA</t>
  </si>
  <si>
    <t>13AZ</t>
  </si>
  <si>
    <t>'t Kienholt</t>
  </si>
  <si>
    <t>Van Leeuwenhoekstraat</t>
  </si>
  <si>
    <t>85</t>
  </si>
  <si>
    <t>7908 BJ</t>
  </si>
  <si>
    <t>Oostering</t>
  </si>
  <si>
    <t>7933 PX</t>
  </si>
  <si>
    <t>13GQ</t>
  </si>
  <si>
    <t>De Schuthoek</t>
  </si>
  <si>
    <t>Booyenverlaat</t>
  </si>
  <si>
    <t>7908 EE</t>
  </si>
  <si>
    <t>13UL</t>
  </si>
  <si>
    <t>Apollo</t>
  </si>
  <si>
    <t>Orion</t>
  </si>
  <si>
    <t>16-A</t>
  </si>
  <si>
    <t>7904 LG</t>
  </si>
  <si>
    <t>13XW</t>
  </si>
  <si>
    <t>Het Hoeltien</t>
  </si>
  <si>
    <t>Kerkenkavel</t>
  </si>
  <si>
    <t>7913 AT</t>
  </si>
  <si>
    <t>Het Hoeltien, locatie Vogelvlucht</t>
  </si>
  <si>
    <t>Ds van Elvenstraat</t>
  </si>
  <si>
    <t>7916 RE</t>
  </si>
  <si>
    <t>ELIM</t>
  </si>
  <si>
    <t>OBS Het Hoeltien, Loc OBS Tiendeveen</t>
  </si>
  <si>
    <t>Molenweg</t>
  </si>
  <si>
    <t>4-B</t>
  </si>
  <si>
    <t>7936 PB</t>
  </si>
  <si>
    <t>TIENDEVEEN</t>
  </si>
  <si>
    <t>18NA</t>
  </si>
  <si>
    <t>OBS De Driesprong</t>
  </si>
  <si>
    <t>De Spil</t>
  </si>
  <si>
    <t>7918 AX</t>
  </si>
  <si>
    <t>NIEUWLANDE</t>
  </si>
  <si>
    <t>22KM</t>
  </si>
  <si>
    <t>'T Rastholt</t>
  </si>
  <si>
    <t>Tilber</t>
  </si>
  <si>
    <t>7908 PB</t>
  </si>
  <si>
    <t>42607</t>
  </si>
  <si>
    <t>01WQ</t>
  </si>
  <si>
    <t>Basisschool De Rank - school met de Bijbel</t>
  </si>
  <si>
    <t>9301 KE</t>
  </si>
  <si>
    <t>03HR</t>
  </si>
  <si>
    <t>Basisschool De Cirkel - school met de Bijbel</t>
  </si>
  <si>
    <t>Prins Bernhardstraat</t>
  </si>
  <si>
    <t>9402 AR</t>
  </si>
  <si>
    <t>06EO</t>
  </si>
  <si>
    <t>Basisschool De Parel - school met de Bijbel</t>
  </si>
  <si>
    <t>06EY</t>
  </si>
  <si>
    <t>Basisschool de Lichtkring - school met de Bijbel</t>
  </si>
  <si>
    <t>Larikslaan</t>
  </si>
  <si>
    <t>9471 RM</t>
  </si>
  <si>
    <t>29XN</t>
  </si>
  <si>
    <t>Basisschool De Driesprong - school met de Bijbel</t>
  </si>
  <si>
    <t>Martin Luther Kingweg</t>
  </si>
  <si>
    <t>46</t>
  </si>
  <si>
    <t>9403 PA</t>
  </si>
  <si>
    <t>42719</t>
  </si>
  <si>
    <t>14AS</t>
  </si>
  <si>
    <t>KC Baggelhuizen</t>
  </si>
  <si>
    <t>1-B</t>
  </si>
  <si>
    <t>14GR</t>
  </si>
  <si>
    <t>Openbare Basisschool De Driemaster</t>
  </si>
  <si>
    <t>14-A</t>
  </si>
  <si>
    <t>14JI</t>
  </si>
  <si>
    <t>Emmaschool</t>
  </si>
  <si>
    <t>Prinses Irenestraat</t>
  </si>
  <si>
    <t>9401 HH</t>
  </si>
  <si>
    <t>14LV</t>
  </si>
  <si>
    <t>Basisschool Valkenhorst</t>
  </si>
  <si>
    <t>Bremstraat</t>
  </si>
  <si>
    <t>9404 GD</t>
  </si>
  <si>
    <t>15EF</t>
  </si>
  <si>
    <t>o.b.s.Theo Thijssen</t>
  </si>
  <si>
    <t>Sluisstraat</t>
  </si>
  <si>
    <t>139</t>
  </si>
  <si>
    <t>9406 AX</t>
  </si>
  <si>
    <t>133</t>
  </si>
  <si>
    <t>15KJ</t>
  </si>
  <si>
    <t>Basisschool de Vuurvogel</t>
  </si>
  <si>
    <t>Obrechtlaan</t>
  </si>
  <si>
    <t>9402 TB</t>
  </si>
  <si>
    <t>15PM</t>
  </si>
  <si>
    <t>De Veldkei</t>
  </si>
  <si>
    <t>Veenwalweg</t>
  </si>
  <si>
    <t>5-7</t>
  </si>
  <si>
    <t>9407 AM</t>
  </si>
  <si>
    <t>21LT</t>
  </si>
  <si>
    <t>Basisschool De Marskramer</t>
  </si>
  <si>
    <t>Kleuvenstee</t>
  </si>
  <si>
    <t>9403 LT</t>
  </si>
  <si>
    <t>24MU</t>
  </si>
  <si>
    <t>Openbare Basisschool Heksenketel</t>
  </si>
  <si>
    <t>Tarwehullen</t>
  </si>
  <si>
    <t>9403 WD</t>
  </si>
  <si>
    <t>26PN</t>
  </si>
  <si>
    <t>Het Sterrenschip</t>
  </si>
  <si>
    <t>27WY</t>
  </si>
  <si>
    <t>Openbare Basisschool Kloosterveen</t>
  </si>
  <si>
    <t>De Boomgaard</t>
  </si>
  <si>
    <t>9408 JA</t>
  </si>
  <si>
    <t>42830</t>
  </si>
  <si>
    <t>16AH</t>
  </si>
  <si>
    <t>Openbare Basisschool 't Eenspan</t>
  </si>
  <si>
    <t>Oosterstraat</t>
  </si>
  <si>
    <t>7822 HG</t>
  </si>
  <si>
    <t>16BX</t>
  </si>
  <si>
    <t>Openbare Basisschool 2 Emmen Mr Vegter</t>
  </si>
  <si>
    <t>Bargermeerweg</t>
  </si>
  <si>
    <t>113</t>
  </si>
  <si>
    <t>7811 LD</t>
  </si>
  <si>
    <t>16DJ</t>
  </si>
  <si>
    <t>Openbare Basisschool De Esdoorn</t>
  </si>
  <si>
    <t>Buiskoolstraat</t>
  </si>
  <si>
    <t>7814 RC</t>
  </si>
  <si>
    <t>16HI</t>
  </si>
  <si>
    <t>Openbare Basisschool Emmermeer</t>
  </si>
  <si>
    <t>Middenhaag</t>
  </si>
  <si>
    <t>7815 LB</t>
  </si>
  <si>
    <t>16MA</t>
  </si>
  <si>
    <t>Openbare Basisschool Angelslo</t>
  </si>
  <si>
    <t>Smedingeslag</t>
  </si>
  <si>
    <t>7824 HK</t>
  </si>
  <si>
    <t>16NR</t>
  </si>
  <si>
    <t>De Kubus</t>
  </si>
  <si>
    <t>Houtweg</t>
  </si>
  <si>
    <t>403</t>
  </si>
  <si>
    <t>7823 PS</t>
  </si>
  <si>
    <t>16WN</t>
  </si>
  <si>
    <t>Openbare Basisschool op 't Veld</t>
  </si>
  <si>
    <t>Barnar</t>
  </si>
  <si>
    <t>5-A</t>
  </si>
  <si>
    <t>7826 EP</t>
  </si>
  <si>
    <t>16XQ</t>
  </si>
  <si>
    <t>Openbare Basisschool De Hesselanden</t>
  </si>
  <si>
    <t>Wilhelmsweg</t>
  </si>
  <si>
    <t>85-A</t>
  </si>
  <si>
    <t>7814 VG</t>
  </si>
  <si>
    <t>16YK</t>
  </si>
  <si>
    <t>Openbare Basisschool Bargeres</t>
  </si>
  <si>
    <t>Mantingerbrink</t>
  </si>
  <si>
    <t>203</t>
  </si>
  <si>
    <t>7812 MD</t>
  </si>
  <si>
    <t>17AE</t>
  </si>
  <si>
    <t>De Bente Openbare Basisschool</t>
  </si>
  <si>
    <t>Westerdiep OZ</t>
  </si>
  <si>
    <t>96</t>
  </si>
  <si>
    <t>7881 HG</t>
  </si>
  <si>
    <t>EMMER-COMPASCUUM</t>
  </si>
  <si>
    <t>17BC</t>
  </si>
  <si>
    <t>Openbare Basisschool de Mende</t>
  </si>
  <si>
    <t>Wikkel</t>
  </si>
  <si>
    <t>7881 BA</t>
  </si>
  <si>
    <t>17BL</t>
  </si>
  <si>
    <t>Openbare Basisschool De Dreef</t>
  </si>
  <si>
    <t>Kanaal A NZ</t>
  </si>
  <si>
    <t>102</t>
  </si>
  <si>
    <t>7881 KL</t>
  </si>
  <si>
    <t>17BU</t>
  </si>
  <si>
    <t>Openbare Basisschool Erica De Anbrenge</t>
  </si>
  <si>
    <t>Semsstraat</t>
  </si>
  <si>
    <t>7887 AD</t>
  </si>
  <si>
    <t>17DG</t>
  </si>
  <si>
    <t>OBS Klazienaveen</t>
  </si>
  <si>
    <t>Van Echtenstraat</t>
  </si>
  <si>
    <t>7891 LM</t>
  </si>
  <si>
    <t>17DQ</t>
  </si>
  <si>
    <t>Openbare Basischool De Bascule</t>
  </si>
  <si>
    <t>7833 CH</t>
  </si>
  <si>
    <t>68</t>
  </si>
  <si>
    <t>17EJ</t>
  </si>
  <si>
    <t>Openbare Basisschool Dordse Til</t>
  </si>
  <si>
    <t>Walevest</t>
  </si>
  <si>
    <t>7885 AK</t>
  </si>
  <si>
    <t>NIEUW-DORDRECHT</t>
  </si>
  <si>
    <t>17FU</t>
  </si>
  <si>
    <t>Openbare Basisschool 't Koppel</t>
  </si>
  <si>
    <t>Gedempte Achterdiep</t>
  </si>
  <si>
    <t>7831 CJ</t>
  </si>
  <si>
    <t>17JD</t>
  </si>
  <si>
    <t>Openbare Basisschool De Dreske</t>
  </si>
  <si>
    <t>Roswinkelerstraat</t>
  </si>
  <si>
    <t>131</t>
  </si>
  <si>
    <t>7895 AR</t>
  </si>
  <si>
    <t>ROSWINKEL</t>
  </si>
  <si>
    <t>17KM</t>
  </si>
  <si>
    <t>Openbare Basisschool 't Swarte Meer</t>
  </si>
  <si>
    <t>De Blokken</t>
  </si>
  <si>
    <t>7894 CL</t>
  </si>
  <si>
    <t>ZWARTEMEER</t>
  </si>
  <si>
    <t>18HB</t>
  </si>
  <si>
    <t>Openbare basischool De Iemenhof</t>
  </si>
  <si>
    <t>Spanjaardspad</t>
  </si>
  <si>
    <t>86</t>
  </si>
  <si>
    <t>7761 BR</t>
  </si>
  <si>
    <t>21PS</t>
  </si>
  <si>
    <t>Openbare Basisschool De Vlonder</t>
  </si>
  <si>
    <t>Giervalk</t>
  </si>
  <si>
    <t>7827 HX</t>
  </si>
  <si>
    <t>23RM</t>
  </si>
  <si>
    <t>Openbare Basisschool De Lisdodde</t>
  </si>
  <si>
    <t>Ganzenveld</t>
  </si>
  <si>
    <t>7827 SE</t>
  </si>
  <si>
    <t>24ED</t>
  </si>
  <si>
    <t>Openbare Basisschool Montessori</t>
  </si>
  <si>
    <t>A.L. Lesturgeonstraat</t>
  </si>
  <si>
    <t>7815 VD</t>
  </si>
  <si>
    <t>30AG</t>
  </si>
  <si>
    <t>Delftlanden</t>
  </si>
  <si>
    <t>42854</t>
  </si>
  <si>
    <t>06AQ</t>
  </si>
  <si>
    <t>Samenwerkingsschool De Schans</t>
  </si>
  <si>
    <t>Norgerweg</t>
  </si>
  <si>
    <t>9342 PH</t>
  </si>
  <si>
    <t>EEN</t>
  </si>
  <si>
    <t>09FV</t>
  </si>
  <si>
    <t>Openbare Basisschool De Hekakker</t>
  </si>
  <si>
    <t>9331 AV</t>
  </si>
  <si>
    <t>NORG</t>
  </si>
  <si>
    <t>09HF</t>
  </si>
  <si>
    <t>Basisschool 't Spectrum</t>
  </si>
  <si>
    <t>Hereweg</t>
  </si>
  <si>
    <t>1-D</t>
  </si>
  <si>
    <t>9321 CL</t>
  </si>
  <si>
    <t>PEIZE</t>
  </si>
  <si>
    <t>10TP</t>
  </si>
  <si>
    <t>Openbare Basisschool de Elsakker</t>
  </si>
  <si>
    <t>9337 PB</t>
  </si>
  <si>
    <t>WESTERVELDE</t>
  </si>
  <si>
    <t>11IQ</t>
  </si>
  <si>
    <t>De Eskampen</t>
  </si>
  <si>
    <t>Boerakkerweg</t>
  </si>
  <si>
    <t>2-A</t>
  </si>
  <si>
    <t>9321 EL</t>
  </si>
  <si>
    <t>17</t>
  </si>
  <si>
    <t>12UM</t>
  </si>
  <si>
    <t>Openbare Basisschool de Marke</t>
  </si>
  <si>
    <t>9301 JD</t>
  </si>
  <si>
    <t>13GD</t>
  </si>
  <si>
    <t>Openbare Basisschool de Tandem</t>
  </si>
  <si>
    <t>Klimop</t>
  </si>
  <si>
    <t>9301 PK</t>
  </si>
  <si>
    <t>13LI</t>
  </si>
  <si>
    <t>Het Valkhof Openbare Basisschool voor Daltononderwijs</t>
  </si>
  <si>
    <t>Schonauwen</t>
  </si>
  <si>
    <t>9301 SP</t>
  </si>
  <si>
    <t>13QB</t>
  </si>
  <si>
    <t>OBS De Poolster</t>
  </si>
  <si>
    <t>Zevenhuisterweg</t>
  </si>
  <si>
    <t>9311 VA</t>
  </si>
  <si>
    <t>NIEUW-RODEN</t>
  </si>
  <si>
    <t>13UC</t>
  </si>
  <si>
    <t>Openbare Basisschool de Flint</t>
  </si>
  <si>
    <t>J.P. Santeeweg</t>
  </si>
  <si>
    <t>109</t>
  </si>
  <si>
    <t>9312 TA</t>
  </si>
  <si>
    <t>NIETAP</t>
  </si>
  <si>
    <t>13XM</t>
  </si>
  <si>
    <t>OBS Het Palet</t>
  </si>
  <si>
    <t>21-B</t>
  </si>
  <si>
    <t>9315 PA</t>
  </si>
  <si>
    <t>RODERWOLDE</t>
  </si>
  <si>
    <t>45000</t>
  </si>
  <si>
    <t>03RY</t>
  </si>
  <si>
    <t>Sint Gerardus</t>
  </si>
  <si>
    <t>Splitting</t>
  </si>
  <si>
    <t>7826 CT</t>
  </si>
  <si>
    <t>04SK</t>
  </si>
  <si>
    <t>St Frans School</t>
  </si>
  <si>
    <t>7815 JJ</t>
  </si>
  <si>
    <t>05DB</t>
  </si>
  <si>
    <t>St Josephschool</t>
  </si>
  <si>
    <t>9564 PA</t>
  </si>
  <si>
    <t>ZANDBERG</t>
  </si>
  <si>
    <t>06QH</t>
  </si>
  <si>
    <t>Rooms Katholieke Christelijke Basisschool De Banier</t>
  </si>
  <si>
    <t>16</t>
  </si>
  <si>
    <t>06SI</t>
  </si>
  <si>
    <t>Rooms Katholieke Basisschool Sint Theresia</t>
  </si>
  <si>
    <t>7884 PJ</t>
  </si>
  <si>
    <t>BARGER-COMPASCUUM</t>
  </si>
  <si>
    <t>06YD</t>
  </si>
  <si>
    <t>RKPC Basisschool Het Compas</t>
  </si>
  <si>
    <t>07PA</t>
  </si>
  <si>
    <t>Rooms Katholieke Basisschool Vredeveld</t>
  </si>
  <si>
    <t>5-E</t>
  </si>
  <si>
    <t>07QK</t>
  </si>
  <si>
    <t>Rooms Katholieke Basisschool Mariaschool</t>
  </si>
  <si>
    <t>08VC</t>
  </si>
  <si>
    <t>Rooms Katholieke Basisschool De Brummelbos</t>
  </si>
  <si>
    <t>Omhaal</t>
  </si>
  <si>
    <t>7887 CD</t>
  </si>
  <si>
    <t>08XL</t>
  </si>
  <si>
    <t>Maria in Campisschool</t>
  </si>
  <si>
    <t>Echtenstraat</t>
  </si>
  <si>
    <t>9402 JA</t>
  </si>
  <si>
    <t>09OB</t>
  </si>
  <si>
    <t>Kardinaal Alfrink-School</t>
  </si>
  <si>
    <t>10YR</t>
  </si>
  <si>
    <t>St Henricus-School</t>
  </si>
  <si>
    <t>Jhr M W C de Jongestraat</t>
  </si>
  <si>
    <t>7891 KN</t>
  </si>
  <si>
    <t>11CB</t>
  </si>
  <si>
    <t>Kristalla</t>
  </si>
  <si>
    <t>402</t>
  </si>
  <si>
    <t>11MD</t>
  </si>
  <si>
    <t>Pastoor Middelkoopschool</t>
  </si>
  <si>
    <t>Meridiaan</t>
  </si>
  <si>
    <t>7891 EK</t>
  </si>
  <si>
    <t>51</t>
  </si>
  <si>
    <t>21PU</t>
  </si>
  <si>
    <t>Rooms Katholieke Basisschool De Diedeldoorn</t>
  </si>
  <si>
    <t>Boskraai</t>
  </si>
  <si>
    <t>76</t>
  </si>
  <si>
    <t>7827 JV</t>
  </si>
  <si>
    <t>50195</t>
  </si>
  <si>
    <t>08OF</t>
  </si>
  <si>
    <t>Protestants Christelijke School Het Kompas</t>
  </si>
  <si>
    <t>197-C</t>
  </si>
  <si>
    <t>09MZ</t>
  </si>
  <si>
    <t>Anne Frankschool</t>
  </si>
  <si>
    <t>K.P.-laan</t>
  </si>
  <si>
    <t>7943 CV</t>
  </si>
  <si>
    <t>10HM</t>
  </si>
  <si>
    <t>Koningin Beatrixschool</t>
  </si>
  <si>
    <t>De Vissersingel</t>
  </si>
  <si>
    <t>7942 EA</t>
  </si>
  <si>
    <t>11LR</t>
  </si>
  <si>
    <t>Protestants Christelijke Basisschool de Akker</t>
  </si>
  <si>
    <t>30RE</t>
  </si>
  <si>
    <t>P.C. Basisschool Stadskwartier</t>
  </si>
  <si>
    <t>Catharinastraat</t>
  </si>
  <si>
    <t>7941 JD</t>
  </si>
  <si>
    <t>32ED</t>
  </si>
  <si>
    <t>KindPunt Gavelanden</t>
  </si>
  <si>
    <t>60829</t>
  </si>
  <si>
    <t>06PS</t>
  </si>
  <si>
    <t>Protestants Christelijke Basisschool De Wegwijzer</t>
  </si>
  <si>
    <t>Nieuwstraat</t>
  </si>
  <si>
    <t>7927 PJ</t>
  </si>
  <si>
    <t>ALTEVEER GEM DE WOLDEN</t>
  </si>
  <si>
    <t>69877</t>
  </si>
  <si>
    <t>04PP</t>
  </si>
  <si>
    <t>Christelijke Basisschool De Regenboog</t>
  </si>
  <si>
    <t>Jan Naardingweg</t>
  </si>
  <si>
    <t>7914 PN</t>
  </si>
  <si>
    <t>NOORDSCHESCHUT</t>
  </si>
  <si>
    <t>04PY</t>
  </si>
  <si>
    <t>Protestants Christelijke Basisschool De Hoeksteen</t>
  </si>
  <si>
    <t>Hoogeveensche Vaart</t>
  </si>
  <si>
    <t>34</t>
  </si>
  <si>
    <t>7912 TB</t>
  </si>
  <si>
    <t>NIEUWEROORD</t>
  </si>
  <si>
    <t>06RS</t>
  </si>
  <si>
    <t>Prot Chr Basisschool</t>
  </si>
  <si>
    <t>10IY</t>
  </si>
  <si>
    <t>Protestants Christelijke Basisschool De Palm</t>
  </si>
  <si>
    <t>Langewijk</t>
  </si>
  <si>
    <t>110</t>
  </si>
  <si>
    <t>7916 PT</t>
  </si>
  <si>
    <t>15XE</t>
  </si>
  <si>
    <t>De Morgenster</t>
  </si>
  <si>
    <t>Grote Beer</t>
  </si>
  <si>
    <t>38</t>
  </si>
  <si>
    <t>7904 LW</t>
  </si>
  <si>
    <t>15ZF</t>
  </si>
  <si>
    <t>Juliana van Stolbergschool</t>
  </si>
  <si>
    <t>K de Raadstraat</t>
  </si>
  <si>
    <t>7902 JD</t>
  </si>
  <si>
    <t>16AZ</t>
  </si>
  <si>
    <t>'t Kofschip</t>
  </si>
  <si>
    <t>16CN</t>
  </si>
  <si>
    <t>De Sprong</t>
  </si>
  <si>
    <t>16DX</t>
  </si>
  <si>
    <t>Van Goghlaan</t>
  </si>
  <si>
    <t>7901 GK</t>
  </si>
  <si>
    <t>16FI</t>
  </si>
  <si>
    <t>Weidebloem</t>
  </si>
  <si>
    <t>Schweitzerstraat</t>
  </si>
  <si>
    <t>7909 AV</t>
  </si>
  <si>
    <t>16GQ</t>
  </si>
  <si>
    <t>De Krullevaar</t>
  </si>
  <si>
    <t>Koekoeklaan</t>
  </si>
  <si>
    <t>7905 HJ</t>
  </si>
  <si>
    <t>22KL</t>
  </si>
  <si>
    <t>De Regenboog</t>
  </si>
  <si>
    <t>30KF</t>
  </si>
  <si>
    <t>Evangelische Basisschool de Fontein</t>
  </si>
  <si>
    <t>Mimosastraat</t>
  </si>
  <si>
    <t>7906 PK</t>
  </si>
  <si>
    <t>77456</t>
  </si>
  <si>
    <t>00DX</t>
  </si>
  <si>
    <t>Vrije School Assen</t>
  </si>
  <si>
    <t>06PO</t>
  </si>
  <si>
    <t>Toermalijn</t>
  </si>
  <si>
    <t>Julianastraat</t>
  </si>
  <si>
    <t>7941 JC</t>
  </si>
  <si>
    <t>06RG</t>
  </si>
  <si>
    <t>Basisschool De Stroeten</t>
  </si>
  <si>
    <t>Stroetweg</t>
  </si>
  <si>
    <t>7812 BA</t>
  </si>
  <si>
    <t>30357</t>
  </si>
  <si>
    <t>26RK</t>
  </si>
  <si>
    <t>RK Basisschool De Toermalijn</t>
  </si>
  <si>
    <t>Jade</t>
  </si>
  <si>
    <t>49</t>
  </si>
  <si>
    <t>3893 EB</t>
  </si>
  <si>
    <t>ZEEWOLDE</t>
  </si>
  <si>
    <t>0050</t>
  </si>
  <si>
    <t>Gedempte Gracht</t>
  </si>
  <si>
    <t>3894 BA</t>
  </si>
  <si>
    <t>30709</t>
  </si>
  <si>
    <t>23FD</t>
  </si>
  <si>
    <t>Shri Laksmi School</t>
  </si>
  <si>
    <t>Regentesseweg</t>
  </si>
  <si>
    <t>1312 AA</t>
  </si>
  <si>
    <t>ALMERE</t>
  </si>
  <si>
    <t>0034</t>
  </si>
  <si>
    <t>'S-GRAVENHAGE</t>
  </si>
  <si>
    <t>40077</t>
  </si>
  <si>
    <t>24EJ</t>
  </si>
  <si>
    <t>Islamitische Basisschool Al Iman</t>
  </si>
  <si>
    <t>Harderwijkoever</t>
  </si>
  <si>
    <t>1324 HA</t>
  </si>
  <si>
    <t>28BL</t>
  </si>
  <si>
    <t>Al-Ihsaan</t>
  </si>
  <si>
    <t>Schor</t>
  </si>
  <si>
    <t>8224 CM</t>
  </si>
  <si>
    <t>LELYSTAD</t>
  </si>
  <si>
    <t>0995</t>
  </si>
  <si>
    <t>112</t>
  </si>
  <si>
    <t>AMSTERDAM</t>
  </si>
  <si>
    <t>40114</t>
  </si>
  <si>
    <t>12PM</t>
  </si>
  <si>
    <t>Basisschool De Ark</t>
  </si>
  <si>
    <t>Middenhof</t>
  </si>
  <si>
    <t>210</t>
  </si>
  <si>
    <t>1354 EV</t>
  </si>
  <si>
    <t>12XA</t>
  </si>
  <si>
    <t>Basisschool de Driemaster</t>
  </si>
  <si>
    <t>Tegelenpad</t>
  </si>
  <si>
    <t>1324 DS</t>
  </si>
  <si>
    <t>13CW</t>
  </si>
  <si>
    <t>Basisschool de Ichthus</t>
  </si>
  <si>
    <t>Rijnweg</t>
  </si>
  <si>
    <t>1316 EP</t>
  </si>
  <si>
    <t>13IF</t>
  </si>
  <si>
    <t>Basisschool het Kompas</t>
  </si>
  <si>
    <t>Binnenkruierstraat</t>
  </si>
  <si>
    <t>1333 EC</t>
  </si>
  <si>
    <t>13IU</t>
  </si>
  <si>
    <t>RK Jenaplanschool De Sterrenzee</t>
  </si>
  <si>
    <t>Vrijmark</t>
  </si>
  <si>
    <t>114</t>
  </si>
  <si>
    <t>1355 GK</t>
  </si>
  <si>
    <t>13NH</t>
  </si>
  <si>
    <t>Basisschool de Regenboog</t>
  </si>
  <si>
    <t>Klipgriend</t>
  </si>
  <si>
    <t>1356 GA</t>
  </si>
  <si>
    <t>23EV</t>
  </si>
  <si>
    <t>Protestants Christelijke Basisschool de Lichtboei</t>
  </si>
  <si>
    <t>Luitstraat</t>
  </si>
  <si>
    <t>1312 LH</t>
  </si>
  <si>
    <t>23ZV</t>
  </si>
  <si>
    <t>Basisschool De Olijfboom</t>
  </si>
  <si>
    <t>Bongerdstraat</t>
  </si>
  <si>
    <t>1326 AB</t>
  </si>
  <si>
    <t>23ZW</t>
  </si>
  <si>
    <t>Protestants Christelijke Basisschool de Buitenburcht</t>
  </si>
  <si>
    <t>Zonnebloemweg</t>
  </si>
  <si>
    <t>66</t>
  </si>
  <si>
    <t>1338 TV</t>
  </si>
  <si>
    <t>25KT</t>
  </si>
  <si>
    <t>Basisschool De Kraanvogel</t>
  </si>
  <si>
    <t>Perzikstraat</t>
  </si>
  <si>
    <t>1326 HN</t>
  </si>
  <si>
    <t>26AC</t>
  </si>
  <si>
    <t>De Omnibus</t>
  </si>
  <si>
    <t>J.J. Slauerhoffstraat</t>
  </si>
  <si>
    <t>53</t>
  </si>
  <si>
    <t>1321 HE</t>
  </si>
  <si>
    <t>26AD</t>
  </si>
  <si>
    <t>Protestants Christelijke Basisschool De Dukdalf</t>
  </si>
  <si>
    <t>Makassarweg</t>
  </si>
  <si>
    <t>1335 HZ</t>
  </si>
  <si>
    <t>27AA</t>
  </si>
  <si>
    <t>De Optimist</t>
  </si>
  <si>
    <t>Hildo Kropstraat</t>
  </si>
  <si>
    <t>1328 BC</t>
  </si>
  <si>
    <t>27XH</t>
  </si>
  <si>
    <t>Oecumenische Daltonschool De Windwijzer</t>
  </si>
  <si>
    <t>Kraaiennest</t>
  </si>
  <si>
    <t>1319 DA</t>
  </si>
  <si>
    <t>27XJ</t>
  </si>
  <si>
    <t>Het Drieluik</t>
  </si>
  <si>
    <t>Ten Harmsen v.d. Beekpad</t>
  </si>
  <si>
    <t>1336 BK</t>
  </si>
  <si>
    <t>29XC</t>
  </si>
  <si>
    <t>De Kleine Wereld</t>
  </si>
  <si>
    <t>Heliumweg</t>
  </si>
  <si>
    <t>1362 JA</t>
  </si>
  <si>
    <t>30PE</t>
  </si>
  <si>
    <t>De Ruimte</t>
  </si>
  <si>
    <t>Nimfenplein</t>
  </si>
  <si>
    <t>1363 SV</t>
  </si>
  <si>
    <t>31LN</t>
  </si>
  <si>
    <t>De Verwondering</t>
  </si>
  <si>
    <t>Richard Feynmanstraat</t>
  </si>
  <si>
    <t>1341 DL</t>
  </si>
  <si>
    <t>31UY</t>
  </si>
  <si>
    <t>De Verbeelding</t>
  </si>
  <si>
    <t>Burchard de Volderstraat</t>
  </si>
  <si>
    <t>1349 HJ</t>
  </si>
  <si>
    <t>40662</t>
  </si>
  <si>
    <t>03QP</t>
  </si>
  <si>
    <t>SWS De Fladderiep</t>
  </si>
  <si>
    <t>Voorstraat</t>
  </si>
  <si>
    <t>8317 AG</t>
  </si>
  <si>
    <t>KRAGGENBURG</t>
  </si>
  <si>
    <t>0171</t>
  </si>
  <si>
    <t>NOORDOOSTPOLDER</t>
  </si>
  <si>
    <t>03RA</t>
  </si>
  <si>
    <t>Rooms Katholieke Basisschool De Horizon</t>
  </si>
  <si>
    <t>Arnoldus van Bockholtstr</t>
  </si>
  <si>
    <t>8307 AX</t>
  </si>
  <si>
    <t>ENS</t>
  </si>
  <si>
    <t>04ZB</t>
  </si>
  <si>
    <t>De Trimaran</t>
  </si>
  <si>
    <t>Oosteinde</t>
  </si>
  <si>
    <t>8316 BL</t>
  </si>
  <si>
    <t>MARKNESSE</t>
  </si>
  <si>
    <t>04ZX</t>
  </si>
  <si>
    <t>SWS De Kring</t>
  </si>
  <si>
    <t>Ring</t>
  </si>
  <si>
    <t>8308 AL</t>
  </si>
  <si>
    <t>NAGELE</t>
  </si>
  <si>
    <t>05CZ</t>
  </si>
  <si>
    <t>De Akkerbloem</t>
  </si>
  <si>
    <t>Graaf Florislaan</t>
  </si>
  <si>
    <t>8312 AX</t>
  </si>
  <si>
    <t>CREIL</t>
  </si>
  <si>
    <t>06YL</t>
  </si>
  <si>
    <t>Oecumenische basisschool De Ark</t>
  </si>
  <si>
    <t>Het Laantje</t>
  </si>
  <si>
    <t>8311 AZ</t>
  </si>
  <si>
    <t>ESPEL</t>
  </si>
  <si>
    <t>08JS</t>
  </si>
  <si>
    <t>Albert Schweitzer-School</t>
  </si>
  <si>
    <t>Skagerrak</t>
  </si>
  <si>
    <t>8303 VA</t>
  </si>
  <si>
    <t>EMMELOORD</t>
  </si>
  <si>
    <t>09JQ</t>
  </si>
  <si>
    <t>St Joseph School</t>
  </si>
  <si>
    <t>Prof. Lorentzstraat</t>
  </si>
  <si>
    <t>8302 AS</t>
  </si>
  <si>
    <t>10OF</t>
  </si>
  <si>
    <t>cbs De Koperwiek</t>
  </si>
  <si>
    <t>Lijsterbesstraat</t>
  </si>
  <si>
    <t>8302 CN</t>
  </si>
  <si>
    <t>11QC</t>
  </si>
  <si>
    <t>CBS De Triangel</t>
  </si>
  <si>
    <t>Reijdersant</t>
  </si>
  <si>
    <t>8303 XL</t>
  </si>
  <si>
    <t>11QN</t>
  </si>
  <si>
    <t>De Leeuwerik</t>
  </si>
  <si>
    <t>Sportweg</t>
  </si>
  <si>
    <t>52-A</t>
  </si>
  <si>
    <t>8313 AR</t>
  </si>
  <si>
    <t>RUTTEN</t>
  </si>
  <si>
    <t>12KG</t>
  </si>
  <si>
    <t>CBS De Lichtboei</t>
  </si>
  <si>
    <t>Scheer</t>
  </si>
  <si>
    <t>8303 KN</t>
  </si>
  <si>
    <t>12ST</t>
  </si>
  <si>
    <t>CBS 't Kompas</t>
  </si>
  <si>
    <t>Sondelstraat</t>
  </si>
  <si>
    <t>8304 GA</t>
  </si>
  <si>
    <t>13TJ</t>
  </si>
  <si>
    <t>CBS Op de Wieken</t>
  </si>
  <si>
    <t>Fazantendrift</t>
  </si>
  <si>
    <t>8309 AM</t>
  </si>
  <si>
    <t>TOLLEBEEK</t>
  </si>
  <si>
    <t>14CA</t>
  </si>
  <si>
    <t>SWS De Bunder</t>
  </si>
  <si>
    <t>Zuidwend</t>
  </si>
  <si>
    <t>8314 AA</t>
  </si>
  <si>
    <t>BANT</t>
  </si>
  <si>
    <t>14DL</t>
  </si>
  <si>
    <t>CBS Het Lichtschip</t>
  </si>
  <si>
    <t>8307 AN</t>
  </si>
  <si>
    <t>14HT</t>
  </si>
  <si>
    <t>o.b.s. De Carrousel</t>
  </si>
  <si>
    <t>14KI</t>
  </si>
  <si>
    <t>Roderik van Voorstschool</t>
  </si>
  <si>
    <t>14MX</t>
  </si>
  <si>
    <t>De Keerkring</t>
  </si>
  <si>
    <t>Meteorenstraat</t>
  </si>
  <si>
    <t>104</t>
  </si>
  <si>
    <t>8303 BB</t>
  </si>
  <si>
    <t>14YR</t>
  </si>
  <si>
    <t>De Zevensprong</t>
  </si>
  <si>
    <t>Ellertsveld</t>
  </si>
  <si>
    <t>8302 JD</t>
  </si>
  <si>
    <t>15FD</t>
  </si>
  <si>
    <t>Windkracht 10</t>
  </si>
  <si>
    <t>Pampuspad</t>
  </si>
  <si>
    <t>45</t>
  </si>
  <si>
    <t>8304 DR</t>
  </si>
  <si>
    <t>15IL</t>
  </si>
  <si>
    <t>15QD</t>
  </si>
  <si>
    <t>s.w.s. De Floreant</t>
  </si>
  <si>
    <t>Sportstraat</t>
  </si>
  <si>
    <t>8315 AM</t>
  </si>
  <si>
    <t>LUTTELGEEST</t>
  </si>
  <si>
    <t>15XA</t>
  </si>
  <si>
    <t>a.z.s. De Wissel</t>
  </si>
  <si>
    <t>Oosterringweg</t>
  </si>
  <si>
    <t>41-B</t>
  </si>
  <si>
    <t>8315 PS</t>
  </si>
  <si>
    <t>15ZC</t>
  </si>
  <si>
    <t>SWS De Sprang</t>
  </si>
  <si>
    <t>32HG</t>
  </si>
  <si>
    <t>32HG00</t>
  </si>
  <si>
    <t>Kindcentrum Emmelhage</t>
  </si>
  <si>
    <t>T Karel v Lohuizensngl</t>
  </si>
  <si>
    <t>6-A</t>
  </si>
  <si>
    <t>8302 ZH</t>
  </si>
  <si>
    <t>40945</t>
  </si>
  <si>
    <t>24RK</t>
  </si>
  <si>
    <t>Christelijk Basisschool De Verbinding</t>
  </si>
  <si>
    <t>Haagbeukweg</t>
  </si>
  <si>
    <t>36-38</t>
  </si>
  <si>
    <t>1326 CR</t>
  </si>
  <si>
    <t>24TZ</t>
  </si>
  <si>
    <t>Gereformeerde Basisschool In de Lichtkring</t>
  </si>
  <si>
    <t>Naarderweg</t>
  </si>
  <si>
    <t>3891 DK</t>
  </si>
  <si>
    <t>40950</t>
  </si>
  <si>
    <t>09XI</t>
  </si>
  <si>
    <t>Kbs de Toekomst</t>
  </si>
  <si>
    <t>Werfstraat</t>
  </si>
  <si>
    <t>8251 GP</t>
  </si>
  <si>
    <t>DRONTEN</t>
  </si>
  <si>
    <t>0303</t>
  </si>
  <si>
    <t>10PT</t>
  </si>
  <si>
    <t>De Wingerd</t>
  </si>
  <si>
    <t>Akkerhof</t>
  </si>
  <si>
    <t>8256 BK</t>
  </si>
  <si>
    <t>BIDDINGHUIZEN</t>
  </si>
  <si>
    <t>11EO</t>
  </si>
  <si>
    <t>De Golfslag</t>
  </si>
  <si>
    <t>Narcisstraat</t>
  </si>
  <si>
    <t>8255 BS</t>
  </si>
  <si>
    <t>SWIFTERBANT</t>
  </si>
  <si>
    <t>12QA</t>
  </si>
  <si>
    <t>Basisschool Laetare</t>
  </si>
  <si>
    <t>Leekerhoek</t>
  </si>
  <si>
    <t>8223 ZR</t>
  </si>
  <si>
    <t>12QK</t>
  </si>
  <si>
    <t>Slufterplantsoen</t>
  </si>
  <si>
    <t>1316 KX</t>
  </si>
  <si>
    <t>12XI</t>
  </si>
  <si>
    <t>Rooms Katholieke Basisschool de Kring</t>
  </si>
  <si>
    <t>Schouw 19</t>
  </si>
  <si>
    <t>8232 HM</t>
  </si>
  <si>
    <t>13DH</t>
  </si>
  <si>
    <t>IKC De Toermalijn</t>
  </si>
  <si>
    <t>Galjoen 24</t>
  </si>
  <si>
    <t>8243 LR</t>
  </si>
  <si>
    <t>13IP</t>
  </si>
  <si>
    <t>IKC de Boslelie</t>
  </si>
  <si>
    <t>Wold 22</t>
  </si>
  <si>
    <t>8225 AZ</t>
  </si>
  <si>
    <t>23BZ</t>
  </si>
  <si>
    <t>De Zonnewijzer</t>
  </si>
  <si>
    <t>De Barrage</t>
  </si>
  <si>
    <t>8252 GW</t>
  </si>
  <si>
    <t>23EY</t>
  </si>
  <si>
    <t>Rooms Katholieke Basisonderwijs Crescendo</t>
  </si>
  <si>
    <t>23ZU</t>
  </si>
  <si>
    <t>Rooms Katholieke Basisschool 't Zonnewiel</t>
  </si>
  <si>
    <t>24UN</t>
  </si>
  <si>
    <t>Rooms Katholieke Baisschool de Lettertuin</t>
  </si>
  <si>
    <t>25KF</t>
  </si>
  <si>
    <t>Katholieke Jenaplan School De Klimboom</t>
  </si>
  <si>
    <t>Beursplein</t>
  </si>
  <si>
    <t>8253 EA</t>
  </si>
  <si>
    <t>25KU</t>
  </si>
  <si>
    <t>Pirouette</t>
  </si>
  <si>
    <t>Iepenstraat</t>
  </si>
  <si>
    <t>1-2</t>
  </si>
  <si>
    <t>1326 DB</t>
  </si>
  <si>
    <t>26PW</t>
  </si>
  <si>
    <t>Het Kristal</t>
  </si>
  <si>
    <t>27TZ</t>
  </si>
  <si>
    <t>De Lispeltuut</t>
  </si>
  <si>
    <t>Pauwenburg</t>
  </si>
  <si>
    <t>8226 TA</t>
  </si>
  <si>
    <t>29UB</t>
  </si>
  <si>
    <t>De Droomspiegel</t>
  </si>
  <si>
    <t>Marco Poloroute</t>
  </si>
  <si>
    <t>60</t>
  </si>
  <si>
    <t>1363 LA</t>
  </si>
  <si>
    <t>31DV</t>
  </si>
  <si>
    <t>IKC De Duinvlinder</t>
  </si>
  <si>
    <t>Slowakijehof</t>
  </si>
  <si>
    <t>1363 BD</t>
  </si>
  <si>
    <t>31VY</t>
  </si>
  <si>
    <t>IKC De Woudreus</t>
  </si>
  <si>
    <t>Marie Curielaan</t>
  </si>
  <si>
    <t>301</t>
  </si>
  <si>
    <t>1341 BA</t>
  </si>
  <si>
    <t>41534</t>
  </si>
  <si>
    <t>07AA</t>
  </si>
  <si>
    <t>Timotheussch</t>
  </si>
  <si>
    <t>Zuiderwagenplein</t>
  </si>
  <si>
    <t>8224 AD</t>
  </si>
  <si>
    <t>03KT</t>
  </si>
  <si>
    <t>De Planthof</t>
  </si>
  <si>
    <t>De Fjord</t>
  </si>
  <si>
    <t>8303 HL</t>
  </si>
  <si>
    <t>06LR</t>
  </si>
  <si>
    <t>Gereformeerde Basisschool De Schakel</t>
  </si>
  <si>
    <t>De Ketting</t>
  </si>
  <si>
    <t>8251 LD</t>
  </si>
  <si>
    <t>06RU</t>
  </si>
  <si>
    <t>Basisschool De Helmstok</t>
  </si>
  <si>
    <t>Volkerakstraat</t>
  </si>
  <si>
    <t>8226 GS</t>
  </si>
  <si>
    <t>23UT</t>
  </si>
  <si>
    <t>Gereformeerde Basisschool</t>
  </si>
  <si>
    <t>Almerelaan</t>
  </si>
  <si>
    <t>8321 JB</t>
  </si>
  <si>
    <t>URK</t>
  </si>
  <si>
    <t>0184</t>
  </si>
  <si>
    <t>41676</t>
  </si>
  <si>
    <t>14QC</t>
  </si>
  <si>
    <t>Montessorischool Almere Stad</t>
  </si>
  <si>
    <t>Randstad 22</t>
  </si>
  <si>
    <t>113-B</t>
  </si>
  <si>
    <t>1316 BW</t>
  </si>
  <si>
    <t>Contrabasweg</t>
  </si>
  <si>
    <t>1312 LL</t>
  </si>
  <si>
    <t>16KK</t>
  </si>
  <si>
    <t>Basisschool De Polderhof</t>
  </si>
  <si>
    <t>Buitenhof</t>
  </si>
  <si>
    <t>93</t>
  </si>
  <si>
    <t>1354 GR</t>
  </si>
  <si>
    <t>16ML</t>
  </si>
  <si>
    <t>Basisschool Klaverweide</t>
  </si>
  <si>
    <t>Rietmeent</t>
  </si>
  <si>
    <t>1357 CM</t>
  </si>
  <si>
    <t>16OC</t>
  </si>
  <si>
    <t>Openbare Basisschool De Flierefluiter</t>
  </si>
  <si>
    <t>Bosgouw</t>
  </si>
  <si>
    <t>235</t>
  </si>
  <si>
    <t>1352 GW</t>
  </si>
  <si>
    <t>16UK</t>
  </si>
  <si>
    <t>Openbare Basisschool Aquamarijn</t>
  </si>
  <si>
    <t>Meerveldplein</t>
  </si>
  <si>
    <t>1359 HM</t>
  </si>
  <si>
    <t>16YS</t>
  </si>
  <si>
    <t>Basisschool het Samenspel</t>
  </si>
  <si>
    <t>Amsterdamweg</t>
  </si>
  <si>
    <t>1324 RL</t>
  </si>
  <si>
    <t>Leeuwardenplein</t>
  </si>
  <si>
    <t>1324 BH</t>
  </si>
  <si>
    <t>16ZG</t>
  </si>
  <si>
    <t>Openbare Basisschool De Achtbaan</t>
  </si>
  <si>
    <t>Dordrechtplein</t>
  </si>
  <si>
    <t>1324 VD</t>
  </si>
  <si>
    <t>16ZX</t>
  </si>
  <si>
    <t>Openbare Basisschool De Kameleon</t>
  </si>
  <si>
    <t>Lingestraat</t>
  </si>
  <si>
    <t>1316 CS</t>
  </si>
  <si>
    <t>17AV</t>
  </si>
  <si>
    <t>Basisschool De Argonaut</t>
  </si>
  <si>
    <t>Zaagvisplantsoen</t>
  </si>
  <si>
    <t>1317 HP</t>
  </si>
  <si>
    <t>17DA</t>
  </si>
  <si>
    <t>Openbare basisschool Digitalis</t>
  </si>
  <si>
    <t>Rolklaverpad</t>
  </si>
  <si>
    <t>1314 PE</t>
  </si>
  <si>
    <t>1314 PD</t>
  </si>
  <si>
    <t>17DK</t>
  </si>
  <si>
    <t>De Tjasker</t>
  </si>
  <si>
    <t>Buitenkruierstraat</t>
  </si>
  <si>
    <t>1333 EB</t>
  </si>
  <si>
    <t>17DV</t>
  </si>
  <si>
    <t>Basisschool De Kring</t>
  </si>
  <si>
    <t>Wipmolenweg</t>
  </si>
  <si>
    <t>1333 GS</t>
  </si>
  <si>
    <t>17MH</t>
  </si>
  <si>
    <t>Openbare Basisschool De Architect</t>
  </si>
  <si>
    <t>C. van Eesterenplein</t>
  </si>
  <si>
    <t>1333 KM</t>
  </si>
  <si>
    <t>21KO</t>
  </si>
  <si>
    <t>Openbare basisschool De Heliotroop</t>
  </si>
  <si>
    <t>Beemdgrasstraat</t>
  </si>
  <si>
    <t>1313 CM</t>
  </si>
  <si>
    <t>21ND</t>
  </si>
  <si>
    <t>Basisschool Vuurvogel</t>
  </si>
  <si>
    <t>Ravelplantsoen</t>
  </si>
  <si>
    <t>1323 ET</t>
  </si>
  <si>
    <t>22KP</t>
  </si>
  <si>
    <t>Openbare Basisschool Het Spectrum</t>
  </si>
  <si>
    <t>Regenboogweg</t>
  </si>
  <si>
    <t>47</t>
  </si>
  <si>
    <t>1339 ET</t>
  </si>
  <si>
    <t>23EU</t>
  </si>
  <si>
    <t>Openbare Basisschool Bommelstein</t>
  </si>
  <si>
    <t>Markiezenhofstraat</t>
  </si>
  <si>
    <t>1333 TS</t>
  </si>
  <si>
    <t>23ZX</t>
  </si>
  <si>
    <t>Openbare Basisschool Polygoon</t>
  </si>
  <si>
    <t>Hollywoodlaan</t>
  </si>
  <si>
    <t>1325 KA</t>
  </si>
  <si>
    <t>23ZY</t>
  </si>
  <si>
    <t>Openbare Basisschool Syncope</t>
  </si>
  <si>
    <t>Kornetstraat</t>
  </si>
  <si>
    <t>1312 XE</t>
  </si>
  <si>
    <t>24MR</t>
  </si>
  <si>
    <t>Openbare Basisschool de Albatros</t>
  </si>
  <si>
    <t>Edelhertweg</t>
  </si>
  <si>
    <t>1338 EB</t>
  </si>
  <si>
    <t>25KV</t>
  </si>
  <si>
    <t>Openbare Basisschool de Zevensprong</t>
  </si>
  <si>
    <t>Danslaan</t>
  </si>
  <si>
    <t>1326 PL</t>
  </si>
  <si>
    <t>26AB</t>
  </si>
  <si>
    <t>Openbare Basisschool Aurora</t>
  </si>
  <si>
    <t>Aprilstraat</t>
  </si>
  <si>
    <t>105</t>
  </si>
  <si>
    <t>1335 BL</t>
  </si>
  <si>
    <t>26PD</t>
  </si>
  <si>
    <t>Openbare Basisschool Het Palet</t>
  </si>
  <si>
    <t>Johan Jongkindstraat</t>
  </si>
  <si>
    <t>1318 LW</t>
  </si>
  <si>
    <t>26PE</t>
  </si>
  <si>
    <t>Openbare Basisschool De Egelantier</t>
  </si>
  <si>
    <t>Pieter van Damstraat</t>
  </si>
  <si>
    <t>1335 PG</t>
  </si>
  <si>
    <t>26PF</t>
  </si>
  <si>
    <t>OBS Letterland</t>
  </si>
  <si>
    <t>A. Roland Holststraat</t>
  </si>
  <si>
    <t>1321 RX</t>
  </si>
  <si>
    <t>26PH</t>
  </si>
  <si>
    <t>OBS De Archipel</t>
  </si>
  <si>
    <t>Maldivenweg</t>
  </si>
  <si>
    <t>1339 PP</t>
  </si>
  <si>
    <t>26ZZ</t>
  </si>
  <si>
    <t>Openbare Basisschool Caleidoscoop</t>
  </si>
  <si>
    <t>Walt Disneyplantsoen</t>
  </si>
  <si>
    <t>1325 SX</t>
  </si>
  <si>
    <t>27NU</t>
  </si>
  <si>
    <t>OBS De Compositie</t>
  </si>
  <si>
    <t>Chagallweg</t>
  </si>
  <si>
    <t>1328 LE</t>
  </si>
  <si>
    <t>27UB</t>
  </si>
  <si>
    <t>Openbare Basisschool Het Meesterwerk</t>
  </si>
  <si>
    <t>El Grecostraat</t>
  </si>
  <si>
    <t>171</t>
  </si>
  <si>
    <t>1328 ST</t>
  </si>
  <si>
    <t>27YN</t>
  </si>
  <si>
    <t>De Ontdekking</t>
  </si>
  <si>
    <t>28AM</t>
  </si>
  <si>
    <t>Het Avontuur</t>
  </si>
  <si>
    <t>Catootjepad</t>
  </si>
  <si>
    <t>1336 JG</t>
  </si>
  <si>
    <t>30AJ</t>
  </si>
  <si>
    <t>Columbusschool</t>
  </si>
  <si>
    <t>31AZ</t>
  </si>
  <si>
    <t>Algemeen Bijzondere Basisschool Het Universum</t>
  </si>
  <si>
    <t>Max Planckstraat</t>
  </si>
  <si>
    <t>1341 DA</t>
  </si>
  <si>
    <t>31DJ</t>
  </si>
  <si>
    <t>Openbare Basisschool De Zeeraket</t>
  </si>
  <si>
    <t>Monacostraat</t>
  </si>
  <si>
    <t>1363 CG</t>
  </si>
  <si>
    <t>31FT</t>
  </si>
  <si>
    <t>Basisschool de Notelaar</t>
  </si>
  <si>
    <t>Boreasplein</t>
  </si>
  <si>
    <t>1363 SM</t>
  </si>
  <si>
    <t>31TB</t>
  </si>
  <si>
    <t>Montessori Campus 0-18 (primair onderwijs)</t>
  </si>
  <si>
    <t>Rosalind Franklinweg</t>
  </si>
  <si>
    <t>1341 HZ</t>
  </si>
  <si>
    <t>32CJ</t>
  </si>
  <si>
    <t>De Pauw</t>
  </si>
  <si>
    <t>41813</t>
  </si>
  <si>
    <t>06DE</t>
  </si>
  <si>
    <t>Openbare Basisschool 'T Wold</t>
  </si>
  <si>
    <t>Flevoweg</t>
  </si>
  <si>
    <t>3891 CB</t>
  </si>
  <si>
    <t>11BL</t>
  </si>
  <si>
    <t>Openbare Basisschool De Dukdalf</t>
  </si>
  <si>
    <t>11OD</t>
  </si>
  <si>
    <t>Openbare basisschool Aquamarijn</t>
  </si>
  <si>
    <t>11ZL</t>
  </si>
  <si>
    <t>Samenwerkingsschool De Brandaris</t>
  </si>
  <si>
    <t>Westland</t>
  </si>
  <si>
    <t>8251 VX</t>
  </si>
  <si>
    <t>12IX</t>
  </si>
  <si>
    <t>Daltonschool De Schatkamer</t>
  </si>
  <si>
    <t>12RH</t>
  </si>
  <si>
    <t>Openbare Basisschool De Duykeldam</t>
  </si>
  <si>
    <t>De Lange Streek</t>
  </si>
  <si>
    <t>8255 AR</t>
  </si>
  <si>
    <t>21NF</t>
  </si>
  <si>
    <t>Samenwerkingsschool Het Wilgerys</t>
  </si>
  <si>
    <t>Lancasterdreef</t>
  </si>
  <si>
    <t>65</t>
  </si>
  <si>
    <t>8251 TJ</t>
  </si>
  <si>
    <t>22JI</t>
  </si>
  <si>
    <t>De Wetering</t>
  </si>
  <si>
    <t>3892 HZ</t>
  </si>
  <si>
    <t>23BP</t>
  </si>
  <si>
    <t>Openbare Basisschool Flevosprong</t>
  </si>
  <si>
    <t>29XH</t>
  </si>
  <si>
    <t>Openbare Basisschool Panta Rhei</t>
  </si>
  <si>
    <t>42523</t>
  </si>
  <si>
    <t>30FX</t>
  </si>
  <si>
    <t>Kaleidoscoop</t>
  </si>
  <si>
    <t>42552</t>
  </si>
  <si>
    <t>15PG</t>
  </si>
  <si>
    <t>De Vuurtoren</t>
  </si>
  <si>
    <t>Middelgronden</t>
  </si>
  <si>
    <t>8223 ZL</t>
  </si>
  <si>
    <t>15WK</t>
  </si>
  <si>
    <t>Voorhof</t>
  </si>
  <si>
    <t>8212 CA</t>
  </si>
  <si>
    <t>16AK</t>
  </si>
  <si>
    <t>De Windroos</t>
  </si>
  <si>
    <t>Karveel 22</t>
  </si>
  <si>
    <t>8231 BG</t>
  </si>
  <si>
    <t>16CA</t>
  </si>
  <si>
    <t>De Lepelaar</t>
  </si>
  <si>
    <t>Kempenaar 14</t>
  </si>
  <si>
    <t>8231 VW</t>
  </si>
  <si>
    <t>16DM</t>
  </si>
  <si>
    <t>Openbare Basisschool De Optimist</t>
  </si>
  <si>
    <t>16GB</t>
  </si>
  <si>
    <t>De Boeier</t>
  </si>
  <si>
    <t>Karveel 49</t>
  </si>
  <si>
    <t>8242 VS</t>
  </si>
  <si>
    <t>16HL</t>
  </si>
  <si>
    <t>De Albatros</t>
  </si>
  <si>
    <t>Kogge 02</t>
  </si>
  <si>
    <t>8242 AL</t>
  </si>
  <si>
    <t>16IV</t>
  </si>
  <si>
    <t>De Meander</t>
  </si>
  <si>
    <t>16KA</t>
  </si>
  <si>
    <t>De Grundel</t>
  </si>
  <si>
    <t>Gondel 22</t>
  </si>
  <si>
    <t>8243 CA</t>
  </si>
  <si>
    <t>16MD</t>
  </si>
  <si>
    <t>De Driemaster</t>
  </si>
  <si>
    <t>Wold 15</t>
  </si>
  <si>
    <t>73</t>
  </si>
  <si>
    <t>8225 AG</t>
  </si>
  <si>
    <t>16NB</t>
  </si>
  <si>
    <t>De Tjotter</t>
  </si>
  <si>
    <t>Kennemerland</t>
  </si>
  <si>
    <t>8245 ER</t>
  </si>
  <si>
    <t>16NU</t>
  </si>
  <si>
    <t>De Finnjol</t>
  </si>
  <si>
    <t>Jol 24</t>
  </si>
  <si>
    <t>8243 GR</t>
  </si>
  <si>
    <t>16UD</t>
  </si>
  <si>
    <t>De Triangel</t>
  </si>
  <si>
    <t>Buizerdweg</t>
  </si>
  <si>
    <t>8245 AA</t>
  </si>
  <si>
    <t>16XS</t>
  </si>
  <si>
    <t>De Tjalk</t>
  </si>
  <si>
    <t>Tjalk 29</t>
  </si>
  <si>
    <t>8232 LT</t>
  </si>
  <si>
    <t>16YM</t>
  </si>
  <si>
    <t>De Brink</t>
  </si>
  <si>
    <t>Griend 25</t>
  </si>
  <si>
    <t>8225 SC</t>
  </si>
  <si>
    <t>16ZC</t>
  </si>
  <si>
    <t>De Poolster</t>
  </si>
  <si>
    <t>Oostzeestraat</t>
  </si>
  <si>
    <t>8226 BA</t>
  </si>
  <si>
    <t>16ZS</t>
  </si>
  <si>
    <t>De Sluis</t>
  </si>
  <si>
    <t>Binnendijk</t>
  </si>
  <si>
    <t>198</t>
  </si>
  <si>
    <t>8244 AJ</t>
  </si>
  <si>
    <t>31WE</t>
  </si>
  <si>
    <t>Kindcentrum Warande</t>
  </si>
  <si>
    <t>Haagwinde</t>
  </si>
  <si>
    <t>8245 HW</t>
  </si>
  <si>
    <t>32FC</t>
  </si>
  <si>
    <t>Kindcentrum de Pionier</t>
  </si>
  <si>
    <t>42600</t>
  </si>
  <si>
    <t>07EQ</t>
  </si>
  <si>
    <t>Protestants Christelijke Basisschool De Regenboog</t>
  </si>
  <si>
    <t>Keteldiep</t>
  </si>
  <si>
    <t>3891 CN</t>
  </si>
  <si>
    <t>13ZB</t>
  </si>
  <si>
    <t>De Tamarisk</t>
  </si>
  <si>
    <t>14FD</t>
  </si>
  <si>
    <t>Het Zuiderlicht</t>
  </si>
  <si>
    <t>Langstraat</t>
  </si>
  <si>
    <t>48</t>
  </si>
  <si>
    <t>8251 VH</t>
  </si>
  <si>
    <t>14HV</t>
  </si>
  <si>
    <t>Het Kompas</t>
  </si>
  <si>
    <t>Concourslaan</t>
  </si>
  <si>
    <t>8252 GJ</t>
  </si>
  <si>
    <t>14PU</t>
  </si>
  <si>
    <t>Aan Boord</t>
  </si>
  <si>
    <t>Lijzijde</t>
  </si>
  <si>
    <t>8251 CW</t>
  </si>
  <si>
    <t>15FL</t>
  </si>
  <si>
    <t>De Branding</t>
  </si>
  <si>
    <t>Zuidsingel</t>
  </si>
  <si>
    <t>8255 CH</t>
  </si>
  <si>
    <t>25KG</t>
  </si>
  <si>
    <t>Protestants Christelijke Basisschool De Zevensprong</t>
  </si>
  <si>
    <t>28AP</t>
  </si>
  <si>
    <t>42834</t>
  </si>
  <si>
    <t>31VV</t>
  </si>
  <si>
    <t>School van Vrede</t>
  </si>
  <si>
    <t>36</t>
  </si>
  <si>
    <t>42839</t>
  </si>
  <si>
    <t>31WV</t>
  </si>
  <si>
    <t>Vrije School Lelystad</t>
  </si>
  <si>
    <t>Maasstraat</t>
  </si>
  <si>
    <t>8226 LP</t>
  </si>
  <si>
    <t>46152</t>
  </si>
  <si>
    <t>03TD</t>
  </si>
  <si>
    <t>Vogelsant</t>
  </si>
  <si>
    <t>8303 ZR</t>
  </si>
  <si>
    <t>48933</t>
  </si>
  <si>
    <t>04XA</t>
  </si>
  <si>
    <t>Johannes Calvijnschool</t>
  </si>
  <si>
    <t>8321 JA</t>
  </si>
  <si>
    <t>49844</t>
  </si>
  <si>
    <t>03WY</t>
  </si>
  <si>
    <t>Dr Maarten Luther</t>
  </si>
  <si>
    <t>Lange Dam</t>
  </si>
  <si>
    <t>8321 XP</t>
  </si>
  <si>
    <t>06NG</t>
  </si>
  <si>
    <t>Dominee E du Marchie van Voorthuysen Basisschool</t>
  </si>
  <si>
    <t>Munnikplaat</t>
  </si>
  <si>
    <t>8321 RJ</t>
  </si>
  <si>
    <t>182</t>
  </si>
  <si>
    <t>27RP</t>
  </si>
  <si>
    <t>Petrus Dathenusschool</t>
  </si>
  <si>
    <t>Vlechttuinen</t>
  </si>
  <si>
    <t>8322 BA</t>
  </si>
  <si>
    <t>53015</t>
  </si>
  <si>
    <t>11DO</t>
  </si>
  <si>
    <t>Basisschool Wilhelmina</t>
  </si>
  <si>
    <t>187</t>
  </si>
  <si>
    <t>11QD</t>
  </si>
  <si>
    <t>Basisschool De Regenboog</t>
  </si>
  <si>
    <t>Boterbloemstraat</t>
  </si>
  <si>
    <t>8321 XG</t>
  </si>
  <si>
    <t>141</t>
  </si>
  <si>
    <t>12KH</t>
  </si>
  <si>
    <t>Basisschool C. Zeeman</t>
  </si>
  <si>
    <t>Middelbuurt</t>
  </si>
  <si>
    <t>118</t>
  </si>
  <si>
    <t>8321 ZE</t>
  </si>
  <si>
    <t>189</t>
  </si>
  <si>
    <t>12SU</t>
  </si>
  <si>
    <t>Basisschool Pr Beatrix</t>
  </si>
  <si>
    <t>De Lier</t>
  </si>
  <si>
    <t>8322 AK</t>
  </si>
  <si>
    <t>138</t>
  </si>
  <si>
    <t>12ZI</t>
  </si>
  <si>
    <t>Basisschool Groen van Prinsterer</t>
  </si>
  <si>
    <t>Grote Fok</t>
  </si>
  <si>
    <t>8321 VW</t>
  </si>
  <si>
    <t>188</t>
  </si>
  <si>
    <t>13FF</t>
  </si>
  <si>
    <t>Basisschool Harmpje Visser</t>
  </si>
  <si>
    <t>Clausstraat</t>
  </si>
  <si>
    <t>8322 GH</t>
  </si>
  <si>
    <t>21QZ</t>
  </si>
  <si>
    <t>Frits Bodebasisschool</t>
  </si>
  <si>
    <t>Nagel</t>
  </si>
  <si>
    <t>8321 RG</t>
  </si>
  <si>
    <t>184</t>
  </si>
  <si>
    <t>60985</t>
  </si>
  <si>
    <t>14KM</t>
  </si>
  <si>
    <t>Ichthus</t>
  </si>
  <si>
    <t>15FM</t>
  </si>
  <si>
    <t>15IR</t>
  </si>
  <si>
    <t>Kempenaar 21</t>
  </si>
  <si>
    <t>8231 GD</t>
  </si>
  <si>
    <t>15LH</t>
  </si>
  <si>
    <t>3Sprong</t>
  </si>
  <si>
    <t>15QG</t>
  </si>
  <si>
    <t>Horizon</t>
  </si>
  <si>
    <t>Wold 18</t>
  </si>
  <si>
    <t>8225 AN</t>
  </si>
  <si>
    <t>15SQ</t>
  </si>
  <si>
    <t>De Schakel</t>
  </si>
  <si>
    <t>Botter 40</t>
  </si>
  <si>
    <t>77</t>
  </si>
  <si>
    <t>8243 KW</t>
  </si>
  <si>
    <t>15UW</t>
  </si>
  <si>
    <t>Driestromenland</t>
  </si>
  <si>
    <t>336</t>
  </si>
  <si>
    <t>8226 KA</t>
  </si>
  <si>
    <t>32GR</t>
  </si>
  <si>
    <t>32GR00</t>
  </si>
  <si>
    <t>CBS Stella Nova</t>
  </si>
  <si>
    <t>Wederiklaan</t>
  </si>
  <si>
    <t>400</t>
  </si>
  <si>
    <t>8245 MA</t>
  </si>
  <si>
    <t>62584</t>
  </si>
  <si>
    <t>06RM</t>
  </si>
  <si>
    <t>Vrije School Almere</t>
  </si>
  <si>
    <t>Lierstraat</t>
  </si>
  <si>
    <t>1312 JZ</t>
  </si>
  <si>
    <t>32AK</t>
  </si>
  <si>
    <t>Vrijeschool Oosterwold</t>
  </si>
  <si>
    <t>1326 NA</t>
  </si>
  <si>
    <t>10799</t>
  </si>
  <si>
    <t>04JI</t>
  </si>
  <si>
    <t>Samenwerkingsschool Yn de Mande</t>
  </si>
  <si>
    <t>F Hendrik Gasaustr</t>
  </si>
  <si>
    <t>9166 RB</t>
  </si>
  <si>
    <t>SCHIERMONNIKOOG</t>
  </si>
  <si>
    <t>0088</t>
  </si>
  <si>
    <t>10867</t>
  </si>
  <si>
    <t>18IU</t>
  </si>
  <si>
    <t>'t Hunnighouwersgat</t>
  </si>
  <si>
    <t>Zuid Midslandweg</t>
  </si>
  <si>
    <t>19-A</t>
  </si>
  <si>
    <t>8891 GH</t>
  </si>
  <si>
    <t>MIDSLAND</t>
  </si>
  <si>
    <t>0093</t>
  </si>
  <si>
    <t>TERSCHELLING</t>
  </si>
  <si>
    <t>18KO</t>
  </si>
  <si>
    <t>Prinses Margriet-School</t>
  </si>
  <si>
    <t>Dennenweg</t>
  </si>
  <si>
    <t>8881 CJ</t>
  </si>
  <si>
    <t>WEST-TERSCHELLING</t>
  </si>
  <si>
    <t>18LY</t>
  </si>
  <si>
    <t>'t Jok</t>
  </si>
  <si>
    <t>Duinweg Hoorn</t>
  </si>
  <si>
    <t>8896 KK</t>
  </si>
  <si>
    <t>HOORN FR</t>
  </si>
  <si>
    <t>13603</t>
  </si>
  <si>
    <t>03DJ</t>
  </si>
  <si>
    <t>Basisschool De Jutter</t>
  </si>
  <si>
    <t>Lutinelaan</t>
  </si>
  <si>
    <t>8899 BD</t>
  </si>
  <si>
    <t>VLIELAND</t>
  </si>
  <si>
    <t>0096</t>
  </si>
  <si>
    <t>13839</t>
  </si>
  <si>
    <t>13YH</t>
  </si>
  <si>
    <t>Master Frankeskoalle</t>
  </si>
  <si>
    <t>Eilansgrien</t>
  </si>
  <si>
    <t>9264 TB</t>
  </si>
  <si>
    <t>EARNEWALD</t>
  </si>
  <si>
    <t>0737</t>
  </si>
  <si>
    <t>TYTSJERKSTERADIEL</t>
  </si>
  <si>
    <t>20210</t>
  </si>
  <si>
    <t>00CV</t>
  </si>
  <si>
    <t>School Matthijsje</t>
  </si>
  <si>
    <t>Oosterstreek</t>
  </si>
  <si>
    <t>8388 NA</t>
  </si>
  <si>
    <t>OOSTERSTREEK</t>
  </si>
  <si>
    <t>0098</t>
  </si>
  <si>
    <t>WESTSTELLINGWERF</t>
  </si>
  <si>
    <t>NOORDWOLDE FR</t>
  </si>
  <si>
    <t>30330</t>
  </si>
  <si>
    <t>04LR</t>
  </si>
  <si>
    <t>School Met De Bijbel De Griffel</t>
  </si>
  <si>
    <t>Siniastrjitte</t>
  </si>
  <si>
    <t>9134 NX</t>
  </si>
  <si>
    <t>LJUSSENS</t>
  </si>
  <si>
    <t>1970</t>
  </si>
  <si>
    <t>NOARDEAST-FRYSLAN</t>
  </si>
  <si>
    <t>35504</t>
  </si>
  <si>
    <t>07LD</t>
  </si>
  <si>
    <t>Leeuwarderschoolvereniging</t>
  </si>
  <si>
    <t>Jelsumerstraat</t>
  </si>
  <si>
    <t>8917 EN</t>
  </si>
  <si>
    <t>LEEUWARDEN</t>
  </si>
  <si>
    <t>0080</t>
  </si>
  <si>
    <t>40342</t>
  </si>
  <si>
    <t>06NU</t>
  </si>
  <si>
    <t>Christelijke Basisschool Bij de Boarne</t>
  </si>
  <si>
    <t>Suderom</t>
  </si>
  <si>
    <t>9212 PS</t>
  </si>
  <si>
    <t>BOORNBERGUM</t>
  </si>
  <si>
    <t>0090</t>
  </si>
  <si>
    <t>SMALLINGERLAND</t>
  </si>
  <si>
    <t>06QJ</t>
  </si>
  <si>
    <t>Samenwerkingsschool De Diamant</t>
  </si>
  <si>
    <t>Buorren</t>
  </si>
  <si>
    <t>34-F</t>
  </si>
  <si>
    <t>9216 WE</t>
  </si>
  <si>
    <t>OUDEGA SMALLINGERLAND</t>
  </si>
  <si>
    <t>06SG</t>
  </si>
  <si>
    <t>Samenwerkingsschool De Frissel</t>
  </si>
  <si>
    <t>Smidswei</t>
  </si>
  <si>
    <t>13-A</t>
  </si>
  <si>
    <t>9222 NA</t>
  </si>
  <si>
    <t>DRACHTSTERCOMPAGNIE</t>
  </si>
  <si>
    <t>07JX</t>
  </si>
  <si>
    <t>Samenwerkingsschool De Leister Igge</t>
  </si>
  <si>
    <t>Healwei</t>
  </si>
  <si>
    <t>9218 RH</t>
  </si>
  <si>
    <t>OPEINDE</t>
  </si>
  <si>
    <t>15UV</t>
  </si>
  <si>
    <t>Christelijke Basisschool Het Anker</t>
  </si>
  <si>
    <t>De Frisia</t>
  </si>
  <si>
    <t>9207 CZ</t>
  </si>
  <si>
    <t>DRACHTEN</t>
  </si>
  <si>
    <t>15XD</t>
  </si>
  <si>
    <t>Middelwyk</t>
  </si>
  <si>
    <t>9202 GV</t>
  </si>
  <si>
    <t>15ZE</t>
  </si>
  <si>
    <t>De Spreng</t>
  </si>
  <si>
    <t>Klaverweide</t>
  </si>
  <si>
    <t>9203 GC</t>
  </si>
  <si>
    <t>16AY</t>
  </si>
  <si>
    <t>De Linebeam</t>
  </si>
  <si>
    <t>Dorsvloer</t>
  </si>
  <si>
    <t>9205 BN</t>
  </si>
  <si>
    <t>16DW</t>
  </si>
  <si>
    <t>Christelijke Basisschool De Voorde</t>
  </si>
  <si>
    <t>Flevo</t>
  </si>
  <si>
    <t>186</t>
  </si>
  <si>
    <t>9204 JT</t>
  </si>
  <si>
    <t>16JI</t>
  </si>
  <si>
    <t>It Ambyld</t>
  </si>
  <si>
    <t>Handwerkerszijde</t>
  </si>
  <si>
    <t>9201 CP</t>
  </si>
  <si>
    <t>40788</t>
  </si>
  <si>
    <t>04IT</t>
  </si>
  <si>
    <t>Basisschool De Tarissing Christelijk Basisonderwijs</t>
  </si>
  <si>
    <t>De Wygeast</t>
  </si>
  <si>
    <t>9294 KN</t>
  </si>
  <si>
    <t>ALDWALD</t>
  </si>
  <si>
    <t>04JX</t>
  </si>
  <si>
    <t>Christelijke Basisschool Bernewird</t>
  </si>
  <si>
    <t>Raarderwei</t>
  </si>
  <si>
    <t>9156 AC</t>
  </si>
  <si>
    <t>BOARNWERT</t>
  </si>
  <si>
    <t>04KY</t>
  </si>
  <si>
    <t>Christelijke Basisschool De Rank</t>
  </si>
  <si>
    <t>Roptawei</t>
  </si>
  <si>
    <t>9123 JA</t>
  </si>
  <si>
    <t>MITSELWIER</t>
  </si>
  <si>
    <t>05OV</t>
  </si>
  <si>
    <t>Christelijke Basisschool De Fjouwerhoeke</t>
  </si>
  <si>
    <t>Fennewei</t>
  </si>
  <si>
    <t>9144 CX</t>
  </si>
  <si>
    <t>HANTUMHUZEN</t>
  </si>
  <si>
    <t>05UL</t>
  </si>
  <si>
    <t>Christelijke Basisschool De Bining</t>
  </si>
  <si>
    <t>Eelke Meinertswei</t>
  </si>
  <si>
    <t>35</t>
  </si>
  <si>
    <t>9295 KC</t>
  </si>
  <si>
    <t>WESTERGEAST</t>
  </si>
  <si>
    <t>07HO</t>
  </si>
  <si>
    <t>Chr Basisschool Op de Hoogte</t>
  </si>
  <si>
    <t>Toutenburgstraat</t>
  </si>
  <si>
    <t>9851 AJ</t>
  </si>
  <si>
    <t>BURUM</t>
  </si>
  <si>
    <t>07IP</t>
  </si>
  <si>
    <t>Christelijke Basisschool</t>
  </si>
  <si>
    <t>Herweystrjitte</t>
  </si>
  <si>
    <t>9145 SK</t>
  </si>
  <si>
    <t>TERNAARD</t>
  </si>
  <si>
    <t>07JQ</t>
  </si>
  <si>
    <t>Christelijke Basisschool Wrâldwizer</t>
  </si>
  <si>
    <t>Doktersfiif</t>
  </si>
  <si>
    <t>9137 RW</t>
  </si>
  <si>
    <t>EASTERNIJTSJERK</t>
  </si>
  <si>
    <t>DOKKUM</t>
  </si>
  <si>
    <t>07LF</t>
  </si>
  <si>
    <t>Christelijke Basisschool De Gearing</t>
  </si>
  <si>
    <t>De Skeperij</t>
  </si>
  <si>
    <t>9131 LE</t>
  </si>
  <si>
    <t>IE</t>
  </si>
  <si>
    <t>08UJ</t>
  </si>
  <si>
    <t>Christelijke Basisschool 't Oegh</t>
  </si>
  <si>
    <t>Methardusstraat</t>
  </si>
  <si>
    <t>9853 PD</t>
  </si>
  <si>
    <t>MUNNEKEZIJL</t>
  </si>
  <si>
    <t>09CT</t>
  </si>
  <si>
    <t>Pr Bernhardschool</t>
  </si>
  <si>
    <t>Bernhardlaan</t>
  </si>
  <si>
    <t>42</t>
  </si>
  <si>
    <t>9291 HP</t>
  </si>
  <si>
    <t>KOLLUM</t>
  </si>
  <si>
    <t>09YZ</t>
  </si>
  <si>
    <t>Kon Julianasch</t>
  </si>
  <si>
    <t>Tsjerk Hiddesstraat</t>
  </si>
  <si>
    <t>9291 AX</t>
  </si>
  <si>
    <t>10IK</t>
  </si>
  <si>
    <t>De Stapstien</t>
  </si>
  <si>
    <t>Skoallestrjitte</t>
  </si>
  <si>
    <t>9298 PT</t>
  </si>
  <si>
    <t>KOLLUMERSWEACH</t>
  </si>
  <si>
    <t>12WY</t>
  </si>
  <si>
    <t>Christelijke Basisschool De Pionier</t>
  </si>
  <si>
    <t>Alde Terp</t>
  </si>
  <si>
    <t>9101 SC</t>
  </si>
  <si>
    <t>13CV</t>
  </si>
  <si>
    <t>Kindcentrum Vivensa</t>
  </si>
  <si>
    <t>Kapellaan</t>
  </si>
  <si>
    <t>9101 WB</t>
  </si>
  <si>
    <t>13IE</t>
  </si>
  <si>
    <t>Christelijke Basisschool Eben Haezer</t>
  </si>
  <si>
    <t>Kweekschoolstraat</t>
  </si>
  <si>
    <t>9101 AC</t>
  </si>
  <si>
    <t>13NG</t>
  </si>
  <si>
    <t>Christelijke Basisschool de Hoeksteen</t>
  </si>
  <si>
    <t>Zwaluwstraat</t>
  </si>
  <si>
    <t>9101 HE</t>
  </si>
  <si>
    <t>313</t>
  </si>
  <si>
    <t>15BP</t>
  </si>
  <si>
    <t>Christelijke Basisschool de Springplanke</t>
  </si>
  <si>
    <t>De Kampen</t>
  </si>
  <si>
    <t>9132 LV</t>
  </si>
  <si>
    <t>INGWIERRUM</t>
  </si>
  <si>
    <t>06SM</t>
  </si>
  <si>
    <t>Fredericusschool</t>
  </si>
  <si>
    <t>Pastoor Schuttestraat</t>
  </si>
  <si>
    <t>8395 TN</t>
  </si>
  <si>
    <t>STEGGERDA</t>
  </si>
  <si>
    <t>41000</t>
  </si>
  <si>
    <t>03SM</t>
  </si>
  <si>
    <t>Rooms Kaholieke Basisschool Sint Radbodus</t>
  </si>
  <si>
    <t>Ljouwertertrekwei</t>
  </si>
  <si>
    <t>9035 ED</t>
  </si>
  <si>
    <t>DRONRYP</t>
  </si>
  <si>
    <t>1949</t>
  </si>
  <si>
    <t>WAADHOEKE</t>
  </si>
  <si>
    <t>03VL</t>
  </si>
  <si>
    <t>Basisschool Sint Radboud</t>
  </si>
  <si>
    <t>Dekamastrjitte</t>
  </si>
  <si>
    <t>9011 WE</t>
  </si>
  <si>
    <t>JIRNSUM</t>
  </si>
  <si>
    <t>05AI</t>
  </si>
  <si>
    <t>Sint Ludgerus-School</t>
  </si>
  <si>
    <t>Siemen de Jongstrjitte</t>
  </si>
  <si>
    <t>8561 DP</t>
  </si>
  <si>
    <t>BALK</t>
  </si>
  <si>
    <t>1940</t>
  </si>
  <si>
    <t>DE FRYSKE MARREN</t>
  </si>
  <si>
    <t>05BJ</t>
  </si>
  <si>
    <t>basisschool Sint Michael</t>
  </si>
  <si>
    <t>Schritsen</t>
  </si>
  <si>
    <t>52</t>
  </si>
  <si>
    <t>8861 CV</t>
  </si>
  <si>
    <t>HARLINGEN</t>
  </si>
  <si>
    <t>0072</t>
  </si>
  <si>
    <t>05BS</t>
  </si>
  <si>
    <t>Sint Bonifaciusschool</t>
  </si>
  <si>
    <t>Sanleansterdyk</t>
  </si>
  <si>
    <t>8736 JB</t>
  </si>
  <si>
    <t>REAHUS</t>
  </si>
  <si>
    <t>1900</t>
  </si>
  <si>
    <t>SUDWEST-FRYSLAN</t>
  </si>
  <si>
    <t>05EY</t>
  </si>
  <si>
    <t>Rooms Katholieke Daltonschool Sint Martinus</t>
  </si>
  <si>
    <t>Ds L Touwenlaan</t>
  </si>
  <si>
    <t>8754 BP</t>
  </si>
  <si>
    <t>MAKKUM</t>
  </si>
  <si>
    <t>05JH</t>
  </si>
  <si>
    <t>Rooms Katholieke Basisschool Sint Lukas Jenaplan-School</t>
  </si>
  <si>
    <t>De Lanen</t>
  </si>
  <si>
    <t>9204 WC</t>
  </si>
  <si>
    <t>05KA</t>
  </si>
  <si>
    <t>St Franciscus-School</t>
  </si>
  <si>
    <t>Lycklamaweg</t>
  </si>
  <si>
    <t>8471 JX</t>
  </si>
  <si>
    <t>WOLVEGA</t>
  </si>
  <si>
    <t>06PG</t>
  </si>
  <si>
    <t>Basisschool It Klimmerbled</t>
  </si>
  <si>
    <t>De Pit</t>
  </si>
  <si>
    <t>8521 PD</t>
  </si>
  <si>
    <t>SINT NICOLAASGA</t>
  </si>
  <si>
    <t>06QB</t>
  </si>
  <si>
    <t>St Ludgerusschool</t>
  </si>
  <si>
    <t>Weverswei</t>
  </si>
  <si>
    <t>8711 GP</t>
  </si>
  <si>
    <t>WORKUM</t>
  </si>
  <si>
    <t>06QK</t>
  </si>
  <si>
    <t>Daltonschool Sint Jozef</t>
  </si>
  <si>
    <t>Markerstraat</t>
  </si>
  <si>
    <t>8531 KM</t>
  </si>
  <si>
    <t>LEMMER</t>
  </si>
  <si>
    <t>101</t>
  </si>
  <si>
    <t>06RQ</t>
  </si>
  <si>
    <t>Rooms Katholieke Basisschool De Kabas</t>
  </si>
  <si>
    <t>Tuinen</t>
  </si>
  <si>
    <t>8801 VW</t>
  </si>
  <si>
    <t>FRANEKER</t>
  </si>
  <si>
    <t>06SC</t>
  </si>
  <si>
    <t>Kardinaal de Jongschool</t>
  </si>
  <si>
    <t>Bramerduinenpad</t>
  </si>
  <si>
    <t>9163 KG</t>
  </si>
  <si>
    <t>NES GEM AMELAND</t>
  </si>
  <si>
    <t>0060</t>
  </si>
  <si>
    <t>AMELAND</t>
  </si>
  <si>
    <t>06UB</t>
  </si>
  <si>
    <t>Jenaplan Basisschool de Opbouw</t>
  </si>
  <si>
    <t>Burg Praamsmalaan</t>
  </si>
  <si>
    <t>8701 AP</t>
  </si>
  <si>
    <t>BOLSWARD</t>
  </si>
  <si>
    <t>07OT</t>
  </si>
  <si>
    <t>St Mattheus</t>
  </si>
  <si>
    <t>Uilke Boonstralaan</t>
  </si>
  <si>
    <t>8501 EC</t>
  </si>
  <si>
    <t>JOURE</t>
  </si>
  <si>
    <t>07PR</t>
  </si>
  <si>
    <t>Rooms Katholieke Basisschool St Jozef</t>
  </si>
  <si>
    <t>Van Dekemalaan</t>
  </si>
  <si>
    <t>8442 BC</t>
  </si>
  <si>
    <t>HEERENVEEN</t>
  </si>
  <si>
    <t>0074</t>
  </si>
  <si>
    <t>07PV</t>
  </si>
  <si>
    <t>Rooms Katholieke Jenaplanschool St Bonifatiusschool</t>
  </si>
  <si>
    <t>07QV</t>
  </si>
  <si>
    <t>Rooms Katholiekek Protestants Christelijke Basisschool De Toekomst</t>
  </si>
  <si>
    <t>Ageommeleane</t>
  </si>
  <si>
    <t>8574 TN</t>
  </si>
  <si>
    <t>BAKHUIZEN</t>
  </si>
  <si>
    <t>07VT</t>
  </si>
  <si>
    <t>Basisschool De Wiekslag</t>
  </si>
  <si>
    <t>Dwarswyk</t>
  </si>
  <si>
    <t>346</t>
  </si>
  <si>
    <t>9202 CA</t>
  </si>
  <si>
    <t>07VU</t>
  </si>
  <si>
    <t>Thomas Van Aquino-School</t>
  </si>
  <si>
    <t>Louw Doniastraat</t>
  </si>
  <si>
    <t>8607 AT</t>
  </si>
  <si>
    <t>SNEEK</t>
  </si>
  <si>
    <t>07VZ</t>
  </si>
  <si>
    <t>Monseigneur J. Scholtens-School</t>
  </si>
  <si>
    <t>Wilhelminastraat</t>
  </si>
  <si>
    <t>8471 PK</t>
  </si>
  <si>
    <t>09AP</t>
  </si>
  <si>
    <t>St Bonifatius-School</t>
  </si>
  <si>
    <t>Leeuwarderweg</t>
  </si>
  <si>
    <t>8605 AH</t>
  </si>
  <si>
    <t>09KF</t>
  </si>
  <si>
    <t>Idzerdastins</t>
  </si>
  <si>
    <t>63</t>
  </si>
  <si>
    <t>8925 AG</t>
  </si>
  <si>
    <t>09ND</t>
  </si>
  <si>
    <t>Basisschool St Gregorius</t>
  </si>
  <si>
    <t>Van Der Looswei</t>
  </si>
  <si>
    <t>8615 LV</t>
  </si>
  <si>
    <t>BLAUWHUIS</t>
  </si>
  <si>
    <t>10FJ</t>
  </si>
  <si>
    <t>Basisschool Sint Paulus</t>
  </si>
  <si>
    <t>8932 AB</t>
  </si>
  <si>
    <t>10YD</t>
  </si>
  <si>
    <t>Tusken de Marren</t>
  </si>
  <si>
    <t>Melchior Clantstrjitte</t>
  </si>
  <si>
    <t>8551 NL</t>
  </si>
  <si>
    <t>WOUDSEND</t>
  </si>
  <si>
    <t>11KJ</t>
  </si>
  <si>
    <t>Basisschool Sint Thomas</t>
  </si>
  <si>
    <t>Averkampstraat</t>
  </si>
  <si>
    <t>8916 EL</t>
  </si>
  <si>
    <t>12FL</t>
  </si>
  <si>
    <t>Basisschool Teake Jan Roorda</t>
  </si>
  <si>
    <t>Tjissema</t>
  </si>
  <si>
    <t>9089 BG</t>
  </si>
  <si>
    <t>WYTGAARD</t>
  </si>
  <si>
    <t>16UZ</t>
  </si>
  <si>
    <t>Sint Maarten Basisschool</t>
  </si>
  <si>
    <t>Plein 1455</t>
  </si>
  <si>
    <t>8701 EW</t>
  </si>
  <si>
    <t>23EE</t>
  </si>
  <si>
    <t>De Plotter</t>
  </si>
  <si>
    <t>Dollard</t>
  </si>
  <si>
    <t>9204 CK</t>
  </si>
  <si>
    <t>31AG</t>
  </si>
  <si>
    <t>IKC Franciscus</t>
  </si>
  <si>
    <t>Johan de Walestraat</t>
  </si>
  <si>
    <t>8921 XB</t>
  </si>
  <si>
    <t>32DX</t>
  </si>
  <si>
    <t>Teresa</t>
  </si>
  <si>
    <t>Wergeasterdyk</t>
  </si>
  <si>
    <t>8941 ZX</t>
  </si>
  <si>
    <t>41039</t>
  </si>
  <si>
    <t>05NJ</t>
  </si>
  <si>
    <t>Christelijke Basisschool De Wynroas</t>
  </si>
  <si>
    <t>Foarwei</t>
  </si>
  <si>
    <t>9113 PA</t>
  </si>
  <si>
    <t>WALTERSWALD</t>
  </si>
  <si>
    <t>1891</t>
  </si>
  <si>
    <t>DANTUMADIEL</t>
  </si>
  <si>
    <t>05OU</t>
  </si>
  <si>
    <t>Christelijke Basisschool It Fundamint</t>
  </si>
  <si>
    <t>Offingaweg</t>
  </si>
  <si>
    <t>9074 AK</t>
  </si>
  <si>
    <t>HALLUM</t>
  </si>
  <si>
    <t>06QO</t>
  </si>
  <si>
    <t>Christelijke Basisschool De Ikker</t>
  </si>
  <si>
    <t>Farrewei</t>
  </si>
  <si>
    <t>9171 LM</t>
  </si>
  <si>
    <t>BLIJE</t>
  </si>
  <si>
    <t>06SN</t>
  </si>
  <si>
    <t>Christelijke Basisschool De Tarissing</t>
  </si>
  <si>
    <t>Tjaerdawei</t>
  </si>
  <si>
    <t>42-A</t>
  </si>
  <si>
    <t>9105 KG</t>
  </si>
  <si>
    <t>RINSUMAGEAST</t>
  </si>
  <si>
    <t>06TC</t>
  </si>
  <si>
    <t>Kavelwei</t>
  </si>
  <si>
    <t>9108 MC</t>
  </si>
  <si>
    <t>BROEKSTERWALD</t>
  </si>
  <si>
    <t>07JE</t>
  </si>
  <si>
    <t>De Boustien</t>
  </si>
  <si>
    <t>Sportloane</t>
  </si>
  <si>
    <t>9271 VN</t>
  </si>
  <si>
    <t>DE WESTEREEN</t>
  </si>
  <si>
    <t>07ME</t>
  </si>
  <si>
    <t>Christelijke Basisschool Op Streek</t>
  </si>
  <si>
    <t>De Streek</t>
  </si>
  <si>
    <t>9172 NJ</t>
  </si>
  <si>
    <t>FERWERT</t>
  </si>
  <si>
    <t>08BI</t>
  </si>
  <si>
    <t>De Welle</t>
  </si>
  <si>
    <t>9111 HH</t>
  </si>
  <si>
    <t>BURDAARD</t>
  </si>
  <si>
    <t>08LZ</t>
  </si>
  <si>
    <t>Christelijke Basisschool Aasterage</t>
  </si>
  <si>
    <t>Ringweg</t>
  </si>
  <si>
    <t>9073 HH</t>
  </si>
  <si>
    <t>MARRUM</t>
  </si>
  <si>
    <t>09MP</t>
  </si>
  <si>
    <t>CBS De Sprankeling</t>
  </si>
  <si>
    <t>Badhuswei</t>
  </si>
  <si>
    <t>31-D</t>
  </si>
  <si>
    <t>9104 DX</t>
  </si>
  <si>
    <t>DAMWALD</t>
  </si>
  <si>
    <t>10YS</t>
  </si>
  <si>
    <t>Christelyke Basisschool de Frissel</t>
  </si>
  <si>
    <t>De Wylgen</t>
  </si>
  <si>
    <t>9269 SN</t>
  </si>
  <si>
    <t>FEANWALDEN</t>
  </si>
  <si>
    <t>41282</t>
  </si>
  <si>
    <t>04RK</t>
  </si>
  <si>
    <t>Basisschool De Laweij</t>
  </si>
  <si>
    <t>Laweijstraat</t>
  </si>
  <si>
    <t>8433 KG</t>
  </si>
  <si>
    <t>HAULERWIJK</t>
  </si>
  <si>
    <t>0085</t>
  </si>
  <si>
    <t>OOSTSTELLINGWERF</t>
  </si>
  <si>
    <t>04VG</t>
  </si>
  <si>
    <t>Samenwerkingsschool De Nijewier</t>
  </si>
  <si>
    <t>it Hiem</t>
  </si>
  <si>
    <t>8458 CA</t>
  </si>
  <si>
    <t>TJALLEBERD</t>
  </si>
  <si>
    <t>05MA</t>
  </si>
  <si>
    <t>Christelijke Basisschool De Mandebrink</t>
  </si>
  <si>
    <t>Steegde</t>
  </si>
  <si>
    <t>8426 BZ</t>
  </si>
  <si>
    <t>APPELSCHA</t>
  </si>
  <si>
    <t>05YL</t>
  </si>
  <si>
    <t>Christelijke Basisschool De Paadwizer</t>
  </si>
  <si>
    <t>Willem Kroezestraat</t>
  </si>
  <si>
    <t>6-B</t>
  </si>
  <si>
    <t>8434 NN</t>
  </si>
  <si>
    <t>WASKEMEER</t>
  </si>
  <si>
    <t>06NI</t>
  </si>
  <si>
    <t>CBS de Patrijs</t>
  </si>
  <si>
    <t>Heerenveenseweg</t>
  </si>
  <si>
    <t>8471 BG</t>
  </si>
  <si>
    <t>08AG</t>
  </si>
  <si>
    <t>Meester S Wybrandisch</t>
  </si>
  <si>
    <t>Schoterlandseweg</t>
  </si>
  <si>
    <t>8413 NM</t>
  </si>
  <si>
    <t>OUDEHORNE</t>
  </si>
  <si>
    <t>09LK</t>
  </si>
  <si>
    <t>Christelijke Basisschool In De Kring</t>
  </si>
  <si>
    <t>Boekhorsterweg</t>
  </si>
  <si>
    <t>8431 CW</t>
  </si>
  <si>
    <t>OOSTERWOLDE FR</t>
  </si>
  <si>
    <t>10GM</t>
  </si>
  <si>
    <t>Christelijke Basisschool De Akker</t>
  </si>
  <si>
    <t>Rijweg</t>
  </si>
  <si>
    <t>8431 KH</t>
  </si>
  <si>
    <t>41385</t>
  </si>
  <si>
    <t>04AW</t>
  </si>
  <si>
    <t>Neutraal Bijzondere Basisschool De Barte</t>
  </si>
  <si>
    <t>Nicolaaswei</t>
  </si>
  <si>
    <t>8584 VW</t>
  </si>
  <si>
    <t>HEMELUM</t>
  </si>
  <si>
    <t>8-A</t>
  </si>
  <si>
    <t>04NA</t>
  </si>
  <si>
    <t>Algemeen Bijzondere basisschool "de Fluessen"</t>
  </si>
  <si>
    <t>Aldewei</t>
  </si>
  <si>
    <t>8582 KX</t>
  </si>
  <si>
    <t>OUDEGA DE FRYSKE MARREN</t>
  </si>
  <si>
    <t>05LP</t>
  </si>
  <si>
    <t>Christelijke Basisschool de Bolster</t>
  </si>
  <si>
    <t>Wikelerdyk</t>
  </si>
  <si>
    <t>8561 BE</t>
  </si>
  <si>
    <t>05RM</t>
  </si>
  <si>
    <t>Christelijke Basisschool de Ferbining</t>
  </si>
  <si>
    <t>Lyklamawei</t>
  </si>
  <si>
    <t>8566 JH</t>
  </si>
  <si>
    <t>NIJEMIRDUM</t>
  </si>
  <si>
    <t>05TH</t>
  </si>
  <si>
    <t>Chr Basisschool de Klinkert</t>
  </si>
  <si>
    <t>Wijckelerweg</t>
  </si>
  <si>
    <t>172</t>
  </si>
  <si>
    <t>8556 XB</t>
  </si>
  <si>
    <t>SLOTEN</t>
  </si>
  <si>
    <t>05TM</t>
  </si>
  <si>
    <t>Chr Basissch De Skutslus</t>
  </si>
  <si>
    <t>8715 HW</t>
  </si>
  <si>
    <t>STAVOREN</t>
  </si>
  <si>
    <t>06QN</t>
  </si>
  <si>
    <t>Ontmoetingsschool De Klimbeam</t>
  </si>
  <si>
    <t>'t Heale Paed</t>
  </si>
  <si>
    <t>8723 AG</t>
  </si>
  <si>
    <t>KOUDUM</t>
  </si>
  <si>
    <t>06UN</t>
  </si>
  <si>
    <t>Christelijk Basisonderwijs De Walikker</t>
  </si>
  <si>
    <t>Jan Schotanuswei</t>
  </si>
  <si>
    <t>44-A</t>
  </si>
  <si>
    <t>8567 LC</t>
  </si>
  <si>
    <t>OUDEMIRDUM</t>
  </si>
  <si>
    <t>10IC</t>
  </si>
  <si>
    <t>It Finster</t>
  </si>
  <si>
    <t>3-C</t>
  </si>
  <si>
    <t>41419</t>
  </si>
  <si>
    <t>04MS</t>
  </si>
  <si>
    <t>Christelijke Basisschool Nijdjip</t>
  </si>
  <si>
    <t>Jongema</t>
  </si>
  <si>
    <t>9001 LA</t>
  </si>
  <si>
    <t>GROU</t>
  </si>
  <si>
    <t>05UW</t>
  </si>
  <si>
    <t>Doarpsskoalle Wurdum</t>
  </si>
  <si>
    <t>Theodorus Beekhuisstr</t>
  </si>
  <si>
    <t>9088 AS</t>
  </si>
  <si>
    <t>WIRDUM FR</t>
  </si>
  <si>
    <t>09UD</t>
  </si>
  <si>
    <t>IKC De Sprankel</t>
  </si>
  <si>
    <t>Felixwei</t>
  </si>
  <si>
    <t>9051 KE</t>
  </si>
  <si>
    <t>STIENS</t>
  </si>
  <si>
    <t>12QC</t>
  </si>
  <si>
    <t>IKC Johan Willem Friso</t>
  </si>
  <si>
    <t>Carel Fabritiusstraat</t>
  </si>
  <si>
    <t>8932 HN</t>
  </si>
  <si>
    <t>13IR</t>
  </si>
  <si>
    <t>IKC Willem Alexander</t>
  </si>
  <si>
    <t>Keizerskroon</t>
  </si>
  <si>
    <t>86-A</t>
  </si>
  <si>
    <t>8935 LW</t>
  </si>
  <si>
    <t>14QA</t>
  </si>
  <si>
    <t>IKC Alexia</t>
  </si>
  <si>
    <t>15AH</t>
  </si>
  <si>
    <t>IKC Prins Constantijn</t>
  </si>
  <si>
    <t>Willem Sprengerstraat</t>
  </si>
  <si>
    <t>8922 BS</t>
  </si>
  <si>
    <t>15BD</t>
  </si>
  <si>
    <t>CBS Dominee Hasperschool</t>
  </si>
  <si>
    <t>De Stringen</t>
  </si>
  <si>
    <t>8491 HA</t>
  </si>
  <si>
    <t>AKKRUM</t>
  </si>
  <si>
    <t>15IV</t>
  </si>
  <si>
    <t>IKC Prins Maurits</t>
  </si>
  <si>
    <t>Brandemeer</t>
  </si>
  <si>
    <t>8918 GE</t>
  </si>
  <si>
    <t>15NV</t>
  </si>
  <si>
    <t>IKC Albertine Agnes</t>
  </si>
  <si>
    <t>Euterpestraat</t>
  </si>
  <si>
    <t>28-1</t>
  </si>
  <si>
    <t>8915 BB</t>
  </si>
  <si>
    <t>15QK</t>
  </si>
  <si>
    <t>IKC Koningin Wilhelmina</t>
  </si>
  <si>
    <t>Fonteinstraat</t>
  </si>
  <si>
    <t>8913 CX</t>
  </si>
  <si>
    <t>15SW</t>
  </si>
  <si>
    <t>IKC De Kinderkoepel</t>
  </si>
  <si>
    <t>Pieter Feddesstraat</t>
  </si>
  <si>
    <t>8921 BR</t>
  </si>
  <si>
    <t>27NL</t>
  </si>
  <si>
    <t>IKC Maxima</t>
  </si>
  <si>
    <t>Glinswei</t>
  </si>
  <si>
    <t>8939 CB</t>
  </si>
  <si>
    <t>41492</t>
  </si>
  <si>
    <t>10DE</t>
  </si>
  <si>
    <t>ibs 't Pompeblêd</t>
  </si>
  <si>
    <t>10LV</t>
  </si>
  <si>
    <t>Gearwurkingsskoalle de Wâldiik</t>
  </si>
  <si>
    <t>Domela Nieuwenhuisstr</t>
  </si>
  <si>
    <t>9233 KN</t>
  </si>
  <si>
    <t>BOELENSLAAN</t>
  </si>
  <si>
    <t>0059</t>
  </si>
  <si>
    <t>ACHTKARSPELEN</t>
  </si>
  <si>
    <t>10UW</t>
  </si>
  <si>
    <t>Dr Theun de Vriesskoalle</t>
  </si>
  <si>
    <t>Johannes Prinsstrjitte</t>
  </si>
  <si>
    <t>9269 NZ</t>
  </si>
  <si>
    <t>11BF</t>
  </si>
  <si>
    <t>Basisschool de Mienskip</t>
  </si>
  <si>
    <t>Groenkamp</t>
  </si>
  <si>
    <t>9285 SZ</t>
  </si>
  <si>
    <t>BUITENPOST</t>
  </si>
  <si>
    <t>11UM</t>
  </si>
  <si>
    <t>Dr. J. Botkeschool</t>
  </si>
  <si>
    <t>31-C</t>
  </si>
  <si>
    <t>11ZI</t>
  </si>
  <si>
    <t>It Holdersnest</t>
  </si>
  <si>
    <t>Homear</t>
  </si>
  <si>
    <t>9281 LN</t>
  </si>
  <si>
    <t>HARKEMA</t>
  </si>
  <si>
    <t>12IS</t>
  </si>
  <si>
    <t>De Balkwar</t>
  </si>
  <si>
    <t>Swanneblom-strjitte</t>
  </si>
  <si>
    <t>9288 AB</t>
  </si>
  <si>
    <t>KOOTSTERTILLE</t>
  </si>
  <si>
    <t>12NT</t>
  </si>
  <si>
    <t>Burgerschool</t>
  </si>
  <si>
    <t>Olivier van Keulenlaan</t>
  </si>
  <si>
    <t>9101 VR</t>
  </si>
  <si>
    <t>311</t>
  </si>
  <si>
    <t>12RC</t>
  </si>
  <si>
    <t>It Skriuwboerd</t>
  </si>
  <si>
    <t>B Jacobus Schurerwg</t>
  </si>
  <si>
    <t>9231 CE</t>
  </si>
  <si>
    <t>SURHUISTERVEEN</t>
  </si>
  <si>
    <t>12VU</t>
  </si>
  <si>
    <t>Nynke van Hichtumschool</t>
  </si>
  <si>
    <t>Aalscholver</t>
  </si>
  <si>
    <t>9101 XN</t>
  </si>
  <si>
    <t>13BT</t>
  </si>
  <si>
    <t>sls de tijstream</t>
  </si>
  <si>
    <t>De Morgenzon</t>
  </si>
  <si>
    <t>5-C</t>
  </si>
  <si>
    <t>9151 KM</t>
  </si>
  <si>
    <t>HOLWERT</t>
  </si>
  <si>
    <t>13JP</t>
  </si>
  <si>
    <t>It Twaspan</t>
  </si>
  <si>
    <t>Skoalstrjitte</t>
  </si>
  <si>
    <t>9287 LV</t>
  </si>
  <si>
    <t>TWIJZELERHEIDE</t>
  </si>
  <si>
    <t>18IY</t>
  </si>
  <si>
    <t>Openbare Basisschool Prof Casimir</t>
  </si>
  <si>
    <t>55</t>
  </si>
  <si>
    <t>41573</t>
  </si>
  <si>
    <t>14BO</t>
  </si>
  <si>
    <t>Barten</t>
  </si>
  <si>
    <t>8447 BS</t>
  </si>
  <si>
    <t>14EP</t>
  </si>
  <si>
    <t>V Maasdijkschool</t>
  </si>
  <si>
    <t>Van Beijma Thoe Kingmawg</t>
  </si>
  <si>
    <t>8441 CP</t>
  </si>
  <si>
    <t>14JW</t>
  </si>
  <si>
    <t>Ekke de Haanschool</t>
  </si>
  <si>
    <t>Zegge</t>
  </si>
  <si>
    <t>8446 CL</t>
  </si>
  <si>
    <t>14ML</t>
  </si>
  <si>
    <t>Obs Het  Vogelnest</t>
  </si>
  <si>
    <t>Tureluurstraat</t>
  </si>
  <si>
    <t>8446 HM</t>
  </si>
  <si>
    <t>14QR</t>
  </si>
  <si>
    <t>Twa Fjilden</t>
  </si>
  <si>
    <t>Koningin Julianalaan</t>
  </si>
  <si>
    <t>8501 HL</t>
  </si>
  <si>
    <t>14YF</t>
  </si>
  <si>
    <t>OBS Route 0513</t>
  </si>
  <si>
    <t>Veluwelaan</t>
  </si>
  <si>
    <t>8443 AJ</t>
  </si>
  <si>
    <t>15AZ</t>
  </si>
  <si>
    <t>Westermarskoalle</t>
  </si>
  <si>
    <t>E A Borgerstraat</t>
  </si>
  <si>
    <t>8501 NC</t>
  </si>
  <si>
    <t>122</t>
  </si>
  <si>
    <t>15GC</t>
  </si>
  <si>
    <t>Bernesintrum Aldeboarn</t>
  </si>
  <si>
    <t>Tsjerkebuorren</t>
  </si>
  <si>
    <t>8495 KH</t>
  </si>
  <si>
    <t>ALDEBOARN</t>
  </si>
  <si>
    <t>15IB</t>
  </si>
  <si>
    <t>It Bûtenplak</t>
  </si>
  <si>
    <t>Aise Bruggenswei</t>
  </si>
  <si>
    <t>8412 SW</t>
  </si>
  <si>
    <t>HOORNSTERZWAAG</t>
  </si>
  <si>
    <t>15KU</t>
  </si>
  <si>
    <t>De Feart</t>
  </si>
  <si>
    <t>Wolfsklauw</t>
  </si>
  <si>
    <t>8411 RC</t>
  </si>
  <si>
    <t>JUBBEGA</t>
  </si>
  <si>
    <t>15OK</t>
  </si>
  <si>
    <t>OBS Akkrum</t>
  </si>
  <si>
    <t>15OR</t>
  </si>
  <si>
    <t>De Ynset</t>
  </si>
  <si>
    <t>Binnendyk</t>
  </si>
  <si>
    <t>8461 LD</t>
  </si>
  <si>
    <t>ROTTUM FR</t>
  </si>
  <si>
    <t>15PW</t>
  </si>
  <si>
    <t>Compagnonsschool</t>
  </si>
  <si>
    <t>Ds Veenweg</t>
  </si>
  <si>
    <t>10-A</t>
  </si>
  <si>
    <t>8456 HR</t>
  </si>
  <si>
    <t>DE KNIPE</t>
  </si>
  <si>
    <t>15QY</t>
  </si>
  <si>
    <t>Prinses Marijkeweg</t>
  </si>
  <si>
    <t>8463 VJ</t>
  </si>
  <si>
    <t>ROTSTERHAULE</t>
  </si>
  <si>
    <t>15SG</t>
  </si>
  <si>
    <t>Tjongerschool</t>
  </si>
  <si>
    <t>95</t>
  </si>
  <si>
    <t>8454 KD</t>
  </si>
  <si>
    <t>MILDAM</t>
  </si>
  <si>
    <t>15UN</t>
  </si>
  <si>
    <t>Sevenaerschool</t>
  </si>
  <si>
    <t>103</t>
  </si>
  <si>
    <t>8414 LR</t>
  </si>
  <si>
    <t>NIEUWEHORNE</t>
  </si>
  <si>
    <t>15WU</t>
  </si>
  <si>
    <t>Albertine Agnesschool</t>
  </si>
  <si>
    <t>Van Leeuwenhoekweg</t>
  </si>
  <si>
    <t>8451 CN</t>
  </si>
  <si>
    <t>OUDESCHOOT</t>
  </si>
  <si>
    <t>15XX</t>
  </si>
  <si>
    <t>Tryegeaster Honk</t>
  </si>
  <si>
    <t>Jetze Veldstraweg</t>
  </si>
  <si>
    <t>8513 CK</t>
  </si>
  <si>
    <t>OUWSTERHAULE</t>
  </si>
  <si>
    <t>15ZX</t>
  </si>
  <si>
    <t>De Brege</t>
  </si>
  <si>
    <t>Trijegea</t>
  </si>
  <si>
    <t>8517 HZ</t>
  </si>
  <si>
    <t>SCHARSTERBRUG</t>
  </si>
  <si>
    <t>16CZ</t>
  </si>
  <si>
    <t>Basisschool 't Swannestee</t>
  </si>
  <si>
    <t>Tsjillanleane</t>
  </si>
  <si>
    <t>8525 GR</t>
  </si>
  <si>
    <t>LANGWEER</t>
  </si>
  <si>
    <t>27RK</t>
  </si>
  <si>
    <t>o.b.s. Het Slingertouw</t>
  </si>
  <si>
    <t>Schoterplein</t>
  </si>
  <si>
    <t>8448 RP</t>
  </si>
  <si>
    <t>41631</t>
  </si>
  <si>
    <t>12NL</t>
  </si>
  <si>
    <t>OBS De Aventurijn</t>
  </si>
  <si>
    <t>Kerkeweg</t>
  </si>
  <si>
    <t>8485 JJ</t>
  </si>
  <si>
    <t>MUNNEKEBUREN</t>
  </si>
  <si>
    <t>12RF</t>
  </si>
  <si>
    <t>Skoalle De Dúnwizer</t>
  </si>
  <si>
    <t>Mjumster Wei</t>
  </si>
  <si>
    <t>9243 SJ</t>
  </si>
  <si>
    <t>BAKKEVEEN</t>
  </si>
  <si>
    <t>0086</t>
  </si>
  <si>
    <t>OPSTERLAND</t>
  </si>
  <si>
    <t>12VM</t>
  </si>
  <si>
    <t>Basisschool Dorpsschool de Blesse</t>
  </si>
  <si>
    <t>Meidoornstraat</t>
  </si>
  <si>
    <t>8397 GV</t>
  </si>
  <si>
    <t>DE BLESSE</t>
  </si>
  <si>
    <t>12YL</t>
  </si>
  <si>
    <t>Kindcentrum De Finne</t>
  </si>
  <si>
    <t>Fockema Andreaelaan</t>
  </si>
  <si>
    <t>94</t>
  </si>
  <si>
    <t>9244 BB</t>
  </si>
  <si>
    <t>BEETSTERZWAAG</t>
  </si>
  <si>
    <t>13BL</t>
  </si>
  <si>
    <t>Dalton Basisschool de Oosterbrink</t>
  </si>
  <si>
    <t>Boijlerweg</t>
  </si>
  <si>
    <t>88</t>
  </si>
  <si>
    <t>8392 NK</t>
  </si>
  <si>
    <t>BOIJL</t>
  </si>
  <si>
    <t>13DS</t>
  </si>
  <si>
    <t>Openbare Basisschool de Tjongeling</t>
  </si>
  <si>
    <t>Willinge Prinsstraat</t>
  </si>
  <si>
    <t>8421 PE</t>
  </si>
  <si>
    <t>OLDEBERKOOP</t>
  </si>
  <si>
    <t>13EI</t>
  </si>
  <si>
    <t>Basisschool de Skans</t>
  </si>
  <si>
    <t>De Kolk</t>
  </si>
  <si>
    <t>9249 MC</t>
  </si>
  <si>
    <t>FRIESCHEPALEN</t>
  </si>
  <si>
    <t>13HA</t>
  </si>
  <si>
    <t>Basisschool de Velden</t>
  </si>
  <si>
    <t>Zuiderweg</t>
  </si>
  <si>
    <t>40-G</t>
  </si>
  <si>
    <t>8391 KG</t>
  </si>
  <si>
    <t>13JS</t>
  </si>
  <si>
    <t>OBS De Treffer</t>
  </si>
  <si>
    <t>H. Ringenoldusstrjitte</t>
  </si>
  <si>
    <t>8401 PV</t>
  </si>
  <si>
    <t>GORREDIJK</t>
  </si>
  <si>
    <t>13OD</t>
  </si>
  <si>
    <t>Openbare Basisschool De Stelling</t>
  </si>
  <si>
    <t>Oosterhuisweg</t>
  </si>
  <si>
    <t>8423 TG</t>
  </si>
  <si>
    <t>MAKKINGA</t>
  </si>
  <si>
    <t>13QV</t>
  </si>
  <si>
    <t>Vensterschool Noordwolde</t>
  </si>
  <si>
    <t>Mandehof</t>
  </si>
  <si>
    <t>8391 BG</t>
  </si>
  <si>
    <t>13SJ</t>
  </si>
  <si>
    <t>Openbare Basisschool MST. K.J. Dijkstra</t>
  </si>
  <si>
    <t>8424 PJ</t>
  </si>
  <si>
    <t>ELSLOO FR</t>
  </si>
  <si>
    <t>13SX</t>
  </si>
  <si>
    <t>School Loevestein</t>
  </si>
  <si>
    <t>Berend Wapstrastrjitte</t>
  </si>
  <si>
    <t>8401 NN</t>
  </si>
  <si>
    <t>13UW</t>
  </si>
  <si>
    <t>Basisschool de Striepe</t>
  </si>
  <si>
    <t>193</t>
  </si>
  <si>
    <t>8474 CE</t>
  </si>
  <si>
    <t>OLDEHOLTPADE</t>
  </si>
  <si>
    <t>13YI</t>
  </si>
  <si>
    <t>Basisschool Heidepolle</t>
  </si>
  <si>
    <t>Paulus Potterstraat</t>
  </si>
  <si>
    <t>8471 VM</t>
  </si>
  <si>
    <t>13ZL</t>
  </si>
  <si>
    <t>Openbare Basisschool de Riemsloot</t>
  </si>
  <si>
    <t>Alle Wijtzesweg</t>
  </si>
  <si>
    <t>53-A</t>
  </si>
  <si>
    <t>8426 CT</t>
  </si>
  <si>
    <t>13ZW</t>
  </si>
  <si>
    <t>Basisschool De Boge</t>
  </si>
  <si>
    <t>Engbert Pierswei</t>
  </si>
  <si>
    <t>8409 JW</t>
  </si>
  <si>
    <t>HEMRIK</t>
  </si>
  <si>
    <t>14BQ</t>
  </si>
  <si>
    <t>Wolvega Zuid</t>
  </si>
  <si>
    <t>Oranje Nassaulaan</t>
  </si>
  <si>
    <t>8471 LL</t>
  </si>
  <si>
    <t>14ER</t>
  </si>
  <si>
    <t>Basisschool Tuindorp</t>
  </si>
  <si>
    <t>Grote vuurvlinder</t>
  </si>
  <si>
    <t>8472 CH</t>
  </si>
  <si>
    <t>14FY</t>
  </si>
  <si>
    <t>Skôalle it Aventoer</t>
  </si>
  <si>
    <t>De Klamp</t>
  </si>
  <si>
    <t>8404 GL</t>
  </si>
  <si>
    <t>LANGEZWAAG</t>
  </si>
  <si>
    <t>14HK</t>
  </si>
  <si>
    <t>Dorpsschool</t>
  </si>
  <si>
    <t>Lijsterstraat</t>
  </si>
  <si>
    <t>8471 DN</t>
  </si>
  <si>
    <t>14IS</t>
  </si>
  <si>
    <t>Basisschool de Flecht</t>
  </si>
  <si>
    <t>Buorsterwyk</t>
  </si>
  <si>
    <t>8408 JA</t>
  </si>
  <si>
    <t>LIPPENHUIZEN</t>
  </si>
  <si>
    <t>14KY</t>
  </si>
  <si>
    <t>OBS De Toekan</t>
  </si>
  <si>
    <t>Weemeweg</t>
  </si>
  <si>
    <t>8431 LV</t>
  </si>
  <si>
    <t>14MO</t>
  </si>
  <si>
    <t>De Lamer</t>
  </si>
  <si>
    <t>8486 GC</t>
  </si>
  <si>
    <t>OLDELAMER</t>
  </si>
  <si>
    <t>14QI</t>
  </si>
  <si>
    <t>Openbare Buttingaschool</t>
  </si>
  <si>
    <t>Buttingasingel</t>
  </si>
  <si>
    <t>8431 AV</t>
  </si>
  <si>
    <t>15AO</t>
  </si>
  <si>
    <t>Openbare Boekhorstschool</t>
  </si>
  <si>
    <t>15EV</t>
  </si>
  <si>
    <t>Basisschool 't Holtpad</t>
  </si>
  <si>
    <t>8475 EB</t>
  </si>
  <si>
    <t>NIJEHOLTPADE</t>
  </si>
  <si>
    <t>15GH</t>
  </si>
  <si>
    <t>Basisschool 't Ambyld</t>
  </si>
  <si>
    <t>Smidte</t>
  </si>
  <si>
    <t>8407 ER</t>
  </si>
  <si>
    <t>TERWISPEL</t>
  </si>
  <si>
    <t>15JD</t>
  </si>
  <si>
    <t>De Twirrewijn</t>
  </si>
  <si>
    <t>8435 XV</t>
  </si>
  <si>
    <t>DONKERBROEK</t>
  </si>
  <si>
    <t>15JO</t>
  </si>
  <si>
    <t>Basisschool De Opstekker</t>
  </si>
  <si>
    <t>Breewei</t>
  </si>
  <si>
    <t>8406 EE</t>
  </si>
  <si>
    <t>TIJNJE</t>
  </si>
  <si>
    <t>15KW</t>
  </si>
  <si>
    <t>De Klaeter</t>
  </si>
  <si>
    <t>Jokweg</t>
  </si>
  <si>
    <t>8394 VL</t>
  </si>
  <si>
    <t>DE HOEVE</t>
  </si>
  <si>
    <t>15LU</t>
  </si>
  <si>
    <t>Openbare Basisschool de Trede</t>
  </si>
  <si>
    <t>8432 PL</t>
  </si>
  <si>
    <t>HAULE</t>
  </si>
  <si>
    <t>15OQ</t>
  </si>
  <si>
    <t>Skoalle De Sinnewizer</t>
  </si>
  <si>
    <t>Welfingstrjitte</t>
  </si>
  <si>
    <t>9241 GM</t>
  </si>
  <si>
    <t>WIJNJEWOUDE</t>
  </si>
  <si>
    <t>41693</t>
  </si>
  <si>
    <t>09ED</t>
  </si>
  <si>
    <t>Op 'e Trije</t>
  </si>
  <si>
    <t>Hegebeintumerdyk</t>
  </si>
  <si>
    <t>9172 GP</t>
  </si>
  <si>
    <t>10AA</t>
  </si>
  <si>
    <t>Basisschool Op 'e Dobbe</t>
  </si>
  <si>
    <t>Finne</t>
  </si>
  <si>
    <t>9074 AV</t>
  </si>
  <si>
    <t>10KZ</t>
  </si>
  <si>
    <t>Arjen Roelofsskoalle</t>
  </si>
  <si>
    <t>Leijesterpaed</t>
  </si>
  <si>
    <t>9054 KM</t>
  </si>
  <si>
    <t>HIJUM</t>
  </si>
  <si>
    <t>11NM</t>
  </si>
  <si>
    <t>OBS De Jint</t>
  </si>
  <si>
    <t>Plataanstrjitte</t>
  </si>
  <si>
    <t>9051 RB</t>
  </si>
  <si>
    <t>11YW</t>
  </si>
  <si>
    <t>Openbare Basisschool De Twilling</t>
  </si>
  <si>
    <t>Ieleane</t>
  </si>
  <si>
    <t>9051 LP</t>
  </si>
  <si>
    <t>13LR</t>
  </si>
  <si>
    <t>Openbare Basisschool De Steven</t>
  </si>
  <si>
    <t>Noorderbolwerk</t>
  </si>
  <si>
    <t>8801 KK</t>
  </si>
  <si>
    <t>197</t>
  </si>
  <si>
    <t>13QJ</t>
  </si>
  <si>
    <t>OBS De Opslach</t>
  </si>
  <si>
    <t>IJsbaanweg</t>
  </si>
  <si>
    <t>8801 ER</t>
  </si>
  <si>
    <t>14HA</t>
  </si>
  <si>
    <t>Waadwizer</t>
  </si>
  <si>
    <t>Johan Roordastrjitte</t>
  </si>
  <si>
    <t>8851 EB</t>
  </si>
  <si>
    <t>TZUMMARUM</t>
  </si>
  <si>
    <t>14XY</t>
  </si>
  <si>
    <t>Openbare Basisschool De Oanset</t>
  </si>
  <si>
    <t>Peinserweg</t>
  </si>
  <si>
    <t>8811 HK</t>
  </si>
  <si>
    <t>RIED</t>
  </si>
  <si>
    <t>18NF</t>
  </si>
  <si>
    <t>De Frije Fûgel</t>
  </si>
  <si>
    <t>Klaas van der Meijstr</t>
  </si>
  <si>
    <t>9045 PZ</t>
  </si>
  <si>
    <t>BITGUMMOLE</t>
  </si>
  <si>
    <t>18OM</t>
  </si>
  <si>
    <t>Lyts Libben</t>
  </si>
  <si>
    <t>Ds H v E v Heslingastr</t>
  </si>
  <si>
    <t>9041 EG</t>
  </si>
  <si>
    <t>BERLTSUM</t>
  </si>
  <si>
    <t>18PT</t>
  </si>
  <si>
    <t>O.b.s. 't Fonnemint</t>
  </si>
  <si>
    <t>Dordtse Straat</t>
  </si>
  <si>
    <t>9076 CP</t>
  </si>
  <si>
    <t>ST.-ANNAPAROCHIE</t>
  </si>
  <si>
    <t>18PU</t>
  </si>
  <si>
    <t>SWS Twaspan</t>
  </si>
  <si>
    <t>Spoorstrjitte</t>
  </si>
  <si>
    <t>9033 WJ</t>
  </si>
  <si>
    <t>DEINUM</t>
  </si>
  <si>
    <t>18QU</t>
  </si>
  <si>
    <t>De Romte</t>
  </si>
  <si>
    <t>Skoallanswei</t>
  </si>
  <si>
    <t>9035 BT</t>
  </si>
  <si>
    <t>18RU</t>
  </si>
  <si>
    <t>De Twiner</t>
  </si>
  <si>
    <t>Georg van Saksenstraat</t>
  </si>
  <si>
    <t>9079 KG</t>
  </si>
  <si>
    <t>ST.-JACOBIPAROCHIE</t>
  </si>
  <si>
    <t>18RV</t>
  </si>
  <si>
    <t>De Polle</t>
  </si>
  <si>
    <t>9034 GL</t>
  </si>
  <si>
    <t>MARSUM</t>
  </si>
  <si>
    <t>18TK</t>
  </si>
  <si>
    <t>SWS de Fierljepper</t>
  </si>
  <si>
    <t>Mathijs Beckstraat</t>
  </si>
  <si>
    <t>9077 SG</t>
  </si>
  <si>
    <t>VROUWENPAROCHIE</t>
  </si>
  <si>
    <t>41735</t>
  </si>
  <si>
    <t>12EG</t>
  </si>
  <si>
    <t>Openbare Basisschool 't Partoer</t>
  </si>
  <si>
    <t>Lauermanstraat</t>
  </si>
  <si>
    <t>21-A</t>
  </si>
  <si>
    <t>9251 AX</t>
  </si>
  <si>
    <t>BURGUM</t>
  </si>
  <si>
    <t>12VK</t>
  </si>
  <si>
    <t>Openbare Basisschool Hurdegarijp</t>
  </si>
  <si>
    <t>Van Weerden Poelmanstr</t>
  </si>
  <si>
    <t>9254 CS</t>
  </si>
  <si>
    <t>HURDEGARYP</t>
  </si>
  <si>
    <t>14BP</t>
  </si>
  <si>
    <t>Thrimwalda</t>
  </si>
  <si>
    <t>Dr. O. Postmastrjitte</t>
  </si>
  <si>
    <t>9061 BK</t>
  </si>
  <si>
    <t>GYTSJERK</t>
  </si>
  <si>
    <t>14EQ</t>
  </si>
  <si>
    <t>IT Kruired</t>
  </si>
  <si>
    <t>Mounewei</t>
  </si>
  <si>
    <t>9063 JM</t>
  </si>
  <si>
    <t>MUNEIN</t>
  </si>
  <si>
    <t>14GN</t>
  </si>
  <si>
    <t>De Swetten</t>
  </si>
  <si>
    <t>Kuiperssingel</t>
  </si>
  <si>
    <t>9201 EE</t>
  </si>
  <si>
    <t>14HJ</t>
  </si>
  <si>
    <t>Openbare Basisschool de Opstap</t>
  </si>
  <si>
    <t>Heemstrasingel</t>
  </si>
  <si>
    <t>9062 GE</t>
  </si>
  <si>
    <t>OENTSJERK</t>
  </si>
  <si>
    <t>14JY</t>
  </si>
  <si>
    <t>Sinnehonk</t>
  </si>
  <si>
    <t>Van Sminiaweg</t>
  </si>
  <si>
    <t>114-B</t>
  </si>
  <si>
    <t>9064 KH</t>
  </si>
  <si>
    <t>ALDTSJERK</t>
  </si>
  <si>
    <t>14LR</t>
  </si>
  <si>
    <t>OBS De Pionier</t>
  </si>
  <si>
    <t>De Stoeken</t>
  </si>
  <si>
    <t>9202 LS</t>
  </si>
  <si>
    <t>14MN</t>
  </si>
  <si>
    <t>Ontmoetingsschool de Romte</t>
  </si>
  <si>
    <t>Reidfjild</t>
  </si>
  <si>
    <t>9255 JV</t>
  </si>
  <si>
    <t>TYTSJERK</t>
  </si>
  <si>
    <t>14XM</t>
  </si>
  <si>
    <t>OBS De Kameleon</t>
  </si>
  <si>
    <t>15KG</t>
  </si>
  <si>
    <t>Openbare Basisschool de Tille</t>
  </si>
  <si>
    <t>P.K.Pelstraat</t>
  </si>
  <si>
    <t>9203 NP</t>
  </si>
  <si>
    <t>15UB</t>
  </si>
  <si>
    <t>De Bolder</t>
  </si>
  <si>
    <t>152</t>
  </si>
  <si>
    <t>15YO</t>
  </si>
  <si>
    <t>Finneblom</t>
  </si>
  <si>
    <t>'t Herntsje</t>
  </si>
  <si>
    <t>9212 PJ</t>
  </si>
  <si>
    <t>16CB</t>
  </si>
  <si>
    <t>De Wiksel</t>
  </si>
  <si>
    <t>It Grien</t>
  </si>
  <si>
    <t>9223 NM</t>
  </si>
  <si>
    <t>HOUTIGEHAGE</t>
  </si>
  <si>
    <t>16HM</t>
  </si>
  <si>
    <t>sws it Werflân</t>
  </si>
  <si>
    <t>Master Kuiperswei</t>
  </si>
  <si>
    <t>9221 TD</t>
  </si>
  <si>
    <t>ROTTEVALLE</t>
  </si>
  <si>
    <t>27UC</t>
  </si>
  <si>
    <t>Openbare basisschool De Meander</t>
  </si>
  <si>
    <t>194</t>
  </si>
  <si>
    <t>41850</t>
  </si>
  <si>
    <t>14QN</t>
  </si>
  <si>
    <t>Iepenbiere Basisskoalle De Twamester</t>
  </si>
  <si>
    <t>B K van den Bergstrjitte</t>
  </si>
  <si>
    <t>9005 PW</t>
  </si>
  <si>
    <t>WERGEA</t>
  </si>
  <si>
    <t>15AV</t>
  </si>
  <si>
    <t>De Finne</t>
  </si>
  <si>
    <t>De Greiden</t>
  </si>
  <si>
    <t>9003 MJ</t>
  </si>
  <si>
    <t>WARTEN</t>
  </si>
  <si>
    <t>15HJ</t>
  </si>
  <si>
    <t>Openbare Basisschool de Oldenye</t>
  </si>
  <si>
    <t>Sint Anthonystraat</t>
  </si>
  <si>
    <t>8911 DV</t>
  </si>
  <si>
    <t>15KE</t>
  </si>
  <si>
    <t>Eigen Wijs Basisonderwijs</t>
  </si>
  <si>
    <t>Verdistraat</t>
  </si>
  <si>
    <t>8915 CD</t>
  </si>
  <si>
    <t>15TG</t>
  </si>
  <si>
    <t>Openbaar Basisschool De TWA Fisken</t>
  </si>
  <si>
    <t>15XT</t>
  </si>
  <si>
    <t>Trije Doarpen Skoalle</t>
  </si>
  <si>
    <t>Master Gorterstrjitte</t>
  </si>
  <si>
    <t>9008 TB</t>
  </si>
  <si>
    <t>REDUZUM</t>
  </si>
  <si>
    <t>16DK</t>
  </si>
  <si>
    <t>IKC De Weide</t>
  </si>
  <si>
    <t>Raaigras</t>
  </si>
  <si>
    <t>8935 GH</t>
  </si>
  <si>
    <t>16HJ</t>
  </si>
  <si>
    <t>IKC Aventurijn</t>
  </si>
  <si>
    <t>Tjerk Hiddesstraat</t>
  </si>
  <si>
    <t>5-1</t>
  </si>
  <si>
    <t>8921 NM</t>
  </si>
  <si>
    <t>16JY</t>
  </si>
  <si>
    <t>IKC Wiarda</t>
  </si>
  <si>
    <t>9084 BB</t>
  </si>
  <si>
    <t>GOUTUM</t>
  </si>
  <si>
    <t>16KZ</t>
  </si>
  <si>
    <t>Professor Wassenberghschool</t>
  </si>
  <si>
    <t>Ieborchpaed</t>
  </si>
  <si>
    <t>9081 AR</t>
  </si>
  <si>
    <t>LEKKUM</t>
  </si>
  <si>
    <t>16MB</t>
  </si>
  <si>
    <t>IKC Het Palet</t>
  </si>
  <si>
    <t>Floris Versterstraat</t>
  </si>
  <si>
    <t>8932 BR</t>
  </si>
  <si>
    <t>16NS</t>
  </si>
  <si>
    <t>Kindcentrum Eestroom</t>
  </si>
  <si>
    <t>Droppingsstraat</t>
  </si>
  <si>
    <t>8923 BW</t>
  </si>
  <si>
    <t>16UB</t>
  </si>
  <si>
    <t>Openbare Basisschool De Vosseburcht</t>
  </si>
  <si>
    <t>Coornhertstraat</t>
  </si>
  <si>
    <t>8913 HK</t>
  </si>
  <si>
    <t>16ZB</t>
  </si>
  <si>
    <t>IKC Trianova</t>
  </si>
  <si>
    <t>Kingmastate</t>
  </si>
  <si>
    <t>8926 NA</t>
  </si>
  <si>
    <t>27RN</t>
  </si>
  <si>
    <t>De Wynwizer</t>
  </si>
  <si>
    <t>Pikemar</t>
  </si>
  <si>
    <t>8939 CR</t>
  </si>
  <si>
    <t>31GH</t>
  </si>
  <si>
    <t>De Pionier</t>
  </si>
  <si>
    <t>Molkenkelder</t>
  </si>
  <si>
    <t>8941 AJ</t>
  </si>
  <si>
    <t>41856</t>
  </si>
  <si>
    <t>04GD</t>
  </si>
  <si>
    <t>Daltonschool De Blinker</t>
  </si>
  <si>
    <t>De Blink</t>
  </si>
  <si>
    <t>8701 LV</t>
  </si>
  <si>
    <t>04HU</t>
  </si>
  <si>
    <t>Daltonschool 't Hazzeleger</t>
  </si>
  <si>
    <t>05PM</t>
  </si>
  <si>
    <t>Protestants Christelijke Basisschool De Skulpe</t>
  </si>
  <si>
    <t>Kreilerstraat</t>
  </si>
  <si>
    <t>8713 JB</t>
  </si>
  <si>
    <t>HINDELOOPEN</t>
  </si>
  <si>
    <t>08CC</t>
  </si>
  <si>
    <t>Basisschool De Reinboge</t>
  </si>
  <si>
    <t>Broekenweg</t>
  </si>
  <si>
    <t>8538 RN</t>
  </si>
  <si>
    <t>BANTEGA</t>
  </si>
  <si>
    <t>08FI</t>
  </si>
  <si>
    <t>De Utskoat</t>
  </si>
  <si>
    <t>De Tsjasker</t>
  </si>
  <si>
    <t>8748 DW</t>
  </si>
  <si>
    <t>WITMARSUM</t>
  </si>
  <si>
    <t>08FX</t>
  </si>
  <si>
    <t>Daltonschool De Kogge</t>
  </si>
  <si>
    <t>De Dassenboarch</t>
  </si>
  <si>
    <t>23-A</t>
  </si>
  <si>
    <t>8651 CB</t>
  </si>
  <si>
    <t>IJLST</t>
  </si>
  <si>
    <t>10BJ</t>
  </si>
  <si>
    <t>Basisschool De Populier</t>
  </si>
  <si>
    <t>Lieuwkemastraat</t>
  </si>
  <si>
    <t>8754 BL</t>
  </si>
  <si>
    <t>10EE</t>
  </si>
  <si>
    <t>Openbare basisschool 't Wad</t>
  </si>
  <si>
    <t>Midlumerlaan</t>
  </si>
  <si>
    <t>8861 JE</t>
  </si>
  <si>
    <t>11HJ</t>
  </si>
  <si>
    <t>Openbare Basisschool De Pipegaal</t>
  </si>
  <si>
    <t>11IH</t>
  </si>
  <si>
    <t>Basisschool de Meerpaal</t>
  </si>
  <si>
    <t>Schokker</t>
  </si>
  <si>
    <t>8531 BW</t>
  </si>
  <si>
    <t>11TD</t>
  </si>
  <si>
    <t>Basisschool De Meiboom</t>
  </si>
  <si>
    <t>Himmelumerdyk</t>
  </si>
  <si>
    <t>8721 GT</t>
  </si>
  <si>
    <t>WARNS</t>
  </si>
  <si>
    <t>11TZ</t>
  </si>
  <si>
    <t>Basisschool Tweespan</t>
  </si>
  <si>
    <t>Betelgeuze</t>
  </si>
  <si>
    <t>8531 MV</t>
  </si>
  <si>
    <t>11VF</t>
  </si>
  <si>
    <t>Openbare Basisschool Het Noorderlicht</t>
  </si>
  <si>
    <t>F Domela Nieuwenhuisstr</t>
  </si>
  <si>
    <t>81</t>
  </si>
  <si>
    <t>8862 WC</t>
  </si>
  <si>
    <t>12EV</t>
  </si>
  <si>
    <t>Openbare Basisschool Middelstein</t>
  </si>
  <si>
    <t>8872 NJ</t>
  </si>
  <si>
    <t>MIDLUM</t>
  </si>
  <si>
    <t>12MZ</t>
  </si>
  <si>
    <t>Basissch Twa Yn Ien</t>
  </si>
  <si>
    <t>De Roede</t>
  </si>
  <si>
    <t>8539 SX</t>
  </si>
  <si>
    <t>ECHTENERBRUG</t>
  </si>
  <si>
    <t>12VD</t>
  </si>
  <si>
    <t>Regioskoalle de Greidefûgel</t>
  </si>
  <si>
    <t>Oan'e Kamp</t>
  </si>
  <si>
    <t>8834 XM</t>
  </si>
  <si>
    <t>BAARD</t>
  </si>
  <si>
    <t>13BD</t>
  </si>
  <si>
    <t>Bûtensprong</t>
  </si>
  <si>
    <t>8635 MD</t>
  </si>
  <si>
    <t>BOAZUM</t>
  </si>
  <si>
    <t>13BQ</t>
  </si>
  <si>
    <t>Master</t>
  </si>
  <si>
    <t>Jancko Douwamastraat</t>
  </si>
  <si>
    <t>8602 BK</t>
  </si>
  <si>
    <t>13HE</t>
  </si>
  <si>
    <t>Zwetteschool</t>
  </si>
  <si>
    <t>Hugo de Grootstraat</t>
  </si>
  <si>
    <t>8603 BP</t>
  </si>
  <si>
    <t>13LY</t>
  </si>
  <si>
    <t>Samenwerkingsschool Basisonderwijs Itens</t>
  </si>
  <si>
    <t>Itingewei</t>
  </si>
  <si>
    <t>8735 HT</t>
  </si>
  <si>
    <t>ITENS</t>
  </si>
  <si>
    <t>13MI</t>
  </si>
  <si>
    <t>Openbare Basisschool de Oudvaart</t>
  </si>
  <si>
    <t>Loengasterlaan</t>
  </si>
  <si>
    <t>8604 ZC</t>
  </si>
  <si>
    <t>13QP</t>
  </si>
  <si>
    <t>Basisschool de Gielguorde</t>
  </si>
  <si>
    <t>Master Jansenstrjitte</t>
  </si>
  <si>
    <t>9022 AN</t>
  </si>
  <si>
    <t>MANTGUM</t>
  </si>
  <si>
    <t>14BJ</t>
  </si>
  <si>
    <t>Basisschool IT Pertoer</t>
  </si>
  <si>
    <t>Bumaleane</t>
  </si>
  <si>
    <t>9024 ET</t>
  </si>
  <si>
    <t>WEIDUM</t>
  </si>
  <si>
    <t>14BW</t>
  </si>
  <si>
    <t>Openbare Basisschool De Wyken</t>
  </si>
  <si>
    <t>Keizersmantel</t>
  </si>
  <si>
    <t>8607 GM</t>
  </si>
  <si>
    <t>14EL</t>
  </si>
  <si>
    <t>iepenbiere Basisskoalle It Bynt</t>
  </si>
  <si>
    <t>Molepaed</t>
  </si>
  <si>
    <t>8831 XJ</t>
  </si>
  <si>
    <t>WINSUM FR</t>
  </si>
  <si>
    <t>14EZ</t>
  </si>
  <si>
    <t>Epemaskoalle</t>
  </si>
  <si>
    <t>Ds H W C A Visserleane</t>
  </si>
  <si>
    <t>8633 KH</t>
  </si>
  <si>
    <t>YSBRECHTUM</t>
  </si>
  <si>
    <t>14HD</t>
  </si>
  <si>
    <t>Openbare Basisschool De Opslach</t>
  </si>
  <si>
    <t>Walperterwei</t>
  </si>
  <si>
    <t>14-C</t>
  </si>
  <si>
    <t>8731 CD</t>
  </si>
  <si>
    <t>WOMMELS</t>
  </si>
  <si>
    <t>15VO</t>
  </si>
  <si>
    <t>Openbare Basisschool 't Raerderhiem</t>
  </si>
  <si>
    <t>Selanswei</t>
  </si>
  <si>
    <t>9012 CN</t>
  </si>
  <si>
    <t>RAERD</t>
  </si>
  <si>
    <t>42540</t>
  </si>
  <si>
    <t>03JW</t>
  </si>
  <si>
    <t>Dr EA Borgerschool</t>
  </si>
  <si>
    <t>04TL</t>
  </si>
  <si>
    <t>Bloei - Terherne</t>
  </si>
  <si>
    <t>8493 LC</t>
  </si>
  <si>
    <t>TERHERNE</t>
  </si>
  <si>
    <t>05PX</t>
  </si>
  <si>
    <t>Christelijke Basisschool De Trieme</t>
  </si>
  <si>
    <t>Kerkhoflaan</t>
  </si>
  <si>
    <t>8464 VL</t>
  </si>
  <si>
    <t>SINTJOHANNESGA</t>
  </si>
  <si>
    <t>05RS</t>
  </si>
  <si>
    <t>Eben Haezerschool</t>
  </si>
  <si>
    <t>De Grieen</t>
  </si>
  <si>
    <t>8536 VH</t>
  </si>
  <si>
    <t>OOSTERZEE</t>
  </si>
  <si>
    <t>05RY</t>
  </si>
  <si>
    <t>Haskerwiis</t>
  </si>
  <si>
    <t>De Vervening</t>
  </si>
  <si>
    <t>8465 RE</t>
  </si>
  <si>
    <t>OUDEHASKE</t>
  </si>
  <si>
    <t>06GL</t>
  </si>
  <si>
    <t>Wumkesskoalle</t>
  </si>
  <si>
    <t>Sluisdijk</t>
  </si>
  <si>
    <t>8501 BZ</t>
  </si>
  <si>
    <t>07YA</t>
  </si>
  <si>
    <t>Christelijke Basisschool De Spoarsiker</t>
  </si>
  <si>
    <t>De Veenscheiding</t>
  </si>
  <si>
    <t>8539 SH</t>
  </si>
  <si>
    <t>08KJ</t>
  </si>
  <si>
    <t>Protestants Christelijke Basisschool It Haskerfjild</t>
  </si>
  <si>
    <t>27-29</t>
  </si>
  <si>
    <t>125</t>
  </si>
  <si>
    <t>12AV</t>
  </si>
  <si>
    <t>Christelijke Basisschool de Arke</t>
  </si>
  <si>
    <t>Tramdyk</t>
  </si>
  <si>
    <t>8532 BX</t>
  </si>
  <si>
    <t>195</t>
  </si>
  <si>
    <t>14ZZ</t>
  </si>
  <si>
    <t>Christelijke Basisschool de Paedwizer</t>
  </si>
  <si>
    <t>Saturnusstraat</t>
  </si>
  <si>
    <t>8521 LM</t>
  </si>
  <si>
    <t>17JL</t>
  </si>
  <si>
    <t>Christelijke Basisschool Spring!</t>
  </si>
  <si>
    <t>17LQ</t>
  </si>
  <si>
    <t>Christelijke Basisschool De Hoeksteen</t>
  </si>
  <si>
    <t>Dr G van Schouwenlaan</t>
  </si>
  <si>
    <t>8441 CA</t>
  </si>
  <si>
    <t>17MI</t>
  </si>
  <si>
    <t>Christelijke Basisschool de Roerganger</t>
  </si>
  <si>
    <t>Vogelwijk</t>
  </si>
  <si>
    <t>8446 KC</t>
  </si>
  <si>
    <t>17MX</t>
  </si>
  <si>
    <t>Chr Basissch Het Kompas</t>
  </si>
  <si>
    <t>Kattebos</t>
  </si>
  <si>
    <t>144-B</t>
  </si>
  <si>
    <t>8446 DB</t>
  </si>
  <si>
    <t>30PW</t>
  </si>
  <si>
    <t>De Burcht</t>
  </si>
  <si>
    <t>42545</t>
  </si>
  <si>
    <t>03GT</t>
  </si>
  <si>
    <t>Christelijke Basisschool De Foareker</t>
  </si>
  <si>
    <t>8734 GL</t>
  </si>
  <si>
    <t>EASTEREIN</t>
  </si>
  <si>
    <t>03IB</t>
  </si>
  <si>
    <t>Christelijke Basisschool De Reinbôge</t>
  </si>
  <si>
    <t>Waltaweg</t>
  </si>
  <si>
    <t>8765 LM</t>
  </si>
  <si>
    <t>TJERKWERD</t>
  </si>
  <si>
    <t>04KN</t>
  </si>
  <si>
    <t>Mienskipsskoalle  De Legeaën</t>
  </si>
  <si>
    <t>Aesgewei</t>
  </si>
  <si>
    <t>8647 SG</t>
  </si>
  <si>
    <t>SIBRANDABUORREN</t>
  </si>
  <si>
    <t>04TB</t>
  </si>
  <si>
    <t>Christelijke Basisschool De Grunslach</t>
  </si>
  <si>
    <t>Lytse Buorren</t>
  </si>
  <si>
    <t>8842 LJ</t>
  </si>
  <si>
    <t>WJELSRYP</t>
  </si>
  <si>
    <t>05LU</t>
  </si>
  <si>
    <t>Ontmoetingsschool De Oanrin</t>
  </si>
  <si>
    <t>Sytzamaweg</t>
  </si>
  <si>
    <t>8822 VD</t>
  </si>
  <si>
    <t>ARUM</t>
  </si>
  <si>
    <t>05PD</t>
  </si>
  <si>
    <t>Samenwerkingsschool De Opstekker</t>
  </si>
  <si>
    <t>De Jister</t>
  </si>
  <si>
    <t>8621 DR</t>
  </si>
  <si>
    <t>HEEG</t>
  </si>
  <si>
    <t>05RX</t>
  </si>
  <si>
    <t>Klaver Fjouwer</t>
  </si>
  <si>
    <t>Tsjerkemar</t>
  </si>
  <si>
    <t>8614 XD</t>
  </si>
  <si>
    <t>OUDEGA SUDWEST-FRYSLAN</t>
  </si>
  <si>
    <t>05UY</t>
  </si>
  <si>
    <t>Christelijke Basisschool It Fûnemint</t>
  </si>
  <si>
    <t>05XI</t>
  </si>
  <si>
    <t>Christelijke Basisschool Paadwizer</t>
  </si>
  <si>
    <t>Waubertstrjitte</t>
  </si>
  <si>
    <t>8763 MS</t>
  </si>
  <si>
    <t>PARREGA</t>
  </si>
  <si>
    <t>06JW</t>
  </si>
  <si>
    <t>Christelijke Basisschool It Harspit</t>
  </si>
  <si>
    <t>P.Walmastrjitte</t>
  </si>
  <si>
    <t>8625 HE</t>
  </si>
  <si>
    <t>OPPENHUIZEN</t>
  </si>
  <si>
    <t>07HP</t>
  </si>
  <si>
    <t>Protestants Christelijke Basisschool De Earste Trimen</t>
  </si>
  <si>
    <t>H.Pollemastrjitte</t>
  </si>
  <si>
    <t>8771 RT</t>
  </si>
  <si>
    <t>NIJLAND</t>
  </si>
  <si>
    <t>07HX</t>
  </si>
  <si>
    <t>Christelijke Basisschool De Bonkelder</t>
  </si>
  <si>
    <t>07IJ</t>
  </si>
  <si>
    <t>Christelijke Basisschool Op 'e Hichte</t>
  </si>
  <si>
    <t>De Terp</t>
  </si>
  <si>
    <t>8629 RA</t>
  </si>
  <si>
    <t>SCHARNEGOUTUM</t>
  </si>
  <si>
    <t>09CH</t>
  </si>
  <si>
    <t>Van Haersma Buma School</t>
  </si>
  <si>
    <t>De Hoep</t>
  </si>
  <si>
    <t>8622 XM</t>
  </si>
  <si>
    <t>HOMMERTS</t>
  </si>
  <si>
    <t>09NO</t>
  </si>
  <si>
    <t>Christelijke Basisschool De Ark</t>
  </si>
  <si>
    <t>8754 BT</t>
  </si>
  <si>
    <t>09OA</t>
  </si>
  <si>
    <t>De Twine</t>
  </si>
  <si>
    <t>8651 AC</t>
  </si>
  <si>
    <t>10HZ</t>
  </si>
  <si>
    <t>Christelijke Basisschool De Bron</t>
  </si>
  <si>
    <t>10RE</t>
  </si>
  <si>
    <t>IKC Juliana</t>
  </si>
  <si>
    <t>Bloemstraat</t>
  </si>
  <si>
    <t>8603 XV</t>
  </si>
  <si>
    <t>12TL</t>
  </si>
  <si>
    <t>IKC Johannes Post</t>
  </si>
  <si>
    <t>12ZX</t>
  </si>
  <si>
    <t>Basisschool Simon Havinga</t>
  </si>
  <si>
    <t>Griend</t>
  </si>
  <si>
    <t>8604 AS</t>
  </si>
  <si>
    <t>13KW</t>
  </si>
  <si>
    <t>Christelijke Basisschool De Vuurvlinder</t>
  </si>
  <si>
    <t>03HS</t>
  </si>
  <si>
    <t>Basisschool Oranje Nassau - school met de Bijbel</t>
  </si>
  <si>
    <t>Linthorst Homanloane</t>
  </si>
  <si>
    <t>9288 BA</t>
  </si>
  <si>
    <t>04WW</t>
  </si>
  <si>
    <t>Basisschool De Verbinding - school met de Bijbel</t>
  </si>
  <si>
    <t>Foareker</t>
  </si>
  <si>
    <t>9247 AC</t>
  </si>
  <si>
    <t>URETERP</t>
  </si>
  <si>
    <t>06EC</t>
  </si>
  <si>
    <t>Basisschool De Princenhof - school met de Bijbel</t>
  </si>
  <si>
    <t>Prinsessenweg</t>
  </si>
  <si>
    <t>8931 EG</t>
  </si>
  <si>
    <t>06HJ</t>
  </si>
  <si>
    <t>Basisschool De Schakel - school met de Bijbel</t>
  </si>
  <si>
    <t>Fuldastraat</t>
  </si>
  <si>
    <t>9101 WE</t>
  </si>
  <si>
    <t>08JH</t>
  </si>
  <si>
    <t>Langewyk</t>
  </si>
  <si>
    <t>275</t>
  </si>
  <si>
    <t>9202 CN</t>
  </si>
  <si>
    <t>Basisschool Futura - school met de Bijbel</t>
  </si>
  <si>
    <t>Beugel</t>
  </si>
  <si>
    <t>201</t>
  </si>
  <si>
    <t>8447 AT</t>
  </si>
  <si>
    <t>21NI</t>
  </si>
  <si>
    <t>Basisschool De Fontein - school met de Bijbel</t>
  </si>
  <si>
    <t>17-A</t>
  </si>
  <si>
    <t>9285 PA</t>
  </si>
  <si>
    <t>42656</t>
  </si>
  <si>
    <t>04IY</t>
  </si>
  <si>
    <t>IKC De Syl</t>
  </si>
  <si>
    <t>Monnikebildtdijk</t>
  </si>
  <si>
    <t>9078 VE</t>
  </si>
  <si>
    <t>OUDEBILDTZIJL</t>
  </si>
  <si>
    <t>04KJ</t>
  </si>
  <si>
    <t>IKC It Anker</t>
  </si>
  <si>
    <t>Quaestiusstrjitte</t>
  </si>
  <si>
    <t>9035 EB</t>
  </si>
  <si>
    <t>04KZ</t>
  </si>
  <si>
    <t>IKC It iepen Finster</t>
  </si>
  <si>
    <t>8806 KT</t>
  </si>
  <si>
    <t>ACHLUM</t>
  </si>
  <si>
    <t>05LC</t>
  </si>
  <si>
    <t>IKC De Korendrager</t>
  </si>
  <si>
    <t>Botniasteeg</t>
  </si>
  <si>
    <t>8801 KJ</t>
  </si>
  <si>
    <t>06KL</t>
  </si>
  <si>
    <t>IKC De Fugelsang</t>
  </si>
  <si>
    <t>06QM</t>
  </si>
  <si>
    <t>IKC De Twirre</t>
  </si>
  <si>
    <t>Tilledyk</t>
  </si>
  <si>
    <t>9047 KG</t>
  </si>
  <si>
    <t>MINNERTSGA</t>
  </si>
  <si>
    <t>07IL</t>
  </si>
  <si>
    <t>IKC Staetlânsskoalle</t>
  </si>
  <si>
    <t>Smidsreed</t>
  </si>
  <si>
    <t>6-8</t>
  </si>
  <si>
    <t>8804 NH</t>
  </si>
  <si>
    <t>TZUM</t>
  </si>
  <si>
    <t>07LV</t>
  </si>
  <si>
    <t>IKC De Swirrel</t>
  </si>
  <si>
    <t>Greate Buorren</t>
  </si>
  <si>
    <t>9055 MV</t>
  </si>
  <si>
    <t>BRITSUM</t>
  </si>
  <si>
    <t>07MG</t>
  </si>
  <si>
    <t>IKC Sin en Wille</t>
  </si>
  <si>
    <t>Greatebuorren</t>
  </si>
  <si>
    <t>9036 ME</t>
  </si>
  <si>
    <t>MENAAM</t>
  </si>
  <si>
    <t>08PI</t>
  </si>
  <si>
    <t>IKC De Skeakel</t>
  </si>
  <si>
    <t>8855 HL</t>
  </si>
  <si>
    <t>SEXBIERUM</t>
  </si>
  <si>
    <t>09XZ</t>
  </si>
  <si>
    <t>IKC Toermalijn</t>
  </si>
  <si>
    <t>P J Troelstrastraat</t>
  </si>
  <si>
    <t>8802 RD</t>
  </si>
  <si>
    <t>10HA</t>
  </si>
  <si>
    <t>IKC Prins Johan Friso</t>
  </si>
  <si>
    <t>Grettingalaan</t>
  </si>
  <si>
    <t>8862 ZA</t>
  </si>
  <si>
    <t>10XU</t>
  </si>
  <si>
    <t>IKC Het Baken</t>
  </si>
  <si>
    <t>J v Oldenbarneveltstr</t>
  </si>
  <si>
    <t>8862 BB</t>
  </si>
  <si>
    <t>17XF</t>
  </si>
  <si>
    <t>IKC De Wachter</t>
  </si>
  <si>
    <t>Burg Hesselinkstraat</t>
  </si>
  <si>
    <t>9076 EC</t>
  </si>
  <si>
    <t>42728</t>
  </si>
  <si>
    <t>31DF</t>
  </si>
  <si>
    <t>Stichting de Buitenkans</t>
  </si>
  <si>
    <t>Fluessen</t>
  </si>
  <si>
    <t>8446 MD</t>
  </si>
  <si>
    <t>42754</t>
  </si>
  <si>
    <t>04SX</t>
  </si>
  <si>
    <t>bms De Triangel</t>
  </si>
  <si>
    <t>Ds. Oosterhuisstraat</t>
  </si>
  <si>
    <t>9265 LV</t>
  </si>
  <si>
    <t>SUWALD</t>
  </si>
  <si>
    <t>05OW</t>
  </si>
  <si>
    <t>Christelijke Basisschool De Winde</t>
  </si>
  <si>
    <t>06PZ</t>
  </si>
  <si>
    <t>Basisskoalle de Twirre</t>
  </si>
  <si>
    <t>De Kjellingen</t>
  </si>
  <si>
    <t>9261 ZH</t>
  </si>
  <si>
    <t>EASTERMAR</t>
  </si>
  <si>
    <t>06QP</t>
  </si>
  <si>
    <t>Bernemienskip de Greide</t>
  </si>
  <si>
    <t>Buorrefinnewei</t>
  </si>
  <si>
    <t>2-4</t>
  </si>
  <si>
    <t>9258 CM</t>
  </si>
  <si>
    <t>JISTRUM</t>
  </si>
  <si>
    <t>08AB</t>
  </si>
  <si>
    <t>Basisskoalle De Klimstien</t>
  </si>
  <si>
    <t>Marijkepaed</t>
  </si>
  <si>
    <t>9257 VC</t>
  </si>
  <si>
    <t>NOARDBURGUM</t>
  </si>
  <si>
    <t>08AX</t>
  </si>
  <si>
    <t>It Bynt</t>
  </si>
  <si>
    <t>Knilles Wytseswei</t>
  </si>
  <si>
    <t>9262 NG</t>
  </si>
  <si>
    <t>SUMAR</t>
  </si>
  <si>
    <t>08OD</t>
  </si>
  <si>
    <t>Iikmounewei</t>
  </si>
  <si>
    <t>9251 EW</t>
  </si>
  <si>
    <t>09BV</t>
  </si>
  <si>
    <t>Christelijke Basisschool De Wrâldpoarte</t>
  </si>
  <si>
    <t>Master Lubwei</t>
  </si>
  <si>
    <t>9263 PG</t>
  </si>
  <si>
    <t>GARYP</t>
  </si>
  <si>
    <t>09MX</t>
  </si>
  <si>
    <t>Christelijke Basisschool De Arke</t>
  </si>
  <si>
    <t>H.W. van Glinstrastraat</t>
  </si>
  <si>
    <t>9251 CL</t>
  </si>
  <si>
    <t>09PJ</t>
  </si>
  <si>
    <t>Ichthusschool</t>
  </si>
  <si>
    <t>Simke Kloostermanstr</t>
  </si>
  <si>
    <t>9061 BG</t>
  </si>
  <si>
    <t>10JM</t>
  </si>
  <si>
    <t>Paadwizer</t>
  </si>
  <si>
    <t>Van Haersmasingel</t>
  </si>
  <si>
    <t>9062 GB</t>
  </si>
  <si>
    <t>15DY</t>
  </si>
  <si>
    <t>Christelijke Basisschool Alpha</t>
  </si>
  <si>
    <t>Heermawei</t>
  </si>
  <si>
    <t>9256 HR</t>
  </si>
  <si>
    <t>RYPTSJERK</t>
  </si>
  <si>
    <t>42841</t>
  </si>
  <si>
    <t>03ZH</t>
  </si>
  <si>
    <t>Eben Haezer</t>
  </si>
  <si>
    <t>Engwerd</t>
  </si>
  <si>
    <t>9202 AN</t>
  </si>
  <si>
    <t>42842</t>
  </si>
  <si>
    <t>05VA</t>
  </si>
  <si>
    <t>Christelijke Nationale School</t>
  </si>
  <si>
    <t>9113 PB</t>
  </si>
  <si>
    <t>42852</t>
  </si>
  <si>
    <t>04JU</t>
  </si>
  <si>
    <t>De Tarissing</t>
  </si>
  <si>
    <t>Ds. van Velzenstrjitte</t>
  </si>
  <si>
    <t>9289 JB</t>
  </si>
  <si>
    <t>DROGEHAM</t>
  </si>
  <si>
    <t>04JW</t>
  </si>
  <si>
    <t>CBS de Oanrin</t>
  </si>
  <si>
    <t>Piterpolle</t>
  </si>
  <si>
    <t>9286 EM</t>
  </si>
  <si>
    <t>TWIJZEL</t>
  </si>
  <si>
    <t>05QE</t>
  </si>
  <si>
    <t>Chr Basissch Merlettes</t>
  </si>
  <si>
    <t>Goudtsjeblom-strjitte</t>
  </si>
  <si>
    <t>9288 AM</t>
  </si>
  <si>
    <t>07MY</t>
  </si>
  <si>
    <t>KBS De Balkespringer</t>
  </si>
  <si>
    <t>Lustenburg</t>
  </si>
  <si>
    <t>9283 TJ</t>
  </si>
  <si>
    <t>SURHUIZUM</t>
  </si>
  <si>
    <t>07XB</t>
  </si>
  <si>
    <t>Dorpsschool De Twa-ikker</t>
  </si>
  <si>
    <t>W Barteles vd Kooiwei</t>
  </si>
  <si>
    <t>9284 TJ</t>
  </si>
  <si>
    <t>AUGUSTINUSGA</t>
  </si>
  <si>
    <t>07YK</t>
  </si>
  <si>
    <t>Christelijke Basisschool De Claercamp</t>
  </si>
  <si>
    <t>9873 TK</t>
  </si>
  <si>
    <t>GERKESKLOOSTER</t>
  </si>
  <si>
    <t>08PH</t>
  </si>
  <si>
    <t>Christelijke Basisschool De Reinboge</t>
  </si>
  <si>
    <t>10BP</t>
  </si>
  <si>
    <t>Christelijke Basisschool De Wijnroas</t>
  </si>
  <si>
    <t>Ikeloane</t>
  </si>
  <si>
    <t>9281 RB</t>
  </si>
  <si>
    <t>11MA</t>
  </si>
  <si>
    <t>Christelyke Basisschool De Lichtbron</t>
  </si>
  <si>
    <t>Johan Frisostraat</t>
  </si>
  <si>
    <t>9285 TS</t>
  </si>
  <si>
    <t>11MB</t>
  </si>
  <si>
    <t>Christelijke Basisschool de Hoekstien</t>
  </si>
  <si>
    <t>Badlaan</t>
  </si>
  <si>
    <t>9231 AZ</t>
  </si>
  <si>
    <t>11XH</t>
  </si>
  <si>
    <t>Christelijke Basisschool De Bernebrege</t>
  </si>
  <si>
    <t>De Merel</t>
  </si>
  <si>
    <t>12-14</t>
  </si>
  <si>
    <t>9231 JJ</t>
  </si>
  <si>
    <t>53150</t>
  </si>
  <si>
    <t>07IZ</t>
  </si>
  <si>
    <t>Christelijke Basisschool Koningin Wilhelmina</t>
  </si>
  <si>
    <t>De Hagen</t>
  </si>
  <si>
    <t>9161 BX</t>
  </si>
  <si>
    <t>HOLLUM</t>
  </si>
  <si>
    <t>08DC</t>
  </si>
  <si>
    <t>Openbare Basisschool De Schakel</t>
  </si>
  <si>
    <t>9161 BE</t>
  </si>
  <si>
    <t>09DN</t>
  </si>
  <si>
    <t>Openbare Basisschool ‘t Ienster</t>
  </si>
  <si>
    <t>Camminghastraat</t>
  </si>
  <si>
    <t>9162 EK</t>
  </si>
  <si>
    <t>BALLUM</t>
  </si>
  <si>
    <t>06PV</t>
  </si>
  <si>
    <t>Michaelschool Leeuwarden</t>
  </si>
  <si>
    <t>Hercules Seghersstraat</t>
  </si>
  <si>
    <t>8932 DG</t>
  </si>
  <si>
    <t>84332</t>
  </si>
  <si>
    <t>03XI</t>
  </si>
  <si>
    <t>Christelijke Basisschool De Opdracht</t>
  </si>
  <si>
    <t>21-23</t>
  </si>
  <si>
    <t>9247 AA</t>
  </si>
  <si>
    <t>05LZ</t>
  </si>
  <si>
    <t>Christelijke Basisschool De Eker</t>
  </si>
  <si>
    <t>Burmaniastrjitte</t>
  </si>
  <si>
    <t>9133 MV</t>
  </si>
  <si>
    <t>EANJUM</t>
  </si>
  <si>
    <t>05NY</t>
  </si>
  <si>
    <t>Christelijke Basisschool Rehoboth</t>
  </si>
  <si>
    <t>05WL</t>
  </si>
  <si>
    <t>Gietersewei</t>
  </si>
  <si>
    <t>9245 HK</t>
  </si>
  <si>
    <t>NIJ BEETS</t>
  </si>
  <si>
    <t>06IU</t>
  </si>
  <si>
    <t>Christelijke Basisschool De Librije</t>
  </si>
  <si>
    <t>Wabbe Wissesstrjitte</t>
  </si>
  <si>
    <t>8401 RE</t>
  </si>
  <si>
    <t>92899</t>
  </si>
  <si>
    <t>04QN</t>
  </si>
  <si>
    <t>Christelijke Basisschool 'T Jok</t>
  </si>
  <si>
    <t>05UM</t>
  </si>
  <si>
    <t>Ds Vossersschool voor Christelijk Basisonderwijs</t>
  </si>
  <si>
    <t>23128</t>
  </si>
  <si>
    <t>12RO</t>
  </si>
  <si>
    <t>Joppeschool</t>
  </si>
  <si>
    <t>Joppelaan</t>
  </si>
  <si>
    <t>73-A</t>
  </si>
  <si>
    <t>7215 AD</t>
  </si>
  <si>
    <t>JOPPE</t>
  </si>
  <si>
    <t>0262</t>
  </si>
  <si>
    <t>LOCHEM</t>
  </si>
  <si>
    <t>23883</t>
  </si>
  <si>
    <t>09JI</t>
  </si>
  <si>
    <t>Ds A V Stuyvenbergschool</t>
  </si>
  <si>
    <t>Westerlaan</t>
  </si>
  <si>
    <t>8071 EB</t>
  </si>
  <si>
    <t>NUNSPEET</t>
  </si>
  <si>
    <t>0302</t>
  </si>
  <si>
    <t>10EU</t>
  </si>
  <si>
    <t>Ds C De Ridderschool</t>
  </si>
  <si>
    <t>Jan van Vuurenstraat</t>
  </si>
  <si>
    <t>8072 ZJ</t>
  </si>
  <si>
    <t>23948</t>
  </si>
  <si>
    <t>06EF</t>
  </si>
  <si>
    <t>Christelijke basisschool De Spoorzoeker</t>
  </si>
  <si>
    <t>Cotoneasterstraat</t>
  </si>
  <si>
    <t>8091 TT</t>
  </si>
  <si>
    <t>WEZEP</t>
  </si>
  <si>
    <t>0269</t>
  </si>
  <si>
    <t>OLDEBROEK</t>
  </si>
  <si>
    <t>24481</t>
  </si>
  <si>
    <t>03HU</t>
  </si>
  <si>
    <t>Rehobothschool</t>
  </si>
  <si>
    <t>Schoonbeekhof</t>
  </si>
  <si>
    <t>3774 DA</t>
  </si>
  <si>
    <t>KOOTWIJKERBROEK</t>
  </si>
  <si>
    <t>0203</t>
  </si>
  <si>
    <t>BARNEVELD</t>
  </si>
  <si>
    <t>24533</t>
  </si>
  <si>
    <t>11JX</t>
  </si>
  <si>
    <t>Da Costaschool</t>
  </si>
  <si>
    <t>Eeckelhagen</t>
  </si>
  <si>
    <t>8071 ZR</t>
  </si>
  <si>
    <t>11VM</t>
  </si>
  <si>
    <t>Immanuelschool</t>
  </si>
  <si>
    <t>Winckelweg</t>
  </si>
  <si>
    <t>8071 DN</t>
  </si>
  <si>
    <t>12WF</t>
  </si>
  <si>
    <t>Petraschool</t>
  </si>
  <si>
    <t>Troelstrastraat</t>
  </si>
  <si>
    <t>8072 AL</t>
  </si>
  <si>
    <t>13CC</t>
  </si>
  <si>
    <t>Basisschool De Morgenster</t>
  </si>
  <si>
    <t>Frans Huismansstraat</t>
  </si>
  <si>
    <t>8072 HH</t>
  </si>
  <si>
    <t>22JQ</t>
  </si>
  <si>
    <t>De Bron</t>
  </si>
  <si>
    <t>Koningin Julianastraat</t>
  </si>
  <si>
    <t>8071 LL</t>
  </si>
  <si>
    <t>24715</t>
  </si>
  <si>
    <t>03HY</t>
  </si>
  <si>
    <t>Lindelaan</t>
  </si>
  <si>
    <t>4043 MA</t>
  </si>
  <si>
    <t>OPHEUSDEN</t>
  </si>
  <si>
    <t>1740</t>
  </si>
  <si>
    <t>NEDER-BETUWE</t>
  </si>
  <si>
    <t>24FP</t>
  </si>
  <si>
    <t>Rehoboth</t>
  </si>
  <si>
    <t>Patrijsstraat</t>
  </si>
  <si>
    <t>4043 MP</t>
  </si>
  <si>
    <t>28CG</t>
  </si>
  <si>
    <t>Sebaschool</t>
  </si>
  <si>
    <t>Het Katsland</t>
  </si>
  <si>
    <t>4051 KA</t>
  </si>
  <si>
    <t>OCHTEN</t>
  </si>
  <si>
    <t>32AN</t>
  </si>
  <si>
    <t>Basisschool De Bornput</t>
  </si>
  <si>
    <t>Tollenhof</t>
  </si>
  <si>
    <t>4041 BH</t>
  </si>
  <si>
    <t>KESTEREN</t>
  </si>
  <si>
    <t>24844</t>
  </si>
  <si>
    <t>05NT</t>
  </si>
  <si>
    <t>IKC Het Sterrenpalet</t>
  </si>
  <si>
    <t>7151 DG</t>
  </si>
  <si>
    <t>EIBERGEN</t>
  </si>
  <si>
    <t>1859</t>
  </si>
  <si>
    <t>BERKELLAND</t>
  </si>
  <si>
    <t>05RB</t>
  </si>
  <si>
    <t>Basisschool Kisveld</t>
  </si>
  <si>
    <t>Hondelinkweg</t>
  </si>
  <si>
    <t>7161 HG</t>
  </si>
  <si>
    <t>NEEDE</t>
  </si>
  <si>
    <t>25351</t>
  </si>
  <si>
    <t>06WM</t>
  </si>
  <si>
    <t>Sint Jozef Basisschool</t>
  </si>
  <si>
    <t>Past C M v Everdingenstr</t>
  </si>
  <si>
    <t>7165 AK</t>
  </si>
  <si>
    <t>RIETMOLEN</t>
  </si>
  <si>
    <t>07WG</t>
  </si>
  <si>
    <t>Bs De Sterrenboog</t>
  </si>
  <si>
    <t>Mariaplein</t>
  </si>
  <si>
    <t>7156 MG</t>
  </si>
  <si>
    <t>BELTRUM</t>
  </si>
  <si>
    <t>08YS</t>
  </si>
  <si>
    <t>Dr. Ariëns Daltonschool</t>
  </si>
  <si>
    <t>Rutgerinkdijk</t>
  </si>
  <si>
    <t>7161 EW</t>
  </si>
  <si>
    <t>09WH</t>
  </si>
  <si>
    <t>Basisschool Kardinaal Alfrink</t>
  </si>
  <si>
    <t>Koordsteeg</t>
  </si>
  <si>
    <t>7161 WP</t>
  </si>
  <si>
    <t>27237</t>
  </si>
  <si>
    <t>06FR</t>
  </si>
  <si>
    <t>Speulderbrink School met de Bijbel</t>
  </si>
  <si>
    <t>Garderenseweg</t>
  </si>
  <si>
    <t>205</t>
  </si>
  <si>
    <t>3852 NH</t>
  </si>
  <si>
    <t>ERMELO</t>
  </si>
  <si>
    <t>0233</t>
  </si>
  <si>
    <t>28212</t>
  </si>
  <si>
    <t>03JS</t>
  </si>
  <si>
    <t>Vrije school De Zonnewende</t>
  </si>
  <si>
    <t>Valckstraat</t>
  </si>
  <si>
    <t>7203 GC</t>
  </si>
  <si>
    <t>ZUTPHEN</t>
  </si>
  <si>
    <t>0301</t>
  </si>
  <si>
    <t>06GE</t>
  </si>
  <si>
    <t>Vrije School De Berkel</t>
  </si>
  <si>
    <t>Henri Dunantweg</t>
  </si>
  <si>
    <t>7201 EV</t>
  </si>
  <si>
    <t>29810</t>
  </si>
  <si>
    <t>07CA</t>
  </si>
  <si>
    <t>Montessorischool Dukenburg</t>
  </si>
  <si>
    <t>Malvert</t>
  </si>
  <si>
    <t>7373</t>
  </si>
  <si>
    <t>6538 DJ</t>
  </si>
  <si>
    <t>NIJMEGEN</t>
  </si>
  <si>
    <t>0268</t>
  </si>
  <si>
    <t>07DB</t>
  </si>
  <si>
    <t>Basisschool Aquamarijn</t>
  </si>
  <si>
    <t>Biezendwarsstraat</t>
  </si>
  <si>
    <t>31-A</t>
  </si>
  <si>
    <t>6541 ZE</t>
  </si>
  <si>
    <t>De Meiboom</t>
  </si>
  <si>
    <t>Meijhorst</t>
  </si>
  <si>
    <t>2958</t>
  </si>
  <si>
    <t>6537 HD</t>
  </si>
  <si>
    <t>08AE</t>
  </si>
  <si>
    <t>Basisschool De Spil</t>
  </si>
  <si>
    <t>Weezenhof</t>
  </si>
  <si>
    <t>4002</t>
  </si>
  <si>
    <t>6536 DB</t>
  </si>
  <si>
    <t>08CO</t>
  </si>
  <si>
    <t>Nutsschool Lankforst</t>
  </si>
  <si>
    <t>Lankforst</t>
  </si>
  <si>
    <t>2348</t>
  </si>
  <si>
    <t>6538 GN</t>
  </si>
  <si>
    <t>09TG</t>
  </si>
  <si>
    <t>Basisschool De Luithorst</t>
  </si>
  <si>
    <t>De Gildekamp</t>
  </si>
  <si>
    <t>6010</t>
  </si>
  <si>
    <t>6545 LX</t>
  </si>
  <si>
    <t>09YW</t>
  </si>
  <si>
    <t>PC Basissch Pr Maurits</t>
  </si>
  <si>
    <t>Zwanenveld</t>
  </si>
  <si>
    <t>2524</t>
  </si>
  <si>
    <t>6538 NK</t>
  </si>
  <si>
    <t>10CV</t>
  </si>
  <si>
    <t>Basisschool Michiel de Ruyter</t>
  </si>
  <si>
    <t>Tweede Oude Heselaan</t>
  </si>
  <si>
    <t>384</t>
  </si>
  <si>
    <t>6542 VJ</t>
  </si>
  <si>
    <t>10MR</t>
  </si>
  <si>
    <t>De Lindenhoeve</t>
  </si>
  <si>
    <t>Zellersacker</t>
  </si>
  <si>
    <t>1104</t>
  </si>
  <si>
    <t>6546 HC</t>
  </si>
  <si>
    <t>11CC</t>
  </si>
  <si>
    <t>Basissch de Zonnewende</t>
  </si>
  <si>
    <t>Berberisstraat</t>
  </si>
  <si>
    <t>6543 RN</t>
  </si>
  <si>
    <t>11IP</t>
  </si>
  <si>
    <t>De Dukendonck</t>
  </si>
  <si>
    <t>Tolhuis</t>
  </si>
  <si>
    <t>4355</t>
  </si>
  <si>
    <t>6537 PR</t>
  </si>
  <si>
    <t>Openbare Basisschool de Bloemberg</t>
  </si>
  <si>
    <t>1103</t>
  </si>
  <si>
    <t>6546 HB</t>
  </si>
  <si>
    <t>11LH</t>
  </si>
  <si>
    <t>Basisschool Montessori Lindenholt</t>
  </si>
  <si>
    <t>Leuvensbroek</t>
  </si>
  <si>
    <t>2004</t>
  </si>
  <si>
    <t>6546 XN</t>
  </si>
  <si>
    <t>12EB</t>
  </si>
  <si>
    <t>Basisschool de Buut</t>
  </si>
  <si>
    <t>6522 DD</t>
  </si>
  <si>
    <t>12JJ</t>
  </si>
  <si>
    <t>Basisschool de Lanteerne</t>
  </si>
  <si>
    <t>Henry Dunantstraat</t>
  </si>
  <si>
    <t>6543 KR</t>
  </si>
  <si>
    <t>13EQ</t>
  </si>
  <si>
    <t>2010</t>
  </si>
  <si>
    <t>15RK</t>
  </si>
  <si>
    <t>Basisschool de Aldenhove</t>
  </si>
  <si>
    <t>Aldenhof</t>
  </si>
  <si>
    <t>6001</t>
  </si>
  <si>
    <t>6537 DG</t>
  </si>
  <si>
    <t>15TV</t>
  </si>
  <si>
    <t>Basisschool De Klumpert</t>
  </si>
  <si>
    <t>Zijpendaalstraat</t>
  </si>
  <si>
    <t>6535 PS</t>
  </si>
  <si>
    <t>15WF</t>
  </si>
  <si>
    <t>Basisschool Vossenburcht</t>
  </si>
  <si>
    <t>Dr. Kuyperstraat</t>
  </si>
  <si>
    <t>6535 TK</t>
  </si>
  <si>
    <t>17KJ</t>
  </si>
  <si>
    <t>Nijmeegse Scholen Vereniging2</t>
  </si>
  <si>
    <t>Lamastraat</t>
  </si>
  <si>
    <t>6531 PP</t>
  </si>
  <si>
    <t>18FE</t>
  </si>
  <si>
    <t>De Tovercirkel</t>
  </si>
  <si>
    <t>Zwerfkei</t>
  </si>
  <si>
    <t>6581 HN</t>
  </si>
  <si>
    <t>MALDEN</t>
  </si>
  <si>
    <t>0252</t>
  </si>
  <si>
    <t>HEUMEN</t>
  </si>
  <si>
    <t>18HN</t>
  </si>
  <si>
    <t>De Vuurvogel</t>
  </si>
  <si>
    <t>6581 BG</t>
  </si>
  <si>
    <t>24DA</t>
  </si>
  <si>
    <t>OBS De Muze</t>
  </si>
  <si>
    <t>Limoslaan</t>
  </si>
  <si>
    <t>6523 RZ</t>
  </si>
  <si>
    <t>27JW</t>
  </si>
  <si>
    <t>Basisschool De Oversteek</t>
  </si>
  <si>
    <t>Pijlpuntstraat</t>
  </si>
  <si>
    <t>6515 DJ</t>
  </si>
  <si>
    <t>27LH</t>
  </si>
  <si>
    <t>Rooms Katholieke Basisschool Het Talent</t>
  </si>
  <si>
    <t>Queenstraat</t>
  </si>
  <si>
    <t>37-B</t>
  </si>
  <si>
    <t>6663 HA</t>
  </si>
  <si>
    <t>LENT</t>
  </si>
  <si>
    <t>30UR</t>
  </si>
  <si>
    <t>de Verwondering</t>
  </si>
  <si>
    <t>Georges Brassensstraat</t>
  </si>
  <si>
    <t>6663 MH</t>
  </si>
  <si>
    <t>31DP</t>
  </si>
  <si>
    <t>Basisschool De Uitdaging</t>
  </si>
  <si>
    <t>Dick Brunastraat</t>
  </si>
  <si>
    <t>6515 ZZ</t>
  </si>
  <si>
    <t>31JE</t>
  </si>
  <si>
    <t>Basisschool de Verbinding</t>
  </si>
  <si>
    <t>Barbarastraat</t>
  </si>
  <si>
    <t>6663 ML</t>
  </si>
  <si>
    <t>30128</t>
  </si>
  <si>
    <t>00HA</t>
  </si>
  <si>
    <t>Reformatorisch Basisschool Augustinus</t>
  </si>
  <si>
    <t>De la Reystraat</t>
  </si>
  <si>
    <t>3851 BH</t>
  </si>
  <si>
    <t>30673</t>
  </si>
  <si>
    <t>08BH</t>
  </si>
  <si>
    <t>Kon Wilhelminaschool</t>
  </si>
  <si>
    <t>Van den Berglaan</t>
  </si>
  <si>
    <t>3781 GG</t>
  </si>
  <si>
    <t>VOORTHUIZEN</t>
  </si>
  <si>
    <t>09CZ</t>
  </si>
  <si>
    <t>De Wheemschool</t>
  </si>
  <si>
    <t>Frans Halsstraat</t>
  </si>
  <si>
    <t>111</t>
  </si>
  <si>
    <t>3781 EV</t>
  </si>
  <si>
    <t>30700</t>
  </si>
  <si>
    <t>22LT</t>
  </si>
  <si>
    <t>Basisschool De Wijngaard</t>
  </si>
  <si>
    <t>Grevengoedlaan</t>
  </si>
  <si>
    <t>7009 DZ</t>
  </si>
  <si>
    <t>DOETINCHEM</t>
  </si>
  <si>
    <t>0222</t>
  </si>
  <si>
    <t>30824</t>
  </si>
  <si>
    <t>04LX</t>
  </si>
  <si>
    <t>Basisschool De Overlaat</t>
  </si>
  <si>
    <t>'t Laantje</t>
  </si>
  <si>
    <t>6916 CD</t>
  </si>
  <si>
    <t>TOLKAMER</t>
  </si>
  <si>
    <t>0299</t>
  </si>
  <si>
    <t>ZEVENAAR</t>
  </si>
  <si>
    <t>31076</t>
  </si>
  <si>
    <t>24FE</t>
  </si>
  <si>
    <t>Islamitische Basisschool Ibn-I Sina</t>
  </si>
  <si>
    <t>Kinderkamp</t>
  </si>
  <si>
    <t>6825 JA</t>
  </si>
  <si>
    <t>ARNHEM</t>
  </si>
  <si>
    <t>0202</t>
  </si>
  <si>
    <t>24FK</t>
  </si>
  <si>
    <t>Basisschool Hidaya, school op islamitische grondslag</t>
  </si>
  <si>
    <t>Heiweg</t>
  </si>
  <si>
    <t>99</t>
  </si>
  <si>
    <t>6533 PA</t>
  </si>
  <si>
    <t>31VT</t>
  </si>
  <si>
    <t>De Roos</t>
  </si>
  <si>
    <t>Gijsbrechtgaarde</t>
  </si>
  <si>
    <t>7329 CA</t>
  </si>
  <si>
    <t>APELDOORN</t>
  </si>
  <si>
    <t>0200</t>
  </si>
  <si>
    <t>31189</t>
  </si>
  <si>
    <t>03LN</t>
  </si>
  <si>
    <t>Basisschool de Wittenberg</t>
  </si>
  <si>
    <t>Hovenierslaan</t>
  </si>
  <si>
    <t>3925 BW</t>
  </si>
  <si>
    <t>SCHERPENZEEL GLD</t>
  </si>
  <si>
    <t>0279</t>
  </si>
  <si>
    <t>SCHERPENZEEL</t>
  </si>
  <si>
    <t>31204</t>
  </si>
  <si>
    <t>23XP</t>
  </si>
  <si>
    <t>C N S De Triangel</t>
  </si>
  <si>
    <t>6741 BN</t>
  </si>
  <si>
    <t>LUNTEREN</t>
  </si>
  <si>
    <t>0228</t>
  </si>
  <si>
    <t>EDE</t>
  </si>
  <si>
    <t>31237</t>
  </si>
  <si>
    <t>04SW</t>
  </si>
  <si>
    <t>Dolderstraat</t>
  </si>
  <si>
    <t>6706 JG</t>
  </si>
  <si>
    <t>WAGENINGEN</t>
  </si>
  <si>
    <t>0289</t>
  </si>
  <si>
    <t>05GR</t>
  </si>
  <si>
    <t>Basisschool Sint Alexander</t>
  </si>
  <si>
    <t>Acacialaan</t>
  </si>
  <si>
    <t>32-A</t>
  </si>
  <si>
    <t>6721 CP</t>
  </si>
  <si>
    <t>BENNEKOM</t>
  </si>
  <si>
    <t>05IU</t>
  </si>
  <si>
    <t>De Keijenberg</t>
  </si>
  <si>
    <t>Hogenkampseweg</t>
  </si>
  <si>
    <t>6871 JK</t>
  </si>
  <si>
    <t>RENKUM</t>
  </si>
  <si>
    <t>0274</t>
  </si>
  <si>
    <t>06YT</t>
  </si>
  <si>
    <t>Antonius Basissch</t>
  </si>
  <si>
    <t>Achterdorpstraat</t>
  </si>
  <si>
    <t>3772 CC</t>
  </si>
  <si>
    <t>08WH</t>
  </si>
  <si>
    <t>Tarthorst</t>
  </si>
  <si>
    <t>292</t>
  </si>
  <si>
    <t>6708 JH</t>
  </si>
  <si>
    <t>11XK</t>
  </si>
  <si>
    <t>Koning Davidschool</t>
  </si>
  <si>
    <t>Ceelman van Ommerenweg</t>
  </si>
  <si>
    <t>6711 JD</t>
  </si>
  <si>
    <t>12GU</t>
  </si>
  <si>
    <t>Franciscusschool</t>
  </si>
  <si>
    <t>Mesdagstraat</t>
  </si>
  <si>
    <t>6717 SE</t>
  </si>
  <si>
    <t>17JX</t>
  </si>
  <si>
    <t>Basisschool Groene Vallei</t>
  </si>
  <si>
    <t>Groenendaal</t>
  </si>
  <si>
    <t>7-9</t>
  </si>
  <si>
    <t>6715 BA</t>
  </si>
  <si>
    <t>23PR</t>
  </si>
  <si>
    <t>Rooms Katholieke Basisschool de Panta Rhei</t>
  </si>
  <si>
    <t>Palmedreef</t>
  </si>
  <si>
    <t>6716 HB</t>
  </si>
  <si>
    <t>33151</t>
  </si>
  <si>
    <t>04NP</t>
  </si>
  <si>
    <t>Basisschool van de Edese Schoolvereniging</t>
  </si>
  <si>
    <t>Zuidelijke Spoorstraat</t>
  </si>
  <si>
    <t>6711 NN</t>
  </si>
  <si>
    <t>33645</t>
  </si>
  <si>
    <t>07KR</t>
  </si>
  <si>
    <t>School Met De Bijbel</t>
  </si>
  <si>
    <t>Rijnsteeg</t>
  </si>
  <si>
    <t>6721 NP</t>
  </si>
  <si>
    <t>33957</t>
  </si>
  <si>
    <t>04NW</t>
  </si>
  <si>
    <t>Dorpsschool Halle</t>
  </si>
  <si>
    <t>84</t>
  </si>
  <si>
    <t>7025 AG</t>
  </si>
  <si>
    <t>HALLE</t>
  </si>
  <si>
    <t>1876</t>
  </si>
  <si>
    <t>BRONCKHORST</t>
  </si>
  <si>
    <t>34139</t>
  </si>
  <si>
    <t>07KV</t>
  </si>
  <si>
    <t>Calvijnschool</t>
  </si>
  <si>
    <t>6744 WS</t>
  </si>
  <si>
    <t>EDERVEEN</t>
  </si>
  <si>
    <t>34893</t>
  </si>
  <si>
    <t>04OL</t>
  </si>
  <si>
    <t>Goede Herderschool voor Basisonderwijs</t>
  </si>
  <si>
    <t>Zeeweg</t>
  </si>
  <si>
    <t>98</t>
  </si>
  <si>
    <t>3853 LN</t>
  </si>
  <si>
    <t>35297</t>
  </si>
  <si>
    <t>03MF</t>
  </si>
  <si>
    <t>Basisschool Rehoboth</t>
  </si>
  <si>
    <t>Het Drie</t>
  </si>
  <si>
    <t>3888 KD</t>
  </si>
  <si>
    <t>UDDEL</t>
  </si>
  <si>
    <t>36778</t>
  </si>
  <si>
    <t>04PQ</t>
  </si>
  <si>
    <t>School met de Bijbel</t>
  </si>
  <si>
    <t>8167 PL</t>
  </si>
  <si>
    <t>OENE</t>
  </si>
  <si>
    <t>0232</t>
  </si>
  <si>
    <t>EPE</t>
  </si>
  <si>
    <t>38001</t>
  </si>
  <si>
    <t>04SN</t>
  </si>
  <si>
    <t>De Baptist</t>
  </si>
  <si>
    <t>Hoppenhofstraat</t>
  </si>
  <si>
    <t>6634 AL</t>
  </si>
  <si>
    <t>BATENBURG</t>
  </si>
  <si>
    <t>0296</t>
  </si>
  <si>
    <t>WIJCHEN</t>
  </si>
  <si>
    <t>06YE</t>
  </si>
  <si>
    <t>Kindcentrum Westwijzer</t>
  </si>
  <si>
    <t>Blauwe Hof</t>
  </si>
  <si>
    <t>4003</t>
  </si>
  <si>
    <t>6602 WT</t>
  </si>
  <si>
    <t>06YV</t>
  </si>
  <si>
    <t>Roncalli</t>
  </si>
  <si>
    <t>Boomsestraat</t>
  </si>
  <si>
    <t>6613 AH</t>
  </si>
  <si>
    <t>BALGOIJ</t>
  </si>
  <si>
    <t>07EJ</t>
  </si>
  <si>
    <t>Wingerd</t>
  </si>
  <si>
    <t>6617 AC</t>
  </si>
  <si>
    <t>BERGHAREN</t>
  </si>
  <si>
    <t>10UG</t>
  </si>
  <si>
    <t>Jenaplanschool de Buizerd</t>
  </si>
  <si>
    <t>Buizerdstraat</t>
  </si>
  <si>
    <t>6601 AT</t>
  </si>
  <si>
    <t>12FX</t>
  </si>
  <si>
    <t>Paulusschool</t>
  </si>
  <si>
    <t>Roerdompstraat</t>
  </si>
  <si>
    <t>6601 DL</t>
  </si>
  <si>
    <t>12OY</t>
  </si>
  <si>
    <t>De Viersprong</t>
  </si>
  <si>
    <t>6602 GM</t>
  </si>
  <si>
    <t>12WN</t>
  </si>
  <si>
    <t>Antoniusschool</t>
  </si>
  <si>
    <t>Heumenseweg</t>
  </si>
  <si>
    <t>6603 CZ</t>
  </si>
  <si>
    <t>13CJ</t>
  </si>
  <si>
    <t>Paschalisschool</t>
  </si>
  <si>
    <t>Suikerbergseweg</t>
  </si>
  <si>
    <t>6604 AE</t>
  </si>
  <si>
    <t>13HT</t>
  </si>
  <si>
    <t>Kerkstraat</t>
  </si>
  <si>
    <t>6606 AJ</t>
  </si>
  <si>
    <t>NIFTRIK</t>
  </si>
  <si>
    <t>15CA</t>
  </si>
  <si>
    <t>Heilig Hartschool</t>
  </si>
  <si>
    <t>Loffertweg</t>
  </si>
  <si>
    <t>6616 AV</t>
  </si>
  <si>
    <t>HERNEN</t>
  </si>
  <si>
    <t>23CZ</t>
  </si>
  <si>
    <t>Het Zuiderpad</t>
  </si>
  <si>
    <t>Oudelaan</t>
  </si>
  <si>
    <t>2102</t>
  </si>
  <si>
    <t>6605 SG</t>
  </si>
  <si>
    <t>24BN</t>
  </si>
  <si>
    <t>De Trinoom</t>
  </si>
  <si>
    <t>Diemewei</t>
  </si>
  <si>
    <t>4505</t>
  </si>
  <si>
    <t>6605 XH</t>
  </si>
  <si>
    <t>32CL</t>
  </si>
  <si>
    <t>De Bonte Boomhut</t>
  </si>
  <si>
    <t>4006</t>
  </si>
  <si>
    <t>6602 WX</t>
  </si>
  <si>
    <t>38235</t>
  </si>
  <si>
    <t>14ZK</t>
  </si>
  <si>
    <t>7035 AR</t>
  </si>
  <si>
    <t>KILDER</t>
  </si>
  <si>
    <t>1955</t>
  </si>
  <si>
    <t>MONTFERLAND</t>
  </si>
  <si>
    <t>38650</t>
  </si>
  <si>
    <t>07MF</t>
  </si>
  <si>
    <t>School Met De Bijbel De Zaaier</t>
  </si>
  <si>
    <t>69</t>
  </si>
  <si>
    <t>6732 BJ</t>
  </si>
  <si>
    <t>HARSKAMP</t>
  </si>
  <si>
    <t>38819</t>
  </si>
  <si>
    <t>08VW</t>
  </si>
  <si>
    <t>Hervormde Basisschool Mattanja</t>
  </si>
  <si>
    <t>Oude Harderwijkerweg</t>
  </si>
  <si>
    <t>8085 PH</t>
  </si>
  <si>
    <t>DOORNSPIJK</t>
  </si>
  <si>
    <t>0230</t>
  </si>
  <si>
    <t>ELBURG</t>
  </si>
  <si>
    <t>09TY</t>
  </si>
  <si>
    <t>Ds. Baxschool</t>
  </si>
  <si>
    <t>Oude Kerkweg</t>
  </si>
  <si>
    <t>75</t>
  </si>
  <si>
    <t>8085 AM</t>
  </si>
  <si>
    <t>39912</t>
  </si>
  <si>
    <t>03OU</t>
  </si>
  <si>
    <t>Onderwijsgemeenschap de Hoeve</t>
  </si>
  <si>
    <t>Veenslagenweg</t>
  </si>
  <si>
    <t>3871 NA</t>
  </si>
  <si>
    <t>HOEVELAKEN</t>
  </si>
  <si>
    <t>0267</t>
  </si>
  <si>
    <t>NIJKERK</t>
  </si>
  <si>
    <t>116</t>
  </si>
  <si>
    <t>40144</t>
  </si>
  <si>
    <t>16EA</t>
  </si>
  <si>
    <t>Stichting Montessorischool Montijn</t>
  </si>
  <si>
    <t>Koningstraat</t>
  </si>
  <si>
    <t>5-K</t>
  </si>
  <si>
    <t>6641 KS</t>
  </si>
  <si>
    <t>BEUNINGEN GLD</t>
  </si>
  <si>
    <t>0209</t>
  </si>
  <si>
    <t>BEUNINGEN</t>
  </si>
  <si>
    <t>40400</t>
  </si>
  <si>
    <t>24MW</t>
  </si>
  <si>
    <t>Islamitische Basisschool Al-Islaah</t>
  </si>
  <si>
    <t>Bosboom-Toussaintstraat</t>
  </si>
  <si>
    <t>3842 ZZ</t>
  </si>
  <si>
    <t>HARDERWIJK</t>
  </si>
  <si>
    <t>0243</t>
  </si>
  <si>
    <t>40419</t>
  </si>
  <si>
    <t>06JP</t>
  </si>
  <si>
    <t>Schoutenstraat</t>
  </si>
  <si>
    <t>3771 CH</t>
  </si>
  <si>
    <t>157</t>
  </si>
  <si>
    <t>40470</t>
  </si>
  <si>
    <t>11PF</t>
  </si>
  <si>
    <t>11PF00</t>
  </si>
  <si>
    <t>RS 6</t>
  </si>
  <si>
    <t>Rijnstraat</t>
  </si>
  <si>
    <t>4191 CM</t>
  </si>
  <si>
    <t>GELDERMALSEN</t>
  </si>
  <si>
    <t>1960</t>
  </si>
  <si>
    <t>WEST BETUWE</t>
  </si>
  <si>
    <t>12AI</t>
  </si>
  <si>
    <t>12AI00</t>
  </si>
  <si>
    <t>RS 7</t>
  </si>
  <si>
    <t>12JP</t>
  </si>
  <si>
    <t>12JP00</t>
  </si>
  <si>
    <t>RSK1l de Wielewaal</t>
  </si>
  <si>
    <t>12RZ</t>
  </si>
  <si>
    <t>12RZ00</t>
  </si>
  <si>
    <t>RSK2 de Flierefluiter</t>
  </si>
  <si>
    <t>12YW</t>
  </si>
  <si>
    <t>12YW00</t>
  </si>
  <si>
    <t>RS9 de Trapeze</t>
  </si>
  <si>
    <t>13EU</t>
  </si>
  <si>
    <t>13EU00</t>
  </si>
  <si>
    <t>RSK3 de Karekiet</t>
  </si>
  <si>
    <t>13KE</t>
  </si>
  <si>
    <t>13KE00</t>
  </si>
  <si>
    <t>RS 1</t>
  </si>
  <si>
    <t>13PD</t>
  </si>
  <si>
    <t>13PD00</t>
  </si>
  <si>
    <t>RS 2</t>
  </si>
  <si>
    <t>13TD</t>
  </si>
  <si>
    <t>13TD00</t>
  </si>
  <si>
    <t>RS 10</t>
  </si>
  <si>
    <t>13WO</t>
  </si>
  <si>
    <t>13WO00</t>
  </si>
  <si>
    <t>RS 11</t>
  </si>
  <si>
    <t>13ZZ</t>
  </si>
  <si>
    <t>13ZZ00</t>
  </si>
  <si>
    <t>Rijdende Minischolen</t>
  </si>
  <si>
    <t>40804</t>
  </si>
  <si>
    <t>04WS</t>
  </si>
  <si>
    <t>De Garve</t>
  </si>
  <si>
    <t>7234 SM</t>
  </si>
  <si>
    <t>WICHMOND</t>
  </si>
  <si>
    <t>40812</t>
  </si>
  <si>
    <t>03VQ</t>
  </si>
  <si>
    <t>Basisschool Kunst Rijk</t>
  </si>
  <si>
    <t>Kazerneplein</t>
  </si>
  <si>
    <t>6822 ET</t>
  </si>
  <si>
    <t>05IW</t>
  </si>
  <si>
    <t>Basisschool Sint Mauritius</t>
  </si>
  <si>
    <t>Haverweg</t>
  </si>
  <si>
    <t>6991 BS</t>
  </si>
  <si>
    <t>RHEDEN</t>
  </si>
  <si>
    <t>0275</t>
  </si>
  <si>
    <t>05IX</t>
  </si>
  <si>
    <t>Basisschool De Vlinder</t>
  </si>
  <si>
    <t>Admiraal Helfrichlaan</t>
  </si>
  <si>
    <t>6952 GA</t>
  </si>
  <si>
    <t>DIEREN</t>
  </si>
  <si>
    <t>05LV</t>
  </si>
  <si>
    <t>Christelijke Basisschool De Wijzer</t>
  </si>
  <si>
    <t>Dalweg</t>
  </si>
  <si>
    <t>6821 JP</t>
  </si>
  <si>
    <t>07TM</t>
  </si>
  <si>
    <t>Basisschool St Paulus</t>
  </si>
  <si>
    <t>Valckenierstraat</t>
  </si>
  <si>
    <t>6828 RM</t>
  </si>
  <si>
    <t>08KE</t>
  </si>
  <si>
    <t>Basisschool St Ludgerus</t>
  </si>
  <si>
    <t>Meddoseweg</t>
  </si>
  <si>
    <t>7142 HA</t>
  </si>
  <si>
    <t>GROENLO</t>
  </si>
  <si>
    <t>1586</t>
  </si>
  <si>
    <t>OOST GELRE</t>
  </si>
  <si>
    <t>09JX</t>
  </si>
  <si>
    <t>Rooms Katholieke Basisschool Het Simmelink</t>
  </si>
  <si>
    <t>Ketterinksteeg</t>
  </si>
  <si>
    <t>7152 BG</t>
  </si>
  <si>
    <t>09KA</t>
  </si>
  <si>
    <t>Basisschool Ni Je Veste</t>
  </si>
  <si>
    <t>Buitenschans</t>
  </si>
  <si>
    <t>7141 EK</t>
  </si>
  <si>
    <t>10FG</t>
  </si>
  <si>
    <t>Basisschool St Willibrordus</t>
  </si>
  <si>
    <t>Karel Doormanstraat</t>
  </si>
  <si>
    <t>7141 WH</t>
  </si>
  <si>
    <t>10WN</t>
  </si>
  <si>
    <t>Basisschool `t Carillon</t>
  </si>
  <si>
    <t>Wheme</t>
  </si>
  <si>
    <t>7141 BV</t>
  </si>
  <si>
    <t>10ZT</t>
  </si>
  <si>
    <t>Christelijke Basisschool de Paasberg</t>
  </si>
  <si>
    <t>Paasberg</t>
  </si>
  <si>
    <t>6862 CC</t>
  </si>
  <si>
    <t>OOSTERBEEK</t>
  </si>
  <si>
    <t>15CO</t>
  </si>
  <si>
    <t>Roncallischool</t>
  </si>
  <si>
    <t>Korte Wal</t>
  </si>
  <si>
    <t>6882 GZ</t>
  </si>
  <si>
    <t>VELP GLD</t>
  </si>
  <si>
    <t>15GX</t>
  </si>
  <si>
    <t>Rooms Katholieke Basisschool de Laarhorst</t>
  </si>
  <si>
    <t>Venlosingel</t>
  </si>
  <si>
    <t>220</t>
  </si>
  <si>
    <t>6845 JE</t>
  </si>
  <si>
    <t>15GZ</t>
  </si>
  <si>
    <t>Sint Fredericusschool</t>
  </si>
  <si>
    <t>6881 SV</t>
  </si>
  <si>
    <t>15JW</t>
  </si>
  <si>
    <t>Rooms Katholieke Basisschool de Laarakker</t>
  </si>
  <si>
    <t>Brabantweg</t>
  </si>
  <si>
    <t>6844 GA</t>
  </si>
  <si>
    <t>15OV</t>
  </si>
  <si>
    <t>Rooms Katholieke Basisschool De Kringloop</t>
  </si>
  <si>
    <t>Breezandpad</t>
  </si>
  <si>
    <t>6843 JM</t>
  </si>
  <si>
    <t>15RE</t>
  </si>
  <si>
    <t>Rooms Katholieke Basisschool De Ommelander</t>
  </si>
  <si>
    <t>Slochterenweg</t>
  </si>
  <si>
    <t>6835 CD</t>
  </si>
  <si>
    <t>15TP</t>
  </si>
  <si>
    <t>Rooms Katholieke Basisschool Johannes</t>
  </si>
  <si>
    <t>Eimerssingel-Oost</t>
  </si>
  <si>
    <t>262</t>
  </si>
  <si>
    <t>6834 CZ</t>
  </si>
  <si>
    <t>15VY</t>
  </si>
  <si>
    <t>Rooms Katolieke Basisschool St Margaretha</t>
  </si>
  <si>
    <t>Graslaan</t>
  </si>
  <si>
    <t>97-B</t>
  </si>
  <si>
    <t>6833 CE</t>
  </si>
  <si>
    <t>16AB</t>
  </si>
  <si>
    <t>Rooms Katholike Basisschool Pastoor van Ars</t>
  </si>
  <si>
    <t>Lupinestraat</t>
  </si>
  <si>
    <t>6841 GD</t>
  </si>
  <si>
    <t>16BR</t>
  </si>
  <si>
    <t>Rijksweg-West</t>
  </si>
  <si>
    <t>6842 BA</t>
  </si>
  <si>
    <t>22JD</t>
  </si>
  <si>
    <t>Basisschool Pieter de Jong</t>
  </si>
  <si>
    <t>Pythagorasstraat</t>
  </si>
  <si>
    <t>6836 GA</t>
  </si>
  <si>
    <t>27XC</t>
  </si>
  <si>
    <t>De Arabesk</t>
  </si>
  <si>
    <t>Meikers</t>
  </si>
  <si>
    <t>6846 HR</t>
  </si>
  <si>
    <t>29XJ</t>
  </si>
  <si>
    <t>De Gazelle</t>
  </si>
  <si>
    <t>Pallas Atheneplein</t>
  </si>
  <si>
    <t>6846 XA</t>
  </si>
  <si>
    <t>40843</t>
  </si>
  <si>
    <t>04SL</t>
  </si>
  <si>
    <t>Christelijke Basisschool De Holtbanck</t>
  </si>
  <si>
    <t>Arnhemseweg</t>
  </si>
  <si>
    <t>6991 DP</t>
  </si>
  <si>
    <t>10QP</t>
  </si>
  <si>
    <t>De Akker</t>
  </si>
  <si>
    <t>13-E</t>
  </si>
  <si>
    <t>11FC</t>
  </si>
  <si>
    <t>Protestants Christelijke Basisschool de Boomgaard</t>
  </si>
  <si>
    <t>Essenhof</t>
  </si>
  <si>
    <t>6951 NS</t>
  </si>
  <si>
    <t>18ZA</t>
  </si>
  <si>
    <t>Prins Bernhardschool</t>
  </si>
  <si>
    <t>Reigerstraat</t>
  </si>
  <si>
    <t>6883 ES</t>
  </si>
  <si>
    <t>19AB</t>
  </si>
  <si>
    <t>De Arnhorst</t>
  </si>
  <si>
    <t>Dillenburglaan</t>
  </si>
  <si>
    <t>6881 NV</t>
  </si>
  <si>
    <t>40862</t>
  </si>
  <si>
    <t>08BD</t>
  </si>
  <si>
    <t>Christelijke Basisschool Prins Willem Alexander</t>
  </si>
  <si>
    <t>Uddelsekampweg</t>
  </si>
  <si>
    <t>3888 LV</t>
  </si>
  <si>
    <t>12LD</t>
  </si>
  <si>
    <t>BmdB Ichthus</t>
  </si>
  <si>
    <t>Van Oldenbarneveltstraat</t>
  </si>
  <si>
    <t>3882 CG</t>
  </si>
  <si>
    <t>PUTTEN</t>
  </si>
  <si>
    <t>0273</t>
  </si>
  <si>
    <t>12ZW</t>
  </si>
  <si>
    <t>Basisschool met de Bijbel Diermen</t>
  </si>
  <si>
    <t>Nijkerkerstraat</t>
  </si>
  <si>
    <t>97</t>
  </si>
  <si>
    <t>3882 PE</t>
  </si>
  <si>
    <t>13PQ</t>
  </si>
  <si>
    <t>Basisschool met de Bijbel De Fontein</t>
  </si>
  <si>
    <t>Papiermakerstraat</t>
  </si>
  <si>
    <t>3881 BL</t>
  </si>
  <si>
    <t>13TR</t>
  </si>
  <si>
    <t>Basisschool met de Bijbel De Akker</t>
  </si>
  <si>
    <t>Bilderdijkstraat</t>
  </si>
  <si>
    <t>3881 WB</t>
  </si>
  <si>
    <t>13XA</t>
  </si>
  <si>
    <t>Basisschool met de Bijbel Huinen</t>
  </si>
  <si>
    <t>Huinerschoolweg</t>
  </si>
  <si>
    <t>3882 TJ</t>
  </si>
  <si>
    <t>14AH</t>
  </si>
  <si>
    <t>Basisschool met de Bijbel De Steenenkamer</t>
  </si>
  <si>
    <t>Waterweg</t>
  </si>
  <si>
    <t>3882 RC</t>
  </si>
  <si>
    <t>23ZZ</t>
  </si>
  <si>
    <t>Basisschool met de Bijbel de Schuilplaats</t>
  </si>
  <si>
    <t>Verzetslaan</t>
  </si>
  <si>
    <t>3882 HH</t>
  </si>
  <si>
    <t>40887</t>
  </si>
  <si>
    <t>06JV</t>
  </si>
  <si>
    <t>Dorpsplein</t>
  </si>
  <si>
    <t>6733 AV</t>
  </si>
  <si>
    <t>WEKEROM</t>
  </si>
  <si>
    <t>05HF</t>
  </si>
  <si>
    <t>Sint Andreasschool</t>
  </si>
  <si>
    <t>8051 MZ</t>
  </si>
  <si>
    <t>HATTEM</t>
  </si>
  <si>
    <t>0244</t>
  </si>
  <si>
    <t>06LG</t>
  </si>
  <si>
    <t>Rooms Katholieke Prins Willem Alexander-School voor Basisonderwijs</t>
  </si>
  <si>
    <t>Pretoriusstraat</t>
  </si>
  <si>
    <t>3851 ZK</t>
  </si>
  <si>
    <t>06LW</t>
  </si>
  <si>
    <t>De Uilenhorst katholieke brede school</t>
  </si>
  <si>
    <t>Noordsingel</t>
  </si>
  <si>
    <t>8091 WD</t>
  </si>
  <si>
    <t>01VE</t>
  </si>
  <si>
    <t>Gereformeerde Basisschool De Bron</t>
  </si>
  <si>
    <t>Dr. Kuyperlaan</t>
  </si>
  <si>
    <t>3771 CS</t>
  </si>
  <si>
    <t>02ZW</t>
  </si>
  <si>
    <t>Gereformeerde Basisschool 't Schrijvertje</t>
  </si>
  <si>
    <t>Gentiaanstraat</t>
  </si>
  <si>
    <t>594</t>
  </si>
  <si>
    <t>7322 CL</t>
  </si>
  <si>
    <t>03JD</t>
  </si>
  <si>
    <t>Christelijk Kindcentrum Gulden Bodem</t>
  </si>
  <si>
    <t>Zijpendaalseweg</t>
  </si>
  <si>
    <t>6814 CJ</t>
  </si>
  <si>
    <t>04CT</t>
  </si>
  <si>
    <t>Bijbelgetrouw KindCentrum de Bongerd (Geref. Onderw. &amp; Chr. kinderopvang)</t>
  </si>
  <si>
    <t>Bongerdspad</t>
  </si>
  <si>
    <t>7201 NV</t>
  </si>
  <si>
    <t>06GU</t>
  </si>
  <si>
    <t>De Olijfboom</t>
  </si>
  <si>
    <t>Kamillemeen</t>
  </si>
  <si>
    <t>3844 HZ</t>
  </si>
  <si>
    <t>21RD</t>
  </si>
  <si>
    <t>Gereformeerde Basisschool De Open Kring</t>
  </si>
  <si>
    <t>Dennenlaan</t>
  </si>
  <si>
    <t>3862 HN</t>
  </si>
  <si>
    <t>22KY</t>
  </si>
  <si>
    <t>Gereformeerde Basisschool De Triangel</t>
  </si>
  <si>
    <t>Tollenburg</t>
  </si>
  <si>
    <t>6714 EJ</t>
  </si>
  <si>
    <t>00DZ</t>
  </si>
  <si>
    <t>Agnietenschool</t>
  </si>
  <si>
    <t>Hoekwant</t>
  </si>
  <si>
    <t>8081 NB</t>
  </si>
  <si>
    <t>04OV</t>
  </si>
  <si>
    <t>Kbs Daltonschool Jeanne d'Arc</t>
  </si>
  <si>
    <t>Blerckweg</t>
  </si>
  <si>
    <t>8084 EX</t>
  </si>
  <si>
    <t>'T HARDE</t>
  </si>
  <si>
    <t>06QC</t>
  </si>
  <si>
    <t>Gabrielschool Jenaplan</t>
  </si>
  <si>
    <t>Kelnarijstraat</t>
  </si>
  <si>
    <t>3881 CC</t>
  </si>
  <si>
    <t>07UG</t>
  </si>
  <si>
    <t>Rooms Katholieke Basisschool St Franciscus</t>
  </si>
  <si>
    <t>Berenbosweg</t>
  </si>
  <si>
    <t>8071 DX</t>
  </si>
  <si>
    <t>09MF</t>
  </si>
  <si>
    <t>Basisschool Alfons Ariens</t>
  </si>
  <si>
    <t>10HB</t>
  </si>
  <si>
    <t>Basisschool Dominicus Savio</t>
  </si>
  <si>
    <t>Vondellaan</t>
  </si>
  <si>
    <t>3842 EH</t>
  </si>
  <si>
    <t>319</t>
  </si>
  <si>
    <t>31GW</t>
  </si>
  <si>
    <t>KBS Wolderweide</t>
  </si>
  <si>
    <t>Biezenplein</t>
  </si>
  <si>
    <t>3845 KA</t>
  </si>
  <si>
    <t>41011</t>
  </si>
  <si>
    <t>03RO</t>
  </si>
  <si>
    <t>Het Loo</t>
  </si>
  <si>
    <t>Cosmeastraat</t>
  </si>
  <si>
    <t>7021 XW</t>
  </si>
  <si>
    <t>ZELHEM</t>
  </si>
  <si>
    <t>Protestants Christelijke Basisschool Nijman IJzevoorde</t>
  </si>
  <si>
    <t>Loordijk</t>
  </si>
  <si>
    <t>7004 HT</t>
  </si>
  <si>
    <t>04WC</t>
  </si>
  <si>
    <t>IKC Succesbos</t>
  </si>
  <si>
    <t>Wolfersveenweg</t>
  </si>
  <si>
    <t>7021 HH</t>
  </si>
  <si>
    <t>04WX</t>
  </si>
  <si>
    <t>Chr Basisschool Arcade</t>
  </si>
  <si>
    <t>Het Horseler</t>
  </si>
  <si>
    <t>7232 GA</t>
  </si>
  <si>
    <t>WARNSVELD</t>
  </si>
  <si>
    <t>06KS</t>
  </si>
  <si>
    <t>Protestants Christelijke BasisschoolDe Meene</t>
  </si>
  <si>
    <t>7021 DL</t>
  </si>
  <si>
    <t>07LC</t>
  </si>
  <si>
    <t>De Bargeweide</t>
  </si>
  <si>
    <t>Bargeweg</t>
  </si>
  <si>
    <t>7211 DC</t>
  </si>
  <si>
    <t>EEFDE</t>
  </si>
  <si>
    <t>07PD</t>
  </si>
  <si>
    <t>CBS WonderWijs</t>
  </si>
  <si>
    <t>7261 XW</t>
  </si>
  <si>
    <t>RUURLO</t>
  </si>
  <si>
    <t>08AU</t>
  </si>
  <si>
    <t>Protestants Christelijke Basisschool De Rank</t>
  </si>
  <si>
    <t>Russerweg</t>
  </si>
  <si>
    <t>7227 DC</t>
  </si>
  <si>
    <t>TOLDIJK</t>
  </si>
  <si>
    <t>09TH</t>
  </si>
  <si>
    <t>Christelijke Jenaplanschool Pierson</t>
  </si>
  <si>
    <t>7255 XT</t>
  </si>
  <si>
    <t>HENGELO GLD</t>
  </si>
  <si>
    <t>10RJ</t>
  </si>
  <si>
    <t>IKC Het Zuiderlicht</t>
  </si>
  <si>
    <t>Het Zwanevlot</t>
  </si>
  <si>
    <t>318</t>
  </si>
  <si>
    <t>7206 CS</t>
  </si>
  <si>
    <t>10RO</t>
  </si>
  <si>
    <t>Christelijke Basisschool de Haven</t>
  </si>
  <si>
    <t>Ds van Dijkweg</t>
  </si>
  <si>
    <t>7001 CT</t>
  </si>
  <si>
    <t>11FX</t>
  </si>
  <si>
    <t>'t Prisma</t>
  </si>
  <si>
    <t>Willy Brandtplein</t>
  </si>
  <si>
    <t>7007 LA</t>
  </si>
  <si>
    <t>11RS</t>
  </si>
  <si>
    <t>De Zonneboom</t>
  </si>
  <si>
    <t>Zonneplein</t>
  </si>
  <si>
    <t>7004 EL</t>
  </si>
  <si>
    <t>41013</t>
  </si>
  <si>
    <t>05ZT</t>
  </si>
  <si>
    <t>IKC De Tichelaar</t>
  </si>
  <si>
    <t>Nijmeegsestraat</t>
  </si>
  <si>
    <t>6691 CJ</t>
  </si>
  <si>
    <t>GENDT</t>
  </si>
  <si>
    <t>1705</t>
  </si>
  <si>
    <t>LINGEWAARD</t>
  </si>
  <si>
    <t>06YF</t>
  </si>
  <si>
    <t>Basisschool 't Holthuus</t>
  </si>
  <si>
    <t>Ot en Sienpad</t>
  </si>
  <si>
    <t>6852 EG</t>
  </si>
  <si>
    <t>HUISSEN</t>
  </si>
  <si>
    <t>22GB</t>
  </si>
  <si>
    <t>Integraal Kindcentrum De Regenboog</t>
  </si>
  <si>
    <t>Bloemenstraat</t>
  </si>
  <si>
    <t>6681 NN</t>
  </si>
  <si>
    <t>BEMMEL</t>
  </si>
  <si>
    <t>41090</t>
  </si>
  <si>
    <t>03PX</t>
  </si>
  <si>
    <t>Basisschool De Pollenhof</t>
  </si>
  <si>
    <t>Kasteellaan</t>
  </si>
  <si>
    <t>5321 GL</t>
  </si>
  <si>
    <t>HEDEL</t>
  </si>
  <si>
    <t>0263</t>
  </si>
  <si>
    <t>MAASDRIEL</t>
  </si>
  <si>
    <t>03RT</t>
  </si>
  <si>
    <t>Rooms Katholieke Basisschool Deken Wehmeijer</t>
  </si>
  <si>
    <t>126</t>
  </si>
  <si>
    <t>5334 JW</t>
  </si>
  <si>
    <t>VELDDRIEL</t>
  </si>
  <si>
    <t>03VR</t>
  </si>
  <si>
    <t>Franciscus-School voor Basisonderwijs</t>
  </si>
  <si>
    <t>Aakstraat</t>
  </si>
  <si>
    <t>5301 TP</t>
  </si>
  <si>
    <t>ZALTBOMMEL</t>
  </si>
  <si>
    <t>0297</t>
  </si>
  <si>
    <t>04TA</t>
  </si>
  <si>
    <t>Basisschool De Hoeksteen Christelijk Onderwijs</t>
  </si>
  <si>
    <t>Dreef</t>
  </si>
  <si>
    <t>5325 XD</t>
  </si>
  <si>
    <t>WELL GLD</t>
  </si>
  <si>
    <t>04XC</t>
  </si>
  <si>
    <t>RK Basissch De Schakel</t>
  </si>
  <si>
    <t>'t Bussche Kempke</t>
  </si>
  <si>
    <t>5324 AC</t>
  </si>
  <si>
    <t>AMMERZODEN</t>
  </si>
  <si>
    <t>06KV</t>
  </si>
  <si>
    <t>Rooms Katholieke Basisschool Monseigneur Zwijsen</t>
  </si>
  <si>
    <t>Ipperakkeren</t>
  </si>
  <si>
    <t>5331 XL</t>
  </si>
  <si>
    <t>KERKDRIEL</t>
  </si>
  <si>
    <t>08MR</t>
  </si>
  <si>
    <t>Rooms Katholieke Basisschool Odradaschool</t>
  </si>
  <si>
    <t>Sint Odradastraat</t>
  </si>
  <si>
    <t>5335 LL</t>
  </si>
  <si>
    <t>ALEM</t>
  </si>
  <si>
    <t>41142</t>
  </si>
  <si>
    <t>04PI</t>
  </si>
  <si>
    <t>EKC Bloei</t>
  </si>
  <si>
    <t>Verdilaan</t>
  </si>
  <si>
    <t>7002 LN</t>
  </si>
  <si>
    <t>26RA</t>
  </si>
  <si>
    <t>De Rank</t>
  </si>
  <si>
    <t>30FV</t>
  </si>
  <si>
    <t>EBS de Rots</t>
  </si>
  <si>
    <t>Apolstraat</t>
  </si>
  <si>
    <t>6717 BP</t>
  </si>
  <si>
    <t>32HH</t>
  </si>
  <si>
    <t>32HH00</t>
  </si>
  <si>
    <t>Ebs De Tamboerijn</t>
  </si>
  <si>
    <t>Distelberg</t>
  </si>
  <si>
    <t>6718 EB</t>
  </si>
  <si>
    <t>41148</t>
  </si>
  <si>
    <t>05FV</t>
  </si>
  <si>
    <t>Basisschool Sint Antonius</t>
  </si>
  <si>
    <t>Jeugdlaan</t>
  </si>
  <si>
    <t>4153 BE</t>
  </si>
  <si>
    <t>BEESD</t>
  </si>
  <si>
    <t>07UA</t>
  </si>
  <si>
    <t>Rooms Katholieke Augustinus-School</t>
  </si>
  <si>
    <t>Johanna Naberpad</t>
  </si>
  <si>
    <t>4105 EA</t>
  </si>
  <si>
    <t>CULEMBORG</t>
  </si>
  <si>
    <t>0216</t>
  </si>
  <si>
    <t>08ZN</t>
  </si>
  <si>
    <t>Rooms Katholieke Josefschool</t>
  </si>
  <si>
    <t>St. Janskerkstraat</t>
  </si>
  <si>
    <t>10-12</t>
  </si>
  <si>
    <t>4101 CZ</t>
  </si>
  <si>
    <t>09WL</t>
  </si>
  <si>
    <t>Rooms Katholieke Basisschool De Dagobert</t>
  </si>
  <si>
    <t>Predikbroedersweg</t>
  </si>
  <si>
    <t>4003 AL</t>
  </si>
  <si>
    <t>TIEL</t>
  </si>
  <si>
    <t>0281</t>
  </si>
  <si>
    <t>09WU</t>
  </si>
  <si>
    <t>Rooms Katholieke Basisschool De Palster</t>
  </si>
  <si>
    <t>Hageroos</t>
  </si>
  <si>
    <t>4102 JN</t>
  </si>
  <si>
    <t>10PC</t>
  </si>
  <si>
    <t>Rotondaschool</t>
  </si>
  <si>
    <t>Hondsroos</t>
  </si>
  <si>
    <t>4007 TJ</t>
  </si>
  <si>
    <t>11ED</t>
  </si>
  <si>
    <t>Stefanusschool</t>
  </si>
  <si>
    <t>Kinkelenburglaan</t>
  </si>
  <si>
    <t>4003 TL</t>
  </si>
  <si>
    <t>11QO</t>
  </si>
  <si>
    <t>Floriant</t>
  </si>
  <si>
    <t>Burg Schullstraat</t>
  </si>
  <si>
    <t>4001 VV</t>
  </si>
  <si>
    <t>12BI</t>
  </si>
  <si>
    <t>De Achtbaan</t>
  </si>
  <si>
    <t>Meeslaan</t>
  </si>
  <si>
    <t>4005 VP</t>
  </si>
  <si>
    <t>28CH</t>
  </si>
  <si>
    <t>De Bataaf</t>
  </si>
  <si>
    <t>Aardbeivlinder</t>
  </si>
  <si>
    <t>4007 HB</t>
  </si>
  <si>
    <t>41154</t>
  </si>
  <si>
    <t>05RO</t>
  </si>
  <si>
    <t>Protestants Christelijke School voor Basisonderwijs Rehoboth</t>
  </si>
  <si>
    <t>Plataanstraat</t>
  </si>
  <si>
    <t>4051 GS</t>
  </si>
  <si>
    <t>08BU</t>
  </si>
  <si>
    <t>Dominee van Lingenschool</t>
  </si>
  <si>
    <t>6671 AN</t>
  </si>
  <si>
    <t>ZETTEN</t>
  </si>
  <si>
    <t>1734</t>
  </si>
  <si>
    <t>OVERBETUWE</t>
  </si>
  <si>
    <t>41246</t>
  </si>
  <si>
    <t>04AZ</t>
  </si>
  <si>
    <t>Johannesschool Vrije School Tiel</t>
  </si>
  <si>
    <t>Priorlaan</t>
  </si>
  <si>
    <t>4003 AP</t>
  </si>
  <si>
    <t>06UF</t>
  </si>
  <si>
    <t>Vrijeschool De Zwaneridder</t>
  </si>
  <si>
    <t>Voorburglaan</t>
  </si>
  <si>
    <t>6709 TS</t>
  </si>
  <si>
    <t>09NZ</t>
  </si>
  <si>
    <t>Vrijeschool Meander</t>
  </si>
  <si>
    <t>Celebesstraat</t>
  </si>
  <si>
    <t>6524 KE</t>
  </si>
  <si>
    <t>09PH</t>
  </si>
  <si>
    <t>Nachtegaallaan</t>
  </si>
  <si>
    <t>6713 BW</t>
  </si>
  <si>
    <t>32GY</t>
  </si>
  <si>
    <t>32GY00</t>
  </si>
  <si>
    <t>Waldorf aan de Waal</t>
  </si>
  <si>
    <t>Griftdijk</t>
  </si>
  <si>
    <t>6515 AE</t>
  </si>
  <si>
    <t>Bronkhorstsingel</t>
  </si>
  <si>
    <t>5403 NA</t>
  </si>
  <si>
    <t>UDEN</t>
  </si>
  <si>
    <t>41337</t>
  </si>
  <si>
    <t>04TN</t>
  </si>
  <si>
    <t>Het Anker</t>
  </si>
  <si>
    <t>Vellengastraat</t>
  </si>
  <si>
    <t>3785 LA</t>
  </si>
  <si>
    <t>ZWARTEBROEK</t>
  </si>
  <si>
    <t>08WO</t>
  </si>
  <si>
    <t>Kindcentrum De Vlindertuin</t>
  </si>
  <si>
    <t>Rochetstraat</t>
  </si>
  <si>
    <t>3781 CZ</t>
  </si>
  <si>
    <t>09BK</t>
  </si>
  <si>
    <t>De Fontein Lijsterhof</t>
  </si>
  <si>
    <t>Van Schothorststraat</t>
  </si>
  <si>
    <t>3772 AX</t>
  </si>
  <si>
    <t>09UN</t>
  </si>
  <si>
    <t>Dr W vd Berghschool</t>
  </si>
  <si>
    <t>Gerard Doustraat</t>
  </si>
  <si>
    <t>3781 EJ</t>
  </si>
  <si>
    <t>09YB</t>
  </si>
  <si>
    <t>Kindcentrum De Spreng Barneveld</t>
  </si>
  <si>
    <t>Van Houtenlaan</t>
  </si>
  <si>
    <t>3771 CT</t>
  </si>
  <si>
    <t>09YN</t>
  </si>
  <si>
    <t>Basisschool De Spreng</t>
  </si>
  <si>
    <t>Van Dedemlaan</t>
  </si>
  <si>
    <t>3871 TD</t>
  </si>
  <si>
    <t>11CG</t>
  </si>
  <si>
    <t>Oranje Nassau Basisschool</t>
  </si>
  <si>
    <t>Eijkmanplantsoen</t>
  </si>
  <si>
    <t>3861 CW</t>
  </si>
  <si>
    <t>12AC</t>
  </si>
  <si>
    <t>De Koningslinde</t>
  </si>
  <si>
    <t>Larixlaan</t>
  </si>
  <si>
    <t>3862 EV</t>
  </si>
  <si>
    <t>12JK</t>
  </si>
  <si>
    <t>Kindcentrum Holk</t>
  </si>
  <si>
    <t>Galjoen</t>
  </si>
  <si>
    <t>71-73</t>
  </si>
  <si>
    <t>3863 EN</t>
  </si>
  <si>
    <t>12RV</t>
  </si>
  <si>
    <t>Prins Willem Alexanderschool</t>
  </si>
  <si>
    <t>Buizerdlaan</t>
  </si>
  <si>
    <t>3862 KG</t>
  </si>
  <si>
    <t>24RM</t>
  </si>
  <si>
    <t>Basisschool met de Bijbel de Branding</t>
  </si>
  <si>
    <t>Lange Voren</t>
  </si>
  <si>
    <t>90</t>
  </si>
  <si>
    <t>3773 AT</t>
  </si>
  <si>
    <t>30VD</t>
  </si>
  <si>
    <t>De Fontein Burgthof</t>
  </si>
  <si>
    <t>Nederwoudseweg</t>
  </si>
  <si>
    <t>19-B</t>
  </si>
  <si>
    <t>3772 TD</t>
  </si>
  <si>
    <t>32HV</t>
  </si>
  <si>
    <t>32HV00</t>
  </si>
  <si>
    <t>Kindcentrum De Branding - Veller</t>
  </si>
  <si>
    <t>Tusolaan</t>
  </si>
  <si>
    <t>3772 WP</t>
  </si>
  <si>
    <t>41340</t>
  </si>
  <si>
    <t>03BY</t>
  </si>
  <si>
    <t>Openbare Basisschool De Wijzer</t>
  </si>
  <si>
    <t>Heideakkerweg</t>
  </si>
  <si>
    <t>6658 ZZ</t>
  </si>
  <si>
    <t>BENEDEN-LEEUWEN</t>
  </si>
  <si>
    <t>0668</t>
  </si>
  <si>
    <t>WEST MAAS EN WAAL</t>
  </si>
  <si>
    <t>03TH</t>
  </si>
  <si>
    <t>Rooms Katholieke Basisschool t Klosterhufke</t>
  </si>
  <si>
    <t>Kloosterhof</t>
  </si>
  <si>
    <t>6653 BS</t>
  </si>
  <si>
    <t>DEEST</t>
  </si>
  <si>
    <t>0225</t>
  </si>
  <si>
    <t>DRUTEN</t>
  </si>
  <si>
    <t>03UA</t>
  </si>
  <si>
    <t>Rooms Katholieke Basisschool Marienhof</t>
  </si>
  <si>
    <t>6626 AC</t>
  </si>
  <si>
    <t>ALPHEN GLD</t>
  </si>
  <si>
    <t>03VT</t>
  </si>
  <si>
    <t>Basisschool De Ruyter</t>
  </si>
  <si>
    <t>De Ruyterstraat</t>
  </si>
  <si>
    <t>6551 CH</t>
  </si>
  <si>
    <t>WEURT</t>
  </si>
  <si>
    <t>04VI</t>
  </si>
  <si>
    <t>Basisschool De Tweestroom</t>
  </si>
  <si>
    <t>6628 AB</t>
  </si>
  <si>
    <t>ALTFORST</t>
  </si>
  <si>
    <t>05ZR</t>
  </si>
  <si>
    <t>Openbare Basisschool de Appelhof</t>
  </si>
  <si>
    <t>Postelkamp</t>
  </si>
  <si>
    <t>6652 BE</t>
  </si>
  <si>
    <t>06JD</t>
  </si>
  <si>
    <t>Basisschool De Laak</t>
  </si>
  <si>
    <t>Lakenstraat</t>
  </si>
  <si>
    <t>35-A</t>
  </si>
  <si>
    <t>6659 BE</t>
  </si>
  <si>
    <t>WAMEL</t>
  </si>
  <si>
    <t>06OK</t>
  </si>
  <si>
    <t>Rooms Katholieke Basisschool De Wegwijzer</t>
  </si>
  <si>
    <t>6645 BR</t>
  </si>
  <si>
    <t>WINSSEN</t>
  </si>
  <si>
    <t>06SW</t>
  </si>
  <si>
    <t>Sint Victorschool</t>
  </si>
  <si>
    <t>De Gaard</t>
  </si>
  <si>
    <t>6654 BL</t>
  </si>
  <si>
    <t>AFFERDEN GLD</t>
  </si>
  <si>
    <t>06VA</t>
  </si>
  <si>
    <t>Rooms Katholieke Basisschool Sint Lambertus</t>
  </si>
  <si>
    <t>Kampstraat</t>
  </si>
  <si>
    <t>6627 AS</t>
  </si>
  <si>
    <t>MAASBOMMEL</t>
  </si>
  <si>
    <t>06ZB</t>
  </si>
  <si>
    <t>Rooms Katholieke Basisschool De Octopus</t>
  </si>
  <si>
    <t>Octopusstraat</t>
  </si>
  <si>
    <t>6631 CA</t>
  </si>
  <si>
    <t>HORSSEN</t>
  </si>
  <si>
    <t>06ZC</t>
  </si>
  <si>
    <t>Rooms Katholieke Basisschool De Reuzepas</t>
  </si>
  <si>
    <t>Den Elt</t>
  </si>
  <si>
    <t>17-C</t>
  </si>
  <si>
    <t>6644 EA</t>
  </si>
  <si>
    <t>EWIJK</t>
  </si>
  <si>
    <t>07CK</t>
  </si>
  <si>
    <t>Brede School De Oversteek</t>
  </si>
  <si>
    <t>6621 KV</t>
  </si>
  <si>
    <t>DREUMEL</t>
  </si>
  <si>
    <t>08LY</t>
  </si>
  <si>
    <t>Rooms Katholieke Basisschool De Leeuwenkuil</t>
  </si>
  <si>
    <t>Leliestraat</t>
  </si>
  <si>
    <t>6658 XN</t>
  </si>
  <si>
    <t>09LD</t>
  </si>
  <si>
    <t>Basisschool Maria</t>
  </si>
  <si>
    <t>Pastoor Schoenmakersstr.</t>
  </si>
  <si>
    <t>6657 CB</t>
  </si>
  <si>
    <t>BOVEN-LEEUWEN</t>
  </si>
  <si>
    <t>09LR</t>
  </si>
  <si>
    <t>Basisschool De Vuurvlinder</t>
  </si>
  <si>
    <t>Zanddonk</t>
  </si>
  <si>
    <t>6641 LT</t>
  </si>
  <si>
    <t>09PX</t>
  </si>
  <si>
    <t>Basisschool De Kubus</t>
  </si>
  <si>
    <t>Irenestraat</t>
  </si>
  <si>
    <t>6651 XK</t>
  </si>
  <si>
    <t>10KS</t>
  </si>
  <si>
    <t>'t Geerke</t>
  </si>
  <si>
    <t>6655 AK</t>
  </si>
  <si>
    <t>PUIFLIJK</t>
  </si>
  <si>
    <t>10XO</t>
  </si>
  <si>
    <t>Basisschool de Hoeven</t>
  </si>
  <si>
    <t>Akkersleep</t>
  </si>
  <si>
    <t>6641 WR</t>
  </si>
  <si>
    <t>21NO</t>
  </si>
  <si>
    <t>Openbare Basisschool De Peppel</t>
  </si>
  <si>
    <t>Augustuslaan</t>
  </si>
  <si>
    <t>6642 AB</t>
  </si>
  <si>
    <t>24DR</t>
  </si>
  <si>
    <t>OBS De Dromedaris</t>
  </si>
  <si>
    <t>Wolfsbossingel</t>
  </si>
  <si>
    <t>6642 CM</t>
  </si>
  <si>
    <t>41345</t>
  </si>
  <si>
    <t>03EH</t>
  </si>
  <si>
    <t>Dalton Kindcentrum De Wereldweide</t>
  </si>
  <si>
    <t>Clematisstraat</t>
  </si>
  <si>
    <t>8091 VK</t>
  </si>
  <si>
    <t>10CJ</t>
  </si>
  <si>
    <t>Eerste Veluwse Montessorischool</t>
  </si>
  <si>
    <t>Arthur Brietstraat</t>
  </si>
  <si>
    <t>8072 GZ</t>
  </si>
  <si>
    <t>10UZ</t>
  </si>
  <si>
    <t>Openbare Basisschool De Schovenhorst</t>
  </si>
  <si>
    <t>144-A</t>
  </si>
  <si>
    <t>3881 NC</t>
  </si>
  <si>
    <t>11RX</t>
  </si>
  <si>
    <t>Jan Ligthartschool</t>
  </si>
  <si>
    <t>Fazantenstraat</t>
  </si>
  <si>
    <t>8191 AJ</t>
  </si>
  <si>
    <t>WAPENVELD</t>
  </si>
  <si>
    <t>0246</t>
  </si>
  <si>
    <t>HEERDE</t>
  </si>
  <si>
    <t>12CK</t>
  </si>
  <si>
    <t>Jenaplanschool Heerde</t>
  </si>
  <si>
    <t>Beatrixweg</t>
  </si>
  <si>
    <t>8181 LE</t>
  </si>
  <si>
    <t>12LM</t>
  </si>
  <si>
    <t>Horsthoekschool</t>
  </si>
  <si>
    <t>Oenerweg</t>
  </si>
  <si>
    <t>8181 RE</t>
  </si>
  <si>
    <t>12TO</t>
  </si>
  <si>
    <t>Rhijnsburglaan</t>
  </si>
  <si>
    <t>8181 XW</t>
  </si>
  <si>
    <t>12VQ</t>
  </si>
  <si>
    <t>Basisschool de Cantharel</t>
  </si>
  <si>
    <t>Amanietlaan</t>
  </si>
  <si>
    <t>3852 ZX</t>
  </si>
  <si>
    <t>13JJ</t>
  </si>
  <si>
    <t>De Sprenge Vaassen</t>
  </si>
  <si>
    <t>Boxhofstede</t>
  </si>
  <si>
    <t>8171 KC</t>
  </si>
  <si>
    <t>VAASSEN</t>
  </si>
  <si>
    <t>Montessorischool Sterrenschool Geerstraat</t>
  </si>
  <si>
    <t>Oude Sluisweg</t>
  </si>
  <si>
    <t>8171 LH</t>
  </si>
  <si>
    <t>De Sprenge Emst</t>
  </si>
  <si>
    <t>Hezeweg</t>
  </si>
  <si>
    <t>8166 AP</t>
  </si>
  <si>
    <t>EMST</t>
  </si>
  <si>
    <t>13SQ</t>
  </si>
  <si>
    <t>De Bongerd</t>
  </si>
  <si>
    <t>8167 NL</t>
  </si>
  <si>
    <t>13WE</t>
  </si>
  <si>
    <t>OBS Gildeschool</t>
  </si>
  <si>
    <t>Sint Crusiusweg</t>
  </si>
  <si>
    <t>8161 HG</t>
  </si>
  <si>
    <t>14CY</t>
  </si>
  <si>
    <t>Basisschool De Expeditie</t>
  </si>
  <si>
    <t>Oude Wisselseweg</t>
  </si>
  <si>
    <t>8162 HJ</t>
  </si>
  <si>
    <t>14FS</t>
  </si>
  <si>
    <t>Openbare Basisschool Hoge Weerdschool</t>
  </si>
  <si>
    <t>Wachtelenbergweg</t>
  </si>
  <si>
    <t>8162 XC</t>
  </si>
  <si>
    <t>18GW</t>
  </si>
  <si>
    <t>Scola Elburg</t>
  </si>
  <si>
    <t>Arent toe Boecoplaan</t>
  </si>
  <si>
    <t>8081 VZ</t>
  </si>
  <si>
    <t>Openbare Basisschool De Blerck</t>
  </si>
  <si>
    <t>Tiendmaatweg</t>
  </si>
  <si>
    <t>8084 EJ</t>
  </si>
  <si>
    <t>19ML</t>
  </si>
  <si>
    <t>Basisschool Het Talent</t>
  </si>
  <si>
    <t>Krommekamp</t>
  </si>
  <si>
    <t>115-B</t>
  </si>
  <si>
    <t>3848 DP</t>
  </si>
  <si>
    <t>22JB</t>
  </si>
  <si>
    <t>De Veste</t>
  </si>
  <si>
    <t>Houtkamp</t>
  </si>
  <si>
    <t>3841 XC</t>
  </si>
  <si>
    <t>27YD</t>
  </si>
  <si>
    <t>Harderwijkse Montessorischool Het Koraal</t>
  </si>
  <si>
    <t>Triasplein</t>
  </si>
  <si>
    <t>3845 GC</t>
  </si>
  <si>
    <t>41371</t>
  </si>
  <si>
    <t>03DK</t>
  </si>
  <si>
    <t>obs De Dorpsschool</t>
  </si>
  <si>
    <t>7251 BC</t>
  </si>
  <si>
    <t>VORDEN</t>
  </si>
  <si>
    <t>05XX</t>
  </si>
  <si>
    <t>obs Rozengaardsweide</t>
  </si>
  <si>
    <t>08FA</t>
  </si>
  <si>
    <t>Openbare Basisschool de Klimtoren</t>
  </si>
  <si>
    <t>87</t>
  </si>
  <si>
    <t>6996 AG</t>
  </si>
  <si>
    <t>DREMPT</t>
  </si>
  <si>
    <t>09FE</t>
  </si>
  <si>
    <t>OBS De Woordhof</t>
  </si>
  <si>
    <t>Keppelseweg</t>
  </si>
  <si>
    <t>6999 AR</t>
  </si>
  <si>
    <t>HUMMELO</t>
  </si>
  <si>
    <t>10EJ</t>
  </si>
  <si>
    <t>Basisschool Jan Ligthart</t>
  </si>
  <si>
    <t>Talmastraat</t>
  </si>
  <si>
    <t>7021 AT</t>
  </si>
  <si>
    <t>12NX</t>
  </si>
  <si>
    <t>Basisschool Hagen</t>
  </si>
  <si>
    <t>Van Gorkomhof</t>
  </si>
  <si>
    <t>7009 CZ</t>
  </si>
  <si>
    <t>12VX</t>
  </si>
  <si>
    <t>Basisschool Hogenkamp</t>
  </si>
  <si>
    <t>Lohmanlaan</t>
  </si>
  <si>
    <t>7003 DJ</t>
  </si>
  <si>
    <t>13BV</t>
  </si>
  <si>
    <t>Basisschool Canada</t>
  </si>
  <si>
    <t>Dichterseweg</t>
  </si>
  <si>
    <t>7006 AD</t>
  </si>
  <si>
    <t>13HJ</t>
  </si>
  <si>
    <t>Openbare Basisschool Wis en Wierig</t>
  </si>
  <si>
    <t>Watertapweg</t>
  </si>
  <si>
    <t>7011 BP</t>
  </si>
  <si>
    <t>GAANDEREN</t>
  </si>
  <si>
    <t>13MN</t>
  </si>
  <si>
    <t>IKC Het Noorderlicht</t>
  </si>
  <si>
    <t>Bezelhorstweg</t>
  </si>
  <si>
    <t>117</t>
  </si>
  <si>
    <t>7002 CC</t>
  </si>
  <si>
    <t>13YQ</t>
  </si>
  <si>
    <t>Basisschool de Plattenburg</t>
  </si>
  <si>
    <t>Lavendelveld</t>
  </si>
  <si>
    <t>7006 SM</t>
  </si>
  <si>
    <t>18LJ</t>
  </si>
  <si>
    <t>Basisschool De Horizon</t>
  </si>
  <si>
    <t>Meipoortwal</t>
  </si>
  <si>
    <t>6981 DD</t>
  </si>
  <si>
    <t>DOESBURG</t>
  </si>
  <si>
    <t>0221</t>
  </si>
  <si>
    <t>18MY</t>
  </si>
  <si>
    <t>Openbare Basisschool De Wetelaar</t>
  </si>
  <si>
    <t>Zanderskamp</t>
  </si>
  <si>
    <t>6983 CG</t>
  </si>
  <si>
    <t>23ED</t>
  </si>
  <si>
    <t>MKC Anne Frank Doesburg</t>
  </si>
  <si>
    <t>Forsythiastraat</t>
  </si>
  <si>
    <t>6982 BA</t>
  </si>
  <si>
    <t>MKC Anne Frank Ellecom</t>
  </si>
  <si>
    <t>Binnenweg</t>
  </si>
  <si>
    <t>40-A</t>
  </si>
  <si>
    <t>6955 AX</t>
  </si>
  <si>
    <t>ELLECOM</t>
  </si>
  <si>
    <t>27LJ</t>
  </si>
  <si>
    <t>de Mispelbloem</t>
  </si>
  <si>
    <t>Wolborgenmate</t>
  </si>
  <si>
    <t>7006 DG</t>
  </si>
  <si>
    <t>41396</t>
  </si>
  <si>
    <t>04OC</t>
  </si>
  <si>
    <t>De Open Poort-School School met de Bijbel</t>
  </si>
  <si>
    <t>Leerdamseweg</t>
  </si>
  <si>
    <t>4147 BL</t>
  </si>
  <si>
    <t>ASPEREN</t>
  </si>
  <si>
    <t>04TX</t>
  </si>
  <si>
    <t>Basisschool De Hoeksteen School met de Bijbel</t>
  </si>
  <si>
    <t>Nieuwe Schoolstraat</t>
  </si>
  <si>
    <t>4211 CR</t>
  </si>
  <si>
    <t>SPIJK GEM WEST BETUWE</t>
  </si>
  <si>
    <t>06FB</t>
  </si>
  <si>
    <t>School Met De Bijbel De Wegwijzer</t>
  </si>
  <si>
    <t>Leijenburgplein</t>
  </si>
  <si>
    <t>4161 AR</t>
  </si>
  <si>
    <t>HEUKELUM</t>
  </si>
  <si>
    <t>06NY</t>
  </si>
  <si>
    <t>Christelijke Nationale Basisschool Het Kompas</t>
  </si>
  <si>
    <t>4214 DA</t>
  </si>
  <si>
    <t>VUREN</t>
  </si>
  <si>
    <t>07KC</t>
  </si>
  <si>
    <t>Achterweg</t>
  </si>
  <si>
    <t>4171 BA</t>
  </si>
  <si>
    <t>HERWIJNEN</t>
  </si>
  <si>
    <t>41413</t>
  </si>
  <si>
    <t>05YD</t>
  </si>
  <si>
    <t>Openbare basisschool K Zwartschool</t>
  </si>
  <si>
    <t>7261 GH</t>
  </si>
  <si>
    <t>08DN</t>
  </si>
  <si>
    <t>Openbare Basisschool De Driesprong</t>
  </si>
  <si>
    <t>Batsdijk</t>
  </si>
  <si>
    <t>7261 SN</t>
  </si>
  <si>
    <t>09RQ</t>
  </si>
  <si>
    <t>Openbare Basisschool Op d'n Esch</t>
  </si>
  <si>
    <t>7151 ZT</t>
  </si>
  <si>
    <t>10LM</t>
  </si>
  <si>
    <t>Openbare Basisschool Menno ter Braakschool</t>
  </si>
  <si>
    <t>Koningin Wilhelminastr</t>
  </si>
  <si>
    <t>7151 CP</t>
  </si>
  <si>
    <t>11NT</t>
  </si>
  <si>
    <t>Openbare Basisschool De Berkel</t>
  </si>
  <si>
    <t>Den Borgweg</t>
  </si>
  <si>
    <t>7157 BR</t>
  </si>
  <si>
    <t>REKKEN</t>
  </si>
  <si>
    <t>11TN</t>
  </si>
  <si>
    <t>Openbare Basisschool De Voshaar</t>
  </si>
  <si>
    <t>Wolinkweg</t>
  </si>
  <si>
    <t>7273 SL</t>
  </si>
  <si>
    <t>HAARLO</t>
  </si>
  <si>
    <t>12DO</t>
  </si>
  <si>
    <t>Openbare Basisschool Noord</t>
  </si>
  <si>
    <t>Heer Rudolfstraat</t>
  </si>
  <si>
    <t>7271 XH</t>
  </si>
  <si>
    <t>BORCULO</t>
  </si>
  <si>
    <t>12MP</t>
  </si>
  <si>
    <t>Openbare Basisschool Kiezel en Kei</t>
  </si>
  <si>
    <t>'t Hambroek</t>
  </si>
  <si>
    <t>7271 HB</t>
  </si>
  <si>
    <t>12UR</t>
  </si>
  <si>
    <t>Openbare Basisschool H.W. Heuvelschool</t>
  </si>
  <si>
    <t>Kronenburgerstraat</t>
  </si>
  <si>
    <t>7271 GD</t>
  </si>
  <si>
    <t>13AT</t>
  </si>
  <si>
    <t>Openbare Basisschool De Keikamp</t>
  </si>
  <si>
    <t>Zonnekamp</t>
  </si>
  <si>
    <t>7274 AX</t>
  </si>
  <si>
    <t>GEESTEREN GLD</t>
  </si>
  <si>
    <t>13GJ</t>
  </si>
  <si>
    <t>Openbare Basisschool G.A. van der Lugt</t>
  </si>
  <si>
    <t>Van Bevervoordestraat</t>
  </si>
  <si>
    <t>7275 AG</t>
  </si>
  <si>
    <t>GELSELAAR</t>
  </si>
  <si>
    <t>18SN</t>
  </si>
  <si>
    <t>Openbare Basisschool De Marke</t>
  </si>
  <si>
    <t>Bosstraat</t>
  </si>
  <si>
    <t>7161 XZ</t>
  </si>
  <si>
    <t>18TW</t>
  </si>
  <si>
    <t>Openbare Basisschool De Hofmaat</t>
  </si>
  <si>
    <t>Kievitstraat</t>
  </si>
  <si>
    <t>7161 JH</t>
  </si>
  <si>
    <t>41424</t>
  </si>
  <si>
    <t>03HZ</t>
  </si>
  <si>
    <t>Ds Derksenschool</t>
  </si>
  <si>
    <t>Donkerstraat</t>
  </si>
  <si>
    <t>4119 LX</t>
  </si>
  <si>
    <t>RAVENSWAAIJ</t>
  </si>
  <si>
    <t>0214</t>
  </si>
  <si>
    <t>BUREN</t>
  </si>
  <si>
    <t>04PX</t>
  </si>
  <si>
    <t>Basisschool De Hoeksteen</t>
  </si>
  <si>
    <t>Homoetsestraat</t>
  </si>
  <si>
    <t>38-A</t>
  </si>
  <si>
    <t>4021 HH</t>
  </si>
  <si>
    <t>MAURIK</t>
  </si>
  <si>
    <t>04VQ</t>
  </si>
  <si>
    <t>Freule van Pallandtschool</t>
  </si>
  <si>
    <t>Van Pallandtweg</t>
  </si>
  <si>
    <t>15-A</t>
  </si>
  <si>
    <t>4182 CB</t>
  </si>
  <si>
    <t>NEERIJNEN</t>
  </si>
  <si>
    <t>05OS</t>
  </si>
  <si>
    <t>Christelijke Basisschool De Goudenstein</t>
  </si>
  <si>
    <t>Vredeplein</t>
  </si>
  <si>
    <t>4175 HA</t>
  </si>
  <si>
    <t>HAAFTEN</t>
  </si>
  <si>
    <t>05PJ</t>
  </si>
  <si>
    <t>Christelijke Nationale School De Kievitsheuvel</t>
  </si>
  <si>
    <t>Korfgraaf</t>
  </si>
  <si>
    <t>4174 GM</t>
  </si>
  <si>
    <t>HELLOUW</t>
  </si>
  <si>
    <t>07JV</t>
  </si>
  <si>
    <t>CBS Lingelaar</t>
  </si>
  <si>
    <t>07MJ</t>
  </si>
  <si>
    <t>Glorie van Holland</t>
  </si>
  <si>
    <t>4191 DN</t>
  </si>
  <si>
    <t>08BC</t>
  </si>
  <si>
    <t>Christelijke Basisschool Klingelenburg</t>
  </si>
  <si>
    <t>Weerklank</t>
  </si>
  <si>
    <t>4176 CE</t>
  </si>
  <si>
    <t>TUIL</t>
  </si>
  <si>
    <t>08VZ</t>
  </si>
  <si>
    <t>Oranje Nassauschool</t>
  </si>
  <si>
    <t>Van Limburg Stirumstraat</t>
  </si>
  <si>
    <t>4191 GM</t>
  </si>
  <si>
    <t>09KG</t>
  </si>
  <si>
    <t>Christelijke Basisschool De Leiboom</t>
  </si>
  <si>
    <t>De Zandkampen</t>
  </si>
  <si>
    <t>5301 WE</t>
  </si>
  <si>
    <t>19YO</t>
  </si>
  <si>
    <t>Protestants Christelijke Basisschool Prins Willem Alexander</t>
  </si>
  <si>
    <t>Grotebrugse Grintweg</t>
  </si>
  <si>
    <t>4005 AH</t>
  </si>
  <si>
    <t>19ZB</t>
  </si>
  <si>
    <t>Protestants Christelijke Basisschool Prins Maurits</t>
  </si>
  <si>
    <t>Hooibeestje</t>
  </si>
  <si>
    <t>4007 HD</t>
  </si>
  <si>
    <t>19ZH</t>
  </si>
  <si>
    <t>Protestants Christelijke Basisschool Prins Claus</t>
  </si>
  <si>
    <t>20CX</t>
  </si>
  <si>
    <t>Ridderstraat</t>
  </si>
  <si>
    <t>4101 BK</t>
  </si>
  <si>
    <t>20DK</t>
  </si>
  <si>
    <t>Basisschool Koning Willem Alexander</t>
  </si>
  <si>
    <t>Poelslaan</t>
  </si>
  <si>
    <t>4102 KN</t>
  </si>
  <si>
    <t>24AG</t>
  </si>
  <si>
    <t>Protestants Christelijke Basisschool Oranje Nassau</t>
  </si>
  <si>
    <t>Watermolenpad</t>
  </si>
  <si>
    <t>4105 XA</t>
  </si>
  <si>
    <t>Zijderupsvlinderlaan</t>
  </si>
  <si>
    <t>4105 TC</t>
  </si>
  <si>
    <t>41440</t>
  </si>
  <si>
    <t>07OZ</t>
  </si>
  <si>
    <t>Dr Lammerts van Buerenschool</t>
  </si>
  <si>
    <t>H. Piersonstraat</t>
  </si>
  <si>
    <t>6671 CK</t>
  </si>
  <si>
    <t>41460</t>
  </si>
  <si>
    <t>04LB</t>
  </si>
  <si>
    <t>Gravin van Rechterenschool</t>
  </si>
  <si>
    <t>Gentenhof</t>
  </si>
  <si>
    <t>6629 AX</t>
  </si>
  <si>
    <t>APPELTERN</t>
  </si>
  <si>
    <t>04PH</t>
  </si>
  <si>
    <t>Koningin Juliana-School Christelijk Basisonderwijs Heteren</t>
  </si>
  <si>
    <t>Flessestraat</t>
  </si>
  <si>
    <t>6666 CK</t>
  </si>
  <si>
    <t>HETEREN</t>
  </si>
  <si>
    <t>05XR</t>
  </si>
  <si>
    <t>Protestants Christelijke Basisschool De Terebint</t>
  </si>
  <si>
    <t>Stationsstraat</t>
  </si>
  <si>
    <t>6659 BX</t>
  </si>
  <si>
    <t>06ZA</t>
  </si>
  <si>
    <t>Protestants Christelijke Basisschool De Meeuwenberg</t>
  </si>
  <si>
    <t>6665 CL</t>
  </si>
  <si>
    <t>DRIEL</t>
  </si>
  <si>
    <t>06ZH</t>
  </si>
  <si>
    <t>Christelijke Basisschool Het Kompas</t>
  </si>
  <si>
    <t>Joost van den Vondelstr</t>
  </si>
  <si>
    <t>4041 XJ</t>
  </si>
  <si>
    <t>07ZB</t>
  </si>
  <si>
    <t>christelijke basisschool De Hien</t>
  </si>
  <si>
    <t>Emmalaan</t>
  </si>
  <si>
    <t>6669 AR</t>
  </si>
  <si>
    <t>DODEWAARD</t>
  </si>
  <si>
    <t>08VT</t>
  </si>
  <si>
    <t>De Wegwyzer</t>
  </si>
  <si>
    <t>Forum</t>
  </si>
  <si>
    <t>6661 TW</t>
  </si>
  <si>
    <t>ELST GLD</t>
  </si>
  <si>
    <t>09CD</t>
  </si>
  <si>
    <t>PC BS Clara Fabricius</t>
  </si>
  <si>
    <t>De Hoge Hof</t>
  </si>
  <si>
    <t>6674 BV</t>
  </si>
  <si>
    <t>HERVELD</t>
  </si>
  <si>
    <t>09TW</t>
  </si>
  <si>
    <t>De Ark</t>
  </si>
  <si>
    <t>Kruisakkers</t>
  </si>
  <si>
    <t>6662 DV</t>
  </si>
  <si>
    <t>11YE</t>
  </si>
  <si>
    <t>Airborneschool</t>
  </si>
  <si>
    <t>Bram Streeflandweg</t>
  </si>
  <si>
    <t>6871 HV</t>
  </si>
  <si>
    <t>12HK</t>
  </si>
  <si>
    <t>Prinses Beatrixschool</t>
  </si>
  <si>
    <t>Reijmerweg</t>
  </si>
  <si>
    <t>92</t>
  </si>
  <si>
    <t>6871 HG</t>
  </si>
  <si>
    <t>Balijeweg</t>
  </si>
  <si>
    <t>20-A</t>
  </si>
  <si>
    <t>6874 AJ</t>
  </si>
  <si>
    <t>WOLFHEZE</t>
  </si>
  <si>
    <t>13CQ</t>
  </si>
  <si>
    <t>Margrietschool voor Christelijk Basisonderwijs</t>
  </si>
  <si>
    <t>Zeemanstraat</t>
  </si>
  <si>
    <t>6706 KA</t>
  </si>
  <si>
    <t>13NC</t>
  </si>
  <si>
    <t>Basisschool De Bijenkorf</t>
  </si>
  <si>
    <t>Buurtseweg</t>
  </si>
  <si>
    <t>6707 EZ</t>
  </si>
  <si>
    <t>23DZ</t>
  </si>
  <si>
    <t>Johan Frisoschool voor Christelijk Basisonderwijs</t>
  </si>
  <si>
    <t>Hooilandplein</t>
  </si>
  <si>
    <t>6708 RT</t>
  </si>
  <si>
    <t>41461</t>
  </si>
  <si>
    <t>12DI</t>
  </si>
  <si>
    <t>Openbare Basisschool de Marlijn</t>
  </si>
  <si>
    <t>Van Spaenweg</t>
  </si>
  <si>
    <t>6862 XH</t>
  </si>
  <si>
    <t>13AO</t>
  </si>
  <si>
    <t>De Atlas</t>
  </si>
  <si>
    <t>18PY</t>
  </si>
  <si>
    <t>Montessori School</t>
  </si>
  <si>
    <t>Jagerskamp</t>
  </si>
  <si>
    <t>121</t>
  </si>
  <si>
    <t>6706 EK</t>
  </si>
  <si>
    <t>18RA</t>
  </si>
  <si>
    <t>De Tarthorst</t>
  </si>
  <si>
    <t>6708 JA</t>
  </si>
  <si>
    <t>18TN</t>
  </si>
  <si>
    <t>De Wereld</t>
  </si>
  <si>
    <t>Schaepmanstraat</t>
  </si>
  <si>
    <t>161</t>
  </si>
  <si>
    <t>6702 AV</t>
  </si>
  <si>
    <t>23DE</t>
  </si>
  <si>
    <t>Openbare Basisschool de Nijenoord</t>
  </si>
  <si>
    <t>41473</t>
  </si>
  <si>
    <t>05PA</t>
  </si>
  <si>
    <t>Protestants Christelijke Basisschool Van Heemstraschool</t>
  </si>
  <si>
    <t>Uilennest</t>
  </si>
  <si>
    <t>8051 HB</t>
  </si>
  <si>
    <t>05TU</t>
  </si>
  <si>
    <t>Basisschool De IJsselvallei</t>
  </si>
  <si>
    <t>Kloosterakkers</t>
  </si>
  <si>
    <t>8194 LS</t>
  </si>
  <si>
    <t>VEESSEN</t>
  </si>
  <si>
    <t>05UO</t>
  </si>
  <si>
    <t>Ruitersveldweg</t>
  </si>
  <si>
    <t>8091 HV</t>
  </si>
  <si>
    <t>06DV</t>
  </si>
  <si>
    <t>09CA</t>
  </si>
  <si>
    <t>J Jaspersschool</t>
  </si>
  <si>
    <t>De Meenthe</t>
  </si>
  <si>
    <t>8051 KV</t>
  </si>
  <si>
    <t>09CB</t>
  </si>
  <si>
    <t>Christelijke Basisschool Het Talent</t>
  </si>
  <si>
    <t>11FG</t>
  </si>
  <si>
    <t>CBS Wereldwijs</t>
  </si>
  <si>
    <t>Griftstraat</t>
  </si>
  <si>
    <t>8181 VZ</t>
  </si>
  <si>
    <t>41481</t>
  </si>
  <si>
    <t>10SO</t>
  </si>
  <si>
    <t>Basisschool De Dorpsbeuk</t>
  </si>
  <si>
    <t>Beukenlaan</t>
  </si>
  <si>
    <t>14-16</t>
  </si>
  <si>
    <t>3925 JL</t>
  </si>
  <si>
    <t>11FZ</t>
  </si>
  <si>
    <t>Plantijn</t>
  </si>
  <si>
    <t>11RU</t>
  </si>
  <si>
    <t>Openbare Basisschool De Lijster</t>
  </si>
  <si>
    <t>Lijsterhof</t>
  </si>
  <si>
    <t>3772 AA</t>
  </si>
  <si>
    <t>12LJ</t>
  </si>
  <si>
    <t>Openbare Basisschool de Regenboog</t>
  </si>
  <si>
    <t>23BT</t>
  </si>
  <si>
    <t>Openbare Basisschool Corlaer</t>
  </si>
  <si>
    <t>Cornelis van Ramshorstln</t>
  </si>
  <si>
    <t>3863 AZ</t>
  </si>
  <si>
    <t>23DH</t>
  </si>
  <si>
    <t>obs Dalton de Vliegeniers</t>
  </si>
  <si>
    <t>Wethouder Zandbergenlaan</t>
  </si>
  <si>
    <t>3771 KV</t>
  </si>
  <si>
    <t>41494</t>
  </si>
  <si>
    <t>18VQ</t>
  </si>
  <si>
    <t>Openbare Basisschool Bargerpaske</t>
  </si>
  <si>
    <t>Voorninklaan</t>
  </si>
  <si>
    <t>7103 AW</t>
  </si>
  <si>
    <t>WINTERSWIJK</t>
  </si>
  <si>
    <t>0294</t>
  </si>
  <si>
    <t>18WF</t>
  </si>
  <si>
    <t>Violenstraat</t>
  </si>
  <si>
    <t>7102 CN</t>
  </si>
  <si>
    <t>18WN</t>
  </si>
  <si>
    <t>Openbare Basisschool De Kolibrie</t>
  </si>
  <si>
    <t>Hakkelerkampstraat</t>
  </si>
  <si>
    <t>7101 VG</t>
  </si>
  <si>
    <t>18WW</t>
  </si>
  <si>
    <t>Openbare Basisschool Kotten</t>
  </si>
  <si>
    <t>Meester Meinenweg</t>
  </si>
  <si>
    <t>7107 AN</t>
  </si>
  <si>
    <t>WINTERSWIJK KOTTEN</t>
  </si>
  <si>
    <t>19AM</t>
  </si>
  <si>
    <t>Openbare Basisschool Stegeman</t>
  </si>
  <si>
    <t>Pronsweg</t>
  </si>
  <si>
    <t>7101 CE</t>
  </si>
  <si>
    <t>19AV</t>
  </si>
  <si>
    <t>Openbare Basisschool T Walien</t>
  </si>
  <si>
    <t>Walienseweg</t>
  </si>
  <si>
    <t>7105 CD</t>
  </si>
  <si>
    <t>WINTERSWIJK HUPPEL</t>
  </si>
  <si>
    <t>19BC</t>
  </si>
  <si>
    <t>Openbare Basisschool Woold</t>
  </si>
  <si>
    <t>7108 BM</t>
  </si>
  <si>
    <t>WINTERSWIJK WOOLD</t>
  </si>
  <si>
    <t>41530</t>
  </si>
  <si>
    <t>00GX</t>
  </si>
  <si>
    <t>RK BS Sint Jacobus</t>
  </si>
  <si>
    <t>6675 BB</t>
  </si>
  <si>
    <t>VALBURG</t>
  </si>
  <si>
    <t>03QR</t>
  </si>
  <si>
    <t>IKC Het Sterrenbos</t>
  </si>
  <si>
    <t>Van Wijkstraat</t>
  </si>
  <si>
    <t>6851 GM</t>
  </si>
  <si>
    <t>03XB</t>
  </si>
  <si>
    <t>Basisschool Sam Sam</t>
  </si>
  <si>
    <t>De Honsvoet</t>
  </si>
  <si>
    <t>6678 BT</t>
  </si>
  <si>
    <t>OOSTERHOUT GLD</t>
  </si>
  <si>
    <t>03YJ</t>
  </si>
  <si>
    <t>Basisschool Sint Willibrordus</t>
  </si>
  <si>
    <t>6674 BE</t>
  </si>
  <si>
    <t>06GD</t>
  </si>
  <si>
    <t>RK BS Sunte Werfert</t>
  </si>
  <si>
    <t>Kostverloren</t>
  </si>
  <si>
    <t>6661 DZ</t>
  </si>
  <si>
    <t>07UY</t>
  </si>
  <si>
    <t>IKC De Abacus</t>
  </si>
  <si>
    <t>Van Voorststraat</t>
  </si>
  <si>
    <t>6851 LT</t>
  </si>
  <si>
    <t>08EY</t>
  </si>
  <si>
    <t>Basisschool De Esdoorn</t>
  </si>
  <si>
    <t>Chopinstraat</t>
  </si>
  <si>
    <t>6661 CZ</t>
  </si>
  <si>
    <t>08KH</t>
  </si>
  <si>
    <t>RK BS 't Startblok</t>
  </si>
  <si>
    <t>Morel</t>
  </si>
  <si>
    <t>6662 VH</t>
  </si>
  <si>
    <t>08RP</t>
  </si>
  <si>
    <t>Basisschool De Kameleon</t>
  </si>
  <si>
    <t>Van den Burgstraat</t>
  </si>
  <si>
    <t>6665 EA</t>
  </si>
  <si>
    <t>09DV</t>
  </si>
  <si>
    <t>Basisschool De Okkernoot</t>
  </si>
  <si>
    <t>J.A. Nijhoffstraat</t>
  </si>
  <si>
    <t>6671 ZL</t>
  </si>
  <si>
    <t>09FB</t>
  </si>
  <si>
    <t>Basisschool Stap voor Stap</t>
  </si>
  <si>
    <t>10OV</t>
  </si>
  <si>
    <t>Tuin 17</t>
  </si>
  <si>
    <t>28BG</t>
  </si>
  <si>
    <t>RK BS De Elstar</t>
  </si>
  <si>
    <t>28BH</t>
  </si>
  <si>
    <t>IKC Binnenstebuiten</t>
  </si>
  <si>
    <t>Plaza</t>
  </si>
  <si>
    <t>6852 RM</t>
  </si>
  <si>
    <t>28CF</t>
  </si>
  <si>
    <t>De Zonnepoort</t>
  </si>
  <si>
    <t>23UE</t>
  </si>
  <si>
    <t>Willem Farelschool</t>
  </si>
  <si>
    <t>Dassenburcht</t>
  </si>
  <si>
    <t>3871 JM</t>
  </si>
  <si>
    <t>41538</t>
  </si>
  <si>
    <t>08FC</t>
  </si>
  <si>
    <t>Burg Hoftijzerplein</t>
  </si>
  <si>
    <t>4031 KV</t>
  </si>
  <si>
    <t>INGEN</t>
  </si>
  <si>
    <t>08HM</t>
  </si>
  <si>
    <t>De Boogerd</t>
  </si>
  <si>
    <t>38-B</t>
  </si>
  <si>
    <t>09FF</t>
  </si>
  <si>
    <t>OBS de Sterappel</t>
  </si>
  <si>
    <t>4033 GK</t>
  </si>
  <si>
    <t>LIENDEN</t>
  </si>
  <si>
    <t>09HT</t>
  </si>
  <si>
    <t>Openbare Basisschool De Bloesem</t>
  </si>
  <si>
    <t>Prinses Beatrixstraat</t>
  </si>
  <si>
    <t>46-A</t>
  </si>
  <si>
    <t>4024 HM</t>
  </si>
  <si>
    <t>ECK EN WIEL</t>
  </si>
  <si>
    <t>18HT</t>
  </si>
  <si>
    <t>Koningin Beatrix Basisschool</t>
  </si>
  <si>
    <t>Graafschapsstraat</t>
  </si>
  <si>
    <t>4116 GE</t>
  </si>
  <si>
    <t>BUREN GLD</t>
  </si>
  <si>
    <t>18JU</t>
  </si>
  <si>
    <t>De Blinker Basisschool</t>
  </si>
  <si>
    <t>Korte Daver</t>
  </si>
  <si>
    <t>4012 BL</t>
  </si>
  <si>
    <t>KERK-AVEZAATH</t>
  </si>
  <si>
    <t>18LI</t>
  </si>
  <si>
    <t>Den Aldenhaag Basisschool</t>
  </si>
  <si>
    <t>Jeudestraat</t>
  </si>
  <si>
    <t>4011 GM</t>
  </si>
  <si>
    <t>ZOELEN</t>
  </si>
  <si>
    <t>18MX</t>
  </si>
  <si>
    <t>De Klepper</t>
  </si>
  <si>
    <t>Kochpad</t>
  </si>
  <si>
    <t>4111 LD</t>
  </si>
  <si>
    <t>ZOELMOND</t>
  </si>
  <si>
    <t>18PM</t>
  </si>
  <si>
    <t>Basisschool Pr Willem Alexander</t>
  </si>
  <si>
    <t>De Wielstraat</t>
  </si>
  <si>
    <t>4112 JT</t>
  </si>
  <si>
    <t>BEUSICHEM</t>
  </si>
  <si>
    <t>41561</t>
  </si>
  <si>
    <t>12NU</t>
  </si>
  <si>
    <t>IKC de Stek</t>
  </si>
  <si>
    <t>4185 NA</t>
  </si>
  <si>
    <t>EST</t>
  </si>
  <si>
    <t>12VV</t>
  </si>
  <si>
    <t>De Wielewaal</t>
  </si>
  <si>
    <t>13BU</t>
  </si>
  <si>
    <t>Openbare Basisschool De Waerdenburght</t>
  </si>
  <si>
    <t>De Koeldert</t>
  </si>
  <si>
    <t>4181 CK</t>
  </si>
  <si>
    <t>WAARDENBURG</t>
  </si>
  <si>
    <t>13HI</t>
  </si>
  <si>
    <t>Burgemeester Westerbeek van Eertenschool</t>
  </si>
  <si>
    <t>Walgtsestraat</t>
  </si>
  <si>
    <t>4064 CL</t>
  </si>
  <si>
    <t>VARIK</t>
  </si>
  <si>
    <t>13MM</t>
  </si>
  <si>
    <t>Blankenburgsestraat</t>
  </si>
  <si>
    <t>4061 AR</t>
  </si>
  <si>
    <t>OPHEMERT</t>
  </si>
  <si>
    <t>13RF</t>
  </si>
  <si>
    <t>Basisschool de Rietschoof</t>
  </si>
  <si>
    <t>Zandstraat</t>
  </si>
  <si>
    <t>4184 EE</t>
  </si>
  <si>
    <t>OPIJNEN</t>
  </si>
  <si>
    <t>18DS</t>
  </si>
  <si>
    <t>Openbare Basisschool Bellefleur</t>
  </si>
  <si>
    <t>Marijkelaan</t>
  </si>
  <si>
    <t>6669 AK</t>
  </si>
  <si>
    <t>Prins Willem - Alexanderschool</t>
  </si>
  <si>
    <t>Achterstraat</t>
  </si>
  <si>
    <t>4054 MS</t>
  </si>
  <si>
    <t>ECHTELD</t>
  </si>
  <si>
    <t>J.A. Houtkoperschool</t>
  </si>
  <si>
    <t>4051 AV</t>
  </si>
  <si>
    <t>18HO</t>
  </si>
  <si>
    <t>4043 MR</t>
  </si>
  <si>
    <t>Jacob Catsstraat</t>
  </si>
  <si>
    <t>4041 XV</t>
  </si>
  <si>
    <t>18JO</t>
  </si>
  <si>
    <t>Dn Bogerd</t>
  </si>
  <si>
    <t>18LE</t>
  </si>
  <si>
    <t>Openbare Basisschool Jan Harmenshof</t>
  </si>
  <si>
    <t>Koninginnelaan</t>
  </si>
  <si>
    <t>4191 EE</t>
  </si>
  <si>
    <t>18MQ</t>
  </si>
  <si>
    <t>Openbare basisschool Meester Aafjes</t>
  </si>
  <si>
    <t>J H L -van Herwaardenstr</t>
  </si>
  <si>
    <t>4194 RR</t>
  </si>
  <si>
    <t>METEREN</t>
  </si>
  <si>
    <t>18NX</t>
  </si>
  <si>
    <t>R Lokhorst-School</t>
  </si>
  <si>
    <t>Ringelesteinstraat</t>
  </si>
  <si>
    <t>4158 CP</t>
  </si>
  <si>
    <t>DEIL</t>
  </si>
  <si>
    <t>18QJ</t>
  </si>
  <si>
    <t>De Springplank</t>
  </si>
  <si>
    <t>4156 AA</t>
  </si>
  <si>
    <t>RUMPT</t>
  </si>
  <si>
    <t>18RK</t>
  </si>
  <si>
    <t>De Bloeiende Betuwe</t>
  </si>
  <si>
    <t>Rhenoyseweg</t>
  </si>
  <si>
    <t>4152 EL</t>
  </si>
  <si>
    <t>RHENOY</t>
  </si>
  <si>
    <t>18SL</t>
  </si>
  <si>
    <t>KC Binnenstebuiten</t>
  </si>
  <si>
    <t>Dr van der Willigenstr</t>
  </si>
  <si>
    <t>4196 JM</t>
  </si>
  <si>
    <t>TRICHT</t>
  </si>
  <si>
    <t>41566</t>
  </si>
  <si>
    <t>09GA</t>
  </si>
  <si>
    <t>Kindcentrum Adriaan van den Ende</t>
  </si>
  <si>
    <t>Klaprooslaan</t>
  </si>
  <si>
    <t>7231 HJ</t>
  </si>
  <si>
    <t>10VC</t>
  </si>
  <si>
    <t>Kindcentrum Hagewinde</t>
  </si>
  <si>
    <t>7384 AS</t>
  </si>
  <si>
    <t>WILP</t>
  </si>
  <si>
    <t>0285</t>
  </si>
  <si>
    <t>VOORST</t>
  </si>
  <si>
    <t>11UR</t>
  </si>
  <si>
    <t>KC Wilp Achterhoek</t>
  </si>
  <si>
    <t>Zwarte Kolkstraat</t>
  </si>
  <si>
    <t>7384 DE</t>
  </si>
  <si>
    <t>12EF</t>
  </si>
  <si>
    <t>Kindcentrum de Rietgors</t>
  </si>
  <si>
    <t>Spankerenseweg</t>
  </si>
  <si>
    <t>6974 BA</t>
  </si>
  <si>
    <t>LEUVENHEIM</t>
  </si>
  <si>
    <t>0213</t>
  </si>
  <si>
    <t>BRUMMEN</t>
  </si>
  <si>
    <t>12EI</t>
  </si>
  <si>
    <t>Kindcentrum de Wiekslag</t>
  </si>
  <si>
    <t>Tijmstraat</t>
  </si>
  <si>
    <t>7383 XR</t>
  </si>
  <si>
    <t>VOORST GEM VOORST</t>
  </si>
  <si>
    <t>12NI</t>
  </si>
  <si>
    <t>Kindcentrum De Vossestaart</t>
  </si>
  <si>
    <t>6964 AB</t>
  </si>
  <si>
    <t>HALL</t>
  </si>
  <si>
    <t>12NK</t>
  </si>
  <si>
    <t>Openbare Basisschool de Hietweide</t>
  </si>
  <si>
    <t>Jachtlustplein</t>
  </si>
  <si>
    <t>30-B</t>
  </si>
  <si>
    <t>7391 BW</t>
  </si>
  <si>
    <t>TWELLO</t>
  </si>
  <si>
    <t>12VJ</t>
  </si>
  <si>
    <t>OBS J.H. Isings</t>
  </si>
  <si>
    <t>Emperweg</t>
  </si>
  <si>
    <t>7399 AG</t>
  </si>
  <si>
    <t>EMPE</t>
  </si>
  <si>
    <t>13BI</t>
  </si>
  <si>
    <t>Dalton Kindcentrum Wereldwijs</t>
  </si>
  <si>
    <t>Illinckstraat</t>
  </si>
  <si>
    <t>6961 DM</t>
  </si>
  <si>
    <t>EERBEEK</t>
  </si>
  <si>
    <t>13BK</t>
  </si>
  <si>
    <t>Kindcentrum de Bongerd</t>
  </si>
  <si>
    <t>Vaassenseweg</t>
  </si>
  <si>
    <t>7396 NA</t>
  </si>
  <si>
    <t>TERWOLDE</t>
  </si>
  <si>
    <t>13QS</t>
  </si>
  <si>
    <t>Dalton Kindcentrum het P@rk</t>
  </si>
  <si>
    <t>Troelstralaan</t>
  </si>
  <si>
    <t>6971 CN</t>
  </si>
  <si>
    <t>20EL</t>
  </si>
  <si>
    <t>Montessori kindcentrum de Plotter</t>
  </si>
  <si>
    <t>7204 CV</t>
  </si>
  <si>
    <t>20FB</t>
  </si>
  <si>
    <t>Kindcentrum De Waaier</t>
  </si>
  <si>
    <t>Dr. de Visserstraat</t>
  </si>
  <si>
    <t>7204 KM</t>
  </si>
  <si>
    <t>20FE</t>
  </si>
  <si>
    <t>Dalton Kindcentrum Jan Ligthart</t>
  </si>
  <si>
    <t>Leeuwerikstraat</t>
  </si>
  <si>
    <t>7203 JB</t>
  </si>
  <si>
    <t>20FI</t>
  </si>
  <si>
    <t>Openbare Basisschool De Parel</t>
  </si>
  <si>
    <t>316</t>
  </si>
  <si>
    <t>21OP</t>
  </si>
  <si>
    <t>Kindcentrum De Fontein</t>
  </si>
  <si>
    <t>Karskamp</t>
  </si>
  <si>
    <t>7232 BD</t>
  </si>
  <si>
    <t>26PR</t>
  </si>
  <si>
    <t>Kindcentrum Lea Dasberg</t>
  </si>
  <si>
    <t>Markolle</t>
  </si>
  <si>
    <t>7207 PA</t>
  </si>
  <si>
    <t>41616</t>
  </si>
  <si>
    <t>07DL</t>
  </si>
  <si>
    <t>Openbare Parkenschool</t>
  </si>
  <si>
    <t>Kastanjelaan</t>
  </si>
  <si>
    <t>7316 BM</t>
  </si>
  <si>
    <t>17MD</t>
  </si>
  <si>
    <t>Openbare Basisschool Spitsbergen</t>
  </si>
  <si>
    <t>Morinistraat</t>
  </si>
  <si>
    <t>7312 KC</t>
  </si>
  <si>
    <t>17MS</t>
  </si>
  <si>
    <t>Openbare Basisschool Sprengenpark</t>
  </si>
  <si>
    <t>Schotweg</t>
  </si>
  <si>
    <t>7312 AD</t>
  </si>
  <si>
    <t>17NG</t>
  </si>
  <si>
    <t>Openbare Basisschool Berg en Bos</t>
  </si>
  <si>
    <t>Soerenseweg</t>
  </si>
  <si>
    <t>7313 EJ</t>
  </si>
  <si>
    <t>17NR</t>
  </si>
  <si>
    <t>Openbare Sterrenschool</t>
  </si>
  <si>
    <t>Buys Ballotstraat</t>
  </si>
  <si>
    <t>7316 LB</t>
  </si>
  <si>
    <t>17OV</t>
  </si>
  <si>
    <t>Openbare Basisschool De Vliegenier</t>
  </si>
  <si>
    <t>Laan van de Charleston</t>
  </si>
  <si>
    <t>7323 RV</t>
  </si>
  <si>
    <t>17PK</t>
  </si>
  <si>
    <t>Openbare Basisschool Het Web</t>
  </si>
  <si>
    <t>Descartesstraat</t>
  </si>
  <si>
    <t>7323 HX</t>
  </si>
  <si>
    <t>17PZ</t>
  </si>
  <si>
    <t>Openbare Basisschool De Mheen</t>
  </si>
  <si>
    <t>Tormentilstraat</t>
  </si>
  <si>
    <t>71</t>
  </si>
  <si>
    <t>7322 KH</t>
  </si>
  <si>
    <t>17RD</t>
  </si>
  <si>
    <t>Openbare Basisschool Rietendak</t>
  </si>
  <si>
    <t>Zilverweg</t>
  </si>
  <si>
    <t>7335 DC</t>
  </si>
  <si>
    <t>17RQ</t>
  </si>
  <si>
    <t>Openbare Basisschool De Eendracht</t>
  </si>
  <si>
    <t>Beeklustweg</t>
  </si>
  <si>
    <t>7335 JC</t>
  </si>
  <si>
    <t>17SP</t>
  </si>
  <si>
    <t>Openbare basisschool Octowijs</t>
  </si>
  <si>
    <t>1e Wormenseweg</t>
  </si>
  <si>
    <t>158</t>
  </si>
  <si>
    <t>7331 MR</t>
  </si>
  <si>
    <t>17TW</t>
  </si>
  <si>
    <t>Openbare Basisschool De Kosmos</t>
  </si>
  <si>
    <t>Voldersdreef</t>
  </si>
  <si>
    <t>7328 CA</t>
  </si>
  <si>
    <t>17UB</t>
  </si>
  <si>
    <t>Openbare Daltonschool De Horst</t>
  </si>
  <si>
    <t>Glazeniershorst</t>
  </si>
  <si>
    <t>7328 TK</t>
  </si>
  <si>
    <t>17UG</t>
  </si>
  <si>
    <t>Openbare Basisschool De Bongerd</t>
  </si>
  <si>
    <t>Muntersdonk</t>
  </si>
  <si>
    <t>7326 BD</t>
  </si>
  <si>
    <t>17YV</t>
  </si>
  <si>
    <t>Holtrichtersveld</t>
  </si>
  <si>
    <t>7327 DJ</t>
  </si>
  <si>
    <t>17ZF</t>
  </si>
  <si>
    <t>Openbare Basisschool Beekbergen</t>
  </si>
  <si>
    <t>Dorpstraat</t>
  </si>
  <si>
    <t>7361 AV</t>
  </si>
  <si>
    <t>BEEKBERGEN</t>
  </si>
  <si>
    <t>17ZK</t>
  </si>
  <si>
    <t>Openbare Basisschool Oosterhuizen</t>
  </si>
  <si>
    <t>Het Oude Veen</t>
  </si>
  <si>
    <t>7364 BZ</t>
  </si>
  <si>
    <t>LIEREN</t>
  </si>
  <si>
    <t>18AF</t>
  </si>
  <si>
    <t>Openbare Basisschool Heuvellaan</t>
  </si>
  <si>
    <t>Burglaan</t>
  </si>
  <si>
    <t>7314 BM</t>
  </si>
  <si>
    <t>23RY</t>
  </si>
  <si>
    <t>Openbare Basisschool de Bundel</t>
  </si>
  <si>
    <t>Anna Bijnsring</t>
  </si>
  <si>
    <t>7321 HG</t>
  </si>
  <si>
    <t>27XE</t>
  </si>
  <si>
    <t>Openbare basisschool Vindingrijk</t>
  </si>
  <si>
    <t>Ravelijn</t>
  </si>
  <si>
    <t>7325 NT</t>
  </si>
  <si>
    <t>41617</t>
  </si>
  <si>
    <t>04HX</t>
  </si>
  <si>
    <t>Dorpsschool Rozendaal</t>
  </si>
  <si>
    <t>Akkerlaan</t>
  </si>
  <si>
    <t>6891 AL</t>
  </si>
  <si>
    <t>ROZENDAAL</t>
  </si>
  <si>
    <t>0277</t>
  </si>
  <si>
    <t>13QE</t>
  </si>
  <si>
    <t>Daalhuizen</t>
  </si>
  <si>
    <t>Enkweg</t>
  </si>
  <si>
    <t>6881 LZ</t>
  </si>
  <si>
    <t>13XP</t>
  </si>
  <si>
    <t>De Kameleon</t>
  </si>
  <si>
    <t>Bronkhorstenstraat</t>
  </si>
  <si>
    <t>6882 DP</t>
  </si>
  <si>
    <t>14EB</t>
  </si>
  <si>
    <t>De Rheder Enk</t>
  </si>
  <si>
    <t>Willem Barentszstraat</t>
  </si>
  <si>
    <t>6991 BA</t>
  </si>
  <si>
    <t>14GV</t>
  </si>
  <si>
    <t>De Lappendeken</t>
  </si>
  <si>
    <t>Parkweg</t>
  </si>
  <si>
    <t>6994 CN</t>
  </si>
  <si>
    <t>DE STEEG</t>
  </si>
  <si>
    <t>14LZ</t>
  </si>
  <si>
    <t>Koningin Emmaschool</t>
  </si>
  <si>
    <t>Vietorstraat</t>
  </si>
  <si>
    <t>6953 BR</t>
  </si>
  <si>
    <t>15EI</t>
  </si>
  <si>
    <t>Kindcentrum Robin</t>
  </si>
  <si>
    <t>Geitenbergweg</t>
  </si>
  <si>
    <t>6951 GZ</t>
  </si>
  <si>
    <t>15NB</t>
  </si>
  <si>
    <t>basisschool de Expeditie</t>
  </si>
  <si>
    <t>Meidoornlaan</t>
  </si>
  <si>
    <t>6951 LZ</t>
  </si>
  <si>
    <t>15PP</t>
  </si>
  <si>
    <t>Prinses Margrietschool</t>
  </si>
  <si>
    <t>Dorpsweg</t>
  </si>
  <si>
    <t>6956 AN</t>
  </si>
  <si>
    <t>SPANKEREN</t>
  </si>
  <si>
    <t>41621</t>
  </si>
  <si>
    <t>07YD</t>
  </si>
  <si>
    <t>CBS De Waterstroom</t>
  </si>
  <si>
    <t>08XG</t>
  </si>
  <si>
    <t>CBS Korenmaat</t>
  </si>
  <si>
    <t>Korenveld</t>
  </si>
  <si>
    <t>3925 SM</t>
  </si>
  <si>
    <t>09UY</t>
  </si>
  <si>
    <t>Basisschool De Glashorst</t>
  </si>
  <si>
    <t>Glashorst</t>
  </si>
  <si>
    <t>3925 BS</t>
  </si>
  <si>
    <t>00DY</t>
  </si>
  <si>
    <t>Gereformeerde Basisschool het Sterrenlicht</t>
  </si>
  <si>
    <t>8084 GK</t>
  </si>
  <si>
    <t>00GR</t>
  </si>
  <si>
    <t>Kristal Gereformeerde basisschool</t>
  </si>
  <si>
    <t>04RA</t>
  </si>
  <si>
    <t>Geref School De Zaaier</t>
  </si>
  <si>
    <t>8051 XT</t>
  </si>
  <si>
    <t>31TE</t>
  </si>
  <si>
    <t>Randweg</t>
  </si>
  <si>
    <t>8071 XJ</t>
  </si>
  <si>
    <t>41633</t>
  </si>
  <si>
    <t>06BX</t>
  </si>
  <si>
    <t>D W van Dam van Brakelschool</t>
  </si>
  <si>
    <t>Burgemeester Posweg</t>
  </si>
  <si>
    <t>46-B</t>
  </si>
  <si>
    <t>5306 GE</t>
  </si>
  <si>
    <t>BRAKEL</t>
  </si>
  <si>
    <t>06CX</t>
  </si>
  <si>
    <t>Openbare Basisschool De Bogerd</t>
  </si>
  <si>
    <t>Kersenbogerd</t>
  </si>
  <si>
    <t>5328 GW</t>
  </si>
  <si>
    <t>ROSSUM GLD</t>
  </si>
  <si>
    <t>07GB</t>
  </si>
  <si>
    <t>Basisschool De Meidoorn</t>
  </si>
  <si>
    <t>5331 CE</t>
  </si>
  <si>
    <t>08HK</t>
  </si>
  <si>
    <t>Openbare Basisschool Den Boogerd</t>
  </si>
  <si>
    <t>5308 KB</t>
  </si>
  <si>
    <t>AALST</t>
  </si>
  <si>
    <t>10BZ</t>
  </si>
  <si>
    <t>Openbare Basisschool De Walsprong</t>
  </si>
  <si>
    <t>Prins Clausstraat</t>
  </si>
  <si>
    <t>5301 RT</t>
  </si>
  <si>
    <t>10TT</t>
  </si>
  <si>
    <t>De Spelwert</t>
  </si>
  <si>
    <t>18FJ</t>
  </si>
  <si>
    <t>Tweestromen Basisschool</t>
  </si>
  <si>
    <t>Bukestraat</t>
  </si>
  <si>
    <t>6624 AN</t>
  </si>
  <si>
    <t>HEEREWAARDEN</t>
  </si>
  <si>
    <t>21CZ</t>
  </si>
  <si>
    <t>Openbare Basisschool De Lispeltuut Jenaplanschool</t>
  </si>
  <si>
    <t>41634</t>
  </si>
  <si>
    <t>07CM</t>
  </si>
  <si>
    <t>Jenaplanbasisschool 't Hogeland</t>
  </si>
  <si>
    <t>8162 GM</t>
  </si>
  <si>
    <t>41638</t>
  </si>
  <si>
    <t>05ZY</t>
  </si>
  <si>
    <t>Openbare Basisschool De Zandheuvel</t>
  </si>
  <si>
    <t>08FG</t>
  </si>
  <si>
    <t>o.b.s. de Schatkist</t>
  </si>
  <si>
    <t>10BI</t>
  </si>
  <si>
    <t>Openbare Basisschool De Rietput</t>
  </si>
  <si>
    <t>41645</t>
  </si>
  <si>
    <t>03VP</t>
  </si>
  <si>
    <t>Jenaplanschool De Sterrenkring</t>
  </si>
  <si>
    <t>Blekerstraat</t>
  </si>
  <si>
    <t>6828 EW</t>
  </si>
  <si>
    <t>03XV</t>
  </si>
  <si>
    <t>Basisschool t Panorama</t>
  </si>
  <si>
    <t>Mesdaglaan</t>
  </si>
  <si>
    <t>6813 GS</t>
  </si>
  <si>
    <t>03XW</t>
  </si>
  <si>
    <t>Jozef Sarto Arnhem</t>
  </si>
  <si>
    <t>Beeldhouwerstraat</t>
  </si>
  <si>
    <t>27-A 29</t>
  </si>
  <si>
    <t>6824 EG</t>
  </si>
  <si>
    <t>04ML</t>
  </si>
  <si>
    <t>Arnhemse Montessorischool te Arnhem</t>
  </si>
  <si>
    <t>Nicolaas Maesstraat</t>
  </si>
  <si>
    <t>6814 LB</t>
  </si>
  <si>
    <t>04QY</t>
  </si>
  <si>
    <t>Jenaplan Basisschool De Troubadour</t>
  </si>
  <si>
    <t>6842 BB</t>
  </si>
  <si>
    <t>04SP</t>
  </si>
  <si>
    <t>Montessorischool De Binnenstad</t>
  </si>
  <si>
    <t>Damstraat</t>
  </si>
  <si>
    <t>6811 CB</t>
  </si>
  <si>
    <t>05BY</t>
  </si>
  <si>
    <t>Basisschool De Zyp</t>
  </si>
  <si>
    <t>Peter van Anrooylaan</t>
  </si>
  <si>
    <t>6815 GT</t>
  </si>
  <si>
    <t>05IV</t>
  </si>
  <si>
    <t>Bernulphus-School</t>
  </si>
  <si>
    <t>Pastoor Bruggemanlaan</t>
  </si>
  <si>
    <t>6861 GR</t>
  </si>
  <si>
    <t>143</t>
  </si>
  <si>
    <t>05KR</t>
  </si>
  <si>
    <t>Basisschool De Dorendal</t>
  </si>
  <si>
    <t>Bachlaan</t>
  </si>
  <si>
    <t>6865 EN</t>
  </si>
  <si>
    <t>DOORWERTH</t>
  </si>
  <si>
    <t>09QQ</t>
  </si>
  <si>
    <t>Marienbornschool</t>
  </si>
  <si>
    <t>Marienbergweg</t>
  </si>
  <si>
    <t>6862 ZM</t>
  </si>
  <si>
    <t>127</t>
  </si>
  <si>
    <t>15IU</t>
  </si>
  <si>
    <t>Julianaschool voor Protestants Christelijk Basisonderwijs</t>
  </si>
  <si>
    <t>Alberdingk Thijmstraat</t>
  </si>
  <si>
    <t>6824 PC</t>
  </si>
  <si>
    <t>19NO</t>
  </si>
  <si>
    <t>Heyenoordschool</t>
  </si>
  <si>
    <t>6813 ES</t>
  </si>
  <si>
    <t>19NR</t>
  </si>
  <si>
    <t>Pieter Brueghelschool</t>
  </si>
  <si>
    <t>Bauerstraat</t>
  </si>
  <si>
    <t>6813 KZ</t>
  </si>
  <si>
    <t>19NX</t>
  </si>
  <si>
    <t>Van Slichtenhorststraat</t>
  </si>
  <si>
    <t>27-A</t>
  </si>
  <si>
    <t>6821 CJ</t>
  </si>
  <si>
    <t>19OE</t>
  </si>
  <si>
    <t>De Boomhut, openbare basisschool</t>
  </si>
  <si>
    <t>6824 LE</t>
  </si>
  <si>
    <t>19OM</t>
  </si>
  <si>
    <t>BS De Witte Vlinder</t>
  </si>
  <si>
    <t>Kloosterstraat</t>
  </si>
  <si>
    <t>6824 RC</t>
  </si>
  <si>
    <t>19OR</t>
  </si>
  <si>
    <t>Kindcentrum De Werf</t>
  </si>
  <si>
    <t>Laan van Presikhaaf</t>
  </si>
  <si>
    <t>6826 HA</t>
  </si>
  <si>
    <t>19OY</t>
  </si>
  <si>
    <t>De Parkschool</t>
  </si>
  <si>
    <t>19RD</t>
  </si>
  <si>
    <t>Hugo De Grootschool</t>
  </si>
  <si>
    <t>6828 TT</t>
  </si>
  <si>
    <t>19UB</t>
  </si>
  <si>
    <t>OBS de Monchyschool</t>
  </si>
  <si>
    <t>19US</t>
  </si>
  <si>
    <t>Zwanebloemlaan</t>
  </si>
  <si>
    <t>6832 HG</t>
  </si>
  <si>
    <t>19VP</t>
  </si>
  <si>
    <t>OBS Da Vinci</t>
  </si>
  <si>
    <t>19VX</t>
  </si>
  <si>
    <t>IKC De Klimboom</t>
  </si>
  <si>
    <t>19WE</t>
  </si>
  <si>
    <t>De Expeditie</t>
  </si>
  <si>
    <t>19WG</t>
  </si>
  <si>
    <t>De Lingelaar</t>
  </si>
  <si>
    <t>214</t>
  </si>
  <si>
    <t>22JE</t>
  </si>
  <si>
    <t>Lea Dasbergschool</t>
  </si>
  <si>
    <t>Emily Brontesingel</t>
  </si>
  <si>
    <t>6836 TV</t>
  </si>
  <si>
    <t>23CD</t>
  </si>
  <si>
    <t>Basisschool Het Klinket</t>
  </si>
  <si>
    <t>Mr J M de Kempenaersngl</t>
  </si>
  <si>
    <t>6836 MH</t>
  </si>
  <si>
    <t>27YE</t>
  </si>
  <si>
    <t>De Schatgraaf</t>
  </si>
  <si>
    <t>29XG</t>
  </si>
  <si>
    <t>Het JongLeren</t>
  </si>
  <si>
    <t>29XV</t>
  </si>
  <si>
    <t>Confetti</t>
  </si>
  <si>
    <t>Vederwolk</t>
  </si>
  <si>
    <t>6846 DM</t>
  </si>
  <si>
    <t>41674</t>
  </si>
  <si>
    <t>18VW</t>
  </si>
  <si>
    <t>Calluna-School</t>
  </si>
  <si>
    <t>Sijsseltselaan</t>
  </si>
  <si>
    <t>6711 JE</t>
  </si>
  <si>
    <t>18WV</t>
  </si>
  <si>
    <t>De Lettertuin</t>
  </si>
  <si>
    <t>6712 DR</t>
  </si>
  <si>
    <t>18YU</t>
  </si>
  <si>
    <t>Prinsenakkerschool</t>
  </si>
  <si>
    <t>Commandeursweg</t>
  </si>
  <si>
    <t>6721 ZL</t>
  </si>
  <si>
    <t>18ZM</t>
  </si>
  <si>
    <t>Ericaschool</t>
  </si>
  <si>
    <t>6731 BA</t>
  </si>
  <si>
    <t>OTTERLO</t>
  </si>
  <si>
    <t>19BA</t>
  </si>
  <si>
    <t>Lindenhorst</t>
  </si>
  <si>
    <t>6714 JV</t>
  </si>
  <si>
    <t>19BP</t>
  </si>
  <si>
    <t>OBS Uniek</t>
  </si>
  <si>
    <t>6717 ST</t>
  </si>
  <si>
    <t>19BT</t>
  </si>
  <si>
    <t>De Roedel</t>
  </si>
  <si>
    <t>Edeseweg</t>
  </si>
  <si>
    <t>216</t>
  </si>
  <si>
    <t>6732 DC</t>
  </si>
  <si>
    <t>23PV</t>
  </si>
  <si>
    <t>Montessorischool Ede</t>
  </si>
  <si>
    <t>Prof. Oudpark</t>
  </si>
  <si>
    <t>6716 EJ</t>
  </si>
  <si>
    <t>27MH</t>
  </si>
  <si>
    <t>Openbare Basisschool De Kern</t>
  </si>
  <si>
    <t>Kleine Houtplein</t>
  </si>
  <si>
    <t>6718 GG</t>
  </si>
  <si>
    <t>41736</t>
  </si>
  <si>
    <t>04NV</t>
  </si>
  <si>
    <t>K Norel-School</t>
  </si>
  <si>
    <t>Vleerveld</t>
  </si>
  <si>
    <t>8162 JA</t>
  </si>
  <si>
    <t>07KS</t>
  </si>
  <si>
    <t>WG vd Hulstsch</t>
  </si>
  <si>
    <t>08VI</t>
  </si>
  <si>
    <t>Basisschool Anne de Vries</t>
  </si>
  <si>
    <t>155</t>
  </si>
  <si>
    <t>8162 AE</t>
  </si>
  <si>
    <t>19LF</t>
  </si>
  <si>
    <t>Chr Basisschool t Mozaiek</t>
  </si>
  <si>
    <t>Westerenkweg</t>
  </si>
  <si>
    <t>8172 VT</t>
  </si>
  <si>
    <t>19LW</t>
  </si>
  <si>
    <t>Christelijke Basisschool De Violier</t>
  </si>
  <si>
    <t>Vlierstraat</t>
  </si>
  <si>
    <t>8171 BA</t>
  </si>
  <si>
    <t>41787</t>
  </si>
  <si>
    <t>04RJ</t>
  </si>
  <si>
    <t>Biss Philip Roveniusstr</t>
  </si>
  <si>
    <t>7141 KS</t>
  </si>
  <si>
    <t>04VW</t>
  </si>
  <si>
    <t>Daltonschool Wilhelmina</t>
  </si>
  <si>
    <t>Burg van Nispenstraat</t>
  </si>
  <si>
    <t>7103 WJ</t>
  </si>
  <si>
    <t>04WR</t>
  </si>
  <si>
    <t>Bontebrugschool Prot. Chr. Basisschool voor Jenaplanonderwijs</t>
  </si>
  <si>
    <t>Bontebrug</t>
  </si>
  <si>
    <t>52-54</t>
  </si>
  <si>
    <t>7064 LM</t>
  </si>
  <si>
    <t>SILVOLDE</t>
  </si>
  <si>
    <t>1509</t>
  </si>
  <si>
    <t>OUDE IJSSELSTREEK</t>
  </si>
  <si>
    <t>05LR</t>
  </si>
  <si>
    <t>Christelijke Basisschool Barlo</t>
  </si>
  <si>
    <t>Markerinkdijk</t>
  </si>
  <si>
    <t>7122 RK</t>
  </si>
  <si>
    <t>AALTEN</t>
  </si>
  <si>
    <t>0197</t>
  </si>
  <si>
    <t>05QO</t>
  </si>
  <si>
    <t>Christelijke Basisschool De Klimop</t>
  </si>
  <si>
    <t>Schooldijk</t>
  </si>
  <si>
    <t>7122 LX</t>
  </si>
  <si>
    <t>06ZL</t>
  </si>
  <si>
    <t>Christelijke Basisschool 't Mollenveld</t>
  </si>
  <si>
    <t>Haartseweg</t>
  </si>
  <si>
    <t>12-A</t>
  </si>
  <si>
    <t>7121 KZ</t>
  </si>
  <si>
    <t>07OM</t>
  </si>
  <si>
    <t>Christelijke basisschool de Bataaf</t>
  </si>
  <si>
    <t>Hortensialaan</t>
  </si>
  <si>
    <t>18-D</t>
  </si>
  <si>
    <t>7101 XB</t>
  </si>
  <si>
    <t>08BP</t>
  </si>
  <si>
    <t>Basisschool Emma</t>
  </si>
  <si>
    <t>Vredenseweg</t>
  </si>
  <si>
    <t>170</t>
  </si>
  <si>
    <t>7113 AE</t>
  </si>
  <si>
    <t>WINTERSWIJK HENXEL</t>
  </si>
  <si>
    <t>08BQ</t>
  </si>
  <si>
    <t>Christelijke Basisschool 't Warmelinck</t>
  </si>
  <si>
    <t>Kruisdijk</t>
  </si>
  <si>
    <t>7122 JX</t>
  </si>
  <si>
    <t>08CY</t>
  </si>
  <si>
    <t>IKC Uniek</t>
  </si>
  <si>
    <t>Vondelstraat</t>
  </si>
  <si>
    <t>11-A</t>
  </si>
  <si>
    <t>7121 VB</t>
  </si>
  <si>
    <t>08RL</t>
  </si>
  <si>
    <t>Protestants Christelijke Basisschool Groen van Prinsterer</t>
  </si>
  <si>
    <t>Ludgerstraat</t>
  </si>
  <si>
    <t>7121 EM</t>
  </si>
  <si>
    <t>08WG</t>
  </si>
  <si>
    <t>CBS De Meeander</t>
  </si>
  <si>
    <t>Hofskampstraat</t>
  </si>
  <si>
    <t>7051 DM</t>
  </si>
  <si>
    <t>VARSSEVELD</t>
  </si>
  <si>
    <t>7055 AH</t>
  </si>
  <si>
    <t>HEELWEG</t>
  </si>
  <si>
    <t>09DL</t>
  </si>
  <si>
    <t>IKC de Bosmark</t>
  </si>
  <si>
    <t>Europastraat</t>
  </si>
  <si>
    <t>7091 XC</t>
  </si>
  <si>
    <t>DINXPERLO</t>
  </si>
  <si>
    <t>09ZJ</t>
  </si>
  <si>
    <t>Basisschool De Hove</t>
  </si>
  <si>
    <t>Keizerweg</t>
  </si>
  <si>
    <t>7095 AX</t>
  </si>
  <si>
    <t>DE HEURNE</t>
  </si>
  <si>
    <t>10JT</t>
  </si>
  <si>
    <t>7122 BC</t>
  </si>
  <si>
    <t>Berkenhovestraat</t>
  </si>
  <si>
    <t>7122 ZX</t>
  </si>
  <si>
    <t>10NW</t>
  </si>
  <si>
    <t>Julianaschool</t>
  </si>
  <si>
    <t>Corleseweg</t>
  </si>
  <si>
    <t>7102 EV</t>
  </si>
  <si>
    <t>41820</t>
  </si>
  <si>
    <t>24ER</t>
  </si>
  <si>
    <t>Al Amana Ede-Noord</t>
  </si>
  <si>
    <t>Goudenstein</t>
  </si>
  <si>
    <t>6714 DA</t>
  </si>
  <si>
    <t>Laan van Vollenhove</t>
  </si>
  <si>
    <t>ZEIST</t>
  </si>
  <si>
    <t>31EC</t>
  </si>
  <si>
    <t>Al Amana Ede-Zuid</t>
  </si>
  <si>
    <t>Verlengde Parkweg</t>
  </si>
  <si>
    <t>47-B</t>
  </si>
  <si>
    <t>6717 GL</t>
  </si>
  <si>
    <t>32HE</t>
  </si>
  <si>
    <t>32HE00</t>
  </si>
  <si>
    <t>Al Amana Nijkerk</t>
  </si>
  <si>
    <t>Bizetlaan</t>
  </si>
  <si>
    <t>3862 GR</t>
  </si>
  <si>
    <t>41827</t>
  </si>
  <si>
    <t>04LI</t>
  </si>
  <si>
    <t>Hervormde Basisschool De Wegwijzer</t>
  </si>
  <si>
    <t>Nedereindsestraat</t>
  </si>
  <si>
    <t>27-D</t>
  </si>
  <si>
    <t>4041 XE</t>
  </si>
  <si>
    <t>83</t>
  </si>
  <si>
    <t>04RL</t>
  </si>
  <si>
    <t>Eben Haezer-School</t>
  </si>
  <si>
    <t>Rembrandt van Rijnstraat</t>
  </si>
  <si>
    <t>33-31</t>
  </si>
  <si>
    <t>4033 GG</t>
  </si>
  <si>
    <t>05QV</t>
  </si>
  <si>
    <t>Basisschool De Schakel</t>
  </si>
  <si>
    <t>05RW</t>
  </si>
  <si>
    <t>De Hervormde School</t>
  </si>
  <si>
    <t>Hamsestraat</t>
  </si>
  <si>
    <t>4043 LH</t>
  </si>
  <si>
    <t>05XQ</t>
  </si>
  <si>
    <t>6668 AN</t>
  </si>
  <si>
    <t>RANDWIJK</t>
  </si>
  <si>
    <t>41876</t>
  </si>
  <si>
    <t>10CS</t>
  </si>
  <si>
    <t>Openbare Basisschool De Distelvlinder</t>
  </si>
  <si>
    <t>12EA</t>
  </si>
  <si>
    <t>'t Praathuis</t>
  </si>
  <si>
    <t>Meerlaan</t>
  </si>
  <si>
    <t>4103 XZ</t>
  </si>
  <si>
    <t>13AQ</t>
  </si>
  <si>
    <t>Mr. Rinkstraat</t>
  </si>
  <si>
    <t>4005 VH</t>
  </si>
  <si>
    <t>13UD</t>
  </si>
  <si>
    <t>Openbare Basisschool de Moespot</t>
  </si>
  <si>
    <t>Wadensteinlaan</t>
  </si>
  <si>
    <t>4003 TG</t>
  </si>
  <si>
    <t>13XN</t>
  </si>
  <si>
    <t>Basisschool De Waayer</t>
  </si>
  <si>
    <t>Kornoelje</t>
  </si>
  <si>
    <t>4007 TP</t>
  </si>
  <si>
    <t>27RL</t>
  </si>
  <si>
    <t>Montessorischool Parijsch</t>
  </si>
  <si>
    <t>Prijsseweg</t>
  </si>
  <si>
    <t>4105 LE</t>
  </si>
  <si>
    <t>41884</t>
  </si>
  <si>
    <t>04LD</t>
  </si>
  <si>
    <t>Ds. J. Fraanjeschool De Vesting</t>
  </si>
  <si>
    <t>Churchillstraat</t>
  </si>
  <si>
    <t>3772 KV</t>
  </si>
  <si>
    <t>30TF</t>
  </si>
  <si>
    <t>Ds. J. Fraanjeschool De Burcht</t>
  </si>
  <si>
    <t>Saparua</t>
  </si>
  <si>
    <t>3772 ET</t>
  </si>
  <si>
    <t>42148</t>
  </si>
  <si>
    <t>04ZG</t>
  </si>
  <si>
    <t>IKC Joannes</t>
  </si>
  <si>
    <t>Kerkakkers</t>
  </si>
  <si>
    <t>6923 BZ</t>
  </si>
  <si>
    <t>GROESSEN</t>
  </si>
  <si>
    <t>0226</t>
  </si>
  <si>
    <t>DUIVEN</t>
  </si>
  <si>
    <t>06KE</t>
  </si>
  <si>
    <t>IKC Remigius</t>
  </si>
  <si>
    <t>Liemersplein</t>
  </si>
  <si>
    <t>6921 HN</t>
  </si>
  <si>
    <t>06YQ</t>
  </si>
  <si>
    <t>Basisschool Bernadette</t>
  </si>
  <si>
    <t>Loostraat</t>
  </si>
  <si>
    <t>6924 AC</t>
  </si>
  <si>
    <t>LOO</t>
  </si>
  <si>
    <t>07NF</t>
  </si>
  <si>
    <t>Sport IKC Het Startblok</t>
  </si>
  <si>
    <t>Klapstraat</t>
  </si>
  <si>
    <t>6931 CH</t>
  </si>
  <si>
    <t>WESTERVOORT</t>
  </si>
  <si>
    <t>0293</t>
  </si>
  <si>
    <t>09LM</t>
  </si>
  <si>
    <t>IKC Kameleon</t>
  </si>
  <si>
    <t>Mondriaanstraat</t>
  </si>
  <si>
    <t>6921 MJ</t>
  </si>
  <si>
    <t>09MU</t>
  </si>
  <si>
    <t>IKC De Brug</t>
  </si>
  <si>
    <t>6931 DV</t>
  </si>
  <si>
    <t>11LP</t>
  </si>
  <si>
    <t>IKC De Hoge Hoeve</t>
  </si>
  <si>
    <t>De Hoge Hoeve</t>
  </si>
  <si>
    <t>6932 DJ</t>
  </si>
  <si>
    <t>23FG</t>
  </si>
  <si>
    <t>Montessori IKC De Groene Ring</t>
  </si>
  <si>
    <t>Bergdravik</t>
  </si>
  <si>
    <t>6922 HM</t>
  </si>
  <si>
    <t>42330</t>
  </si>
  <si>
    <t>03QS</t>
  </si>
  <si>
    <t>Basisschool Albert Schweitzer</t>
  </si>
  <si>
    <t>Lupinenstraat</t>
  </si>
  <si>
    <t>6942 VA</t>
  </si>
  <si>
    <t>DIDAM</t>
  </si>
  <si>
    <t>42486</t>
  </si>
  <si>
    <t>03RL</t>
  </si>
  <si>
    <t>De Biezenkamp</t>
  </si>
  <si>
    <t>6573 BH</t>
  </si>
  <si>
    <t>BEEK GEM BERG EN DAL</t>
  </si>
  <si>
    <t>1945</t>
  </si>
  <si>
    <t>BERG EN DAL</t>
  </si>
  <si>
    <t>03RW</t>
  </si>
  <si>
    <t>De Tandem</t>
  </si>
  <si>
    <t>Kerklaantje</t>
  </si>
  <si>
    <t>6612 BB</t>
  </si>
  <si>
    <t>NEDERASSELT</t>
  </si>
  <si>
    <t>05DC</t>
  </si>
  <si>
    <t>Rooms Katholieke Basisschool De Zilverberg</t>
  </si>
  <si>
    <t>6611 BR</t>
  </si>
  <si>
    <t>OVERASSELT</t>
  </si>
  <si>
    <t>05DO</t>
  </si>
  <si>
    <t>t Bijenveld</t>
  </si>
  <si>
    <t>Reusensestraat</t>
  </si>
  <si>
    <t>6578 AR</t>
  </si>
  <si>
    <t>LEUTH</t>
  </si>
  <si>
    <t>05DP</t>
  </si>
  <si>
    <t>Basisschool Op Weg</t>
  </si>
  <si>
    <t>6576 AW</t>
  </si>
  <si>
    <t>OOIJ</t>
  </si>
  <si>
    <t>05HO</t>
  </si>
  <si>
    <t>Basisschool Sint Joris</t>
  </si>
  <si>
    <t>Looistraat</t>
  </si>
  <si>
    <t>6582 BC</t>
  </si>
  <si>
    <t>05ON</t>
  </si>
  <si>
    <t>Christelijke Basisschool Adelbrecht Windekind</t>
  </si>
  <si>
    <t>Cranenburgsestraat</t>
  </si>
  <si>
    <t>112-A</t>
  </si>
  <si>
    <t>6561 AR</t>
  </si>
  <si>
    <t>GROESBEEK</t>
  </si>
  <si>
    <t>06BC</t>
  </si>
  <si>
    <t>Basisschool De Sieppe</t>
  </si>
  <si>
    <t>Paulus Potterweg</t>
  </si>
  <si>
    <t>79</t>
  </si>
  <si>
    <t>6562 XK</t>
  </si>
  <si>
    <t>06KG</t>
  </si>
  <si>
    <t>Basisschool Op de Heuvel</t>
  </si>
  <si>
    <t>Ericastraat</t>
  </si>
  <si>
    <t>6561 VX</t>
  </si>
  <si>
    <t>06PF</t>
  </si>
  <si>
    <t>Rooms Katholieke Basisschool Op de Horst</t>
  </si>
  <si>
    <t>Plakseweg</t>
  </si>
  <si>
    <t>6562 LR</t>
  </si>
  <si>
    <t>06YI</t>
  </si>
  <si>
    <t>Rooms Katholieke Basisschool Sint Laurentius</t>
  </si>
  <si>
    <t>6579 AN</t>
  </si>
  <si>
    <t>KEKERDOM</t>
  </si>
  <si>
    <t>07QP</t>
  </si>
  <si>
    <t>Rooms Katholieke Basisschool Titus Brandsma</t>
  </si>
  <si>
    <t>Patrijsweg</t>
  </si>
  <si>
    <t>6571 BV</t>
  </si>
  <si>
    <t>07VC</t>
  </si>
  <si>
    <t>Basisschool St Martinus</t>
  </si>
  <si>
    <t>6566 DV</t>
  </si>
  <si>
    <t>MILLINGEN AAN DE RIJN</t>
  </si>
  <si>
    <t>08MN</t>
  </si>
  <si>
    <t>Basisschool Breedeweg</t>
  </si>
  <si>
    <t>6562 GD</t>
  </si>
  <si>
    <t>09AA</t>
  </si>
  <si>
    <t>R.K. Basisschool De Komeet</t>
  </si>
  <si>
    <t>Broeksingel</t>
  </si>
  <si>
    <t>6581 HB</t>
  </si>
  <si>
    <t>09LN</t>
  </si>
  <si>
    <t>Basisschool 't Vossenhol</t>
  </si>
  <si>
    <t>Van Ruysdaelweg</t>
  </si>
  <si>
    <t>6562 XE</t>
  </si>
  <si>
    <t>09XD</t>
  </si>
  <si>
    <t>De Regenboogschool</t>
  </si>
  <si>
    <t>Veldsingel</t>
  </si>
  <si>
    <t>6581 TC</t>
  </si>
  <si>
    <t>42541</t>
  </si>
  <si>
    <t>06LA</t>
  </si>
  <si>
    <t>Stadhouder Willem 3 Basisschool</t>
  </si>
  <si>
    <t>Veldhuizerbrink</t>
  </si>
  <si>
    <t>6712 BZ</t>
  </si>
  <si>
    <t>42561</t>
  </si>
  <si>
    <t>10RS</t>
  </si>
  <si>
    <t>7218 AH</t>
  </si>
  <si>
    <t>ALMEN</t>
  </si>
  <si>
    <t>11GC</t>
  </si>
  <si>
    <t>obs Villa 60</t>
  </si>
  <si>
    <t>7211 BD</t>
  </si>
  <si>
    <t>11RW</t>
  </si>
  <si>
    <t>Dr. J. v.d. Hoevenschool</t>
  </si>
  <si>
    <t>du Tourweg</t>
  </si>
  <si>
    <t>7214 AJ</t>
  </si>
  <si>
    <t>EPSE</t>
  </si>
  <si>
    <t>12CJ</t>
  </si>
  <si>
    <t>J.A. de Vullerschool</t>
  </si>
  <si>
    <t>Veldhofstraat</t>
  </si>
  <si>
    <t>7213 AJ</t>
  </si>
  <si>
    <t>GORSSEL</t>
  </si>
  <si>
    <t>12LL</t>
  </si>
  <si>
    <t>Beatrixsch</t>
  </si>
  <si>
    <t>Hulstweg</t>
  </si>
  <si>
    <t>7217 SZ</t>
  </si>
  <si>
    <t>HARFSEN</t>
  </si>
  <si>
    <t>13UR</t>
  </si>
  <si>
    <t>Meester G. Propschool</t>
  </si>
  <si>
    <t>Burgemeester Leenstraat</t>
  </si>
  <si>
    <t>7242 AA</t>
  </si>
  <si>
    <t>14BL</t>
  </si>
  <si>
    <t>Openbare Basisschool De Vennegotte</t>
  </si>
  <si>
    <t>Pearsonplein</t>
  </si>
  <si>
    <t>7242 JA</t>
  </si>
  <si>
    <t>14HE</t>
  </si>
  <si>
    <t>Openbare Basisschool de Branink</t>
  </si>
  <si>
    <t>Verwoldseweg</t>
  </si>
  <si>
    <t>7245 AH</t>
  </si>
  <si>
    <t>LAREN GLD</t>
  </si>
  <si>
    <t>14YB</t>
  </si>
  <si>
    <t>Openbare Basisschool de Barchschole</t>
  </si>
  <si>
    <t>7244 BB</t>
  </si>
  <si>
    <t>BARCHEM</t>
  </si>
  <si>
    <t>42587</t>
  </si>
  <si>
    <t>05NO</t>
  </si>
  <si>
    <t>Protestants Christelijke Basisschool Cavaljeschool</t>
  </si>
  <si>
    <t>Veenderweg</t>
  </si>
  <si>
    <t>6712 AB</t>
  </si>
  <si>
    <t>10QL</t>
  </si>
  <si>
    <t>CNS - basisschool De Plataan</t>
  </si>
  <si>
    <t>6721 CK</t>
  </si>
  <si>
    <t>11CT</t>
  </si>
  <si>
    <t>CNS - Basisschool De Caleidoscoop</t>
  </si>
  <si>
    <t>Hofbeeklaan</t>
  </si>
  <si>
    <t>6715 EA</t>
  </si>
  <si>
    <t>11FA</t>
  </si>
  <si>
    <t>Wilhelminaschool</t>
  </si>
  <si>
    <t>6721 VD</t>
  </si>
  <si>
    <t>11PJ</t>
  </si>
  <si>
    <t>Basisschool Prins Floris</t>
  </si>
  <si>
    <t>Catharinadaal</t>
  </si>
  <si>
    <t>6715 KD</t>
  </si>
  <si>
    <t>12AM</t>
  </si>
  <si>
    <t>Basisschool Koningin Beatrix</t>
  </si>
  <si>
    <t>6717 SB</t>
  </si>
  <si>
    <t>12JT</t>
  </si>
  <si>
    <t>Het Startpunt</t>
  </si>
  <si>
    <t>Wulplaan</t>
  </si>
  <si>
    <t>6713 BT</t>
  </si>
  <si>
    <t>12YY</t>
  </si>
  <si>
    <t>Basisschool Louise de Coligny</t>
  </si>
  <si>
    <t>13KG</t>
  </si>
  <si>
    <t>CNS-Basisschool De Ontdekking</t>
  </si>
  <si>
    <t>Sterkerij</t>
  </si>
  <si>
    <t>6717 XR</t>
  </si>
  <si>
    <t>23PT</t>
  </si>
  <si>
    <t>Protestants Christelijke Basisschool de Brugge</t>
  </si>
  <si>
    <t>Wilsondreef</t>
  </si>
  <si>
    <t>6716 DN</t>
  </si>
  <si>
    <t>23PU</t>
  </si>
  <si>
    <t>De Vlinderboom Protestants Christelijke Basisschool</t>
  </si>
  <si>
    <t>Spinozastate</t>
  </si>
  <si>
    <t>6716 PC</t>
  </si>
  <si>
    <t>30JU</t>
  </si>
  <si>
    <t>CNS-basisschool De Vuursteen</t>
  </si>
  <si>
    <t>Balgzand</t>
  </si>
  <si>
    <t>6718 MJ</t>
  </si>
  <si>
    <t>42596</t>
  </si>
  <si>
    <t>07XY</t>
  </si>
  <si>
    <t>Christelijke Nationale Basisschool De Regenboog</t>
  </si>
  <si>
    <t>Zuiderzeestraatweg West</t>
  </si>
  <si>
    <t>8085 AC</t>
  </si>
  <si>
    <t>11CK</t>
  </si>
  <si>
    <t>Wildemaetschool</t>
  </si>
  <si>
    <t>Schipluidenstraat</t>
  </si>
  <si>
    <t>8081 AN</t>
  </si>
  <si>
    <t>12AF</t>
  </si>
  <si>
    <t>Het Octaaf School voor christelijk basisonderwijs</t>
  </si>
  <si>
    <t>Weitakkerstraat</t>
  </si>
  <si>
    <t>8081 XX</t>
  </si>
  <si>
    <t>16WI</t>
  </si>
  <si>
    <t>Protestants Christelijke Basisschool De Parel</t>
  </si>
  <si>
    <t>Leisteenstraat</t>
  </si>
  <si>
    <t>8084 XE</t>
  </si>
  <si>
    <t>21NK</t>
  </si>
  <si>
    <t>De Borchstee</t>
  </si>
  <si>
    <t>8081 RV</t>
  </si>
  <si>
    <t>42616</t>
  </si>
  <si>
    <t>04TU</t>
  </si>
  <si>
    <t>Basisschool De Hoge Voorde</t>
  </si>
  <si>
    <t>Het Hoge</t>
  </si>
  <si>
    <t>7251 XX</t>
  </si>
  <si>
    <t>05CP</t>
  </si>
  <si>
    <t>Rooms Katholieke Basisschool Sint Joseph</t>
  </si>
  <si>
    <t>Prins Frisolaan</t>
  </si>
  <si>
    <t>7242 GZ</t>
  </si>
  <si>
    <t>05EF</t>
  </si>
  <si>
    <t>Rooms Katholieke Basisschool Martinus</t>
  </si>
  <si>
    <t>7391 AN</t>
  </si>
  <si>
    <t>05EG</t>
  </si>
  <si>
    <t>Rooms Katholieke Basisschool De Kopermolen</t>
  </si>
  <si>
    <t>Kopermolenweg</t>
  </si>
  <si>
    <t>7382 BP</t>
  </si>
  <si>
    <t>KLARENBEEK</t>
  </si>
  <si>
    <t>05JW</t>
  </si>
  <si>
    <t>Rooms Katholieke Basisschool Sint Martinus</t>
  </si>
  <si>
    <t>Deventerweg</t>
  </si>
  <si>
    <t>7383 AB</t>
  </si>
  <si>
    <t>05QJ</t>
  </si>
  <si>
    <t>Prins Willem Alexander School</t>
  </si>
  <si>
    <t>06HV</t>
  </si>
  <si>
    <t>Rooms Katholieke Jozefschool voor Basisonderwijs</t>
  </si>
  <si>
    <t>Dijkstraat</t>
  </si>
  <si>
    <t>7121 ET</t>
  </si>
  <si>
    <t>06KK</t>
  </si>
  <si>
    <t>Daltonschool Willibrordus</t>
  </si>
  <si>
    <t>Nieuwe Weg</t>
  </si>
  <si>
    <t>7261 NL</t>
  </si>
  <si>
    <t>06PP</t>
  </si>
  <si>
    <t>Meengatstraat</t>
  </si>
  <si>
    <t>23-25</t>
  </si>
  <si>
    <t>6971 VD</t>
  </si>
  <si>
    <t>07IY</t>
  </si>
  <si>
    <t>Curieplein</t>
  </si>
  <si>
    <t>7242 KH</t>
  </si>
  <si>
    <t>07SQ</t>
  </si>
  <si>
    <t>Rooms Katholieke Basisschool De Kleine Wereld</t>
  </si>
  <si>
    <t>30-C</t>
  </si>
  <si>
    <t>07SY</t>
  </si>
  <si>
    <t>Basisschool De Vlier</t>
  </si>
  <si>
    <t>7101 TR</t>
  </si>
  <si>
    <t>08UW</t>
  </si>
  <si>
    <t>Prins Hendrik</t>
  </si>
  <si>
    <t>08ZC</t>
  </si>
  <si>
    <t>Basisschool St Jozef</t>
  </si>
  <si>
    <t>7101 GB</t>
  </si>
  <si>
    <t>10XB</t>
  </si>
  <si>
    <t>RK Basissch JF Kennedy</t>
  </si>
  <si>
    <t>Leeuweriklaan</t>
  </si>
  <si>
    <t>7203 JD</t>
  </si>
  <si>
    <t>11WI</t>
  </si>
  <si>
    <t>Rooms Katholieke Basisschool Walter Gillijns</t>
  </si>
  <si>
    <t>Rietbergstraat</t>
  </si>
  <si>
    <t>7201 GJ</t>
  </si>
  <si>
    <t>12FW</t>
  </si>
  <si>
    <t>Rooms Katholieke Basisschool de Achtsprong</t>
  </si>
  <si>
    <t>126-128</t>
  </si>
  <si>
    <t>7206 KD</t>
  </si>
  <si>
    <t>12OX</t>
  </si>
  <si>
    <t>Daltonschool i.o. de Morgenzon</t>
  </si>
  <si>
    <t>Landweer</t>
  </si>
  <si>
    <t>7232 CT</t>
  </si>
  <si>
    <t>14ZA</t>
  </si>
  <si>
    <t>Rooms Katholieke Basisschool Sint Antonius</t>
  </si>
  <si>
    <t>7396 PH</t>
  </si>
  <si>
    <t>20FG</t>
  </si>
  <si>
    <t>Jenaplanschool De Hoven</t>
  </si>
  <si>
    <t>Mulderskamp</t>
  </si>
  <si>
    <t>164</t>
  </si>
  <si>
    <t>7205 BZ</t>
  </si>
  <si>
    <t>42623</t>
  </si>
  <si>
    <t>09RA</t>
  </si>
  <si>
    <t>obs De Vlonder</t>
  </si>
  <si>
    <t>11AM</t>
  </si>
  <si>
    <t>obs Het Palet Hattem</t>
  </si>
  <si>
    <t>8051 XS</t>
  </si>
  <si>
    <t>42658</t>
  </si>
  <si>
    <t>04LG</t>
  </si>
  <si>
    <t>School met de Bijbel, De Zaaier</t>
  </si>
  <si>
    <t>5321 TN</t>
  </si>
  <si>
    <t>04PZ</t>
  </si>
  <si>
    <t>PCB De Rank</t>
  </si>
  <si>
    <t>5315 AB</t>
  </si>
  <si>
    <t>KERKWIJK</t>
  </si>
  <si>
    <t>05VM</t>
  </si>
  <si>
    <t>Protestants Christelijke Basisschool De Ark</t>
  </si>
  <si>
    <t>5305 EA</t>
  </si>
  <si>
    <t>ZUILICHEM</t>
  </si>
  <si>
    <t>05YK</t>
  </si>
  <si>
    <t>PCB De Bron</t>
  </si>
  <si>
    <t>Kerkplein</t>
  </si>
  <si>
    <t>5314 AT</t>
  </si>
  <si>
    <t>BRUCHEM</t>
  </si>
  <si>
    <t>06EQ</t>
  </si>
  <si>
    <t>Willem van Oranjeschool</t>
  </si>
  <si>
    <t>Vrijheidslaan</t>
  </si>
  <si>
    <t>5306 BN</t>
  </si>
  <si>
    <t>06TP</t>
  </si>
  <si>
    <t>School Met De Bijbel De Burcht</t>
  </si>
  <si>
    <t>5308 JW</t>
  </si>
  <si>
    <t>42759</t>
  </si>
  <si>
    <t>07LX</t>
  </si>
  <si>
    <t>Timotheusschool</t>
  </si>
  <si>
    <t>Tulpstraat</t>
  </si>
  <si>
    <t>1-BG</t>
  </si>
  <si>
    <t>8096 BV</t>
  </si>
  <si>
    <t>09CR</t>
  </si>
  <si>
    <t>Looschool</t>
  </si>
  <si>
    <t>Bovenheigraaf</t>
  </si>
  <si>
    <t>59-BG</t>
  </si>
  <si>
    <t>8095 PA</t>
  </si>
  <si>
    <t>'T LOO OLDEBROEK</t>
  </si>
  <si>
    <t>09UT</t>
  </si>
  <si>
    <t>Nassauschool</t>
  </si>
  <si>
    <t>8094 AH</t>
  </si>
  <si>
    <t>HATTEMERBROEK</t>
  </si>
  <si>
    <t>09YY</t>
  </si>
  <si>
    <t>Van Sytzamalaan</t>
  </si>
  <si>
    <t>5-BG</t>
  </si>
  <si>
    <t>8096 AR</t>
  </si>
  <si>
    <t>11CY</t>
  </si>
  <si>
    <t>Christelijk Kindcentrum De Schaapskooi</t>
  </si>
  <si>
    <t>8091 ER</t>
  </si>
  <si>
    <t>42760</t>
  </si>
  <si>
    <t>04QV</t>
  </si>
  <si>
    <t>Anjerstraat</t>
  </si>
  <si>
    <t>4191 KZ</t>
  </si>
  <si>
    <t>42767</t>
  </si>
  <si>
    <t>31JL</t>
  </si>
  <si>
    <t>Integraal Kind Centrum Hei en Bos</t>
  </si>
  <si>
    <t>Middenweg</t>
  </si>
  <si>
    <t>7351 BA</t>
  </si>
  <si>
    <t>HOENDERLOO</t>
  </si>
  <si>
    <t>42774</t>
  </si>
  <si>
    <t>06PR</t>
  </si>
  <si>
    <t>8096 VN</t>
  </si>
  <si>
    <t>42794</t>
  </si>
  <si>
    <t>05SG</t>
  </si>
  <si>
    <t>5307 HK</t>
  </si>
  <si>
    <t>POEDEROIJEN</t>
  </si>
  <si>
    <t>06PM</t>
  </si>
  <si>
    <t>Vereniging tot het Verstrekken van Basisonderwijs op Gereformeerde Grondslag</t>
  </si>
  <si>
    <t>Delkant</t>
  </si>
  <si>
    <t>5311 CJ</t>
  </si>
  <si>
    <t>GAMEREN</t>
  </si>
  <si>
    <t>42815</t>
  </si>
  <si>
    <t>15DP</t>
  </si>
  <si>
    <t>School met de Bijbel de Wegwijzer</t>
  </si>
  <si>
    <t>Schiksweg</t>
  </si>
  <si>
    <t>8097 SG</t>
  </si>
  <si>
    <t>OOSTERWOLDE GLD</t>
  </si>
  <si>
    <t>42818</t>
  </si>
  <si>
    <t>03JI</t>
  </si>
  <si>
    <t>Rooms Katholieke Basisschool Gerardus Majella</t>
  </si>
  <si>
    <t>03KS</t>
  </si>
  <si>
    <t>RK Basissch C v Leeuwen</t>
  </si>
  <si>
    <t>H.A. Lorentzstraat</t>
  </si>
  <si>
    <t>6961 XK</t>
  </si>
  <si>
    <t>04UV</t>
  </si>
  <si>
    <t>De Waterval</t>
  </si>
  <si>
    <t>7371 AE</t>
  </si>
  <si>
    <t>LOENEN</t>
  </si>
  <si>
    <t>06FV</t>
  </si>
  <si>
    <t>Rooms Katholieke Basisschool De Krugerstee</t>
  </si>
  <si>
    <t>Potgieterstraat</t>
  </si>
  <si>
    <t>8172 XC</t>
  </si>
  <si>
    <t>06NE</t>
  </si>
  <si>
    <t>Rooms Katholieke Basisschool Pancratius</t>
  </si>
  <si>
    <t>Oude Eerbeekseweg</t>
  </si>
  <si>
    <t>6971 BL</t>
  </si>
  <si>
    <t>06YN</t>
  </si>
  <si>
    <t>Rooms Katholieke Basisschool Sint Bernardus</t>
  </si>
  <si>
    <t>Willem Tellstraat</t>
  </si>
  <si>
    <t>8162 ET</t>
  </si>
  <si>
    <t>06YX</t>
  </si>
  <si>
    <t>Rooms Katholieke Basisschool De Korf</t>
  </si>
  <si>
    <t>Postmeestersdreef</t>
  </si>
  <si>
    <t>7328 KM</t>
  </si>
  <si>
    <t>15VC</t>
  </si>
  <si>
    <t>Katholieke Basisschool De Zonnewende</t>
  </si>
  <si>
    <t>Zonnewende</t>
  </si>
  <si>
    <t>7325 ET</t>
  </si>
  <si>
    <t>15XI</t>
  </si>
  <si>
    <t>Rooms Katholieke Basisschool De Schakel</t>
  </si>
  <si>
    <t>Rederijkershoeve</t>
  </si>
  <si>
    <t>7326 TH</t>
  </si>
  <si>
    <t>15ZJ</t>
  </si>
  <si>
    <t>Rooms Katholieke Basisschool De Zevensprong</t>
  </si>
  <si>
    <t>7323 HW</t>
  </si>
  <si>
    <t>16CQ</t>
  </si>
  <si>
    <t>Rooms Katholieke Basisschool Anne Frank</t>
  </si>
  <si>
    <t>Regentesselaan</t>
  </si>
  <si>
    <t>7316 AG</t>
  </si>
  <si>
    <t>16DZ</t>
  </si>
  <si>
    <t>Rooms Katholieke Basisschool St Victor</t>
  </si>
  <si>
    <t>Kooiweg</t>
  </si>
  <si>
    <t>7312 CA</t>
  </si>
  <si>
    <t>16FK</t>
  </si>
  <si>
    <t>Rooms Katholieke Basisschool Sebastiaan</t>
  </si>
  <si>
    <t>460</t>
  </si>
  <si>
    <t>7333 GZ</t>
  </si>
  <si>
    <t>16GT</t>
  </si>
  <si>
    <t>Rooms Katholieke Basisschool Hertog V Gelre</t>
  </si>
  <si>
    <t>Morellenlaan</t>
  </si>
  <si>
    <t>7322 JS</t>
  </si>
  <si>
    <t>16IA</t>
  </si>
  <si>
    <t>Rooms Katholieke Basisschool Eloy</t>
  </si>
  <si>
    <t>Klingelbeek</t>
  </si>
  <si>
    <t>7339 LD</t>
  </si>
  <si>
    <t>UGCHELEN</t>
  </si>
  <si>
    <t>42827</t>
  </si>
  <si>
    <t>07KY</t>
  </si>
  <si>
    <t>Apeldoornseweg</t>
  </si>
  <si>
    <t>8075 BN</t>
  </si>
  <si>
    <t>ELSPEET</t>
  </si>
  <si>
    <t>42828</t>
  </si>
  <si>
    <t>03QA</t>
  </si>
  <si>
    <t>Rooms Katholieke Basisschool De Plakkenberg</t>
  </si>
  <si>
    <t>Pastoor Bluemersplein</t>
  </si>
  <si>
    <t>7064 BK</t>
  </si>
  <si>
    <t>03UN</t>
  </si>
  <si>
    <t>Antonius</t>
  </si>
  <si>
    <t>Vicariestraat</t>
  </si>
  <si>
    <t>7137 MN</t>
  </si>
  <si>
    <t>LIEVELDE</t>
  </si>
  <si>
    <t>05HW</t>
  </si>
  <si>
    <t>Sint Joseph-School</t>
  </si>
  <si>
    <t>7136 LN</t>
  </si>
  <si>
    <t>ZIEUWENT</t>
  </si>
  <si>
    <t>06ZO</t>
  </si>
  <si>
    <t>Rooms Katholieke Basisschool Antonius</t>
  </si>
  <si>
    <t>Winterswijkseweg</t>
  </si>
  <si>
    <t>7134 NE</t>
  </si>
  <si>
    <t>VRAGENDER</t>
  </si>
  <si>
    <t>07BK</t>
  </si>
  <si>
    <t>Sint Canisiusschool</t>
  </si>
  <si>
    <t>7135 JM</t>
  </si>
  <si>
    <t>HARREVELD</t>
  </si>
  <si>
    <t>07FK</t>
  </si>
  <si>
    <t>Openbare Basisschool De Slinger</t>
  </si>
  <si>
    <t>Wehmerstraat</t>
  </si>
  <si>
    <t>7121 DP</t>
  </si>
  <si>
    <t>08NH</t>
  </si>
  <si>
    <t>Basisschool De Leeuw</t>
  </si>
  <si>
    <t>'t Hof</t>
  </si>
  <si>
    <t>7131 DR</t>
  </si>
  <si>
    <t>LICHTENVOORDE</t>
  </si>
  <si>
    <t>08RR</t>
  </si>
  <si>
    <t>Rooms Katholieke Basisschool St Theresia</t>
  </si>
  <si>
    <t>Waalderweg</t>
  </si>
  <si>
    <t>7263 RW</t>
  </si>
  <si>
    <t>MARIENVELDE</t>
  </si>
  <si>
    <t>09MG</t>
  </si>
  <si>
    <t>Rooms Katholieke Basisschool Frans ten Bosch</t>
  </si>
  <si>
    <t>De Rode Van Heeckerenstr</t>
  </si>
  <si>
    <t>7131 ER</t>
  </si>
  <si>
    <t>10XV</t>
  </si>
  <si>
    <t>Het Gele Park basisonderwijs</t>
  </si>
  <si>
    <t>Varsseveldseweg</t>
  </si>
  <si>
    <t>7131 BH</t>
  </si>
  <si>
    <t>11LO</t>
  </si>
  <si>
    <t>Waterhoen</t>
  </si>
  <si>
    <t>7132 DK</t>
  </si>
  <si>
    <t>13JK</t>
  </si>
  <si>
    <t>IKC Groeituin</t>
  </si>
  <si>
    <t>7051 AK</t>
  </si>
  <si>
    <t>13ON</t>
  </si>
  <si>
    <t>Openbare Basisschool Leemvoortschool</t>
  </si>
  <si>
    <t>Steuterweg</t>
  </si>
  <si>
    <t>7054 CJ</t>
  </si>
  <si>
    <t>WESTENDORP</t>
  </si>
  <si>
    <t>18FK</t>
  </si>
  <si>
    <t>Openbare Basisschool 't Montferland</t>
  </si>
  <si>
    <t>Plantsoensingel Noord</t>
  </si>
  <si>
    <t>7041 DH</t>
  </si>
  <si>
    <t>'S-HEERENBERG</t>
  </si>
  <si>
    <t>18FM</t>
  </si>
  <si>
    <t>Openbare Basisschool De Woelwaters</t>
  </si>
  <si>
    <t>Middelgraaf</t>
  </si>
  <si>
    <t>7071 WT</t>
  </si>
  <si>
    <t>ULFT</t>
  </si>
  <si>
    <t>42869</t>
  </si>
  <si>
    <t>32BY</t>
  </si>
  <si>
    <t>Auryn</t>
  </si>
  <si>
    <t>Marga Klompelaan</t>
  </si>
  <si>
    <t>7207 KA</t>
  </si>
  <si>
    <t>45722</t>
  </si>
  <si>
    <t>15CB</t>
  </si>
  <si>
    <t>Zandenallee</t>
  </si>
  <si>
    <t>7395 PC</t>
  </si>
  <si>
    <t>TEUGE</t>
  </si>
  <si>
    <t>29TM</t>
  </si>
  <si>
    <t>Basisschool Eben-Haezer</t>
  </si>
  <si>
    <t>Valkeniersdonk</t>
  </si>
  <si>
    <t>202</t>
  </si>
  <si>
    <t>7326 KP</t>
  </si>
  <si>
    <t>45969</t>
  </si>
  <si>
    <t>04MU</t>
  </si>
  <si>
    <t>Basisschool Ten Holtens Erve</t>
  </si>
  <si>
    <t>Middendijk</t>
  </si>
  <si>
    <t>7397 NC</t>
  </si>
  <si>
    <t>NIJBROEK</t>
  </si>
  <si>
    <t>04UH</t>
  </si>
  <si>
    <t>De Zaaier</t>
  </si>
  <si>
    <t>Bleriotstraat</t>
  </si>
  <si>
    <t>7395 ML</t>
  </si>
  <si>
    <t>04VN</t>
  </si>
  <si>
    <t>De Oase</t>
  </si>
  <si>
    <t>30-A</t>
  </si>
  <si>
    <t>05TZ</t>
  </si>
  <si>
    <t>Christelijke Basisschool Sjaloom</t>
  </si>
  <si>
    <t>7383 CB</t>
  </si>
  <si>
    <t>07OC</t>
  </si>
  <si>
    <t>H.W. Iordensweg</t>
  </si>
  <si>
    <t>7391 KA</t>
  </si>
  <si>
    <t>46021</t>
  </si>
  <si>
    <t>07OE</t>
  </si>
  <si>
    <t>Notaris van Aalstweg</t>
  </si>
  <si>
    <t>4181 BC</t>
  </si>
  <si>
    <t>47100</t>
  </si>
  <si>
    <t>03LT</t>
  </si>
  <si>
    <t>St Nicolaasschool</t>
  </si>
  <si>
    <t>Antoinette v Pinxterenln</t>
  </si>
  <si>
    <t>6532 CW</t>
  </si>
  <si>
    <t>05IE</t>
  </si>
  <si>
    <t>Rooms Katholieke Basisschool Brakkenstein</t>
  </si>
  <si>
    <t>Heyendaalseweg</t>
  </si>
  <si>
    <t>6525 SG</t>
  </si>
  <si>
    <t>12AR</t>
  </si>
  <si>
    <t>Basisschool de Hazesprong</t>
  </si>
  <si>
    <t>Bisonstraat</t>
  </si>
  <si>
    <t>6531 PT</t>
  </si>
  <si>
    <t>12JY</t>
  </si>
  <si>
    <t>Basisschool Het Kleurrijk</t>
  </si>
  <si>
    <t>Thijmstraat</t>
  </si>
  <si>
    <t>40-C</t>
  </si>
  <si>
    <t>6531 CS</t>
  </si>
  <si>
    <t>12SK</t>
  </si>
  <si>
    <t>Basisschool de Sterredans</t>
  </si>
  <si>
    <t>Ubbergseveldweg</t>
  </si>
  <si>
    <t>6522 HE</t>
  </si>
  <si>
    <t>12ZD</t>
  </si>
  <si>
    <t>Basisschool Montessorischool</t>
  </si>
  <si>
    <t>6524 SL</t>
  </si>
  <si>
    <t>13EZ</t>
  </si>
  <si>
    <t>Basisschool Klein Heyendaal</t>
  </si>
  <si>
    <t>Professor Huijbersstraat</t>
  </si>
  <si>
    <t>6524 NP</t>
  </si>
  <si>
    <t>13PH</t>
  </si>
  <si>
    <t>Basisschool Petrus Canisius</t>
  </si>
  <si>
    <t>St. Stevenskerkhof</t>
  </si>
  <si>
    <t>37-38</t>
  </si>
  <si>
    <t>6511 VZ</t>
  </si>
  <si>
    <t>13WR</t>
  </si>
  <si>
    <t>Basisschool De Kleine Wereld</t>
  </si>
  <si>
    <t>Newtonstraat</t>
  </si>
  <si>
    <t>6533 KG</t>
  </si>
  <si>
    <t>14AB</t>
  </si>
  <si>
    <t>Basisschool De Wieken</t>
  </si>
  <si>
    <t>Floraweg</t>
  </si>
  <si>
    <t>6542 KB</t>
  </si>
  <si>
    <t>14DI</t>
  </si>
  <si>
    <t>Basisschool Toon</t>
  </si>
  <si>
    <t>Symfoniestraat</t>
  </si>
  <si>
    <t>6544 TN</t>
  </si>
  <si>
    <t>14IW</t>
  </si>
  <si>
    <t>Basisschool de Akker</t>
  </si>
  <si>
    <t>6533 BL</t>
  </si>
  <si>
    <t>31PU</t>
  </si>
  <si>
    <t>Kindcentrum De Boomgaard</t>
  </si>
  <si>
    <t>Titiaanstraat</t>
  </si>
  <si>
    <t>100</t>
  </si>
  <si>
    <t>6663 PN</t>
  </si>
  <si>
    <t>32EK</t>
  </si>
  <si>
    <t>De Noorderstroom</t>
  </si>
  <si>
    <t>47438</t>
  </si>
  <si>
    <t>15CF</t>
  </si>
  <si>
    <t>Basisschool met de Bijbel</t>
  </si>
  <si>
    <t>Hoge Valkseweg</t>
  </si>
  <si>
    <t>6741 GK</t>
  </si>
  <si>
    <t>47659</t>
  </si>
  <si>
    <t>04WL</t>
  </si>
  <si>
    <t>Daltonschool St Joris</t>
  </si>
  <si>
    <t>Hoflaan</t>
  </si>
  <si>
    <t>7271 BR</t>
  </si>
  <si>
    <t>47685</t>
  </si>
  <si>
    <t>04WM</t>
  </si>
  <si>
    <t>School met de Bijbel Ruitenbeek</t>
  </si>
  <si>
    <t>Ruitenbeekweg</t>
  </si>
  <si>
    <t>6741 HB</t>
  </si>
  <si>
    <t>32GZ</t>
  </si>
  <si>
    <t>32GZ00</t>
  </si>
  <si>
    <t>3772 AV</t>
  </si>
  <si>
    <t>47932</t>
  </si>
  <si>
    <t>07OX</t>
  </si>
  <si>
    <t>Christelijke Basisschool De Wegwijzer</t>
  </si>
  <si>
    <t>5317 JT</t>
  </si>
  <si>
    <t>NEDERHEMERT</t>
  </si>
  <si>
    <t>50129</t>
  </si>
  <si>
    <t>03LK</t>
  </si>
  <si>
    <t>Kindcentrum De Oersprong</t>
  </si>
  <si>
    <t>Wilgenstraat</t>
  </si>
  <si>
    <t>7071 KS</t>
  </si>
  <si>
    <t>04XS</t>
  </si>
  <si>
    <t>Basissch De Borckeshof</t>
  </si>
  <si>
    <t>Terborgseweg</t>
  </si>
  <si>
    <t>7084 AC</t>
  </si>
  <si>
    <t>BREEDENBROEK</t>
  </si>
  <si>
    <t>04XW</t>
  </si>
  <si>
    <t>Basisschool De Klimpaal</t>
  </si>
  <si>
    <t>St Lidwinastraat</t>
  </si>
  <si>
    <t>7075 AK</t>
  </si>
  <si>
    <t>ETTEN</t>
  </si>
  <si>
    <t>04YG</t>
  </si>
  <si>
    <t>Basisschool Pius X</t>
  </si>
  <si>
    <t>7076 AG</t>
  </si>
  <si>
    <t>VARSSELDER</t>
  </si>
  <si>
    <t>05GL</t>
  </si>
  <si>
    <t>Rooms Katholieke Basisschool Sint Liborius</t>
  </si>
  <si>
    <t>Maurits Prinsstraat</t>
  </si>
  <si>
    <t>7091 CV</t>
  </si>
  <si>
    <t>06HE</t>
  </si>
  <si>
    <t>Mariaschool</t>
  </si>
  <si>
    <t>Neptunus</t>
  </si>
  <si>
    <t>7071 VG</t>
  </si>
  <si>
    <t>06RX</t>
  </si>
  <si>
    <t>Sint Martinusschool</t>
  </si>
  <si>
    <t>7078 AV</t>
  </si>
  <si>
    <t>MEGCHELEN</t>
  </si>
  <si>
    <t>07BS</t>
  </si>
  <si>
    <t>Basisschool H Walburgis</t>
  </si>
  <si>
    <t>Emmerikseweg</t>
  </si>
  <si>
    <t>7077 AP</t>
  </si>
  <si>
    <t>NETTERDEN</t>
  </si>
  <si>
    <t>07PM</t>
  </si>
  <si>
    <t>IKC de Wijssel</t>
  </si>
  <si>
    <t>Grotestraat</t>
  </si>
  <si>
    <t>7081 CD</t>
  </si>
  <si>
    <t>GENDRINGEN</t>
  </si>
  <si>
    <t>50844</t>
  </si>
  <si>
    <t>03TA</t>
  </si>
  <si>
    <t>Sint Bernardus-School</t>
  </si>
  <si>
    <t>Sint Bernardusstraat</t>
  </si>
  <si>
    <t>7256 AP</t>
  </si>
  <si>
    <t>KEIJENBORG</t>
  </si>
  <si>
    <t>03TG</t>
  </si>
  <si>
    <t>Roncalli Basisschool</t>
  </si>
  <si>
    <t>Padevoortseallee</t>
  </si>
  <si>
    <t>7038 AL</t>
  </si>
  <si>
    <t>ZEDDAM</t>
  </si>
  <si>
    <t>03TR</t>
  </si>
  <si>
    <t>Gaanderwijs</t>
  </si>
  <si>
    <t>Pelgrimstraat</t>
  </si>
  <si>
    <t>59-C</t>
  </si>
  <si>
    <t>7011 BJ</t>
  </si>
  <si>
    <t>05BR</t>
  </si>
  <si>
    <t>Basisschool De Leer</t>
  </si>
  <si>
    <t>Sint Michielsstraat</t>
  </si>
  <si>
    <t>7255 AP</t>
  </si>
  <si>
    <t>05DK</t>
  </si>
  <si>
    <t>Basisschool de Pannevogel</t>
  </si>
  <si>
    <t>Prins Bernhardlaan</t>
  </si>
  <si>
    <t>7221 BA</t>
  </si>
  <si>
    <t>STEENDEREN</t>
  </si>
  <si>
    <t>06HM</t>
  </si>
  <si>
    <t>Het Timpaan school voor basisonderwijs</t>
  </si>
  <si>
    <t>7031 AC</t>
  </si>
  <si>
    <t>WEHL</t>
  </si>
  <si>
    <t>07BT</t>
  </si>
  <si>
    <t>Basisschool De Boomgaard</t>
  </si>
  <si>
    <t>Langestraat</t>
  </si>
  <si>
    <t>7047 AP</t>
  </si>
  <si>
    <t>BRAAMT</t>
  </si>
  <si>
    <t>07SZ</t>
  </si>
  <si>
    <t>Dynamiek</t>
  </si>
  <si>
    <t>Borgsche Rieten</t>
  </si>
  <si>
    <t>15-G</t>
  </si>
  <si>
    <t>7061 ZM</t>
  </si>
  <si>
    <t>TERBORG</t>
  </si>
  <si>
    <t>07WK</t>
  </si>
  <si>
    <t>Het Rondeel</t>
  </si>
  <si>
    <t>7037 AS</t>
  </si>
  <si>
    <t>BEEK GEM MONTFERLAND</t>
  </si>
  <si>
    <t>10OC</t>
  </si>
  <si>
    <t>Basisschool Octa</t>
  </si>
  <si>
    <t>12KE</t>
  </si>
  <si>
    <t>Montessori Basisschool De Pas</t>
  </si>
  <si>
    <t>7001 GL</t>
  </si>
  <si>
    <t>15BY</t>
  </si>
  <si>
    <t>Rooms Katholieke Basisschool Sint Jozef</t>
  </si>
  <si>
    <t>7045 AG</t>
  </si>
  <si>
    <t>AZEWIJN</t>
  </si>
  <si>
    <t>15BZ</t>
  </si>
  <si>
    <t>Mariabasisschool</t>
  </si>
  <si>
    <t>7041 ZM</t>
  </si>
  <si>
    <t>15GV</t>
  </si>
  <si>
    <t>Pastoor Galamaschool</t>
  </si>
  <si>
    <t>7041 GL</t>
  </si>
  <si>
    <t>27JK</t>
  </si>
  <si>
    <t>Rooms Katholieke Basisschool Dichterbij</t>
  </si>
  <si>
    <t>60686</t>
  </si>
  <si>
    <t>06PN</t>
  </si>
  <si>
    <t>Eikenlaan</t>
  </si>
  <si>
    <t>7251 LT</t>
  </si>
  <si>
    <t>62818</t>
  </si>
  <si>
    <t>04AA</t>
  </si>
  <si>
    <t>H J Piekschool</t>
  </si>
  <si>
    <t>Roghorst</t>
  </si>
  <si>
    <t>6708 KP</t>
  </si>
  <si>
    <t>63039</t>
  </si>
  <si>
    <t>06RR</t>
  </si>
  <si>
    <t>t Blokhuus</t>
  </si>
  <si>
    <t>Frans Tromplaan</t>
  </si>
  <si>
    <t>3871 EM</t>
  </si>
  <si>
    <t>71488</t>
  </si>
  <si>
    <t>06KF</t>
  </si>
  <si>
    <t>Rooms Katholieke Basisschool Het Baken</t>
  </si>
  <si>
    <t>Groenestraat</t>
  </si>
  <si>
    <t>3861 CL</t>
  </si>
  <si>
    <t>71956</t>
  </si>
  <si>
    <t>03TZ</t>
  </si>
  <si>
    <t>Rooms Katholieke Basisschool De Doornick</t>
  </si>
  <si>
    <t>Blauwe Hoek</t>
  </si>
  <si>
    <t>6686 AE</t>
  </si>
  <si>
    <t>DOORNENBURG</t>
  </si>
  <si>
    <t>04UD</t>
  </si>
  <si>
    <t>Basisschool Marang</t>
  </si>
  <si>
    <t>6687 BA</t>
  </si>
  <si>
    <t>ANGEREN</t>
  </si>
  <si>
    <t>04YJ</t>
  </si>
  <si>
    <t>IKC De Vonkenmorgen</t>
  </si>
  <si>
    <t>6691 XP</t>
  </si>
  <si>
    <t>06YO</t>
  </si>
  <si>
    <t>Basissch de Borgwal</t>
  </si>
  <si>
    <t>Het Hoog</t>
  </si>
  <si>
    <t>6681 DE</t>
  </si>
  <si>
    <t>07TP</t>
  </si>
  <si>
    <t>IKC PiusX</t>
  </si>
  <si>
    <t>Cuperstraat</t>
  </si>
  <si>
    <t>6681 AR</t>
  </si>
  <si>
    <t>08ZI</t>
  </si>
  <si>
    <t>Jenaplan IKC Donatushof</t>
  </si>
  <si>
    <t>Flierenhofstraat</t>
  </si>
  <si>
    <t>6681 BZ</t>
  </si>
  <si>
    <t>14ZV</t>
  </si>
  <si>
    <t>Katholieke basisschool De Wieling</t>
  </si>
  <si>
    <t>Kolkweg</t>
  </si>
  <si>
    <t>6685 BC</t>
  </si>
  <si>
    <t>HAALDEREN</t>
  </si>
  <si>
    <t>74049</t>
  </si>
  <si>
    <t>27UZ</t>
  </si>
  <si>
    <t>de Fonkelsteen</t>
  </si>
  <si>
    <t>75974</t>
  </si>
  <si>
    <t>08RK</t>
  </si>
  <si>
    <t>Basisschool Boaz-Jachin</t>
  </si>
  <si>
    <t>Ds. Kalshovenweg</t>
  </si>
  <si>
    <t>8075 AE</t>
  </si>
  <si>
    <t>76663</t>
  </si>
  <si>
    <t>06YM</t>
  </si>
  <si>
    <t>Reformatorische Basisschool Eben Haezer</t>
  </si>
  <si>
    <t>6721 WP</t>
  </si>
  <si>
    <t>76715</t>
  </si>
  <si>
    <t>03HC</t>
  </si>
  <si>
    <t>5313 AP</t>
  </si>
  <si>
    <t>NIEUWAAL</t>
  </si>
  <si>
    <t>76793</t>
  </si>
  <si>
    <t>08RO</t>
  </si>
  <si>
    <t>RK BS De Geldershof</t>
  </si>
  <si>
    <t>Laauwikstraat</t>
  </si>
  <si>
    <t>6663 CD</t>
  </si>
  <si>
    <t>76819</t>
  </si>
  <si>
    <t>13ZF</t>
  </si>
  <si>
    <t>Protestants Christelijke Basisschool Prins Bernhard</t>
  </si>
  <si>
    <t>Wiekslag</t>
  </si>
  <si>
    <t>3853 BG</t>
  </si>
  <si>
    <t>14CM</t>
  </si>
  <si>
    <t>PC Basissch Kon Juliana</t>
  </si>
  <si>
    <t>Spechtstraat</t>
  </si>
  <si>
    <t>3853 VA</t>
  </si>
  <si>
    <t>14FH</t>
  </si>
  <si>
    <t>Protestants Christelijke Basisschool De Klokbeker</t>
  </si>
  <si>
    <t>134</t>
  </si>
  <si>
    <t>3851 BL</t>
  </si>
  <si>
    <t>14HZ</t>
  </si>
  <si>
    <t>Protestants Christelijke Basisschool Margriet</t>
  </si>
  <si>
    <t>Hamburgerweg</t>
  </si>
  <si>
    <t>3851 EJ</t>
  </si>
  <si>
    <t>14KQ</t>
  </si>
  <si>
    <t>Protestants Christelijke Basisschool Irene</t>
  </si>
  <si>
    <t>Dirk Staalweg</t>
  </si>
  <si>
    <t>3851 LJ</t>
  </si>
  <si>
    <t>14PZ</t>
  </si>
  <si>
    <t>Protestants Christelijke Basisschool Beatrix</t>
  </si>
  <si>
    <t>Smidsweg</t>
  </si>
  <si>
    <t>3852 XA</t>
  </si>
  <si>
    <t>76910</t>
  </si>
  <si>
    <t>06YP</t>
  </si>
  <si>
    <t>Basisschool Bastion</t>
  </si>
  <si>
    <t>Pater Jan de Vriesstraat</t>
  </si>
  <si>
    <t>7126 BL</t>
  </si>
  <si>
    <t>BREDEVOORT</t>
  </si>
  <si>
    <t>77235</t>
  </si>
  <si>
    <t>00DW</t>
  </si>
  <si>
    <t>De Trompetter</t>
  </si>
  <si>
    <t>Prinses Margrietlaan</t>
  </si>
  <si>
    <t>6986 AT</t>
  </si>
  <si>
    <t>ANGERLO</t>
  </si>
  <si>
    <t>03QQ</t>
  </si>
  <si>
    <t>IKC De Tragellijn</t>
  </si>
  <si>
    <t>Graaf Ottoweg</t>
  </si>
  <si>
    <t>91</t>
  </si>
  <si>
    <t>6915 VT</t>
  </si>
  <si>
    <t>LOBITH</t>
  </si>
  <si>
    <t>03YG</t>
  </si>
  <si>
    <t>Babborgaplein</t>
  </si>
  <si>
    <t>6909 DW</t>
  </si>
  <si>
    <t>BABBERICH</t>
  </si>
  <si>
    <t>05BU</t>
  </si>
  <si>
    <t>Basisschool Sprankel</t>
  </si>
  <si>
    <t>Carvium</t>
  </si>
  <si>
    <t>6914 AP</t>
  </si>
  <si>
    <t>HERWEN</t>
  </si>
  <si>
    <t>05ZZ</t>
  </si>
  <si>
    <t>IKC het Ravelijn</t>
  </si>
  <si>
    <t>De Steenderens</t>
  </si>
  <si>
    <t>6932 CA</t>
  </si>
  <si>
    <t>06QF</t>
  </si>
  <si>
    <t>IKC St. Martinus</t>
  </si>
  <si>
    <t>Martinusweg</t>
  </si>
  <si>
    <t>6905 AR</t>
  </si>
  <si>
    <t>06TK</t>
  </si>
  <si>
    <t>Rooms Katholieke Paulusschool</t>
  </si>
  <si>
    <t>6987 AD</t>
  </si>
  <si>
    <t>GIESBEEK</t>
  </si>
  <si>
    <t>06VL</t>
  </si>
  <si>
    <t>IKC De Droomgaard</t>
  </si>
  <si>
    <t>Goudhaanstraat</t>
  </si>
  <si>
    <t>6921 KC</t>
  </si>
  <si>
    <t>07QB</t>
  </si>
  <si>
    <t>Reinskamp</t>
  </si>
  <si>
    <t>6942 RZ</t>
  </si>
  <si>
    <t>07SI</t>
  </si>
  <si>
    <t>Rooms Katholieke Basisschool 't Scathe</t>
  </si>
  <si>
    <t>6911 AX</t>
  </si>
  <si>
    <t>PANNERDEN</t>
  </si>
  <si>
    <t>08FH</t>
  </si>
  <si>
    <t>Montessori Kindcentrum Westervoort</t>
  </si>
  <si>
    <t>Paepestraat</t>
  </si>
  <si>
    <t>6931 CP</t>
  </si>
  <si>
    <t>08JY</t>
  </si>
  <si>
    <t>Lindenhage</t>
  </si>
  <si>
    <t>Platanenlaan</t>
  </si>
  <si>
    <t>6903 DK</t>
  </si>
  <si>
    <t>08XV</t>
  </si>
  <si>
    <t>Kindcentrum de Ontdekking</t>
  </si>
  <si>
    <t>Polstraat</t>
  </si>
  <si>
    <t>6942 VM</t>
  </si>
  <si>
    <t>09JU</t>
  </si>
  <si>
    <t>De Wissel</t>
  </si>
  <si>
    <t>6904 AC</t>
  </si>
  <si>
    <t>09VH</t>
  </si>
  <si>
    <t>De Toorts</t>
  </si>
  <si>
    <t>Marsweg</t>
  </si>
  <si>
    <t>6941 BG</t>
  </si>
  <si>
    <t>11DN</t>
  </si>
  <si>
    <t>Sint Jozef</t>
  </si>
  <si>
    <t>Wehlseweg</t>
  </si>
  <si>
    <t>6941 DM</t>
  </si>
  <si>
    <t>11MW</t>
  </si>
  <si>
    <t>IKC De Tamboerijn</t>
  </si>
  <si>
    <t>Paganinistraat</t>
  </si>
  <si>
    <t>6904 EG</t>
  </si>
  <si>
    <t>12NF</t>
  </si>
  <si>
    <t>Het Kofschip</t>
  </si>
  <si>
    <t>13BF</t>
  </si>
  <si>
    <t>De Carrousel</t>
  </si>
  <si>
    <t>Kardinaal de Jongstraat</t>
  </si>
  <si>
    <t>6904 BE</t>
  </si>
  <si>
    <t>23HE</t>
  </si>
  <si>
    <t>IKC Het Klokhuis</t>
  </si>
  <si>
    <t>Walcherenstraat</t>
  </si>
  <si>
    <t>6922 DB</t>
  </si>
  <si>
    <t>24CN</t>
  </si>
  <si>
    <t>IKC Het Veer</t>
  </si>
  <si>
    <t>Rottumstraat</t>
  </si>
  <si>
    <t>6922 EX</t>
  </si>
  <si>
    <t>24MK</t>
  </si>
  <si>
    <t>Openbare Basisschool Toermalijn</t>
  </si>
  <si>
    <t>Bergkristal</t>
  </si>
  <si>
    <t>6922 NP</t>
  </si>
  <si>
    <t>30FM</t>
  </si>
  <si>
    <t>De Bem</t>
  </si>
  <si>
    <t>Bemlaan</t>
  </si>
  <si>
    <t>6905 VH</t>
  </si>
  <si>
    <t>30UX</t>
  </si>
  <si>
    <t>Sterrenschool Zevenaar</t>
  </si>
  <si>
    <t>Guido Gezellestraat</t>
  </si>
  <si>
    <t>6901 KZ</t>
  </si>
  <si>
    <t>03AI</t>
  </si>
  <si>
    <t>Vrije School De Kleine Prins</t>
  </si>
  <si>
    <t>Torontostraat</t>
  </si>
  <si>
    <t>7007 BK</t>
  </si>
  <si>
    <t>04FT</t>
  </si>
  <si>
    <t>Vrije Basisschool De Esch</t>
  </si>
  <si>
    <t>Rusthuisstraat</t>
  </si>
  <si>
    <t>7101 JH</t>
  </si>
  <si>
    <t>06AF</t>
  </si>
  <si>
    <t>Vrije School Valentijn</t>
  </si>
  <si>
    <t>Vliepad</t>
  </si>
  <si>
    <t>3844 EL</t>
  </si>
  <si>
    <t>06RF</t>
  </si>
  <si>
    <t>Parcivalschool</t>
  </si>
  <si>
    <t>07CX</t>
  </si>
  <si>
    <t>Vrije School De Vijfster</t>
  </si>
  <si>
    <t>Texandrilaan</t>
  </si>
  <si>
    <t>7312 HR</t>
  </si>
  <si>
    <t>77975</t>
  </si>
  <si>
    <t>29YD</t>
  </si>
  <si>
    <t>Blink</t>
  </si>
  <si>
    <t>Jan van Riebeeckstraat</t>
  </si>
  <si>
    <t>4105 BA</t>
  </si>
  <si>
    <t>82526</t>
  </si>
  <si>
    <t>05MG</t>
  </si>
  <si>
    <t>PCBO Prinses Juliana</t>
  </si>
  <si>
    <t>Tullekensmolenweg</t>
  </si>
  <si>
    <t>7364 BA</t>
  </si>
  <si>
    <t>15KD</t>
  </si>
  <si>
    <t>PCBO Spreng Ugchelen</t>
  </si>
  <si>
    <t>Bogaardslaan</t>
  </si>
  <si>
    <t>7339 AN</t>
  </si>
  <si>
    <t>17CJ</t>
  </si>
  <si>
    <t>De Ontdekking PC Jenaplanschool</t>
  </si>
  <si>
    <t>Schopenhauerstraat</t>
  </si>
  <si>
    <t>277</t>
  </si>
  <si>
    <t>7323 MB</t>
  </si>
  <si>
    <t>17CU</t>
  </si>
  <si>
    <t>PCBO De Ploeg</t>
  </si>
  <si>
    <t>17DC</t>
  </si>
  <si>
    <t>PCBO De Terebint</t>
  </si>
  <si>
    <t>17DX</t>
  </si>
  <si>
    <t>PCBO De Kring</t>
  </si>
  <si>
    <t>303</t>
  </si>
  <si>
    <t>17EQ</t>
  </si>
  <si>
    <t>PCBO De Fakkel</t>
  </si>
  <si>
    <t>Roerdompweg</t>
  </si>
  <si>
    <t>7331 CL</t>
  </si>
  <si>
    <t>17FA</t>
  </si>
  <si>
    <t>PCBO Willem Van Oranje</t>
  </si>
  <si>
    <t>Kobaltstraat</t>
  </si>
  <si>
    <t>7334 AL</t>
  </si>
  <si>
    <t>17FK</t>
  </si>
  <si>
    <t>PCBO De Diamant het Kristal</t>
  </si>
  <si>
    <t>17GU</t>
  </si>
  <si>
    <t>PCBO De Gong</t>
  </si>
  <si>
    <t>Koperslagersdonk</t>
  </si>
  <si>
    <t>7326 HM</t>
  </si>
  <si>
    <t>17KW</t>
  </si>
  <si>
    <t>PCBO Emmaschool</t>
  </si>
  <si>
    <t>7331 RG</t>
  </si>
  <si>
    <t>17LT</t>
  </si>
  <si>
    <t>PCBO Het Kompas</t>
  </si>
  <si>
    <t>17MK</t>
  </si>
  <si>
    <t>PC Montessorischool Passe-Partout Kerschoten</t>
  </si>
  <si>
    <t>Boerhaavestraat</t>
  </si>
  <si>
    <t>7316 LE</t>
  </si>
  <si>
    <t>17MZ</t>
  </si>
  <si>
    <t>Montessorischool PP Centrum</t>
  </si>
  <si>
    <t>Lange Grafte</t>
  </si>
  <si>
    <t>7321 ZC</t>
  </si>
  <si>
    <t>17NM</t>
  </si>
  <si>
    <t>PCBO Prinses Margriet</t>
  </si>
  <si>
    <t>Sluisoordlaan</t>
  </si>
  <si>
    <t>7322 EL</t>
  </si>
  <si>
    <t>17NW</t>
  </si>
  <si>
    <t>PCBO De Ichthus</t>
  </si>
  <si>
    <t>Kalmoesstraat</t>
  </si>
  <si>
    <t>261</t>
  </si>
  <si>
    <t>7322 NS</t>
  </si>
  <si>
    <t>17OM</t>
  </si>
  <si>
    <t>PCBO De Sjofar Prinses Beatrix</t>
  </si>
  <si>
    <t>Papegaaiweg</t>
  </si>
  <si>
    <t>7345 DL</t>
  </si>
  <si>
    <t>WENUM WIESEL</t>
  </si>
  <si>
    <t>17PC</t>
  </si>
  <si>
    <t>PCBO De Diamant Beemte</t>
  </si>
  <si>
    <t>Beemterweg</t>
  </si>
  <si>
    <t>7341 PC</t>
  </si>
  <si>
    <t>BEEMTE BROEKLAND</t>
  </si>
  <si>
    <t>17PR</t>
  </si>
  <si>
    <t>PCBO De Wegwijzer</t>
  </si>
  <si>
    <t>Eburonenstraat</t>
  </si>
  <si>
    <t>7312 JR</t>
  </si>
  <si>
    <t>17QV</t>
  </si>
  <si>
    <t>PCBO Koningin Wilhelmina</t>
  </si>
  <si>
    <t>Prof. Rontgenstraat</t>
  </si>
  <si>
    <t>7311 AM</t>
  </si>
  <si>
    <t>17RJ</t>
  </si>
  <si>
    <t>PCBO De Korenaar</t>
  </si>
  <si>
    <t>Staringlaan</t>
  </si>
  <si>
    <t>7314 LN</t>
  </si>
  <si>
    <t>17SJ</t>
  </si>
  <si>
    <t>PCBO De Sjofar</t>
  </si>
  <si>
    <t>404</t>
  </si>
  <si>
    <t>24BF</t>
  </si>
  <si>
    <t>PCBO Regenboog-Woudhuis</t>
  </si>
  <si>
    <t>Lage Landenlaan</t>
  </si>
  <si>
    <t>7325 NR</t>
  </si>
  <si>
    <t>27NW</t>
  </si>
  <si>
    <t>PCBO Regenboog-Osseveld</t>
  </si>
  <si>
    <t>7325 EA</t>
  </si>
  <si>
    <t>30AR</t>
  </si>
  <si>
    <t>PCBO De Diamant het Rooster</t>
  </si>
  <si>
    <t>Laan van de Leeuw</t>
  </si>
  <si>
    <t>299</t>
  </si>
  <si>
    <t>7324 BD</t>
  </si>
  <si>
    <t>82591</t>
  </si>
  <si>
    <t>07DG</t>
  </si>
  <si>
    <t>Protestants Christelijke Basisschool De Klokkenberg</t>
  </si>
  <si>
    <t>Kopseweg</t>
  </si>
  <si>
    <t>6522 KB</t>
  </si>
  <si>
    <t>82786</t>
  </si>
  <si>
    <t>07DK</t>
  </si>
  <si>
    <t>Basisschool 't Kempken</t>
  </si>
  <si>
    <t>Beuksveld</t>
  </si>
  <si>
    <t>7104 BD</t>
  </si>
  <si>
    <t>WINTERSWIJK MEDDO</t>
  </si>
  <si>
    <t>83579</t>
  </si>
  <si>
    <t>05NP</t>
  </si>
  <si>
    <t>Christelijk Kindcentrum De Koepel</t>
  </si>
  <si>
    <t>Nieuwe Maanderbuurtweg</t>
  </si>
  <si>
    <t>6717 AS</t>
  </si>
  <si>
    <t>07EK</t>
  </si>
  <si>
    <t>Nederlands Hervormde Basisschool De Zaaier</t>
  </si>
  <si>
    <t>Broekhuizenstraat</t>
  </si>
  <si>
    <t>3784 WT</t>
  </si>
  <si>
    <t>TERSCHUUR</t>
  </si>
  <si>
    <t>07YC</t>
  </si>
  <si>
    <t>Veldhuizerschool</t>
  </si>
  <si>
    <t>Kraatsweg</t>
  </si>
  <si>
    <t>6712 DA</t>
  </si>
  <si>
    <t>09BT</t>
  </si>
  <si>
    <t>Paasbergschool</t>
  </si>
  <si>
    <t>Kleefsehoek</t>
  </si>
  <si>
    <t>6711 SP</t>
  </si>
  <si>
    <t>11FI</t>
  </si>
  <si>
    <t>Schimmelpenninck van de Oijeschool</t>
  </si>
  <si>
    <t>Oosterdorpsstraat</t>
  </si>
  <si>
    <t>3871 AD</t>
  </si>
  <si>
    <t>12QO</t>
  </si>
  <si>
    <t>Integraal Kindcentrum Juliana</t>
  </si>
  <si>
    <t>Wethouder Rebellaan</t>
  </si>
  <si>
    <t>142</t>
  </si>
  <si>
    <t>3771 KA</t>
  </si>
  <si>
    <t>13JA</t>
  </si>
  <si>
    <t>24RN</t>
  </si>
  <si>
    <t>Willem van Oranje School Hervormde School Basisonderwijs</t>
  </si>
  <si>
    <t>3773 AS</t>
  </si>
  <si>
    <t>30RJ</t>
  </si>
  <si>
    <t>IKC Amalia</t>
  </si>
  <si>
    <t>83656</t>
  </si>
  <si>
    <t>07XX</t>
  </si>
  <si>
    <t>Zuiderzeestraatweg Oost</t>
  </si>
  <si>
    <t>8081 LD</t>
  </si>
  <si>
    <t>84046</t>
  </si>
  <si>
    <t>05NS</t>
  </si>
  <si>
    <t>Protestants Christelijke Basisschool De Triangel</t>
  </si>
  <si>
    <t>Beethovenstraat</t>
  </si>
  <si>
    <t>6961 BE</t>
  </si>
  <si>
    <t>07YE</t>
  </si>
  <si>
    <t>Basisschool de Enk</t>
  </si>
  <si>
    <t>84215</t>
  </si>
  <si>
    <t>05NW</t>
  </si>
  <si>
    <t>Stationsweg</t>
  </si>
  <si>
    <t>8166 KA</t>
  </si>
  <si>
    <t>84423</t>
  </si>
  <si>
    <t>09YJ</t>
  </si>
  <si>
    <t>Kosterijweg</t>
  </si>
  <si>
    <t>3774 BG</t>
  </si>
  <si>
    <t>10QQ</t>
  </si>
  <si>
    <t>Christelijke Basisschool Prins Bernhard</t>
  </si>
  <si>
    <t>Dr. H.C. Bosstraat</t>
  </si>
  <si>
    <t>3886 KA</t>
  </si>
  <si>
    <t>GARDEREN</t>
  </si>
  <si>
    <t>11FD</t>
  </si>
  <si>
    <t>Stroeerweg</t>
  </si>
  <si>
    <t>3776 MK</t>
  </si>
  <si>
    <t>STROE</t>
  </si>
  <si>
    <t>84787</t>
  </si>
  <si>
    <t>05OK</t>
  </si>
  <si>
    <t>Christelijke Basisschool Het Mosterdzaadje</t>
  </si>
  <si>
    <t>Oranjeweg</t>
  </si>
  <si>
    <t>8166 JD</t>
  </si>
  <si>
    <t>85476</t>
  </si>
  <si>
    <t>09CE</t>
  </si>
  <si>
    <t>Zuiderzeestraatweg</t>
  </si>
  <si>
    <t>3849 AD</t>
  </si>
  <si>
    <t>HIERDEN</t>
  </si>
  <si>
    <t>20GY</t>
  </si>
  <si>
    <t>Basisschool het Baken</t>
  </si>
  <si>
    <t>Vollenhovemeen</t>
  </si>
  <si>
    <t>3844 NC</t>
  </si>
  <si>
    <t>20HF</t>
  </si>
  <si>
    <t>PC BS De Schakel</t>
  </si>
  <si>
    <t>20HH</t>
  </si>
  <si>
    <t>Basisschool de Wegwijzer</t>
  </si>
  <si>
    <t>Kennedylaan</t>
  </si>
  <si>
    <t>3844 BA</t>
  </si>
  <si>
    <t>20HJ</t>
  </si>
  <si>
    <t>Basisschool De Brug</t>
  </si>
  <si>
    <t>Piet Heinlaan</t>
  </si>
  <si>
    <t>3843 EZ</t>
  </si>
  <si>
    <t>20HK</t>
  </si>
  <si>
    <t>Christelijke Basisschool DOK 19</t>
  </si>
  <si>
    <t>3841 KK</t>
  </si>
  <si>
    <t>251</t>
  </si>
  <si>
    <t>20HL</t>
  </si>
  <si>
    <t>Basisschool de Rank</t>
  </si>
  <si>
    <t>Bongerdsteeg</t>
  </si>
  <si>
    <t>3841 CV</t>
  </si>
  <si>
    <t>20HM</t>
  </si>
  <si>
    <t>Basisschool Willem Alexander</t>
  </si>
  <si>
    <t>Veldkamp</t>
  </si>
  <si>
    <t>3843 BG</t>
  </si>
  <si>
    <t>23CH</t>
  </si>
  <si>
    <t>Christelijke basisschool  De Bron</t>
  </si>
  <si>
    <t>Frankenskamp</t>
  </si>
  <si>
    <t>3848 DE</t>
  </si>
  <si>
    <t>209</t>
  </si>
  <si>
    <t>25GJ</t>
  </si>
  <si>
    <t>Basisschool de Triangel</t>
  </si>
  <si>
    <t>Tonselsedreef</t>
  </si>
  <si>
    <t>3845 CT</t>
  </si>
  <si>
    <t>27XG</t>
  </si>
  <si>
    <t>C.B.S. Het Startblok</t>
  </si>
  <si>
    <t>86802</t>
  </si>
  <si>
    <t>07ZH</t>
  </si>
  <si>
    <t>Basisschool Prinses Beatrix</t>
  </si>
  <si>
    <t>Hoefslag</t>
  </si>
  <si>
    <t>8077 SZ</t>
  </si>
  <si>
    <t>HULSHORST</t>
  </si>
  <si>
    <t>87920</t>
  </si>
  <si>
    <t>07ZT</t>
  </si>
  <si>
    <t>Christelijke Basisschool Nederwoud</t>
  </si>
  <si>
    <t>Kruisbeekweg</t>
  </si>
  <si>
    <t>6741 NE</t>
  </si>
  <si>
    <t>09YR</t>
  </si>
  <si>
    <t>6741 BA</t>
  </si>
  <si>
    <t>10QZ</t>
  </si>
  <si>
    <t>De Wegwijzer</t>
  </si>
  <si>
    <t>89155</t>
  </si>
  <si>
    <t>07EP</t>
  </si>
  <si>
    <t>Christelijke Basisschool De Appelgaard</t>
  </si>
  <si>
    <t>Barneveldseweg</t>
  </si>
  <si>
    <t>3862 PD</t>
  </si>
  <si>
    <t>08AD</t>
  </si>
  <si>
    <t>Van Noortstraat</t>
  </si>
  <si>
    <t>3864 EV</t>
  </si>
  <si>
    <t>NIJKERKERVEEN</t>
  </si>
  <si>
    <t>10RC</t>
  </si>
  <si>
    <t>Brink</t>
  </si>
  <si>
    <t>3861 VA</t>
  </si>
  <si>
    <t>11RK</t>
  </si>
  <si>
    <t>Maranathaschool</t>
  </si>
  <si>
    <t>Grieglaan</t>
  </si>
  <si>
    <t>3862 GV</t>
  </si>
  <si>
    <t>23UC</t>
  </si>
  <si>
    <t>31WJ</t>
  </si>
  <si>
    <t>De Hoeksteen</t>
  </si>
  <si>
    <t>Zandoogje</t>
  </si>
  <si>
    <t>3863 HS</t>
  </si>
  <si>
    <t>90169</t>
  </si>
  <si>
    <t>05SJ</t>
  </si>
  <si>
    <t>Protestants Christelijk Basisonderwijs De Wegwijzer</t>
  </si>
  <si>
    <t>Groeneveltstraat</t>
  </si>
  <si>
    <t>3882 XE</t>
  </si>
  <si>
    <t>09CU</t>
  </si>
  <si>
    <t>Protestants Christelijk Basisschool De Pelikaan</t>
  </si>
  <si>
    <t>Boekweitstraat</t>
  </si>
  <si>
    <t>3882 GN</t>
  </si>
  <si>
    <t>09ZA</t>
  </si>
  <si>
    <t>Protestants Christelijk Basisonderwijs Hoef</t>
  </si>
  <si>
    <t>Leembruggerweg</t>
  </si>
  <si>
    <t>3882 RV</t>
  </si>
  <si>
    <t>92626</t>
  </si>
  <si>
    <t>05UE</t>
  </si>
  <si>
    <t>Basisschool De Lichtbron</t>
  </si>
  <si>
    <t>Vinkenweg</t>
  </si>
  <si>
    <t>8191 XN</t>
  </si>
  <si>
    <t>08BJ</t>
  </si>
  <si>
    <t>cbs De Parel</t>
  </si>
  <si>
    <t>Klapperdijk</t>
  </si>
  <si>
    <t>8191 AC</t>
  </si>
  <si>
    <t>98190</t>
  </si>
  <si>
    <t>08CQ</t>
  </si>
  <si>
    <t>G J Van Den Brinkschool</t>
  </si>
  <si>
    <t>Oude Eekmolenweg</t>
  </si>
  <si>
    <t>6706 AP</t>
  </si>
  <si>
    <t>10925</t>
  </si>
  <si>
    <t>12CN</t>
  </si>
  <si>
    <t>De Clockeslach</t>
  </si>
  <si>
    <t>Smederij</t>
  </si>
  <si>
    <t>9541 AX</t>
  </si>
  <si>
    <t>VLAGTWEDDE</t>
  </si>
  <si>
    <t>1950</t>
  </si>
  <si>
    <t>WESTERWOLDE</t>
  </si>
  <si>
    <t>02</t>
  </si>
  <si>
    <t>12LO</t>
  </si>
  <si>
    <t>Openbare Basisschool de Klimop</t>
  </si>
  <si>
    <t>Ter Apelkanaal Oost</t>
  </si>
  <si>
    <t>113-A</t>
  </si>
  <si>
    <t>9563 RE</t>
  </si>
  <si>
    <t>TER APELKANAAL</t>
  </si>
  <si>
    <t>12TR</t>
  </si>
  <si>
    <t>OBS De Vlinder</t>
  </si>
  <si>
    <t>Jan Westerlaan</t>
  </si>
  <si>
    <t>9561 GN</t>
  </si>
  <si>
    <t>TER APEL</t>
  </si>
  <si>
    <t>13FU</t>
  </si>
  <si>
    <t>Basisschool op de Esch</t>
  </si>
  <si>
    <t>Korteweg</t>
  </si>
  <si>
    <t>9551 BM</t>
  </si>
  <si>
    <t>SELLINGEN</t>
  </si>
  <si>
    <t>13KZ</t>
  </si>
  <si>
    <t>Basisschool Plaggenborg</t>
  </si>
  <si>
    <t>Wollinghuizerweg</t>
  </si>
  <si>
    <t>9551 TG</t>
  </si>
  <si>
    <t>13TU</t>
  </si>
  <si>
    <t>Willem Lodewijck</t>
  </si>
  <si>
    <t>Willem Lodewijkstraat</t>
  </si>
  <si>
    <t>9545 PA</t>
  </si>
  <si>
    <t>BOURTANGE</t>
  </si>
  <si>
    <t>37038</t>
  </si>
  <si>
    <t>04PV</t>
  </si>
  <si>
    <t>Streekschool De Wierde Gereformeerd Basisonderwijs</t>
  </si>
  <si>
    <t>Aemckenheerd</t>
  </si>
  <si>
    <t>9951 VZ</t>
  </si>
  <si>
    <t>WINSUM GN</t>
  </si>
  <si>
    <t>1966</t>
  </si>
  <si>
    <t>HET HOGELAND</t>
  </si>
  <si>
    <t>40865</t>
  </si>
  <si>
    <t>01VG</t>
  </si>
  <si>
    <t>Jenaplansch T Vlot</t>
  </si>
  <si>
    <t>Mars</t>
  </si>
  <si>
    <t>9602 KZ</t>
  </si>
  <si>
    <t>HOOGEZAND</t>
  </si>
  <si>
    <t>1952</t>
  </si>
  <si>
    <t>MIDDEN-GRONINGEN</t>
  </si>
  <si>
    <t>HAREN GN</t>
  </si>
  <si>
    <t>Jenaplanschool `t Wilde Woud</t>
  </si>
  <si>
    <t>Rummerinkhof</t>
  </si>
  <si>
    <t>9751 SL</t>
  </si>
  <si>
    <t>0014</t>
  </si>
  <si>
    <t>GRONINGEN</t>
  </si>
  <si>
    <t>41053</t>
  </si>
  <si>
    <t>07WT</t>
  </si>
  <si>
    <t>Groningse Schoolvereniging</t>
  </si>
  <si>
    <t>Sweelincklaan</t>
  </si>
  <si>
    <t>9722 JV</t>
  </si>
  <si>
    <t>41261</t>
  </si>
  <si>
    <t>03DF</t>
  </si>
  <si>
    <t>Openbare Basisschool Kromme Akkers</t>
  </si>
  <si>
    <t>Hunzeweg</t>
  </si>
  <si>
    <t>9893 PD</t>
  </si>
  <si>
    <t>GARNWERD</t>
  </si>
  <si>
    <t>1969</t>
  </si>
  <si>
    <t>WESTERKWARTIER</t>
  </si>
  <si>
    <t>03DG</t>
  </si>
  <si>
    <t>Openbare School Klinkenborg</t>
  </si>
  <si>
    <t>Pastorieweg</t>
  </si>
  <si>
    <t>9995 PN</t>
  </si>
  <si>
    <t>KANTENS</t>
  </si>
  <si>
    <t>03EI</t>
  </si>
  <si>
    <t>Openbare Basisschool De Noordster</t>
  </si>
  <si>
    <t>Burg Geerlingstraat</t>
  </si>
  <si>
    <t>9988 SC</t>
  </si>
  <si>
    <t>USQUERT</t>
  </si>
  <si>
    <t>03KP</t>
  </si>
  <si>
    <t>Christelijke Basisschool Koning Willem-Alexander</t>
  </si>
  <si>
    <t>Oude Tilsterweg</t>
  </si>
  <si>
    <t>9981 JT</t>
  </si>
  <si>
    <t>UITHUIZEN</t>
  </si>
  <si>
    <t>05TO</t>
  </si>
  <si>
    <t>Riekele Prinsstraat</t>
  </si>
  <si>
    <t>9791 DB</t>
  </si>
  <si>
    <t>TEN BOER</t>
  </si>
  <si>
    <t>05UG</t>
  </si>
  <si>
    <t>De Volle Handt</t>
  </si>
  <si>
    <t>9989 DC</t>
  </si>
  <si>
    <t>WARFFUM</t>
  </si>
  <si>
    <t>05UU</t>
  </si>
  <si>
    <t>Protestants Christelijke BasisschoolDe Piramiden</t>
  </si>
  <si>
    <t>Meeden</t>
  </si>
  <si>
    <t>1-G</t>
  </si>
  <si>
    <t>9951 HZ</t>
  </si>
  <si>
    <t>05XE</t>
  </si>
  <si>
    <t>C B S  De Noordkaap</t>
  </si>
  <si>
    <t>Willem de Merodelaan</t>
  </si>
  <si>
    <t>9982 LK</t>
  </si>
  <si>
    <t>UITHUIZERMEEDEN</t>
  </si>
  <si>
    <t>06AL</t>
  </si>
  <si>
    <t>Samenwerkingsschool Op Wier</t>
  </si>
  <si>
    <t>9891 BE</t>
  </si>
  <si>
    <t>EZINGE</t>
  </si>
  <si>
    <t>06AO</t>
  </si>
  <si>
    <t>Openbare Dalton Basis School Nijenstein</t>
  </si>
  <si>
    <t>Onnemaweg</t>
  </si>
  <si>
    <t>9997 NG</t>
  </si>
  <si>
    <t>ZANDEWEER</t>
  </si>
  <si>
    <t>07WQ</t>
  </si>
  <si>
    <t>SWS Noorderlicht</t>
  </si>
  <si>
    <t>Meijmaweg</t>
  </si>
  <si>
    <t>9-A</t>
  </si>
  <si>
    <t>9955 VC</t>
  </si>
  <si>
    <t>RASQUERT</t>
  </si>
  <si>
    <t>07ZO</t>
  </si>
  <si>
    <t>sws De Leenstertil</t>
  </si>
  <si>
    <t>R. Ritzemastraat</t>
  </si>
  <si>
    <t>9965 TD</t>
  </si>
  <si>
    <t>LEENS</t>
  </si>
  <si>
    <t>08AY</t>
  </si>
  <si>
    <t>CBS De Wieken</t>
  </si>
  <si>
    <t>Oldenhuisstraat</t>
  </si>
  <si>
    <t>9792 PM</t>
  </si>
  <si>
    <t>TEN POST</t>
  </si>
  <si>
    <t>08AZ</t>
  </si>
  <si>
    <t>Christelijke Basisschool De Til</t>
  </si>
  <si>
    <t>9797 PD</t>
  </si>
  <si>
    <t>THESINGE</t>
  </si>
  <si>
    <t>08BL</t>
  </si>
  <si>
    <t>Christelijke Basisschool De Meander</t>
  </si>
  <si>
    <t>Lindenlaan</t>
  </si>
  <si>
    <t>9771 AM</t>
  </si>
  <si>
    <t>SAUWERD</t>
  </si>
  <si>
    <t>08BO</t>
  </si>
  <si>
    <t>Basisschool Borg</t>
  </si>
  <si>
    <t>Borgweg</t>
  </si>
  <si>
    <t>9951 BG</t>
  </si>
  <si>
    <t>08BW</t>
  </si>
  <si>
    <t>s.w.s. De Zoutkamperril</t>
  </si>
  <si>
    <t>H. Doornbosweg</t>
  </si>
  <si>
    <t>9974 PE</t>
  </si>
  <si>
    <t>ZOUTKAMP</t>
  </si>
  <si>
    <t>08BY</t>
  </si>
  <si>
    <t>Basisschool 't Groenland</t>
  </si>
  <si>
    <t>Van Berumstraat</t>
  </si>
  <si>
    <t>9785 BG</t>
  </si>
  <si>
    <t>ZUIDWOLDE GN</t>
  </si>
  <si>
    <t>08FW</t>
  </si>
  <si>
    <t>openbare basisschool De Negen Wieken</t>
  </si>
  <si>
    <t>Het Hooge Heem</t>
  </si>
  <si>
    <t>9951 BT</t>
  </si>
  <si>
    <t>09BL</t>
  </si>
  <si>
    <t>School Met De Bijbel De Regenboog</t>
  </si>
  <si>
    <t>9781 JN</t>
  </si>
  <si>
    <t>BEDUM</t>
  </si>
  <si>
    <t>09GB</t>
  </si>
  <si>
    <t>Openbare basisschool Tiggeldobbe</t>
  </si>
  <si>
    <t>Zadelmakerij</t>
  </si>
  <si>
    <t>9951 JM</t>
  </si>
  <si>
    <t>11UJ</t>
  </si>
  <si>
    <t>Samenwerkingsschool De Dobbe</t>
  </si>
  <si>
    <t>Zuster Kortestraat</t>
  </si>
  <si>
    <t>9983 SW</t>
  </si>
  <si>
    <t>ROODESCHOOL</t>
  </si>
  <si>
    <t>12ED</t>
  </si>
  <si>
    <t>Openbare Basisschool Brunwerd</t>
  </si>
  <si>
    <t>15CG</t>
  </si>
  <si>
    <t>NBS De Sterren</t>
  </si>
  <si>
    <t>15DS</t>
  </si>
  <si>
    <t>Hendrik de Cockschool</t>
  </si>
  <si>
    <t>9971 CN</t>
  </si>
  <si>
    <t>ULRUM</t>
  </si>
  <si>
    <t>18EG</t>
  </si>
  <si>
    <t>OBS De Wierde</t>
  </si>
  <si>
    <t>Kleinestraat</t>
  </si>
  <si>
    <t>9774 PN</t>
  </si>
  <si>
    <t>ADORP</t>
  </si>
  <si>
    <t>18GA</t>
  </si>
  <si>
    <t>openbare basisschool FH Jansenius De Vries</t>
  </si>
  <si>
    <t>18HF</t>
  </si>
  <si>
    <t>Basisschool Mandegoud</t>
  </si>
  <si>
    <t>Halsemastraat</t>
  </si>
  <si>
    <t>9977 SE</t>
  </si>
  <si>
    <t>KLOOSTERBUREN</t>
  </si>
  <si>
    <t>19KB</t>
  </si>
  <si>
    <t>IKC De Linde</t>
  </si>
  <si>
    <t>Hunse</t>
  </si>
  <si>
    <t>9967 PS</t>
  </si>
  <si>
    <t>EENRUM</t>
  </si>
  <si>
    <t>19LH</t>
  </si>
  <si>
    <t>Montessori Basisschool De Getijden</t>
  </si>
  <si>
    <t>Frederiksoordweg</t>
  </si>
  <si>
    <t>26-D</t>
  </si>
  <si>
    <t>9968 AL</t>
  </si>
  <si>
    <t>PIETERBUREN</t>
  </si>
  <si>
    <t>41358</t>
  </si>
  <si>
    <t>05KU</t>
  </si>
  <si>
    <t>CBS De Verbinding</t>
  </si>
  <si>
    <t>Verbindingsweg</t>
  </si>
  <si>
    <t>9581 TH</t>
  </si>
  <si>
    <t>MUSSELKANAAL</t>
  </si>
  <si>
    <t>0037</t>
  </si>
  <si>
    <t>STADSKANAAL</t>
  </si>
  <si>
    <t>05KW</t>
  </si>
  <si>
    <t>CBS  Anne de Vries</t>
  </si>
  <si>
    <t>Margrietlaan</t>
  </si>
  <si>
    <t>9503 KA</t>
  </si>
  <si>
    <t>05TE</t>
  </si>
  <si>
    <t>CBS Het Gebint</t>
  </si>
  <si>
    <t>05TL</t>
  </si>
  <si>
    <t>CBS Oranje Nassauschool</t>
  </si>
  <si>
    <t>9501 VX</t>
  </si>
  <si>
    <t>05XC</t>
  </si>
  <si>
    <t>CBS De Lindenborgh</t>
  </si>
  <si>
    <t>9581 TV</t>
  </si>
  <si>
    <t>05XF</t>
  </si>
  <si>
    <t>CBS De Zaaier</t>
  </si>
  <si>
    <t>07MC</t>
  </si>
  <si>
    <t>CBS De Rank</t>
  </si>
  <si>
    <t>Boslaan</t>
  </si>
  <si>
    <t>9591 BJ</t>
  </si>
  <si>
    <t>ONSTWEDDE</t>
  </si>
  <si>
    <t>07WN</t>
  </si>
  <si>
    <t>CBS Het Mozaïek</t>
  </si>
  <si>
    <t>Acaciahage</t>
  </si>
  <si>
    <t>17-19</t>
  </si>
  <si>
    <t>9501 WD</t>
  </si>
  <si>
    <t>07WP</t>
  </si>
  <si>
    <t>CBS De Verrekijker</t>
  </si>
  <si>
    <t>St. Luciastraat</t>
  </si>
  <si>
    <t>9561 GB</t>
  </si>
  <si>
    <t>08BS</t>
  </si>
  <si>
    <t>CBS Op de Zandtange</t>
  </si>
  <si>
    <t>Zandtangerweg</t>
  </si>
  <si>
    <t>9584 AL</t>
  </si>
  <si>
    <t>MUSSEL</t>
  </si>
  <si>
    <t>09BE</t>
  </si>
  <si>
    <t>CBS De Maarsborg</t>
  </si>
  <si>
    <t>De Wedde</t>
  </si>
  <si>
    <t>11-13</t>
  </si>
  <si>
    <t>9502 BD</t>
  </si>
  <si>
    <t>15BT</t>
  </si>
  <si>
    <t>CBS De Hochte</t>
  </si>
  <si>
    <t>Beumeesweg</t>
  </si>
  <si>
    <t>9661 AK</t>
  </si>
  <si>
    <t>ALTEVEER GN</t>
  </si>
  <si>
    <t>03FT</t>
  </si>
  <si>
    <t>Openbare Basisschool De Borgh</t>
  </si>
  <si>
    <t>Rijksstraatweg</t>
  </si>
  <si>
    <t>9801 AM</t>
  </si>
  <si>
    <t>ZUIDHORN</t>
  </si>
  <si>
    <t>03LR</t>
  </si>
  <si>
    <t>CBS Remmelt Booy</t>
  </si>
  <si>
    <t>Terpstrastraat</t>
  </si>
  <si>
    <t>9863 PV</t>
  </si>
  <si>
    <t>DOEZUM</t>
  </si>
  <si>
    <t>05OR</t>
  </si>
  <si>
    <t>CBS Jan Kuipers</t>
  </si>
  <si>
    <t>Noorderdwarslaan</t>
  </si>
  <si>
    <t>9861 CB</t>
  </si>
  <si>
    <t>GROOTEGAST</t>
  </si>
  <si>
    <t>05QF</t>
  </si>
  <si>
    <t>SWS De Groene Borg</t>
  </si>
  <si>
    <t>Provincialeweg</t>
  </si>
  <si>
    <t>9864 PB</t>
  </si>
  <si>
    <t>KORNHORN</t>
  </si>
  <si>
    <t>05UR</t>
  </si>
  <si>
    <t>IKC De Steltloper</t>
  </si>
  <si>
    <t>Oosterweg</t>
  </si>
  <si>
    <t>9367 RM</t>
  </si>
  <si>
    <t>DE WILP</t>
  </si>
  <si>
    <t>06BP</t>
  </si>
  <si>
    <t>Openbare Basisschool De Molenberg</t>
  </si>
  <si>
    <t>Bovenweg</t>
  </si>
  <si>
    <t>56-A</t>
  </si>
  <si>
    <t>9861 GJ</t>
  </si>
  <si>
    <t>06PQ</t>
  </si>
  <si>
    <t>SWS De Klimboom</t>
  </si>
  <si>
    <t>9362 RA</t>
  </si>
  <si>
    <t>BOERAKKER</t>
  </si>
  <si>
    <t>06QT</t>
  </si>
  <si>
    <t>CBS De Bron</t>
  </si>
  <si>
    <t>Hoornweg</t>
  </si>
  <si>
    <t>9363 EH</t>
  </si>
  <si>
    <t>MARUM</t>
  </si>
  <si>
    <t>06QV</t>
  </si>
  <si>
    <t>CBS Rehoboth</t>
  </si>
  <si>
    <t>Ykesloot</t>
  </si>
  <si>
    <t>9821 TS</t>
  </si>
  <si>
    <t>OLDEKERK</t>
  </si>
  <si>
    <t>07EM</t>
  </si>
  <si>
    <t>CBS 't Fundament</t>
  </si>
  <si>
    <t>Zeehaanstraat</t>
  </si>
  <si>
    <t>9866 AT</t>
  </si>
  <si>
    <t>LUTJEGAST</t>
  </si>
  <si>
    <t>07IM</t>
  </si>
  <si>
    <t>SWS De Adeborg</t>
  </si>
  <si>
    <t>Kleiweg</t>
  </si>
  <si>
    <t>9831 PL</t>
  </si>
  <si>
    <t>ADUARD</t>
  </si>
  <si>
    <t>07YQ</t>
  </si>
  <si>
    <t>CBS De Borgstee</t>
  </si>
  <si>
    <t>De Singel</t>
  </si>
  <si>
    <t>9843 ES</t>
  </si>
  <si>
    <t>GRIJPSKERK</t>
  </si>
  <si>
    <t>08AF</t>
  </si>
  <si>
    <t>SWS de Humstee</t>
  </si>
  <si>
    <t>Wengeweer</t>
  </si>
  <si>
    <t>9883 PR</t>
  </si>
  <si>
    <t>OLDEHOVE</t>
  </si>
  <si>
    <t>08AI</t>
  </si>
  <si>
    <t>CBS De Rietstek</t>
  </si>
  <si>
    <t>Wigbold van Ewsumstraat</t>
  </si>
  <si>
    <t>9882 PM</t>
  </si>
  <si>
    <t>KOMMERZIJL</t>
  </si>
  <si>
    <t>08GZ</t>
  </si>
  <si>
    <t>Samenlevingsschool de Binding</t>
  </si>
  <si>
    <t>9865 TE</t>
  </si>
  <si>
    <t>OPENDE</t>
  </si>
  <si>
    <t>09HB</t>
  </si>
  <si>
    <t>SLS Het Nautilus</t>
  </si>
  <si>
    <t>Geert Waldastraat</t>
  </si>
  <si>
    <t>9801 AW</t>
  </si>
  <si>
    <t>11FK</t>
  </si>
  <si>
    <t>Samenlevingsschool De Stapsteen</t>
  </si>
  <si>
    <t>Oldenoert</t>
  </si>
  <si>
    <t>23-I</t>
  </si>
  <si>
    <t>9351 KN</t>
  </si>
  <si>
    <t>LEEK</t>
  </si>
  <si>
    <t>11RI</t>
  </si>
  <si>
    <t>CBS Van Panhuys</t>
  </si>
  <si>
    <t>De Knip</t>
  </si>
  <si>
    <t>9351 XZ</t>
  </si>
  <si>
    <t>11XF</t>
  </si>
  <si>
    <t>CBS het Anker</t>
  </si>
  <si>
    <t>12BY</t>
  </si>
  <si>
    <t>CBS De Regenboog</t>
  </si>
  <si>
    <t>'t Oelbred</t>
  </si>
  <si>
    <t>9356 ED</t>
  </si>
  <si>
    <t>TOLBERT</t>
  </si>
  <si>
    <t>12GQ</t>
  </si>
  <si>
    <t>SWS de Vlieger</t>
  </si>
  <si>
    <t>Hamsterpad</t>
  </si>
  <si>
    <t>9804 PZ</t>
  </si>
  <si>
    <t>NOORDHORN</t>
  </si>
  <si>
    <t>12MY</t>
  </si>
  <si>
    <t>OBS De Hasselbraam</t>
  </si>
  <si>
    <t>12PJ</t>
  </si>
  <si>
    <t>CBS de Windroos</t>
  </si>
  <si>
    <t>Evertsenstraat</t>
  </si>
  <si>
    <t>9801 GK</t>
  </si>
  <si>
    <t>12VA</t>
  </si>
  <si>
    <t>obs De Nijenoert</t>
  </si>
  <si>
    <t>Nijenoertweg</t>
  </si>
  <si>
    <t>9351 HT</t>
  </si>
  <si>
    <t>199</t>
  </si>
  <si>
    <t>13QL</t>
  </si>
  <si>
    <t>Basisschool De Beelen</t>
  </si>
  <si>
    <t>Beelen</t>
  </si>
  <si>
    <t>9356 CZ</t>
  </si>
  <si>
    <t>13XX</t>
  </si>
  <si>
    <t>Samenwerkingsschool De Gavelander</t>
  </si>
  <si>
    <t>9828 RC</t>
  </si>
  <si>
    <t>OOSTWOLD WESTERKWARTIER</t>
  </si>
  <si>
    <t>14BG</t>
  </si>
  <si>
    <t>Kindcentrum De Zevenster</t>
  </si>
  <si>
    <t>Grote Veenbrandstraat</t>
  </si>
  <si>
    <t>9354 XH</t>
  </si>
  <si>
    <t>ZEVENHUIZEN GN</t>
  </si>
  <si>
    <t>18FY</t>
  </si>
  <si>
    <t>Openbare Basisschool De Opstap</t>
  </si>
  <si>
    <t>De Ommegang</t>
  </si>
  <si>
    <t>9822 AZ</t>
  </si>
  <si>
    <t>NIEKERK WESTERKWARTIER</t>
  </si>
  <si>
    <t>18RI</t>
  </si>
  <si>
    <t>Openbare Basisschool De Springplank</t>
  </si>
  <si>
    <t>19KD</t>
  </si>
  <si>
    <t>Basisschool De Triangel</t>
  </si>
  <si>
    <t>Kievitsweg</t>
  </si>
  <si>
    <t>2-K</t>
  </si>
  <si>
    <t>9843 HA</t>
  </si>
  <si>
    <t>41574</t>
  </si>
  <si>
    <t>04HO</t>
  </si>
  <si>
    <t>Jenaplanschool WIJland</t>
  </si>
  <si>
    <t>Zuiderstraat</t>
  </si>
  <si>
    <t>9991 CM</t>
  </si>
  <si>
    <t>MIDDELSTUM</t>
  </si>
  <si>
    <t>1979</t>
  </si>
  <si>
    <t>EEMSDELTA</t>
  </si>
  <si>
    <t>06NH</t>
  </si>
  <si>
    <t>Christelijke Basisschool De Citer</t>
  </si>
  <si>
    <t>Olingermeeden</t>
  </si>
  <si>
    <t>9903 ET</t>
  </si>
  <si>
    <t>APPINGEDAM</t>
  </si>
  <si>
    <t>07ZS</t>
  </si>
  <si>
    <t>Christelijke Basisschool Roemte</t>
  </si>
  <si>
    <t>9919 HX</t>
  </si>
  <si>
    <t>LOPPERSUM</t>
  </si>
  <si>
    <t>08AS</t>
  </si>
  <si>
    <t>Kindcentrum 't Maar</t>
  </si>
  <si>
    <t>9909 BW</t>
  </si>
  <si>
    <t>SPIJK GN</t>
  </si>
  <si>
    <t>08DF</t>
  </si>
  <si>
    <t>Basisschool De Huifkar</t>
  </si>
  <si>
    <t>Bs Woltersum</t>
  </si>
  <si>
    <t>Kerkpad</t>
  </si>
  <si>
    <t>9795 PC</t>
  </si>
  <si>
    <t>WOLTERSUM</t>
  </si>
  <si>
    <t>08IB</t>
  </si>
  <si>
    <t>Togtemaarschool</t>
  </si>
  <si>
    <t>De Vlijt</t>
  </si>
  <si>
    <t>9781 NR</t>
  </si>
  <si>
    <t>08UN</t>
  </si>
  <si>
    <t>Basisschool Ravelijn</t>
  </si>
  <si>
    <t>Jachtlaan</t>
  </si>
  <si>
    <t>9-D</t>
  </si>
  <si>
    <t>9934 JA</t>
  </si>
  <si>
    <t>DELFZIJL</t>
  </si>
  <si>
    <t>08VQ</t>
  </si>
  <si>
    <t>Farmsumerborg</t>
  </si>
  <si>
    <t>Borgshof</t>
  </si>
  <si>
    <t>9936 CS</t>
  </si>
  <si>
    <t>FARMSUM</t>
  </si>
  <si>
    <t>09DP</t>
  </si>
  <si>
    <t>Basisschool Garmerwolde</t>
  </si>
  <si>
    <t>9798 PG</t>
  </si>
  <si>
    <t>GARMERWOLDE</t>
  </si>
  <si>
    <t>09IJ</t>
  </si>
  <si>
    <t>Qworzo</t>
  </si>
  <si>
    <t>Burg. Garreltsweg</t>
  </si>
  <si>
    <t>9946 PM</t>
  </si>
  <si>
    <t>WOLDENDORP</t>
  </si>
  <si>
    <t>10DX</t>
  </si>
  <si>
    <t>Basisschool de Kronkelaar</t>
  </si>
  <si>
    <t>Tamarinde</t>
  </si>
  <si>
    <t>9945 MA</t>
  </si>
  <si>
    <t>WAGENBORGEN</t>
  </si>
  <si>
    <t>10HK</t>
  </si>
  <si>
    <t>Christelijke Basisschool de Triangel</t>
  </si>
  <si>
    <t>Wethouder Olthoflaan</t>
  </si>
  <si>
    <t>9902 LB</t>
  </si>
  <si>
    <t>10VH</t>
  </si>
  <si>
    <t>11UY</t>
  </si>
  <si>
    <t>13XU</t>
  </si>
  <si>
    <t>Basisschool Kindcentrum Noord</t>
  </si>
  <si>
    <t>Waddenweg</t>
  </si>
  <si>
    <t>9933 KH</t>
  </si>
  <si>
    <t>14EG</t>
  </si>
  <si>
    <t>9-C</t>
  </si>
  <si>
    <t>15HW</t>
  </si>
  <si>
    <t>Kind Centrum De Rietpluim</t>
  </si>
  <si>
    <t>Hallehuis</t>
  </si>
  <si>
    <t>9932 CR</t>
  </si>
  <si>
    <t>16US</t>
  </si>
  <si>
    <t>Basisschool De Klaver</t>
  </si>
  <si>
    <t>Hilmaarweg</t>
  </si>
  <si>
    <t>9921 RT</t>
  </si>
  <si>
    <t>STEDUM</t>
  </si>
  <si>
    <t>18IZ</t>
  </si>
  <si>
    <t>Basisschool Abt Emo</t>
  </si>
  <si>
    <t>Huizingerweg</t>
  </si>
  <si>
    <t>9922 PM</t>
  </si>
  <si>
    <t>WESTEREMDEN</t>
  </si>
  <si>
    <t>18MW</t>
  </si>
  <si>
    <t>Openbare Basisschool Hiliglo</t>
  </si>
  <si>
    <t>Pastorielaan</t>
  </si>
  <si>
    <t>9905 RD</t>
  </si>
  <si>
    <t>HOLWIERDE</t>
  </si>
  <si>
    <t>18OL</t>
  </si>
  <si>
    <t>Basisschool De Zandplaat</t>
  </si>
  <si>
    <t>9915 PC</t>
  </si>
  <si>
    <t>'T ZANDT</t>
  </si>
  <si>
    <t>19KX</t>
  </si>
  <si>
    <t>Openbare basisschool Pr. Beatrix</t>
  </si>
  <si>
    <t>41613</t>
  </si>
  <si>
    <t>00BB</t>
  </si>
  <si>
    <t>Openbare Basisschool Letterwies</t>
  </si>
  <si>
    <t>9944 AR</t>
  </si>
  <si>
    <t>NIEUWOLDA</t>
  </si>
  <si>
    <t>1895</t>
  </si>
  <si>
    <t>OLDAMBT</t>
  </si>
  <si>
    <t>WINSCHOTEN</t>
  </si>
  <si>
    <t>03DW</t>
  </si>
  <si>
    <t>Openbare Basisschool Houwingaham</t>
  </si>
  <si>
    <t>Linteloostraat</t>
  </si>
  <si>
    <t>9693 BG</t>
  </si>
  <si>
    <t>BAD NIEUWESCHANS</t>
  </si>
  <si>
    <t>06CN</t>
  </si>
  <si>
    <t>Oosterschool voor Openbaar Basisonderwijs</t>
  </si>
  <si>
    <t>233</t>
  </si>
  <si>
    <t>9695 AH</t>
  </si>
  <si>
    <t>BELLINGWOLDE</t>
  </si>
  <si>
    <t>06DG</t>
  </si>
  <si>
    <t>Openbare Basisschool De Noordkaap</t>
  </si>
  <si>
    <t>Huningaweg</t>
  </si>
  <si>
    <t>9682 PB</t>
  </si>
  <si>
    <t>OOSTWOLD GEM OLDAMBT</t>
  </si>
  <si>
    <t>08DD</t>
  </si>
  <si>
    <t>Openbare Basisschool Drieborg</t>
  </si>
  <si>
    <t>Geert Topelenstraat</t>
  </si>
  <si>
    <t>9688 RN</t>
  </si>
  <si>
    <t>DRIEBORG</t>
  </si>
  <si>
    <t>08IC</t>
  </si>
  <si>
    <t>Westerschool</t>
  </si>
  <si>
    <t>9695 AC</t>
  </si>
  <si>
    <t>09DO</t>
  </si>
  <si>
    <t>Openbare basisschool de Uilenburcht</t>
  </si>
  <si>
    <t>F.J.J.Dreweslaan</t>
  </si>
  <si>
    <t>9686 NG</t>
  </si>
  <si>
    <t>BEERTA</t>
  </si>
  <si>
    <t>09EU</t>
  </si>
  <si>
    <t>Openbare Basisschool Heiligerlee</t>
  </si>
  <si>
    <t>Schoollaan</t>
  </si>
  <si>
    <t>9677 PV</t>
  </si>
  <si>
    <t>HEILIGERLEE</t>
  </si>
  <si>
    <t>10BG</t>
  </si>
  <si>
    <t>Openbare Basisschool De Linde</t>
  </si>
  <si>
    <t>Verlengde Berkenlaan</t>
  </si>
  <si>
    <t>9663 GC</t>
  </si>
  <si>
    <t>NIEUWE PEKELA</t>
  </si>
  <si>
    <t>0765</t>
  </si>
  <si>
    <t>PEKELA</t>
  </si>
  <si>
    <t>obs Theo Thijssen</t>
  </si>
  <si>
    <t>H.B. Hulsmanstraat K</t>
  </si>
  <si>
    <t>8-B</t>
  </si>
  <si>
    <t>9663 TP</t>
  </si>
  <si>
    <t>10DT</t>
  </si>
  <si>
    <t>Samenwerkingsschool De Driesprong</t>
  </si>
  <si>
    <t>145-A</t>
  </si>
  <si>
    <t>9699 PG</t>
  </si>
  <si>
    <t>VRIESCHELOO</t>
  </si>
  <si>
    <t>10SZ</t>
  </si>
  <si>
    <t>Openbare Basisschool Futura</t>
  </si>
  <si>
    <t>Merelstraat</t>
  </si>
  <si>
    <t>9679 JE</t>
  </si>
  <si>
    <t>SCHEEMDA</t>
  </si>
  <si>
    <t>11GF</t>
  </si>
  <si>
    <t>Openbare Basisschool Hendrik Wester</t>
  </si>
  <si>
    <t>Burgemeester Snaterlaan</t>
  </si>
  <si>
    <t>68-C</t>
  </si>
  <si>
    <t>9665 HS</t>
  </si>
  <si>
    <t>OUDE PEKELA</t>
  </si>
  <si>
    <t>11JJ</t>
  </si>
  <si>
    <t>De Vlonder</t>
  </si>
  <si>
    <t>Wedderhofte</t>
  </si>
  <si>
    <t>9698 AW</t>
  </si>
  <si>
    <t>WEDDE</t>
  </si>
  <si>
    <t>11RY</t>
  </si>
  <si>
    <t>Feiko Clockschool</t>
  </si>
  <si>
    <t>9665 HT</t>
  </si>
  <si>
    <t>11UZ</t>
  </si>
  <si>
    <t>De Wiekslag</t>
  </si>
  <si>
    <t>Veurste Rou</t>
  </si>
  <si>
    <t>9697 RZ</t>
  </si>
  <si>
    <t>BLIJHAM</t>
  </si>
  <si>
    <t>12EJ</t>
  </si>
  <si>
    <t>Openbare Basisschool de Kleine Dollard</t>
  </si>
  <si>
    <t>9675 JA</t>
  </si>
  <si>
    <t>12VN</t>
  </si>
  <si>
    <t>Openbare Basisschool Beukenlaan</t>
  </si>
  <si>
    <t>9674 CC</t>
  </si>
  <si>
    <t>13BM</t>
  </si>
  <si>
    <t>Openbare Basisschool de Tweemaster</t>
  </si>
  <si>
    <t>9675 AZ</t>
  </si>
  <si>
    <t>13HB</t>
  </si>
  <si>
    <t>Openbare Basisschool de Waterlelie</t>
  </si>
  <si>
    <t>Albert Verweijstraat</t>
  </si>
  <si>
    <t>9673 BL</t>
  </si>
  <si>
    <t>18HQ</t>
  </si>
  <si>
    <t>Openbare Basisschool de Bouwsteen</t>
  </si>
  <si>
    <t>Hardenberg</t>
  </si>
  <si>
    <t>9684 AM</t>
  </si>
  <si>
    <t>FINSTERWOLDE</t>
  </si>
  <si>
    <t>41780</t>
  </si>
  <si>
    <t>08GQ</t>
  </si>
  <si>
    <t>Amerikaschool</t>
  </si>
  <si>
    <t>9635 AZ</t>
  </si>
  <si>
    <t>NOORDBROEK</t>
  </si>
  <si>
    <t>08SW</t>
  </si>
  <si>
    <t>Openbare Basisschool Menterhorn</t>
  </si>
  <si>
    <t>Mahatma Gandhiweg</t>
  </si>
  <si>
    <t>9649 BL</t>
  </si>
  <si>
    <t>MUNTENDAM</t>
  </si>
  <si>
    <t>10CO</t>
  </si>
  <si>
    <t>Openbare Basisschool De Tandem</t>
  </si>
  <si>
    <t>De Vennen</t>
  </si>
  <si>
    <t>9636 HE</t>
  </si>
  <si>
    <t>ZUIDBROEK</t>
  </si>
  <si>
    <t>11AO</t>
  </si>
  <si>
    <t>Kugelslaan</t>
  </si>
  <si>
    <t>9628 TK</t>
  </si>
  <si>
    <t>SIDDEBUREN</t>
  </si>
  <si>
    <t>11YX</t>
  </si>
  <si>
    <t>Openbare Basisschool De Meent</t>
  </si>
  <si>
    <t>H. Goeman Borgesiusstr</t>
  </si>
  <si>
    <t>9626 AX</t>
  </si>
  <si>
    <t>SCHILDWOLDE</t>
  </si>
  <si>
    <t>13GU</t>
  </si>
  <si>
    <t>Openbare Basisschool De Viermaster</t>
  </si>
  <si>
    <t>Lauwers</t>
  </si>
  <si>
    <t>9642 KX</t>
  </si>
  <si>
    <t>VEENDAM</t>
  </si>
  <si>
    <t>0047</t>
  </si>
  <si>
    <t>160</t>
  </si>
  <si>
    <t>13QO</t>
  </si>
  <si>
    <t>Openbare Basisschool de Braskorf</t>
  </si>
  <si>
    <t>Cornelis Jetseslaan</t>
  </si>
  <si>
    <t>9646 DC</t>
  </si>
  <si>
    <t>13UO</t>
  </si>
  <si>
    <t>Openbare Basisschool De Noorderbreedte</t>
  </si>
  <si>
    <t>Meezenbroekstraat</t>
  </si>
  <si>
    <t>9645 PK</t>
  </si>
  <si>
    <t>13ZR</t>
  </si>
  <si>
    <t>Hagenhof-School</t>
  </si>
  <si>
    <t>14EK</t>
  </si>
  <si>
    <t>Openbare Basisschool Westerschool</t>
  </si>
  <si>
    <t>Groen van Prinstererlaan</t>
  </si>
  <si>
    <t>9648 AJ</t>
  </si>
  <si>
    <t>WILDERVANK</t>
  </si>
  <si>
    <t>14HC</t>
  </si>
  <si>
    <t>Openbare Basisschool De Sleutel</t>
  </si>
  <si>
    <t>J. Kammingastraat</t>
  </si>
  <si>
    <t>9648 KK</t>
  </si>
  <si>
    <t>14IM</t>
  </si>
  <si>
    <t>Meester Neuteboomschool</t>
  </si>
  <si>
    <t>Meester Neuteboomstraat</t>
  </si>
  <si>
    <t>9502 CR</t>
  </si>
  <si>
    <t>15AS</t>
  </si>
  <si>
    <t>Openbare Basisschool De Oleander</t>
  </si>
  <si>
    <t>15EP</t>
  </si>
  <si>
    <t>Openbare Basisschool de Ommewending</t>
  </si>
  <si>
    <t>Houtduifstraat</t>
  </si>
  <si>
    <t>9644 VL</t>
  </si>
  <si>
    <t>15FZ</t>
  </si>
  <si>
    <t>Openbare Basisschool De Badde</t>
  </si>
  <si>
    <t>9502 EB</t>
  </si>
  <si>
    <t>15JG</t>
  </si>
  <si>
    <t>Openbare Basisschool De Musselhorst</t>
  </si>
  <si>
    <t>Spireastraat</t>
  </si>
  <si>
    <t>9581 CZ</t>
  </si>
  <si>
    <t>24EC</t>
  </si>
  <si>
    <t>Ref Basisschool de Zaaier</t>
  </si>
  <si>
    <t>Dierenriemstraat</t>
  </si>
  <si>
    <t>9742 AH</t>
  </si>
  <si>
    <t>41845</t>
  </si>
  <si>
    <t>03WN</t>
  </si>
  <si>
    <t>Beetslaan</t>
  </si>
  <si>
    <t>9602 AX</t>
  </si>
  <si>
    <t>04JO</t>
  </si>
  <si>
    <t>Basisschool De Zonnewijzer Christelijk Basisonderwijs</t>
  </si>
  <si>
    <t>9628 CL</t>
  </si>
  <si>
    <t>05MH</t>
  </si>
  <si>
    <t>9695 AP</t>
  </si>
  <si>
    <t>05PH</t>
  </si>
  <si>
    <t>Christelijke Basisschool Mons Sinai</t>
  </si>
  <si>
    <t>9677 PA</t>
  </si>
  <si>
    <t>05QS</t>
  </si>
  <si>
    <t>Dorpsschool Meeden</t>
  </si>
  <si>
    <t>9651 AG</t>
  </si>
  <si>
    <t>MEEDEN</t>
  </si>
  <si>
    <t>05RE</t>
  </si>
  <si>
    <t>Dorpshuisstraat</t>
  </si>
  <si>
    <t>9663 GG</t>
  </si>
  <si>
    <t>05RZ</t>
  </si>
  <si>
    <t>Christelijke Basisschool De Zevensprong</t>
  </si>
  <si>
    <t>05SY</t>
  </si>
  <si>
    <t>Christelijke Basisschool Annewieke</t>
  </si>
  <si>
    <t>05UT</t>
  </si>
  <si>
    <t>Hoogklei</t>
  </si>
  <si>
    <t>9671 GC</t>
  </si>
  <si>
    <t>05VK</t>
  </si>
  <si>
    <t>Basisschool De Wegwijzer</t>
  </si>
  <si>
    <t>05XB</t>
  </si>
  <si>
    <t>Christelijke Basisschool De Parel</t>
  </si>
  <si>
    <t>9649 HP</t>
  </si>
  <si>
    <t>05XD</t>
  </si>
  <si>
    <t>Slochterveldweg</t>
  </si>
  <si>
    <t>9621 TD</t>
  </si>
  <si>
    <t>SLOCHTEREN</t>
  </si>
  <si>
    <t>06MW</t>
  </si>
  <si>
    <t>07XN</t>
  </si>
  <si>
    <t>Protestants Christelijke Basisschool De Loopplank</t>
  </si>
  <si>
    <t>9697 NS</t>
  </si>
  <si>
    <t>08NW</t>
  </si>
  <si>
    <t>Christelijke Basisschool Het Galjoen</t>
  </si>
  <si>
    <t>Van Heemskerckstraat</t>
  </si>
  <si>
    <t>9601 HD</t>
  </si>
  <si>
    <t>SAPPEMEER</t>
  </si>
  <si>
    <t>09CS</t>
  </si>
  <si>
    <t>Christelijke Basisschool De Lichtboei</t>
  </si>
  <si>
    <t>09DB</t>
  </si>
  <si>
    <t>De Vossenburcht</t>
  </si>
  <si>
    <t>15DU</t>
  </si>
  <si>
    <t>Basisschool Met De Bijbel Het Baken</t>
  </si>
  <si>
    <t>2e Garstelaan</t>
  </si>
  <si>
    <t>9678 RW</t>
  </si>
  <si>
    <t>WESTERLEE</t>
  </si>
  <si>
    <t>15FJ</t>
  </si>
  <si>
    <t>Basisschool t Haimstee</t>
  </si>
  <si>
    <t>Linge</t>
  </si>
  <si>
    <t>9642 HW</t>
  </si>
  <si>
    <t>328</t>
  </si>
  <si>
    <t>15LG</t>
  </si>
  <si>
    <t>Basisschool de Kern</t>
  </si>
  <si>
    <t>Dr. B. Brongersstraat</t>
  </si>
  <si>
    <t>9645 AL</t>
  </si>
  <si>
    <t>421</t>
  </si>
  <si>
    <t>12DC</t>
  </si>
  <si>
    <t>Openbare Basisschool de Wissel</t>
  </si>
  <si>
    <t>Mellenssteeg</t>
  </si>
  <si>
    <t>9753 HN</t>
  </si>
  <si>
    <t>12ME</t>
  </si>
  <si>
    <t>Quintusschool</t>
  </si>
  <si>
    <t>Nieuwe Schoolweg</t>
  </si>
  <si>
    <t>9756 BB</t>
  </si>
  <si>
    <t>GLIMMEN</t>
  </si>
  <si>
    <t>13AL</t>
  </si>
  <si>
    <t>Brinkschool</t>
  </si>
  <si>
    <t>Oude Brinkweg</t>
  </si>
  <si>
    <t>9751 RL</t>
  </si>
  <si>
    <t>42510</t>
  </si>
  <si>
    <t>16UG</t>
  </si>
  <si>
    <t>De Pendinghe</t>
  </si>
  <si>
    <t>288</t>
  </si>
  <si>
    <t>9741 EW</t>
  </si>
  <si>
    <t>17AH</t>
  </si>
  <si>
    <t>Openbare Basisschool De Sterrensteen</t>
  </si>
  <si>
    <t>Siersteenlaan</t>
  </si>
  <si>
    <t>480</t>
  </si>
  <si>
    <t>9743 EZ</t>
  </si>
  <si>
    <t>17BW</t>
  </si>
  <si>
    <t>Openbare Basisschool Karrepad</t>
  </si>
  <si>
    <t>Molukkenstraat</t>
  </si>
  <si>
    <t>9715 NR</t>
  </si>
  <si>
    <t>17CY</t>
  </si>
  <si>
    <t>IKC Borgman Oosterpark</t>
  </si>
  <si>
    <t>204</t>
  </si>
  <si>
    <t>9713 SX</t>
  </si>
  <si>
    <t>17DI</t>
  </si>
  <si>
    <t>Oosterhoogebrugschool</t>
  </si>
  <si>
    <t>Madeliefstraat</t>
  </si>
  <si>
    <t>9731 CB</t>
  </si>
  <si>
    <t>17EC</t>
  </si>
  <si>
    <t>Basisschool Beijumkorf</t>
  </si>
  <si>
    <t>Jaltadaheerd</t>
  </si>
  <si>
    <t>9737 HC</t>
  </si>
  <si>
    <t>17EW</t>
  </si>
  <si>
    <t>Basisschool De Vuurtoren</t>
  </si>
  <si>
    <t>Vaargeul</t>
  </si>
  <si>
    <t>117-118</t>
  </si>
  <si>
    <t>9732 JS</t>
  </si>
  <si>
    <t>17FG</t>
  </si>
  <si>
    <t>Basisschool Swoaistee</t>
  </si>
  <si>
    <t>Kiel</t>
  </si>
  <si>
    <t>7-8</t>
  </si>
  <si>
    <t>9733 EB</t>
  </si>
  <si>
    <t>17JG</t>
  </si>
  <si>
    <t>IKC Borgman Ebbinge</t>
  </si>
  <si>
    <t>9712 LT</t>
  </si>
  <si>
    <t>IKC Borgman  Oosterpoort</t>
  </si>
  <si>
    <t>Warmoesstraat</t>
  </si>
  <si>
    <t>9724 JL</t>
  </si>
  <si>
    <t>17MF</t>
  </si>
  <si>
    <t>Boerhaave School</t>
  </si>
  <si>
    <t>Veenweg</t>
  </si>
  <si>
    <t>1-1</t>
  </si>
  <si>
    <t>9728 NH</t>
  </si>
  <si>
    <t>17NI</t>
  </si>
  <si>
    <t>Bredero-School</t>
  </si>
  <si>
    <t>Ina Boudierplantsoen</t>
  </si>
  <si>
    <t>9721 XA</t>
  </si>
  <si>
    <t>17NT</t>
  </si>
  <si>
    <t>Joseph Haydn-School</t>
  </si>
  <si>
    <t>Haydnlaan</t>
  </si>
  <si>
    <t>9722 CL</t>
  </si>
  <si>
    <t>17QQ</t>
  </si>
  <si>
    <t>De Ploeg</t>
  </si>
  <si>
    <t>70-3</t>
  </si>
  <si>
    <t>9744 AP</t>
  </si>
  <si>
    <t>17RS</t>
  </si>
  <si>
    <t>De Driebond</t>
  </si>
  <si>
    <t>Woldjerspoorweg</t>
  </si>
  <si>
    <t>9723 ER</t>
  </si>
  <si>
    <t>17SR</t>
  </si>
  <si>
    <t>De Starter</t>
  </si>
  <si>
    <t>128</t>
  </si>
  <si>
    <t>9727 HD</t>
  </si>
  <si>
    <t>30FZ</t>
  </si>
  <si>
    <t>OBS Meander</t>
  </si>
  <si>
    <t>Slenk</t>
  </si>
  <si>
    <t>9746 RS</t>
  </si>
  <si>
    <t>30UY</t>
  </si>
  <si>
    <t>De Feniks</t>
  </si>
  <si>
    <t>Maresiusstraat</t>
  </si>
  <si>
    <t>9746 BJ</t>
  </si>
  <si>
    <t>30VA</t>
  </si>
  <si>
    <t>De Petteflet</t>
  </si>
  <si>
    <t>Jacob van Ruysdaelstraat</t>
  </si>
  <si>
    <t>9718 SC</t>
  </si>
  <si>
    <t>31TP</t>
  </si>
  <si>
    <t>Groenewei</t>
  </si>
  <si>
    <t>Lammetjesplein</t>
  </si>
  <si>
    <t>9613 CZ</t>
  </si>
  <si>
    <t>MEERSTAD</t>
  </si>
  <si>
    <t>32GV</t>
  </si>
  <si>
    <t>32GV00</t>
  </si>
  <si>
    <t>IKC Suikerzijde</t>
  </si>
  <si>
    <t>00CS</t>
  </si>
  <si>
    <t>Basisschool De Leilinde - school met de Bijbel</t>
  </si>
  <si>
    <t>Burg H J Wichersstraat</t>
  </si>
  <si>
    <t>9671 JA</t>
  </si>
  <si>
    <t>03HO</t>
  </si>
  <si>
    <t>Basisschool Klim-op - school met de Bijbel</t>
  </si>
  <si>
    <t>Boerdamsterweg</t>
  </si>
  <si>
    <t>9991 BN</t>
  </si>
  <si>
    <t>03KR</t>
  </si>
  <si>
    <t>Basisschool De Lichtbron - school met de Bijbel</t>
  </si>
  <si>
    <t>Keyserstraat</t>
  </si>
  <si>
    <t>9601 HL</t>
  </si>
  <si>
    <t>04DE</t>
  </si>
  <si>
    <t>Basisschool Christal - school met de Bijbel</t>
  </si>
  <si>
    <t>9861 EE</t>
  </si>
  <si>
    <t>Basisschool De Triangel - school met de Bijbel</t>
  </si>
  <si>
    <t>Rode Kruislaan</t>
  </si>
  <si>
    <t>9728 CX</t>
  </si>
  <si>
    <t>05LB</t>
  </si>
  <si>
    <t>Basisschool De Horizon - school met de Bijbel</t>
  </si>
  <si>
    <t>9781 EG</t>
  </si>
  <si>
    <t>05OZ</t>
  </si>
  <si>
    <t>Christelijke Basisschool De Ster</t>
  </si>
  <si>
    <t>Dorpshuisweg</t>
  </si>
  <si>
    <t>9617 BN</t>
  </si>
  <si>
    <t>HARKSTEDE</t>
  </si>
  <si>
    <t>05SZ</t>
  </si>
  <si>
    <t>Basisschool De Wiekslag - school met de Bijbel</t>
  </si>
  <si>
    <t>9626 ZA</t>
  </si>
  <si>
    <t>06EB</t>
  </si>
  <si>
    <t>Basisschool Rehoboth - school met de Bijbel</t>
  </si>
  <si>
    <t>9744 CL</t>
  </si>
  <si>
    <t>06EK</t>
  </si>
  <si>
    <t>Basisschool Het Prisma - school met de Bijbel</t>
  </si>
  <si>
    <t>Langelandsterweg</t>
  </si>
  <si>
    <t>9982 BC</t>
  </si>
  <si>
    <t>06EN</t>
  </si>
  <si>
    <t>Basisschool Het Baken - school met de Bijbel</t>
  </si>
  <si>
    <t>Stuurboordlaan</t>
  </si>
  <si>
    <t>9934 JN</t>
  </si>
  <si>
    <t>06JE</t>
  </si>
  <si>
    <t>Basisschool Het Noorderlicht - school met de Bijbel</t>
  </si>
  <si>
    <t>Maarsdreef</t>
  </si>
  <si>
    <t>9501 AM</t>
  </si>
  <si>
    <t>06NB</t>
  </si>
  <si>
    <t>Basisschool Het Mozaiek - school met de Bijbel</t>
  </si>
  <si>
    <t>Tussenziel</t>
  </si>
  <si>
    <t>9753 EL</t>
  </si>
  <si>
    <t>06SE</t>
  </si>
  <si>
    <t>Basisschool De Poort - school met de Bijbel</t>
  </si>
  <si>
    <t>Emmerwolderweg</t>
  </si>
  <si>
    <t>9791 JB</t>
  </si>
  <si>
    <t>07KK</t>
  </si>
  <si>
    <t>Basisschool De Handpalm - school met de Bijbel</t>
  </si>
  <si>
    <t>9965 RA</t>
  </si>
  <si>
    <t>09JG</t>
  </si>
  <si>
    <t>Basisschool Het Palet - school met de Bijbel</t>
  </si>
  <si>
    <t>Froukemaheerd</t>
  </si>
  <si>
    <t>9736 RA</t>
  </si>
  <si>
    <t>09JJ</t>
  </si>
  <si>
    <t>Basisschool De Brug - school met de Bijbel</t>
  </si>
  <si>
    <t>9801 HG</t>
  </si>
  <si>
    <t>14ZB</t>
  </si>
  <si>
    <t>Basisschool De Springplank - school met de Bijbel</t>
  </si>
  <si>
    <t>9351 KV</t>
  </si>
  <si>
    <t>22LV</t>
  </si>
  <si>
    <t>Basisschool Onder de Wieken - school met de Bijbel</t>
  </si>
  <si>
    <t>De Omloop</t>
  </si>
  <si>
    <t>9883 PW</t>
  </si>
  <si>
    <t>42761</t>
  </si>
  <si>
    <t>12QR</t>
  </si>
  <si>
    <t>OBS de Woldstee</t>
  </si>
  <si>
    <t>13DT</t>
  </si>
  <si>
    <t>OBS Oetkomst</t>
  </si>
  <si>
    <t>9615 AE</t>
  </si>
  <si>
    <t>KOLHAM</t>
  </si>
  <si>
    <t>13OE</t>
  </si>
  <si>
    <t>OBS Driespan</t>
  </si>
  <si>
    <t>13TY</t>
  </si>
  <si>
    <t>OBS de Achtbaan</t>
  </si>
  <si>
    <t>13XI</t>
  </si>
  <si>
    <t>OBS Het Noorderlicht</t>
  </si>
  <si>
    <t>Zuiderkroon</t>
  </si>
  <si>
    <t>9602 MZ</t>
  </si>
  <si>
    <t>14GQ</t>
  </si>
  <si>
    <t>OBS W.A. Scholtenschool</t>
  </si>
  <si>
    <t>Pluvierstraat</t>
  </si>
  <si>
    <t>9607 RJ</t>
  </si>
  <si>
    <t>FOXHOL</t>
  </si>
  <si>
    <t>14LT</t>
  </si>
  <si>
    <t>OBS Walstraschool</t>
  </si>
  <si>
    <t>Woldweg</t>
  </si>
  <si>
    <t>124</t>
  </si>
  <si>
    <t>9606 PH</t>
  </si>
  <si>
    <t>KROPSWOLDE</t>
  </si>
  <si>
    <t>15KI</t>
  </si>
  <si>
    <t>OBS de Ontdekking</t>
  </si>
  <si>
    <t>Jan Huitzingstraat</t>
  </si>
  <si>
    <t>9601 AR</t>
  </si>
  <si>
    <t>15MW</t>
  </si>
  <si>
    <t>OBS Theo Thijssenschool</t>
  </si>
  <si>
    <t>9603 HL</t>
  </si>
  <si>
    <t>15RT</t>
  </si>
  <si>
    <t>OBS 't Heidemeer</t>
  </si>
  <si>
    <t>Arie Bosscherstraat</t>
  </si>
  <si>
    <t>9611 EN</t>
  </si>
  <si>
    <t>42844</t>
  </si>
  <si>
    <t>32AG</t>
  </si>
  <si>
    <t>IKC Hoi Pippeloi</t>
  </si>
  <si>
    <t>Ds. Petersenstraat</t>
  </si>
  <si>
    <t>9641 EM</t>
  </si>
  <si>
    <t>00FI</t>
  </si>
  <si>
    <t>Samenwerking Basisschool Pork</t>
  </si>
  <si>
    <t>Zanglijster</t>
  </si>
  <si>
    <t>9561 CB</t>
  </si>
  <si>
    <t>03ON</t>
  </si>
  <si>
    <t>St Gerardus Majella</t>
  </si>
  <si>
    <t>03RX</t>
  </si>
  <si>
    <t>Willibrord-School</t>
  </si>
  <si>
    <t>Esperantolaan</t>
  </si>
  <si>
    <t>9501 CZ</t>
  </si>
  <si>
    <t>03SL</t>
  </si>
  <si>
    <t>Rooms Katholieke Basisschool Bonifatius</t>
  </si>
  <si>
    <t>Kapelweg</t>
  </si>
  <si>
    <t>9561 GA</t>
  </si>
  <si>
    <t>04OE</t>
  </si>
  <si>
    <t>Jenaplanschool 't Sterrenpad</t>
  </si>
  <si>
    <t>Nieuweweg</t>
  </si>
  <si>
    <t>57-B</t>
  </si>
  <si>
    <t>9364 PB</t>
  </si>
  <si>
    <t>NUIS</t>
  </si>
  <si>
    <t>05CJ</t>
  </si>
  <si>
    <t>Hoogholtje</t>
  </si>
  <si>
    <t>Mernaweg</t>
  </si>
  <si>
    <t>55-A</t>
  </si>
  <si>
    <t>9964 AR</t>
  </si>
  <si>
    <t>WEHE-DEN HOORN</t>
  </si>
  <si>
    <t>05DQ</t>
  </si>
  <si>
    <t>Rooms Katholieke Basisschool De Schelp</t>
  </si>
  <si>
    <t>2-C</t>
  </si>
  <si>
    <t>05KB</t>
  </si>
  <si>
    <t>RK Basisschool St Vitus</t>
  </si>
  <si>
    <t>Dwingelooweg</t>
  </si>
  <si>
    <t>9671 KA</t>
  </si>
  <si>
    <t>06CI</t>
  </si>
  <si>
    <t>Katholieke Daltonschool Sint Walfridus</t>
  </si>
  <si>
    <t>Bazuinslaan</t>
  </si>
  <si>
    <t>9781 HM</t>
  </si>
  <si>
    <t>06SQ</t>
  </si>
  <si>
    <t>Sint Willibrordusschool</t>
  </si>
  <si>
    <t>07QM</t>
  </si>
  <si>
    <t>St Antoniusschool</t>
  </si>
  <si>
    <t>190</t>
  </si>
  <si>
    <t>07UC</t>
  </si>
  <si>
    <t>Rooms Katholieke Basisschool Onze Lieve Vrouwe Sterre der Zee</t>
  </si>
  <si>
    <t>08PM</t>
  </si>
  <si>
    <t>Basisschool St Antonius</t>
  </si>
  <si>
    <t>9581 TZ</t>
  </si>
  <si>
    <t>15DL</t>
  </si>
  <si>
    <t>Basisschool Monseigneur Bekkers</t>
  </si>
  <si>
    <t>9641 LT</t>
  </si>
  <si>
    <t>23DM</t>
  </si>
  <si>
    <t>Jenaplansch in de Manne</t>
  </si>
  <si>
    <t>Steenstraat</t>
  </si>
  <si>
    <t>9646 BA</t>
  </si>
  <si>
    <t>31TJ</t>
  </si>
  <si>
    <t>De PIT Groningen</t>
  </si>
  <si>
    <t>Wibenaheerd</t>
  </si>
  <si>
    <t>9736 PB</t>
  </si>
  <si>
    <t>53860</t>
  </si>
  <si>
    <t>18FV</t>
  </si>
  <si>
    <t>Basisschool St Michael</t>
  </si>
  <si>
    <t>Butjesstraat</t>
  </si>
  <si>
    <t>9712 EW</t>
  </si>
  <si>
    <t>18LM</t>
  </si>
  <si>
    <t>Katholieke Basisschool Bisschop Bekkers</t>
  </si>
  <si>
    <t>Siriusstraat</t>
  </si>
  <si>
    <t>9742 KT</t>
  </si>
  <si>
    <t>32BU</t>
  </si>
  <si>
    <t>St. Franciscus</t>
  </si>
  <si>
    <t>Star Numanstraat</t>
  </si>
  <si>
    <t>9714 JS</t>
  </si>
  <si>
    <t>61829</t>
  </si>
  <si>
    <t>05CH</t>
  </si>
  <si>
    <t>Christelijke Basisschool De Borg</t>
  </si>
  <si>
    <t>Wederikweg</t>
  </si>
  <si>
    <t>9753 AA</t>
  </si>
  <si>
    <t>69669</t>
  </si>
  <si>
    <t>09MS</t>
  </si>
  <si>
    <t>De Sanstraat</t>
  </si>
  <si>
    <t>9744 HW</t>
  </si>
  <si>
    <t>18BA</t>
  </si>
  <si>
    <t>Nassaulaan</t>
  </si>
  <si>
    <t>9717 CE</t>
  </si>
  <si>
    <t>18BM</t>
  </si>
  <si>
    <t>S.S. Rosensteinlaan</t>
  </si>
  <si>
    <t>9713 AT</t>
  </si>
  <si>
    <t>18CF</t>
  </si>
  <si>
    <t>Prunusstraat</t>
  </si>
  <si>
    <t>9741 LE</t>
  </si>
  <si>
    <t>18HL</t>
  </si>
  <si>
    <t>480-1</t>
  </si>
  <si>
    <t>18LB</t>
  </si>
  <si>
    <t>Valreep</t>
  </si>
  <si>
    <t>67-69</t>
  </si>
  <si>
    <t>9732 EJ</t>
  </si>
  <si>
    <t>18NS</t>
  </si>
  <si>
    <t>Van Ketwich Verschuurln</t>
  </si>
  <si>
    <t>9721 SW</t>
  </si>
  <si>
    <t>18PC</t>
  </si>
  <si>
    <t>De Heerdstee</t>
  </si>
  <si>
    <t>Bentismaheerd</t>
  </si>
  <si>
    <t>9736 EA</t>
  </si>
  <si>
    <t>18QF</t>
  </si>
  <si>
    <t>Dom Helder Camara Basisschool</t>
  </si>
  <si>
    <t>Onnemaheerd</t>
  </si>
  <si>
    <t>9736 AM</t>
  </si>
  <si>
    <t>30PF</t>
  </si>
  <si>
    <t>Samenwerkingsschool Meeroevers</t>
  </si>
  <si>
    <t>Meeroeverslaan</t>
  </si>
  <si>
    <t>312</t>
  </si>
  <si>
    <t>9613 AE</t>
  </si>
  <si>
    <t>30RH</t>
  </si>
  <si>
    <t>Cbs Aquamarijn</t>
  </si>
  <si>
    <t>32BX</t>
  </si>
  <si>
    <t>IKC de Rietzee</t>
  </si>
  <si>
    <t>73724</t>
  </si>
  <si>
    <t>07UQ</t>
  </si>
  <si>
    <t>Sint Nicolaasschool</t>
  </si>
  <si>
    <t>Westerse Drift</t>
  </si>
  <si>
    <t>9752 LK</t>
  </si>
  <si>
    <t>135</t>
  </si>
  <si>
    <t>10KE</t>
  </si>
  <si>
    <t>De Vrije School Groningen Onderbouw</t>
  </si>
  <si>
    <t>Merwedestraat</t>
  </si>
  <si>
    <t>9725 KA</t>
  </si>
  <si>
    <t>20034</t>
  </si>
  <si>
    <t>32JB</t>
  </si>
  <si>
    <t>32JB00</t>
  </si>
  <si>
    <t>OBS Buggenum</t>
  </si>
  <si>
    <t>Berikstraat</t>
  </si>
  <si>
    <t>6082 AM</t>
  </si>
  <si>
    <t>BUGGENUM</t>
  </si>
  <si>
    <t>1640</t>
  </si>
  <si>
    <t>LEUDAL</t>
  </si>
  <si>
    <t>23961</t>
  </si>
  <si>
    <t>03HL</t>
  </si>
  <si>
    <t>Basisschool De Zjwiek</t>
  </si>
  <si>
    <t>Pastoor Hanraetsstraat</t>
  </si>
  <si>
    <t>6088 EH</t>
  </si>
  <si>
    <t>ROGGEL</t>
  </si>
  <si>
    <t>03JQ</t>
  </si>
  <si>
    <t>Basisschool Harlekijn</t>
  </si>
  <si>
    <t>6095 AG</t>
  </si>
  <si>
    <t>BAEXEM</t>
  </si>
  <si>
    <t>03XN</t>
  </si>
  <si>
    <t>Basisschool De Kwir</t>
  </si>
  <si>
    <t>Kloosterpad</t>
  </si>
  <si>
    <t>6086 AK</t>
  </si>
  <si>
    <t>NEER</t>
  </si>
  <si>
    <t>04FE</t>
  </si>
  <si>
    <t>Basisschool De Verrekijker</t>
  </si>
  <si>
    <t>Scheijvenstraat</t>
  </si>
  <si>
    <t>6011 RL</t>
  </si>
  <si>
    <t>ELL</t>
  </si>
  <si>
    <t>07CF</t>
  </si>
  <si>
    <t>Cluster HIN</t>
  </si>
  <si>
    <t>Begoniastraat</t>
  </si>
  <si>
    <t>6014 BH</t>
  </si>
  <si>
    <t>ITTERVOORT</t>
  </si>
  <si>
    <t>07EG</t>
  </si>
  <si>
    <t>De Glundering</t>
  </si>
  <si>
    <t>Ringoven</t>
  </si>
  <si>
    <t>6081 GR</t>
  </si>
  <si>
    <t>HAELEN</t>
  </si>
  <si>
    <t>08OS</t>
  </si>
  <si>
    <t>Basisschool De Mussenberg</t>
  </si>
  <si>
    <t>Voogdenstraat</t>
  </si>
  <si>
    <t>6085 CH</t>
  </si>
  <si>
    <t>HORN</t>
  </si>
  <si>
    <t>14ZP</t>
  </si>
  <si>
    <t>Basisschool de Klink</t>
  </si>
  <si>
    <t>Nassauplein</t>
  </si>
  <si>
    <t>6096 AZ</t>
  </si>
  <si>
    <t>GRATHEM</t>
  </si>
  <si>
    <t>17KB</t>
  </si>
  <si>
    <t>Basissch De Neerakker</t>
  </si>
  <si>
    <t>In de Neerakker</t>
  </si>
  <si>
    <t>6093 JE</t>
  </si>
  <si>
    <t>HEYTHUYSEN</t>
  </si>
  <si>
    <t>24207</t>
  </si>
  <si>
    <t>07IK</t>
  </si>
  <si>
    <t>St Martinus Basisschool</t>
  </si>
  <si>
    <t>5911 BM</t>
  </si>
  <si>
    <t>VENLO</t>
  </si>
  <si>
    <t>0983</t>
  </si>
  <si>
    <t>30725</t>
  </si>
  <si>
    <t>30WY</t>
  </si>
  <si>
    <t>Al Andalous</t>
  </si>
  <si>
    <t>Hulsterweg</t>
  </si>
  <si>
    <t>5912 PL</t>
  </si>
  <si>
    <t>EINDHOVEN</t>
  </si>
  <si>
    <t>36336</t>
  </si>
  <si>
    <t>07LK</t>
  </si>
  <si>
    <t>Gereformeerde Basisschool Benjamin</t>
  </si>
  <si>
    <t>Koolweg</t>
  </si>
  <si>
    <t>6446 TM</t>
  </si>
  <si>
    <t>BRUNSSUM</t>
  </si>
  <si>
    <t>0899</t>
  </si>
  <si>
    <t>37663</t>
  </si>
  <si>
    <t>03IZ</t>
  </si>
  <si>
    <t>Basisschool St Vitus</t>
  </si>
  <si>
    <t>5855 AD</t>
  </si>
  <si>
    <t>WELL LB</t>
  </si>
  <si>
    <t>0893</t>
  </si>
  <si>
    <t>BERGEN LB</t>
  </si>
  <si>
    <t>03MQ</t>
  </si>
  <si>
    <t>Stella Nova</t>
  </si>
  <si>
    <t>Martinushof</t>
  </si>
  <si>
    <t>6591 DM</t>
  </si>
  <si>
    <t>GENNEP</t>
  </si>
  <si>
    <t>0907</t>
  </si>
  <si>
    <t>03NF</t>
  </si>
  <si>
    <t>Rooms Katholieke Basisschool De Drie Vijvers</t>
  </si>
  <si>
    <t>6596 AP</t>
  </si>
  <si>
    <t>MILSBEEK</t>
  </si>
  <si>
    <t>03YC</t>
  </si>
  <si>
    <t>Rooms Katholieke Basisschool 't Diekske</t>
  </si>
  <si>
    <t>5851 BE</t>
  </si>
  <si>
    <t>AFFERDEN LB</t>
  </si>
  <si>
    <t>04VJ</t>
  </si>
  <si>
    <t>Rooms Katholieke Basisschool De Heggerank</t>
  </si>
  <si>
    <t>Sleedoornstraat</t>
  </si>
  <si>
    <t>6598 AX</t>
  </si>
  <si>
    <t>HEIJEN</t>
  </si>
  <si>
    <t>05FX</t>
  </si>
  <si>
    <t>Basisschool De Fontein</t>
  </si>
  <si>
    <t>Pieter de Hooghstraat</t>
  </si>
  <si>
    <t>5854 ES</t>
  </si>
  <si>
    <t>05IA</t>
  </si>
  <si>
    <t>Basisschool De Grote Lier</t>
  </si>
  <si>
    <t>6584 BD</t>
  </si>
  <si>
    <t>MOLENHOEK</t>
  </si>
  <si>
    <t>0944</t>
  </si>
  <si>
    <t>MOOK EN MIDDELAAR</t>
  </si>
  <si>
    <t>06IP</t>
  </si>
  <si>
    <t>Basisschool de Vonder</t>
  </si>
  <si>
    <t>Kerkvonder</t>
  </si>
  <si>
    <t>6599 AK</t>
  </si>
  <si>
    <t>VEN-ZELDERHEIDE</t>
  </si>
  <si>
    <t>06ZR</t>
  </si>
  <si>
    <t>Rooms Katholieke Basisschool Sint Catharina</t>
  </si>
  <si>
    <t>5856 AS</t>
  </si>
  <si>
    <t>WELLERLOOI</t>
  </si>
  <si>
    <t>07FI</t>
  </si>
  <si>
    <t>Basisschool De Ratel</t>
  </si>
  <si>
    <t>2e Dwarsweg</t>
  </si>
  <si>
    <t>6591 XP</t>
  </si>
  <si>
    <t>07VD</t>
  </si>
  <si>
    <t>Basisschool De Maaskei</t>
  </si>
  <si>
    <t>6585 XP</t>
  </si>
  <si>
    <t>MOOK</t>
  </si>
  <si>
    <t>08LM</t>
  </si>
  <si>
    <t>Basisschool De Brink</t>
  </si>
  <si>
    <t>6595 AN</t>
  </si>
  <si>
    <t>OTTERSUM</t>
  </si>
  <si>
    <t>08RA</t>
  </si>
  <si>
    <t>Basisschool 't Kendelke</t>
  </si>
  <si>
    <t>Kendelweg</t>
  </si>
  <si>
    <t>5853 EL</t>
  </si>
  <si>
    <t>SIEBENGEWALD</t>
  </si>
  <si>
    <t>09AI</t>
  </si>
  <si>
    <t>Sterrenschool EigenWijs</t>
  </si>
  <si>
    <t>Bouwsteeg</t>
  </si>
  <si>
    <t>6587 AW</t>
  </si>
  <si>
    <t>MIDDELAAR</t>
  </si>
  <si>
    <t>40307</t>
  </si>
  <si>
    <t>24UE</t>
  </si>
  <si>
    <t>El Wahda Islamitische Basisschool</t>
  </si>
  <si>
    <t>Voskuilenweg</t>
  </si>
  <si>
    <t>137</t>
  </si>
  <si>
    <t>6416 AJ</t>
  </si>
  <si>
    <t>HEERLEN</t>
  </si>
  <si>
    <t>0917</t>
  </si>
  <si>
    <t>40717</t>
  </si>
  <si>
    <t>15BR</t>
  </si>
  <si>
    <t>Emile Wesly Basisschool</t>
  </si>
  <si>
    <t>Beeldsnijdersdreef</t>
  </si>
  <si>
    <t>6216 EA</t>
  </si>
  <si>
    <t>MAASTRICHT</t>
  </si>
  <si>
    <t>0935</t>
  </si>
  <si>
    <t>Ridder van Heerstraat</t>
  </si>
  <si>
    <t>6227 RS</t>
  </si>
  <si>
    <t>40987</t>
  </si>
  <si>
    <t>06JS</t>
  </si>
  <si>
    <t>RK Basisschool De Leeuwerik</t>
  </si>
  <si>
    <t>Boschweg</t>
  </si>
  <si>
    <t>6142 AD</t>
  </si>
  <si>
    <t>EINIGHAUSEN</t>
  </si>
  <si>
    <t>1883</t>
  </si>
  <si>
    <t>SITTARD-GELEEN</t>
  </si>
  <si>
    <t>07UK</t>
  </si>
  <si>
    <t>Basisschool De Kluis</t>
  </si>
  <si>
    <t>Meeuwenlaan</t>
  </si>
  <si>
    <t>6165 SW</t>
  </si>
  <si>
    <t>GELEEN</t>
  </si>
  <si>
    <t>08KT</t>
  </si>
  <si>
    <t>Basisschool  Sterrenrijk</t>
  </si>
  <si>
    <t>6161 CV</t>
  </si>
  <si>
    <t>08ME</t>
  </si>
  <si>
    <t>Rooms Katholieke Basisschool De Lemborgh</t>
  </si>
  <si>
    <t>Salviusstraat</t>
  </si>
  <si>
    <t>6141 LK</t>
  </si>
  <si>
    <t>LIMBRICHT</t>
  </si>
  <si>
    <t>SITTARD</t>
  </si>
  <si>
    <t>09WW</t>
  </si>
  <si>
    <t>Basisschool 't Heuvelke</t>
  </si>
  <si>
    <t>Dahliastraat</t>
  </si>
  <si>
    <t>6163 CH</t>
  </si>
  <si>
    <t>15DD</t>
  </si>
  <si>
    <t>Basisschool de Driesprong</t>
  </si>
  <si>
    <t>Haesselderstraat</t>
  </si>
  <si>
    <t>6166 EG</t>
  </si>
  <si>
    <t>16WB</t>
  </si>
  <si>
    <t>Basisschool Reuzepas</t>
  </si>
  <si>
    <t>6164 CK</t>
  </si>
  <si>
    <t>41018</t>
  </si>
  <si>
    <t>03KJ</t>
  </si>
  <si>
    <t>Sterrenpad 't Ven</t>
  </si>
  <si>
    <t>Noordervaartlaan</t>
  </si>
  <si>
    <t>5916 SR</t>
  </si>
  <si>
    <t>03NU</t>
  </si>
  <si>
    <t>Talentencampus Venlo Basisonderwijs</t>
  </si>
  <si>
    <t>Rijnbeekstraat</t>
  </si>
  <si>
    <t>5913 GB</t>
  </si>
  <si>
    <t>412</t>
  </si>
  <si>
    <t>03OK</t>
  </si>
  <si>
    <t>Basisschool De Zuidstroom</t>
  </si>
  <si>
    <t>Pastoor Op Heijstraat</t>
  </si>
  <si>
    <t>5912 BT</t>
  </si>
  <si>
    <t>03OT</t>
  </si>
  <si>
    <t>RK BSO De Meule</t>
  </si>
  <si>
    <t>5914 XS</t>
  </si>
  <si>
    <t>03XJ</t>
  </si>
  <si>
    <t>Rooms Katholieke Basisschool Groeneveld</t>
  </si>
  <si>
    <t>Wethouder Receveurlaan</t>
  </si>
  <si>
    <t>5913 SR</t>
  </si>
  <si>
    <t>04VO</t>
  </si>
  <si>
    <t>Burg V S-Jansbekenpln</t>
  </si>
  <si>
    <t>5944 BN</t>
  </si>
  <si>
    <t>ARCEN</t>
  </si>
  <si>
    <t>04VS</t>
  </si>
  <si>
    <t>5943 AR</t>
  </si>
  <si>
    <t>LOMM</t>
  </si>
  <si>
    <t>05DV</t>
  </si>
  <si>
    <t>BS Kleur - Rijk</t>
  </si>
  <si>
    <t>Wolweversstraat</t>
  </si>
  <si>
    <t>5914 PG</t>
  </si>
  <si>
    <t>05TV</t>
  </si>
  <si>
    <t>School aan de Vijver</t>
  </si>
  <si>
    <t>Vijverhofstraat</t>
  </si>
  <si>
    <t>5913 TV</t>
  </si>
  <si>
    <t>06FW</t>
  </si>
  <si>
    <t>De Startbaan</t>
  </si>
  <si>
    <t>Schandeloseweg</t>
  </si>
  <si>
    <t>5941 CP</t>
  </si>
  <si>
    <t>VELDEN</t>
  </si>
  <si>
    <t>06IZ</t>
  </si>
  <si>
    <t>St Willibrordus School</t>
  </si>
  <si>
    <t>Gulikstraat</t>
  </si>
  <si>
    <t>196</t>
  </si>
  <si>
    <t>5913 CZ</t>
  </si>
  <si>
    <t>41167</t>
  </si>
  <si>
    <t>03AH</t>
  </si>
  <si>
    <t>Venlose Montessorischool</t>
  </si>
  <si>
    <t>Craneveldstraat</t>
  </si>
  <si>
    <t>5914 SH</t>
  </si>
  <si>
    <t>21VR</t>
  </si>
  <si>
    <t>Montessorischool Weert</t>
  </si>
  <si>
    <t>Wiekendreef</t>
  </si>
  <si>
    <t>6003 BV</t>
  </si>
  <si>
    <t>WEERT</t>
  </si>
  <si>
    <t>0988</t>
  </si>
  <si>
    <t>30AL</t>
  </si>
  <si>
    <t>Montessorischool Venray</t>
  </si>
  <si>
    <t>Boterbloem</t>
  </si>
  <si>
    <t>5803 CN</t>
  </si>
  <si>
    <t>VENRAY</t>
  </si>
  <si>
    <t>0984</t>
  </si>
  <si>
    <t>04BT</t>
  </si>
  <si>
    <t>Vrijeschool Christophorus</t>
  </si>
  <si>
    <t>Schouwberg</t>
  </si>
  <si>
    <t>6041 AG</t>
  </si>
  <si>
    <t>ROERMOND</t>
  </si>
  <si>
    <t>0957</t>
  </si>
  <si>
    <t>04EC</t>
  </si>
  <si>
    <t>Rudolf Steiner Educare</t>
  </si>
  <si>
    <t>Zustersstraat</t>
  </si>
  <si>
    <t>5914 XX</t>
  </si>
  <si>
    <t>07CP</t>
  </si>
  <si>
    <t>Bernard Lievegoed School</t>
  </si>
  <si>
    <t>Leuvenlaan</t>
  </si>
  <si>
    <t>6229 GX</t>
  </si>
  <si>
    <t>22NL</t>
  </si>
  <si>
    <t>Vrijeschool Helianthus</t>
  </si>
  <si>
    <t>Kerkraderweg</t>
  </si>
  <si>
    <t>7-B</t>
  </si>
  <si>
    <t>6416 CC</t>
  </si>
  <si>
    <t>Talander</t>
  </si>
  <si>
    <t>Burg. Schrijenstraat</t>
  </si>
  <si>
    <t>6137 RP</t>
  </si>
  <si>
    <t>31VX</t>
  </si>
  <si>
    <t>Waldorf Wertha</t>
  </si>
  <si>
    <t>Kazernelaan</t>
  </si>
  <si>
    <t>101-M24</t>
  </si>
  <si>
    <t>6006 SP</t>
  </si>
  <si>
    <t>41373</t>
  </si>
  <si>
    <t>03IY</t>
  </si>
  <si>
    <t>Basisschool Jf Kennedy</t>
  </si>
  <si>
    <t>Keurmeestersdreef</t>
  </si>
  <si>
    <t>6216 ED</t>
  </si>
  <si>
    <t>03NC</t>
  </si>
  <si>
    <t>Basisonderwijs Scharn</t>
  </si>
  <si>
    <t>6226 BP</t>
  </si>
  <si>
    <t>03OP</t>
  </si>
  <si>
    <t>Basisschool St Oda</t>
  </si>
  <si>
    <t>Pastoor Habetsstraat</t>
  </si>
  <si>
    <t>6217 KM</t>
  </si>
  <si>
    <t>03QD</t>
  </si>
  <si>
    <t>Basisschool Petrus en Paulus</t>
  </si>
  <si>
    <t>Felix Bockenplein</t>
  </si>
  <si>
    <t>6213 HM</t>
  </si>
  <si>
    <t>04IP</t>
  </si>
  <si>
    <t>Basisschool Amby</t>
  </si>
  <si>
    <t>Koninginnestraat</t>
  </si>
  <si>
    <t>6225 BR</t>
  </si>
  <si>
    <t>04KM</t>
  </si>
  <si>
    <t>Kindcentrum Mosasaurus</t>
  </si>
  <si>
    <t>Old Hickoryplein</t>
  </si>
  <si>
    <t>6224 AZ</t>
  </si>
  <si>
    <t>05KP</t>
  </si>
  <si>
    <t>Basisschool Het Mozaïek</t>
  </si>
  <si>
    <t>Prestantstraat</t>
  </si>
  <si>
    <t>6217 XX</t>
  </si>
  <si>
    <t>06OJ</t>
  </si>
  <si>
    <t>Rooms Katholieke Basisschool de Maaskopkes</t>
  </si>
  <si>
    <t>6223 BD</t>
  </si>
  <si>
    <t>07WV</t>
  </si>
  <si>
    <t>Basisschool Wijck</t>
  </si>
  <si>
    <t>Wycker Grachtstraat</t>
  </si>
  <si>
    <t>6221 CW</t>
  </si>
  <si>
    <t>08QO</t>
  </si>
  <si>
    <t>Rooms Katholieke Basisschool St Pieter</t>
  </si>
  <si>
    <t>Bergweg</t>
  </si>
  <si>
    <t>6212 CX</t>
  </si>
  <si>
    <t>10FZ</t>
  </si>
  <si>
    <t>Basisschool De Vlinderboom</t>
  </si>
  <si>
    <t>Kelvinstraat</t>
  </si>
  <si>
    <t>6227 VA</t>
  </si>
  <si>
    <t>15FK</t>
  </si>
  <si>
    <t>Basisschool Sint Aloysius</t>
  </si>
  <si>
    <t>Brusselsestraat</t>
  </si>
  <si>
    <t>6211 PG</t>
  </si>
  <si>
    <t>15IQ</t>
  </si>
  <si>
    <t>Montessori Basisschool</t>
  </si>
  <si>
    <t>Capucijnenstraat</t>
  </si>
  <si>
    <t>6211 RT</t>
  </si>
  <si>
    <t>16UN</t>
  </si>
  <si>
    <t>Integraal Kindcentrum De Geluksvogel</t>
  </si>
  <si>
    <t>6222 BE</t>
  </si>
  <si>
    <t>16VU</t>
  </si>
  <si>
    <t>Basisschool Anne Frank</t>
  </si>
  <si>
    <t>De Beente</t>
  </si>
  <si>
    <t>6229 AV</t>
  </si>
  <si>
    <t>19VJ</t>
  </si>
  <si>
    <t>Basisschool Manjefiek</t>
  </si>
  <si>
    <t>Malbergsingel</t>
  </si>
  <si>
    <t>6218 AV</t>
  </si>
  <si>
    <t>41398</t>
  </si>
  <si>
    <t>03DH</t>
  </si>
  <si>
    <t>Openbare Jenaplan Basisschool De Omnibus</t>
  </si>
  <si>
    <t>Huissen</t>
  </si>
  <si>
    <t>5991 PX</t>
  </si>
  <si>
    <t>BAARLO LB</t>
  </si>
  <si>
    <t>1894</t>
  </si>
  <si>
    <t>PEEL EN MAAS</t>
  </si>
  <si>
    <t>03QK</t>
  </si>
  <si>
    <t>OBS De Verhalentuin</t>
  </si>
  <si>
    <t>6037 RW</t>
  </si>
  <si>
    <t>KELPEN-OLER</t>
  </si>
  <si>
    <t>05ZU</t>
  </si>
  <si>
    <t>Openbare Basisschool De Samensprong</t>
  </si>
  <si>
    <t>5971 AN</t>
  </si>
  <si>
    <t>GRUBBENVORST</t>
  </si>
  <si>
    <t>1507</t>
  </si>
  <si>
    <t>HORST AAN DE MAAS</t>
  </si>
  <si>
    <t>08FU</t>
  </si>
  <si>
    <t>Openbare Basisschool Harlekijn</t>
  </si>
  <si>
    <t>Ganzerikstraat</t>
  </si>
  <si>
    <t>5925 BJ</t>
  </si>
  <si>
    <t>10AF</t>
  </si>
  <si>
    <t>Openbaar Kindcentrum De Toermalijn</t>
  </si>
  <si>
    <t>Galgenvenstraat</t>
  </si>
  <si>
    <t>5932 SV</t>
  </si>
  <si>
    <t>TEGELEN</t>
  </si>
  <si>
    <t>21LV</t>
  </si>
  <si>
    <t>Openbare Jenaplan Basisschool De Triolier</t>
  </si>
  <si>
    <t>Sint Annastraat</t>
  </si>
  <si>
    <t>5953 LR</t>
  </si>
  <si>
    <t>REUVER</t>
  </si>
  <si>
    <t>0889</t>
  </si>
  <si>
    <t>BEESEL</t>
  </si>
  <si>
    <t>22JP</t>
  </si>
  <si>
    <t>Openbare Jenaplanbasisschool De Krullevaar</t>
  </si>
  <si>
    <t>5975 CK</t>
  </si>
  <si>
    <t>SEVENUM</t>
  </si>
  <si>
    <t>24CZ</t>
  </si>
  <si>
    <t>Openbaar Kindcentrum Het Maasveld</t>
  </si>
  <si>
    <t>Beekpunge</t>
  </si>
  <si>
    <t>5931 DP</t>
  </si>
  <si>
    <t>25KM</t>
  </si>
  <si>
    <t>Integraal Kindcentrum De Koperwiek</t>
  </si>
  <si>
    <t>Broekhofstraat</t>
  </si>
  <si>
    <t>5912 TP</t>
  </si>
  <si>
    <t>31DM</t>
  </si>
  <si>
    <t>Openbaar Kindcentrum De Wereld</t>
  </si>
  <si>
    <t>Kennedyplein</t>
  </si>
  <si>
    <t>58-A</t>
  </si>
  <si>
    <t>5993 BT</t>
  </si>
  <si>
    <t>MAASBREE</t>
  </si>
  <si>
    <t>41443</t>
  </si>
  <si>
    <t>08GY</t>
  </si>
  <si>
    <t>Basisschool Elckerlyc</t>
  </si>
  <si>
    <t>18FC</t>
  </si>
  <si>
    <t>Openbare Daltonbasisschool De Klimop</t>
  </si>
  <si>
    <t>41506</t>
  </si>
  <si>
    <t>03HF</t>
  </si>
  <si>
    <t>Basisschool De Draaiende Wieken</t>
  </si>
  <si>
    <t>Streekelsweg</t>
  </si>
  <si>
    <t>6061 EL</t>
  </si>
  <si>
    <t>POSTERHOLT</t>
  </si>
  <si>
    <t>1669</t>
  </si>
  <si>
    <t>ROERDALEN</t>
  </si>
  <si>
    <t>03OB</t>
  </si>
  <si>
    <t>Basisschool Ummer Clumme</t>
  </si>
  <si>
    <t>Wil Houbenhof</t>
  </si>
  <si>
    <t>6343 RR</t>
  </si>
  <si>
    <t>KLIMMEN</t>
  </si>
  <si>
    <t>0986</t>
  </si>
  <si>
    <t>VOERENDAAL</t>
  </si>
  <si>
    <t>03RG</t>
  </si>
  <si>
    <t>Rooms Katholieke Basisschool Bergop</t>
  </si>
  <si>
    <t>Bostenstraat</t>
  </si>
  <si>
    <t>6367 HK</t>
  </si>
  <si>
    <t>03WE</t>
  </si>
  <si>
    <t>Basisschool Franciscus</t>
  </si>
  <si>
    <t>6241 BM</t>
  </si>
  <si>
    <t>BUNDE</t>
  </si>
  <si>
    <t>0938</t>
  </si>
  <si>
    <t>MEERSSEN</t>
  </si>
  <si>
    <t>04ZI</t>
  </si>
  <si>
    <t>Basisschool Keuningshofke</t>
  </si>
  <si>
    <t>Karel V straat</t>
  </si>
  <si>
    <t>6104 BR</t>
  </si>
  <si>
    <t>KONINGSBOSCH</t>
  </si>
  <si>
    <t>1711</t>
  </si>
  <si>
    <t>ECHT-SUSTEREN</t>
  </si>
  <si>
    <t>05JL</t>
  </si>
  <si>
    <t>Basisschool Sint Franciscus</t>
  </si>
  <si>
    <t>Wijenweg</t>
  </si>
  <si>
    <t>143-D</t>
  </si>
  <si>
    <t>6446 AK</t>
  </si>
  <si>
    <t>05JV</t>
  </si>
  <si>
    <t>Cortemich Brede School Voerendaal</t>
  </si>
  <si>
    <t>Cortemich</t>
  </si>
  <si>
    <t>6367 CG</t>
  </si>
  <si>
    <t>06KH</t>
  </si>
  <si>
    <t>Basisschool De Bolster</t>
  </si>
  <si>
    <t>Keelkampstraat</t>
  </si>
  <si>
    <t>6361 XG</t>
  </si>
  <si>
    <t>NUTH</t>
  </si>
  <si>
    <t>1954</t>
  </si>
  <si>
    <t>BEEKDAELEN</t>
  </si>
  <si>
    <t>06MS</t>
  </si>
  <si>
    <t>Basisschool op de Top</t>
  </si>
  <si>
    <t>Vijlenberg</t>
  </si>
  <si>
    <t>6294 AT</t>
  </si>
  <si>
    <t>VIJLEN</t>
  </si>
  <si>
    <t>0981</t>
  </si>
  <si>
    <t>VAALS</t>
  </si>
  <si>
    <t>06NS</t>
  </si>
  <si>
    <t>Mijnzetellaan</t>
  </si>
  <si>
    <t>6412 EN</t>
  </si>
  <si>
    <t>06SL</t>
  </si>
  <si>
    <t>Rooms Katholieke Basisschool De Verrekijker</t>
  </si>
  <si>
    <t>De Gyselaar</t>
  </si>
  <si>
    <t>6436 AZ</t>
  </si>
  <si>
    <t>AMSTENRADE</t>
  </si>
  <si>
    <t>06XF</t>
  </si>
  <si>
    <t>Basisschool St. Stefanus</t>
  </si>
  <si>
    <t>Panhuysstraat</t>
  </si>
  <si>
    <t>6363 BZ</t>
  </si>
  <si>
    <t>WIJNANDSRADE</t>
  </si>
  <si>
    <t>07RE</t>
  </si>
  <si>
    <t>Basisschool St Dionysius</t>
  </si>
  <si>
    <t>Oude Markt</t>
  </si>
  <si>
    <t>6365 CJ</t>
  </si>
  <si>
    <t>SCHINNEN</t>
  </si>
  <si>
    <t>07TX</t>
  </si>
  <si>
    <t>Basisschool het Avontuur</t>
  </si>
  <si>
    <t>Ankersweg</t>
  </si>
  <si>
    <t>52-C</t>
  </si>
  <si>
    <t>6122 ET</t>
  </si>
  <si>
    <t>BUCHTEN</t>
  </si>
  <si>
    <t>08ZL</t>
  </si>
  <si>
    <t>Rooms Katholieke Basisschool Swentibold</t>
  </si>
  <si>
    <t>Putstraat</t>
  </si>
  <si>
    <t>6121 LH</t>
  </si>
  <si>
    <t>BORN</t>
  </si>
  <si>
    <t>09AU</t>
  </si>
  <si>
    <t>Rooms Katholieke Basisschool A Hermkes</t>
  </si>
  <si>
    <t>6285 BB</t>
  </si>
  <si>
    <t>EPEN</t>
  </si>
  <si>
    <t>1729</t>
  </si>
  <si>
    <t>GULPEN-WITTEM</t>
  </si>
  <si>
    <t>09WD</t>
  </si>
  <si>
    <t>Basisschool Triangel</t>
  </si>
  <si>
    <t>Linnerhof</t>
  </si>
  <si>
    <t>6067 EJ</t>
  </si>
  <si>
    <t>LINNE</t>
  </si>
  <si>
    <t>1641</t>
  </si>
  <si>
    <t>MAASGOUW</t>
  </si>
  <si>
    <t>09XR</t>
  </si>
  <si>
    <t>Basisschool Witheim</t>
  </si>
  <si>
    <t>Hilleshagerweg</t>
  </si>
  <si>
    <t>6281 AE</t>
  </si>
  <si>
    <t>MECHELEN</t>
  </si>
  <si>
    <t>10EY</t>
  </si>
  <si>
    <t>Basisschool Heilig Hart</t>
  </si>
  <si>
    <t>6301 AS</t>
  </si>
  <si>
    <t>VALKENBURG LB</t>
  </si>
  <si>
    <t>0994</t>
  </si>
  <si>
    <t>VALKENBURG AAN DE GEUL</t>
  </si>
  <si>
    <t>10HO</t>
  </si>
  <si>
    <t>Basisschool Windekind</t>
  </si>
  <si>
    <t>192</t>
  </si>
  <si>
    <t>6417 ES</t>
  </si>
  <si>
    <t>10KI</t>
  </si>
  <si>
    <t>R.K. BS De Kleine Wereld</t>
  </si>
  <si>
    <t>Adelbertstraat</t>
  </si>
  <si>
    <t>6291 HS</t>
  </si>
  <si>
    <t>10OA</t>
  </si>
  <si>
    <t>Basisschool Hulsberg</t>
  </si>
  <si>
    <t>6336 AN</t>
  </si>
  <si>
    <t>HULSBERG</t>
  </si>
  <si>
    <t>10QB</t>
  </si>
  <si>
    <t>Rooms Katholieke Basisschool Klavertje Vier</t>
  </si>
  <si>
    <t>Kanariestraat</t>
  </si>
  <si>
    <t>6287 BB</t>
  </si>
  <si>
    <t>EYS</t>
  </si>
  <si>
    <t>10WG</t>
  </si>
  <si>
    <t>Basisschool Valkenburg</t>
  </si>
  <si>
    <t>Plenkertstraat</t>
  </si>
  <si>
    <t>6301 GM</t>
  </si>
  <si>
    <t>11KB</t>
  </si>
  <si>
    <t>Basisschool Sint Theresia</t>
  </si>
  <si>
    <t>Ransdalerstraat</t>
  </si>
  <si>
    <t>6312 AJ</t>
  </si>
  <si>
    <t>RANSDAAL</t>
  </si>
  <si>
    <t>12AW</t>
  </si>
  <si>
    <t>Basisschool 't Kirkeveldsje</t>
  </si>
  <si>
    <t>St. Remigiusstraat</t>
  </si>
  <si>
    <t>6333 CW</t>
  </si>
  <si>
    <t>SCHIMMERT</t>
  </si>
  <si>
    <t>12KD</t>
  </si>
  <si>
    <t>Basisschool De WereldSter</t>
  </si>
  <si>
    <t>Past Dominicus Hexstraat</t>
  </si>
  <si>
    <t>6231 HG</t>
  </si>
  <si>
    <t>12SP</t>
  </si>
  <si>
    <t>Kasteelstraat</t>
  </si>
  <si>
    <t>6235 BP</t>
  </si>
  <si>
    <t>ULESTRATEN</t>
  </si>
  <si>
    <t>12ZE</t>
  </si>
  <si>
    <t>Basisschool Ondersteboven</t>
  </si>
  <si>
    <t>Hagendoornweg</t>
  </si>
  <si>
    <t>6237 NP</t>
  </si>
  <si>
    <t>MOORVELD</t>
  </si>
  <si>
    <t>13KM</t>
  </si>
  <si>
    <t>Basisschool de Lindegaerd</t>
  </si>
  <si>
    <t>Pastoor Geelenplein</t>
  </si>
  <si>
    <t>6231 BP</t>
  </si>
  <si>
    <t>14DK</t>
  </si>
  <si>
    <t>Willem Vliegenstraat</t>
  </si>
  <si>
    <t>6271 DA</t>
  </si>
  <si>
    <t>GULPEN</t>
  </si>
  <si>
    <t>14IY</t>
  </si>
  <si>
    <t>Akerstraat</t>
  </si>
  <si>
    <t>6417 BK</t>
  </si>
  <si>
    <t>14LM</t>
  </si>
  <si>
    <t>Rooms Katholieke Basisschool Sint Tarcisius</t>
  </si>
  <si>
    <t>Bekkerveld</t>
  </si>
  <si>
    <t>6417 CM</t>
  </si>
  <si>
    <t>15VZ</t>
  </si>
  <si>
    <t>Rooms Katholieke Basisschool De Windwijzer</t>
  </si>
  <si>
    <t>Vullingsweg</t>
  </si>
  <si>
    <t>64</t>
  </si>
  <si>
    <t>6418 HV</t>
  </si>
  <si>
    <t>15YD</t>
  </si>
  <si>
    <t>Broederschool</t>
  </si>
  <si>
    <t>16DE</t>
  </si>
  <si>
    <t>Rooms Katholieke Basisschool Eikenderveld</t>
  </si>
  <si>
    <t>Sint Angelastraat</t>
  </si>
  <si>
    <t>6411 TN</t>
  </si>
  <si>
    <t>16EO</t>
  </si>
  <si>
    <t>Grasbroekerweg</t>
  </si>
  <si>
    <t>6412 BH</t>
  </si>
  <si>
    <t>16FU</t>
  </si>
  <si>
    <t>Kindcentrum Paulus</t>
  </si>
  <si>
    <t>Laurierstraat</t>
  </si>
  <si>
    <t>6413 RR</t>
  </si>
  <si>
    <t>16HE</t>
  </si>
  <si>
    <t>Zes Landenstraat</t>
  </si>
  <si>
    <t>6414 GG</t>
  </si>
  <si>
    <t>41516</t>
  </si>
  <si>
    <t>00BW</t>
  </si>
  <si>
    <t>Jenaplanschool De Vlieger</t>
  </si>
  <si>
    <t>Kleine Steeg</t>
  </si>
  <si>
    <t>6131 KJ</t>
  </si>
  <si>
    <t>00CG</t>
  </si>
  <si>
    <t>De Harlekijn</t>
  </si>
  <si>
    <t>Strijthagerweg</t>
  </si>
  <si>
    <t>6372 AC</t>
  </si>
  <si>
    <t>LANDGRAAF</t>
  </si>
  <si>
    <t>0882</t>
  </si>
  <si>
    <t>03JL</t>
  </si>
  <si>
    <t>Basisschool Titus Brandsma</t>
  </si>
  <si>
    <t>De Gasperistraat</t>
  </si>
  <si>
    <t>6441 JJ</t>
  </si>
  <si>
    <t>03MX</t>
  </si>
  <si>
    <t>Basisschool de Caleidoscoop</t>
  </si>
  <si>
    <t>Essenstraat</t>
  </si>
  <si>
    <t>6444 CL</t>
  </si>
  <si>
    <t>03PF</t>
  </si>
  <si>
    <t>Basisschool Bocholtz</t>
  </si>
  <si>
    <t>Wijngracht</t>
  </si>
  <si>
    <t>6351 HJ</t>
  </si>
  <si>
    <t>BOCHOLTZ</t>
  </si>
  <si>
    <t>0965</t>
  </si>
  <si>
    <t>SIMPELVELD</t>
  </si>
  <si>
    <t>03SV</t>
  </si>
  <si>
    <t>Basisschool de Woanderboom</t>
  </si>
  <si>
    <t>6447 BE</t>
  </si>
  <si>
    <t>MERKELBEEK</t>
  </si>
  <si>
    <t>03VC</t>
  </si>
  <si>
    <t>Rooms Katholieke Basisschool Sint Ger Majella</t>
  </si>
  <si>
    <t>Hei-Grindelweg</t>
  </si>
  <si>
    <t>6414 BT</t>
  </si>
  <si>
    <t>04SJ</t>
  </si>
  <si>
    <t>Oecumenische Basisschool De Wegwijzer</t>
  </si>
  <si>
    <t>Veeweg</t>
  </si>
  <si>
    <t>6374 AN</t>
  </si>
  <si>
    <t>05HV</t>
  </si>
  <si>
    <t>6466 XN</t>
  </si>
  <si>
    <t>KERKRADE</t>
  </si>
  <si>
    <t>0928</t>
  </si>
  <si>
    <t>06CK</t>
  </si>
  <si>
    <t>Basisschool Meander</t>
  </si>
  <si>
    <t>De Insel</t>
  </si>
  <si>
    <t>6442 AJ</t>
  </si>
  <si>
    <t>06HC</t>
  </si>
  <si>
    <t>Basisschool Bleijerheide</t>
  </si>
  <si>
    <t>Bleijerheiderstraat</t>
  </si>
  <si>
    <t>6462 AH</t>
  </si>
  <si>
    <t>06WL</t>
  </si>
  <si>
    <t>Basisschool de Spoorzoeker</t>
  </si>
  <si>
    <t>Plein</t>
  </si>
  <si>
    <t>6466 GG</t>
  </si>
  <si>
    <t>07UH</t>
  </si>
  <si>
    <t>Basisschool De Veldhof</t>
  </si>
  <si>
    <t>Anselderlaan</t>
  </si>
  <si>
    <t>6471 GL</t>
  </si>
  <si>
    <t>EYGELSHOVEN</t>
  </si>
  <si>
    <t>08LJ</t>
  </si>
  <si>
    <t>Basisschool De Opstap</t>
  </si>
  <si>
    <t>6441 AL</t>
  </si>
  <si>
    <t>08MU</t>
  </si>
  <si>
    <t>Weijenbergstraat</t>
  </si>
  <si>
    <t>6431 AL</t>
  </si>
  <si>
    <t>HOENSBROEK</t>
  </si>
  <si>
    <t>08MW</t>
  </si>
  <si>
    <t>BS Steltloper</t>
  </si>
  <si>
    <t>Dir van der Muhlenlaan</t>
  </si>
  <si>
    <t>6463 VZ</t>
  </si>
  <si>
    <t>08QU</t>
  </si>
  <si>
    <t>Basisschool De Doorkijk</t>
  </si>
  <si>
    <t>Singelweg</t>
  </si>
  <si>
    <t>6467 CE</t>
  </si>
  <si>
    <t>08RD</t>
  </si>
  <si>
    <t>Basisschool An d r Put</t>
  </si>
  <si>
    <t>Pastoor Scheepersstraat</t>
  </si>
  <si>
    <t>6374 HR</t>
  </si>
  <si>
    <t>09BA</t>
  </si>
  <si>
    <t>Basisschool de Meridiaan</t>
  </si>
  <si>
    <t>Scheelenstraat</t>
  </si>
  <si>
    <t>6369 VZ</t>
  </si>
  <si>
    <t>09LU</t>
  </si>
  <si>
    <t>De Mheyster</t>
  </si>
  <si>
    <t>Mgr. Nolensstraat</t>
  </si>
  <si>
    <t>6431 JL</t>
  </si>
  <si>
    <t>09LW</t>
  </si>
  <si>
    <t>Rooms Katholieke Basisschool De Blokkenberg</t>
  </si>
  <si>
    <t>Akkerheide</t>
  </si>
  <si>
    <t>6463 DC</t>
  </si>
  <si>
    <t>09ML</t>
  </si>
  <si>
    <t>basisschool Mijn Spoor</t>
  </si>
  <si>
    <t>Belemnieterf</t>
  </si>
  <si>
    <t>6413 LZ</t>
  </si>
  <si>
    <t>10HF</t>
  </si>
  <si>
    <t>RK BS De Ganzerik</t>
  </si>
  <si>
    <t>Caeciliastraat</t>
  </si>
  <si>
    <t>6413 GM</t>
  </si>
  <si>
    <t>11LL</t>
  </si>
  <si>
    <t>Basisschool de Vlieger</t>
  </si>
  <si>
    <t>Maria-Gewandenstraat</t>
  </si>
  <si>
    <t>6432 CP</t>
  </si>
  <si>
    <t>11MN</t>
  </si>
  <si>
    <t>Basisschool Sint Ursula</t>
  </si>
  <si>
    <t>O.L.Vrouwestraat</t>
  </si>
  <si>
    <t>6461 BS</t>
  </si>
  <si>
    <t>11XS</t>
  </si>
  <si>
    <t>Basisschool De Diabolo</t>
  </si>
  <si>
    <t>Meester Absilstraat</t>
  </si>
  <si>
    <t>6461 EX</t>
  </si>
  <si>
    <t>12OF</t>
  </si>
  <si>
    <t>Bs Wonderwijs</t>
  </si>
  <si>
    <t>Auvermoerstraat</t>
  </si>
  <si>
    <t>6433 CC</t>
  </si>
  <si>
    <t>12WD</t>
  </si>
  <si>
    <t>BS de Vlindertuin</t>
  </si>
  <si>
    <t>Ir. de Katstraat</t>
  </si>
  <si>
    <t>6446 SR</t>
  </si>
  <si>
    <t>12XQ</t>
  </si>
  <si>
    <t>Frans Postmaschool</t>
  </si>
  <si>
    <t>6413 VV</t>
  </si>
  <si>
    <t>16UV</t>
  </si>
  <si>
    <t>Rooms Katholieke Basisschool Langeberg</t>
  </si>
  <si>
    <t>6445 CW</t>
  </si>
  <si>
    <t>17XQ</t>
  </si>
  <si>
    <t>Basisschool Schinveld</t>
  </si>
  <si>
    <t>Kloosterlaan</t>
  </si>
  <si>
    <t>7-E</t>
  </si>
  <si>
    <t>6451 EN</t>
  </si>
  <si>
    <t>SCHINVELD</t>
  </si>
  <si>
    <t>18DW</t>
  </si>
  <si>
    <t>Openbare Basisschool De Robbedoes</t>
  </si>
  <si>
    <t>Aan de Ververij</t>
  </si>
  <si>
    <t>6291 KC</t>
  </si>
  <si>
    <t>18MR</t>
  </si>
  <si>
    <t>Openbare Basisschool de Tovercirkel</t>
  </si>
  <si>
    <t>18QK</t>
  </si>
  <si>
    <t>OBS de Droomboom</t>
  </si>
  <si>
    <t>Limburgiastraat</t>
  </si>
  <si>
    <t>6415 VT</t>
  </si>
  <si>
    <t>20SZ</t>
  </si>
  <si>
    <t>de Schatgraver</t>
  </si>
  <si>
    <t>Pastoor Schattenstraat</t>
  </si>
  <si>
    <t>6372 JA</t>
  </si>
  <si>
    <t>20TD</t>
  </si>
  <si>
    <t>Op Gen Hei</t>
  </si>
  <si>
    <t>An de Voeegelsjtang</t>
  </si>
  <si>
    <t>6373 BJ</t>
  </si>
  <si>
    <t>20TN</t>
  </si>
  <si>
    <t>Basisschool 'T Valder</t>
  </si>
  <si>
    <t>Belvauer</t>
  </si>
  <si>
    <t>6373 TT</t>
  </si>
  <si>
    <t>22KH</t>
  </si>
  <si>
    <t>Openbare Basisschool de Schatkist</t>
  </si>
  <si>
    <t>Feldbiss</t>
  </si>
  <si>
    <t>210-A</t>
  </si>
  <si>
    <t>6462 HC</t>
  </si>
  <si>
    <t>165</t>
  </si>
  <si>
    <t>23BX</t>
  </si>
  <si>
    <t>Openbare Basisschool De Speurneus</t>
  </si>
  <si>
    <t>Haaselt</t>
  </si>
  <si>
    <t>6374 NJ</t>
  </si>
  <si>
    <t>23TE</t>
  </si>
  <si>
    <t>OBS Wereldwijs</t>
  </si>
  <si>
    <t>Baronstraat</t>
  </si>
  <si>
    <t>6371 AR</t>
  </si>
  <si>
    <t>24JJ</t>
  </si>
  <si>
    <t>Openbare Basisschool De Trampoline</t>
  </si>
  <si>
    <t>40-B</t>
  </si>
  <si>
    <t>41662</t>
  </si>
  <si>
    <t>24AA</t>
  </si>
  <si>
    <t>Dokter van de Wouwstraat</t>
  </si>
  <si>
    <t>6031 HC</t>
  </si>
  <si>
    <t>NEDERWEERT</t>
  </si>
  <si>
    <t>0946</t>
  </si>
  <si>
    <t>41692</t>
  </si>
  <si>
    <t>03LD</t>
  </si>
  <si>
    <t>Basisschool Neel</t>
  </si>
  <si>
    <t>Dominicushof</t>
  </si>
  <si>
    <t>6042 NG</t>
  </si>
  <si>
    <t>03LE</t>
  </si>
  <si>
    <t>Basisschool De Steenen Brug</t>
  </si>
  <si>
    <t>Bisschop Lindanussingel</t>
  </si>
  <si>
    <t>6041 LV</t>
  </si>
  <si>
    <t>03OM</t>
  </si>
  <si>
    <t>Rooms Katholieke Basisschool De Berensprong</t>
  </si>
  <si>
    <t>Bronneberg</t>
  </si>
  <si>
    <t>6075 CW</t>
  </si>
  <si>
    <t>HERKENBOSCH</t>
  </si>
  <si>
    <t>03PD</t>
  </si>
  <si>
    <t>Basisschool De Octopus</t>
  </si>
  <si>
    <t>Abdissenstraat</t>
  </si>
  <si>
    <t>6071 VP</t>
  </si>
  <si>
    <t>SWALMEN</t>
  </si>
  <si>
    <t>03PV</t>
  </si>
  <si>
    <t>Basisschool 't Kempke</t>
  </si>
  <si>
    <t>Pastoor Ceijssensstraat</t>
  </si>
  <si>
    <t>6077 AS</t>
  </si>
  <si>
    <t>SINT ODILIENBERG</t>
  </si>
  <si>
    <t>03SR</t>
  </si>
  <si>
    <t>Sint Alfonsusschool voor Basisonderwijs</t>
  </si>
  <si>
    <t>Herkenbosscherweg</t>
  </si>
  <si>
    <t>6045 AR</t>
  </si>
  <si>
    <t>03YI</t>
  </si>
  <si>
    <t>6063 AX</t>
  </si>
  <si>
    <t>VLODROP</t>
  </si>
  <si>
    <t>05BT</t>
  </si>
  <si>
    <t>St. Hubertusschool</t>
  </si>
  <si>
    <t>Louis Beelstraat</t>
  </si>
  <si>
    <t>6049 HS</t>
  </si>
  <si>
    <t>HERTEN</t>
  </si>
  <si>
    <t>05CT</t>
  </si>
  <si>
    <t>Bredeschooll De Achtbaan</t>
  </si>
  <si>
    <t>John F. Kennedysingel</t>
  </si>
  <si>
    <t>6074 AG</t>
  </si>
  <si>
    <t>MELICK</t>
  </si>
  <si>
    <t>05DF</t>
  </si>
  <si>
    <t>Hendriklaan</t>
  </si>
  <si>
    <t>6043 BT</t>
  </si>
  <si>
    <t>05YC</t>
  </si>
  <si>
    <t>Openbare Basisschool De Brink</t>
  </si>
  <si>
    <t>Smedenerf</t>
  </si>
  <si>
    <t>6043 SG</t>
  </si>
  <si>
    <t>06JO</t>
  </si>
  <si>
    <t>6071 AL</t>
  </si>
  <si>
    <t>06JZ</t>
  </si>
  <si>
    <t>Basisschool t Mozaiek</t>
  </si>
  <si>
    <t>Surinamestraat</t>
  </si>
  <si>
    <t>6045 VA</t>
  </si>
  <si>
    <t>07BO</t>
  </si>
  <si>
    <t>Protestants Christelijke Basisschool Willem De Zwijgerschool</t>
  </si>
  <si>
    <t>Minister Beversstraat</t>
  </si>
  <si>
    <t>6042 BL</t>
  </si>
  <si>
    <t>07RO</t>
  </si>
  <si>
    <t>Openbare Basisschool De Stapsteen</t>
  </si>
  <si>
    <t>Putkamp</t>
  </si>
  <si>
    <t>6049 AK</t>
  </si>
  <si>
    <t>07SE</t>
  </si>
  <si>
    <t>Basisschool De Hovenier</t>
  </si>
  <si>
    <t>6065 AJ</t>
  </si>
  <si>
    <t>MONTFORT</t>
  </si>
  <si>
    <t>08KQ</t>
  </si>
  <si>
    <t>Basisschool Leeve</t>
  </si>
  <si>
    <t>Jan Amentstraat</t>
  </si>
  <si>
    <t>6041 BE</t>
  </si>
  <si>
    <t>08MD</t>
  </si>
  <si>
    <t>Basisschool Lambertus</t>
  </si>
  <si>
    <t>Meestersweg</t>
  </si>
  <si>
    <t>6071 BN</t>
  </si>
  <si>
    <t>09LJ</t>
  </si>
  <si>
    <t>Basisschool De Kasteeltuin</t>
  </si>
  <si>
    <t>Kasteel Wassenbergstraat</t>
  </si>
  <si>
    <t>6043 XM</t>
  </si>
  <si>
    <t>10GL</t>
  </si>
  <si>
    <t>Basisschool Vincent van Gogh</t>
  </si>
  <si>
    <t>Donderbergweg</t>
  </si>
  <si>
    <t>6044 SX</t>
  </si>
  <si>
    <t>15IY</t>
  </si>
  <si>
    <t>Montessori Basisschool Roermond</t>
  </si>
  <si>
    <t>Achilleslaan</t>
  </si>
  <si>
    <t>6042 JV</t>
  </si>
  <si>
    <t>23CN</t>
  </si>
  <si>
    <t>Openbare Basisschool aan de Roer</t>
  </si>
  <si>
    <t>Hammerveldlaan</t>
  </si>
  <si>
    <t>6041 VV</t>
  </si>
  <si>
    <t>41797</t>
  </si>
  <si>
    <t>00AR</t>
  </si>
  <si>
    <t>Basisschool "De Maasparel"</t>
  </si>
  <si>
    <t>Nieuwendijk</t>
  </si>
  <si>
    <t>6107 AW</t>
  </si>
  <si>
    <t>STEVENSWEERT</t>
  </si>
  <si>
    <t>03QZ</t>
  </si>
  <si>
    <t>Basisschool De Sleye</t>
  </si>
  <si>
    <t>6097 CW</t>
  </si>
  <si>
    <t>HEEL</t>
  </si>
  <si>
    <t>03RS</t>
  </si>
  <si>
    <t>Basisschool de Violier</t>
  </si>
  <si>
    <t>6101 HH</t>
  </si>
  <si>
    <t>ECHT</t>
  </si>
  <si>
    <t>06KT</t>
  </si>
  <si>
    <t>Rooms Katholieke Basisschool Sint Medardus</t>
  </si>
  <si>
    <t>Het Schoor</t>
  </si>
  <si>
    <t>6019 EC</t>
  </si>
  <si>
    <t>WESSEM</t>
  </si>
  <si>
    <t>06LO</t>
  </si>
  <si>
    <t>Rooms Katholieke Basisschool Maria Goretti</t>
  </si>
  <si>
    <t>Kantstraat</t>
  </si>
  <si>
    <t>6111 AH</t>
  </si>
  <si>
    <t>SINT JOOST</t>
  </si>
  <si>
    <t>08MB</t>
  </si>
  <si>
    <t>Basisschool Koningsspil</t>
  </si>
  <si>
    <t>6017 BM</t>
  </si>
  <si>
    <t>THORN</t>
  </si>
  <si>
    <t>17KU</t>
  </si>
  <si>
    <t>Basisschool Patricius</t>
  </si>
  <si>
    <t>Hubertusstraat</t>
  </si>
  <si>
    <t>6102 AS</t>
  </si>
  <si>
    <t>17WZ</t>
  </si>
  <si>
    <t>Basisschool 't Breerke</t>
  </si>
  <si>
    <t>Ankerstraat</t>
  </si>
  <si>
    <t>6051 GG</t>
  </si>
  <si>
    <t>MAASBRACHT</t>
  </si>
  <si>
    <t>17XX</t>
  </si>
  <si>
    <t>Basisschool De Toermalijn</t>
  </si>
  <si>
    <t>Neutrale Hoek</t>
  </si>
  <si>
    <t>6051 KX</t>
  </si>
  <si>
    <t>25DE</t>
  </si>
  <si>
    <t>Leukenstraat</t>
  </si>
  <si>
    <t>6099 AR</t>
  </si>
  <si>
    <t>BEEGDEN</t>
  </si>
  <si>
    <t>41891</t>
  </si>
  <si>
    <t>27CD</t>
  </si>
  <si>
    <t>Islamitische Basisschool El Habib</t>
  </si>
  <si>
    <t>Silexstraat</t>
  </si>
  <si>
    <t>6216 XB</t>
  </si>
  <si>
    <t>42538</t>
  </si>
  <si>
    <t>07RQ</t>
  </si>
  <si>
    <t>Brede school Markeent</t>
  </si>
  <si>
    <t>Sint Jozefslaan</t>
  </si>
  <si>
    <t>6006 JN</t>
  </si>
  <si>
    <t>09VZ</t>
  </si>
  <si>
    <t>Brede school Moesel</t>
  </si>
  <si>
    <t>Stadhouderslaan</t>
  </si>
  <si>
    <t>6006 GJ</t>
  </si>
  <si>
    <t>11DZ</t>
  </si>
  <si>
    <t>KindCentrum Altweerterheide</t>
  </si>
  <si>
    <t>Herenvennenweg</t>
  </si>
  <si>
    <t>6006 SW</t>
  </si>
  <si>
    <t>21QT</t>
  </si>
  <si>
    <t>Openbare Jenaplan Basisschool de Duizendpoot</t>
  </si>
  <si>
    <t>Parklaan</t>
  </si>
  <si>
    <t>6039 BD</t>
  </si>
  <si>
    <t>STRAMPROY</t>
  </si>
  <si>
    <t>22KC</t>
  </si>
  <si>
    <t>Openbare Basisschool De Graswinkel</t>
  </si>
  <si>
    <t>Graswinkellaan</t>
  </si>
  <si>
    <t>6005 KE</t>
  </si>
  <si>
    <t>23TL</t>
  </si>
  <si>
    <t>Openbare Basisschool Molenakker</t>
  </si>
  <si>
    <t>Oude Laarderweg</t>
  </si>
  <si>
    <t>6003 ME</t>
  </si>
  <si>
    <t>42669</t>
  </si>
  <si>
    <t>00DN</t>
  </si>
  <si>
    <t>De Bundeling</t>
  </si>
  <si>
    <t>6241 BB</t>
  </si>
  <si>
    <t>03JX</t>
  </si>
  <si>
    <t>Katholieke basisschool de Den</t>
  </si>
  <si>
    <t>Burgemeester Beckersweg</t>
  </si>
  <si>
    <t>6261 NX</t>
  </si>
  <si>
    <t>MHEER</t>
  </si>
  <si>
    <t>1903</t>
  </si>
  <si>
    <t>EIJSDEN-MARGRATEN</t>
  </si>
  <si>
    <t>04ZV</t>
  </si>
  <si>
    <t>RK Basisschool De Keerkring</t>
  </si>
  <si>
    <t>Groenstraat</t>
  </si>
  <si>
    <t>6267 EM</t>
  </si>
  <si>
    <t>CADIER EN KEER</t>
  </si>
  <si>
    <t>05BB</t>
  </si>
  <si>
    <t>Basisschool Sint Martinus</t>
  </si>
  <si>
    <t>Gronsvelder Kerkplein</t>
  </si>
  <si>
    <t>6247 CM</t>
  </si>
  <si>
    <t>GRONSVELD</t>
  </si>
  <si>
    <t>05EZ</t>
  </si>
  <si>
    <t>Op de 10 Bunder</t>
  </si>
  <si>
    <t>Tienbundersweg</t>
  </si>
  <si>
    <t>6321 CP</t>
  </si>
  <si>
    <t>WIJLRE</t>
  </si>
  <si>
    <t>05YT</t>
  </si>
  <si>
    <t>Openbare Basisschool Berg</t>
  </si>
  <si>
    <t>Langen Akker</t>
  </si>
  <si>
    <t>6325 CN</t>
  </si>
  <si>
    <t>BERG EN TERBLIJT</t>
  </si>
  <si>
    <t>06GR</t>
  </si>
  <si>
    <t>Rk Bs De Cramignon</t>
  </si>
  <si>
    <t>Kramsvogel</t>
  </si>
  <si>
    <t>6245 RE</t>
  </si>
  <si>
    <t>EIJSDEN</t>
  </si>
  <si>
    <t>08KN</t>
  </si>
  <si>
    <t>Sint Jozefstraat</t>
  </si>
  <si>
    <t>6245 LN</t>
  </si>
  <si>
    <t>08UC</t>
  </si>
  <si>
    <t>Integraal Kindcentrum Dynamiek</t>
  </si>
  <si>
    <t>Goudenweg</t>
  </si>
  <si>
    <t>200</t>
  </si>
  <si>
    <t>6216 TT</t>
  </si>
  <si>
    <t>08UX</t>
  </si>
  <si>
    <t>Rooms Katholieke Basisschool Maurice Rose</t>
  </si>
  <si>
    <t>6269 EX</t>
  </si>
  <si>
    <t>MARGRATEN</t>
  </si>
  <si>
    <t>09SF</t>
  </si>
  <si>
    <t>IKC ZIEZO!</t>
  </si>
  <si>
    <t>Borghaag</t>
  </si>
  <si>
    <t>6228 EX</t>
  </si>
  <si>
    <t>10LX</t>
  </si>
  <si>
    <t>Kernkindcentrum De Loper</t>
  </si>
  <si>
    <t>6224 JR</t>
  </si>
  <si>
    <t>15DI</t>
  </si>
  <si>
    <t>Basisschool Sint Gertrudis</t>
  </si>
  <si>
    <t>6265 AS</t>
  </si>
  <si>
    <t>SINT GEERTRUID</t>
  </si>
  <si>
    <t>21NU</t>
  </si>
  <si>
    <t>Openbare Basisschool De Spiegel</t>
  </si>
  <si>
    <t>Sorbonnelaan</t>
  </si>
  <si>
    <t>6229 HD</t>
  </si>
  <si>
    <t>23BU</t>
  </si>
  <si>
    <t>Openbare Basisschool Binnenstad</t>
  </si>
  <si>
    <t>Begijnenstraat</t>
  </si>
  <si>
    <t>6211 JR</t>
  </si>
  <si>
    <t>24EE</t>
  </si>
  <si>
    <t>De Poort Montessori Basisschool</t>
  </si>
  <si>
    <t>Kard van Rossumplein</t>
  </si>
  <si>
    <t>6221 SZ</t>
  </si>
  <si>
    <t>24NK</t>
  </si>
  <si>
    <t>Openbare Basisschool Broekhem</t>
  </si>
  <si>
    <t>Keelstraat</t>
  </si>
  <si>
    <t>6301 XT</t>
  </si>
  <si>
    <t>24NV</t>
  </si>
  <si>
    <t>Neutraal Bijzondere Basisschool Tangram</t>
  </si>
  <si>
    <t>42878</t>
  </si>
  <si>
    <t>06UG</t>
  </si>
  <si>
    <t>Basisschool De Driehoek</t>
  </si>
  <si>
    <t>Helenaveenseweg</t>
  </si>
  <si>
    <t>5766 PB</t>
  </si>
  <si>
    <t>GRIENDTSVEEN</t>
  </si>
  <si>
    <t>42883</t>
  </si>
  <si>
    <t>18EL</t>
  </si>
  <si>
    <t>Openbare Basisschool Mesch</t>
  </si>
  <si>
    <t>Grijzegraaf</t>
  </si>
  <si>
    <t>6245 KG</t>
  </si>
  <si>
    <t>44397</t>
  </si>
  <si>
    <t>03RV</t>
  </si>
  <si>
    <t>Basisschool Eigenwijs</t>
  </si>
  <si>
    <t>5808 AV</t>
  </si>
  <si>
    <t>OIRLO</t>
  </si>
  <si>
    <t>03VK</t>
  </si>
  <si>
    <t>Basisschool De Hommel</t>
  </si>
  <si>
    <t>Oostsingel</t>
  </si>
  <si>
    <t>5802 AM</t>
  </si>
  <si>
    <t>05DW</t>
  </si>
  <si>
    <t>Basisschool De Meent</t>
  </si>
  <si>
    <t>5809 AJ</t>
  </si>
  <si>
    <t>LEUNEN</t>
  </si>
  <si>
    <t>06KC</t>
  </si>
  <si>
    <t>Basisschool De Bongerd</t>
  </si>
  <si>
    <t>5802 CS</t>
  </si>
  <si>
    <t>06WF</t>
  </si>
  <si>
    <t>Basisschool De Meulebeek</t>
  </si>
  <si>
    <t>Watermolenstraat</t>
  </si>
  <si>
    <t>5807 BJ</t>
  </si>
  <si>
    <t>OOSTRUM</t>
  </si>
  <si>
    <t>07DE</t>
  </si>
  <si>
    <t>Basisschool De Lier</t>
  </si>
  <si>
    <t>Grootdorp</t>
  </si>
  <si>
    <t>5815 AN</t>
  </si>
  <si>
    <t>MERSELO</t>
  </si>
  <si>
    <t>07DF</t>
  </si>
  <si>
    <t>Pater Tulpstraat</t>
  </si>
  <si>
    <t>5813 CD</t>
  </si>
  <si>
    <t>YSSELSTEYN</t>
  </si>
  <si>
    <t>08MK</t>
  </si>
  <si>
    <t>Basisschool de Krokodaris</t>
  </si>
  <si>
    <t>Kiosk</t>
  </si>
  <si>
    <t>5802 NP</t>
  </si>
  <si>
    <t>10AG</t>
  </si>
  <si>
    <t>Basisschool De Klimboom</t>
  </si>
  <si>
    <t>10XR</t>
  </si>
  <si>
    <t>Petrus' Banden</t>
  </si>
  <si>
    <t>Min.Charles Ruysstraat</t>
  </si>
  <si>
    <t>5802 BC</t>
  </si>
  <si>
    <t>11GX</t>
  </si>
  <si>
    <t>JKC Talententuin</t>
  </si>
  <si>
    <t>Tinnegieterstraat</t>
  </si>
  <si>
    <t>5801 RK</t>
  </si>
  <si>
    <t>11MO</t>
  </si>
  <si>
    <t>Basisschool Coninxhof</t>
  </si>
  <si>
    <t>Goudsmidstraat</t>
  </si>
  <si>
    <t>5801 RE</t>
  </si>
  <si>
    <t>21OZ</t>
  </si>
  <si>
    <t>Basisschool De Kruudwis</t>
  </si>
  <si>
    <t>Klaproos</t>
  </si>
  <si>
    <t>5803 HE</t>
  </si>
  <si>
    <t>47920</t>
  </si>
  <si>
    <t>03QF</t>
  </si>
  <si>
    <t>Basisschool Sint Anna</t>
  </si>
  <si>
    <t>5863 AT</t>
  </si>
  <si>
    <t>BLITTERSWIJCK</t>
  </si>
  <si>
    <t>03QI</t>
  </si>
  <si>
    <t>KC STip</t>
  </si>
  <si>
    <t>5866 AA</t>
  </si>
  <si>
    <t>SWOLGEN</t>
  </si>
  <si>
    <t>03QJ</t>
  </si>
  <si>
    <t>Basisschool Megelsheim</t>
  </si>
  <si>
    <t>Mgr Jenneskensstraat</t>
  </si>
  <si>
    <t>5864 CS</t>
  </si>
  <si>
    <t>MEERLO</t>
  </si>
  <si>
    <t>03UW</t>
  </si>
  <si>
    <t>Rooms Katholieke Basisschool Onder de Wieken</t>
  </si>
  <si>
    <t>Rector de Fauwestraat</t>
  </si>
  <si>
    <t>5964 AE</t>
  </si>
  <si>
    <t>METERIK</t>
  </si>
  <si>
    <t>03UY</t>
  </si>
  <si>
    <t>Rector Mulderstraat</t>
  </si>
  <si>
    <t>5962 AH</t>
  </si>
  <si>
    <t>MELDERSLO</t>
  </si>
  <si>
    <t>03UZ</t>
  </si>
  <si>
    <t>Basisschool De Twister</t>
  </si>
  <si>
    <t>Gebr. van Doornelaan</t>
  </si>
  <si>
    <t>5961 BA</t>
  </si>
  <si>
    <t>HORST</t>
  </si>
  <si>
    <t>03VA</t>
  </si>
  <si>
    <t>Basisschool De Wouter</t>
  </si>
  <si>
    <t>Gerard Smuldersstraat</t>
  </si>
  <si>
    <t>5966 NR</t>
  </si>
  <si>
    <t>AMERICA</t>
  </si>
  <si>
    <t>03VB</t>
  </si>
  <si>
    <t>Basisschool De Doolgaard</t>
  </si>
  <si>
    <t>Doolgaardstraat</t>
  </si>
  <si>
    <t>5961 TS</t>
  </si>
  <si>
    <t>03YW</t>
  </si>
  <si>
    <t>Basisschool Onder De Linde</t>
  </si>
  <si>
    <t>Past. Debijestraat</t>
  </si>
  <si>
    <t>5963 AG</t>
  </si>
  <si>
    <t>HEGELSOM</t>
  </si>
  <si>
    <t>05EJ</t>
  </si>
  <si>
    <t>Basisschool De Peddepoel</t>
  </si>
  <si>
    <t>Gouverneur Houbenstraat</t>
  </si>
  <si>
    <t>5861 CC</t>
  </si>
  <si>
    <t>WANSSUM</t>
  </si>
  <si>
    <t>05GC</t>
  </si>
  <si>
    <t>Mgr. Schravenstraat</t>
  </si>
  <si>
    <t>5871 AW</t>
  </si>
  <si>
    <t>BROEKHUIZENVORST</t>
  </si>
  <si>
    <t>06MM</t>
  </si>
  <si>
    <t>Openbaar Basisschool Weisterbeek</t>
  </si>
  <si>
    <t>5961 EH</t>
  </si>
  <si>
    <t>06OR</t>
  </si>
  <si>
    <t>Rooms Katholieke Basisschool De Bottel</t>
  </si>
  <si>
    <t>Horsterdijk</t>
  </si>
  <si>
    <t>5973 PN</t>
  </si>
  <si>
    <t>LOTTUM</t>
  </si>
  <si>
    <t>09MO</t>
  </si>
  <si>
    <t>Past Tijssenstraat</t>
  </si>
  <si>
    <t>18-A</t>
  </si>
  <si>
    <t>5971 VW</t>
  </si>
  <si>
    <t>11QL</t>
  </si>
  <si>
    <t>Basisschool de Ezelsbrug</t>
  </si>
  <si>
    <t>Den Eigen</t>
  </si>
  <si>
    <t>5975 CB</t>
  </si>
  <si>
    <t>12BH</t>
  </si>
  <si>
    <t>Rooms Katholieke Basisschool de Kroevert</t>
  </si>
  <si>
    <t>Meerweg</t>
  </si>
  <si>
    <t>5976 NS</t>
  </si>
  <si>
    <t>KRONENBERG</t>
  </si>
  <si>
    <t>47959</t>
  </si>
  <si>
    <t>03VD</t>
  </si>
  <si>
    <t>BS Onder de Linden</t>
  </si>
  <si>
    <t>Kanaalstraat</t>
  </si>
  <si>
    <t>5986 AE</t>
  </si>
  <si>
    <t>BERINGE</t>
  </si>
  <si>
    <t>03VE</t>
  </si>
  <si>
    <t>Basisschool De Kemp</t>
  </si>
  <si>
    <t>Kempstraat</t>
  </si>
  <si>
    <t>5987 AH</t>
  </si>
  <si>
    <t>EGCHEL</t>
  </si>
  <si>
    <t>03VW</t>
  </si>
  <si>
    <t>Kindcentrum LEEF</t>
  </si>
  <si>
    <t>Merwijckstraat</t>
  </si>
  <si>
    <t>5995 XK</t>
  </si>
  <si>
    <t>KESSEL</t>
  </si>
  <si>
    <t>03VZ</t>
  </si>
  <si>
    <t>KC Avonturier</t>
  </si>
  <si>
    <t>Rect. Isidorusstraat</t>
  </si>
  <si>
    <t>5984 NB</t>
  </si>
  <si>
    <t>KONINGSLUST</t>
  </si>
  <si>
    <t>05BN</t>
  </si>
  <si>
    <t>Past. Kengenstraat</t>
  </si>
  <si>
    <t>5985 PV</t>
  </si>
  <si>
    <t>GRASHOEK</t>
  </si>
  <si>
    <t>06AN</t>
  </si>
  <si>
    <t>Openbare Basisschool FavoRIET</t>
  </si>
  <si>
    <t>Schoutenring</t>
  </si>
  <si>
    <t>5981 DS</t>
  </si>
  <si>
    <t>PANNINGEN</t>
  </si>
  <si>
    <t>07CI</t>
  </si>
  <si>
    <t>Basisschool Eikerwijs</t>
  </si>
  <si>
    <t>5995 NP</t>
  </si>
  <si>
    <t>10KD</t>
  </si>
  <si>
    <t>KC NatuurTalent</t>
  </si>
  <si>
    <t>5988 CK</t>
  </si>
  <si>
    <t>HELDEN</t>
  </si>
  <si>
    <t>10ZW</t>
  </si>
  <si>
    <t>Basisschool De Liaan</t>
  </si>
  <si>
    <t>Past Knippenberghstraat</t>
  </si>
  <si>
    <t>5988 CS</t>
  </si>
  <si>
    <t>11XY</t>
  </si>
  <si>
    <t>Basisschool De Groenling</t>
  </si>
  <si>
    <t>Steenbakkersstraat</t>
  </si>
  <si>
    <t>5981 WV</t>
  </si>
  <si>
    <t>50819</t>
  </si>
  <si>
    <t>03HG</t>
  </si>
  <si>
    <t>De Bengele</t>
  </si>
  <si>
    <t>6031 TZ</t>
  </si>
  <si>
    <t>03YP</t>
  </si>
  <si>
    <t>Basisschool Swartbroek</t>
  </si>
  <si>
    <t>Bertiliastraat</t>
  </si>
  <si>
    <t>6005 PA</t>
  </si>
  <si>
    <t>05ER</t>
  </si>
  <si>
    <t>IKC Laar</t>
  </si>
  <si>
    <t>Aldenheerd</t>
  </si>
  <si>
    <t>6003 NW</t>
  </si>
  <si>
    <t>05ES</t>
  </si>
  <si>
    <t>BS Tungelder</t>
  </si>
  <si>
    <t>Sint Barbaraplein</t>
  </si>
  <si>
    <t>6005 SR</t>
  </si>
  <si>
    <t>05JY</t>
  </si>
  <si>
    <t>Basisschool Aan de Bron</t>
  </si>
  <si>
    <t>Maaslandlaan</t>
  </si>
  <si>
    <t>6004 GC</t>
  </si>
  <si>
    <t>06DZ</t>
  </si>
  <si>
    <t>IKC de Kerneel</t>
  </si>
  <si>
    <t>Speelhuijs</t>
  </si>
  <si>
    <t>6031 HR</t>
  </si>
  <si>
    <t>06VY</t>
  </si>
  <si>
    <t>BS de Tweesprong</t>
  </si>
  <si>
    <t>Sint Gerardusstraat</t>
  </si>
  <si>
    <t>6034 SJ</t>
  </si>
  <si>
    <t>NEDERWEERT-EIND</t>
  </si>
  <si>
    <t>07DN</t>
  </si>
  <si>
    <t>Bs De Zonnehof</t>
  </si>
  <si>
    <t>Pastoor de Fauwestraat</t>
  </si>
  <si>
    <t>6091 NS</t>
  </si>
  <si>
    <t>LEVEROY</t>
  </si>
  <si>
    <t>07ER</t>
  </si>
  <si>
    <t>IKC Budschop</t>
  </si>
  <si>
    <t>Ospelseweg</t>
  </si>
  <si>
    <t>6031 AK</t>
  </si>
  <si>
    <t>08ON</t>
  </si>
  <si>
    <t>Marienhagelaan</t>
  </si>
  <si>
    <t>6001 TP</t>
  </si>
  <si>
    <t>08YR</t>
  </si>
  <si>
    <t>Basisschool De Schrank</t>
  </si>
  <si>
    <t>Siebenstraat</t>
  </si>
  <si>
    <t>6035 BD</t>
  </si>
  <si>
    <t>OSPEL</t>
  </si>
  <si>
    <t>09AT</t>
  </si>
  <si>
    <t>IKC Leuken</t>
  </si>
  <si>
    <t>Middelstestraat</t>
  </si>
  <si>
    <t>6004 BH</t>
  </si>
  <si>
    <t>09NC</t>
  </si>
  <si>
    <t>IKC 3hoven</t>
  </si>
  <si>
    <t>Anjelierstraat</t>
  </si>
  <si>
    <t>6002 TP</t>
  </si>
  <si>
    <t>10PB</t>
  </si>
  <si>
    <t>Basisschool De Firtel</t>
  </si>
  <si>
    <t>74868</t>
  </si>
  <si>
    <t>08JJ</t>
  </si>
  <si>
    <t>Basisschool De Heihorst</t>
  </si>
  <si>
    <t>Pater van Donstraat</t>
  </si>
  <si>
    <t>6089 NP</t>
  </si>
  <si>
    <t>HEIBLOEM</t>
  </si>
  <si>
    <t>09AH</t>
  </si>
  <si>
    <t>Basisschool den Doelhof</t>
  </si>
  <si>
    <t>5768 BH</t>
  </si>
  <si>
    <t>MEIJEL</t>
  </si>
  <si>
    <t>75597</t>
  </si>
  <si>
    <t>03IV</t>
  </si>
  <si>
    <t>5931 CZ</t>
  </si>
  <si>
    <t>03SO</t>
  </si>
  <si>
    <t>Rooms Katholieke Basisschool Het Spick</t>
  </si>
  <si>
    <t>5954 BC</t>
  </si>
  <si>
    <t>03VH</t>
  </si>
  <si>
    <t>De Schalm</t>
  </si>
  <si>
    <t>Sint Sebastianusstraat</t>
  </si>
  <si>
    <t>5935 AX</t>
  </si>
  <si>
    <t>STEYL</t>
  </si>
  <si>
    <t>03XO</t>
  </si>
  <si>
    <t>Titus Brandsmabasisschool</t>
  </si>
  <si>
    <t>1e Maasveldstraat</t>
  </si>
  <si>
    <t>5921 JM</t>
  </si>
  <si>
    <t>06LB</t>
  </si>
  <si>
    <t>Basisschool De Violier</t>
  </si>
  <si>
    <t>07BU</t>
  </si>
  <si>
    <t>Basisschool De Springbeek</t>
  </si>
  <si>
    <t>Hoverhofweg</t>
  </si>
  <si>
    <t>5926 RC</t>
  </si>
  <si>
    <t>07TO</t>
  </si>
  <si>
    <t>KOM.MIJN.</t>
  </si>
  <si>
    <t>Prins Frederikstraat</t>
  </si>
  <si>
    <t>67-A</t>
  </si>
  <si>
    <t>5951 BR</t>
  </si>
  <si>
    <t>BELFELD</t>
  </si>
  <si>
    <t>10YF</t>
  </si>
  <si>
    <t>Basisschool De Diamant</t>
  </si>
  <si>
    <t>Hertog van Gelrestraat</t>
  </si>
  <si>
    <t>5991 BN</t>
  </si>
  <si>
    <t>10ZK</t>
  </si>
  <si>
    <t>Rooms Katholieke Basisschool de Regenboog</t>
  </si>
  <si>
    <t>Albert Verweystraat</t>
  </si>
  <si>
    <t>5921 AZ</t>
  </si>
  <si>
    <t>11MR</t>
  </si>
  <si>
    <t>BS Natuurlijk!</t>
  </si>
  <si>
    <t>Vossenerlaan</t>
  </si>
  <si>
    <t>5924 AC</t>
  </si>
  <si>
    <t>11YA</t>
  </si>
  <si>
    <t>Basisschool De Klingerberg</t>
  </si>
  <si>
    <t>Klingerbergsingel</t>
  </si>
  <si>
    <t>5925 AC</t>
  </si>
  <si>
    <t>12PV</t>
  </si>
  <si>
    <t>Bosdael, Centrum voor het Kind</t>
  </si>
  <si>
    <t>Meester Bosmanshof</t>
  </si>
  <si>
    <t>5953 DM</t>
  </si>
  <si>
    <t>12PY</t>
  </si>
  <si>
    <t>Basisschool Mikado</t>
  </si>
  <si>
    <t>Alberickstraat</t>
  </si>
  <si>
    <t>5922 BL</t>
  </si>
  <si>
    <t>12XG</t>
  </si>
  <si>
    <t>Sint Jozefweg</t>
  </si>
  <si>
    <t>5953 JN</t>
  </si>
  <si>
    <t>15CS</t>
  </si>
  <si>
    <t>PassePartout</t>
  </si>
  <si>
    <t>Van Wevelickhovenstraat</t>
  </si>
  <si>
    <t>5931 KS</t>
  </si>
  <si>
    <t>83280</t>
  </si>
  <si>
    <t>03BR</t>
  </si>
  <si>
    <t>6191 PD</t>
  </si>
  <si>
    <t>BEEK LB</t>
  </si>
  <si>
    <t>0888</t>
  </si>
  <si>
    <t>BEEK</t>
  </si>
  <si>
    <t>03GW</t>
  </si>
  <si>
    <t>KC de Loft</t>
  </si>
  <si>
    <t>Berkenlaan</t>
  </si>
  <si>
    <t>6133 WZ</t>
  </si>
  <si>
    <t>03TY</t>
  </si>
  <si>
    <t>KC Eigen Wijs</t>
  </si>
  <si>
    <t>Musschenberg</t>
  </si>
  <si>
    <t>26-B</t>
  </si>
  <si>
    <t>6176 BD</t>
  </si>
  <si>
    <t>SPAUBEEK</t>
  </si>
  <si>
    <t>03WD</t>
  </si>
  <si>
    <t>Basisschool De Kingbeek</t>
  </si>
  <si>
    <t>Sint Catharinaplantsoen</t>
  </si>
  <si>
    <t>6127 BC</t>
  </si>
  <si>
    <t>GREVENBICHT</t>
  </si>
  <si>
    <t>04XL</t>
  </si>
  <si>
    <t>Kindcentrum Aelse</t>
  </si>
  <si>
    <t>Bandkeramiekersstraat</t>
  </si>
  <si>
    <t>6181 CL</t>
  </si>
  <si>
    <t>ELSLOO LB</t>
  </si>
  <si>
    <t>0971</t>
  </si>
  <si>
    <t>STEIN</t>
  </si>
  <si>
    <t>05FU</t>
  </si>
  <si>
    <t>Basisschool De Bron</t>
  </si>
  <si>
    <t>Beijensweide</t>
  </si>
  <si>
    <t>6191 EK</t>
  </si>
  <si>
    <t>05JP</t>
  </si>
  <si>
    <t>Basisschool de Avonturijn</t>
  </si>
  <si>
    <t>6129 BN</t>
  </si>
  <si>
    <t>URMOND</t>
  </si>
  <si>
    <t>06BA</t>
  </si>
  <si>
    <t>Basisschool de Duizendpoot</t>
  </si>
  <si>
    <t>6165 TV</t>
  </si>
  <si>
    <t>06CQ</t>
  </si>
  <si>
    <t>Openbare Basisschool De Driepas</t>
  </si>
  <si>
    <t>Mispelstraat</t>
  </si>
  <si>
    <t>6101 MJ</t>
  </si>
  <si>
    <t>06FK</t>
  </si>
  <si>
    <t>Integraal Kindcentrum de triviant</t>
  </si>
  <si>
    <t>De Halstraat</t>
  </si>
  <si>
    <t>6171 HK</t>
  </si>
  <si>
    <t>06MC</t>
  </si>
  <si>
    <t>Basisschool Munstergeleen</t>
  </si>
  <si>
    <t>Burg. Smeetsstraat</t>
  </si>
  <si>
    <t>6151 GM</t>
  </si>
  <si>
    <t>MUNSTERGELEEN</t>
  </si>
  <si>
    <t>07BV</t>
  </si>
  <si>
    <t>Basisschool De Bolleberg</t>
  </si>
  <si>
    <t>Annendaalderweg</t>
  </si>
  <si>
    <t>6105 AT</t>
  </si>
  <si>
    <t>MARIA HOOP</t>
  </si>
  <si>
    <t>07NA</t>
  </si>
  <si>
    <t>KC Baeks Kompas</t>
  </si>
  <si>
    <t>Op de Windhaspel</t>
  </si>
  <si>
    <t>6191 LC</t>
  </si>
  <si>
    <t>07VS</t>
  </si>
  <si>
    <t>Kindcentrum Carré</t>
  </si>
  <si>
    <t>Leyenbroekerweg</t>
  </si>
  <si>
    <t>6132 CD</t>
  </si>
  <si>
    <t>08QN</t>
  </si>
  <si>
    <t>Katholieke Basisschool De Sprong</t>
  </si>
  <si>
    <t>In de Pollack</t>
  </si>
  <si>
    <t>6438 GG</t>
  </si>
  <si>
    <t>OIRSBEEK</t>
  </si>
  <si>
    <t>08QS</t>
  </si>
  <si>
    <t>Kindcentrum de Eik</t>
  </si>
  <si>
    <t>Burg Willemeplein</t>
  </si>
  <si>
    <t>6118 EA</t>
  </si>
  <si>
    <t>NIEUWSTADT</t>
  </si>
  <si>
    <t>08QW</t>
  </si>
  <si>
    <t>Rooms Katholieke Basisschool Petrus Canisius</t>
  </si>
  <si>
    <t>6155 KL</t>
  </si>
  <si>
    <t>PUTH</t>
  </si>
  <si>
    <t>09FY</t>
  </si>
  <si>
    <t>Openbare Basisschool De Maaskei</t>
  </si>
  <si>
    <t>Middenveld</t>
  </si>
  <si>
    <t>6129 PR</t>
  </si>
  <si>
    <t>09OF</t>
  </si>
  <si>
    <t>Kindcentrum Angela</t>
  </si>
  <si>
    <t>Harlindestraat</t>
  </si>
  <si>
    <t>6101 DS</t>
  </si>
  <si>
    <t>10HU</t>
  </si>
  <si>
    <t>Kindcentrum Bonjour!</t>
  </si>
  <si>
    <t>Langhaagweg</t>
  </si>
  <si>
    <t>6171 BS</t>
  </si>
  <si>
    <t>15FU</t>
  </si>
  <si>
    <t>Katholieke Basisschool Overhoven</t>
  </si>
  <si>
    <t>Geldersestraat</t>
  </si>
  <si>
    <t>6136 AT</t>
  </si>
  <si>
    <t>15XN</t>
  </si>
  <si>
    <t>Katholieke Basisschool Lahrhof</t>
  </si>
  <si>
    <t>Romeinenstraat</t>
  </si>
  <si>
    <t>6132 GN</t>
  </si>
  <si>
    <t>17LH</t>
  </si>
  <si>
    <t>Basisschool In 't Park</t>
  </si>
  <si>
    <t>Reinoud van Gelderstraat</t>
  </si>
  <si>
    <t>6114 EA</t>
  </si>
  <si>
    <t>SUSTEREN</t>
  </si>
  <si>
    <t>18ES</t>
  </si>
  <si>
    <t>Kindcentrum Sittard</t>
  </si>
  <si>
    <t>Vastradastraat</t>
  </si>
  <si>
    <t>6137 AM</t>
  </si>
  <si>
    <t>22JO</t>
  </si>
  <si>
    <t>Openbare Basisschool aan de Meule</t>
  </si>
  <si>
    <t>Kromstraat</t>
  </si>
  <si>
    <t>6133 AA</t>
  </si>
  <si>
    <t>23CJ</t>
  </si>
  <si>
    <t>Openbare Basisschool De Springdonk</t>
  </si>
  <si>
    <t>Schoutlaan</t>
  </si>
  <si>
    <t>6114 MC</t>
  </si>
  <si>
    <t>24DB</t>
  </si>
  <si>
    <t>Jan van Salmstraat</t>
  </si>
  <si>
    <t>6121 NE</t>
  </si>
  <si>
    <t>30TE</t>
  </si>
  <si>
    <t>Loedoes</t>
  </si>
  <si>
    <t>Hulsestraat</t>
  </si>
  <si>
    <t>6135 JK</t>
  </si>
  <si>
    <t>24065</t>
  </si>
  <si>
    <t>06EI</t>
  </si>
  <si>
    <t>Christelijke Basisschool De Brug</t>
  </si>
  <si>
    <t>Brugstraat</t>
  </si>
  <si>
    <t>5165 CA</t>
  </si>
  <si>
    <t>WASPIK</t>
  </si>
  <si>
    <t>0867</t>
  </si>
  <si>
    <t>WAALWIJK</t>
  </si>
  <si>
    <t>26977</t>
  </si>
  <si>
    <t>03JB</t>
  </si>
  <si>
    <t>Kindcentrum Platijn</t>
  </si>
  <si>
    <t>Maatstok</t>
  </si>
  <si>
    <t>5684 KE</t>
  </si>
  <si>
    <t>BEST</t>
  </si>
  <si>
    <t>0753</t>
  </si>
  <si>
    <t>05FZ</t>
  </si>
  <si>
    <t>Br!cks</t>
  </si>
  <si>
    <t>Johannes Verleunstraat</t>
  </si>
  <si>
    <t>5684 TT</t>
  </si>
  <si>
    <t>06FM</t>
  </si>
  <si>
    <t>Haktol</t>
  </si>
  <si>
    <t>5683 LL</t>
  </si>
  <si>
    <t>06LY</t>
  </si>
  <si>
    <t>Kindcentrum de Kiezel</t>
  </si>
  <si>
    <t>Secr L Jansenstraat</t>
  </si>
  <si>
    <t>5682 AC</t>
  </si>
  <si>
    <t>07TT</t>
  </si>
  <si>
    <t>Kindcentrum De Heydonck</t>
  </si>
  <si>
    <t>Max de Bossustraat</t>
  </si>
  <si>
    <t>5684 CG</t>
  </si>
  <si>
    <t>08NJ</t>
  </si>
  <si>
    <t>Kindcentrum Antonius</t>
  </si>
  <si>
    <t>Vlinderhei</t>
  </si>
  <si>
    <t>5685 GZ</t>
  </si>
  <si>
    <t>27UA</t>
  </si>
  <si>
    <t>De Klimboom</t>
  </si>
  <si>
    <t>Paardenhei</t>
  </si>
  <si>
    <t>5685 GW</t>
  </si>
  <si>
    <t>32BA</t>
  </si>
  <si>
    <t>Op 't Erf</t>
  </si>
  <si>
    <t>Den Dries</t>
  </si>
  <si>
    <t>5684 MD</t>
  </si>
  <si>
    <t>30027</t>
  </si>
  <si>
    <t>01WU</t>
  </si>
  <si>
    <t>Vrije School De Regenboog</t>
  </si>
  <si>
    <t>Mimosaplein</t>
  </si>
  <si>
    <t>5643 CJ</t>
  </si>
  <si>
    <t>0772</t>
  </si>
  <si>
    <t>30235</t>
  </si>
  <si>
    <t>07KE</t>
  </si>
  <si>
    <t>Stichting Jenaplan Onderwijs Boxmeer (De Peppels/De Canadas)</t>
  </si>
  <si>
    <t>33-35</t>
  </si>
  <si>
    <t>5831 CA</t>
  </si>
  <si>
    <t>BOXMEER</t>
  </si>
  <si>
    <t>1982</t>
  </si>
  <si>
    <t>LAND VAN CUIJK</t>
  </si>
  <si>
    <t>30240</t>
  </si>
  <si>
    <t>03UL</t>
  </si>
  <si>
    <t>Basissch De Korenaar</t>
  </si>
  <si>
    <t>Rector Heuvelsstraat</t>
  </si>
  <si>
    <t>5704 AN</t>
  </si>
  <si>
    <t>HELMOND</t>
  </si>
  <si>
    <t>0794</t>
  </si>
  <si>
    <t>06MF</t>
  </si>
  <si>
    <t>Kindcentrum De Vlier</t>
  </si>
  <si>
    <t>Maaslaan</t>
  </si>
  <si>
    <t>5704 LD</t>
  </si>
  <si>
    <t>06OF</t>
  </si>
  <si>
    <t>Kindcentrum Trudo</t>
  </si>
  <si>
    <t>St. Trudostraat</t>
  </si>
  <si>
    <t>5708 GL</t>
  </si>
  <si>
    <t>07UU</t>
  </si>
  <si>
    <t>Cortenbachstraat</t>
  </si>
  <si>
    <t>5707 TJ</t>
  </si>
  <si>
    <t>08LC</t>
  </si>
  <si>
    <t>Brede basisschool De Vuurvogel</t>
  </si>
  <si>
    <t>Prins Karelstraat</t>
  </si>
  <si>
    <t>5701 VL</t>
  </si>
  <si>
    <t>10FM</t>
  </si>
  <si>
    <t>Kindcentrum Mozaïek</t>
  </si>
  <si>
    <t>Nieuwveld</t>
  </si>
  <si>
    <t>5702 HW</t>
  </si>
  <si>
    <t>10IU</t>
  </si>
  <si>
    <t>KC Talentrijk</t>
  </si>
  <si>
    <t>Theo Driessenhof</t>
  </si>
  <si>
    <t>5709 BA</t>
  </si>
  <si>
    <t>18MK</t>
  </si>
  <si>
    <t>Kindcentrum in het Hart van het Hout</t>
  </si>
  <si>
    <t>Slegersstraat</t>
  </si>
  <si>
    <t>5706 AX</t>
  </si>
  <si>
    <t>25KH</t>
  </si>
  <si>
    <t>Kindcentrum Dierdonk</t>
  </si>
  <si>
    <t>Nijendaldreef</t>
  </si>
  <si>
    <t>5709 RK</t>
  </si>
  <si>
    <t>27JN</t>
  </si>
  <si>
    <t>Kindcentrum De Vendelier</t>
  </si>
  <si>
    <t>Schutsboom</t>
  </si>
  <si>
    <t>5706 KH</t>
  </si>
  <si>
    <t>30AZ</t>
  </si>
  <si>
    <t>Mondomijn</t>
  </si>
  <si>
    <t>Abendonk</t>
  </si>
  <si>
    <t>5706 WB</t>
  </si>
  <si>
    <t>22NM</t>
  </si>
  <si>
    <t>Tarieq Ibnoe Ziyad</t>
  </si>
  <si>
    <t>Frankrijkstraat</t>
  </si>
  <si>
    <t>5622 AE</t>
  </si>
  <si>
    <t>32GU</t>
  </si>
  <si>
    <t>32GU00</t>
  </si>
  <si>
    <t>Azzahraa</t>
  </si>
  <si>
    <t>von Flotowlaan</t>
  </si>
  <si>
    <t>5653 AD</t>
  </si>
  <si>
    <t>31017</t>
  </si>
  <si>
    <t>03JP</t>
  </si>
  <si>
    <t>Basisschool Talente</t>
  </si>
  <si>
    <t>4751 CN</t>
  </si>
  <si>
    <t>OUD GASTEL</t>
  </si>
  <si>
    <t>1655</t>
  </si>
  <si>
    <t>HALDERBERGE</t>
  </si>
  <si>
    <t>03KI</t>
  </si>
  <si>
    <t>Basisschool 't Bossche Hart</t>
  </si>
  <si>
    <t>Mgr. Hopmanshof</t>
  </si>
  <si>
    <t>4744 BX</t>
  </si>
  <si>
    <t>BOSSCHENHOOFD</t>
  </si>
  <si>
    <t>03NE</t>
  </si>
  <si>
    <t>RK Basisschool Vinkenbos</t>
  </si>
  <si>
    <t>Hertogstraat</t>
  </si>
  <si>
    <t>4714 BZ</t>
  </si>
  <si>
    <t>SPRUNDEL</t>
  </si>
  <si>
    <t>0840</t>
  </si>
  <si>
    <t>RUCPHEN</t>
  </si>
  <si>
    <t>03PL</t>
  </si>
  <si>
    <t>Bisschop Hopmansstraat</t>
  </si>
  <si>
    <t>4759 BD</t>
  </si>
  <si>
    <t>NOORDHOEK</t>
  </si>
  <si>
    <t>1709</t>
  </si>
  <si>
    <t>MOERDIJK</t>
  </si>
  <si>
    <t>06GH</t>
  </si>
  <si>
    <t>Rooms katholieke Basisschool De Klinkert</t>
  </si>
  <si>
    <t>Burg Van den Drieslaan</t>
  </si>
  <si>
    <t>4731 EB</t>
  </si>
  <si>
    <t>OUDENBOSCH</t>
  </si>
  <si>
    <t>06IS</t>
  </si>
  <si>
    <t>Basisschool Uniek</t>
  </si>
  <si>
    <t>'t Groot Stuk</t>
  </si>
  <si>
    <t>4741 TX</t>
  </si>
  <si>
    <t>HOEVEN</t>
  </si>
  <si>
    <t>06JQ</t>
  </si>
  <si>
    <t>RK bs Aventurijn</t>
  </si>
  <si>
    <t>Antoniusstraat</t>
  </si>
  <si>
    <t>4758 AM</t>
  </si>
  <si>
    <t>STANDDAARBUITEN</t>
  </si>
  <si>
    <t>06WV</t>
  </si>
  <si>
    <t>RK Basisschool Mariadonk</t>
  </si>
  <si>
    <t>Hoefstraat</t>
  </si>
  <si>
    <t>4735 TA</t>
  </si>
  <si>
    <t>ZEGGE</t>
  </si>
  <si>
    <t>07BR</t>
  </si>
  <si>
    <t>RK Basisschool St Martinus</t>
  </si>
  <si>
    <t>Sint Martinusstraat</t>
  </si>
  <si>
    <t>4715 AG</t>
  </si>
  <si>
    <t>08KF</t>
  </si>
  <si>
    <t>Rooms Katholieke Basisschool De Steiger</t>
  </si>
  <si>
    <t>Havenstraat</t>
  </si>
  <si>
    <t>4754 BE</t>
  </si>
  <si>
    <t>STAMPERSGAT</t>
  </si>
  <si>
    <t>08KI</t>
  </si>
  <si>
    <t>Rooms Katholieke Basisschool De Bukehof</t>
  </si>
  <si>
    <t>Olmenstraat</t>
  </si>
  <si>
    <t>4731 BC</t>
  </si>
  <si>
    <t>11MS</t>
  </si>
  <si>
    <t>Sterrenschool De Schittering</t>
  </si>
  <si>
    <t>St Annastraat</t>
  </si>
  <si>
    <t>28-34</t>
  </si>
  <si>
    <t>4731 HT</t>
  </si>
  <si>
    <t>12PU</t>
  </si>
  <si>
    <t>Daltonschool De Vindplaats</t>
  </si>
  <si>
    <t>Zoeksestraat</t>
  </si>
  <si>
    <t>4721 AC</t>
  </si>
  <si>
    <t>SCHIJF</t>
  </si>
  <si>
    <t>12XF</t>
  </si>
  <si>
    <t>Basisschool Heilinde</t>
  </si>
  <si>
    <t>Past Bastiaansensingel</t>
  </si>
  <si>
    <t>4711 EC</t>
  </si>
  <si>
    <t>ST. WILLEBRORD</t>
  </si>
  <si>
    <t>23RT</t>
  </si>
  <si>
    <t>Basisschool Nour</t>
  </si>
  <si>
    <t>Churchilllaan</t>
  </si>
  <si>
    <t>82</t>
  </si>
  <si>
    <t>5224 BW</t>
  </si>
  <si>
    <t>'S-HERTOGENBOSCH</t>
  </si>
  <si>
    <t>0796</t>
  </si>
  <si>
    <t>S HERTOGENBOSCH</t>
  </si>
  <si>
    <t>24TL</t>
  </si>
  <si>
    <t>Islam Basisschool Bedir</t>
  </si>
  <si>
    <t>Klarinetstraat</t>
  </si>
  <si>
    <t>5402 BE</t>
  </si>
  <si>
    <t>1991</t>
  </si>
  <si>
    <t>MAASHORST</t>
  </si>
  <si>
    <t>29UC</t>
  </si>
  <si>
    <t>Basisschool Mozaiek</t>
  </si>
  <si>
    <t>Oude Litherweg</t>
  </si>
  <si>
    <t>5346 RT</t>
  </si>
  <si>
    <t>OSS</t>
  </si>
  <si>
    <t>0828</t>
  </si>
  <si>
    <t>31088</t>
  </si>
  <si>
    <t>23VF</t>
  </si>
  <si>
    <t>Islamitische Basisschool Salah Eddin El Ayyoubi</t>
  </si>
  <si>
    <t>Venuslaan</t>
  </si>
  <si>
    <t>5702 GA</t>
  </si>
  <si>
    <t>31384</t>
  </si>
  <si>
    <t>03PJ</t>
  </si>
  <si>
    <t>Basisschool St Joan</t>
  </si>
  <si>
    <t>Van Schaiklaan</t>
  </si>
  <si>
    <t>6027 PL</t>
  </si>
  <si>
    <t>SOERENDONK</t>
  </si>
  <si>
    <t>1706</t>
  </si>
  <si>
    <t>CRANENDONCK</t>
  </si>
  <si>
    <t>03YL</t>
  </si>
  <si>
    <t>Rooms Katholieke Basisschool De Triangel</t>
  </si>
  <si>
    <t>5595 CX</t>
  </si>
  <si>
    <t>LEENDE</t>
  </si>
  <si>
    <t>1658</t>
  </si>
  <si>
    <t>HEEZE-LEENDE</t>
  </si>
  <si>
    <t>04FV</t>
  </si>
  <si>
    <t>BS Fonkeltuin</t>
  </si>
  <si>
    <t>Witrijtseweg</t>
  </si>
  <si>
    <t>5571 XJ</t>
  </si>
  <si>
    <t>BERGEIJK</t>
  </si>
  <si>
    <t>1724</t>
  </si>
  <si>
    <t>05DD</t>
  </si>
  <si>
    <t>5561 AH</t>
  </si>
  <si>
    <t>RIETHOVEN</t>
  </si>
  <si>
    <t>05EH</t>
  </si>
  <si>
    <t>RK Basissch De Drijfveer</t>
  </si>
  <si>
    <t>Willem Smuldersplein</t>
  </si>
  <si>
    <t>5582 JJ</t>
  </si>
  <si>
    <t>WAALRE</t>
  </si>
  <si>
    <t>0866</t>
  </si>
  <si>
    <t>05FG</t>
  </si>
  <si>
    <t>Basisschool Sint Jan</t>
  </si>
  <si>
    <t>Sint Jan Baptistastraat</t>
  </si>
  <si>
    <t>5595 GN</t>
  </si>
  <si>
    <t>05GE</t>
  </si>
  <si>
    <t>Basisschool And're wijze</t>
  </si>
  <si>
    <t>Pater Ullingsstraat</t>
  </si>
  <si>
    <t>6023 AM</t>
  </si>
  <si>
    <t>BUDEL-SCHOOT</t>
  </si>
  <si>
    <t>06HG</t>
  </si>
  <si>
    <t>Rooms Katholieke Basisschool Beisterveld</t>
  </si>
  <si>
    <t>Hegmulder</t>
  </si>
  <si>
    <t>5571 RK</t>
  </si>
  <si>
    <t>06LQ</t>
  </si>
  <si>
    <t>Rooms Katholieke Basisschool De Klepper</t>
  </si>
  <si>
    <t>Kapellerweg</t>
  </si>
  <si>
    <t>5575 BG</t>
  </si>
  <si>
    <t>LUYKSGESTEL</t>
  </si>
  <si>
    <t>06VU</t>
  </si>
  <si>
    <t>Basisschool de Ster</t>
  </si>
  <si>
    <t>5563 BC</t>
  </si>
  <si>
    <t>WESTERHOVEN</t>
  </si>
  <si>
    <t>06WO</t>
  </si>
  <si>
    <t>Basisschool De Talententoren</t>
  </si>
  <si>
    <t>6029 PZ</t>
  </si>
  <si>
    <t>STERKSEL</t>
  </si>
  <si>
    <t>07KX</t>
  </si>
  <si>
    <t>Prinses Beatrix - De Zonnesteen</t>
  </si>
  <si>
    <t>Domineestraat</t>
  </si>
  <si>
    <t>5571 EJ</t>
  </si>
  <si>
    <t>07VX</t>
  </si>
  <si>
    <t>Basisschool De Windroos</t>
  </si>
  <si>
    <t>Haagstraat</t>
  </si>
  <si>
    <t>5552 HP</t>
  </si>
  <si>
    <t>VALKENSWAARD</t>
  </si>
  <si>
    <t>0858</t>
  </si>
  <si>
    <t>08KU</t>
  </si>
  <si>
    <t>Rooms Katholieke Basisschool De Zonnesteen</t>
  </si>
  <si>
    <t>Papaverstraat</t>
  </si>
  <si>
    <t>5571 HL</t>
  </si>
  <si>
    <t>08QX</t>
  </si>
  <si>
    <t>Basisschool De Waterloop</t>
  </si>
  <si>
    <t>Terlostraat</t>
  </si>
  <si>
    <t>5571 KW</t>
  </si>
  <si>
    <t>09QJ</t>
  </si>
  <si>
    <t>Basisschool De Pionier</t>
  </si>
  <si>
    <t>5554 NH</t>
  </si>
  <si>
    <t>09XP</t>
  </si>
  <si>
    <t>De Grasspriet</t>
  </si>
  <si>
    <t>Van De Venstraat</t>
  </si>
  <si>
    <t>5555 KK</t>
  </si>
  <si>
    <t>10GZ</t>
  </si>
  <si>
    <t>Basisschool De Stapsteen</t>
  </si>
  <si>
    <t>Kijkakkers</t>
  </si>
  <si>
    <t>1-A2</t>
  </si>
  <si>
    <t>6026 ER</t>
  </si>
  <si>
    <t>MAARHEEZE</t>
  </si>
  <si>
    <t>10PZ</t>
  </si>
  <si>
    <t>De Smelen</t>
  </si>
  <si>
    <t>5553 CT</t>
  </si>
  <si>
    <t>11MI</t>
  </si>
  <si>
    <t>Rooms Katholieke Basisschool Agnetendal</t>
  </si>
  <si>
    <t>Helenadal</t>
  </si>
  <si>
    <t>5551 BJ</t>
  </si>
  <si>
    <t>11XQ</t>
  </si>
  <si>
    <t>5551 AV</t>
  </si>
  <si>
    <t>12GZ</t>
  </si>
  <si>
    <t>BS Schepelweyen</t>
  </si>
  <si>
    <t>Hoefsmidwei</t>
  </si>
  <si>
    <t>5551 PN</t>
  </si>
  <si>
    <t>15CV</t>
  </si>
  <si>
    <t>Basisschool de Wilderen</t>
  </si>
  <si>
    <t>Meester Slootsweg</t>
  </si>
  <si>
    <t>5581 AS</t>
  </si>
  <si>
    <t>15DM</t>
  </si>
  <si>
    <t>BS Aalsterbos</t>
  </si>
  <si>
    <t>Maximiliaanlaan</t>
  </si>
  <si>
    <t>5583 XG</t>
  </si>
  <si>
    <t>15DT</t>
  </si>
  <si>
    <t>Basisschool de Dorenhagen</t>
  </si>
  <si>
    <t>Hert. Hendrikstraat</t>
  </si>
  <si>
    <t>5552 KK</t>
  </si>
  <si>
    <t>18FA</t>
  </si>
  <si>
    <t>Basisschool De Schatkist</t>
  </si>
  <si>
    <t>De Korenbloem</t>
  </si>
  <si>
    <t>6021 LW</t>
  </si>
  <si>
    <t>BUDEL</t>
  </si>
  <si>
    <t>18HK</t>
  </si>
  <si>
    <t>Basisschool De Boogurt</t>
  </si>
  <si>
    <t>Jan van Schoonvorststr</t>
  </si>
  <si>
    <t>6021 BP</t>
  </si>
  <si>
    <t>32060</t>
  </si>
  <si>
    <t>03NN</t>
  </si>
  <si>
    <t>Roomskatholieke Basisschool De Driesprong</t>
  </si>
  <si>
    <t>Wolfsdonk</t>
  </si>
  <si>
    <t>4861 BB</t>
  </si>
  <si>
    <t>CHAAM</t>
  </si>
  <si>
    <t>1723</t>
  </si>
  <si>
    <t>ALPHEN-CHAAM</t>
  </si>
  <si>
    <t>04WJ</t>
  </si>
  <si>
    <t>Katholieke Basisschool De Vonder</t>
  </si>
  <si>
    <t>Goirleseweg</t>
  </si>
  <si>
    <t>5133 BC</t>
  </si>
  <si>
    <t>RIEL</t>
  </si>
  <si>
    <t>0785</t>
  </si>
  <si>
    <t>GOIRLE</t>
  </si>
  <si>
    <t>06HO</t>
  </si>
  <si>
    <t>Basisschool de Uilenpoort</t>
  </si>
  <si>
    <t>8-10</t>
  </si>
  <si>
    <t>5111 XP</t>
  </si>
  <si>
    <t>BAARLE-NASSAU</t>
  </si>
  <si>
    <t>0744</t>
  </si>
  <si>
    <t>06IK</t>
  </si>
  <si>
    <t>Basisschool De Spindel</t>
  </si>
  <si>
    <t>Pastoor Doensstraat</t>
  </si>
  <si>
    <t>4854 CP</t>
  </si>
  <si>
    <t>BAVEL</t>
  </si>
  <si>
    <t>0758</t>
  </si>
  <si>
    <t>BREDA</t>
  </si>
  <si>
    <t>08LA</t>
  </si>
  <si>
    <t>Basisschool Bernardus</t>
  </si>
  <si>
    <t>Bernardusstraat</t>
  </si>
  <si>
    <t>5113 TG</t>
  </si>
  <si>
    <t>ULICOTEN</t>
  </si>
  <si>
    <t>08RU</t>
  </si>
  <si>
    <t>Roomskatholiek Basisschool ST Willibrordus</t>
  </si>
  <si>
    <t>Van Gaverenlaan</t>
  </si>
  <si>
    <t>5131 CT</t>
  </si>
  <si>
    <t>ALPHEN NB</t>
  </si>
  <si>
    <t>09AJ</t>
  </si>
  <si>
    <t>Mattheus-School</t>
  </si>
  <si>
    <t>Sint Jacobsstraat</t>
  </si>
  <si>
    <t>4855 AK</t>
  </si>
  <si>
    <t>GALDER</t>
  </si>
  <si>
    <t>32177</t>
  </si>
  <si>
    <t>04VY</t>
  </si>
  <si>
    <t>Kindcentrum Marimba</t>
  </si>
  <si>
    <t>Steenovenstraat</t>
  </si>
  <si>
    <t>5402 HM</t>
  </si>
  <si>
    <t>05YW</t>
  </si>
  <si>
    <t>IKC Den Dijk</t>
  </si>
  <si>
    <t>Oudedijk</t>
  </si>
  <si>
    <t>5409 AD</t>
  </si>
  <si>
    <t>ODILIAPEEL</t>
  </si>
  <si>
    <t>10ZO</t>
  </si>
  <si>
    <t>Speel- leercentrum De Vlieger</t>
  </si>
  <si>
    <t>Hertstraat</t>
  </si>
  <si>
    <t>5408 XL</t>
  </si>
  <si>
    <t>VOLKEL</t>
  </si>
  <si>
    <t>Reestraat</t>
  </si>
  <si>
    <t>5408 XA</t>
  </si>
  <si>
    <t>11WB</t>
  </si>
  <si>
    <t>KC Florent</t>
  </si>
  <si>
    <t>St. Annastraat</t>
  </si>
  <si>
    <t>5401 AN</t>
  </si>
  <si>
    <t>12OS</t>
  </si>
  <si>
    <t>Kindcentrum De Palster</t>
  </si>
  <si>
    <t>Germenzeel</t>
  </si>
  <si>
    <t>500</t>
  </si>
  <si>
    <t>5403 XC</t>
  </si>
  <si>
    <t>12WJ</t>
  </si>
  <si>
    <t>IKC Raam</t>
  </si>
  <si>
    <t>Bosveld</t>
  </si>
  <si>
    <t>5403 AG</t>
  </si>
  <si>
    <t>13CF</t>
  </si>
  <si>
    <t>Kindcentrum Het Speleon</t>
  </si>
  <si>
    <t>13HQ</t>
  </si>
  <si>
    <t>Kindplein 't Centrum</t>
  </si>
  <si>
    <t>Meerloseweg</t>
  </si>
  <si>
    <t>5402 XH</t>
  </si>
  <si>
    <t>13MT</t>
  </si>
  <si>
    <t>Kindcentrum De Vlonder</t>
  </si>
  <si>
    <t>Heufkens</t>
  </si>
  <si>
    <t>502</t>
  </si>
  <si>
    <t>5403 LV</t>
  </si>
  <si>
    <t>22JY</t>
  </si>
  <si>
    <t>Kindcentrum Vindingrijk</t>
  </si>
  <si>
    <t>Horgetouw</t>
  </si>
  <si>
    <t>5404 MA</t>
  </si>
  <si>
    <t>24BP</t>
  </si>
  <si>
    <t>Kindcentrum 't Mulderke</t>
  </si>
  <si>
    <t>Wislaan</t>
  </si>
  <si>
    <t>219</t>
  </si>
  <si>
    <t>5406 AC</t>
  </si>
  <si>
    <t>29XB</t>
  </si>
  <si>
    <t>Speelleercentrum De Wijde Wereld</t>
  </si>
  <si>
    <t>Helmteken</t>
  </si>
  <si>
    <t>5406 DK</t>
  </si>
  <si>
    <t>32203</t>
  </si>
  <si>
    <t>03LY</t>
  </si>
  <si>
    <t>Rooms Katholieke Basisschool Laurentius</t>
  </si>
  <si>
    <t>4835 CD</t>
  </si>
  <si>
    <t>32580</t>
  </si>
  <si>
    <t>04LM</t>
  </si>
  <si>
    <t>Kindcentrum  De Klimboom</t>
  </si>
  <si>
    <t>Meester Hertsigstraat</t>
  </si>
  <si>
    <t>5764 PR</t>
  </si>
  <si>
    <t>DE RIPS</t>
  </si>
  <si>
    <t>1652</t>
  </si>
  <si>
    <t>GEMERT-BAKEL</t>
  </si>
  <si>
    <t>04SB</t>
  </si>
  <si>
    <t>Kindcentrum De Kastanjelaar</t>
  </si>
  <si>
    <t>Elsenstraat</t>
  </si>
  <si>
    <t>5763 AP</t>
  </si>
  <si>
    <t>MILHEEZE</t>
  </si>
  <si>
    <t>06RW</t>
  </si>
  <si>
    <t>Kindcentrum De Bakelaar</t>
  </si>
  <si>
    <t>5761 BV</t>
  </si>
  <si>
    <t>BAKEL</t>
  </si>
  <si>
    <t>09KQ</t>
  </si>
  <si>
    <t>Kindcentrum Het Venster</t>
  </si>
  <si>
    <t>Churchill-laan</t>
  </si>
  <si>
    <t>5421 HA</t>
  </si>
  <si>
    <t>GEMERT</t>
  </si>
  <si>
    <t>10NY</t>
  </si>
  <si>
    <t>5427 AL</t>
  </si>
  <si>
    <t>BOEKEL</t>
  </si>
  <si>
    <t>0755</t>
  </si>
  <si>
    <t>10WW</t>
  </si>
  <si>
    <t>Kindcentrum De Samenstroom</t>
  </si>
  <si>
    <t>Predikant Swildensstraat</t>
  </si>
  <si>
    <t>5421 VA</t>
  </si>
  <si>
    <t>11KO</t>
  </si>
  <si>
    <t>Kindcentrum Kleinerf</t>
  </si>
  <si>
    <t>Oude-Molenweg</t>
  </si>
  <si>
    <t>5425 VR</t>
  </si>
  <si>
    <t>DE MORTEL</t>
  </si>
  <si>
    <t>11PT</t>
  </si>
  <si>
    <t>Kindcentrum Octopus</t>
  </si>
  <si>
    <t>11WC</t>
  </si>
  <si>
    <t>Kindcentrum De Dompelaar</t>
  </si>
  <si>
    <t>St.-Janstraat</t>
  </si>
  <si>
    <t>49-51</t>
  </si>
  <si>
    <t>5424 TS</t>
  </si>
  <si>
    <t>ELSENDORP</t>
  </si>
  <si>
    <t>12AQ</t>
  </si>
  <si>
    <t>Kindcentrum Cornelius</t>
  </si>
  <si>
    <t>Sint Josephplein</t>
  </si>
  <si>
    <t>5428 GL</t>
  </si>
  <si>
    <t>VENHORST</t>
  </si>
  <si>
    <t>12FR</t>
  </si>
  <si>
    <t>Kindcentrum De Havelt</t>
  </si>
  <si>
    <t>Johannes Keijzershof</t>
  </si>
  <si>
    <t>5423 TX</t>
  </si>
  <si>
    <t>HANDEL</t>
  </si>
  <si>
    <t>12OT</t>
  </si>
  <si>
    <t>Kindcentrum Berglaren</t>
  </si>
  <si>
    <t>Groeskuilenstraat</t>
  </si>
  <si>
    <t>5421 HW</t>
  </si>
  <si>
    <t>37428</t>
  </si>
  <si>
    <t>07LW</t>
  </si>
  <si>
    <t>Kindontwikkelcentrum De Rank</t>
  </si>
  <si>
    <t>Koekoekstraat</t>
  </si>
  <si>
    <t>5702 PM</t>
  </si>
  <si>
    <t>38169</t>
  </si>
  <si>
    <t>04QP</t>
  </si>
  <si>
    <t>Wilhelmina Basisschool</t>
  </si>
  <si>
    <t>5707 RM</t>
  </si>
  <si>
    <t>39275</t>
  </si>
  <si>
    <t>03OJ</t>
  </si>
  <si>
    <t>Ds Johannes Groenewegenschool</t>
  </si>
  <si>
    <t>4251 GD</t>
  </si>
  <si>
    <t>WERKENDAM</t>
  </si>
  <si>
    <t>1959</t>
  </si>
  <si>
    <t>ALTENA</t>
  </si>
  <si>
    <t>39534</t>
  </si>
  <si>
    <t>04RM</t>
  </si>
  <si>
    <t>Rooms Katholieke Basisschool De Zonneberg</t>
  </si>
  <si>
    <t>West-Zandberg</t>
  </si>
  <si>
    <t>4756 BP</t>
  </si>
  <si>
    <t>KRUISLAND</t>
  </si>
  <si>
    <t>0851</t>
  </si>
  <si>
    <t>STEENBERGEN</t>
  </si>
  <si>
    <t>40278</t>
  </si>
  <si>
    <t>03WF</t>
  </si>
  <si>
    <t>Rooms Katholieke Basisschool De Achthoek</t>
  </si>
  <si>
    <t>Houtse Heuvel</t>
  </si>
  <si>
    <t>4911 AT</t>
  </si>
  <si>
    <t>DEN HOUT</t>
  </si>
  <si>
    <t>0826</t>
  </si>
  <si>
    <t>OOSTERHOUT</t>
  </si>
  <si>
    <t>04TF</t>
  </si>
  <si>
    <t>Kindcentrum De Ontdekking</t>
  </si>
  <si>
    <t>Kamerlingh Onneslaan</t>
  </si>
  <si>
    <t>4904 KJ</t>
  </si>
  <si>
    <t>OOSTERHOUT NB</t>
  </si>
  <si>
    <t>06FT</t>
  </si>
  <si>
    <t>Rooms Katholieke Basisschool Marcoen</t>
  </si>
  <si>
    <t>4849 BD</t>
  </si>
  <si>
    <t>DORST</t>
  </si>
  <si>
    <t>06MJ</t>
  </si>
  <si>
    <t>RK Basisschool De Toekomst</t>
  </si>
  <si>
    <t>Sperwerstraat</t>
  </si>
  <si>
    <t>4901 AW</t>
  </si>
  <si>
    <t>07DH</t>
  </si>
  <si>
    <t>RK Basisschool St Jan</t>
  </si>
  <si>
    <t>Schoolpad</t>
  </si>
  <si>
    <t>4909 AW</t>
  </si>
  <si>
    <t>OOSTEIND</t>
  </si>
  <si>
    <t>08WK</t>
  </si>
  <si>
    <t>RK Basisschool De Beiaard-Harlekijn</t>
  </si>
  <si>
    <t>Krijtenberg</t>
  </si>
  <si>
    <t>4904 PW</t>
  </si>
  <si>
    <t>Montessorischool Oosterhout</t>
  </si>
  <si>
    <t>Trekbeemd</t>
  </si>
  <si>
    <t>4907 DP</t>
  </si>
  <si>
    <t>09IR</t>
  </si>
  <si>
    <t>Openbare Basisschool Rubenshof</t>
  </si>
  <si>
    <t>Rubenshof</t>
  </si>
  <si>
    <t>4907 MX</t>
  </si>
  <si>
    <t>10EG</t>
  </si>
  <si>
    <t>Openbare Basisschool Sterrendonk</t>
  </si>
  <si>
    <t>Sterrenlaan</t>
  </si>
  <si>
    <t>4907 GH</t>
  </si>
  <si>
    <t>11JR</t>
  </si>
  <si>
    <t>Slotjesveld</t>
  </si>
  <si>
    <t>4902 ZP</t>
  </si>
  <si>
    <t>16BE</t>
  </si>
  <si>
    <t>RK Basisschool De Westhoek</t>
  </si>
  <si>
    <t>Nieuwe Bouwlingstraat</t>
  </si>
  <si>
    <t>4901 KJ</t>
  </si>
  <si>
    <t>16GU</t>
  </si>
  <si>
    <t>RK Basisschool de Touwbaan</t>
  </si>
  <si>
    <t>Touwbaan</t>
  </si>
  <si>
    <t>4901 GG</t>
  </si>
  <si>
    <t>21OY</t>
  </si>
  <si>
    <t>Openbare Basisschool De Duizendpoot</t>
  </si>
  <si>
    <t>Willem Dreeslaan</t>
  </si>
  <si>
    <t>4908 CA</t>
  </si>
  <si>
    <t>24NN</t>
  </si>
  <si>
    <t>Openbare Basisschool de Pionier</t>
  </si>
  <si>
    <t>Zeislaan</t>
  </si>
  <si>
    <t>4904 VC</t>
  </si>
  <si>
    <t>24NP</t>
  </si>
  <si>
    <t>Rooms Katholieke Basisschool de Meander</t>
  </si>
  <si>
    <t>Frits van Egtersstraat</t>
  </si>
  <si>
    <t>4906 HB</t>
  </si>
  <si>
    <t>40378</t>
  </si>
  <si>
    <t>05LL</t>
  </si>
  <si>
    <t>Basisschool BoschAkker</t>
  </si>
  <si>
    <t>Jozef Israelslaan</t>
  </si>
  <si>
    <t>5642 KA</t>
  </si>
  <si>
    <t>06JL</t>
  </si>
  <si>
    <t>Basisschool De Sonnewijzer</t>
  </si>
  <si>
    <t>Ruysdaelstraat</t>
  </si>
  <si>
    <t>5691 EA</t>
  </si>
  <si>
    <t>SON EN BREUGEL</t>
  </si>
  <si>
    <t>0848</t>
  </si>
  <si>
    <t>09LZ</t>
  </si>
  <si>
    <t>Basisschool De Stokland</t>
  </si>
  <si>
    <t>Jupiterstraat</t>
  </si>
  <si>
    <t>5694 TG</t>
  </si>
  <si>
    <t>13TN</t>
  </si>
  <si>
    <t>Basisschool Karel de Grote</t>
  </si>
  <si>
    <t>Mendelssohnlaan</t>
  </si>
  <si>
    <t>217</t>
  </si>
  <si>
    <t>5653 BB</t>
  </si>
  <si>
    <t>14DN</t>
  </si>
  <si>
    <t>Basisschool De Boog</t>
  </si>
  <si>
    <t>Koudenhovenseweg Zuid</t>
  </si>
  <si>
    <t>5641 AC</t>
  </si>
  <si>
    <t>15TO</t>
  </si>
  <si>
    <t>St Antonius</t>
  </si>
  <si>
    <t>5626 BB</t>
  </si>
  <si>
    <t>17OR</t>
  </si>
  <si>
    <t>De Troubadour</t>
  </si>
  <si>
    <t>Maria van Bourgondielaan</t>
  </si>
  <si>
    <t>2-D</t>
  </si>
  <si>
    <t>5616 EE</t>
  </si>
  <si>
    <t>17PG</t>
  </si>
  <si>
    <t>Johannes Buijslaan</t>
  </si>
  <si>
    <t>5652 NJ</t>
  </si>
  <si>
    <t>17PV</t>
  </si>
  <si>
    <t>De Kimme</t>
  </si>
  <si>
    <t>Weegschaalstraat</t>
  </si>
  <si>
    <t>5632 CW</t>
  </si>
  <si>
    <t>17QL</t>
  </si>
  <si>
    <t>De Korenaar</t>
  </si>
  <si>
    <t>Gerretsonlaan</t>
  </si>
  <si>
    <t>5624 JL</t>
  </si>
  <si>
    <t>17RZ</t>
  </si>
  <si>
    <t>'t Palet</t>
  </si>
  <si>
    <t>Wenckenbachstraat</t>
  </si>
  <si>
    <t>5621 HB</t>
  </si>
  <si>
    <t>17SX</t>
  </si>
  <si>
    <t>Rapenland</t>
  </si>
  <si>
    <t>Generaal Boreelpad</t>
  </si>
  <si>
    <t>5623 JZ</t>
  </si>
  <si>
    <t>17TG</t>
  </si>
  <si>
    <t>basisschool Beppino Sarto</t>
  </si>
  <si>
    <t>St Petrus Canisiuslaan</t>
  </si>
  <si>
    <t>5645 GC</t>
  </si>
  <si>
    <t>17TQ</t>
  </si>
  <si>
    <t>Basisschool 't Startblok</t>
  </si>
  <si>
    <t>Keverberg</t>
  </si>
  <si>
    <t>5655 BA</t>
  </si>
  <si>
    <t>17UA</t>
  </si>
  <si>
    <t>De Bijenkorf</t>
  </si>
  <si>
    <t>De Koppele</t>
  </si>
  <si>
    <t>5632 LA</t>
  </si>
  <si>
    <t>17ZP</t>
  </si>
  <si>
    <t>Cotentinlaan</t>
  </si>
  <si>
    <t>5627 NV</t>
  </si>
  <si>
    <t>17ZV</t>
  </si>
  <si>
    <t>Wethouder Van Eupen</t>
  </si>
  <si>
    <t>Odysseuslaan</t>
  </si>
  <si>
    <t>5631 JM</t>
  </si>
  <si>
    <t>18AB</t>
  </si>
  <si>
    <t>Basisschool Atalanta</t>
  </si>
  <si>
    <t>Barrierweg</t>
  </si>
  <si>
    <t>5622 CL</t>
  </si>
  <si>
    <t>18AE</t>
  </si>
  <si>
    <t>Wilakkers</t>
  </si>
  <si>
    <t>Piuslaan</t>
  </si>
  <si>
    <t>5614 CM</t>
  </si>
  <si>
    <t>18AQ</t>
  </si>
  <si>
    <t>Basisschool Trudo</t>
  </si>
  <si>
    <t>St Trudostraat</t>
  </si>
  <si>
    <t>5616 GB</t>
  </si>
  <si>
    <t>18BK</t>
  </si>
  <si>
    <t>Bennekelstraat</t>
  </si>
  <si>
    <t>5654 DD</t>
  </si>
  <si>
    <t>18BN</t>
  </si>
  <si>
    <t>De Handreiking</t>
  </si>
  <si>
    <t>Veronapad</t>
  </si>
  <si>
    <t>5632 TR</t>
  </si>
  <si>
    <t>18JX</t>
  </si>
  <si>
    <t>Bs De Talisman</t>
  </si>
  <si>
    <t>Seringenstraat</t>
  </si>
  <si>
    <t>5644 PK</t>
  </si>
  <si>
    <t>18OF</t>
  </si>
  <si>
    <t>Aldendriel</t>
  </si>
  <si>
    <t>5653 PK</t>
  </si>
  <si>
    <t>19AS</t>
  </si>
  <si>
    <t>Basisschool Theresia</t>
  </si>
  <si>
    <t>Zeelsterstraat</t>
  </si>
  <si>
    <t>5652 EN</t>
  </si>
  <si>
    <t>19BB</t>
  </si>
  <si>
    <t>De Schelp</t>
  </si>
  <si>
    <t>Zuiderzeelaan</t>
  </si>
  <si>
    <t>5628 KC</t>
  </si>
  <si>
    <t>19BJ</t>
  </si>
  <si>
    <t>Fellenoord</t>
  </si>
  <si>
    <t>Hemelrijken</t>
  </si>
  <si>
    <t>310</t>
  </si>
  <si>
    <t>5612 WS</t>
  </si>
  <si>
    <t>19BQ</t>
  </si>
  <si>
    <t>De Spaaihoeve</t>
  </si>
  <si>
    <t>Heraultlaan</t>
  </si>
  <si>
    <t>5627 DP</t>
  </si>
  <si>
    <t>20GP</t>
  </si>
  <si>
    <t>5691 CD</t>
  </si>
  <si>
    <t>20GW</t>
  </si>
  <si>
    <t>Basisschool de Bloktempel</t>
  </si>
  <si>
    <t>IJssellaan</t>
  </si>
  <si>
    <t>5691 HB</t>
  </si>
  <si>
    <t>24AC</t>
  </si>
  <si>
    <t>De Boschuil</t>
  </si>
  <si>
    <t>Kiplinglaan</t>
  </si>
  <si>
    <t>5629 MK</t>
  </si>
  <si>
    <t>26PM</t>
  </si>
  <si>
    <t>'t Slingertouw</t>
  </si>
  <si>
    <t>Grasland</t>
  </si>
  <si>
    <t>5658 GA</t>
  </si>
  <si>
    <t>40517</t>
  </si>
  <si>
    <t>03MO</t>
  </si>
  <si>
    <t>Rooms Katholieke Basisschool Sint Marie</t>
  </si>
  <si>
    <t>Boomstraat</t>
  </si>
  <si>
    <t>4635 CX</t>
  </si>
  <si>
    <t>HUIJBERGEN</t>
  </si>
  <si>
    <t>0873</t>
  </si>
  <si>
    <t>WOENSDRECHT</t>
  </si>
  <si>
    <t>03MW</t>
  </si>
  <si>
    <t>RK Basisschool Het Palet</t>
  </si>
  <si>
    <t>4625 BR</t>
  </si>
  <si>
    <t>BERGEN OP ZOOM</t>
  </si>
  <si>
    <t>0748</t>
  </si>
  <si>
    <t>03QW</t>
  </si>
  <si>
    <t>Rooms Katholieke Basisschool Op Dreef</t>
  </si>
  <si>
    <t>Hogebergdreef</t>
  </si>
  <si>
    <t>4645 EV</t>
  </si>
  <si>
    <t>PUTTE</t>
  </si>
  <si>
    <t>03WG</t>
  </si>
  <si>
    <t>RK Basisschool De Wegwijzer</t>
  </si>
  <si>
    <t>Wethouder Bogersstraat</t>
  </si>
  <si>
    <t>4664 BA</t>
  </si>
  <si>
    <t>LEPELSTRAAT</t>
  </si>
  <si>
    <t>03XP</t>
  </si>
  <si>
    <t>RK Basisschool Merijntje</t>
  </si>
  <si>
    <t>4681 AT</t>
  </si>
  <si>
    <t>NIEUW-VOSSEMEER</t>
  </si>
  <si>
    <t>04OA</t>
  </si>
  <si>
    <t>Christelijke Basisschool De Springplank</t>
  </si>
  <si>
    <t>Burg Elkhuizenlaan</t>
  </si>
  <si>
    <t>4661 CJ</t>
  </si>
  <si>
    <t>HALSTEREN</t>
  </si>
  <si>
    <t>04SY</t>
  </si>
  <si>
    <t>RK Basisschool Gummarus</t>
  </si>
  <si>
    <t>Esdoornstraat</t>
  </si>
  <si>
    <t>4651 KM</t>
  </si>
  <si>
    <t>STEENBERGEN NB</t>
  </si>
  <si>
    <t>04ZF</t>
  </si>
  <si>
    <t>RK Basisschool Petrus en Paulus</t>
  </si>
  <si>
    <t>Stoofdijk</t>
  </si>
  <si>
    <t>4671 CP</t>
  </si>
  <si>
    <t>DINTELOORD</t>
  </si>
  <si>
    <t>05KQ</t>
  </si>
  <si>
    <t>RK Basisschool Het Kompas</t>
  </si>
  <si>
    <t>Galenuslaan</t>
  </si>
  <si>
    <t>4624 XE</t>
  </si>
  <si>
    <t>06HN</t>
  </si>
  <si>
    <t>Fortuna</t>
  </si>
  <si>
    <t>Fortuinstraat</t>
  </si>
  <si>
    <t>4634 TD</t>
  </si>
  <si>
    <t>06IH</t>
  </si>
  <si>
    <t>Rooms Katholieke Basisschool 't Paviljoen</t>
  </si>
  <si>
    <t>Meulenberg</t>
  </si>
  <si>
    <t>4641 CL</t>
  </si>
  <si>
    <t>OSSENDRECHT</t>
  </si>
  <si>
    <t>07BP</t>
  </si>
  <si>
    <t>RK Basisschool Pius X</t>
  </si>
  <si>
    <t>Kapelaan Kockstraat</t>
  </si>
  <si>
    <t>4651 XE</t>
  </si>
  <si>
    <t>07MX</t>
  </si>
  <si>
    <t>RK Basisschool Maria Regina</t>
  </si>
  <si>
    <t>Waterlinie</t>
  </si>
  <si>
    <t>4652 GB</t>
  </si>
  <si>
    <t>115</t>
  </si>
  <si>
    <t>07TR</t>
  </si>
  <si>
    <t>RK Basisschool De Borghoek</t>
  </si>
  <si>
    <t>Lambertijnenlaan</t>
  </si>
  <si>
    <t>4614 EV</t>
  </si>
  <si>
    <t>07XV</t>
  </si>
  <si>
    <t>Groen v Prinsterer</t>
  </si>
  <si>
    <t>Helfrichstraat</t>
  </si>
  <si>
    <t>4671 AV</t>
  </si>
  <si>
    <t>08WY</t>
  </si>
  <si>
    <t>Rooms Katholieke Basisschool De Biezenhof</t>
  </si>
  <si>
    <t>Rode Schouw</t>
  </si>
  <si>
    <t>4661 VE</t>
  </si>
  <si>
    <t>09BD</t>
  </si>
  <si>
    <t>RK Basisschool Anton van Duinkerken</t>
  </si>
  <si>
    <t>Smitsstraat</t>
  </si>
  <si>
    <t>4623 XP</t>
  </si>
  <si>
    <t>09UU</t>
  </si>
  <si>
    <t>Rooms Katholieke Basisschool De Toermalijn</t>
  </si>
  <si>
    <t>Rondsel</t>
  </si>
  <si>
    <t>4661 TS</t>
  </si>
  <si>
    <t>10FQ</t>
  </si>
  <si>
    <t>RK Basisschool Klim-Op</t>
  </si>
  <si>
    <t>Philomenahof</t>
  </si>
  <si>
    <t>4631 NM</t>
  </si>
  <si>
    <t>HOOGERHEIDE</t>
  </si>
  <si>
    <t>10NS</t>
  </si>
  <si>
    <t>RK Basisschool St Maarten</t>
  </si>
  <si>
    <t>Vijverstraat</t>
  </si>
  <si>
    <t>4661 JW</t>
  </si>
  <si>
    <t>10PF</t>
  </si>
  <si>
    <t>Rooms Katholieke Basisschool De Welle</t>
  </si>
  <si>
    <t>Groenplaats</t>
  </si>
  <si>
    <t>4613 GP</t>
  </si>
  <si>
    <t>16EB</t>
  </si>
  <si>
    <t>RK Basisschool Sancta Maria</t>
  </si>
  <si>
    <t>4611 MB</t>
  </si>
  <si>
    <t>16FL</t>
  </si>
  <si>
    <t>Rooms Katholieke Basisschool Octopus</t>
  </si>
  <si>
    <t>Zuiderdreef</t>
  </si>
  <si>
    <t>322</t>
  </si>
  <si>
    <t>4616 AJ</t>
  </si>
  <si>
    <t>17XI</t>
  </si>
  <si>
    <t>Basisschool Marco Polo</t>
  </si>
  <si>
    <t>Florastraat</t>
  </si>
  <si>
    <t>4613 CX</t>
  </si>
  <si>
    <t>17YE</t>
  </si>
  <si>
    <t>Christelijke Basisschool De Grebbe</t>
  </si>
  <si>
    <t>4621 HE</t>
  </si>
  <si>
    <t>24AE</t>
  </si>
  <si>
    <t>Rooms Katholieke Basisschool Lodijke</t>
  </si>
  <si>
    <t>Ouderdinge</t>
  </si>
  <si>
    <t>4617 NL</t>
  </si>
  <si>
    <t>40557</t>
  </si>
  <si>
    <t>03PP</t>
  </si>
  <si>
    <t>Brede School Bernadette</t>
  </si>
  <si>
    <t>Mariastraat</t>
  </si>
  <si>
    <t>5738 AH</t>
  </si>
  <si>
    <t>MARIAHOUT</t>
  </si>
  <si>
    <t>1659</t>
  </si>
  <si>
    <t>LAARBEEK</t>
  </si>
  <si>
    <t>03SK</t>
  </si>
  <si>
    <t>Basisschool De Rots</t>
  </si>
  <si>
    <t>Amundsenstraat</t>
  </si>
  <si>
    <t>5665 VS</t>
  </si>
  <si>
    <t>GELDROP</t>
  </si>
  <si>
    <t>1771</t>
  </si>
  <si>
    <t>GELDROP-MIERLO</t>
  </si>
  <si>
    <t>04JV</t>
  </si>
  <si>
    <t>Basissch St Jozef</t>
  </si>
  <si>
    <t>Papenvoort</t>
  </si>
  <si>
    <t>5663 AH</t>
  </si>
  <si>
    <t>280</t>
  </si>
  <si>
    <t>05GU</t>
  </si>
  <si>
    <t>Kindentrum Vijblad</t>
  </si>
  <si>
    <t>Linze</t>
  </si>
  <si>
    <t>5667 AH</t>
  </si>
  <si>
    <t>06HL</t>
  </si>
  <si>
    <t>Kindcentrum de Wentelwiek</t>
  </si>
  <si>
    <t>Jacobushoek</t>
  </si>
  <si>
    <t>5672 HZ</t>
  </si>
  <si>
    <t>NUENEN</t>
  </si>
  <si>
    <t>0820</t>
  </si>
  <si>
    <t>NUENEN CA</t>
  </si>
  <si>
    <t>06LC</t>
  </si>
  <si>
    <t>Kindcentrum De Vlinder</t>
  </si>
  <si>
    <t>Sint Jozefplein</t>
  </si>
  <si>
    <t>5666 RL</t>
  </si>
  <si>
    <t>06WD</t>
  </si>
  <si>
    <t>Kindcentrum De Sprankel</t>
  </si>
  <si>
    <t>Grotenhof</t>
  </si>
  <si>
    <t>5737 CB</t>
  </si>
  <si>
    <t>LIESHOUT</t>
  </si>
  <si>
    <t>07NU</t>
  </si>
  <si>
    <t>Kindcentrum Breinplein</t>
  </si>
  <si>
    <t>5735 CG</t>
  </si>
  <si>
    <t>AARLE-RIXTEL</t>
  </si>
  <si>
    <t>07PW</t>
  </si>
  <si>
    <t>Basisschool t Klokhuis</t>
  </si>
  <si>
    <t>Hazelaar</t>
  </si>
  <si>
    <t>5664 VE</t>
  </si>
  <si>
    <t>08KX</t>
  </si>
  <si>
    <t>Brede School Heuvelrijk</t>
  </si>
  <si>
    <t>Heuvel</t>
  </si>
  <si>
    <t>5674 RR</t>
  </si>
  <si>
    <t>08XS</t>
  </si>
  <si>
    <t>Dalton Kindcentruml Dommeldal</t>
  </si>
  <si>
    <t>Beneden Beekloop</t>
  </si>
  <si>
    <t>5662 HK</t>
  </si>
  <si>
    <t>08ZG</t>
  </si>
  <si>
    <t>KC Beekrijk-locatie Dalton basisschool 't Otterke</t>
  </si>
  <si>
    <t>Beverstraat</t>
  </si>
  <si>
    <t>5741 KW</t>
  </si>
  <si>
    <t>BEEK EN DONK</t>
  </si>
  <si>
    <t>08ZW</t>
  </si>
  <si>
    <t>Basisschool Merlebos</t>
  </si>
  <si>
    <t>De Spinner</t>
  </si>
  <si>
    <t>5591 NG</t>
  </si>
  <si>
    <t>HEEZE</t>
  </si>
  <si>
    <t>09KL</t>
  </si>
  <si>
    <t>Basisschool Sint Jozef</t>
  </si>
  <si>
    <t>De Koppel</t>
  </si>
  <si>
    <t>5674 NW</t>
  </si>
  <si>
    <t>09XA</t>
  </si>
  <si>
    <t>De Parel</t>
  </si>
  <si>
    <t>Pastoor Gastlaan</t>
  </si>
  <si>
    <t>5591 BM</t>
  </si>
  <si>
    <t>10PE</t>
  </si>
  <si>
    <t>Kindcentrum De Raagten</t>
  </si>
  <si>
    <t>Otterweg</t>
  </si>
  <si>
    <t>5741 BC</t>
  </si>
  <si>
    <t>10PM</t>
  </si>
  <si>
    <t>Brede school Dirk Hezius</t>
  </si>
  <si>
    <t>5591 HK</t>
  </si>
  <si>
    <t>10WU</t>
  </si>
  <si>
    <t>Brainport school de Dassenburcht</t>
  </si>
  <si>
    <t>5671 VP</t>
  </si>
  <si>
    <t>11EF</t>
  </si>
  <si>
    <t>KC Beekrijk-locatie De Muldershof</t>
  </si>
  <si>
    <t>5741 NA</t>
  </si>
  <si>
    <t>11KM</t>
  </si>
  <si>
    <t>Kindcentrum Crijns Society</t>
  </si>
  <si>
    <t>Heikampen</t>
  </si>
  <si>
    <t>5672 ST</t>
  </si>
  <si>
    <t>11XU</t>
  </si>
  <si>
    <t>Kindcentrum Puur Sang - Lucia</t>
  </si>
  <si>
    <t>Haver</t>
  </si>
  <si>
    <t>5731 LA</t>
  </si>
  <si>
    <t>MIERLO</t>
  </si>
  <si>
    <t>12FO</t>
  </si>
  <si>
    <t>Kindcentrum De Nieuwe Linde</t>
  </si>
  <si>
    <t>Van Duynhovenlaan</t>
  </si>
  <si>
    <t>5673 AP</t>
  </si>
  <si>
    <t>12HB</t>
  </si>
  <si>
    <t>Kindcentrum De Kersentuin</t>
  </si>
  <si>
    <t>Wersakker</t>
  </si>
  <si>
    <t>5731 KE</t>
  </si>
  <si>
    <t>12XD</t>
  </si>
  <si>
    <t>Kindcentrum Puur Sang - Loeswijk</t>
  </si>
  <si>
    <t>Biss van Mierlostraat</t>
  </si>
  <si>
    <t>5731 GH</t>
  </si>
  <si>
    <t>40637</t>
  </si>
  <si>
    <t>09DE</t>
  </si>
  <si>
    <t>Nutsbasisschool Boeimeer</t>
  </si>
  <si>
    <t>Jan Nieuwenhuyzenstraat</t>
  </si>
  <si>
    <t>4818 RJ</t>
  </si>
  <si>
    <t>09ZF</t>
  </si>
  <si>
    <t>Nutsbasisschool Dirk van Veen</t>
  </si>
  <si>
    <t>Laan van Mecklenburg</t>
  </si>
  <si>
    <t>4818 GD</t>
  </si>
  <si>
    <t>10RK</t>
  </si>
  <si>
    <t>Nutsbasisschool de Hoogakker</t>
  </si>
  <si>
    <t>Wandelakker</t>
  </si>
  <si>
    <t>60-62</t>
  </si>
  <si>
    <t>4824 SG</t>
  </si>
  <si>
    <t>21PR</t>
  </si>
  <si>
    <t>Nutsbasisschool Burgst</t>
  </si>
  <si>
    <t>Groene Hil</t>
  </si>
  <si>
    <t>4822 RS</t>
  </si>
  <si>
    <t>30FL</t>
  </si>
  <si>
    <t>Nutsbasisschool Teteringen</t>
  </si>
  <si>
    <t>Breeschot</t>
  </si>
  <si>
    <t>4847 EW</t>
  </si>
  <si>
    <t>TETERINGEN</t>
  </si>
  <si>
    <t>40706</t>
  </si>
  <si>
    <t>04DZ</t>
  </si>
  <si>
    <t>Jenaplanschool Antonius Abt</t>
  </si>
  <si>
    <t>Oberon</t>
  </si>
  <si>
    <t>5221 LT</t>
  </si>
  <si>
    <t>04NC</t>
  </si>
  <si>
    <t>Oecumenische Jenaplanschool Molenwijk</t>
  </si>
  <si>
    <t>Achterberghstraat</t>
  </si>
  <si>
    <t>5282 RP</t>
  </si>
  <si>
    <t>BOXTEL</t>
  </si>
  <si>
    <t>0757</t>
  </si>
  <si>
    <t>04XX</t>
  </si>
  <si>
    <t>Prinses Amaliaschool</t>
  </si>
  <si>
    <t>Reginahof</t>
  </si>
  <si>
    <t>5282 GC</t>
  </si>
  <si>
    <t>04XZ</t>
  </si>
  <si>
    <t>Basisschool De Klim</t>
  </si>
  <si>
    <t>Lennisheuvel</t>
  </si>
  <si>
    <t>5281 LG</t>
  </si>
  <si>
    <t>04ZW</t>
  </si>
  <si>
    <t>Basisschool De Springplank</t>
  </si>
  <si>
    <t>St.-Elisabethstraat</t>
  </si>
  <si>
    <t>5261 VK</t>
  </si>
  <si>
    <t>VUGHT</t>
  </si>
  <si>
    <t>0865</t>
  </si>
  <si>
    <t>07FJ</t>
  </si>
  <si>
    <t>Rooms Katholieke Basisschool De Leydraad</t>
  </si>
  <si>
    <t>5266 AV</t>
  </si>
  <si>
    <t>CROMVOIRT</t>
  </si>
  <si>
    <t>09LF</t>
  </si>
  <si>
    <t>IKC De Avonturier</t>
  </si>
  <si>
    <t>Lidwinastraat</t>
  </si>
  <si>
    <t>5262 EP</t>
  </si>
  <si>
    <t>09YM</t>
  </si>
  <si>
    <t>De Vlindertuin/kindcentrum</t>
  </si>
  <si>
    <t>Jac. van Looystraat</t>
  </si>
  <si>
    <t>5216 SB</t>
  </si>
  <si>
    <t>15CT</t>
  </si>
  <si>
    <t>Rooms Katholieke Basisschool de Schalm</t>
  </si>
  <si>
    <t>Theresialaan</t>
  </si>
  <si>
    <t>5262 BN</t>
  </si>
  <si>
    <t>15CU</t>
  </si>
  <si>
    <t>RK Basissch Het Molenven</t>
  </si>
  <si>
    <t>5263 DP</t>
  </si>
  <si>
    <t>19JG</t>
  </si>
  <si>
    <t>Basisschool St Petrus</t>
  </si>
  <si>
    <t>Burgakker</t>
  </si>
  <si>
    <t>5281 CH</t>
  </si>
  <si>
    <t>19KV</t>
  </si>
  <si>
    <t>Basisschool De Beemden</t>
  </si>
  <si>
    <t>Apollopad</t>
  </si>
  <si>
    <t>5283 KG</t>
  </si>
  <si>
    <t>19LR</t>
  </si>
  <si>
    <t>Basisschool De Vorsenpoel</t>
  </si>
  <si>
    <t>Hendrik Verheeslaan</t>
  </si>
  <si>
    <t>5283 CV</t>
  </si>
  <si>
    <t>19MD</t>
  </si>
  <si>
    <t>Basisschool De Hobbendonken</t>
  </si>
  <si>
    <t>Beneluxlaan</t>
  </si>
  <si>
    <t>5283 HD</t>
  </si>
  <si>
    <t>21NN</t>
  </si>
  <si>
    <t>Protestants Christelijke Basisschool De Bron</t>
  </si>
  <si>
    <t>Zilverkruid</t>
  </si>
  <si>
    <t>5237 HA</t>
  </si>
  <si>
    <t>Constantijn Huijgensstr</t>
  </si>
  <si>
    <t>5251 LW</t>
  </si>
  <si>
    <t>VLIJMEN</t>
  </si>
  <si>
    <t>0797</t>
  </si>
  <si>
    <t>HEUSDEN</t>
  </si>
  <si>
    <t>40848</t>
  </si>
  <si>
    <t>03PM</t>
  </si>
  <si>
    <t>Brouwerstraat</t>
  </si>
  <si>
    <t>5271 XR</t>
  </si>
  <si>
    <t>SINT-MICHIELSGESTEL</t>
  </si>
  <si>
    <t>0845</t>
  </si>
  <si>
    <t>04TH</t>
  </si>
  <si>
    <t>Basisschool Roald Dahl</t>
  </si>
  <si>
    <t>5271 RA</t>
  </si>
  <si>
    <t>04VX</t>
  </si>
  <si>
    <t>Basisschool Herman Jozef</t>
  </si>
  <si>
    <t>Pastoor Verlindenstraat</t>
  </si>
  <si>
    <t>5258 HV</t>
  </si>
  <si>
    <t>BERLICUM</t>
  </si>
  <si>
    <t>04XD</t>
  </si>
  <si>
    <t>Basisschool Klim-op</t>
  </si>
  <si>
    <t>Sportlaantje</t>
  </si>
  <si>
    <t>5076 AM</t>
  </si>
  <si>
    <t>HAAREN</t>
  </si>
  <si>
    <t>0824</t>
  </si>
  <si>
    <t>OISTERWIJK</t>
  </si>
  <si>
    <t>05BQ</t>
  </si>
  <si>
    <t>Basisschool Dr Landman</t>
  </si>
  <si>
    <t>5268 AC</t>
  </si>
  <si>
    <t>HELVOIRT</t>
  </si>
  <si>
    <t>05JG</t>
  </si>
  <si>
    <t>De Touwladder</t>
  </si>
  <si>
    <t>Van Den Kerkhoffstraat</t>
  </si>
  <si>
    <t>5271 CH</t>
  </si>
  <si>
    <t>06XC</t>
  </si>
  <si>
    <t>BS St Lambertus</t>
  </si>
  <si>
    <t>St.Lambertusweg</t>
  </si>
  <si>
    <t>5291 AD</t>
  </si>
  <si>
    <t>GEMONDE</t>
  </si>
  <si>
    <t>07CY</t>
  </si>
  <si>
    <t>5074 PE</t>
  </si>
  <si>
    <t>BIEZENMORTEL</t>
  </si>
  <si>
    <t>0855</t>
  </si>
  <si>
    <t>TILBURG</t>
  </si>
  <si>
    <t>07OJ</t>
  </si>
  <si>
    <t>Basisschool De Parel</t>
  </si>
  <si>
    <t>5258 CJ</t>
  </si>
  <si>
    <t>08MF</t>
  </si>
  <si>
    <t>Basisschool Fonkel</t>
  </si>
  <si>
    <t>Weidestraat</t>
  </si>
  <si>
    <t>5275 AR</t>
  </si>
  <si>
    <t>DEN DUNGEN</t>
  </si>
  <si>
    <t>08QP</t>
  </si>
  <si>
    <t>Basisschool Willibrordus</t>
  </si>
  <si>
    <t>Postelstraat</t>
  </si>
  <si>
    <t>5296 LM</t>
  </si>
  <si>
    <t>ESCH</t>
  </si>
  <si>
    <t>08XH</t>
  </si>
  <si>
    <t>Theresiaschool</t>
  </si>
  <si>
    <t>Braakven</t>
  </si>
  <si>
    <t>5258 AG</t>
  </si>
  <si>
    <t>40874</t>
  </si>
  <si>
    <t>12PC</t>
  </si>
  <si>
    <t>Hertog Jan II Laan</t>
  </si>
  <si>
    <t>5482 BJ</t>
  </si>
  <si>
    <t>SCHIJNDEL</t>
  </si>
  <si>
    <t>1948</t>
  </si>
  <si>
    <t>MEIERIJSTAD</t>
  </si>
  <si>
    <t>5482 EG</t>
  </si>
  <si>
    <t>12QX</t>
  </si>
  <si>
    <t>Openbare Basisschool de Kring</t>
  </si>
  <si>
    <t>Beemdstraat</t>
  </si>
  <si>
    <t>5482 HA</t>
  </si>
  <si>
    <t>13CK</t>
  </si>
  <si>
    <t>Basissch t Kwekkeveld</t>
  </si>
  <si>
    <t>Cornelis Trompstraat</t>
  </si>
  <si>
    <t>5481 GS</t>
  </si>
  <si>
    <t>13HU</t>
  </si>
  <si>
    <t>Basisschool de Beemd</t>
  </si>
  <si>
    <t>13MX</t>
  </si>
  <si>
    <t>Basisschool de Heycant</t>
  </si>
  <si>
    <t>Conventstraat</t>
  </si>
  <si>
    <t>5481 CP</t>
  </si>
  <si>
    <t>13YW</t>
  </si>
  <si>
    <t>Rooms Katholieke Basisschool de Vossenberg</t>
  </si>
  <si>
    <t>Jan van Amstelstraat</t>
  </si>
  <si>
    <t>5481 HD</t>
  </si>
  <si>
    <t>40941</t>
  </si>
  <si>
    <t>03YB</t>
  </si>
  <si>
    <t>Stichting Samenwijs Opvang en Onderwijs Locatie Torenlei Onderwijs</t>
  </si>
  <si>
    <t>5085 EG</t>
  </si>
  <si>
    <t>ESBEEK</t>
  </si>
  <si>
    <t>0798</t>
  </si>
  <si>
    <t>HILVARENBEEK</t>
  </si>
  <si>
    <t>04UZ</t>
  </si>
  <si>
    <t>BS De Vonder</t>
  </si>
  <si>
    <t>5066 AN</t>
  </si>
  <si>
    <t>MOERGESTEL</t>
  </si>
  <si>
    <t>07NR</t>
  </si>
  <si>
    <t>BS De Tovervogel</t>
  </si>
  <si>
    <t>Terburghtweg</t>
  </si>
  <si>
    <t>5061 LA</t>
  </si>
  <si>
    <t>08XC</t>
  </si>
  <si>
    <t>Stichting Samenwijs Opvang en Onderwijs Locatie Starrebos Onderwijs</t>
  </si>
  <si>
    <t>5081 VH</t>
  </si>
  <si>
    <t>10FN</t>
  </si>
  <si>
    <t>Kindcentrum Kamelot</t>
  </si>
  <si>
    <t>Tamboerstraat</t>
  </si>
  <si>
    <t>5051 JP</t>
  </si>
  <si>
    <t>11DA</t>
  </si>
  <si>
    <t>Stichting Samenwijs Opvang en Onderwijs Locatie Vlinderakker Onderwijs</t>
  </si>
  <si>
    <t>Biestsestraat</t>
  </si>
  <si>
    <t>5084 HG</t>
  </si>
  <si>
    <t>BIEST-HOUTAKKER</t>
  </si>
  <si>
    <t>11PP</t>
  </si>
  <si>
    <t>Stichting Samenwijs Opvang en Onderwijs Locatie Doelakkers Onderwijs</t>
  </si>
  <si>
    <t>Koningskruis</t>
  </si>
  <si>
    <t>5081 XM</t>
  </si>
  <si>
    <t>12FU</t>
  </si>
  <si>
    <t>De Bunders</t>
  </si>
  <si>
    <t>5062 LK</t>
  </si>
  <si>
    <t>12OQ</t>
  </si>
  <si>
    <t>RK Basisschool Open Hof</t>
  </si>
  <si>
    <t>Frankische Driehoek</t>
  </si>
  <si>
    <t>5052 BL</t>
  </si>
  <si>
    <t>12WI</t>
  </si>
  <si>
    <t>RK Basisschool de Regenboog</t>
  </si>
  <si>
    <t>Grobbendonckpark</t>
  </si>
  <si>
    <t>5051 KR</t>
  </si>
  <si>
    <t>12WM</t>
  </si>
  <si>
    <t>De Coppele</t>
  </si>
  <si>
    <t>Willem de Zwijgerlaan</t>
  </si>
  <si>
    <t>5061 TB</t>
  </si>
  <si>
    <t>13CI</t>
  </si>
  <si>
    <t>De Groene Parel</t>
  </si>
  <si>
    <t>Lavendel</t>
  </si>
  <si>
    <t>5061 WB</t>
  </si>
  <si>
    <t>15CK</t>
  </si>
  <si>
    <t>Stichting Samenwijs Opvang en Onderwijs Locatie St. Jozef Onderwijs</t>
  </si>
  <si>
    <t>5089 NL</t>
  </si>
  <si>
    <t>HAGHORST</t>
  </si>
  <si>
    <t>15WZ</t>
  </si>
  <si>
    <t>Basisschool Den Bongerd</t>
  </si>
  <si>
    <t>16VR</t>
  </si>
  <si>
    <t>Stichting Samenwijs Opvang en Onderwijs Locatie Willibrordus Onderwijs</t>
  </si>
  <si>
    <t>5087 BN</t>
  </si>
  <si>
    <t>DIESSEN</t>
  </si>
  <si>
    <t>21MX</t>
  </si>
  <si>
    <t>Rooms Katholieke Basisschool De Bron</t>
  </si>
  <si>
    <t>Waterput</t>
  </si>
  <si>
    <t>5053 EJ</t>
  </si>
  <si>
    <t>21MY</t>
  </si>
  <si>
    <t>Basisschool 't Schrijverke</t>
  </si>
  <si>
    <t>Guido Gezellelaan</t>
  </si>
  <si>
    <t>5051 ML</t>
  </si>
  <si>
    <t>40971</t>
  </si>
  <si>
    <t>03MK</t>
  </si>
  <si>
    <t>Basisschool Berkeloo</t>
  </si>
  <si>
    <t>Hazelaarlaan</t>
  </si>
  <si>
    <t>32-34</t>
  </si>
  <si>
    <t>5056 XN</t>
  </si>
  <si>
    <t>BERKEL-ENSCHOT</t>
  </si>
  <si>
    <t>03PK</t>
  </si>
  <si>
    <t>Basissch Sint Agnes</t>
  </si>
  <si>
    <t>Vaartweg</t>
  </si>
  <si>
    <t>5106 NE</t>
  </si>
  <si>
    <t>DONGEN</t>
  </si>
  <si>
    <t>0766</t>
  </si>
  <si>
    <t>03WT</t>
  </si>
  <si>
    <t>Jenaplanschool De Kleine Akkers</t>
  </si>
  <si>
    <t>Burg Philipsenstraat</t>
  </si>
  <si>
    <t>5051 CR</t>
  </si>
  <si>
    <t>05GM</t>
  </si>
  <si>
    <t>Rooms Katholieke Basisschool Sint Jan</t>
  </si>
  <si>
    <t>Kastanjestraat</t>
  </si>
  <si>
    <t>5104 CL</t>
  </si>
  <si>
    <t>05GP</t>
  </si>
  <si>
    <t>Rooms Katholieke Basisschool Achterberg</t>
  </si>
  <si>
    <t>Sint Josephstraat</t>
  </si>
  <si>
    <t>5104 EG</t>
  </si>
  <si>
    <t>06CS</t>
  </si>
  <si>
    <t>De Wildschut</t>
  </si>
  <si>
    <t>Raadhuisstraat</t>
  </si>
  <si>
    <t>5126 CK</t>
  </si>
  <si>
    <t>GILZE</t>
  </si>
  <si>
    <t>0784</t>
  </si>
  <si>
    <t>GILZE EN RIJEN</t>
  </si>
  <si>
    <t>119</t>
  </si>
  <si>
    <t>06HK</t>
  </si>
  <si>
    <t>Kindcentrum de Mortel</t>
  </si>
  <si>
    <t>Perweide</t>
  </si>
  <si>
    <t>5071 AC</t>
  </si>
  <si>
    <t>UDENHOUT</t>
  </si>
  <si>
    <t>06HW</t>
  </si>
  <si>
    <t>Basisschool St Caecilia</t>
  </si>
  <si>
    <t>Schoolmeesterstraat</t>
  </si>
  <si>
    <t>5056 KK</t>
  </si>
  <si>
    <t>06IA</t>
  </si>
  <si>
    <t>De Cocon</t>
  </si>
  <si>
    <t>173</t>
  </si>
  <si>
    <t>5014 NK</t>
  </si>
  <si>
    <t>06WC</t>
  </si>
  <si>
    <t>Isabella van Spanjestr</t>
  </si>
  <si>
    <t>5122 LE</t>
  </si>
  <si>
    <t>RIJEN</t>
  </si>
  <si>
    <t>06WT</t>
  </si>
  <si>
    <t>Basisschool Den Bijstere</t>
  </si>
  <si>
    <t>Ringbaan-Oost</t>
  </si>
  <si>
    <t>5014 GE</t>
  </si>
  <si>
    <t>07CJ</t>
  </si>
  <si>
    <t>Basisschool Rennevoirt</t>
  </si>
  <si>
    <t>Antonie van Dycklaan</t>
  </si>
  <si>
    <t>5056 CP</t>
  </si>
  <si>
    <t>07UD</t>
  </si>
  <si>
    <t>Hortensiastraat</t>
  </si>
  <si>
    <t>5102 XS</t>
  </si>
  <si>
    <t>09JP</t>
  </si>
  <si>
    <t>Dirigentenlaan</t>
  </si>
  <si>
    <t>5049 EA</t>
  </si>
  <si>
    <t>09KK</t>
  </si>
  <si>
    <t>Basisschool De Wichelroede</t>
  </si>
  <si>
    <t>Van Heeswijkstraat</t>
  </si>
  <si>
    <t>5071 CT</t>
  </si>
  <si>
    <t>10EZ</t>
  </si>
  <si>
    <t>Basisschool De Lochtenbergh</t>
  </si>
  <si>
    <t>Perosistraat</t>
  </si>
  <si>
    <t>5049 LP</t>
  </si>
  <si>
    <t>10JL</t>
  </si>
  <si>
    <t>5104 JN</t>
  </si>
  <si>
    <t>10WH</t>
  </si>
  <si>
    <t>Basisschool de Vlashof</t>
  </si>
  <si>
    <t>Bartokstraat</t>
  </si>
  <si>
    <t>5011 JB</t>
  </si>
  <si>
    <t>11KC</t>
  </si>
  <si>
    <t>Basisschool Stelaertshoeve</t>
  </si>
  <si>
    <t>Eilenbergstraat</t>
  </si>
  <si>
    <t>258</t>
  </si>
  <si>
    <t>5011 EC</t>
  </si>
  <si>
    <t>11VR</t>
  </si>
  <si>
    <t>Basisschool Den Hazennest</t>
  </si>
  <si>
    <t>Vermeulenstraat</t>
  </si>
  <si>
    <t>5012 HB</t>
  </si>
  <si>
    <t>15JU</t>
  </si>
  <si>
    <t>Basisschool Harten4</t>
  </si>
  <si>
    <t>Cederstraat</t>
  </si>
  <si>
    <t>5037 JD</t>
  </si>
  <si>
    <t>40980</t>
  </si>
  <si>
    <t>06VP</t>
  </si>
  <si>
    <t>Vereniging Basisschool Rode Schouw</t>
  </si>
  <si>
    <t>07FD</t>
  </si>
  <si>
    <t>Eerste Montessorischool</t>
  </si>
  <si>
    <t>4611 SC</t>
  </si>
  <si>
    <t>08QM</t>
  </si>
  <si>
    <t>Basisschool Het Kompas</t>
  </si>
  <si>
    <t>De Polderstraat</t>
  </si>
  <si>
    <t>4794 AM</t>
  </si>
  <si>
    <t>HEIJNINGEN</t>
  </si>
  <si>
    <t>11XZ</t>
  </si>
  <si>
    <t>Basisschool De Aanloop</t>
  </si>
  <si>
    <t>Frederik Maystraat</t>
  </si>
  <si>
    <t>4614 EG</t>
  </si>
  <si>
    <t>12HG</t>
  </si>
  <si>
    <t>Kindcentrum Kiemkade</t>
  </si>
  <si>
    <t>Kardinaal De Jonglaan</t>
  </si>
  <si>
    <t>4624 ES</t>
  </si>
  <si>
    <t>12PX</t>
  </si>
  <si>
    <t>Basisschool De Krabbenkooi</t>
  </si>
  <si>
    <t>Coehoornstraat</t>
  </si>
  <si>
    <t>4611 KS</t>
  </si>
  <si>
    <t>15DW</t>
  </si>
  <si>
    <t>Kindcentrum Kiezelrijk</t>
  </si>
  <si>
    <t>Stadshillen</t>
  </si>
  <si>
    <t>4651 CX</t>
  </si>
  <si>
    <t>31PJ</t>
  </si>
  <si>
    <t>Vrijeschool De Zeeridder</t>
  </si>
  <si>
    <t>40982</t>
  </si>
  <si>
    <t>07QZ</t>
  </si>
  <si>
    <t>Kindcentrum de Plataan</t>
  </si>
  <si>
    <t>Van Tuldenstraat</t>
  </si>
  <si>
    <t>5688 DB</t>
  </si>
  <si>
    <t>OIRSCHOT</t>
  </si>
  <si>
    <t>0823</t>
  </si>
  <si>
    <t>08YI</t>
  </si>
  <si>
    <t>Kindcentrum De Linde</t>
  </si>
  <si>
    <t>Spoordonkseweg</t>
  </si>
  <si>
    <t>5688 KB</t>
  </si>
  <si>
    <t>09VU</t>
  </si>
  <si>
    <t>Dalton Kindcentrum AvontuurRijk</t>
  </si>
  <si>
    <t>Montfortlaan</t>
  </si>
  <si>
    <t>5688 NM</t>
  </si>
  <si>
    <t>10JK</t>
  </si>
  <si>
    <t>Kindcentrum de Vliertuin</t>
  </si>
  <si>
    <t>St. Jorisstraat</t>
  </si>
  <si>
    <t>5091 SC</t>
  </si>
  <si>
    <t>OOST WEST EN MIDDELBEERS</t>
  </si>
  <si>
    <t>11DW</t>
  </si>
  <si>
    <t>Speelleerplein de Fonkeling</t>
  </si>
  <si>
    <t>Bernadettestraat</t>
  </si>
  <si>
    <t>5688 KN</t>
  </si>
  <si>
    <t>41001</t>
  </si>
  <si>
    <t>04LK</t>
  </si>
  <si>
    <t>Het Beekdal</t>
  </si>
  <si>
    <t>Bredaseweg</t>
  </si>
  <si>
    <t>4861 TB</t>
  </si>
  <si>
    <t>04RS</t>
  </si>
  <si>
    <t>Basisschool De Vijf Eiken</t>
  </si>
  <si>
    <t>Van Duivenvoordestraat</t>
  </si>
  <si>
    <t>5121 VR</t>
  </si>
  <si>
    <t>05OM</t>
  </si>
  <si>
    <t>Grutterijstraat</t>
  </si>
  <si>
    <t>5109 TD</t>
  </si>
  <si>
    <t>'S GRAVENMOER</t>
  </si>
  <si>
    <t>Hoge donk</t>
  </si>
  <si>
    <t>4942 BC</t>
  </si>
  <si>
    <t>RAAMSDONKSVEER</t>
  </si>
  <si>
    <t>0779</t>
  </si>
  <si>
    <t>GEERTRUIDENBERG</t>
  </si>
  <si>
    <t>08JV</t>
  </si>
  <si>
    <t>De Menorah</t>
  </si>
  <si>
    <t>08PJ</t>
  </si>
  <si>
    <t>Anspach school</t>
  </si>
  <si>
    <t>Hertog Janstraat</t>
  </si>
  <si>
    <t>5104 EZ</t>
  </si>
  <si>
    <t>11MC</t>
  </si>
  <si>
    <t>Protestants Christelijke basisschool de Klankhof</t>
  </si>
  <si>
    <t>Hobodreef</t>
  </si>
  <si>
    <t>4876 XB</t>
  </si>
  <si>
    <t>ETTEN-LEUR</t>
  </si>
  <si>
    <t>0777</t>
  </si>
  <si>
    <t>11XL</t>
  </si>
  <si>
    <t>Vincent van Goghschool</t>
  </si>
  <si>
    <t>Lambertusstraat</t>
  </si>
  <si>
    <t>4872 XA</t>
  </si>
  <si>
    <t>12FD</t>
  </si>
  <si>
    <t>Protestants Christelijke Basisschool Dr de Visser</t>
  </si>
  <si>
    <t>Burg Serrarislaan</t>
  </si>
  <si>
    <t>4835 LH</t>
  </si>
  <si>
    <t>PCBS De Rietvink</t>
  </si>
  <si>
    <t>Kraanvogel</t>
  </si>
  <si>
    <t>4822 RB</t>
  </si>
  <si>
    <t>12WE</t>
  </si>
  <si>
    <t>De Fontein</t>
  </si>
  <si>
    <t>Thomas Vincidorstraat</t>
  </si>
  <si>
    <t>4827 GA</t>
  </si>
  <si>
    <t>15SY</t>
  </si>
  <si>
    <t>Montessorischool  Helmond</t>
  </si>
  <si>
    <t>Dinkelstraat</t>
  </si>
  <si>
    <t>5704 GK</t>
  </si>
  <si>
    <t>41213</t>
  </si>
  <si>
    <t>27KA</t>
  </si>
  <si>
    <t>Evangelische Basisschool Online</t>
  </si>
  <si>
    <t>Jasonstraat</t>
  </si>
  <si>
    <t>5631 JB</t>
  </si>
  <si>
    <t>41223</t>
  </si>
  <si>
    <t>03UQ</t>
  </si>
  <si>
    <t>Galileistraat</t>
  </si>
  <si>
    <t>5756 AW</t>
  </si>
  <si>
    <t>VLIERDEN</t>
  </si>
  <si>
    <t>0762</t>
  </si>
  <si>
    <t>DEURNE</t>
  </si>
  <si>
    <t>208</t>
  </si>
  <si>
    <t>03UR</t>
  </si>
  <si>
    <t>Rooms Katholieke Basisschool Zeilberg</t>
  </si>
  <si>
    <t>Margrietstraat</t>
  </si>
  <si>
    <t>5754 AH</t>
  </si>
  <si>
    <t>03VG</t>
  </si>
  <si>
    <t>Gerardusschool</t>
  </si>
  <si>
    <t>Klingerveld</t>
  </si>
  <si>
    <t>5752 AK</t>
  </si>
  <si>
    <t>05DJ</t>
  </si>
  <si>
    <t>Kerkendijk</t>
  </si>
  <si>
    <t>5712 ET</t>
  </si>
  <si>
    <t>SOMEREN</t>
  </si>
  <si>
    <t>0847</t>
  </si>
  <si>
    <t>06ME</t>
  </si>
  <si>
    <t>Rooms Katholieke Basisschool De Zonnebloem</t>
  </si>
  <si>
    <t>Het Hofke</t>
  </si>
  <si>
    <t>5757 BB</t>
  </si>
  <si>
    <t>LIESSEL</t>
  </si>
  <si>
    <t>06VX</t>
  </si>
  <si>
    <t>Antonius School</t>
  </si>
  <si>
    <t>Heikamperweg</t>
  </si>
  <si>
    <t>5725 AZ</t>
  </si>
  <si>
    <t>HEUSDEN GEM ASTEN</t>
  </si>
  <si>
    <t>0743</t>
  </si>
  <si>
    <t>ASTEN</t>
  </si>
  <si>
    <t>06XD</t>
  </si>
  <si>
    <t>Basisschool t Rendal</t>
  </si>
  <si>
    <t>Offermansstraat</t>
  </si>
  <si>
    <t>5715 AM</t>
  </si>
  <si>
    <t>LIEROP</t>
  </si>
  <si>
    <t>07SM</t>
  </si>
  <si>
    <t>Leerrijk</t>
  </si>
  <si>
    <t>Van Gijselstraat</t>
  </si>
  <si>
    <t>5712 HE</t>
  </si>
  <si>
    <t>08NN</t>
  </si>
  <si>
    <t>St Willibrordusschool</t>
  </si>
  <si>
    <t>5758 AM</t>
  </si>
  <si>
    <t>NEERKANT</t>
  </si>
  <si>
    <t>08YV</t>
  </si>
  <si>
    <t>Rooms Katholieke Maria-School</t>
  </si>
  <si>
    <t>Laan ten Roode</t>
  </si>
  <si>
    <t>5711 GC</t>
  </si>
  <si>
    <t>09KU</t>
  </si>
  <si>
    <t>Kruiskensweg</t>
  </si>
  <si>
    <t>5721 KD</t>
  </si>
  <si>
    <t>09MJ</t>
  </si>
  <si>
    <t>Basisschool Heiakker</t>
  </si>
  <si>
    <t>Patrijs</t>
  </si>
  <si>
    <t>5754 DJ</t>
  </si>
  <si>
    <t>09MK</t>
  </si>
  <si>
    <t>De Peelparel</t>
  </si>
  <si>
    <t>Oude Peelstraat</t>
  </si>
  <si>
    <t>5759 PC</t>
  </si>
  <si>
    <t>HELENAVEEN</t>
  </si>
  <si>
    <t>10EW</t>
  </si>
  <si>
    <t>De Diamant Basisschool</t>
  </si>
  <si>
    <t>Avennelaan</t>
  </si>
  <si>
    <t>5711 BB</t>
  </si>
  <si>
    <t>10FW</t>
  </si>
  <si>
    <t>Rooms Katholieke Basisschool Voordeldonk</t>
  </si>
  <si>
    <t>5721 JD</t>
  </si>
  <si>
    <t>10HE</t>
  </si>
  <si>
    <t>Basisschool De Piramide</t>
  </si>
  <si>
    <t>Schelde</t>
  </si>
  <si>
    <t>5751 VJ</t>
  </si>
  <si>
    <t>11KR</t>
  </si>
  <si>
    <t>Basisschool het Talent</t>
  </si>
  <si>
    <t>Asterstraat</t>
  </si>
  <si>
    <t>5721 EE</t>
  </si>
  <si>
    <t>11NH</t>
  </si>
  <si>
    <t>Basisschool De Vonder</t>
  </si>
  <si>
    <t>Willem Alexanderlaan</t>
  </si>
  <si>
    <t>5712 CA</t>
  </si>
  <si>
    <t>16UM</t>
  </si>
  <si>
    <t>Basisschool Tilli</t>
  </si>
  <si>
    <t>5751 JB</t>
  </si>
  <si>
    <t>16UU</t>
  </si>
  <si>
    <t>Kindcentrum D'n Bogerd</t>
  </si>
  <si>
    <t>Keltenstraat</t>
  </si>
  <si>
    <t>5753 GN</t>
  </si>
  <si>
    <t>41228</t>
  </si>
  <si>
    <t>00CD</t>
  </si>
  <si>
    <t>Basisschool De Lockaert</t>
  </si>
  <si>
    <t>Bessenlaan</t>
  </si>
  <si>
    <t>50-52</t>
  </si>
  <si>
    <t>5345 JG</t>
  </si>
  <si>
    <t>03HA</t>
  </si>
  <si>
    <t>Rooms Katholieke Basisschool Emmaus</t>
  </si>
  <si>
    <t>Dr Saal van Zwanenbergln</t>
  </si>
  <si>
    <t>5384 BV</t>
  </si>
  <si>
    <t>HEESCH</t>
  </si>
  <si>
    <t>1721</t>
  </si>
  <si>
    <t>BERNHEZE</t>
  </si>
  <si>
    <t>03PW</t>
  </si>
  <si>
    <t>Basissch Maria</t>
  </si>
  <si>
    <t>5382 JD</t>
  </si>
  <si>
    <t>VINKEL</t>
  </si>
  <si>
    <t>03SW</t>
  </si>
  <si>
    <t>Rooms Katholieke Basisschool Op Weg</t>
  </si>
  <si>
    <t>Eggerlaan</t>
  </si>
  <si>
    <t>5476 KL</t>
  </si>
  <si>
    <t>VORSTENBOSCH</t>
  </si>
  <si>
    <t>03US</t>
  </si>
  <si>
    <t>Basisschool 't Maxend</t>
  </si>
  <si>
    <t>Maxend</t>
  </si>
  <si>
    <t>5388 GL</t>
  </si>
  <si>
    <t>NISTELRODE</t>
  </si>
  <si>
    <t>03XQ</t>
  </si>
  <si>
    <t>Basisschool Sint Albertus</t>
  </si>
  <si>
    <t>5471 NB</t>
  </si>
  <si>
    <t>LOOSBROEK</t>
  </si>
  <si>
    <t>05CN</t>
  </si>
  <si>
    <t>Rooms Katholieke Basisschool De Meander</t>
  </si>
  <si>
    <t>Marktplein</t>
  </si>
  <si>
    <t>5397 EW</t>
  </si>
  <si>
    <t>LITH</t>
  </si>
  <si>
    <t>05CO</t>
  </si>
  <si>
    <t>RK Basisschool St Antonius</t>
  </si>
  <si>
    <t>Pastoor Roesweg</t>
  </si>
  <si>
    <t>5398 HR</t>
  </si>
  <si>
    <t>MAREN-KESSEL</t>
  </si>
  <si>
    <t>06DW</t>
  </si>
  <si>
    <t>Basisschool De Kiem</t>
  </si>
  <si>
    <t>5384 HL</t>
  </si>
  <si>
    <t>06JT</t>
  </si>
  <si>
    <t>Samenwerkingsschool Eikenwijs</t>
  </si>
  <si>
    <t>'t Vijfeiken</t>
  </si>
  <si>
    <t>5384 ES</t>
  </si>
  <si>
    <t>06MH</t>
  </si>
  <si>
    <t>Basisschool De Beekgraaf</t>
  </si>
  <si>
    <t>De Beekgraaf</t>
  </si>
  <si>
    <t>5388 CV</t>
  </si>
  <si>
    <t>06WH</t>
  </si>
  <si>
    <t>BS De Kleine Weide</t>
  </si>
  <si>
    <t>5394 AK</t>
  </si>
  <si>
    <t>OIJEN</t>
  </si>
  <si>
    <t>07BW</t>
  </si>
  <si>
    <t>Basisschool Hertogin Johanna</t>
  </si>
  <si>
    <t>Aalbersestraat</t>
  </si>
  <si>
    <t>5344 SV</t>
  </si>
  <si>
    <t>07SH</t>
  </si>
  <si>
    <t>Basisschool De Hoogakker</t>
  </si>
  <si>
    <t>5391 AX</t>
  </si>
  <si>
    <t>NULAND</t>
  </si>
  <si>
    <t>08NO</t>
  </si>
  <si>
    <t>Basisschool De Wissel</t>
  </si>
  <si>
    <t>5386 AS</t>
  </si>
  <si>
    <t>GEFFEN</t>
  </si>
  <si>
    <t>08PO</t>
  </si>
  <si>
    <t>Basisschool het Mozaiek</t>
  </si>
  <si>
    <t>Pastoor Maasstraat</t>
  </si>
  <si>
    <t>5473 CG</t>
  </si>
  <si>
    <t>HEESWIJK-DINTHER</t>
  </si>
  <si>
    <t>08TV</t>
  </si>
  <si>
    <t>Basisschool 't Palet</t>
  </si>
  <si>
    <t>Steen- en Stokstraat</t>
  </si>
  <si>
    <t>5473 RN</t>
  </si>
  <si>
    <t>14ZY</t>
  </si>
  <si>
    <t>Langwijkstraat</t>
  </si>
  <si>
    <t>5396 PP</t>
  </si>
  <si>
    <t>LITHOIJEN</t>
  </si>
  <si>
    <t>24TA</t>
  </si>
  <si>
    <t>Basisschool de Nieuwe Link</t>
  </si>
  <si>
    <t>Professor Regoutstraat</t>
  </si>
  <si>
    <t>5348 AH</t>
  </si>
  <si>
    <t>32BP</t>
  </si>
  <si>
    <t>Hertogin Johanna locatie V</t>
  </si>
  <si>
    <t>Vianenstraat</t>
  </si>
  <si>
    <t>5342 AJ</t>
  </si>
  <si>
    <t>41239</t>
  </si>
  <si>
    <t>04JF</t>
  </si>
  <si>
    <t>Chr Basissch De Zaaier</t>
  </si>
  <si>
    <t>Burgemeester Baxlaan</t>
  </si>
  <si>
    <t>4281 KN</t>
  </si>
  <si>
    <t>ANDEL</t>
  </si>
  <si>
    <t>04TK</t>
  </si>
  <si>
    <t>Kruisstraat</t>
  </si>
  <si>
    <t>4284 EB</t>
  </si>
  <si>
    <t>RIJSWIJK NB</t>
  </si>
  <si>
    <t>04VV</t>
  </si>
  <si>
    <t>Waardhuizen</t>
  </si>
  <si>
    <t>4287 LS</t>
  </si>
  <si>
    <t>WAARDHUIZEN</t>
  </si>
  <si>
    <t>05AY</t>
  </si>
  <si>
    <t>4268 GK</t>
  </si>
  <si>
    <t>MEEUWEN</t>
  </si>
  <si>
    <t>05NM</t>
  </si>
  <si>
    <t>Christelijke Basisschool De Sprankel</t>
  </si>
  <si>
    <t>Wilhelminaplantsoen</t>
  </si>
  <si>
    <t>4271 AX</t>
  </si>
  <si>
    <t>DUSSEN</t>
  </si>
  <si>
    <t>06OW</t>
  </si>
  <si>
    <t>Protestants Christelijke Basisschool Het Fundament</t>
  </si>
  <si>
    <t>Van Der Beekstraat</t>
  </si>
  <si>
    <t>4265 HS</t>
  </si>
  <si>
    <t>GENDEREN</t>
  </si>
  <si>
    <t>06WN</t>
  </si>
  <si>
    <t>Oude Ban</t>
  </si>
  <si>
    <t>4285 TH</t>
  </si>
  <si>
    <t>WOUDRICHEM</t>
  </si>
  <si>
    <t>07JC</t>
  </si>
  <si>
    <t>Basisschool de Uylenborch</t>
  </si>
  <si>
    <t>De Borchgravestraat</t>
  </si>
  <si>
    <t>4286 BN</t>
  </si>
  <si>
    <t>ALMKERK</t>
  </si>
  <si>
    <t>07ZY</t>
  </si>
  <si>
    <t>Christelijke School voor Primair Onderwijs De Regenboog</t>
  </si>
  <si>
    <t>Hasselmanstraat</t>
  </si>
  <si>
    <t>4255 HL</t>
  </si>
  <si>
    <t>NIEUWENDIJK</t>
  </si>
  <si>
    <t>08BK</t>
  </si>
  <si>
    <t>Het Baken</t>
  </si>
  <si>
    <t>Koelemaaier</t>
  </si>
  <si>
    <t>4251 DT</t>
  </si>
  <si>
    <t>09UJ</t>
  </si>
  <si>
    <t>Hervormde Basisschool 't Kompas</t>
  </si>
  <si>
    <t>Hooftlanden</t>
  </si>
  <si>
    <t>4251 BE</t>
  </si>
  <si>
    <t>00CU</t>
  </si>
  <si>
    <t>Basisschool Zilverlinde</t>
  </si>
  <si>
    <t>Elisadonk</t>
  </si>
  <si>
    <t>320</t>
  </si>
  <si>
    <t>4707 EW</t>
  </si>
  <si>
    <t>ROOSENDAAL</t>
  </si>
  <si>
    <t>1674</t>
  </si>
  <si>
    <t>04FX</t>
  </si>
  <si>
    <t>Vrijeschool De Strijene</t>
  </si>
  <si>
    <t>Ganzendonk</t>
  </si>
  <si>
    <t>4907 XZ</t>
  </si>
  <si>
    <t>06TT</t>
  </si>
  <si>
    <t>Vrijeschool De Zevenster</t>
  </si>
  <si>
    <t>06UK</t>
  </si>
  <si>
    <t>Vrijeschool Peelland</t>
  </si>
  <si>
    <t>Helmondselaan</t>
  </si>
  <si>
    <t>5702 NM</t>
  </si>
  <si>
    <t>06XR</t>
  </si>
  <si>
    <t>Vrijeschool De Driestroom</t>
  </si>
  <si>
    <t>Waalstraat</t>
  </si>
  <si>
    <t>5215 CK</t>
  </si>
  <si>
    <t>07CC</t>
  </si>
  <si>
    <t>Vrijeschool Tiliander</t>
  </si>
  <si>
    <t>Lange Nieuwstraat</t>
  </si>
  <si>
    <t>5041 DB</t>
  </si>
  <si>
    <t>21NB</t>
  </si>
  <si>
    <t>Vrijeschool Brabant</t>
  </si>
  <si>
    <t>Nuenenseweg</t>
  </si>
  <si>
    <t>5631 KB</t>
  </si>
  <si>
    <t>31FJ</t>
  </si>
  <si>
    <t>'t Kleurenbos</t>
  </si>
  <si>
    <t>Rusheuvelstraat</t>
  </si>
  <si>
    <t>5346 JH</t>
  </si>
  <si>
    <t>41248</t>
  </si>
  <si>
    <t>13BP</t>
  </si>
  <si>
    <t>Openbare Basisschool 't Karregat</t>
  </si>
  <si>
    <t>Urkhovenseweg</t>
  </si>
  <si>
    <t>5641 KE</t>
  </si>
  <si>
    <t>13HD</t>
  </si>
  <si>
    <t>Openbare Basisschool De Groene Vlinder</t>
  </si>
  <si>
    <t>Mirabelweg</t>
  </si>
  <si>
    <t>5632 PD</t>
  </si>
  <si>
    <t>13MG</t>
  </si>
  <si>
    <t>Openbare Basisschool de Opbouw</t>
  </si>
  <si>
    <t>Pieter Poststraat</t>
  </si>
  <si>
    <t>5624 BE</t>
  </si>
  <si>
    <t>13RA</t>
  </si>
  <si>
    <t>Salto basisschool Strijp Dorp</t>
  </si>
  <si>
    <t>Apeldoornstraat</t>
  </si>
  <si>
    <t>5651 EN</t>
  </si>
  <si>
    <t>13YM</t>
  </si>
  <si>
    <t>Openbare Basisschool de Hobbitstee</t>
  </si>
  <si>
    <t>Schelluinen</t>
  </si>
  <si>
    <t>5653 JM</t>
  </si>
  <si>
    <t>14BT</t>
  </si>
  <si>
    <t>Openbare Basisschool Cornelis Jetses</t>
  </si>
  <si>
    <t>Samarialaan</t>
  </si>
  <si>
    <t>5625 RA</t>
  </si>
  <si>
    <t>14EV</t>
  </si>
  <si>
    <t>Openbare Basisschool De Ontmoeting</t>
  </si>
  <si>
    <t>Hettenheuvellaan</t>
  </si>
  <si>
    <t>5628 DP</t>
  </si>
  <si>
    <t>14HO</t>
  </si>
  <si>
    <t>Openbare Basisschool de Klapwiek</t>
  </si>
  <si>
    <t>Marseillelaan</t>
  </si>
  <si>
    <t>100-A</t>
  </si>
  <si>
    <t>5627 GM</t>
  </si>
  <si>
    <t>17LW</t>
  </si>
  <si>
    <t>Basisschool De Driestam</t>
  </si>
  <si>
    <t>Schoenmakerstraat</t>
  </si>
  <si>
    <t>5612 AD</t>
  </si>
  <si>
    <t>17NO</t>
  </si>
  <si>
    <t>Basisschool De Hanevoet</t>
  </si>
  <si>
    <t>Oldengaarde</t>
  </si>
  <si>
    <t>5655 CP</t>
  </si>
  <si>
    <t>17NZ</t>
  </si>
  <si>
    <t>St Norbertuslaan</t>
  </si>
  <si>
    <t>5643 PM</t>
  </si>
  <si>
    <t>17PF</t>
  </si>
  <si>
    <t>Basisschool Floralaan</t>
  </si>
  <si>
    <t>Floralaan West</t>
  </si>
  <si>
    <t>5644 BN</t>
  </si>
  <si>
    <t>17QK</t>
  </si>
  <si>
    <t>Basisschool De Tempel</t>
  </si>
  <si>
    <t>Baarle Hertoglaan</t>
  </si>
  <si>
    <t>5628 PM</t>
  </si>
  <si>
    <t>17RM</t>
  </si>
  <si>
    <t>Montessoribasisschool De Trinoom</t>
  </si>
  <si>
    <t>Don Boscostraat</t>
  </si>
  <si>
    <t>5611 KW</t>
  </si>
  <si>
    <t>17RY</t>
  </si>
  <si>
    <t>Salto-basisschool Reigerlaan</t>
  </si>
  <si>
    <t>Reigerlaan</t>
  </si>
  <si>
    <t>5613 CD</t>
  </si>
  <si>
    <t>21NA</t>
  </si>
  <si>
    <t>Openbare Basisschool De Bergen</t>
  </si>
  <si>
    <t>Schouwbroekseweg</t>
  </si>
  <si>
    <t>5616 NV</t>
  </si>
  <si>
    <t>23RA</t>
  </si>
  <si>
    <t>Openbare Basisschool de Hasselbraam</t>
  </si>
  <si>
    <t>5611 PL</t>
  </si>
  <si>
    <t>24AD</t>
  </si>
  <si>
    <t>12e Openbare Basisschool de Vuurvlinder</t>
  </si>
  <si>
    <t>Opera</t>
  </si>
  <si>
    <t>60-A</t>
  </si>
  <si>
    <t>5629 NC</t>
  </si>
  <si>
    <t>26PL</t>
  </si>
  <si>
    <t>de St@rtbaan</t>
  </si>
  <si>
    <t>Meerbos</t>
  </si>
  <si>
    <t>5658 LA</t>
  </si>
  <si>
    <t>41349</t>
  </si>
  <si>
    <t>09GM</t>
  </si>
  <si>
    <t>Kindcentrum Mierlo-Hout</t>
  </si>
  <si>
    <t>Mahoniehoutstraat</t>
  </si>
  <si>
    <t>5706 VS</t>
  </si>
  <si>
    <t>10CH</t>
  </si>
  <si>
    <t>De Bundertjes</t>
  </si>
  <si>
    <t>Basstraat</t>
  </si>
  <si>
    <t>5702 SM</t>
  </si>
  <si>
    <t>10UB</t>
  </si>
  <si>
    <t>De Straap</t>
  </si>
  <si>
    <t>Twentehof</t>
  </si>
  <si>
    <t>5709 KG</t>
  </si>
  <si>
    <t>11IF</t>
  </si>
  <si>
    <t>Basisschool de Rakt</t>
  </si>
  <si>
    <t>Baroniehof</t>
  </si>
  <si>
    <t>212</t>
  </si>
  <si>
    <t>5709 HD</t>
  </si>
  <si>
    <t>11TY</t>
  </si>
  <si>
    <t>Openbaar Kindcentrum de Stroom</t>
  </si>
  <si>
    <t>Rijnlaan</t>
  </si>
  <si>
    <t>5704 HZ</t>
  </si>
  <si>
    <t>22KK</t>
  </si>
  <si>
    <t>De Lindt</t>
  </si>
  <si>
    <t>Sprengersstraat</t>
  </si>
  <si>
    <t>5708 EV</t>
  </si>
  <si>
    <t>27JP</t>
  </si>
  <si>
    <t>Openbare Basisschool Brandevoort</t>
  </si>
  <si>
    <t>De Plaetse</t>
  </si>
  <si>
    <t>5708 ZJ</t>
  </si>
  <si>
    <t>41407</t>
  </si>
  <si>
    <t>03JC</t>
  </si>
  <si>
    <t>Kbs John F Kennedy</t>
  </si>
  <si>
    <t>Molstraat</t>
  </si>
  <si>
    <t>4826 KA</t>
  </si>
  <si>
    <t>03MR</t>
  </si>
  <si>
    <t>Kbs Weilust</t>
  </si>
  <si>
    <t>Draaiboom</t>
  </si>
  <si>
    <t>4817 WR</t>
  </si>
  <si>
    <t>03NW</t>
  </si>
  <si>
    <t>Kbs De Zandberg</t>
  </si>
  <si>
    <t>Zandberglaan</t>
  </si>
  <si>
    <t>4818 GL</t>
  </si>
  <si>
    <t>06IT</t>
  </si>
  <si>
    <t>Kbs De Griffioen</t>
  </si>
  <si>
    <t>4841 XC</t>
  </si>
  <si>
    <t>PRINSENBEEK</t>
  </si>
  <si>
    <t>06XI</t>
  </si>
  <si>
    <t>Kbs De Werft</t>
  </si>
  <si>
    <t>Raaimoeren</t>
  </si>
  <si>
    <t>4824 KA</t>
  </si>
  <si>
    <t>07PJ</t>
  </si>
  <si>
    <t>Kbs St Joseph</t>
  </si>
  <si>
    <t>St. Josephstraat</t>
  </si>
  <si>
    <t>4811 CL</t>
  </si>
  <si>
    <t>07TY</t>
  </si>
  <si>
    <t>Kbs De Liniedoorn</t>
  </si>
  <si>
    <t>Baliendijk</t>
  </si>
  <si>
    <t>4816 GG</t>
  </si>
  <si>
    <t>07VE</t>
  </si>
  <si>
    <t>Kbs De Rosmolen</t>
  </si>
  <si>
    <t>De Roskam</t>
  </si>
  <si>
    <t>4851 TE</t>
  </si>
  <si>
    <t>ULVENHOUT</t>
  </si>
  <si>
    <t>08JT</t>
  </si>
  <si>
    <t>KC De Wisselaar</t>
  </si>
  <si>
    <t>Vlaanderenstraat</t>
  </si>
  <si>
    <t>4826 AH</t>
  </si>
  <si>
    <t>08LS</t>
  </si>
  <si>
    <t>KC De Horizon</t>
  </si>
  <si>
    <t>Kapelstraat</t>
  </si>
  <si>
    <t>4841 GJ</t>
  </si>
  <si>
    <t>08WW</t>
  </si>
  <si>
    <t>Kbs Jacinta</t>
  </si>
  <si>
    <t>Viveslaan</t>
  </si>
  <si>
    <t>4834 XV</t>
  </si>
  <si>
    <t>09JT</t>
  </si>
  <si>
    <t>Kbs De Burchtgaarde</t>
  </si>
  <si>
    <t>Stoutenburgstraat</t>
  </si>
  <si>
    <t>4834 LP</t>
  </si>
  <si>
    <t>09WT</t>
  </si>
  <si>
    <t>Kbs De Spoorzoeker</t>
  </si>
  <si>
    <t>Pastoor Pottersplein</t>
  </si>
  <si>
    <t>4815 BC</t>
  </si>
  <si>
    <t>10JP</t>
  </si>
  <si>
    <t>Kbs Olympia</t>
  </si>
  <si>
    <t>Vlierenbroek</t>
  </si>
  <si>
    <t>4822 XM</t>
  </si>
  <si>
    <t>10XJ</t>
  </si>
  <si>
    <t>Kbs De Eerste Rith</t>
  </si>
  <si>
    <t>Hovenierstraat</t>
  </si>
  <si>
    <t>4813 GM</t>
  </si>
  <si>
    <t>10ZM</t>
  </si>
  <si>
    <t>Kbs Kievitsloop</t>
  </si>
  <si>
    <t>'t Blok</t>
  </si>
  <si>
    <t>175</t>
  </si>
  <si>
    <t>4823 JJ</t>
  </si>
  <si>
    <t>11WP</t>
  </si>
  <si>
    <t>Kbs Sinte Maerte</t>
  </si>
  <si>
    <t>Doelen</t>
  </si>
  <si>
    <t>13-C</t>
  </si>
  <si>
    <t>4813 GP</t>
  </si>
  <si>
    <t>12GC</t>
  </si>
  <si>
    <t>KC De Avonturier</t>
  </si>
  <si>
    <t>Effenseweg</t>
  </si>
  <si>
    <t>4838 BA</t>
  </si>
  <si>
    <t>14CI</t>
  </si>
  <si>
    <t>Kbs De Boomgaard</t>
  </si>
  <si>
    <t>Wegedoornpage</t>
  </si>
  <si>
    <t>4814 TZ</t>
  </si>
  <si>
    <t>14KN</t>
  </si>
  <si>
    <t>Kbs De Weerijs</t>
  </si>
  <si>
    <t>Weerijssingel</t>
  </si>
  <si>
    <t>4814 EP</t>
  </si>
  <si>
    <t>15DB</t>
  </si>
  <si>
    <t>Kbs Petrus en Paulus</t>
  </si>
  <si>
    <t>Roland Holststraat</t>
  </si>
  <si>
    <t>4819 HR</t>
  </si>
  <si>
    <t>15ZM</t>
  </si>
  <si>
    <t>Kbs De Parel</t>
  </si>
  <si>
    <t>Mgr. Nolensplein</t>
  </si>
  <si>
    <t>4812 JC</t>
  </si>
  <si>
    <t>17WY</t>
  </si>
  <si>
    <t>Kbs De Wegwijzer</t>
  </si>
  <si>
    <t>Kriekenstraat</t>
  </si>
  <si>
    <t>4847 HE</t>
  </si>
  <si>
    <t>17XW</t>
  </si>
  <si>
    <t>Kbs Helder Camara</t>
  </si>
  <si>
    <t>Zuringveld</t>
  </si>
  <si>
    <t>4847 KS</t>
  </si>
  <si>
    <t>21PQ</t>
  </si>
  <si>
    <t>Kbs De Driezwing</t>
  </si>
  <si>
    <t>Oeverzegge</t>
  </si>
  <si>
    <t>4823 MS</t>
  </si>
  <si>
    <t>41435</t>
  </si>
  <si>
    <t>03PC</t>
  </si>
  <si>
    <t>RK Basisschool Teresia</t>
  </si>
  <si>
    <t>5141 HK</t>
  </si>
  <si>
    <t>04GF</t>
  </si>
  <si>
    <t>5109 TG</t>
  </si>
  <si>
    <t>04SV</t>
  </si>
  <si>
    <t>RK Basisschool De Blokkendoos</t>
  </si>
  <si>
    <t>Ecliptica</t>
  </si>
  <si>
    <t>5175 XJ</t>
  </si>
  <si>
    <t>LOON OP ZAND</t>
  </si>
  <si>
    <t>0809</t>
  </si>
  <si>
    <t>05EN</t>
  </si>
  <si>
    <t>Basisschool De Veste</t>
  </si>
  <si>
    <t>5165 TH</t>
  </si>
  <si>
    <t>06JN</t>
  </si>
  <si>
    <t>Rooms Katholieke Basisschool Besoyen</t>
  </si>
  <si>
    <t>Van Duvenvoordestraat</t>
  </si>
  <si>
    <t>5141 BP</t>
  </si>
  <si>
    <t>07MV</t>
  </si>
  <si>
    <t>RK Basisschool De Lage Weijkens</t>
  </si>
  <si>
    <t>5175 CP</t>
  </si>
  <si>
    <t>08EE</t>
  </si>
  <si>
    <t>Openbare Basisschool Villa Vlinderhof</t>
  </si>
  <si>
    <t>Cornelis Verhoevenstraat</t>
  </si>
  <si>
    <t>5146 DD</t>
  </si>
  <si>
    <t>08SY</t>
  </si>
  <si>
    <t>Openbare Basisschool Van der Heijden</t>
  </si>
  <si>
    <t>Mendelssohnstraat</t>
  </si>
  <si>
    <t>5144 GE</t>
  </si>
  <si>
    <t>Openbare Basisschool De Radonkel</t>
  </si>
  <si>
    <t>Burg Krijgsmangeerde</t>
  </si>
  <si>
    <t>4942 AV</t>
  </si>
  <si>
    <t>09AF</t>
  </si>
  <si>
    <t>RK Basisschool De Vaert</t>
  </si>
  <si>
    <t>5171 KJ</t>
  </si>
  <si>
    <t>KAATSHEUVEL</t>
  </si>
  <si>
    <t>09EI</t>
  </si>
  <si>
    <t>Openbare basisschool De Krullevaar</t>
  </si>
  <si>
    <t>Schrevelstraat</t>
  </si>
  <si>
    <t>5161 AE</t>
  </si>
  <si>
    <t>SPRANG-CAPELLE</t>
  </si>
  <si>
    <t>09QZ</t>
  </si>
  <si>
    <t>Openbare Basisschool De Biezenkring</t>
  </si>
  <si>
    <t>Bolkensteeg</t>
  </si>
  <si>
    <t>5103 AA</t>
  </si>
  <si>
    <t>09RG</t>
  </si>
  <si>
    <t>Openbare Basisschool De Hoef - Hugo</t>
  </si>
  <si>
    <t>Burg Teijssenlaan</t>
  </si>
  <si>
    <t>5142 PG</t>
  </si>
  <si>
    <t>10KX</t>
  </si>
  <si>
    <t>Basisschool Westerkim</t>
  </si>
  <si>
    <t>Vermeerstraat</t>
  </si>
  <si>
    <t>5102 DC</t>
  </si>
  <si>
    <t>11MG</t>
  </si>
  <si>
    <t>Basisschool de Berk</t>
  </si>
  <si>
    <t>5171 BM</t>
  </si>
  <si>
    <t>13CP</t>
  </si>
  <si>
    <t>RK Basisschool Meerdijk</t>
  </si>
  <si>
    <t>Frans Halslaan</t>
  </si>
  <si>
    <t>5143 GJ</t>
  </si>
  <si>
    <t>13NB</t>
  </si>
  <si>
    <t>Basisschool Pater van der Geld</t>
  </si>
  <si>
    <t>13RQ</t>
  </si>
  <si>
    <t>RK Basisschool Pieter Wijten</t>
  </si>
  <si>
    <t>5143 CZ</t>
  </si>
  <si>
    <t>16XK</t>
  </si>
  <si>
    <t>RK Basisschool Baardwijk</t>
  </si>
  <si>
    <t>Balade</t>
  </si>
  <si>
    <t>5142 WX</t>
  </si>
  <si>
    <t>18KV</t>
  </si>
  <si>
    <t>OBS de Touwladder</t>
  </si>
  <si>
    <t>Hei-akker</t>
  </si>
  <si>
    <t>5171 WS</t>
  </si>
  <si>
    <t>OBS de Start</t>
  </si>
  <si>
    <t>Middelstraat</t>
  </si>
  <si>
    <t>5176 NJ</t>
  </si>
  <si>
    <t>DE MOER</t>
  </si>
  <si>
    <t>18MF</t>
  </si>
  <si>
    <t>5175 TE</t>
  </si>
  <si>
    <t>22KS</t>
  </si>
  <si>
    <t>Openbare Basisschool Den Bussel</t>
  </si>
  <si>
    <t>Paulus Potterplein</t>
  </si>
  <si>
    <t>5171 XJ</t>
  </si>
  <si>
    <t>22KT</t>
  </si>
  <si>
    <t>RK Basisschool De Kinderboom</t>
  </si>
  <si>
    <t>Vecht</t>
  </si>
  <si>
    <t>5172 BS</t>
  </si>
  <si>
    <t>23WG</t>
  </si>
  <si>
    <t>Rooms Katholieke Basisschool de Vrijhoeve</t>
  </si>
  <si>
    <t>Heggewikke</t>
  </si>
  <si>
    <t>5161 XS</t>
  </si>
  <si>
    <t>03FS</t>
  </si>
  <si>
    <t>Basisschool Hartenaas</t>
  </si>
  <si>
    <t>Gasthuishoeve</t>
  </si>
  <si>
    <t>5361 HT</t>
  </si>
  <si>
    <t>GRAVE</t>
  </si>
  <si>
    <t>08EV</t>
  </si>
  <si>
    <t>36-A</t>
  </si>
  <si>
    <t>5431 JZ</t>
  </si>
  <si>
    <t>CUIJK</t>
  </si>
  <si>
    <t>09DQ</t>
  </si>
  <si>
    <t>Openbare Basisschool De Bonckert</t>
  </si>
  <si>
    <t>5831 CR</t>
  </si>
  <si>
    <t>09EZ</t>
  </si>
  <si>
    <t>Basisschool De Nienekes</t>
  </si>
  <si>
    <t>Helwigstraat</t>
  </si>
  <si>
    <t>5431 GH</t>
  </si>
  <si>
    <t>10AZ</t>
  </si>
  <si>
    <t>Basisschool t Startblok</t>
  </si>
  <si>
    <t>Robijnlaan</t>
  </si>
  <si>
    <t>5431 ZR</t>
  </si>
  <si>
    <t>27CE</t>
  </si>
  <si>
    <t>Langenboomseweg</t>
  </si>
  <si>
    <t>5451 JH</t>
  </si>
  <si>
    <t>MILL</t>
  </si>
  <si>
    <t>41471</t>
  </si>
  <si>
    <t>04HC</t>
  </si>
  <si>
    <t>Kindcentrum Jij</t>
  </si>
  <si>
    <t>Abtslaan</t>
  </si>
  <si>
    <t>4844 SL</t>
  </si>
  <si>
    <t>TERHEIJDEN</t>
  </si>
  <si>
    <t>1719</t>
  </si>
  <si>
    <t>DRIMMELEN</t>
  </si>
  <si>
    <t>04HZ</t>
  </si>
  <si>
    <t>Willem De Zwijger</t>
  </si>
  <si>
    <t>mr. Jaap Burgerlaan</t>
  </si>
  <si>
    <t>4797 CX</t>
  </si>
  <si>
    <t>WILLEMSTAD</t>
  </si>
  <si>
    <t>06CZ</t>
  </si>
  <si>
    <t>Openbare Basisschool De Baayaert</t>
  </si>
  <si>
    <t>Braak</t>
  </si>
  <si>
    <t>4724 DS</t>
  </si>
  <si>
    <t>WOUW</t>
  </si>
  <si>
    <t>07GD</t>
  </si>
  <si>
    <t>Openbare Basisschool De Regenboog</t>
  </si>
  <si>
    <t>Ruige Hoek</t>
  </si>
  <si>
    <t>4731 VW</t>
  </si>
  <si>
    <t>08DJ</t>
  </si>
  <si>
    <t>Basisschool De Linde</t>
  </si>
  <si>
    <t>09FX</t>
  </si>
  <si>
    <t>De Klimroos</t>
  </si>
  <si>
    <t>Platinadijk</t>
  </si>
  <si>
    <t>4706 LK</t>
  </si>
  <si>
    <t>10BV</t>
  </si>
  <si>
    <t>Openbare Basisschool De Gezellehoek</t>
  </si>
  <si>
    <t>Rodenbachlaan</t>
  </si>
  <si>
    <t>4707 NH</t>
  </si>
  <si>
    <t>10TR</t>
  </si>
  <si>
    <t>Burg Prinsensingel</t>
  </si>
  <si>
    <t>4701 HL</t>
  </si>
  <si>
    <t>18DT</t>
  </si>
  <si>
    <t>4793 GZ</t>
  </si>
  <si>
    <t>FIJNAART</t>
  </si>
  <si>
    <t>18DY</t>
  </si>
  <si>
    <t>Bs De Boemerang</t>
  </si>
  <si>
    <t>De Meeren</t>
  </si>
  <si>
    <t>4761 SB</t>
  </si>
  <si>
    <t>ZEVENBERGEN</t>
  </si>
  <si>
    <t>21OV</t>
  </si>
  <si>
    <t>Kindcentrum De Expeditie</t>
  </si>
  <si>
    <t>De Krijntjes</t>
  </si>
  <si>
    <t>4715 AP</t>
  </si>
  <si>
    <t>22KU</t>
  </si>
  <si>
    <t>OMBS Ziezo</t>
  </si>
  <si>
    <t>'t Zand</t>
  </si>
  <si>
    <t>4707 VX</t>
  </si>
  <si>
    <t>22KV</t>
  </si>
  <si>
    <t>Kindcentrum BergOp</t>
  </si>
  <si>
    <t>Hoveniersberg</t>
  </si>
  <si>
    <t>4708 HD</t>
  </si>
  <si>
    <t>24NL</t>
  </si>
  <si>
    <t>Openbare Basisschool de Wingerd</t>
  </si>
  <si>
    <t>Kersenberg</t>
  </si>
  <si>
    <t>4708 KC</t>
  </si>
  <si>
    <t>32BV</t>
  </si>
  <si>
    <t>De Wending</t>
  </si>
  <si>
    <t>Morelberg</t>
  </si>
  <si>
    <t>4708 NL</t>
  </si>
  <si>
    <t>41611</t>
  </si>
  <si>
    <t>08CP</t>
  </si>
  <si>
    <t>Jan Ligthartschool Rendierhof</t>
  </si>
  <si>
    <t>Professor Verbernelaan</t>
  </si>
  <si>
    <t>5037 AD</t>
  </si>
  <si>
    <t>10EF</t>
  </si>
  <si>
    <t>Openbare basisschool De Kikkenduut</t>
  </si>
  <si>
    <t>Burg. Verwielstraat</t>
  </si>
  <si>
    <t>5062 GC</t>
  </si>
  <si>
    <t>10VR</t>
  </si>
  <si>
    <t>AZC-school Oisterwijk</t>
  </si>
  <si>
    <t>Kievitsblekweg</t>
  </si>
  <si>
    <t>5062 SV</t>
  </si>
  <si>
    <t>12DS</t>
  </si>
  <si>
    <t>Openbare Basisschool De Blaak</t>
  </si>
  <si>
    <t>Grebbe</t>
  </si>
  <si>
    <t>5032 RT</t>
  </si>
  <si>
    <t>12MT</t>
  </si>
  <si>
    <t>Openbare Basisschool de Sleutel</t>
  </si>
  <si>
    <t>256</t>
  </si>
  <si>
    <t>12UV</t>
  </si>
  <si>
    <t>OBS De Fonkel</t>
  </si>
  <si>
    <t>Bemmelstraat</t>
  </si>
  <si>
    <t>5043 BE</t>
  </si>
  <si>
    <t>21NP</t>
  </si>
  <si>
    <t>Openbare Basisschool De Driehoek</t>
  </si>
  <si>
    <t>Wagenmaker</t>
  </si>
  <si>
    <t>5081 ER</t>
  </si>
  <si>
    <t>21OQ</t>
  </si>
  <si>
    <t>Openbare Basisschool De Vuurvogel</t>
  </si>
  <si>
    <t>Eikstraat</t>
  </si>
  <si>
    <t>5038 ML</t>
  </si>
  <si>
    <t>22JM</t>
  </si>
  <si>
    <t>Galjoenstraat</t>
  </si>
  <si>
    <t>5017 CN</t>
  </si>
  <si>
    <t>23CG</t>
  </si>
  <si>
    <t>Openbare Basisschool De Bienekebolders</t>
  </si>
  <si>
    <t>23DY</t>
  </si>
  <si>
    <t>OBS Hartevelden</t>
  </si>
  <si>
    <t>Gendringenlaan</t>
  </si>
  <si>
    <t>5043 LL</t>
  </si>
  <si>
    <t>23ZH</t>
  </si>
  <si>
    <t>Kindercampus Oculus</t>
  </si>
  <si>
    <t>Bankastraat</t>
  </si>
  <si>
    <t>5014 BW</t>
  </si>
  <si>
    <t>23ZJ</t>
  </si>
  <si>
    <t>Openbare Basisschool Bibit</t>
  </si>
  <si>
    <t>Millingenstraat</t>
  </si>
  <si>
    <t>5045 JA</t>
  </si>
  <si>
    <t>27CA</t>
  </si>
  <si>
    <t>Openbare Basisschool Koolhoven</t>
  </si>
  <si>
    <t>Koolhovenlaan</t>
  </si>
  <si>
    <t>5036 TK</t>
  </si>
  <si>
    <t>27CC</t>
  </si>
  <si>
    <t>Jan Ligthartschool Driecant</t>
  </si>
  <si>
    <t>Dalemdreef</t>
  </si>
  <si>
    <t>5035 LZ</t>
  </si>
  <si>
    <t>32HA</t>
  </si>
  <si>
    <t>32HA00</t>
  </si>
  <si>
    <t>OBS Berkel-Enschot</t>
  </si>
  <si>
    <t>Berkelseweg</t>
  </si>
  <si>
    <t>14-01</t>
  </si>
  <si>
    <t>5056 PN</t>
  </si>
  <si>
    <t>06BQ</t>
  </si>
  <si>
    <t>OBS De Piramide</t>
  </si>
  <si>
    <t>Van de Pollstraat</t>
  </si>
  <si>
    <t>5262 XE</t>
  </si>
  <si>
    <t>07GC</t>
  </si>
  <si>
    <t>5271 KL</t>
  </si>
  <si>
    <t>08DE</t>
  </si>
  <si>
    <t>Basisschool De Kleine Beer</t>
  </si>
  <si>
    <t>Westerbroek</t>
  </si>
  <si>
    <t>5258 SG</t>
  </si>
  <si>
    <t>08HD</t>
  </si>
  <si>
    <t>De Lichtstraat</t>
  </si>
  <si>
    <t>Brabantlaan</t>
  </si>
  <si>
    <t>5262 JH</t>
  </si>
  <si>
    <t>09QY</t>
  </si>
  <si>
    <t>Basisschool Spelelier</t>
  </si>
  <si>
    <t>Dr.de Brouwerlaan</t>
  </si>
  <si>
    <t>5283 EE</t>
  </si>
  <si>
    <t>27AK</t>
  </si>
  <si>
    <t>Openbare Basisschool De Hasselbraam</t>
  </si>
  <si>
    <t>31GX</t>
  </si>
  <si>
    <t>41646</t>
  </si>
  <si>
    <t>00FE</t>
  </si>
  <si>
    <t>De Halm</t>
  </si>
  <si>
    <t>Wethouder Raamsstraat</t>
  </si>
  <si>
    <t>4286 BV</t>
  </si>
  <si>
    <t>03ZJ</t>
  </si>
  <si>
    <t>Immanuel</t>
  </si>
  <si>
    <t>Van Lumeystraat</t>
  </si>
  <si>
    <t>5684 CH</t>
  </si>
  <si>
    <t>03AP</t>
  </si>
  <si>
    <t>Basisschool De Belhamel</t>
  </si>
  <si>
    <t>Rudolfusdal</t>
  </si>
  <si>
    <t>5551 EG</t>
  </si>
  <si>
    <t>03BV</t>
  </si>
  <si>
    <t>De Trumakkers</t>
  </si>
  <si>
    <t>03EV</t>
  </si>
  <si>
    <t>Openbare Basisschool De Klimop</t>
  </si>
  <si>
    <t>Dooleg</t>
  </si>
  <si>
    <t>5541 GH</t>
  </si>
  <si>
    <t>REUSEL</t>
  </si>
  <si>
    <t>1667</t>
  </si>
  <si>
    <t>REUSEL-DE MIERDEN</t>
  </si>
  <si>
    <t>05YS</t>
  </si>
  <si>
    <t>Openbare Basisschool 'T Smelleken</t>
  </si>
  <si>
    <t>5554 JM</t>
  </si>
  <si>
    <t>07FM</t>
  </si>
  <si>
    <t>Basisschool 't Busseltje</t>
  </si>
  <si>
    <t>Berkakkers</t>
  </si>
  <si>
    <t>5521 GD</t>
  </si>
  <si>
    <t>EERSEL</t>
  </si>
  <si>
    <t>0770</t>
  </si>
  <si>
    <t>07GY</t>
  </si>
  <si>
    <t>Openbare Basisschool de Korenbloem</t>
  </si>
  <si>
    <t>Castaert</t>
  </si>
  <si>
    <t>5688 PG</t>
  </si>
  <si>
    <t>08DZ</t>
  </si>
  <si>
    <t>De Triolier</t>
  </si>
  <si>
    <t>Weth. Van Hunselstraat</t>
  </si>
  <si>
    <t>6021 KD</t>
  </si>
  <si>
    <t>08PY</t>
  </si>
  <si>
    <t>Openbare Basisschool Servatius</t>
  </si>
  <si>
    <t>5556 VL</t>
  </si>
  <si>
    <t>09ET</t>
  </si>
  <si>
    <t>De Ontdekking Openbare basisschool Maarheeze</t>
  </si>
  <si>
    <t>1-A-5</t>
  </si>
  <si>
    <t>10AS</t>
  </si>
  <si>
    <t>OBS 't Lange</t>
  </si>
  <si>
    <t>Stormgat</t>
  </si>
  <si>
    <t>6028 SC</t>
  </si>
  <si>
    <t>GASTEL</t>
  </si>
  <si>
    <t>18HD</t>
  </si>
  <si>
    <t>Openbare Basisschool De Sleutelaar</t>
  </si>
  <si>
    <t>August Vermeylenlaan</t>
  </si>
  <si>
    <t>5531 TW</t>
  </si>
  <si>
    <t>BLADEL</t>
  </si>
  <si>
    <t>1728</t>
  </si>
  <si>
    <t>22LI</t>
  </si>
  <si>
    <t>5571 HS</t>
  </si>
  <si>
    <t>23DJ</t>
  </si>
  <si>
    <t>Openbare Basisschool Ekenrooi</t>
  </si>
  <si>
    <t>23UB</t>
  </si>
  <si>
    <t>Openbare Basisschool Dick Bruna</t>
  </si>
  <si>
    <t>Roek</t>
  </si>
  <si>
    <t>5508 KE</t>
  </si>
  <si>
    <t>VELDHOVEN</t>
  </si>
  <si>
    <t>0861</t>
  </si>
  <si>
    <t>32FB</t>
  </si>
  <si>
    <t>Kindcentrum De Beuk</t>
  </si>
  <si>
    <t>Beukenhaag</t>
  </si>
  <si>
    <t>5091 DA</t>
  </si>
  <si>
    <t>41672</t>
  </si>
  <si>
    <t>09ZH</t>
  </si>
  <si>
    <t>ATO, basisschool L W Beekman</t>
  </si>
  <si>
    <t>vd Does de Willeboissngl</t>
  </si>
  <si>
    <t>5211 CC</t>
  </si>
  <si>
    <t>10RL</t>
  </si>
  <si>
    <t>ATO, basisschool Noorderlicht</t>
  </si>
  <si>
    <t>Eerste Rompert</t>
  </si>
  <si>
    <t>5233 EA</t>
  </si>
  <si>
    <t>11AZ</t>
  </si>
  <si>
    <t>ATO, basisschool De Hobbit</t>
  </si>
  <si>
    <t>De Hoge Kamp</t>
  </si>
  <si>
    <t>5247 WH</t>
  </si>
  <si>
    <t>ROSMALEN</t>
  </si>
  <si>
    <t>11ZC</t>
  </si>
  <si>
    <t>ATO, Kindcentrum Sterrenboom</t>
  </si>
  <si>
    <t>Hengmeng</t>
  </si>
  <si>
    <t>5235 JZ</t>
  </si>
  <si>
    <t>12LF</t>
  </si>
  <si>
    <t>ATO - kindcentrum Aan de Oosterplas</t>
  </si>
  <si>
    <t>IJsselsingel</t>
  </si>
  <si>
    <t>5215 CL</t>
  </si>
  <si>
    <t>18MZ</t>
  </si>
  <si>
    <t>ATO, jenaplan kindcentrum De Ontdekking</t>
  </si>
  <si>
    <t>Rijzertlaan</t>
  </si>
  <si>
    <t>242</t>
  </si>
  <si>
    <t>5223 JR</t>
  </si>
  <si>
    <t>18OD</t>
  </si>
  <si>
    <t>ATO, basisschool Het Rondeel</t>
  </si>
  <si>
    <t>Acaciasingel</t>
  </si>
  <si>
    <t>5213 VC</t>
  </si>
  <si>
    <t>18PN</t>
  </si>
  <si>
    <t>ATO-Kindcentrum De Pionier</t>
  </si>
  <si>
    <t>Hambakendreef</t>
  </si>
  <si>
    <t>2-A-B</t>
  </si>
  <si>
    <t>5231 RJ</t>
  </si>
  <si>
    <t>18RO</t>
  </si>
  <si>
    <t>ATO, basisschool Caleidoscoop</t>
  </si>
  <si>
    <t>Fluitenkruid</t>
  </si>
  <si>
    <t>5236 TL</t>
  </si>
  <si>
    <t>21NM</t>
  </si>
  <si>
    <t>ATO, montessorischool Merlijn</t>
  </si>
  <si>
    <t>21RE</t>
  </si>
  <si>
    <t>ATO-Kindcentrum De Terp</t>
  </si>
  <si>
    <t>Terpeborch</t>
  </si>
  <si>
    <t>5241 KB</t>
  </si>
  <si>
    <t>24AY</t>
  </si>
  <si>
    <t>ATO, basisschool Meander</t>
  </si>
  <si>
    <t>Braspenninglaan</t>
  </si>
  <si>
    <t>5237 NS</t>
  </si>
  <si>
    <t>27YZ</t>
  </si>
  <si>
    <t>ATO, basisschool De Groote Wielen</t>
  </si>
  <si>
    <t>Deltalaan</t>
  </si>
  <si>
    <t>140</t>
  </si>
  <si>
    <t>5247 JT</t>
  </si>
  <si>
    <t>30BA</t>
  </si>
  <si>
    <t>ATO, Kindcentrum De Hoven</t>
  </si>
  <si>
    <t>Allegroweg</t>
  </si>
  <si>
    <t>5245 AH</t>
  </si>
  <si>
    <t>41778</t>
  </si>
  <si>
    <t>05YQ</t>
  </si>
  <si>
    <t>Burg. Mr. H. Popstraat</t>
  </si>
  <si>
    <t>4671 ES</t>
  </si>
  <si>
    <t>06AI</t>
  </si>
  <si>
    <t>151</t>
  </si>
  <si>
    <t>24AF</t>
  </si>
  <si>
    <t>Openbare Basisschool de Kreek</t>
  </si>
  <si>
    <t>Hinkelenoord</t>
  </si>
  <si>
    <t>4617 NC</t>
  </si>
  <si>
    <t>27RU</t>
  </si>
  <si>
    <t>Openbare Basisschool De Dobbelsteen</t>
  </si>
  <si>
    <t>41782</t>
  </si>
  <si>
    <t>03QT</t>
  </si>
  <si>
    <t>JBS De Schittering</t>
  </si>
  <si>
    <t>Burg Godwaldtstraat</t>
  </si>
  <si>
    <t>4927 BB</t>
  </si>
  <si>
    <t>HOOGE ZWALUWE</t>
  </si>
  <si>
    <t>03WK</t>
  </si>
  <si>
    <t>IBS de Fijne Aarde</t>
  </si>
  <si>
    <t>4793 CW</t>
  </si>
  <si>
    <t>06KB</t>
  </si>
  <si>
    <t>Rooms Katholieke Basisschool De Neerhof</t>
  </si>
  <si>
    <t>Bloedkoraal</t>
  </si>
  <si>
    <t>4762 BJ</t>
  </si>
  <si>
    <t>06LZ</t>
  </si>
  <si>
    <t>Rooms Katholieke Basisschool De Rietvest</t>
  </si>
  <si>
    <t>Keenestraat</t>
  </si>
  <si>
    <t>4791 AM</t>
  </si>
  <si>
    <t>KLUNDERT</t>
  </si>
  <si>
    <t>07HV</t>
  </si>
  <si>
    <t>IBS De Grienden</t>
  </si>
  <si>
    <t>4926 AX</t>
  </si>
  <si>
    <t>LAGE ZWALUWE</t>
  </si>
  <si>
    <t>07OA</t>
  </si>
  <si>
    <t>Protestants Christelijke Basisschool de Singel</t>
  </si>
  <si>
    <t>Singel</t>
  </si>
  <si>
    <t>4797 BJ</t>
  </si>
  <si>
    <t>07PF</t>
  </si>
  <si>
    <t>Regenboogstraat</t>
  </si>
  <si>
    <t>4761 ZX</t>
  </si>
  <si>
    <t>08MJ</t>
  </si>
  <si>
    <t>Rooms Katholieke Basisschool De Toren</t>
  </si>
  <si>
    <t>Witte Arend</t>
  </si>
  <si>
    <t>4761 JA</t>
  </si>
  <si>
    <t>09CJ</t>
  </si>
  <si>
    <t>cbs De Molenvliet</t>
  </si>
  <si>
    <t>Graaf Florisstraat</t>
  </si>
  <si>
    <t>4791 CA</t>
  </si>
  <si>
    <t>09LL</t>
  </si>
  <si>
    <t>Rooms katholieke Basisschool De Arenberg</t>
  </si>
  <si>
    <t>Zandberg</t>
  </si>
  <si>
    <t>4761 TW</t>
  </si>
  <si>
    <t>09YP</t>
  </si>
  <si>
    <t>Christelijke Basisschool Het Bastion</t>
  </si>
  <si>
    <t>Von Kropffplein</t>
  </si>
  <si>
    <t>4791 HW</t>
  </si>
  <si>
    <t>14FE</t>
  </si>
  <si>
    <t>Basisschool De Klaverhoek</t>
  </si>
  <si>
    <t>4782 AH</t>
  </si>
  <si>
    <t>15CX</t>
  </si>
  <si>
    <t>Rooms Katholieke Basisschool De Hoeksteen</t>
  </si>
  <si>
    <t>Olavstraat</t>
  </si>
  <si>
    <t>4765 CP</t>
  </si>
  <si>
    <t>ZEVENBERGSCHEN HOEK</t>
  </si>
  <si>
    <t>41825</t>
  </si>
  <si>
    <t>04CN</t>
  </si>
  <si>
    <t>Ds Gisbertus Voetiusschool</t>
  </si>
  <si>
    <t>Alb.Schweitzerlaan</t>
  </si>
  <si>
    <t>4281 LT</t>
  </si>
  <si>
    <t>41840</t>
  </si>
  <si>
    <t>03TF</t>
  </si>
  <si>
    <t>International School Eindhoven, Primary division</t>
  </si>
  <si>
    <t>Oirschotsedijk</t>
  </si>
  <si>
    <t>5651 GC</t>
  </si>
  <si>
    <t>04RI</t>
  </si>
  <si>
    <t>Nutsschool Beneden Beekloop School voor Basisonderwijs</t>
  </si>
  <si>
    <t>5662 HM</t>
  </si>
  <si>
    <t>08WD</t>
  </si>
  <si>
    <t>Nutsschool De Ganzebloem School voor Basisonderwijs</t>
  </si>
  <si>
    <t>Saruman</t>
  </si>
  <si>
    <t>5663 SK</t>
  </si>
  <si>
    <t>41860</t>
  </si>
  <si>
    <t>05ZX</t>
  </si>
  <si>
    <t>BuitensteBinnen Basisschool</t>
  </si>
  <si>
    <t>Doormanlaan</t>
  </si>
  <si>
    <t>5694 EA</t>
  </si>
  <si>
    <t>07FL</t>
  </si>
  <si>
    <t>Openbare Basisschool De Horizon</t>
  </si>
  <si>
    <t>Jan van der Diesduncstr</t>
  </si>
  <si>
    <t>5721 VM</t>
  </si>
  <si>
    <t>07GU</t>
  </si>
  <si>
    <t>Openbare Basisschool De Bron</t>
  </si>
  <si>
    <t>Spaarne</t>
  </si>
  <si>
    <t>5751 WJ</t>
  </si>
  <si>
    <t>08DM</t>
  </si>
  <si>
    <t>Openbare Basisschool 't Schrijverke</t>
  </si>
  <si>
    <t>Heer van Grevenbroeckweg</t>
  </si>
  <si>
    <t>5731 EK</t>
  </si>
  <si>
    <t>08JE</t>
  </si>
  <si>
    <t>Het Mooiste Blauw</t>
  </si>
  <si>
    <t>Pennekart</t>
  </si>
  <si>
    <t>5674 CK</t>
  </si>
  <si>
    <t>09NJ</t>
  </si>
  <si>
    <t>basisschool de Ruimte</t>
  </si>
  <si>
    <t>Honingbij</t>
  </si>
  <si>
    <t>5692 VE</t>
  </si>
  <si>
    <t>20OW</t>
  </si>
  <si>
    <t>Basisschool t Einder</t>
  </si>
  <si>
    <t>Wetering</t>
  </si>
  <si>
    <t>5422 AN</t>
  </si>
  <si>
    <t>21DA</t>
  </si>
  <si>
    <t>De Kleine Kapitein</t>
  </si>
  <si>
    <t>Bernhardstraat</t>
  </si>
  <si>
    <t>5761 BJ</t>
  </si>
  <si>
    <t>21MV</t>
  </si>
  <si>
    <t>Torteltuin</t>
  </si>
  <si>
    <t>5754 HA</t>
  </si>
  <si>
    <t>23BW</t>
  </si>
  <si>
    <t>Openbare Basisschool De Rietpluim</t>
  </si>
  <si>
    <t>Ouwlandsedijk</t>
  </si>
  <si>
    <t>5673 PS</t>
  </si>
  <si>
    <t>23TN</t>
  </si>
  <si>
    <t>Openbare Basisschool Ranonkel</t>
  </si>
  <si>
    <t>Dommel</t>
  </si>
  <si>
    <t>5711 KT</t>
  </si>
  <si>
    <t>23ZM</t>
  </si>
  <si>
    <t>Openbare Basisschool de Driehoek</t>
  </si>
  <si>
    <t>24AB</t>
  </si>
  <si>
    <t>Openbare Basisschool H Klokhuis</t>
  </si>
  <si>
    <t>Wijnkelderweg</t>
  </si>
  <si>
    <t>5741 ND</t>
  </si>
  <si>
    <t>24DV</t>
  </si>
  <si>
    <t>OBS Kleurrijk</t>
  </si>
  <si>
    <t>Dionysiusstraat</t>
  </si>
  <si>
    <t>5724 AC</t>
  </si>
  <si>
    <t>OMMEL</t>
  </si>
  <si>
    <t>32ET</t>
  </si>
  <si>
    <t>32ET00</t>
  </si>
  <si>
    <t>'t Schrijverke</t>
  </si>
  <si>
    <t>Graspieper</t>
  </si>
  <si>
    <t>5731 SP</t>
  </si>
  <si>
    <t>41863</t>
  </si>
  <si>
    <t>24EL</t>
  </si>
  <si>
    <t>Islamitische Basisschool</t>
  </si>
  <si>
    <t>4621 BR</t>
  </si>
  <si>
    <t>24PV</t>
  </si>
  <si>
    <t>Basisschool Aboe El-Chayr</t>
  </si>
  <si>
    <t>24RZ</t>
  </si>
  <si>
    <t>Islamitische Basisschool Okba Ibnoe Nafi</t>
  </si>
  <si>
    <t>Hooilaan</t>
  </si>
  <si>
    <t>4816 EM</t>
  </si>
  <si>
    <t>31ML</t>
  </si>
  <si>
    <t>IBS Aïsha</t>
  </si>
  <si>
    <t>Heulberg</t>
  </si>
  <si>
    <t>4708 HL</t>
  </si>
  <si>
    <t>32EJ</t>
  </si>
  <si>
    <t>IBS De Sahaba</t>
  </si>
  <si>
    <t>Dragonstraat</t>
  </si>
  <si>
    <t>5044 HR</t>
  </si>
  <si>
    <t>32EN</t>
  </si>
  <si>
    <t>Aboe Ayoeb Al Ansari</t>
  </si>
  <si>
    <t>41869</t>
  </si>
  <si>
    <t>06BB</t>
  </si>
  <si>
    <t>Openbare Basisschool De Klokkebei</t>
  </si>
  <si>
    <t>Sterstraat</t>
  </si>
  <si>
    <t>4851 BG</t>
  </si>
  <si>
    <t>11SJ</t>
  </si>
  <si>
    <t>Openbare Basisschool De Tweesprong</t>
  </si>
  <si>
    <t>4817 NX</t>
  </si>
  <si>
    <t>12LV</t>
  </si>
  <si>
    <t>Basisschool Het Noorderlicht</t>
  </si>
  <si>
    <t>Cornelis Florisstraat</t>
  </si>
  <si>
    <t>4827 CN</t>
  </si>
  <si>
    <t>18EJ</t>
  </si>
  <si>
    <t>4872 SB</t>
  </si>
  <si>
    <t>18GP</t>
  </si>
  <si>
    <t>4847 AE</t>
  </si>
  <si>
    <t>18GZ</t>
  </si>
  <si>
    <t>Basisschool De Toverlaars</t>
  </si>
  <si>
    <t>Slagveld</t>
  </si>
  <si>
    <t>4871 ND</t>
  </si>
  <si>
    <t>21PP</t>
  </si>
  <si>
    <t>Openbare Basisschool De Wildert</t>
  </si>
  <si>
    <t>Twaalfbunder</t>
  </si>
  <si>
    <t>4823 BJ</t>
  </si>
  <si>
    <t>23PD</t>
  </si>
  <si>
    <t>Montessori + Breda</t>
  </si>
  <si>
    <t>4818 RH</t>
  </si>
  <si>
    <t>24BE</t>
  </si>
  <si>
    <t>Openbare Basisschool De Toermalijn</t>
  </si>
  <si>
    <t>31WN</t>
  </si>
  <si>
    <t>De Leest</t>
  </si>
  <si>
    <t>Gruiterstraat</t>
  </si>
  <si>
    <t>4871 KS</t>
  </si>
  <si>
    <t>41878</t>
  </si>
  <si>
    <t>09ZZ</t>
  </si>
  <si>
    <t>Basisschool De Wilgenhoek</t>
  </si>
  <si>
    <t>Steurstraat</t>
  </si>
  <si>
    <t>4273 EN</t>
  </si>
  <si>
    <t>HANK</t>
  </si>
  <si>
    <t>12NE</t>
  </si>
  <si>
    <t>Basisschool den Biekurf</t>
  </si>
  <si>
    <t>Broeksestraat</t>
  </si>
  <si>
    <t>4269 VA</t>
  </si>
  <si>
    <t>BABYLONIENBROEK</t>
  </si>
  <si>
    <t>12VF</t>
  </si>
  <si>
    <t>Nieuwe Steeg</t>
  </si>
  <si>
    <t>4266 EH</t>
  </si>
  <si>
    <t>EETHEN</t>
  </si>
  <si>
    <t>13BE</t>
  </si>
  <si>
    <t>Basisschool J. Henri Dunant</t>
  </si>
  <si>
    <t>4261 CL</t>
  </si>
  <si>
    <t>WIJK EN AALBURG</t>
  </si>
  <si>
    <t>18GU</t>
  </si>
  <si>
    <t>Bs Burg Sigmond</t>
  </si>
  <si>
    <t>H.J. Roubosstraat</t>
  </si>
  <si>
    <t>4251 BZ</t>
  </si>
  <si>
    <t>18HS</t>
  </si>
  <si>
    <t>Basisschool 't Ravelijn</t>
  </si>
  <si>
    <t>4285 EE</t>
  </si>
  <si>
    <t>Basisschool De Almgaard</t>
  </si>
  <si>
    <t>Knotwilg</t>
  </si>
  <si>
    <t>4286 DE</t>
  </si>
  <si>
    <t>18IP</t>
  </si>
  <si>
    <t>Verschoorschool</t>
  </si>
  <si>
    <t>4254 AV</t>
  </si>
  <si>
    <t>SLEEUWIJK</t>
  </si>
  <si>
    <t>41978</t>
  </si>
  <si>
    <t>04WT</t>
  </si>
  <si>
    <t>Elisabethstraat</t>
  </si>
  <si>
    <t>4931 BD</t>
  </si>
  <si>
    <t>06EH</t>
  </si>
  <si>
    <t>Basisschool De Biekorf</t>
  </si>
  <si>
    <t>130</t>
  </si>
  <si>
    <t>15BV</t>
  </si>
  <si>
    <t>Kindcentrum 't Veer</t>
  </si>
  <si>
    <t>4941 BA</t>
  </si>
  <si>
    <t>15JT</t>
  </si>
  <si>
    <t>Kindcentrum de Ruif</t>
  </si>
  <si>
    <t>18YZ</t>
  </si>
  <si>
    <t>RK Basisschool De Bolderik</t>
  </si>
  <si>
    <t>Beatrixstraat</t>
  </si>
  <si>
    <t>4273 ET</t>
  </si>
  <si>
    <t>18ZO</t>
  </si>
  <si>
    <t>RK Basisschool De Peppel</t>
  </si>
  <si>
    <t>42524</t>
  </si>
  <si>
    <t>09UL</t>
  </si>
  <si>
    <t>Protestants Christelijke School De Kroevendonk</t>
  </si>
  <si>
    <t>Langdonk</t>
  </si>
  <si>
    <t>4707 TG</t>
  </si>
  <si>
    <t>42564</t>
  </si>
  <si>
    <t>03QY</t>
  </si>
  <si>
    <t>Angelaschool</t>
  </si>
  <si>
    <t>Baroniestraat</t>
  </si>
  <si>
    <t>5281 JB</t>
  </si>
  <si>
    <t>42804</t>
  </si>
  <si>
    <t>31PW</t>
  </si>
  <si>
    <t>Misha de Vries</t>
  </si>
  <si>
    <t>5262 EN</t>
  </si>
  <si>
    <t>42814</t>
  </si>
  <si>
    <t>31TA</t>
  </si>
  <si>
    <t>Basisschool De Nieuwe Linde</t>
  </si>
  <si>
    <t>Durendaaldreef</t>
  </si>
  <si>
    <t>5062 LV</t>
  </si>
  <si>
    <t>43305</t>
  </si>
  <si>
    <t>03RN</t>
  </si>
  <si>
    <t>Kindcentrum `t Loont</t>
  </si>
  <si>
    <t>Theobaldusweg</t>
  </si>
  <si>
    <t>5825 BL</t>
  </si>
  <si>
    <t>OVERLOON</t>
  </si>
  <si>
    <t>06XM</t>
  </si>
  <si>
    <t>De Goeijstraat</t>
  </si>
  <si>
    <t>5823 AH</t>
  </si>
  <si>
    <t>MAASHEES</t>
  </si>
  <si>
    <t>08MQ</t>
  </si>
  <si>
    <t>Sint Jozef-School</t>
  </si>
  <si>
    <t>Gildestraat</t>
  </si>
  <si>
    <t>5824 AA</t>
  </si>
  <si>
    <t>HOLTHEES</t>
  </si>
  <si>
    <t>09LQ</t>
  </si>
  <si>
    <t>Laurentiushof</t>
  </si>
  <si>
    <t>5821 BA</t>
  </si>
  <si>
    <t>VIERLINGSBEEK</t>
  </si>
  <si>
    <t>10GQ</t>
  </si>
  <si>
    <t>Sint Annaschool</t>
  </si>
  <si>
    <t>Sint Cornelisstraat</t>
  </si>
  <si>
    <t>5827 AL</t>
  </si>
  <si>
    <t>VORTUM-MULLEM</t>
  </si>
  <si>
    <t>43825</t>
  </si>
  <si>
    <t>03SB</t>
  </si>
  <si>
    <t>Basisschool De Hoge Waai</t>
  </si>
  <si>
    <t>4944 XB</t>
  </si>
  <si>
    <t>RAAMSDONK</t>
  </si>
  <si>
    <t>43967</t>
  </si>
  <si>
    <t>03VX</t>
  </si>
  <si>
    <t>Basisschool De Elsenhof</t>
  </si>
  <si>
    <t>Van den Elsenplein</t>
  </si>
  <si>
    <t>4845 EB</t>
  </si>
  <si>
    <t>WAGENBERG</t>
  </si>
  <si>
    <t>04UF</t>
  </si>
  <si>
    <t>Basisschool De Stuifhoek</t>
  </si>
  <si>
    <t>Norbartstraat</t>
  </si>
  <si>
    <t>4921 EB</t>
  </si>
  <si>
    <t>MADE</t>
  </si>
  <si>
    <t>06IE</t>
  </si>
  <si>
    <t>Basisschool Zonzeel</t>
  </si>
  <si>
    <t>Polderstraat</t>
  </si>
  <si>
    <t>4844 BK</t>
  </si>
  <si>
    <t>07NK</t>
  </si>
  <si>
    <t>Basisschool Den Duin</t>
  </si>
  <si>
    <t>Fazantenlaan</t>
  </si>
  <si>
    <t>4921 VC</t>
  </si>
  <si>
    <t>89</t>
  </si>
  <si>
    <t>08LH</t>
  </si>
  <si>
    <t>Basisschool Zeggewijzer</t>
  </si>
  <si>
    <t>Biezelaar</t>
  </si>
  <si>
    <t>4844 RD</t>
  </si>
  <si>
    <t>08WR</t>
  </si>
  <si>
    <t>Basisschool De Lage Weide</t>
  </si>
  <si>
    <t>4921 KM</t>
  </si>
  <si>
    <t>44201</t>
  </si>
  <si>
    <t>03WM</t>
  </si>
  <si>
    <t>Rooms Katholieke Basisschool De Akkerwinde</t>
  </si>
  <si>
    <t>Averbodelaan</t>
  </si>
  <si>
    <t>5095 AS</t>
  </si>
  <si>
    <t>HOOGE MIERDE</t>
  </si>
  <si>
    <t>03WX</t>
  </si>
  <si>
    <t>Basisschool Het Palet</t>
  </si>
  <si>
    <t>Oude Provincialeweg</t>
  </si>
  <si>
    <t>5527 BM</t>
  </si>
  <si>
    <t>HAPERT</t>
  </si>
  <si>
    <t>04RP</t>
  </si>
  <si>
    <t>Basisschool Wereldwijs</t>
  </si>
  <si>
    <t>Pankenstraat</t>
  </si>
  <si>
    <t>5521 VA</t>
  </si>
  <si>
    <t>04UO</t>
  </si>
  <si>
    <t>Basisschool ST Lambertus</t>
  </si>
  <si>
    <t>Beemke</t>
  </si>
  <si>
    <t>5534 AH</t>
  </si>
  <si>
    <t>NETERSEL</t>
  </si>
  <si>
    <t>05BX</t>
  </si>
  <si>
    <t>Sint Clemensschool voor Basisonderwijs</t>
  </si>
  <si>
    <t>Huisacker</t>
  </si>
  <si>
    <t>5096 BW</t>
  </si>
  <si>
    <t>HULSEL</t>
  </si>
  <si>
    <t>06IR</t>
  </si>
  <si>
    <t>Basisschool De Torelaar</t>
  </si>
  <si>
    <t>5541 VM</t>
  </si>
  <si>
    <t>06TF</t>
  </si>
  <si>
    <t>Rooms Katholieke Basisschool Den Opstap</t>
  </si>
  <si>
    <t>Broekkant</t>
  </si>
  <si>
    <t>5094 GA</t>
  </si>
  <si>
    <t>LAGE MIERDE</t>
  </si>
  <si>
    <t>06VV</t>
  </si>
  <si>
    <t>Smitseind</t>
  </si>
  <si>
    <t>5525 AN</t>
  </si>
  <si>
    <t>DUIZEL</t>
  </si>
  <si>
    <t>07DA</t>
  </si>
  <si>
    <t>Rooms Katholieke Basisschool De Vest</t>
  </si>
  <si>
    <t>Hofveld</t>
  </si>
  <si>
    <t>5528 AV</t>
  </si>
  <si>
    <t>HOOGELOON</t>
  </si>
  <si>
    <t>07MN</t>
  </si>
  <si>
    <t>Daltonbasisschool Jacobus</t>
  </si>
  <si>
    <t>07NP</t>
  </si>
  <si>
    <t>Herman Gorterlaan</t>
  </si>
  <si>
    <t>5531 SR</t>
  </si>
  <si>
    <t>08LQ</t>
  </si>
  <si>
    <t>Basisschool De Leilinde</t>
  </si>
  <si>
    <t>Groeneweg</t>
  </si>
  <si>
    <t>5541 AG</t>
  </si>
  <si>
    <t>08WU</t>
  </si>
  <si>
    <t>Hofplein</t>
  </si>
  <si>
    <t>5531 EV</t>
  </si>
  <si>
    <t>09US</t>
  </si>
  <si>
    <t>Basisschool Bergmolen</t>
  </si>
  <si>
    <t>Bergmolen</t>
  </si>
  <si>
    <t>5531 EH</t>
  </si>
  <si>
    <t>15CM</t>
  </si>
  <si>
    <t>Sint Jansschool voor Basisonderwijs</t>
  </si>
  <si>
    <t>5529 AK</t>
  </si>
  <si>
    <t>CASTEREN</t>
  </si>
  <si>
    <t>48101</t>
  </si>
  <si>
    <t>06YB</t>
  </si>
  <si>
    <t>Basisschool Hasseltse Poorten</t>
  </si>
  <si>
    <t>Hasseltstraat</t>
  </si>
  <si>
    <t>5046 LP</t>
  </si>
  <si>
    <t>07DJ</t>
  </si>
  <si>
    <t>Basisschool Pendula</t>
  </si>
  <si>
    <t>Hoogvensestraat</t>
  </si>
  <si>
    <t>5017 CA</t>
  </si>
  <si>
    <t>07ND</t>
  </si>
  <si>
    <t>Basisschool Armhoefse Akker</t>
  </si>
  <si>
    <t>Spoordijk</t>
  </si>
  <si>
    <t>5018 GH</t>
  </si>
  <si>
    <t>08NZ</t>
  </si>
  <si>
    <t>Basisschool De Stappen</t>
  </si>
  <si>
    <t>5041 AR</t>
  </si>
  <si>
    <t>08WQ</t>
  </si>
  <si>
    <t>Basisschool Christoffel</t>
  </si>
  <si>
    <t>Zouavenlaan</t>
  </si>
  <si>
    <t>5037 MT</t>
  </si>
  <si>
    <t>09MN</t>
  </si>
  <si>
    <t>Basisschool Don Sarto</t>
  </si>
  <si>
    <t>Oude Hilvarenbeekseweg</t>
  </si>
  <si>
    <t>5022 EM</t>
  </si>
  <si>
    <t>09MT</t>
  </si>
  <si>
    <t>Basisschool De Vijf Hoeven</t>
  </si>
  <si>
    <t>Hendrik van Tulderstraat</t>
  </si>
  <si>
    <t>5046 NC</t>
  </si>
  <si>
    <t>09UO</t>
  </si>
  <si>
    <t>Basisschool De Borne</t>
  </si>
  <si>
    <t>09VB</t>
  </si>
  <si>
    <t>Basisschool Hubertus</t>
  </si>
  <si>
    <t>Reitse Hoevenstraat</t>
  </si>
  <si>
    <t>5042 EH</t>
  </si>
  <si>
    <t>10HG</t>
  </si>
  <si>
    <t>Basisschool De Alm</t>
  </si>
  <si>
    <t>Groenewoudstraat</t>
  </si>
  <si>
    <t>5022 GE</t>
  </si>
  <si>
    <t>11DG</t>
  </si>
  <si>
    <t>Jenaplanbasisschool Jeanne d'Arc</t>
  </si>
  <si>
    <t>Le Bourgetstraat</t>
  </si>
  <si>
    <t>5042 TG</t>
  </si>
  <si>
    <t>11LG</t>
  </si>
  <si>
    <t>Montessoribasisschool De Elzen</t>
  </si>
  <si>
    <t>Elzenstraat</t>
  </si>
  <si>
    <t>5038 HD</t>
  </si>
  <si>
    <t>11PW</t>
  </si>
  <si>
    <t>Basisschool Antares</t>
  </si>
  <si>
    <t>Sabelhof</t>
  </si>
  <si>
    <t>5044 JR</t>
  </si>
  <si>
    <t>12AT</t>
  </si>
  <si>
    <t>Basisschool Wandelbos</t>
  </si>
  <si>
    <t>Auteurslaan</t>
  </si>
  <si>
    <t>5044 MA</t>
  </si>
  <si>
    <t>12SM</t>
  </si>
  <si>
    <t>Basisschool voor Daltononderwijs Helen Parkhurst</t>
  </si>
  <si>
    <t>Gramsbergenlaan</t>
  </si>
  <si>
    <t>5043 LA</t>
  </si>
  <si>
    <t>15AB</t>
  </si>
  <si>
    <t>Basisschool Koningshaven</t>
  </si>
  <si>
    <t>Fatimastraat</t>
  </si>
  <si>
    <t>24-B</t>
  </si>
  <si>
    <t>5021 AN</t>
  </si>
  <si>
    <t>17LF</t>
  </si>
  <si>
    <t>Wassenaerlaan</t>
  </si>
  <si>
    <t>5021 VS</t>
  </si>
  <si>
    <t>17MQ</t>
  </si>
  <si>
    <t>Basisschool De Zuidwester</t>
  </si>
  <si>
    <t>Staringstraat</t>
  </si>
  <si>
    <t>5025 TX</t>
  </si>
  <si>
    <t>23DX</t>
  </si>
  <si>
    <t>Giekerkstraat</t>
  </si>
  <si>
    <t>5043 MX</t>
  </si>
  <si>
    <t>23ZL</t>
  </si>
  <si>
    <t>Basisschool De Sporckt</t>
  </si>
  <si>
    <t>Meerssenstraat</t>
  </si>
  <si>
    <t>5045 JB</t>
  </si>
  <si>
    <t>25GN</t>
  </si>
  <si>
    <t>Montessoribasisschool De Petteflet</t>
  </si>
  <si>
    <t>Kamerikstraat</t>
  </si>
  <si>
    <t>5045 TW</t>
  </si>
  <si>
    <t>26BA</t>
  </si>
  <si>
    <t>Meddostraat</t>
  </si>
  <si>
    <t>5045 EH</t>
  </si>
  <si>
    <t>27CB</t>
  </si>
  <si>
    <t>Basisschool De Bloemaert</t>
  </si>
  <si>
    <t>27XD</t>
  </si>
  <si>
    <t>Basisschool De Boemerang</t>
  </si>
  <si>
    <t>Rijperkerkstraat</t>
  </si>
  <si>
    <t>5035 BR</t>
  </si>
  <si>
    <t>28CD</t>
  </si>
  <si>
    <t>Basisschool Klinkers</t>
  </si>
  <si>
    <t>Woerdenstraat</t>
  </si>
  <si>
    <t>5036 BL</t>
  </si>
  <si>
    <t>32EH</t>
  </si>
  <si>
    <t>Kindcentrum WillemsPoort</t>
  </si>
  <si>
    <t>Anton Ebbenhof</t>
  </si>
  <si>
    <t>5026 PN</t>
  </si>
  <si>
    <t>48348</t>
  </si>
  <si>
    <t>00EB</t>
  </si>
  <si>
    <t>Basisschool Het Telraam</t>
  </si>
  <si>
    <t>Kerkstraat-zuid</t>
  </si>
  <si>
    <t>5441 AK</t>
  </si>
  <si>
    <t>OEFFELT</t>
  </si>
  <si>
    <t>03GL</t>
  </si>
  <si>
    <t>De Groene Wereld</t>
  </si>
  <si>
    <t>5363 RA</t>
  </si>
  <si>
    <t>VELP NB</t>
  </si>
  <si>
    <t>03QO</t>
  </si>
  <si>
    <t>Wassenbergstraat</t>
  </si>
  <si>
    <t>5373 CH</t>
  </si>
  <si>
    <t>HERPEN</t>
  </si>
  <si>
    <t>03XX</t>
  </si>
  <si>
    <t>Basisschool De LenS</t>
  </si>
  <si>
    <t>04FQ</t>
  </si>
  <si>
    <t>5438 AC</t>
  </si>
  <si>
    <t>GASSEL</t>
  </si>
  <si>
    <t>04VT</t>
  </si>
  <si>
    <t>Basisschool De Zevensprong</t>
  </si>
  <si>
    <t>36-B</t>
  </si>
  <si>
    <t>05GK</t>
  </si>
  <si>
    <t>Basissch De Waai</t>
  </si>
  <si>
    <t>Bostulp</t>
  </si>
  <si>
    <t>5432 HK</t>
  </si>
  <si>
    <t>05HZ</t>
  </si>
  <si>
    <t>Basisschool De Klimop (Wilbertoord)</t>
  </si>
  <si>
    <t>Wethouder Lindersstraat</t>
  </si>
  <si>
    <t>5455 GK</t>
  </si>
  <si>
    <t>WILBERTOORD</t>
  </si>
  <si>
    <t>05IK</t>
  </si>
  <si>
    <t>Basisschool Pater Eymard</t>
  </si>
  <si>
    <t>Pater Eymardstraat</t>
  </si>
  <si>
    <t>5844 AK</t>
  </si>
  <si>
    <t>STEVENSBEEK</t>
  </si>
  <si>
    <t>05IL</t>
  </si>
  <si>
    <t>Basisschool De Zonnewijzer</t>
  </si>
  <si>
    <t>5843 AG</t>
  </si>
  <si>
    <t>WESTERBEEK</t>
  </si>
  <si>
    <t>05JE</t>
  </si>
  <si>
    <t>Basissch Den Omgang</t>
  </si>
  <si>
    <t>Bossestraat</t>
  </si>
  <si>
    <t>5374 HT</t>
  </si>
  <si>
    <t>SCHAIJK</t>
  </si>
  <si>
    <t>06OH</t>
  </si>
  <si>
    <t>Basisschool Matthias</t>
  </si>
  <si>
    <t>Deken Schmerlingstraat</t>
  </si>
  <si>
    <t>5841 AM</t>
  </si>
  <si>
    <t>OPLOO</t>
  </si>
  <si>
    <t>06UL</t>
  </si>
  <si>
    <t>Basisschool 't Stekske</t>
  </si>
  <si>
    <t>Dominicanenstraat</t>
  </si>
  <si>
    <t>5453 JN</t>
  </si>
  <si>
    <t>LANGENBOOM</t>
  </si>
  <si>
    <t>06VO</t>
  </si>
  <si>
    <t>Bs De Vier Heemskinderen</t>
  </si>
  <si>
    <t>Rondestraat</t>
  </si>
  <si>
    <t>5352 LJ</t>
  </si>
  <si>
    <t>DEURSEN-DENNENBURG</t>
  </si>
  <si>
    <t>06VW</t>
  </si>
  <si>
    <t>Jenaplanschool De Lindekring</t>
  </si>
  <si>
    <t>Liesmortel</t>
  </si>
  <si>
    <t>5435 XH</t>
  </si>
  <si>
    <t>SINT AGATHA</t>
  </si>
  <si>
    <t>06WZ</t>
  </si>
  <si>
    <t>RK BS De Linde</t>
  </si>
  <si>
    <t>Clarastraat</t>
  </si>
  <si>
    <t>5366 AK</t>
  </si>
  <si>
    <t>MEGEN</t>
  </si>
  <si>
    <t>06WZ01</t>
  </si>
  <si>
    <t>Basisschool St. Lambertus</t>
  </si>
  <si>
    <t>5368 AK</t>
  </si>
  <si>
    <t>HAREN NB</t>
  </si>
  <si>
    <t>06XB</t>
  </si>
  <si>
    <t>Basisschool Akkerwinde</t>
  </si>
  <si>
    <t>Berkenkamp</t>
  </si>
  <si>
    <t>5434 PD</t>
  </si>
  <si>
    <t>VIANEN NB</t>
  </si>
  <si>
    <t>06XO</t>
  </si>
  <si>
    <t>De Groene Wereld Nieuwkomers</t>
  </si>
  <si>
    <t>07CW</t>
  </si>
  <si>
    <t>Basisschool De Schare</t>
  </si>
  <si>
    <t>Wethouder Lemmenstraat</t>
  </si>
  <si>
    <t>5454 GH</t>
  </si>
  <si>
    <t>SINT HUBERT</t>
  </si>
  <si>
    <t>07RI</t>
  </si>
  <si>
    <t>5443 AA</t>
  </si>
  <si>
    <t>HAPS</t>
  </si>
  <si>
    <t>07SL</t>
  </si>
  <si>
    <t>Basisschool De Kreek'l</t>
  </si>
  <si>
    <t>Monseigneur Suijsstraat</t>
  </si>
  <si>
    <t>5375 AG</t>
  </si>
  <si>
    <t>REEK</t>
  </si>
  <si>
    <t>07UN</t>
  </si>
  <si>
    <t>Basisschool De Sprankel</t>
  </si>
  <si>
    <t>07VP</t>
  </si>
  <si>
    <t>BS De Regenboog</t>
  </si>
  <si>
    <t>Runstraat</t>
  </si>
  <si>
    <t>5374 AC</t>
  </si>
  <si>
    <t>08PW</t>
  </si>
  <si>
    <t>Basisschool Dr Jan De Quay</t>
  </si>
  <si>
    <t>W P F Ghijssenstraat</t>
  </si>
  <si>
    <t>5437 AP</t>
  </si>
  <si>
    <t>BEERS</t>
  </si>
  <si>
    <t>08QG</t>
  </si>
  <si>
    <t>Onze Bouwsteen</t>
  </si>
  <si>
    <t>Moerkamp</t>
  </si>
  <si>
    <t>5835 BP</t>
  </si>
  <si>
    <t>BEUGEN</t>
  </si>
  <si>
    <t>08SL</t>
  </si>
  <si>
    <t>Basisschool Klimop</t>
  </si>
  <si>
    <t>Kerkveld</t>
  </si>
  <si>
    <t>5447 AV</t>
  </si>
  <si>
    <t>RIJKEVOORT</t>
  </si>
  <si>
    <t>08XM</t>
  </si>
  <si>
    <t>De Bakelgeert</t>
  </si>
  <si>
    <t>08YZ</t>
  </si>
  <si>
    <t>Kindcentrum De Sprong</t>
  </si>
  <si>
    <t>Lindenplein</t>
  </si>
  <si>
    <t>5446 AV</t>
  </si>
  <si>
    <t>WANROIJ</t>
  </si>
  <si>
    <t>08ZO</t>
  </si>
  <si>
    <t>Eurodreef</t>
  </si>
  <si>
    <t>5431 VG</t>
  </si>
  <si>
    <t>08ZT</t>
  </si>
  <si>
    <t>De Raamdonk</t>
  </si>
  <si>
    <t>Burgemeester Ficqlaan</t>
  </si>
  <si>
    <t>5361 AX</t>
  </si>
  <si>
    <t>09WX</t>
  </si>
  <si>
    <t>Basisschool De Ester</t>
  </si>
  <si>
    <t>St. Machutusweg</t>
  </si>
  <si>
    <t>5364 RB</t>
  </si>
  <si>
    <t>ESCHAREN</t>
  </si>
  <si>
    <t>10NZ</t>
  </si>
  <si>
    <t>De Weijerwereld</t>
  </si>
  <si>
    <t>Weijerstraat</t>
  </si>
  <si>
    <t>5831 JV</t>
  </si>
  <si>
    <t>10YE</t>
  </si>
  <si>
    <t>RK Basissch Vlasgaard</t>
  </si>
  <si>
    <t>57-59</t>
  </si>
  <si>
    <t>5411 EA</t>
  </si>
  <si>
    <t>ZEELAND</t>
  </si>
  <si>
    <t>11DH</t>
  </si>
  <si>
    <t>De Bolster</t>
  </si>
  <si>
    <t>5836 AH</t>
  </si>
  <si>
    <t>SAMBEEK</t>
  </si>
  <si>
    <t>14ZG</t>
  </si>
  <si>
    <t>Kindcentrum Leander</t>
  </si>
  <si>
    <t>Remmensberg</t>
  </si>
  <si>
    <t>5845 DD</t>
  </si>
  <si>
    <t>SINT ANTHONIS</t>
  </si>
  <si>
    <t>16UP</t>
  </si>
  <si>
    <t>Basisschool De Bogaard</t>
  </si>
  <si>
    <t>Stationssingel</t>
  </si>
  <si>
    <t>5371 BB</t>
  </si>
  <si>
    <t>RAVENSTEIN</t>
  </si>
  <si>
    <t>53262</t>
  </si>
  <si>
    <t>04YT</t>
  </si>
  <si>
    <t>Oranje Nassau</t>
  </si>
  <si>
    <t>Hardenbergh</t>
  </si>
  <si>
    <t>4264 SG</t>
  </si>
  <si>
    <t>VEEN</t>
  </si>
  <si>
    <t>55303</t>
  </si>
  <si>
    <t>08YB</t>
  </si>
  <si>
    <t>Katholieke Basisschool De Pontus</t>
  </si>
  <si>
    <t>09VO</t>
  </si>
  <si>
    <t>Katholieke Basisschool De Hasselbraam</t>
  </si>
  <si>
    <t>4871 VG</t>
  </si>
  <si>
    <t>10GE</t>
  </si>
  <si>
    <t>Katholieke basisschool De 4 Heemskinderen</t>
  </si>
  <si>
    <t>Heilig Hartstraat</t>
  </si>
  <si>
    <t>4873 CZ</t>
  </si>
  <si>
    <t>10PI</t>
  </si>
  <si>
    <t>Katholieke Basisschool D'n Overkant</t>
  </si>
  <si>
    <t>Edward Poppelaan</t>
  </si>
  <si>
    <t>4874 NA</t>
  </si>
  <si>
    <t>10XF</t>
  </si>
  <si>
    <t>Katholieke Basisschool 't Carillon</t>
  </si>
  <si>
    <t>11DS</t>
  </si>
  <si>
    <t>Katholieke Basisschool De Hofstee</t>
  </si>
  <si>
    <t>31MA</t>
  </si>
  <si>
    <t>Katholieke Basisschool De Aventurijn</t>
  </si>
  <si>
    <t>59282</t>
  </si>
  <si>
    <t>05MY</t>
  </si>
  <si>
    <t>Nieuwevaart</t>
  </si>
  <si>
    <t>5161 AN</t>
  </si>
  <si>
    <t>06EJ</t>
  </si>
  <si>
    <t>Koningsschool</t>
  </si>
  <si>
    <t>Burg van Casterenstraat</t>
  </si>
  <si>
    <t>5146 GA</t>
  </si>
  <si>
    <t>10RF</t>
  </si>
  <si>
    <t>Juliana v Stolbergschool</t>
  </si>
  <si>
    <t>Woeringenlaan</t>
  </si>
  <si>
    <t>5144 CJ</t>
  </si>
  <si>
    <t>59984</t>
  </si>
  <si>
    <t>06OZ</t>
  </si>
  <si>
    <t>Rudolf Steinerschool</t>
  </si>
  <si>
    <t>Minckelersstraat</t>
  </si>
  <si>
    <t>4816 AD</t>
  </si>
  <si>
    <t>60061</t>
  </si>
  <si>
    <t>05BO</t>
  </si>
  <si>
    <t>Basisschool Silvester Bernadette</t>
  </si>
  <si>
    <t>5701 ET</t>
  </si>
  <si>
    <t>73191</t>
  </si>
  <si>
    <t>06XP</t>
  </si>
  <si>
    <t>Katholieke basisschool St. Anna</t>
  </si>
  <si>
    <t>5124 RM</t>
  </si>
  <si>
    <t>MOLENSCHOT</t>
  </si>
  <si>
    <t>09VI</t>
  </si>
  <si>
    <t>Katholieke Basisschool De Bolster</t>
  </si>
  <si>
    <t>5126 GD</t>
  </si>
  <si>
    <t>19LE</t>
  </si>
  <si>
    <t>Katholieke Basisschool St Jozef</t>
  </si>
  <si>
    <t>5121 EG</t>
  </si>
  <si>
    <t>19LV</t>
  </si>
  <si>
    <t>Het Fonkelbos</t>
  </si>
  <si>
    <t>Catsstraat</t>
  </si>
  <si>
    <t>5121 HT</t>
  </si>
  <si>
    <t>19MG</t>
  </si>
  <si>
    <t>Katholieke Basisschool De Brakken</t>
  </si>
  <si>
    <t>Burgemeester Sweensplein</t>
  </si>
  <si>
    <t>5121 EM</t>
  </si>
  <si>
    <t>73283</t>
  </si>
  <si>
    <t>09PD</t>
  </si>
  <si>
    <t>De Goede Herder</t>
  </si>
  <si>
    <t>Montgolfierstraat</t>
  </si>
  <si>
    <t>5703 EB</t>
  </si>
  <si>
    <t>73556</t>
  </si>
  <si>
    <t>06WB</t>
  </si>
  <si>
    <t>Rooms Katholieke Basisschool De Oversteek</t>
  </si>
  <si>
    <t>5298 CB</t>
  </si>
  <si>
    <t>LIEMPDE</t>
  </si>
  <si>
    <t>73712</t>
  </si>
  <si>
    <t>03MH</t>
  </si>
  <si>
    <t>Basisschool Eerderwijs</t>
  </si>
  <si>
    <t>Valkenbergstraat</t>
  </si>
  <si>
    <t>5466 RS</t>
  </si>
  <si>
    <t>VEGHEL</t>
  </si>
  <si>
    <t>03QN</t>
  </si>
  <si>
    <t>Basisschool Edith Stein</t>
  </si>
  <si>
    <t>Past. Clercxstraat</t>
  </si>
  <si>
    <t>5465 RJ</t>
  </si>
  <si>
    <t>03VI</t>
  </si>
  <si>
    <t>Basisschool Maria ter Heide</t>
  </si>
  <si>
    <t>5464 VR</t>
  </si>
  <si>
    <t>06HU</t>
  </si>
  <si>
    <t>Basisschool Nicolaas</t>
  </si>
  <si>
    <t>Past van Schijndelstraat</t>
  </si>
  <si>
    <t>5469 PT</t>
  </si>
  <si>
    <t>ERP</t>
  </si>
  <si>
    <t>06LT</t>
  </si>
  <si>
    <t>Basisschool de Ark</t>
  </si>
  <si>
    <t>De Dintel</t>
  </si>
  <si>
    <t>5463 NR</t>
  </si>
  <si>
    <t>06MI</t>
  </si>
  <si>
    <t>Basisschool De Vijfmaster</t>
  </si>
  <si>
    <t>Witte de Withstraat</t>
  </si>
  <si>
    <t>24-A</t>
  </si>
  <si>
    <t>5463 ET</t>
  </si>
  <si>
    <t>09PM</t>
  </si>
  <si>
    <t>Horstakker</t>
  </si>
  <si>
    <t>5469 HH</t>
  </si>
  <si>
    <t>09UH</t>
  </si>
  <si>
    <t>Basisschool Kienehoef</t>
  </si>
  <si>
    <t>Mariannestraat</t>
  </si>
  <si>
    <t>34-A</t>
  </si>
  <si>
    <t>5491 JD</t>
  </si>
  <si>
    <t>SINT-OEDENRODE</t>
  </si>
  <si>
    <t>10JO</t>
  </si>
  <si>
    <t>Basisschool De Empel</t>
  </si>
  <si>
    <t>Melkerstraat</t>
  </si>
  <si>
    <t>5469 SL</t>
  </si>
  <si>
    <t>10NK</t>
  </si>
  <si>
    <t>Franciscusschool voor Basisonderwijs</t>
  </si>
  <si>
    <t>Ritaplein</t>
  </si>
  <si>
    <t>5492 EH</t>
  </si>
  <si>
    <t>11CS</t>
  </si>
  <si>
    <t>Odaschool voor Basisonderwijs</t>
  </si>
  <si>
    <t>Laan ten Bogaerde</t>
  </si>
  <si>
    <t>5491 GC</t>
  </si>
  <si>
    <t>12AL</t>
  </si>
  <si>
    <t>Basisschool Eerschot</t>
  </si>
  <si>
    <t>Eerschotsestraat</t>
  </si>
  <si>
    <t>97-99</t>
  </si>
  <si>
    <t>5491 AB</t>
  </si>
  <si>
    <t>12HC</t>
  </si>
  <si>
    <t>5462 CS</t>
  </si>
  <si>
    <t>12JS</t>
  </si>
  <si>
    <t>Basisschool De Sprongh</t>
  </si>
  <si>
    <t>Pastoor Smitsstraat</t>
  </si>
  <si>
    <t>5491 XP</t>
  </si>
  <si>
    <t>12SE</t>
  </si>
  <si>
    <t>Basisschool Dommelrode</t>
  </si>
  <si>
    <t>Mater Lemmensstraat</t>
  </si>
  <si>
    <t>5492 BJ</t>
  </si>
  <si>
    <t>12XE</t>
  </si>
  <si>
    <t>De Wijzelaar</t>
  </si>
  <si>
    <t>De Langedonk</t>
  </si>
  <si>
    <t>5467 CV</t>
  </si>
  <si>
    <t>15CR</t>
  </si>
  <si>
    <t>Basisschool De Sterjasmijn</t>
  </si>
  <si>
    <t>Jasmijnstraat</t>
  </si>
  <si>
    <t>5492 JS</t>
  </si>
  <si>
    <t>21ON</t>
  </si>
  <si>
    <t>Basisschool de Pionier</t>
  </si>
  <si>
    <t>Lookveld</t>
  </si>
  <si>
    <t>1-5</t>
  </si>
  <si>
    <t>5467 KE</t>
  </si>
  <si>
    <t>25GK</t>
  </si>
  <si>
    <t>Basisschool 't Ven</t>
  </si>
  <si>
    <t>Moerven</t>
  </si>
  <si>
    <t>323</t>
  </si>
  <si>
    <t>5464 PG</t>
  </si>
  <si>
    <t>03JH</t>
  </si>
  <si>
    <t>Kindcentrum Het IJzeren Kind</t>
  </si>
  <si>
    <t>Vincent van Goghlaan</t>
  </si>
  <si>
    <t>5246 GB</t>
  </si>
  <si>
    <t>05IZ</t>
  </si>
  <si>
    <t>De Troubadour School voor Basisonderwijs</t>
  </si>
  <si>
    <t>Mozartlaan</t>
  </si>
  <si>
    <t>5242 HR</t>
  </si>
  <si>
    <t>05JA</t>
  </si>
  <si>
    <t>Basisschool De Masten</t>
  </si>
  <si>
    <t>5248 AT</t>
  </si>
  <si>
    <t>05KL</t>
  </si>
  <si>
    <t>Basisschool De Matrix</t>
  </si>
  <si>
    <t>Kraanvogellaan</t>
  </si>
  <si>
    <t>5221 GB</t>
  </si>
  <si>
    <t>06KY</t>
  </si>
  <si>
    <t>De Ontluiking</t>
  </si>
  <si>
    <t>Luyckershofke</t>
  </si>
  <si>
    <t>5243 WC</t>
  </si>
  <si>
    <t>07UF</t>
  </si>
  <si>
    <t>Basisschool 't Wikveld</t>
  </si>
  <si>
    <t>Meerwijkweg</t>
  </si>
  <si>
    <t>5236 BM</t>
  </si>
  <si>
    <t>08MV</t>
  </si>
  <si>
    <t>5241 XT</t>
  </si>
  <si>
    <t>09PF</t>
  </si>
  <si>
    <t>Educatief Centrum 't Sparrenbos</t>
  </si>
  <si>
    <t>Eikakkerhoeven</t>
  </si>
  <si>
    <t>5242 KM</t>
  </si>
  <si>
    <t>12BT</t>
  </si>
  <si>
    <t>Basisschool het Palet</t>
  </si>
  <si>
    <t>Eekbrouwersweg</t>
  </si>
  <si>
    <t>5233 VG</t>
  </si>
  <si>
    <t>12TH</t>
  </si>
  <si>
    <t>Basisschool de Haren</t>
  </si>
  <si>
    <t>Ploossche Hof</t>
  </si>
  <si>
    <t>5233 HG</t>
  </si>
  <si>
    <t>12ZR</t>
  </si>
  <si>
    <t>Het Wielsem</t>
  </si>
  <si>
    <t>5231 BV</t>
  </si>
  <si>
    <t>13WW</t>
  </si>
  <si>
    <t>Kindcentrum Westerbreedte</t>
  </si>
  <si>
    <t>Jan Olieslagersstraat</t>
  </si>
  <si>
    <t>5224 BD</t>
  </si>
  <si>
    <t>14AE</t>
  </si>
  <si>
    <t>Kindcentrum Het Stadshart</t>
  </si>
  <si>
    <t>Kruisbroedershof</t>
  </si>
  <si>
    <t>5211 GX</t>
  </si>
  <si>
    <t>15KA</t>
  </si>
  <si>
    <t>Basisschool Boon</t>
  </si>
  <si>
    <t>Graafseweg</t>
  </si>
  <si>
    <t>5213 AL</t>
  </si>
  <si>
    <t>15MN</t>
  </si>
  <si>
    <t>Rooms Katholieke Basisschool De Kwartiermaker</t>
  </si>
  <si>
    <t>Heerendonklaan</t>
  </si>
  <si>
    <t>5223 XB</t>
  </si>
  <si>
    <t>15RJ</t>
  </si>
  <si>
    <t>Rooms Katholieke Basisschool 't Boschveld</t>
  </si>
  <si>
    <t>Zernikestraat</t>
  </si>
  <si>
    <t>5223 CD</t>
  </si>
  <si>
    <t>24AZ</t>
  </si>
  <si>
    <t>Rooms Katholieke Basisschool t Schrijverke</t>
  </si>
  <si>
    <t>Patagonstraat</t>
  </si>
  <si>
    <t>5237 NE</t>
  </si>
  <si>
    <t>27ZA</t>
  </si>
  <si>
    <t>Wittering.nl</t>
  </si>
  <si>
    <t>31JG</t>
  </si>
  <si>
    <t>Campus aan De Lanen</t>
  </si>
  <si>
    <t>Korte Beemden</t>
  </si>
  <si>
    <t>5245 CX</t>
  </si>
  <si>
    <t>31LY</t>
  </si>
  <si>
    <t>Kindcentrum Zuiderster</t>
  </si>
  <si>
    <t>Liviusstraat</t>
  </si>
  <si>
    <t>5216 CD</t>
  </si>
  <si>
    <t>74154</t>
  </si>
  <si>
    <t>03UM</t>
  </si>
  <si>
    <t>Rooms Katholieke Basisschool Berkenveld</t>
  </si>
  <si>
    <t>Herelsestraat</t>
  </si>
  <si>
    <t>4726 AH</t>
  </si>
  <si>
    <t>HEERLE</t>
  </si>
  <si>
    <t>06WJ</t>
  </si>
  <si>
    <t>Plantagebaan</t>
  </si>
  <si>
    <t>228</t>
  </si>
  <si>
    <t>4725 AG</t>
  </si>
  <si>
    <t>WOUWSE PLANTAGE</t>
  </si>
  <si>
    <t>08PB</t>
  </si>
  <si>
    <t>KPO Kindcentrum De Stappen</t>
  </si>
  <si>
    <t>4724 EE</t>
  </si>
  <si>
    <t>16ZJ</t>
  </si>
  <si>
    <t>RK Basisschool O.L.V. van Fatima</t>
  </si>
  <si>
    <t>Doctor Schaepmanlaan</t>
  </si>
  <si>
    <t>4702 GW</t>
  </si>
  <si>
    <t>16ZZ</t>
  </si>
  <si>
    <t>RK Basisschool Joseph</t>
  </si>
  <si>
    <t>4702 AZ</t>
  </si>
  <si>
    <t>17BH</t>
  </si>
  <si>
    <t>Rooms Katholieke Basisschool De Blokwei</t>
  </si>
  <si>
    <t>Boulevard Antverpia</t>
  </si>
  <si>
    <t>4703 AV</t>
  </si>
  <si>
    <t>17BY</t>
  </si>
  <si>
    <t>RK basisschool Het Talent</t>
  </si>
  <si>
    <t>Luciadonk</t>
  </si>
  <si>
    <t>4707 VK</t>
  </si>
  <si>
    <t>17CI</t>
  </si>
  <si>
    <t>Rooms Katholieke Basisschool Vondel</t>
  </si>
  <si>
    <t>4707 AG</t>
  </si>
  <si>
    <t>17CT</t>
  </si>
  <si>
    <t>Rooms Katholieke Basisschool De Watermolen</t>
  </si>
  <si>
    <t>Pootlaan</t>
  </si>
  <si>
    <t>4707 JE</t>
  </si>
  <si>
    <t>17DW</t>
  </si>
  <si>
    <t>Rooms Katholieke Basisschool Jeroen Bosch</t>
  </si>
  <si>
    <t>4701 KH</t>
  </si>
  <si>
    <t>17EF</t>
  </si>
  <si>
    <t>Basisschool De Vlindertuin</t>
  </si>
  <si>
    <t>Rector Hellemonsstraat</t>
  </si>
  <si>
    <t>4702 RG</t>
  </si>
  <si>
    <t>17EP</t>
  </si>
  <si>
    <t>Rooms Katholieke Basisschool De Linde</t>
  </si>
  <si>
    <t>4709 AB</t>
  </si>
  <si>
    <t>NISPEN</t>
  </si>
  <si>
    <t>17EZ</t>
  </si>
  <si>
    <t>Rooms Katholieke Basisschool De Saffier</t>
  </si>
  <si>
    <t>Diamantdijk</t>
  </si>
  <si>
    <t>4706 HM</t>
  </si>
  <si>
    <t>17FJ</t>
  </si>
  <si>
    <t>Rooms Katholieke Basisschool De Klaverweide</t>
  </si>
  <si>
    <t>Lavadijk</t>
  </si>
  <si>
    <t>183</t>
  </si>
  <si>
    <t>4706 KZ</t>
  </si>
  <si>
    <t>17FR</t>
  </si>
  <si>
    <t>Rooms Katholieke Basisschool De Appel</t>
  </si>
  <si>
    <t>4703 JA</t>
  </si>
  <si>
    <t>21OX</t>
  </si>
  <si>
    <t>Rooms Katholieke Basisschool De Heiberg</t>
  </si>
  <si>
    <t>Enclaveberg</t>
  </si>
  <si>
    <t>4708 EC</t>
  </si>
  <si>
    <t>23CM</t>
  </si>
  <si>
    <t>Rooms Katholieke Basisschool Lavoor</t>
  </si>
  <si>
    <t>74973</t>
  </si>
  <si>
    <t>08RC</t>
  </si>
  <si>
    <t>Protestants Christelijke Basisschool De Morgenster</t>
  </si>
  <si>
    <t>75388</t>
  </si>
  <si>
    <t>00DM</t>
  </si>
  <si>
    <t>De Bolderik</t>
  </si>
  <si>
    <t>Het Geleer</t>
  </si>
  <si>
    <t>5473 PG</t>
  </si>
  <si>
    <t>03TC</t>
  </si>
  <si>
    <t>5342 GH</t>
  </si>
  <si>
    <t>05IM</t>
  </si>
  <si>
    <t>Daltonschool De Evenaar</t>
  </si>
  <si>
    <t>05ZG</t>
  </si>
  <si>
    <t>Openbare Basisschool 'T Ravelijn</t>
  </si>
  <si>
    <t>06XU</t>
  </si>
  <si>
    <t>Kindcentrum Nicolaas</t>
  </si>
  <si>
    <t>Schelversakker</t>
  </si>
  <si>
    <t>5341 AJ</t>
  </si>
  <si>
    <t>08IR</t>
  </si>
  <si>
    <t>De Uilenbrink</t>
  </si>
  <si>
    <t>Melisselaar</t>
  </si>
  <si>
    <t>5467 BM</t>
  </si>
  <si>
    <t>09HI</t>
  </si>
  <si>
    <t>Openbare basisschool De Klimboom</t>
  </si>
  <si>
    <t>Leeuweriksweg</t>
  </si>
  <si>
    <t>5402 XD</t>
  </si>
  <si>
    <t>09IS</t>
  </si>
  <si>
    <t>OBS Kompas</t>
  </si>
  <si>
    <t>5463 JA</t>
  </si>
  <si>
    <t>09PE</t>
  </si>
  <si>
    <t>Basissch De Teugelaar</t>
  </si>
  <si>
    <t>Berghemseweg</t>
  </si>
  <si>
    <t>5348 CJ</t>
  </si>
  <si>
    <t>10HV</t>
  </si>
  <si>
    <t>Basisschool De Fonkeling</t>
  </si>
  <si>
    <t>Knolgroenveld</t>
  </si>
  <si>
    <t>5351 LB</t>
  </si>
  <si>
    <t>BERGHEM</t>
  </si>
  <si>
    <t>10UP</t>
  </si>
  <si>
    <t>OBS Camelot</t>
  </si>
  <si>
    <t>10YG</t>
  </si>
  <si>
    <t>Basisschool 't Molenveld</t>
  </si>
  <si>
    <t>Wilhelminasingel</t>
  </si>
  <si>
    <t>5351 CC</t>
  </si>
  <si>
    <t>10ZN</t>
  </si>
  <si>
    <t>Integraal Kindcentrum Regenboog</t>
  </si>
  <si>
    <t>Lijsterlaan</t>
  </si>
  <si>
    <t>5348 HL</t>
  </si>
  <si>
    <t>11QU</t>
  </si>
  <si>
    <t>Basisschool de Polderhof</t>
  </si>
  <si>
    <t>Kersenlaan</t>
  </si>
  <si>
    <t>5345 JK</t>
  </si>
  <si>
    <t>12KS</t>
  </si>
  <si>
    <t>De Aventurijn</t>
  </si>
  <si>
    <t>Grindlaan</t>
  </si>
  <si>
    <t>5345 TA</t>
  </si>
  <si>
    <t>18GH</t>
  </si>
  <si>
    <t>5491 JL</t>
  </si>
  <si>
    <t>20KF</t>
  </si>
  <si>
    <t>Montessorischool Elzeneind</t>
  </si>
  <si>
    <t>6-10</t>
  </si>
  <si>
    <t>5343 GH</t>
  </si>
  <si>
    <t>20KR</t>
  </si>
  <si>
    <t>Basisschool Sterrebos</t>
  </si>
  <si>
    <t>5343 VC</t>
  </si>
  <si>
    <t>20KT</t>
  </si>
  <si>
    <t>R.K. Basisschool De Blinkerd</t>
  </si>
  <si>
    <t>5344 GK</t>
  </si>
  <si>
    <t>23TP</t>
  </si>
  <si>
    <t>OBS Uilenspiegel</t>
  </si>
  <si>
    <t>23VU</t>
  </si>
  <si>
    <t>De Ieme</t>
  </si>
  <si>
    <t>Lavasveld</t>
  </si>
  <si>
    <t>5467 KR</t>
  </si>
  <si>
    <t>24BR</t>
  </si>
  <si>
    <t>Openbare Basisschool de Cirkel</t>
  </si>
  <si>
    <t>221</t>
  </si>
  <si>
    <t>24NM</t>
  </si>
  <si>
    <t>Openbare Basisschool Mettegeupel</t>
  </si>
  <si>
    <t>Litherweg</t>
  </si>
  <si>
    <t>5346 JD</t>
  </si>
  <si>
    <t>27UE</t>
  </si>
  <si>
    <t>de Wizzert</t>
  </si>
  <si>
    <t>75688</t>
  </si>
  <si>
    <t>06XW</t>
  </si>
  <si>
    <t>Jenaplanschool De Pandelaar</t>
  </si>
  <si>
    <t>St.-Michaelstraat</t>
  </si>
  <si>
    <t>5421 NK</t>
  </si>
  <si>
    <t>08RM</t>
  </si>
  <si>
    <t>Kerkverreweide</t>
  </si>
  <si>
    <t>4261 LL</t>
  </si>
  <si>
    <t>77338</t>
  </si>
  <si>
    <t>04QT</t>
  </si>
  <si>
    <t>Basisschool EigenWijs</t>
  </si>
  <si>
    <t>5503 BG</t>
  </si>
  <si>
    <t>05DX</t>
  </si>
  <si>
    <t>Bs de  Disselboom</t>
  </si>
  <si>
    <t>5513 AP</t>
  </si>
  <si>
    <t>WINTELRE</t>
  </si>
  <si>
    <t>06BV</t>
  </si>
  <si>
    <t>Sint Lambertusschool voor Rooms Katholiek Basisonderwijs</t>
  </si>
  <si>
    <t>Servatiusstraat</t>
  </si>
  <si>
    <t>4-4A</t>
  </si>
  <si>
    <t>5512 AJ</t>
  </si>
  <si>
    <t>VESSEM</t>
  </si>
  <si>
    <t>06DM</t>
  </si>
  <si>
    <t>Rooms Katholieke Basisschool De Berckacker</t>
  </si>
  <si>
    <t>Norenberg</t>
  </si>
  <si>
    <t>5508 DJ</t>
  </si>
  <si>
    <t>06WI</t>
  </si>
  <si>
    <t>Rooms Katholieke Basisschool Sint Jan Baptist</t>
  </si>
  <si>
    <t>Oude Kerkstraat</t>
  </si>
  <si>
    <t>5507 LA</t>
  </si>
  <si>
    <t>06WS</t>
  </si>
  <si>
    <t>Meester Gijbelsschool</t>
  </si>
  <si>
    <t>Steenselseweg</t>
  </si>
  <si>
    <t>5511 AG</t>
  </si>
  <si>
    <t>KNEGSEL</t>
  </si>
  <si>
    <t>07BL</t>
  </si>
  <si>
    <t>Rooms Katholieke Basisschool Sinte Lucij</t>
  </si>
  <si>
    <t>Hoogeind</t>
  </si>
  <si>
    <t>5524 BL</t>
  </si>
  <si>
    <t>STEENSEL</t>
  </si>
  <si>
    <t>07MD</t>
  </si>
  <si>
    <t>aan 't Heike</t>
  </si>
  <si>
    <t>Heike</t>
  </si>
  <si>
    <t>5508 PA</t>
  </si>
  <si>
    <t>07SN</t>
  </si>
  <si>
    <t>Pastoor Jansenplein</t>
  </si>
  <si>
    <t>5504 BS</t>
  </si>
  <si>
    <t>09AY</t>
  </si>
  <si>
    <t>Rooms Katholieke Basisschool De Brembocht</t>
  </si>
  <si>
    <t>De Messenmaker</t>
  </si>
  <si>
    <t>5506 CG</t>
  </si>
  <si>
    <t>10HD</t>
  </si>
  <si>
    <t>De Meerhoef</t>
  </si>
  <si>
    <t>5503 CS</t>
  </si>
  <si>
    <t>10JJ</t>
  </si>
  <si>
    <t>Rooms Katholieke Basisschool Zeelsterhof</t>
  </si>
  <si>
    <t>Blaarthemseweg</t>
  </si>
  <si>
    <t>5502 JV</t>
  </si>
  <si>
    <t>11CM</t>
  </si>
  <si>
    <t>Protestants Christelijke Basisschool de Rank</t>
  </si>
  <si>
    <t>Eikebeek</t>
  </si>
  <si>
    <t>5501 CN</t>
  </si>
  <si>
    <t>21PA</t>
  </si>
  <si>
    <t>Rooms Katholieke Basisschool De Heiacker</t>
  </si>
  <si>
    <t>Weldsehei</t>
  </si>
  <si>
    <t>5508 WR</t>
  </si>
  <si>
    <t>78066</t>
  </si>
  <si>
    <t>03NO</t>
  </si>
  <si>
    <t>Van Den Berghstraat</t>
  </si>
  <si>
    <t>4885 AH</t>
  </si>
  <si>
    <t>ACHTMAAL</t>
  </si>
  <si>
    <t>0879</t>
  </si>
  <si>
    <t>ZUNDERT</t>
  </si>
  <si>
    <t>17XT</t>
  </si>
  <si>
    <t>Basisschool St. Bavo</t>
  </si>
  <si>
    <t>Sint Bavostraat</t>
  </si>
  <si>
    <t>4891 CG</t>
  </si>
  <si>
    <t>RIJSBERGEN</t>
  </si>
  <si>
    <t>19SF</t>
  </si>
  <si>
    <t>RK Basisschool Sint Antonius</t>
  </si>
  <si>
    <t>Klein Zundertseweg</t>
  </si>
  <si>
    <t>4882 BH</t>
  </si>
  <si>
    <t>KLEIN ZUNDERT</t>
  </si>
  <si>
    <t>19TL</t>
  </si>
  <si>
    <t>RK Basisschool St Anna</t>
  </si>
  <si>
    <t>156</t>
  </si>
  <si>
    <t>4881 XE</t>
  </si>
  <si>
    <t>19UI</t>
  </si>
  <si>
    <t>RK Basisschool St Jozef</t>
  </si>
  <si>
    <t>Diepstraat</t>
  </si>
  <si>
    <t>4884 AB</t>
  </si>
  <si>
    <t>WERNHOUT</t>
  </si>
  <si>
    <t>19UZ</t>
  </si>
  <si>
    <t>Basisschool Zonnebloem Zundert</t>
  </si>
  <si>
    <t>Burgemeester Manderslaan</t>
  </si>
  <si>
    <t>4881 EH</t>
  </si>
  <si>
    <t>78222</t>
  </si>
  <si>
    <t>04FJ</t>
  </si>
  <si>
    <t>Rooms Katholieke Basisschool t Kompas</t>
  </si>
  <si>
    <t>Nieuwkuijksestraat</t>
  </si>
  <si>
    <t>5253 AJ</t>
  </si>
  <si>
    <t>NIEUWKUIJK</t>
  </si>
  <si>
    <t>05ED</t>
  </si>
  <si>
    <t>Rooms Katholieke Basisschool H Lambertus</t>
  </si>
  <si>
    <t>Mari van Eschstraat</t>
  </si>
  <si>
    <t>5254 JE</t>
  </si>
  <si>
    <t>HAARSTEEG</t>
  </si>
  <si>
    <t>05GQ</t>
  </si>
  <si>
    <t>Rooms Katholieke Basisschool Th J Rijken</t>
  </si>
  <si>
    <t>5154 AL</t>
  </si>
  <si>
    <t>ELSHOUT</t>
  </si>
  <si>
    <t>07WF</t>
  </si>
  <si>
    <t>Rooms Katholieke Basisschool de Bussel</t>
  </si>
  <si>
    <t>19-C</t>
  </si>
  <si>
    <t>5251 ER</t>
  </si>
  <si>
    <t>08GX</t>
  </si>
  <si>
    <t>OBS De Groene Bogen</t>
  </si>
  <si>
    <t>Irissenstraat</t>
  </si>
  <si>
    <t>5151 TN</t>
  </si>
  <si>
    <t>DRUNEN</t>
  </si>
  <si>
    <t>09AZ</t>
  </si>
  <si>
    <t>Rooms Katholieke Basisschool Vijfhoeven</t>
  </si>
  <si>
    <t>Kuyperlaan</t>
  </si>
  <si>
    <t>5252 BS</t>
  </si>
  <si>
    <t>09NW</t>
  </si>
  <si>
    <t>Rooms Katholieke Basisschool t Palet</t>
  </si>
  <si>
    <t>Jan Steenstraat</t>
  </si>
  <si>
    <t>5251 NG</t>
  </si>
  <si>
    <t>09PB</t>
  </si>
  <si>
    <t>BS JPS</t>
  </si>
  <si>
    <t>Demer</t>
  </si>
  <si>
    <t>5256 AB</t>
  </si>
  <si>
    <t>HEUSDEN GEM HEUSDEN</t>
  </si>
  <si>
    <t>10JF</t>
  </si>
  <si>
    <t>BS De Dromenvanger</t>
  </si>
  <si>
    <t>5156 CJ</t>
  </si>
  <si>
    <t>OUDHEUSDEN</t>
  </si>
  <si>
    <t>15JZ</t>
  </si>
  <si>
    <t>RK Basisschool De Duinsprong</t>
  </si>
  <si>
    <t>Schimmelpenninckstraat</t>
  </si>
  <si>
    <t>5151 CL</t>
  </si>
  <si>
    <t>18GQ</t>
  </si>
  <si>
    <t>Openbare Basisschool De Wilgen</t>
  </si>
  <si>
    <t>Van Limburg Stirumlaan</t>
  </si>
  <si>
    <t>5252 AW</t>
  </si>
  <si>
    <t>19YH</t>
  </si>
  <si>
    <t>Rooms Katholieke Basisschool Olof Palme</t>
  </si>
  <si>
    <t>Azielaan</t>
  </si>
  <si>
    <t>5152 JB</t>
  </si>
  <si>
    <t>84827</t>
  </si>
  <si>
    <t>04FF</t>
  </si>
  <si>
    <t>Willem de Zwijgerstraat</t>
  </si>
  <si>
    <t>5161 HB</t>
  </si>
  <si>
    <t>94251</t>
  </si>
  <si>
    <t>08BZ</t>
  </si>
  <si>
    <t>Nutsscholen de Meent</t>
  </si>
  <si>
    <t>Anemonelaan</t>
  </si>
  <si>
    <t>5582 GC</t>
  </si>
  <si>
    <t>98398</t>
  </si>
  <si>
    <t>05WT</t>
  </si>
  <si>
    <t>Basisschool Oudendijk</t>
  </si>
  <si>
    <t>Oudendijk</t>
  </si>
  <si>
    <t>62-A</t>
  </si>
  <si>
    <t>4285 WL</t>
  </si>
  <si>
    <t>13622</t>
  </si>
  <si>
    <t>15JN</t>
  </si>
  <si>
    <t>G.Th. Rietveldschool</t>
  </si>
  <si>
    <t>Edisonstraat</t>
  </si>
  <si>
    <t>1171 AL</t>
  </si>
  <si>
    <t>BADHOEVEDORP</t>
  </si>
  <si>
    <t>0394</t>
  </si>
  <si>
    <t>HAARLEMMERMEER</t>
  </si>
  <si>
    <t>15OP</t>
  </si>
  <si>
    <t>Dik Tromschool</t>
  </si>
  <si>
    <t>Wormerstraat</t>
  </si>
  <si>
    <t>2131 AX</t>
  </si>
  <si>
    <t>HOOFDDORP</t>
  </si>
  <si>
    <t>15XW</t>
  </si>
  <si>
    <t>Ywegschool</t>
  </si>
  <si>
    <t>Sparresholm</t>
  </si>
  <si>
    <t>2133 BM</t>
  </si>
  <si>
    <t>16FR</t>
  </si>
  <si>
    <t>Kalslagerring</t>
  </si>
  <si>
    <t>15-17</t>
  </si>
  <si>
    <t>2151 TA</t>
  </si>
  <si>
    <t>NIEUW-VENNEP</t>
  </si>
  <si>
    <t>16HB</t>
  </si>
  <si>
    <t>Openbare Montessorischool De Boog</t>
  </si>
  <si>
    <t>Johannis Bogaardstraat</t>
  </si>
  <si>
    <t>2151 CV</t>
  </si>
  <si>
    <t>16IK</t>
  </si>
  <si>
    <t>Openbare Basisschool Kindcentrum Westwijs</t>
  </si>
  <si>
    <t>Pampusstraat</t>
  </si>
  <si>
    <t>1435 LJ</t>
  </si>
  <si>
    <t>RIJSENHOUT</t>
  </si>
  <si>
    <t>16KR</t>
  </si>
  <si>
    <t>De Zwanebloem</t>
  </si>
  <si>
    <t>Noppenstraat</t>
  </si>
  <si>
    <t>92-94</t>
  </si>
  <si>
    <t>2136 AK</t>
  </si>
  <si>
    <t>ZWAANSHOEK</t>
  </si>
  <si>
    <t>16LV</t>
  </si>
  <si>
    <t>Openbare Daltonschool De Zwaan</t>
  </si>
  <si>
    <t>Wilgenlaan</t>
  </si>
  <si>
    <t>1161 JL</t>
  </si>
  <si>
    <t>ZWANENBURG</t>
  </si>
  <si>
    <t>16NN</t>
  </si>
  <si>
    <t>Basisschool De Bosrank</t>
  </si>
  <si>
    <t>Liesbos</t>
  </si>
  <si>
    <t>18-20</t>
  </si>
  <si>
    <t>2134 SB</t>
  </si>
  <si>
    <t>21RP</t>
  </si>
  <si>
    <t>Zandbos</t>
  </si>
  <si>
    <t>2134 DE</t>
  </si>
  <si>
    <t>23AM</t>
  </si>
  <si>
    <t>Twickel</t>
  </si>
  <si>
    <t>Schuilenburg</t>
  </si>
  <si>
    <t>2135 GJ</t>
  </si>
  <si>
    <t>23RC</t>
  </si>
  <si>
    <t>Openbare Basisschool de Octopus</t>
  </si>
  <si>
    <t>Femina Mullerstraat</t>
  </si>
  <si>
    <t>2135 MS</t>
  </si>
  <si>
    <t>26PK</t>
  </si>
  <si>
    <t>Openbare Basisschool Joppe</t>
  </si>
  <si>
    <t>Vossestein</t>
  </si>
  <si>
    <t>2151 KK</t>
  </si>
  <si>
    <t>27PB</t>
  </si>
  <si>
    <t>Deltaweg</t>
  </si>
  <si>
    <t>2134 XS</t>
  </si>
  <si>
    <t>13662</t>
  </si>
  <si>
    <t>06BH</t>
  </si>
  <si>
    <t>Openbare Basisschool De Dijkwerkers</t>
  </si>
  <si>
    <t>Slotlaan</t>
  </si>
  <si>
    <t>1693 KT</t>
  </si>
  <si>
    <t>WERVERSHOOF</t>
  </si>
  <si>
    <t>0420</t>
  </si>
  <si>
    <t>MEDEMBLIK</t>
  </si>
  <si>
    <t>06BM</t>
  </si>
  <si>
    <t>Openbare Basisschool De Piramide</t>
  </si>
  <si>
    <t>Flamingolaan</t>
  </si>
  <si>
    <t>1619 VC</t>
  </si>
  <si>
    <t>ANDIJK</t>
  </si>
  <si>
    <t>10MA</t>
  </si>
  <si>
    <t>Basisschool't Skitteljacht</t>
  </si>
  <si>
    <t>Nachtegaal</t>
  </si>
  <si>
    <t>1616 HB</t>
  </si>
  <si>
    <t>HOOGKARSPEL</t>
  </si>
  <si>
    <t>0498</t>
  </si>
  <si>
    <t>DRECHTERLAND</t>
  </si>
  <si>
    <t>10VB</t>
  </si>
  <si>
    <t>'t Padland</t>
  </si>
  <si>
    <t>Padland</t>
  </si>
  <si>
    <t>1606 NL</t>
  </si>
  <si>
    <t>VENHUIZEN</t>
  </si>
  <si>
    <t>11HU</t>
  </si>
  <si>
    <t>Openbare Basisschool De Tweemaster</t>
  </si>
  <si>
    <t>Korte Westerstraat</t>
  </si>
  <si>
    <t>1601 RH</t>
  </si>
  <si>
    <t>ENKHUIZEN</t>
  </si>
  <si>
    <t>0388</t>
  </si>
  <si>
    <t>11UQ</t>
  </si>
  <si>
    <t>Roelof van Wienesse</t>
  </si>
  <si>
    <t>1608 EC</t>
  </si>
  <si>
    <t>WIJDENES</t>
  </si>
  <si>
    <t>obs  Jan Luyken</t>
  </si>
  <si>
    <t>109-A</t>
  </si>
  <si>
    <t>1697 KG</t>
  </si>
  <si>
    <t>SCHELLINKHOUT</t>
  </si>
  <si>
    <t>12MQ</t>
  </si>
  <si>
    <t>Openbare Basisschool Het Driespan</t>
  </si>
  <si>
    <t>Klaverweid</t>
  </si>
  <si>
    <t>1602 LR</t>
  </si>
  <si>
    <t>13XJ</t>
  </si>
  <si>
    <t>Openbare Basisschool 't Vierspan</t>
  </si>
  <si>
    <t>Kloosterpoort</t>
  </si>
  <si>
    <t>1613 EV</t>
  </si>
  <si>
    <t>GROOTEBROEK</t>
  </si>
  <si>
    <t>0532</t>
  </si>
  <si>
    <t>STEDE BROEC</t>
  </si>
  <si>
    <t>20029</t>
  </si>
  <si>
    <t>32JA</t>
  </si>
  <si>
    <t>32JA00</t>
  </si>
  <si>
    <t>IBS De Eenheid</t>
  </si>
  <si>
    <t>Prinses Beatrixdreef</t>
  </si>
  <si>
    <t>2033 TX</t>
  </si>
  <si>
    <t>HAARLEM</t>
  </si>
  <si>
    <t>0392</t>
  </si>
  <si>
    <t>20083</t>
  </si>
  <si>
    <t>09IW</t>
  </si>
  <si>
    <t>Openbare Basisschool W J Driessen</t>
  </si>
  <si>
    <t>F. Wiedijk Jznstraat</t>
  </si>
  <si>
    <t>1843 JS</t>
  </si>
  <si>
    <t>GROOTSCHERMER</t>
  </si>
  <si>
    <t>0361</t>
  </si>
  <si>
    <t>ALKMAAR</t>
  </si>
  <si>
    <t>20281</t>
  </si>
  <si>
    <t>29YJ</t>
  </si>
  <si>
    <t>Sociocratische school De School</t>
  </si>
  <si>
    <t>Dr Jac P Thijsseweg</t>
  </si>
  <si>
    <t>2041 BM</t>
  </si>
  <si>
    <t>ZANDVOORT</t>
  </si>
  <si>
    <t>0473</t>
  </si>
  <si>
    <t>20970</t>
  </si>
  <si>
    <t>04IU</t>
  </si>
  <si>
    <t>ASVO</t>
  </si>
  <si>
    <t>Frederiksplein</t>
  </si>
  <si>
    <t>1017 XL</t>
  </si>
  <si>
    <t>0363</t>
  </si>
  <si>
    <t>21464</t>
  </si>
  <si>
    <t>04JA</t>
  </si>
  <si>
    <t>Basisschool Rosj Pina</t>
  </si>
  <si>
    <t>Nieuw Herlaer</t>
  </si>
  <si>
    <t>1083 BD</t>
  </si>
  <si>
    <t>23440</t>
  </si>
  <si>
    <t>04JS</t>
  </si>
  <si>
    <t>Schoolvereniging Willemspark</t>
  </si>
  <si>
    <t>Willem Witsenstraat</t>
  </si>
  <si>
    <t>1077 AZ</t>
  </si>
  <si>
    <t>25664</t>
  </si>
  <si>
    <t>03IH</t>
  </si>
  <si>
    <t>Katholieke Basisschool Montessorischool</t>
  </si>
  <si>
    <t>J.J.H. Verhulstlaan</t>
  </si>
  <si>
    <t>1401 CS</t>
  </si>
  <si>
    <t>BUSSUM</t>
  </si>
  <si>
    <t>1942</t>
  </si>
  <si>
    <t>GOOISE MEREN</t>
  </si>
  <si>
    <t>26158</t>
  </si>
  <si>
    <t>03AG</t>
  </si>
  <si>
    <t>Protestants Christelijk Basisschool De Hoeksteen</t>
  </si>
  <si>
    <t>De Weid</t>
  </si>
  <si>
    <t>1991 ET</t>
  </si>
  <si>
    <t>VELSERBROEK</t>
  </si>
  <si>
    <t>0453</t>
  </si>
  <si>
    <t>VELSEN</t>
  </si>
  <si>
    <t>03QL</t>
  </si>
  <si>
    <t>Basisschool De Vryheit</t>
  </si>
  <si>
    <t>Dorpsduinen</t>
  </si>
  <si>
    <t>1949 EG</t>
  </si>
  <si>
    <t>WIJK AAN ZEE</t>
  </si>
  <si>
    <t>0375</t>
  </si>
  <si>
    <t>BEVERWIJK</t>
  </si>
  <si>
    <t>05ML</t>
  </si>
  <si>
    <t>Elbestraat</t>
  </si>
  <si>
    <t>1966 XJ</t>
  </si>
  <si>
    <t>HEEMSKERK</t>
  </si>
  <si>
    <t>0396</t>
  </si>
  <si>
    <t>06FF</t>
  </si>
  <si>
    <t>Katholieke Basisschool De Sleutelbloem</t>
  </si>
  <si>
    <t>Hoflanderweg</t>
  </si>
  <si>
    <t>1947 ZB</t>
  </si>
  <si>
    <t>08JO</t>
  </si>
  <si>
    <t>Katholieke Basisschool De Lunetten</t>
  </si>
  <si>
    <t>Maerten v Heemskerckstr</t>
  </si>
  <si>
    <t>146</t>
  </si>
  <si>
    <t>1965 GG</t>
  </si>
  <si>
    <t>09JN</t>
  </si>
  <si>
    <t>Katholieke Basisschool De Anjelier</t>
  </si>
  <si>
    <t>Anjelierenlaan</t>
  </si>
  <si>
    <t>1943 DA</t>
  </si>
  <si>
    <t>09YE</t>
  </si>
  <si>
    <t>Protestants Christelijke Basisschool Bethel</t>
  </si>
  <si>
    <t>Noorderwijkweg</t>
  </si>
  <si>
    <t>1943 DM</t>
  </si>
  <si>
    <t>10WF</t>
  </si>
  <si>
    <t>De Plataan</t>
  </si>
  <si>
    <t>Heirweg</t>
  </si>
  <si>
    <t>1951 CD</t>
  </si>
  <si>
    <t>VELSEN-NOORD</t>
  </si>
  <si>
    <t>11VP</t>
  </si>
  <si>
    <t>Rooms Katholieke Basisschool de Wilgeroos</t>
  </si>
  <si>
    <t>Wilgenhoflaan</t>
  </si>
  <si>
    <t>1944 TD</t>
  </si>
  <si>
    <t>23TK</t>
  </si>
  <si>
    <t>De Westbroek</t>
  </si>
  <si>
    <t>Platbodem</t>
  </si>
  <si>
    <t>1991 NN</t>
  </si>
  <si>
    <t>27JJ</t>
  </si>
  <si>
    <t>Basisschool Panta Rhei</t>
  </si>
  <si>
    <t>Pieter Cheeuwenlaan</t>
  </si>
  <si>
    <t>1948 DD</t>
  </si>
  <si>
    <t>28563</t>
  </si>
  <si>
    <t>05JU</t>
  </si>
  <si>
    <t>Jozefschool</t>
  </si>
  <si>
    <t>Sint Lucasstraat</t>
  </si>
  <si>
    <t>1606 BP</t>
  </si>
  <si>
    <t>07AV</t>
  </si>
  <si>
    <t>Pennekamplaan</t>
  </si>
  <si>
    <t>1696 CD</t>
  </si>
  <si>
    <t>OOSTERBLOKKER</t>
  </si>
  <si>
    <t>07UV</t>
  </si>
  <si>
    <t>Rooms Katholieke Basisschool Mr Spigt</t>
  </si>
  <si>
    <t>Duijvenbrug</t>
  </si>
  <si>
    <t>1616 PD</t>
  </si>
  <si>
    <t>09AB</t>
  </si>
  <si>
    <t>Het Kerspel</t>
  </si>
  <si>
    <t>10FI</t>
  </si>
  <si>
    <t>Uilenburcht</t>
  </si>
  <si>
    <t>Zesstedenweg</t>
  </si>
  <si>
    <t>1613 KD</t>
  </si>
  <si>
    <t>10WO</t>
  </si>
  <si>
    <t>Basisschool de Hussel</t>
  </si>
  <si>
    <t>Dam</t>
  </si>
  <si>
    <t>1613 AL</t>
  </si>
  <si>
    <t>10ZY</t>
  </si>
  <si>
    <t>Basisschool de Molenwiek</t>
  </si>
  <si>
    <t>Korenmolenlaan</t>
  </si>
  <si>
    <t>1611 XE</t>
  </si>
  <si>
    <t>BOVENKARSPEL</t>
  </si>
  <si>
    <t>11NE</t>
  </si>
  <si>
    <t>Basissch Willibrordus</t>
  </si>
  <si>
    <t>De Bouw</t>
  </si>
  <si>
    <t>1611 JH</t>
  </si>
  <si>
    <t>11VV</t>
  </si>
  <si>
    <t>De Baskuul</t>
  </si>
  <si>
    <t>Horn</t>
  </si>
  <si>
    <t>1614 LS</t>
  </si>
  <si>
    <t>LUTJEBROEK</t>
  </si>
  <si>
    <t>28614</t>
  </si>
  <si>
    <t>07JK</t>
  </si>
  <si>
    <t>Eerste Openluchtschool voor het Gezonde Kind</t>
  </si>
  <si>
    <t>Cliostraat</t>
  </si>
  <si>
    <t>1077 KJ</t>
  </si>
  <si>
    <t>08VA</t>
  </si>
  <si>
    <t>Tweede Openluchtschool voor het Gezonde Kind</t>
  </si>
  <si>
    <t>Fred. Roeskestraat</t>
  </si>
  <si>
    <t>1076 ED</t>
  </si>
  <si>
    <t>28849</t>
  </si>
  <si>
    <t>03KF</t>
  </si>
  <si>
    <t>Jozefschool Rooms Katholiek Basisonderwijs</t>
  </si>
  <si>
    <t>Gerberastraat</t>
  </si>
  <si>
    <t>1431 SG</t>
  </si>
  <si>
    <t>AALSMEER</t>
  </si>
  <si>
    <t>0358</t>
  </si>
  <si>
    <t>06GP</t>
  </si>
  <si>
    <t>Zonnedauwlaan</t>
  </si>
  <si>
    <t>1433 WB</t>
  </si>
  <si>
    <t>KUDELSTAART</t>
  </si>
  <si>
    <t>09KD</t>
  </si>
  <si>
    <t>Rooms Katholieke Basisschool Oosteinder</t>
  </si>
  <si>
    <t>Catharina-Amalialaan</t>
  </si>
  <si>
    <t>66-B</t>
  </si>
  <si>
    <t>1432 JT</t>
  </si>
  <si>
    <t>30013</t>
  </si>
  <si>
    <t>21PO</t>
  </si>
  <si>
    <t>Jan van Rijckenborghschool</t>
  </si>
  <si>
    <t>Trompenburg</t>
  </si>
  <si>
    <t>1852 CC</t>
  </si>
  <si>
    <t>HEILOO</t>
  </si>
  <si>
    <t>0399</t>
  </si>
  <si>
    <t>30320</t>
  </si>
  <si>
    <t>08NU</t>
  </si>
  <si>
    <t>Buitenveldertse Montessorisch</t>
  </si>
  <si>
    <t>Sandenburch</t>
  </si>
  <si>
    <t>1082 GN</t>
  </si>
  <si>
    <t>30701</t>
  </si>
  <si>
    <t>22LZ</t>
  </si>
  <si>
    <t>De Evenaar</t>
  </si>
  <si>
    <t>Van der Waalslaan</t>
  </si>
  <si>
    <t>2105 TC</t>
  </si>
  <si>
    <t>HEEMSTEDE</t>
  </si>
  <si>
    <t>0397</t>
  </si>
  <si>
    <t>Janusz Korczakstraat</t>
  </si>
  <si>
    <t>1102 JR</t>
  </si>
  <si>
    <t>30883</t>
  </si>
  <si>
    <t>23HR</t>
  </si>
  <si>
    <t>Basisschool Al Maes</t>
  </si>
  <si>
    <t>Jan van Riebeekstraat</t>
  </si>
  <si>
    <t>1057 ZW</t>
  </si>
  <si>
    <t>30UE</t>
  </si>
  <si>
    <t>al Yaqoet</t>
  </si>
  <si>
    <t>Wildrijkstraat</t>
  </si>
  <si>
    <t>1024 CL</t>
  </si>
  <si>
    <t>30UF</t>
  </si>
  <si>
    <t>al Jawhara</t>
  </si>
  <si>
    <t>Sumatraplantsoen</t>
  </si>
  <si>
    <t>1095 HW</t>
  </si>
  <si>
    <t>31552</t>
  </si>
  <si>
    <t>04MN</t>
  </si>
  <si>
    <t>De Gooische School</t>
  </si>
  <si>
    <t>Oud Blaricummerweg</t>
  </si>
  <si>
    <t>1251 GV</t>
  </si>
  <si>
    <t>LAREN NH</t>
  </si>
  <si>
    <t>0417</t>
  </si>
  <si>
    <t>LAREN</t>
  </si>
  <si>
    <t>31657</t>
  </si>
  <si>
    <t>06HI</t>
  </si>
  <si>
    <t>Oecumenische basisschool Het Spectrum</t>
  </si>
  <si>
    <t>Volkerakweg</t>
  </si>
  <si>
    <t>1628 XH</t>
  </si>
  <si>
    <t>HOORN NH</t>
  </si>
  <si>
    <t>0405</t>
  </si>
  <si>
    <t>HOORN</t>
  </si>
  <si>
    <t>06OM</t>
  </si>
  <si>
    <t>1689 GN</t>
  </si>
  <si>
    <t>ZWAAG</t>
  </si>
  <si>
    <t>07BH</t>
  </si>
  <si>
    <t>St Jozef</t>
  </si>
  <si>
    <t>Westerblokker</t>
  </si>
  <si>
    <t>1695 AB</t>
  </si>
  <si>
    <t>BLOKKER</t>
  </si>
  <si>
    <t>RK Jenaplansch De Pontonnier</t>
  </si>
  <si>
    <t>Ark</t>
  </si>
  <si>
    <t>1625 CE</t>
  </si>
  <si>
    <t>07UX</t>
  </si>
  <si>
    <t>Rooms Katholieke Basisschool Maria</t>
  </si>
  <si>
    <t>1623 LP</t>
  </si>
  <si>
    <t>08KV</t>
  </si>
  <si>
    <t>Oecumenische Ichthusschool</t>
  </si>
  <si>
    <t>1622 ES</t>
  </si>
  <si>
    <t>09AC</t>
  </si>
  <si>
    <t>Rooms Katholieke Bernardus van Bockxmeerschool</t>
  </si>
  <si>
    <t>Tweeboomlaan</t>
  </si>
  <si>
    <t>1624 EH</t>
  </si>
  <si>
    <t>11DE</t>
  </si>
  <si>
    <t>De Huesmolen</t>
  </si>
  <si>
    <t>1625 HZ</t>
  </si>
  <si>
    <t>11EL</t>
  </si>
  <si>
    <t>Interconfessionele Basisschool De Ceder</t>
  </si>
  <si>
    <t>Ceder</t>
  </si>
  <si>
    <t>1628 ME</t>
  </si>
  <si>
    <t>Dynamis</t>
  </si>
  <si>
    <t>Stan Kentonhof</t>
  </si>
  <si>
    <t>1628 TR</t>
  </si>
  <si>
    <t>11PS</t>
  </si>
  <si>
    <t>De Opgang</t>
  </si>
  <si>
    <t>2/3</t>
  </si>
  <si>
    <t>1689 KZ</t>
  </si>
  <si>
    <t>29XL</t>
  </si>
  <si>
    <t>Roald Dahl School</t>
  </si>
  <si>
    <t>Meetketting</t>
  </si>
  <si>
    <t>1689 XD</t>
  </si>
  <si>
    <t>33424</t>
  </si>
  <si>
    <t>04NR</t>
  </si>
  <si>
    <t>Koorschool van het Muziekinstituut van de Kathedraal</t>
  </si>
  <si>
    <t>Westergracht</t>
  </si>
  <si>
    <t>2013 ZL</t>
  </si>
  <si>
    <t>34230</t>
  </si>
  <si>
    <t>16VH</t>
  </si>
  <si>
    <t>Gooilandschool</t>
  </si>
  <si>
    <t>Meentweg</t>
  </si>
  <si>
    <t>1405 JB</t>
  </si>
  <si>
    <t>35218</t>
  </si>
  <si>
    <t>04OS</t>
  </si>
  <si>
    <t>Christelijk Instituut Groen van Prinsterer</t>
  </si>
  <si>
    <t>1217 HX</t>
  </si>
  <si>
    <t>HILVERSUM</t>
  </si>
  <si>
    <t>0402</t>
  </si>
  <si>
    <t>36440</t>
  </si>
  <si>
    <t>07LM</t>
  </si>
  <si>
    <t>Basisschool Comenius</t>
  </si>
  <si>
    <t>1782 TC</t>
  </si>
  <si>
    <t>DEN HELDER</t>
  </si>
  <si>
    <t>0400</t>
  </si>
  <si>
    <t>40020</t>
  </si>
  <si>
    <t>05FP</t>
  </si>
  <si>
    <t>Brede School Omnibus</t>
  </si>
  <si>
    <t>Pandora</t>
  </si>
  <si>
    <t>1183 KK</t>
  </si>
  <si>
    <t>AMSTELVEEN</t>
  </si>
  <si>
    <t>0362</t>
  </si>
  <si>
    <t>07IX</t>
  </si>
  <si>
    <t>Roelof Venemaschool voor Protestants Christelijk Basisonderwijs</t>
  </si>
  <si>
    <t>Laan Rozenburg</t>
  </si>
  <si>
    <t>1181 ER</t>
  </si>
  <si>
    <t>09OV</t>
  </si>
  <si>
    <t>Amstelschool</t>
  </si>
  <si>
    <t>Reijgershof</t>
  </si>
  <si>
    <t>1191 CS</t>
  </si>
  <si>
    <t>OUDERKERK AAN DE AMSTEL</t>
  </si>
  <si>
    <t>0437</t>
  </si>
  <si>
    <t>OUDER-AMSTEL</t>
  </si>
  <si>
    <t>10FO</t>
  </si>
  <si>
    <t>Landtong</t>
  </si>
  <si>
    <t>1186 GP</t>
  </si>
  <si>
    <t>10KB</t>
  </si>
  <si>
    <t>Rooms Katholieke BasisschoolHet Kofschip</t>
  </si>
  <si>
    <t>Turfstekerspad</t>
  </si>
  <si>
    <t>1191 GW</t>
  </si>
  <si>
    <t>10WT</t>
  </si>
  <si>
    <t>De Cirkel</t>
  </si>
  <si>
    <t>1188 AM</t>
  </si>
  <si>
    <t>12XL</t>
  </si>
  <si>
    <t>Benderslaan</t>
  </si>
  <si>
    <t>1185 EK</t>
  </si>
  <si>
    <t>13DK</t>
  </si>
  <si>
    <t>23TW</t>
  </si>
  <si>
    <t>Rooms Katholieke Basisschool Triangel</t>
  </si>
  <si>
    <t>Zeelandiahoeve</t>
  </si>
  <si>
    <t>1187 KR</t>
  </si>
  <si>
    <t>24BD</t>
  </si>
  <si>
    <t>Karel Eykman School</t>
  </si>
  <si>
    <t>Jane Addamslaan</t>
  </si>
  <si>
    <t>1187 DA</t>
  </si>
  <si>
    <t>31AW</t>
  </si>
  <si>
    <t>Brede School Rembrandt</t>
  </si>
  <si>
    <t>Mr. P.J.M. Aalberselaan</t>
  </si>
  <si>
    <t>1181 XJ</t>
  </si>
  <si>
    <t>Ayoub</t>
  </si>
  <si>
    <t>Buisweg</t>
  </si>
  <si>
    <t>1222 EZ</t>
  </si>
  <si>
    <t>32GX</t>
  </si>
  <si>
    <t>32GX00</t>
  </si>
  <si>
    <t>Safae</t>
  </si>
  <si>
    <t>Jan van Galenstraat</t>
  </si>
  <si>
    <t>1272 BA</t>
  </si>
  <si>
    <t>HUIZEN</t>
  </si>
  <si>
    <t>0406</t>
  </si>
  <si>
    <t>40189</t>
  </si>
  <si>
    <t>24ZK</t>
  </si>
  <si>
    <t>Crescendo</t>
  </si>
  <si>
    <t>Kortvoort</t>
  </si>
  <si>
    <t>61-C</t>
  </si>
  <si>
    <t>1104 NA</t>
  </si>
  <si>
    <t>40257</t>
  </si>
  <si>
    <t>01VQ</t>
  </si>
  <si>
    <t>Rk Bs Beekvliet</t>
  </si>
  <si>
    <t>05DT</t>
  </si>
  <si>
    <t>De Toermalijn</t>
  </si>
  <si>
    <t>Driehuizerkerkweg</t>
  </si>
  <si>
    <t>1985 HB</t>
  </si>
  <si>
    <t>DRIEHUIS</t>
  </si>
  <si>
    <t>05DU</t>
  </si>
  <si>
    <t>Basisschool de Parnassia</t>
  </si>
  <si>
    <t>Wulverderlaan</t>
  </si>
  <si>
    <t>2071 BG</t>
  </si>
  <si>
    <t>SANTPOORT-NOORD</t>
  </si>
  <si>
    <t>05FK</t>
  </si>
  <si>
    <t>Sint Franciscus-School</t>
  </si>
  <si>
    <t>Franciscuspad</t>
  </si>
  <si>
    <t>1971 PE</t>
  </si>
  <si>
    <t>IJMUIDEN</t>
  </si>
  <si>
    <t>07SO</t>
  </si>
  <si>
    <t>Basisschool De Zefier</t>
  </si>
  <si>
    <t>Eenhoornstraat</t>
  </si>
  <si>
    <t>1973 XT</t>
  </si>
  <si>
    <t>12QI</t>
  </si>
  <si>
    <t>Stephensonstraat</t>
  </si>
  <si>
    <t>70-A</t>
  </si>
  <si>
    <t>1972 RR</t>
  </si>
  <si>
    <t>12XO</t>
  </si>
  <si>
    <t>Basisschool De Klipper</t>
  </si>
  <si>
    <t>Koningsplein</t>
  </si>
  <si>
    <t>1975 DR</t>
  </si>
  <si>
    <t>23TJ</t>
  </si>
  <si>
    <t>De Rozenbeek</t>
  </si>
  <si>
    <t>Floraronde</t>
  </si>
  <si>
    <t>289</t>
  </si>
  <si>
    <t>1991 LB</t>
  </si>
  <si>
    <t>40284</t>
  </si>
  <si>
    <t>24PX</t>
  </si>
  <si>
    <t>Algemeen Bijzondere Basisschool Icarus</t>
  </si>
  <si>
    <t>90-92</t>
  </si>
  <si>
    <t>2101 HS</t>
  </si>
  <si>
    <t>40294</t>
  </si>
  <si>
    <t>24TB</t>
  </si>
  <si>
    <t>El-Amien Islamitische Basisschool</t>
  </si>
  <si>
    <t>Saaftingestraat</t>
  </si>
  <si>
    <t>1069 BW</t>
  </si>
  <si>
    <t>27MB</t>
  </si>
  <si>
    <t>Islamitische Basisschool El Amien II</t>
  </si>
  <si>
    <t>Wiltzanghlaan</t>
  </si>
  <si>
    <t>1061 HB</t>
  </si>
  <si>
    <t>40363</t>
  </si>
  <si>
    <t>15VF</t>
  </si>
  <si>
    <t>TVH Montessorischool De Flierefluiter</t>
  </si>
  <si>
    <t>Akkerwinde</t>
  </si>
  <si>
    <t>1689 NV</t>
  </si>
  <si>
    <t>TVH Jenaplanschool De Tandem</t>
  </si>
  <si>
    <t>Boedijnhof</t>
  </si>
  <si>
    <t>1628 SB</t>
  </si>
  <si>
    <t>40389</t>
  </si>
  <si>
    <t>24ZH</t>
  </si>
  <si>
    <t>Islamitische Basisschool As Soeffah</t>
  </si>
  <si>
    <t>EGoli</t>
  </si>
  <si>
    <t>1103 AC</t>
  </si>
  <si>
    <t>257</t>
  </si>
  <si>
    <t>Islamitische Basisschool El Kadisia</t>
  </si>
  <si>
    <t>Piet Mondriaanplein</t>
  </si>
  <si>
    <t>1061 SC</t>
  </si>
  <si>
    <t>27PR</t>
  </si>
  <si>
    <t>Al Wafa</t>
  </si>
  <si>
    <t>Louis Couperusstraat</t>
  </si>
  <si>
    <t>1064 CE</t>
  </si>
  <si>
    <t>An Nasr</t>
  </si>
  <si>
    <t>Tooroplaan</t>
  </si>
  <si>
    <t>1816 XA</t>
  </si>
  <si>
    <t>31LC</t>
  </si>
  <si>
    <t>Al Ikhlaas</t>
  </si>
  <si>
    <t>Spijkerboorpad</t>
  </si>
  <si>
    <t>2037 EA</t>
  </si>
  <si>
    <t>40558</t>
  </si>
  <si>
    <t>16BD</t>
  </si>
  <si>
    <t>Montessori Bassisschool</t>
  </si>
  <si>
    <t>Admiraliteitsweg</t>
  </si>
  <si>
    <t>1601 ED</t>
  </si>
  <si>
    <t>40581</t>
  </si>
  <si>
    <t>00DD</t>
  </si>
  <si>
    <t>Basisschool Het Startnest Jenaplan School</t>
  </si>
  <si>
    <t>Arthur van Schendellaan</t>
  </si>
  <si>
    <t>100-E</t>
  </si>
  <si>
    <t>1422 LE</t>
  </si>
  <si>
    <t>UITHOORN</t>
  </si>
  <si>
    <t>0451</t>
  </si>
  <si>
    <t>05JO</t>
  </si>
  <si>
    <t>RK Basisschool De Zon</t>
  </si>
  <si>
    <t>Anjerlaan</t>
  </si>
  <si>
    <t>1424 AM</t>
  </si>
  <si>
    <t>DE KWAKEL</t>
  </si>
  <si>
    <t>10HX</t>
  </si>
  <si>
    <t>Basisschool De Vuurvogel</t>
  </si>
  <si>
    <t>1422 LB</t>
  </si>
  <si>
    <t>12KU</t>
  </si>
  <si>
    <t>Kwikstaart</t>
  </si>
  <si>
    <t>Randhoornweg</t>
  </si>
  <si>
    <t>1422 WX</t>
  </si>
  <si>
    <t>12TF</t>
  </si>
  <si>
    <t>het Duet</t>
  </si>
  <si>
    <t>1421 BN</t>
  </si>
  <si>
    <t>21OT</t>
  </si>
  <si>
    <t>De Springschans</t>
  </si>
  <si>
    <t>Eendracht</t>
  </si>
  <si>
    <t>1423 ET</t>
  </si>
  <si>
    <t>40586</t>
  </si>
  <si>
    <t>03PS</t>
  </si>
  <si>
    <t>Basisschool Montessori Landsmeer</t>
  </si>
  <si>
    <t>Burgemeester Postweg</t>
  </si>
  <si>
    <t>1121 JC</t>
  </si>
  <si>
    <t>LANDSMEER</t>
  </si>
  <si>
    <t>0415</t>
  </si>
  <si>
    <t>08CA</t>
  </si>
  <si>
    <t>Watergraafsmeerse Schoolvereniging</t>
  </si>
  <si>
    <t>Mr. P.N. Arntzeniusweg</t>
  </si>
  <si>
    <t>1098 GT</t>
  </si>
  <si>
    <t>24NT</t>
  </si>
  <si>
    <t>Montessori Basisschool de Eilanden</t>
  </si>
  <si>
    <t>Grote Bickersstraat</t>
  </si>
  <si>
    <t>1013 KS</t>
  </si>
  <si>
    <t>24TC</t>
  </si>
  <si>
    <t>Europaschool</t>
  </si>
  <si>
    <t>Hygieaplein</t>
  </si>
  <si>
    <t>1076 RT</t>
  </si>
  <si>
    <t>30XD</t>
  </si>
  <si>
    <t>basisschool De Verwondering</t>
  </si>
  <si>
    <t>Avegaar</t>
  </si>
  <si>
    <t>1141 JL</t>
  </si>
  <si>
    <t>MONNICKENDAM</t>
  </si>
  <si>
    <t>0852</t>
  </si>
  <si>
    <t>WATERLAND</t>
  </si>
  <si>
    <t>31LK</t>
  </si>
  <si>
    <t>DENISE</t>
  </si>
  <si>
    <t>Piet Mondriaanstraat</t>
  </si>
  <si>
    <t>1061 TT</t>
  </si>
  <si>
    <t>40676</t>
  </si>
  <si>
    <t>03SJ</t>
  </si>
  <si>
    <t>Dammerweg</t>
  </si>
  <si>
    <t>1394 GM</t>
  </si>
  <si>
    <t>NEDERHORST DEN BERG</t>
  </si>
  <si>
    <t>1696</t>
  </si>
  <si>
    <t>WIJDEMEREN</t>
  </si>
  <si>
    <t>03WH</t>
  </si>
  <si>
    <t>St. Antoniusschool</t>
  </si>
  <si>
    <t>1241 HC</t>
  </si>
  <si>
    <t>KORTENHOEF</t>
  </si>
  <si>
    <t>04YZ</t>
  </si>
  <si>
    <t>De Wilge</t>
  </si>
  <si>
    <t>Cornelis Drebbelstraat</t>
  </si>
  <si>
    <t>1222 SC</t>
  </si>
  <si>
    <t>04ZM</t>
  </si>
  <si>
    <t>De Binckhorst-St. Jan</t>
  </si>
  <si>
    <t>Eemnesserweg</t>
  </si>
  <si>
    <t>1251 NA</t>
  </si>
  <si>
    <t>05WH</t>
  </si>
  <si>
    <t>Montessorischool Centrum</t>
  </si>
  <si>
    <t>Naarderstraat</t>
  </si>
  <si>
    <t>1211 AM</t>
  </si>
  <si>
    <t>BORNE</t>
  </si>
  <si>
    <t>07AB</t>
  </si>
  <si>
    <t>Joseph Lokinschool</t>
  </si>
  <si>
    <t>Hollands End</t>
  </si>
  <si>
    <t>1244 NR</t>
  </si>
  <si>
    <t>ANKEVEEN</t>
  </si>
  <si>
    <t>07EC</t>
  </si>
  <si>
    <t>KBS De Pionier</t>
  </si>
  <si>
    <t>Levensboom</t>
  </si>
  <si>
    <t>1261 MX</t>
  </si>
  <si>
    <t>BLARICUM</t>
  </si>
  <si>
    <t>0376</t>
  </si>
  <si>
    <t>08CI</t>
  </si>
  <si>
    <t>Montessorischool Zuid</t>
  </si>
  <si>
    <t>J.P. Coenstraat</t>
  </si>
  <si>
    <t>1215 KN</t>
  </si>
  <si>
    <t>15AI</t>
  </si>
  <si>
    <t>IKC Bloemrijk</t>
  </si>
  <si>
    <t>Irisstraat</t>
  </si>
  <si>
    <t>1214 ET</t>
  </si>
  <si>
    <t>15FQ</t>
  </si>
  <si>
    <t>Titus Brandsmaschool</t>
  </si>
  <si>
    <t>Lopes Diaslaan</t>
  </si>
  <si>
    <t>1222 VC</t>
  </si>
  <si>
    <t>15LL</t>
  </si>
  <si>
    <t>Augustinusschool</t>
  </si>
  <si>
    <t>1216 NH</t>
  </si>
  <si>
    <t>27YP</t>
  </si>
  <si>
    <t>KinderCampus Hilversum</t>
  </si>
  <si>
    <t>Willem Bontekoestraat</t>
  </si>
  <si>
    <t>1212 CB</t>
  </si>
  <si>
    <t>40712</t>
  </si>
  <si>
    <t>03UC</t>
  </si>
  <si>
    <t>Kindcentrum de Branding</t>
  </si>
  <si>
    <t>Pastoor van Kleefstraat</t>
  </si>
  <si>
    <t>1931 BL</t>
  </si>
  <si>
    <t>EGMOND AAN ZEE</t>
  </si>
  <si>
    <t>0373</t>
  </si>
  <si>
    <t>BERGEN NH</t>
  </si>
  <si>
    <t>03XY</t>
  </si>
  <si>
    <t>Kindcentrum Visser t Hooft</t>
  </si>
  <si>
    <t>Kemphaan</t>
  </si>
  <si>
    <t>1902 KA</t>
  </si>
  <si>
    <t>CASTRICUM</t>
  </si>
  <si>
    <t>0383</t>
  </si>
  <si>
    <t>05AO</t>
  </si>
  <si>
    <t>De Windhoek</t>
  </si>
  <si>
    <t>Herenweg</t>
  </si>
  <si>
    <t>72-A</t>
  </si>
  <si>
    <t>1935 AG</t>
  </si>
  <si>
    <t>EGMOND-BINNEN</t>
  </si>
  <si>
    <t>05HH</t>
  </si>
  <si>
    <t>Kindcentrum het Rinket</t>
  </si>
  <si>
    <t>Bachstraat</t>
  </si>
  <si>
    <t>1962 BD</t>
  </si>
  <si>
    <t>05JM</t>
  </si>
  <si>
    <t>Bosschool</t>
  </si>
  <si>
    <t>Rondelaan</t>
  </si>
  <si>
    <t>1861 ED</t>
  </si>
  <si>
    <t>05MI</t>
  </si>
  <si>
    <t>Christelijke Basisschool Willem Alexander</t>
  </si>
  <si>
    <t>Kapelweidtje</t>
  </si>
  <si>
    <t>1861 JH</t>
  </si>
  <si>
    <t>05SC</t>
  </si>
  <si>
    <t>Kindcentrum het Baken</t>
  </si>
  <si>
    <t>1834 CG</t>
  </si>
  <si>
    <t>SINT PANCRAS</t>
  </si>
  <si>
    <t>1980</t>
  </si>
  <si>
    <t>DIJK EN WAARD</t>
  </si>
  <si>
    <t>07NJ</t>
  </si>
  <si>
    <t>Kindcentrum de Vlinder</t>
  </si>
  <si>
    <t>Frankrijklaan</t>
  </si>
  <si>
    <t>1966 VD</t>
  </si>
  <si>
    <t>07QS</t>
  </si>
  <si>
    <t>Kindcentrum Paulusburcht</t>
  </si>
  <si>
    <t>Eerste Groenelaan</t>
  </si>
  <si>
    <t>1901 TE</t>
  </si>
  <si>
    <t>07US</t>
  </si>
  <si>
    <t>Rooms Katholieke Basisschool De Otterkolken</t>
  </si>
  <si>
    <t>Prof ten Doesschatestr</t>
  </si>
  <si>
    <t>119-A</t>
  </si>
  <si>
    <t>1963 AS</t>
  </si>
  <si>
    <t>07VV</t>
  </si>
  <si>
    <t>Kindcentrum Cornelis</t>
  </si>
  <si>
    <t>1911 BS</t>
  </si>
  <si>
    <t>UITGEEST</t>
  </si>
  <si>
    <t>0450</t>
  </si>
  <si>
    <t>08PV</t>
  </si>
  <si>
    <t>Chr. Kindcentrum Het Mozaïek</t>
  </si>
  <si>
    <t>Museumweg</t>
  </si>
  <si>
    <t>1721 BW</t>
  </si>
  <si>
    <t>BROEK OP LANGEDIJK</t>
  </si>
  <si>
    <t>08WB</t>
  </si>
  <si>
    <t>Kindcentrum De Duif</t>
  </si>
  <si>
    <t>Marienstein</t>
  </si>
  <si>
    <t>180</t>
  </si>
  <si>
    <t>1852 SN</t>
  </si>
  <si>
    <t>08ZV</t>
  </si>
  <si>
    <t>Kindcentrum St. Leonardus</t>
  </si>
  <si>
    <t>225</t>
  </si>
  <si>
    <t>1964 KJ</t>
  </si>
  <si>
    <t>09VP</t>
  </si>
  <si>
    <t>Basisschool Cunera</t>
  </si>
  <si>
    <t>1901 HT</t>
  </si>
  <si>
    <t>09XO</t>
  </si>
  <si>
    <t>RK Binnenmeerschool</t>
  </si>
  <si>
    <t>Langebuurt</t>
  </si>
  <si>
    <t>1911 AS</t>
  </si>
  <si>
    <t>10OP</t>
  </si>
  <si>
    <t>Kindcentrum Helmgras</t>
  </si>
  <si>
    <t>Het Korte Land</t>
  </si>
  <si>
    <t>1902 BA</t>
  </si>
  <si>
    <t>11EI</t>
  </si>
  <si>
    <t>Jan van Kuikweg</t>
  </si>
  <si>
    <t>1964 BC</t>
  </si>
  <si>
    <t>14FJ</t>
  </si>
  <si>
    <t>DURF</t>
  </si>
  <si>
    <t>Elgerweg</t>
  </si>
  <si>
    <t>1825 KA</t>
  </si>
  <si>
    <t>27YC</t>
  </si>
  <si>
    <t>Kindcentrum de Bareel</t>
  </si>
  <si>
    <t>Waddenlaan</t>
  </si>
  <si>
    <t>1967 EH</t>
  </si>
  <si>
    <t>28AN</t>
  </si>
  <si>
    <t>Kindcentrum Kornak</t>
  </si>
  <si>
    <t>Benningskamplaan</t>
  </si>
  <si>
    <t>1911 LP</t>
  </si>
  <si>
    <t>40714</t>
  </si>
  <si>
    <t>04QH</t>
  </si>
  <si>
    <t>Vondelschool</t>
  </si>
  <si>
    <t>Oud-Bussummerweg</t>
  </si>
  <si>
    <t>1401 SP</t>
  </si>
  <si>
    <t>40720</t>
  </si>
  <si>
    <t>09YT</t>
  </si>
  <si>
    <t>Interconfessionele Basisschool de Tweemaster</t>
  </si>
  <si>
    <t>Amersfoortsestraatweg</t>
  </si>
  <si>
    <t>1411 HC</t>
  </si>
  <si>
    <t>NAARDEN</t>
  </si>
  <si>
    <t>40775</t>
  </si>
  <si>
    <t>03NI</t>
  </si>
  <si>
    <t>De Vijfsprong</t>
  </si>
  <si>
    <t>Baarsjesweg</t>
  </si>
  <si>
    <t>2141 VJ</t>
  </si>
  <si>
    <t>VIJFHUIZEN</t>
  </si>
  <si>
    <t>03NJ</t>
  </si>
  <si>
    <t>Aloysiusschool voor Basisonderwijs</t>
  </si>
  <si>
    <t>Zandvoorterpad</t>
  </si>
  <si>
    <t>2051 BC</t>
  </si>
  <si>
    <t>OVERVEEN</t>
  </si>
  <si>
    <t>0377</t>
  </si>
  <si>
    <t>BLOEMENDAAL</t>
  </si>
  <si>
    <t>03TO</t>
  </si>
  <si>
    <t>Basisschool De Paradijsvogel</t>
  </si>
  <si>
    <t>Henk Lensenlaan</t>
  </si>
  <si>
    <t>2114 ER</t>
  </si>
  <si>
    <t>VOGELENZANG</t>
  </si>
  <si>
    <t>03VS</t>
  </si>
  <si>
    <t>2061 HX</t>
  </si>
  <si>
    <t>05LN</t>
  </si>
  <si>
    <t>Het Mozaïek</t>
  </si>
  <si>
    <t>2152 BE</t>
  </si>
  <si>
    <t>06IL</t>
  </si>
  <si>
    <t>De Franciscus</t>
  </si>
  <si>
    <t>2121 VE</t>
  </si>
  <si>
    <t>BENNEBROEK</t>
  </si>
  <si>
    <t>07GT</t>
  </si>
  <si>
    <t>Sparrenbosschool</t>
  </si>
  <si>
    <t>Kleine Sparrenlaan</t>
  </si>
  <si>
    <t>2121 CJ</t>
  </si>
  <si>
    <t>07QW</t>
  </si>
  <si>
    <t>Triade</t>
  </si>
  <si>
    <t>1431 WC</t>
  </si>
  <si>
    <t>07RG</t>
  </si>
  <si>
    <t>Kinheim</t>
  </si>
  <si>
    <t>1161 AP</t>
  </si>
  <si>
    <t>07RH</t>
  </si>
  <si>
    <t>Rooms Katholieke Basisschool De Reiger</t>
  </si>
  <si>
    <t>Azollastraat</t>
  </si>
  <si>
    <t>2165 XP</t>
  </si>
  <si>
    <t>LISSERBROEK</t>
  </si>
  <si>
    <t>08TO</t>
  </si>
  <si>
    <t>Hannie Schaft Basisschool</t>
  </si>
  <si>
    <t>Louis Davidscarre</t>
  </si>
  <si>
    <t>2042 LZ</t>
  </si>
  <si>
    <t>08VO</t>
  </si>
  <si>
    <t>Jong Geleerd</t>
  </si>
  <si>
    <t>1165 HB</t>
  </si>
  <si>
    <t>HALFWEG</t>
  </si>
  <si>
    <t>08YK</t>
  </si>
  <si>
    <t>Ridderspoorstraat</t>
  </si>
  <si>
    <t>2153 BV</t>
  </si>
  <si>
    <t>09BH</t>
  </si>
  <si>
    <t>De LinQ</t>
  </si>
  <si>
    <t>7-13</t>
  </si>
  <si>
    <t>09RU</t>
  </si>
  <si>
    <t>Openbare Basisschool De Zeevonk</t>
  </si>
  <si>
    <t>09XW</t>
  </si>
  <si>
    <t>Rooms Katholieke Basisschool De Ark</t>
  </si>
  <si>
    <t>10AR</t>
  </si>
  <si>
    <t>Crayenester-Basisschool</t>
  </si>
  <si>
    <t>Crayenestersingel</t>
  </si>
  <si>
    <t>2101 AN</t>
  </si>
  <si>
    <t>10OR</t>
  </si>
  <si>
    <t>66-D</t>
  </si>
  <si>
    <t>10QF</t>
  </si>
  <si>
    <t>Kindcentrum De Molenwerf</t>
  </si>
  <si>
    <t>Molenwerfslaan</t>
  </si>
  <si>
    <t>2103 TC</t>
  </si>
  <si>
    <t>11DV</t>
  </si>
  <si>
    <t>KC De Ruimte</t>
  </si>
  <si>
    <t>1433 AN</t>
  </si>
  <si>
    <t>11HC</t>
  </si>
  <si>
    <t>Voorweg Basisschool</t>
  </si>
  <si>
    <t>Voorweg</t>
  </si>
  <si>
    <t>2103 ST</t>
  </si>
  <si>
    <t>11QZ</t>
  </si>
  <si>
    <t>Rooms Katholieke Basisschool Jacoba</t>
  </si>
  <si>
    <t>Lanckhorstlaan</t>
  </si>
  <si>
    <t>2101 BA</t>
  </si>
  <si>
    <t>18KK</t>
  </si>
  <si>
    <t>Openbare Basisschool Bornwaterschool</t>
  </si>
  <si>
    <t>Ign. Bispincklaan</t>
  </si>
  <si>
    <t>2061 EM</t>
  </si>
  <si>
    <t>18NI</t>
  </si>
  <si>
    <t>Openbare Basisschool Julianaschool</t>
  </si>
  <si>
    <t>2051 KK</t>
  </si>
  <si>
    <t>18OP</t>
  </si>
  <si>
    <t>Openbare Basisschool Vondel-School</t>
  </si>
  <si>
    <t>Juliana van Stolberglaan</t>
  </si>
  <si>
    <t>2111 CJ</t>
  </si>
  <si>
    <t>AERDENHOUT</t>
  </si>
  <si>
    <t>26PU</t>
  </si>
  <si>
    <t>De Wikkeling</t>
  </si>
  <si>
    <t>Laan van Gildestein</t>
  </si>
  <si>
    <t>2151 HV</t>
  </si>
  <si>
    <t>27PE</t>
  </si>
  <si>
    <t>RKBS 't Venne</t>
  </si>
  <si>
    <t>Sarabande</t>
  </si>
  <si>
    <t>2152 TB</t>
  </si>
  <si>
    <t>27PF</t>
  </si>
  <si>
    <t>PC BS Opmaat</t>
  </si>
  <si>
    <t>04DT</t>
  </si>
  <si>
    <t>Gereformeerde Basisschool De Wegwijzer</t>
  </si>
  <si>
    <t>Sumatralaan</t>
  </si>
  <si>
    <t>1217 GS</t>
  </si>
  <si>
    <t>22LW</t>
  </si>
  <si>
    <t>Evangelische Basisschool De Morgenster</t>
  </si>
  <si>
    <t>Holendrechtplein</t>
  </si>
  <si>
    <t>1106 LP</t>
  </si>
  <si>
    <t>41012</t>
  </si>
  <si>
    <t>06TL</t>
  </si>
  <si>
    <t>Calkoenstraat</t>
  </si>
  <si>
    <t>1121 XA</t>
  </si>
  <si>
    <t>06ZX</t>
  </si>
  <si>
    <t>Rk Bs St Sebastianus</t>
  </si>
  <si>
    <t>Gruttostraat</t>
  </si>
  <si>
    <t>1452 XH</t>
  </si>
  <si>
    <t>ILPENDAM</t>
  </si>
  <si>
    <t>07AH</t>
  </si>
  <si>
    <t>Oecumenische Basisschool De Trimaran</t>
  </si>
  <si>
    <t>Stellingmolen</t>
  </si>
  <si>
    <t>19-21</t>
  </si>
  <si>
    <t>1135 KA</t>
  </si>
  <si>
    <t>EDAM</t>
  </si>
  <si>
    <t>0385</t>
  </si>
  <si>
    <t>EDAM-VOLENDAM</t>
  </si>
  <si>
    <t>07LO</t>
  </si>
  <si>
    <t>De Rietlanden</t>
  </si>
  <si>
    <t>Buurterstraat</t>
  </si>
  <si>
    <t>1156 AP</t>
  </si>
  <si>
    <t>MARKEN</t>
  </si>
  <si>
    <t>07SC</t>
  </si>
  <si>
    <t>De Blauwe Ster</t>
  </si>
  <si>
    <t>Karn</t>
  </si>
  <si>
    <t>96-A</t>
  </si>
  <si>
    <t>1141 JV</t>
  </si>
  <si>
    <t>09QC</t>
  </si>
  <si>
    <t>Oecumenische Basisschool De Binnendijk</t>
  </si>
  <si>
    <t>Oude Zijds Burgwal</t>
  </si>
  <si>
    <t>1141 AA</t>
  </si>
  <si>
    <t>09XL</t>
  </si>
  <si>
    <t>Oecumenische basisschool Trifolium</t>
  </si>
  <si>
    <t>Pinksterbloem</t>
  </si>
  <si>
    <t>1441 RJ</t>
  </si>
  <si>
    <t>PURMEREND</t>
  </si>
  <si>
    <t>0439</t>
  </si>
  <si>
    <t>11QV</t>
  </si>
  <si>
    <t>Basisschool 't Prisma</t>
  </si>
  <si>
    <t>Gasinjetstraat</t>
  </si>
  <si>
    <t>1442 WN</t>
  </si>
  <si>
    <t>12BP</t>
  </si>
  <si>
    <t>Hoefsmidhof</t>
  </si>
  <si>
    <t>1-4</t>
  </si>
  <si>
    <t>1445 KD</t>
  </si>
  <si>
    <t>12KT</t>
  </si>
  <si>
    <t>Basisschool Klim Op</t>
  </si>
  <si>
    <t>Karekietpark</t>
  </si>
  <si>
    <t>1444 HV</t>
  </si>
  <si>
    <t>22FC</t>
  </si>
  <si>
    <t>Oecumenisch Basisschool Het Baken</t>
  </si>
  <si>
    <t>Grevelingenmeer</t>
  </si>
  <si>
    <t>1447 AS</t>
  </si>
  <si>
    <t>22OD</t>
  </si>
  <si>
    <t>Montessori De Beleving</t>
  </si>
  <si>
    <t>Salland</t>
  </si>
  <si>
    <t>1447 BT</t>
  </si>
  <si>
    <t>23TB</t>
  </si>
  <si>
    <t>Kindcentrum De Vlieger</t>
  </si>
  <si>
    <t>Persijnlaan</t>
  </si>
  <si>
    <t>1447 EN</t>
  </si>
  <si>
    <t>26AR</t>
  </si>
  <si>
    <t>Basisschool De Marimba</t>
  </si>
  <si>
    <t>Limbostraat</t>
  </si>
  <si>
    <t>1448 TP</t>
  </si>
  <si>
    <t>31VH</t>
  </si>
  <si>
    <t>De Wilgenhoek</t>
  </si>
  <si>
    <t>Middenpad</t>
  </si>
  <si>
    <t>1461 BW</t>
  </si>
  <si>
    <t>ZUIDOOSTBEEMSTER</t>
  </si>
  <si>
    <t>41023</t>
  </si>
  <si>
    <t>03LA</t>
  </si>
  <si>
    <t>St. Petrusschool</t>
  </si>
  <si>
    <t>Ouddiemerlaan</t>
  </si>
  <si>
    <t>106-108</t>
  </si>
  <si>
    <t>1111 HL</t>
  </si>
  <si>
    <t>DIEMEN</t>
  </si>
  <si>
    <t>0384</t>
  </si>
  <si>
    <t>03TT</t>
  </si>
  <si>
    <t>A. Bekemaschool</t>
  </si>
  <si>
    <t>Meteoor</t>
  </si>
  <si>
    <t>1115 VW</t>
  </si>
  <si>
    <t>DUIVENDRECHT</t>
  </si>
  <si>
    <t>05BE</t>
  </si>
  <si>
    <t>Dr. Plesmanschool</t>
  </si>
  <si>
    <t>Papegaaistraat</t>
  </si>
  <si>
    <t>1171 TK</t>
  </si>
  <si>
    <t>05FR</t>
  </si>
  <si>
    <t>Basisschool Het Wespennest</t>
  </si>
  <si>
    <t>Breedveld</t>
  </si>
  <si>
    <t>1025 PZ</t>
  </si>
  <si>
    <t>05FS</t>
  </si>
  <si>
    <t>Basisschool 't Koggeschip</t>
  </si>
  <si>
    <t>Abraham Kuyperplein</t>
  </si>
  <si>
    <t>1067 DE</t>
  </si>
  <si>
    <t>05IB</t>
  </si>
  <si>
    <t>Jozefschool Muiden</t>
  </si>
  <si>
    <t>1398 AM</t>
  </si>
  <si>
    <t>MUIDEN</t>
  </si>
  <si>
    <t>07JH</t>
  </si>
  <si>
    <t>Admiraal De Ruyterschool</t>
  </si>
  <si>
    <t>Bestevaerstraat</t>
  </si>
  <si>
    <t>42-44</t>
  </si>
  <si>
    <t>1056 HP</t>
  </si>
  <si>
    <t>07TJ</t>
  </si>
  <si>
    <t>Brede school Fiep Westendorp</t>
  </si>
  <si>
    <t>Overschiestraat</t>
  </si>
  <si>
    <t>168</t>
  </si>
  <si>
    <t>1062 XK</t>
  </si>
  <si>
    <t>Kindcentrum De Leertuin</t>
  </si>
  <si>
    <t>Generaal Vetterstraat</t>
  </si>
  <si>
    <t>1059 BT</t>
  </si>
  <si>
    <t>07TK</t>
  </si>
  <si>
    <t>Basisschool De Bienkorf</t>
  </si>
  <si>
    <t>Mariendaal</t>
  </si>
  <si>
    <t>1025 BT</t>
  </si>
  <si>
    <t>08KC</t>
  </si>
  <si>
    <t>Basisschool De Henricus</t>
  </si>
  <si>
    <t>Louis Naarstigstraat</t>
  </si>
  <si>
    <t>1063 EN</t>
  </si>
  <si>
    <t>08ZE</t>
  </si>
  <si>
    <t>Kindcentrum Bekkers</t>
  </si>
  <si>
    <t>Volendammerweg</t>
  </si>
  <si>
    <t>1024 JR</t>
  </si>
  <si>
    <t>09WO</t>
  </si>
  <si>
    <t>Basisschool St. Augustinus</t>
  </si>
  <si>
    <t>De Gouwe</t>
  </si>
  <si>
    <t>1121 GC</t>
  </si>
  <si>
    <t>10OW</t>
  </si>
  <si>
    <t>Lastageweg</t>
  </si>
  <si>
    <t>1011 DB</t>
  </si>
  <si>
    <t>13WU</t>
  </si>
  <si>
    <t>Montessorischool de Regenboog</t>
  </si>
  <si>
    <t>Woudrichemstraat</t>
  </si>
  <si>
    <t>3-5</t>
  </si>
  <si>
    <t>1107 NE</t>
  </si>
  <si>
    <t>15RG</t>
  </si>
  <si>
    <t>St. Jozefschool</t>
  </si>
  <si>
    <t>Kalfjeslaan</t>
  </si>
  <si>
    <t>370</t>
  </si>
  <si>
    <t>1081 JA</t>
  </si>
  <si>
    <t>15YE</t>
  </si>
  <si>
    <t>Basisschool De Botteloef</t>
  </si>
  <si>
    <t>Overslag</t>
  </si>
  <si>
    <t>1034 RR</t>
  </si>
  <si>
    <t>16AD</t>
  </si>
  <si>
    <t>IKC De Boomgaard</t>
  </si>
  <si>
    <t>Gibraltarstraat</t>
  </si>
  <si>
    <t>1055 NK</t>
  </si>
  <si>
    <t>16DF</t>
  </si>
  <si>
    <t>Van Beuningenstraat</t>
  </si>
  <si>
    <t>1051 XM</t>
  </si>
  <si>
    <t>16EP</t>
  </si>
  <si>
    <t>St. Janschool</t>
  </si>
  <si>
    <t>Kortenaerstraat</t>
  </si>
  <si>
    <t>1057 JN</t>
  </si>
  <si>
    <t>16FV</t>
  </si>
  <si>
    <t>Alan Turingschool</t>
  </si>
  <si>
    <t>Poolstraat</t>
  </si>
  <si>
    <t>1018 LR</t>
  </si>
  <si>
    <t>16HF</t>
  </si>
  <si>
    <t>Lukasschool</t>
  </si>
  <si>
    <t>Osdorper Ban</t>
  </si>
  <si>
    <t>1069 ZR</t>
  </si>
  <si>
    <t>16IP</t>
  </si>
  <si>
    <t>IKC Tuindorp</t>
  </si>
  <si>
    <t>Kometensingel</t>
  </si>
  <si>
    <t>1033 BW</t>
  </si>
  <si>
    <t>17AC</t>
  </si>
  <si>
    <t>Lidwinaschool</t>
  </si>
  <si>
    <t>Linnaeushof</t>
  </si>
  <si>
    <t>1098 KM</t>
  </si>
  <si>
    <t>17BB</t>
  </si>
  <si>
    <t>Huibersschool</t>
  </si>
  <si>
    <t>Jacob Geelstraat</t>
  </si>
  <si>
    <t>1065 VT</t>
  </si>
  <si>
    <t>23PJ</t>
  </si>
  <si>
    <t>Basisschool De Achthoek</t>
  </si>
  <si>
    <t>Baron G.A. Tindalplein</t>
  </si>
  <si>
    <t>1019 TJ</t>
  </si>
  <si>
    <t>24AM</t>
  </si>
  <si>
    <t>Basisschool de Mijlpaal</t>
  </si>
  <si>
    <t>Westmallepad</t>
  </si>
  <si>
    <t>1066 PP</t>
  </si>
  <si>
    <t>27NV</t>
  </si>
  <si>
    <t>Willibrordschool</t>
  </si>
  <si>
    <t>Diemerparklaan</t>
  </si>
  <si>
    <t>1087 EM</t>
  </si>
  <si>
    <t>28AU</t>
  </si>
  <si>
    <t>Basisschool Het Bovenland</t>
  </si>
  <si>
    <t>Akersluis</t>
  </si>
  <si>
    <t>1066 ER</t>
  </si>
  <si>
    <t>29XF</t>
  </si>
  <si>
    <t>De Archipel</t>
  </si>
  <si>
    <t>Franz Zieglerstraat</t>
  </si>
  <si>
    <t>1087 HN</t>
  </si>
  <si>
    <t>30GF</t>
  </si>
  <si>
    <t>Dalton Kindcentrum De IJsbreker</t>
  </si>
  <si>
    <t>Chrysantenstraat</t>
  </si>
  <si>
    <t>1031 HT</t>
  </si>
  <si>
    <t>31KB</t>
  </si>
  <si>
    <t>Jozefschool Weesp</t>
  </si>
  <si>
    <t>Fort Diemerdamstraat</t>
  </si>
  <si>
    <t>1384 AH</t>
  </si>
  <si>
    <t>WEESP</t>
  </si>
  <si>
    <t>31TH</t>
  </si>
  <si>
    <t>Kindcentrum Muiderkring</t>
  </si>
  <si>
    <t>Kruitmolen</t>
  </si>
  <si>
    <t>1398 HA</t>
  </si>
  <si>
    <t>31VR</t>
  </si>
  <si>
    <t>Kindcentrum De Baanbreker</t>
  </si>
  <si>
    <t>Papaverweg</t>
  </si>
  <si>
    <t>1032 KE</t>
  </si>
  <si>
    <t>41191</t>
  </si>
  <si>
    <t>04GB</t>
  </si>
  <si>
    <t>Basisschool Rembrandt</t>
  </si>
  <si>
    <t>1921 XC</t>
  </si>
  <si>
    <t>AKERSLOOT</t>
  </si>
  <si>
    <t>08IW</t>
  </si>
  <si>
    <t>De Overhael</t>
  </si>
  <si>
    <t>Driehuizen</t>
  </si>
  <si>
    <t>1844 KL</t>
  </si>
  <si>
    <t>DRIEHUIZEN</t>
  </si>
  <si>
    <t>08SX</t>
  </si>
  <si>
    <t>Openbare Basisschool Teun De Jager</t>
  </si>
  <si>
    <t>1871 CD</t>
  </si>
  <si>
    <t>SCHOORL</t>
  </si>
  <si>
    <t>08TK</t>
  </si>
  <si>
    <t>Basisschool De Tweemaster</t>
  </si>
  <si>
    <t>Jan Ploegerlaan</t>
  </si>
  <si>
    <t>1483 VR</t>
  </si>
  <si>
    <t>DE RIJP</t>
  </si>
  <si>
    <t>09HP</t>
  </si>
  <si>
    <t>OBS Saenewijs</t>
  </si>
  <si>
    <t>Zakedijkje</t>
  </si>
  <si>
    <t>1862 HB</t>
  </si>
  <si>
    <t>09RR</t>
  </si>
  <si>
    <t>Openbare Basisschool Vinckhuysen</t>
  </si>
  <si>
    <t>Kanaaldijk</t>
  </si>
  <si>
    <t>1486 MG</t>
  </si>
  <si>
    <t>WEST-GRAFTDIJK</t>
  </si>
  <si>
    <t>10VU</t>
  </si>
  <si>
    <t>Openbare Basisschool de Wiekslag</t>
  </si>
  <si>
    <t>Erf</t>
  </si>
  <si>
    <t>1841 GR</t>
  </si>
  <si>
    <t>STOMPETOREN</t>
  </si>
  <si>
    <t>11JQ</t>
  </si>
  <si>
    <t>De Zuidwester</t>
  </si>
  <si>
    <t>Boekenstein</t>
  </si>
  <si>
    <t>1852 WS</t>
  </si>
  <si>
    <t>11SK</t>
  </si>
  <si>
    <t>Basisschool Juliana van Stolberg</t>
  </si>
  <si>
    <t>Juliana van Stolbergstr</t>
  </si>
  <si>
    <t>1901 CE</t>
  </si>
  <si>
    <t>12TX</t>
  </si>
  <si>
    <t>OBS de Kustlijn</t>
  </si>
  <si>
    <t>Rooseveltlaan</t>
  </si>
  <si>
    <t>1902 DH</t>
  </si>
  <si>
    <t>12VE</t>
  </si>
  <si>
    <t>Admiraal de Ruyterweg</t>
  </si>
  <si>
    <t>1931 VE</t>
  </si>
  <si>
    <t>13AE</t>
  </si>
  <si>
    <t>Basisschool Montessori</t>
  </si>
  <si>
    <t>Sokkerwei</t>
  </si>
  <si>
    <t>1901 KZ</t>
  </si>
  <si>
    <t>13BW</t>
  </si>
  <si>
    <t>Breedelaan</t>
  </si>
  <si>
    <t>1851 MA</t>
  </si>
  <si>
    <t>24MY</t>
  </si>
  <si>
    <t>Openbare Basisschool Meander</t>
  </si>
  <si>
    <t>De Hucht</t>
  </si>
  <si>
    <t>1851 ZC</t>
  </si>
  <si>
    <t>24UA</t>
  </si>
  <si>
    <t>Openbare Basisschool De Wissel</t>
  </si>
  <si>
    <t>De Hoop</t>
  </si>
  <si>
    <t>1911 KX</t>
  </si>
  <si>
    <t>41251</t>
  </si>
  <si>
    <t>03TL</t>
  </si>
  <si>
    <t>Basisschool Toermalijn</t>
  </si>
  <si>
    <t>Noordeinde</t>
  </si>
  <si>
    <t>1521 PB</t>
  </si>
  <si>
    <t>WORMERVEER</t>
  </si>
  <si>
    <t>0479</t>
  </si>
  <si>
    <t>ZAANSTAD</t>
  </si>
  <si>
    <t>05RV</t>
  </si>
  <si>
    <t>Christelijke Basisschool De Korenaar</t>
  </si>
  <si>
    <t>Dokter de Boerstraat</t>
  </si>
  <si>
    <t>1511 VH</t>
  </si>
  <si>
    <t>OOSTZAAN</t>
  </si>
  <si>
    <t>0431</t>
  </si>
  <si>
    <t>05UN</t>
  </si>
  <si>
    <t>Christelijke Basisschool Wij-land</t>
  </si>
  <si>
    <t>J.J. Allanstraat</t>
  </si>
  <si>
    <t>1551 RD</t>
  </si>
  <si>
    <t>WESTZAAN</t>
  </si>
  <si>
    <t>07TN</t>
  </si>
  <si>
    <t>Rooms Katholieke Jenaplanschool De Bijenkorf</t>
  </si>
  <si>
    <t>Saenredamstraat</t>
  </si>
  <si>
    <t>1566 KM</t>
  </si>
  <si>
    <t>ASSENDELFT</t>
  </si>
  <si>
    <t>KROMMENIE</t>
  </si>
  <si>
    <t>08XR</t>
  </si>
  <si>
    <t>icbs het Zaanplein</t>
  </si>
  <si>
    <t>Lijns Tewisz Roggeplein</t>
  </si>
  <si>
    <t>1502 VL</t>
  </si>
  <si>
    <t>ZAANDAM</t>
  </si>
  <si>
    <t>08YN</t>
  </si>
  <si>
    <t>De Golfbreker</t>
  </si>
  <si>
    <t>Papiermolen</t>
  </si>
  <si>
    <t>1541 RT</t>
  </si>
  <si>
    <t>KOOG AAN DE ZAAN</t>
  </si>
  <si>
    <t>08YO</t>
  </si>
  <si>
    <t>Rosariumpark</t>
  </si>
  <si>
    <t>1561 TZ</t>
  </si>
  <si>
    <t>09CL</t>
  </si>
  <si>
    <t>Christelijke Basisschool De Evenaar</t>
  </si>
  <si>
    <t>1562 WP</t>
  </si>
  <si>
    <t>09VE</t>
  </si>
  <si>
    <t>Paus Joannesschool</t>
  </si>
  <si>
    <t>De Weer</t>
  </si>
  <si>
    <t>1504 AH</t>
  </si>
  <si>
    <t>09WP</t>
  </si>
  <si>
    <t>Brandakkerstraat</t>
  </si>
  <si>
    <t>1566 XD</t>
  </si>
  <si>
    <t>10OD</t>
  </si>
  <si>
    <t>Interconfessionele Basisschool de Windroos</t>
  </si>
  <si>
    <t>Galeistraat</t>
  </si>
  <si>
    <t>1503 TJ</t>
  </si>
  <si>
    <t>15UZ</t>
  </si>
  <si>
    <t>Basisschool de Piramide</t>
  </si>
  <si>
    <t>Boschjesstraat</t>
  </si>
  <si>
    <t>1541 KL</t>
  </si>
  <si>
    <t>15XF</t>
  </si>
  <si>
    <t>Christelijke Basisschool Kleurenpracht</t>
  </si>
  <si>
    <t>Klipperstraat</t>
  </si>
  <si>
    <t>1503 AM</t>
  </si>
  <si>
    <t>16BA</t>
  </si>
  <si>
    <t>Interconfessionele Basisschool De Vuurvogel</t>
  </si>
  <si>
    <t>Eemmeer</t>
  </si>
  <si>
    <t>15-B</t>
  </si>
  <si>
    <t>1509 GL</t>
  </si>
  <si>
    <t>16DY</t>
  </si>
  <si>
    <t>Christelijke Basisschool Tamarinde</t>
  </si>
  <si>
    <t>Schaarsven</t>
  </si>
  <si>
    <t>1504 AS</t>
  </si>
  <si>
    <t>16YE</t>
  </si>
  <si>
    <t>Interconfessionele Basisschool Wormer Wieken</t>
  </si>
  <si>
    <t>De Balk</t>
  </si>
  <si>
    <t>1531 PS</t>
  </si>
  <si>
    <t>WORMER</t>
  </si>
  <si>
    <t>0880</t>
  </si>
  <si>
    <t>WORMERLAND</t>
  </si>
  <si>
    <t>22KA</t>
  </si>
  <si>
    <t>Chr Basisschool Het Baken</t>
  </si>
  <si>
    <t>P.A. van Meverstraat</t>
  </si>
  <si>
    <t>9-11</t>
  </si>
  <si>
    <t>1507 XE</t>
  </si>
  <si>
    <t>22KB</t>
  </si>
  <si>
    <t>RK Basisschool de Rietvink</t>
  </si>
  <si>
    <t>26BC</t>
  </si>
  <si>
    <t>Interconfessionele Basisschool Octant</t>
  </si>
  <si>
    <t>Blauwe Ring</t>
  </si>
  <si>
    <t>1566 MX</t>
  </si>
  <si>
    <t>27YV</t>
  </si>
  <si>
    <t>Het SchatRijk</t>
  </si>
  <si>
    <t>Rooswijkplein</t>
  </si>
  <si>
    <t>1544 VZ</t>
  </si>
  <si>
    <t>ZAANDIJK</t>
  </si>
  <si>
    <t>30AH</t>
  </si>
  <si>
    <t>De Oceaan</t>
  </si>
  <si>
    <t>Parkrijklaan</t>
  </si>
  <si>
    <t>121-A</t>
  </si>
  <si>
    <t>1567 HD</t>
  </si>
  <si>
    <t>30FU</t>
  </si>
  <si>
    <t>icbs Het Koraal</t>
  </si>
  <si>
    <t>Beemdgras</t>
  </si>
  <si>
    <t>1567 MM</t>
  </si>
  <si>
    <t>32HF</t>
  </si>
  <si>
    <t>32HF00</t>
  </si>
  <si>
    <t>ICBS Campus Olympia</t>
  </si>
  <si>
    <t>Kuilpad</t>
  </si>
  <si>
    <t>1509 AS</t>
  </si>
  <si>
    <t>41256</t>
  </si>
  <si>
    <t>27MA</t>
  </si>
  <si>
    <t>Islamitische Basisschool De Horizon</t>
  </si>
  <si>
    <t>Zuidervaart</t>
  </si>
  <si>
    <t>1504 BA</t>
  </si>
  <si>
    <t>30GJ</t>
  </si>
  <si>
    <t>Basisschool de Wereldburger</t>
  </si>
  <si>
    <t>Koos Vorrinkweg</t>
  </si>
  <si>
    <t>1069 JR</t>
  </si>
  <si>
    <t>41293</t>
  </si>
  <si>
    <t>09LO</t>
  </si>
  <si>
    <t>Basisschool Van der Brugghenschool</t>
  </si>
  <si>
    <t>1272 HC</t>
  </si>
  <si>
    <t>10ZZ</t>
  </si>
  <si>
    <t>Holleblok</t>
  </si>
  <si>
    <t>1273 EG</t>
  </si>
  <si>
    <t>11RH</t>
  </si>
  <si>
    <t>Studiostraat</t>
  </si>
  <si>
    <t>1276 NA</t>
  </si>
  <si>
    <t>11YP</t>
  </si>
  <si>
    <t>1274 KL</t>
  </si>
  <si>
    <t>12LB</t>
  </si>
  <si>
    <t>PCBS Beatrixschool</t>
  </si>
  <si>
    <t>Jacob van Wassenaerstr</t>
  </si>
  <si>
    <t>1272 BP</t>
  </si>
  <si>
    <t>41296</t>
  </si>
  <si>
    <t>04NH</t>
  </si>
  <si>
    <t>Adriaan Roland Holstschool</t>
  </si>
  <si>
    <t>Prins Hendriklaan</t>
  </si>
  <si>
    <t>1862 EL</t>
  </si>
  <si>
    <t>06QZ</t>
  </si>
  <si>
    <t>Westfriese Vrije School Parcival</t>
  </si>
  <si>
    <t>1628 DJ</t>
  </si>
  <si>
    <t>06RD</t>
  </si>
  <si>
    <t>Vrije School Zaanstreek</t>
  </si>
  <si>
    <t>111-B</t>
  </si>
  <si>
    <t>1503 AR</t>
  </si>
  <si>
    <t>09DF</t>
  </si>
  <si>
    <t>Vrije School Kennemerland</t>
  </si>
  <si>
    <t>Weltevredenstraat</t>
  </si>
  <si>
    <t>2022 VA</t>
  </si>
  <si>
    <t>09NN</t>
  </si>
  <si>
    <t>1826 KL</t>
  </si>
  <si>
    <t>VS de Sterrenzanger</t>
  </si>
  <si>
    <t>Mercuriusstraat</t>
  </si>
  <si>
    <t>1829 CE</t>
  </si>
  <si>
    <t>OUDORP</t>
  </si>
  <si>
    <t>09ZG</t>
  </si>
  <si>
    <t>Engelandlaan</t>
  </si>
  <si>
    <t>2034 NA</t>
  </si>
  <si>
    <t>24RA</t>
  </si>
  <si>
    <t>Waterlandschool</t>
  </si>
  <si>
    <t>Reigersbek</t>
  </si>
  <si>
    <t>1441 SZ</t>
  </si>
  <si>
    <t>31FK</t>
  </si>
  <si>
    <t>Vrije school Castricum</t>
  </si>
  <si>
    <t>Dokter van Nieveltweg</t>
  </si>
  <si>
    <t>1901 GD</t>
  </si>
  <si>
    <t>31RX</t>
  </si>
  <si>
    <t>Vrije School Kleverpark</t>
  </si>
  <si>
    <t>Wouwermanstraat</t>
  </si>
  <si>
    <t>49-A</t>
  </si>
  <si>
    <t>2023 XD</t>
  </si>
  <si>
    <t>32HD</t>
  </si>
  <si>
    <t>32HD00</t>
  </si>
  <si>
    <t>Ithaka</t>
  </si>
  <si>
    <t>1741 WK</t>
  </si>
  <si>
    <t>SCHAGEN</t>
  </si>
  <si>
    <t>0441</t>
  </si>
  <si>
    <t>41364</t>
  </si>
  <si>
    <t>05BM</t>
  </si>
  <si>
    <t>IKC Sint Joseph</t>
  </si>
  <si>
    <t>Rozenhoutstraat</t>
  </si>
  <si>
    <t>1704 CD</t>
  </si>
  <si>
    <t>HEERHUGOWAARD</t>
  </si>
  <si>
    <t>05IQ</t>
  </si>
  <si>
    <t>IKC Het Vogelnest</t>
  </si>
  <si>
    <t>Sperwer</t>
  </si>
  <si>
    <t>1834 XN</t>
  </si>
  <si>
    <t>11YL</t>
  </si>
  <si>
    <t>IKC Waterrijk</t>
  </si>
  <si>
    <t>1723 AA</t>
  </si>
  <si>
    <t>NOORD-SCHARWOUDE</t>
  </si>
  <si>
    <t>12HS</t>
  </si>
  <si>
    <t>IKC Oudkarspel</t>
  </si>
  <si>
    <t>Voorburggracht</t>
  </si>
  <si>
    <t>425</t>
  </si>
  <si>
    <t>1724 NZ</t>
  </si>
  <si>
    <t>OUDKARSPEL</t>
  </si>
  <si>
    <t>423</t>
  </si>
  <si>
    <t>12LQ</t>
  </si>
  <si>
    <t>De Phoenix</t>
  </si>
  <si>
    <t>Keppelsloot</t>
  </si>
  <si>
    <t>1721 HJ</t>
  </si>
  <si>
    <t>12TT</t>
  </si>
  <si>
    <t>De Wijde Veert</t>
  </si>
  <si>
    <t>Platteven</t>
  </si>
  <si>
    <t>1723 AB</t>
  </si>
  <si>
    <t>13QD</t>
  </si>
  <si>
    <t>IKC de Poolster</t>
  </si>
  <si>
    <t>Plutolaan</t>
  </si>
  <si>
    <t>1702 CB</t>
  </si>
  <si>
    <t>1e montessori Alkmaar</t>
  </si>
  <si>
    <t>Arkplein</t>
  </si>
  <si>
    <t>1826 DM</t>
  </si>
  <si>
    <t>13UE</t>
  </si>
  <si>
    <t>IKC de Helix</t>
  </si>
  <si>
    <t>Oosterweg Noord</t>
  </si>
  <si>
    <t>1706 AA</t>
  </si>
  <si>
    <t>14GU</t>
  </si>
  <si>
    <t>IKC de Schatkist</t>
  </si>
  <si>
    <t>Smaragd</t>
  </si>
  <si>
    <t>1703 GA</t>
  </si>
  <si>
    <t>25KD</t>
  </si>
  <si>
    <t>Kindcentrum Atalanta</t>
  </si>
  <si>
    <t>Zonnegloren</t>
  </si>
  <si>
    <t>1704 ZE</t>
  </si>
  <si>
    <t>27JV</t>
  </si>
  <si>
    <t>Rooms Katholieke Basisschool De Koolvlet</t>
  </si>
  <si>
    <t>27LU</t>
  </si>
  <si>
    <t>Anna Polaktuin</t>
  </si>
  <si>
    <t>1705 JS</t>
  </si>
  <si>
    <t>41375</t>
  </si>
  <si>
    <t>12IF</t>
  </si>
  <si>
    <t>Openbare Basisschool het Kompas</t>
  </si>
  <si>
    <t>Drechtstraat</t>
  </si>
  <si>
    <t>1946 AZ</t>
  </si>
  <si>
    <t>12YB</t>
  </si>
  <si>
    <t>Openbare Basisschool De Sterrenkijker</t>
  </si>
  <si>
    <t>Van Der Hoopstraat</t>
  </si>
  <si>
    <t>1945 TT</t>
  </si>
  <si>
    <t>13ZN</t>
  </si>
  <si>
    <t>Pleiaden-School</t>
  </si>
  <si>
    <t>Pleiadenplantsoen</t>
  </si>
  <si>
    <t>1973 BS</t>
  </si>
  <si>
    <t>14FQ</t>
  </si>
  <si>
    <t>De Vliegende Hollander</t>
  </si>
  <si>
    <t>Casembrootstraat</t>
  </si>
  <si>
    <t>1972 CC</t>
  </si>
  <si>
    <t>14QJ</t>
  </si>
  <si>
    <t>Bosbeekschool</t>
  </si>
  <si>
    <t>Burg Enschedelaan</t>
  </si>
  <si>
    <t>2071 AW</t>
  </si>
  <si>
    <t>15AP</t>
  </si>
  <si>
    <t>Jan Campertschool</t>
  </si>
  <si>
    <t>1985 EL</t>
  </si>
  <si>
    <t>15FX</t>
  </si>
  <si>
    <t>Brederode Daltonschool</t>
  </si>
  <si>
    <t>2082 BD</t>
  </si>
  <si>
    <t>SANTPOORT-ZUID</t>
  </si>
  <si>
    <t>18PW</t>
  </si>
  <si>
    <t>KC Zevenhoeven</t>
  </si>
  <si>
    <t>Maerelaan</t>
  </si>
  <si>
    <t>248-A</t>
  </si>
  <si>
    <t>1963 KH</t>
  </si>
  <si>
    <t>18QY</t>
  </si>
  <si>
    <t>Bs Het Avontuur</t>
  </si>
  <si>
    <t>Rameaustraat</t>
  </si>
  <si>
    <t>1962 CA</t>
  </si>
  <si>
    <t>18SU</t>
  </si>
  <si>
    <t>Kindcentrum De Marel</t>
  </si>
  <si>
    <t>Duitslandlaan</t>
  </si>
  <si>
    <t>1966 XA</t>
  </si>
  <si>
    <t>23UL</t>
  </si>
  <si>
    <t>Openbare Basisschool De Pionier</t>
  </si>
  <si>
    <t>293</t>
  </si>
  <si>
    <t>27ML</t>
  </si>
  <si>
    <t>Openbare Basisschool De Zeester</t>
  </si>
  <si>
    <t>41376</t>
  </si>
  <si>
    <t>04QD</t>
  </si>
  <si>
    <t>Bussumse Montessorischool</t>
  </si>
  <si>
    <t>Busken Huetlaan</t>
  </si>
  <si>
    <t>1401 BC</t>
  </si>
  <si>
    <t>05WK</t>
  </si>
  <si>
    <t>Schoolvereniging De Larense Montessorischool</t>
  </si>
  <si>
    <t>De Leemkuil</t>
  </si>
  <si>
    <t>1251 AR</t>
  </si>
  <si>
    <t>06BO</t>
  </si>
  <si>
    <t>Curtevenne-Basisschool</t>
  </si>
  <si>
    <t>1241 BG</t>
  </si>
  <si>
    <t>08JZ</t>
  </si>
  <si>
    <t>Dr Maria Montessorischool</t>
  </si>
  <si>
    <t>Vd Duyn van Maasdamlaan</t>
  </si>
  <si>
    <t>1272 EM</t>
  </si>
  <si>
    <t>09JV</t>
  </si>
  <si>
    <t>De Gooische Montessorischool</t>
  </si>
  <si>
    <t>10DA</t>
  </si>
  <si>
    <t>Openbare Basisschool De Triangel</t>
  </si>
  <si>
    <t>1381 AT</t>
  </si>
  <si>
    <t>11AY</t>
  </si>
  <si>
    <t>Godelindeschool</t>
  </si>
  <si>
    <t>Godelindeweg</t>
  </si>
  <si>
    <t>1412 HD</t>
  </si>
  <si>
    <t>11NU</t>
  </si>
  <si>
    <t>Comeniusschool voor Basisonderwijs</t>
  </si>
  <si>
    <t>Cort van der Lindenlaan</t>
  </si>
  <si>
    <t>1412 BW</t>
  </si>
  <si>
    <t>11OB</t>
  </si>
  <si>
    <t>Montessorischool Gouden Kraal</t>
  </si>
  <si>
    <t>1275 AB</t>
  </si>
  <si>
    <t>11UH</t>
  </si>
  <si>
    <t>Basisschool Wisperweide</t>
  </si>
  <si>
    <t>1383 EA</t>
  </si>
  <si>
    <t>12RE</t>
  </si>
  <si>
    <t>Openbare Basisschool Kamperfoelie</t>
  </si>
  <si>
    <t>Delta</t>
  </si>
  <si>
    <t>37-39</t>
  </si>
  <si>
    <t>1273 LC</t>
  </si>
  <si>
    <t>18ED</t>
  </si>
  <si>
    <t>Meester Kremer-School</t>
  </si>
  <si>
    <t>1394 CK</t>
  </si>
  <si>
    <t>18IC</t>
  </si>
  <si>
    <t>Basisschool Bijvanck</t>
  </si>
  <si>
    <t>18KB</t>
  </si>
  <si>
    <t>Basisschool Dorp</t>
  </si>
  <si>
    <t>1261 HG</t>
  </si>
  <si>
    <t>18KI</t>
  </si>
  <si>
    <t>Samenwerkingschool De Catamaran</t>
  </si>
  <si>
    <t>Bleekveld</t>
  </si>
  <si>
    <t>1231 PR</t>
  </si>
  <si>
    <t>LOOSDRECHT</t>
  </si>
  <si>
    <t>18LT</t>
  </si>
  <si>
    <t>Kindcentrum De Haven</t>
  </si>
  <si>
    <t>1231 CM</t>
  </si>
  <si>
    <t>18MA</t>
  </si>
  <si>
    <t>Basisschool Koningin Emma</t>
  </si>
  <si>
    <t>1405 BT</t>
  </si>
  <si>
    <t>19JJ</t>
  </si>
  <si>
    <t>Basisschool De Ploeg</t>
  </si>
  <si>
    <t>1251 PT</t>
  </si>
  <si>
    <t>41421</t>
  </si>
  <si>
    <t>05ZI</t>
  </si>
  <si>
    <t>Basisschool de Speelwagen</t>
  </si>
  <si>
    <t>Conferencelaan</t>
  </si>
  <si>
    <t>1687 RA</t>
  </si>
  <si>
    <t>WOGNUM</t>
  </si>
  <si>
    <t>06AP</t>
  </si>
  <si>
    <t>Openbare Basisschool De Meridiaan</t>
  </si>
  <si>
    <t>Schuitevoerderslaan</t>
  </si>
  <si>
    <t>1671 JZ</t>
  </si>
  <si>
    <t>09GT</t>
  </si>
  <si>
    <t>Openbare Basisschool De Kelderswerf</t>
  </si>
  <si>
    <t>Weerestraat</t>
  </si>
  <si>
    <t>1713 VC</t>
  </si>
  <si>
    <t>OBDAM</t>
  </si>
  <si>
    <t>1598</t>
  </si>
  <si>
    <t>KOGGENLAND</t>
  </si>
  <si>
    <t>11HN</t>
  </si>
  <si>
    <t>De Adelaar</t>
  </si>
  <si>
    <t>Burg Heymansstraat</t>
  </si>
  <si>
    <t>1718 AN</t>
  </si>
  <si>
    <t>HOOGWOUD</t>
  </si>
  <si>
    <t>0432</t>
  </si>
  <si>
    <t>OPMEER</t>
  </si>
  <si>
    <t>11TI</t>
  </si>
  <si>
    <t>Meibloem</t>
  </si>
  <si>
    <t>46-48</t>
  </si>
  <si>
    <t>1716 VA</t>
  </si>
  <si>
    <t>12DL</t>
  </si>
  <si>
    <t>Openbare Basisschool de Dubbele Punt</t>
  </si>
  <si>
    <t>Koetenburg</t>
  </si>
  <si>
    <t>1719 AR</t>
  </si>
  <si>
    <t>AARTSWOUD</t>
  </si>
  <si>
    <t>12ES</t>
  </si>
  <si>
    <t>Basisschool de Klaverwoid</t>
  </si>
  <si>
    <t>1676 GS</t>
  </si>
  <si>
    <t>TWISK</t>
  </si>
  <si>
    <t>12NS</t>
  </si>
  <si>
    <t>Openbare Basisschool de Plaats</t>
  </si>
  <si>
    <t>Schoolwerf</t>
  </si>
  <si>
    <t>1657 LD</t>
  </si>
  <si>
    <t>ABBEKERK</t>
  </si>
  <si>
    <t>Openbare Basisschool de Vijzel</t>
  </si>
  <si>
    <t>Hauwert</t>
  </si>
  <si>
    <t>1691 EJ</t>
  </si>
  <si>
    <t>HAUWERT</t>
  </si>
  <si>
    <t>13BR</t>
  </si>
  <si>
    <t>De Grosthuizer Basisschool</t>
  </si>
  <si>
    <t>Grosthuizen</t>
  </si>
  <si>
    <t>1633 EP</t>
  </si>
  <si>
    <t>AVENHORN</t>
  </si>
  <si>
    <t>13BS</t>
  </si>
  <si>
    <t>Openbare Basisschool de Koet</t>
  </si>
  <si>
    <t>Tripkouw</t>
  </si>
  <si>
    <t>1679 GJ</t>
  </si>
  <si>
    <t>MIDWOUD</t>
  </si>
  <si>
    <t>13MJ</t>
  </si>
  <si>
    <t>Basisschool de Ieveling</t>
  </si>
  <si>
    <t>Buitenroede</t>
  </si>
  <si>
    <t>1633 GZ</t>
  </si>
  <si>
    <t>13MK</t>
  </si>
  <si>
    <t>Openbare Basisschool de Kraaienboom</t>
  </si>
  <si>
    <t>Kreek</t>
  </si>
  <si>
    <t>1654 JX</t>
  </si>
  <si>
    <t>BENNINGBROEK</t>
  </si>
  <si>
    <t>13RD</t>
  </si>
  <si>
    <t>Basisschool De Geert Holle</t>
  </si>
  <si>
    <t>Kerkebuurt</t>
  </si>
  <si>
    <t>1647 MD</t>
  </si>
  <si>
    <t>BERKHOUT</t>
  </si>
  <si>
    <t>41434</t>
  </si>
  <si>
    <t>04IA</t>
  </si>
  <si>
    <t>Basisschool Wijdewormer</t>
  </si>
  <si>
    <t>Wijdewormerplein</t>
  </si>
  <si>
    <t>1456 CB</t>
  </si>
  <si>
    <t>WIJDEWORMER</t>
  </si>
  <si>
    <t>09DS</t>
  </si>
  <si>
    <t>Ds Jl De Wagemakerschool</t>
  </si>
  <si>
    <t>Poortwachtersweg</t>
  </si>
  <si>
    <t>1121 JX</t>
  </si>
  <si>
    <t>09ES</t>
  </si>
  <si>
    <t>Langemeerstraat</t>
  </si>
  <si>
    <t>1135 JE</t>
  </si>
  <si>
    <t>09IQ</t>
  </si>
  <si>
    <t>De Bloeiende Perelaar</t>
  </si>
  <si>
    <t>09ZP</t>
  </si>
  <si>
    <t>Openbare Basisschool De Stap</t>
  </si>
  <si>
    <t>Dr. M.L. Kingstraat</t>
  </si>
  <si>
    <t>1121 CP</t>
  </si>
  <si>
    <t>10VP</t>
  </si>
  <si>
    <t>De Blauwe Morgenster</t>
  </si>
  <si>
    <t>Nicolaas Cromhoutlaan</t>
  </si>
  <si>
    <t>1462 JL</t>
  </si>
  <si>
    <t>MIDDENBEEMSTER</t>
  </si>
  <si>
    <t>11GT</t>
  </si>
  <si>
    <t>Openbare Basisschool H M van Randwijk</t>
  </si>
  <si>
    <t>11SO</t>
  </si>
  <si>
    <t>Openbare Basisschool De Fuik</t>
  </si>
  <si>
    <t>Den Ilp</t>
  </si>
  <si>
    <t>88-A</t>
  </si>
  <si>
    <t>1127 PH</t>
  </si>
  <si>
    <t>DEN ILP</t>
  </si>
  <si>
    <t>15WJ</t>
  </si>
  <si>
    <t>Openbare Basisschool Willem Eggert</t>
  </si>
  <si>
    <t>Jan van Egmondstraat</t>
  </si>
  <si>
    <t>1441 HM</t>
  </si>
  <si>
    <t>16AJ</t>
  </si>
  <si>
    <t>Openbare Basisschool Wheermolen</t>
  </si>
  <si>
    <t>1443 XA</t>
  </si>
  <si>
    <t>16BZ</t>
  </si>
  <si>
    <t>Openbare Basisschool 't Carrousel</t>
  </si>
  <si>
    <t>Flevostraat</t>
  </si>
  <si>
    <t>1442 PZ</t>
  </si>
  <si>
    <t>16HK</t>
  </si>
  <si>
    <t>Openbare Basisschool De Ranonkel</t>
  </si>
  <si>
    <t>1441 TT</t>
  </si>
  <si>
    <t>16MC</t>
  </si>
  <si>
    <t>Openbaar Dalton Kindcentrum het Parelhof</t>
  </si>
  <si>
    <t>Zichthof</t>
  </si>
  <si>
    <t>1445 HC</t>
  </si>
  <si>
    <t>16UC</t>
  </si>
  <si>
    <t>Openbare Basisschool Noorderlicht</t>
  </si>
  <si>
    <t>Jachtwagenstraat</t>
  </si>
  <si>
    <t>1445 NM</t>
  </si>
  <si>
    <t>18EP</t>
  </si>
  <si>
    <t>De Harpoen</t>
  </si>
  <si>
    <t>Weiver</t>
  </si>
  <si>
    <t>1546 LB</t>
  </si>
  <si>
    <t>JISP</t>
  </si>
  <si>
    <t>18JD</t>
  </si>
  <si>
    <t>Basisschool De Fuut</t>
  </si>
  <si>
    <t>18JE</t>
  </si>
  <si>
    <t>Basisschool De Havenrakkers</t>
  </si>
  <si>
    <t>Nieuwland</t>
  </si>
  <si>
    <t>1151 BA</t>
  </si>
  <si>
    <t>BROEK IN WATERLAND</t>
  </si>
  <si>
    <t>18KJ</t>
  </si>
  <si>
    <t>Openbare Basisschool De Kweekvijver</t>
  </si>
  <si>
    <t>Paling</t>
  </si>
  <si>
    <t>1511 LK</t>
  </si>
  <si>
    <t>18KX</t>
  </si>
  <si>
    <t>Basisschool De Overhaal</t>
  </si>
  <si>
    <t>Zuiderwouder Dorpsstraat</t>
  </si>
  <si>
    <t>1153 PD</t>
  </si>
  <si>
    <t>ZUIDERWOUDE</t>
  </si>
  <si>
    <t>18LU</t>
  </si>
  <si>
    <t>Basisschool De Rietkraag</t>
  </si>
  <si>
    <t>Rietschoot</t>
  </si>
  <si>
    <t>342</t>
  </si>
  <si>
    <t>1511 WV</t>
  </si>
  <si>
    <t>18MH</t>
  </si>
  <si>
    <t>Openbare basisschool De Gouwzee</t>
  </si>
  <si>
    <t>1141 CW</t>
  </si>
  <si>
    <t>18MN</t>
  </si>
  <si>
    <t>Openbare Basisschool De Eendragt</t>
  </si>
  <si>
    <t>Zandweg</t>
  </si>
  <si>
    <t>1531 AJ</t>
  </si>
  <si>
    <t>18NH</t>
  </si>
  <si>
    <t>Openbare Basisschool Noorderschool</t>
  </si>
  <si>
    <t>De Haal</t>
  </si>
  <si>
    <t>1511 AS</t>
  </si>
  <si>
    <t>18NU</t>
  </si>
  <si>
    <t>Openbare Basisschool Weremere</t>
  </si>
  <si>
    <t>Kameelstraat</t>
  </si>
  <si>
    <t>1531 EK</t>
  </si>
  <si>
    <t>18OZ</t>
  </si>
  <si>
    <t>Openbare Basisschool 't Tilletje</t>
  </si>
  <si>
    <t>Warder</t>
  </si>
  <si>
    <t>1473 PH</t>
  </si>
  <si>
    <t>WARDER</t>
  </si>
  <si>
    <t>18QD</t>
  </si>
  <si>
    <t>Openbare Basisschool De Koningsspil</t>
  </si>
  <si>
    <t>Seevancksweg</t>
  </si>
  <si>
    <t>1474 HT</t>
  </si>
  <si>
    <t>OOSTHUIZEN</t>
  </si>
  <si>
    <t>18SF</t>
  </si>
  <si>
    <t>Openbare Basisschool Middelie</t>
  </si>
  <si>
    <t>Middelie</t>
  </si>
  <si>
    <t>1472 GT</t>
  </si>
  <si>
    <t>MIDDELIE</t>
  </si>
  <si>
    <t>18TA</t>
  </si>
  <si>
    <t>Openbare Basisschool Prinses Beatrix</t>
  </si>
  <si>
    <t>Kwadijk</t>
  </si>
  <si>
    <t>1471 CE</t>
  </si>
  <si>
    <t>KWADIJK</t>
  </si>
  <si>
    <t>18UD</t>
  </si>
  <si>
    <t>Openbare Basisschool Meester Haye</t>
  </si>
  <si>
    <t>Beets</t>
  </si>
  <si>
    <t>1475 JD</t>
  </si>
  <si>
    <t>BEETS</t>
  </si>
  <si>
    <t>21NH</t>
  </si>
  <si>
    <t>Openbare Basisschool De Delta Delfland</t>
  </si>
  <si>
    <t>Delfland</t>
  </si>
  <si>
    <t>1447 AV</t>
  </si>
  <si>
    <t>23EA</t>
  </si>
  <si>
    <t>Openbare Basisschool Weidevogels</t>
  </si>
  <si>
    <t>Loirestraat</t>
  </si>
  <si>
    <t>1448 JJ</t>
  </si>
  <si>
    <t>24BL</t>
  </si>
  <si>
    <t>Openbare Basisschool De Delta Beethoven</t>
  </si>
  <si>
    <t>62-64</t>
  </si>
  <si>
    <t>1447 RS</t>
  </si>
  <si>
    <t>26AP</t>
  </si>
  <si>
    <t>Openbare Basisschool De Koempoelan</t>
  </si>
  <si>
    <t>Gangeslaan</t>
  </si>
  <si>
    <t>1448 BV</t>
  </si>
  <si>
    <t>27CJ</t>
  </si>
  <si>
    <t>Openbare Basisschool De Nieuwe Wereld</t>
  </si>
  <si>
    <t>Yellowstone</t>
  </si>
  <si>
    <t>1448 XW</t>
  </si>
  <si>
    <t>27NZ</t>
  </si>
  <si>
    <t>Openbare Basisschool Oeboentoe</t>
  </si>
  <si>
    <t>Zambezilaan</t>
  </si>
  <si>
    <t>278</t>
  </si>
  <si>
    <t>1448 PN</t>
  </si>
  <si>
    <t>41438</t>
  </si>
  <si>
    <t>03CV</t>
  </si>
  <si>
    <t>De Zwerm</t>
  </si>
  <si>
    <t>1744 KJ</t>
  </si>
  <si>
    <t>SINT MAARTEN</t>
  </si>
  <si>
    <t>07FE</t>
  </si>
  <si>
    <t>OBS De Meertuin</t>
  </si>
  <si>
    <t>Koningin Beatrixlaan</t>
  </si>
  <si>
    <t>1774 BK</t>
  </si>
  <si>
    <t>SLOOTDORP</t>
  </si>
  <si>
    <t>1911</t>
  </si>
  <si>
    <t>HOLLANDS KROON</t>
  </si>
  <si>
    <t>10DC</t>
  </si>
  <si>
    <t>De Tweewegen</t>
  </si>
  <si>
    <t>Populierenlaan</t>
  </si>
  <si>
    <t>1766 JD</t>
  </si>
  <si>
    <t>WIERINGERWAARD</t>
  </si>
  <si>
    <t>10UU</t>
  </si>
  <si>
    <t>Basisschool Op Avontuur</t>
  </si>
  <si>
    <t>1767 CD</t>
  </si>
  <si>
    <t>KOLHORN</t>
  </si>
  <si>
    <t>10VM</t>
  </si>
  <si>
    <t>Basisschool De Kei</t>
  </si>
  <si>
    <t>Elft</t>
  </si>
  <si>
    <t>1777 AC</t>
  </si>
  <si>
    <t>HIPPOLYTUSHOEF</t>
  </si>
  <si>
    <t>11GM</t>
  </si>
  <si>
    <t>De Snip</t>
  </si>
  <si>
    <t>1733 AR</t>
  </si>
  <si>
    <t>NIEUWE NIEDORP</t>
  </si>
  <si>
    <t>11TR</t>
  </si>
  <si>
    <t>1741 CL</t>
  </si>
  <si>
    <t>12ER</t>
  </si>
  <si>
    <t>Basisschool 't Span</t>
  </si>
  <si>
    <t>Robbenoordstraat</t>
  </si>
  <si>
    <t>1779 BJ</t>
  </si>
  <si>
    <t>DEN OEVER</t>
  </si>
  <si>
    <t>12MS</t>
  </si>
  <si>
    <t>302</t>
  </si>
  <si>
    <t>12TU</t>
  </si>
  <si>
    <t>OBS De Mient</t>
  </si>
  <si>
    <t>De Meet</t>
  </si>
  <si>
    <t>1733 AZ</t>
  </si>
  <si>
    <t>12UU</t>
  </si>
  <si>
    <t>1742 JM</t>
  </si>
  <si>
    <t>12YF</t>
  </si>
  <si>
    <t>Openbare Basisschool de Peppel</t>
  </si>
  <si>
    <t>Pienterpad</t>
  </si>
  <si>
    <t>1775 AX</t>
  </si>
  <si>
    <t>MIDDENMEER</t>
  </si>
  <si>
    <t>13ED</t>
  </si>
  <si>
    <t>Openbare Basisschool de Zilvermeeuw</t>
  </si>
  <si>
    <t>Vogelzwin</t>
  </si>
  <si>
    <t>1771 JG</t>
  </si>
  <si>
    <t>WIERINGERWERF</t>
  </si>
  <si>
    <t>13JM</t>
  </si>
  <si>
    <t>Openbare Basisschool Triangel</t>
  </si>
  <si>
    <t>Terpstraat</t>
  </si>
  <si>
    <t>1771 AD</t>
  </si>
  <si>
    <t>18EK</t>
  </si>
  <si>
    <t>Openbare Basisschool Frankendael</t>
  </si>
  <si>
    <t>Van Brederodestraat</t>
  </si>
  <si>
    <t>1759 VJ</t>
  </si>
  <si>
    <t>CALLANTSOOG</t>
  </si>
  <si>
    <t>18FI</t>
  </si>
  <si>
    <t>Basisschool Torenven</t>
  </si>
  <si>
    <t>Doorbraak</t>
  </si>
  <si>
    <t>1749 AM</t>
  </si>
  <si>
    <t>WARMENHUIZEN</t>
  </si>
  <si>
    <t>18FN</t>
  </si>
  <si>
    <t>De Meerkoet</t>
  </si>
  <si>
    <t>1746 AP</t>
  </si>
  <si>
    <t>DIRKSHORN</t>
  </si>
  <si>
    <t>18KG</t>
  </si>
  <si>
    <t>IKC De Kroon</t>
  </si>
  <si>
    <t>De Verwachting</t>
  </si>
  <si>
    <t>1761 VM</t>
  </si>
  <si>
    <t>ANNA PAULOWNA</t>
  </si>
  <si>
    <t>18LR</t>
  </si>
  <si>
    <t>OBS De Zandhorst</t>
  </si>
  <si>
    <t>18OY</t>
  </si>
  <si>
    <t>Openbare Basisschool De Brug</t>
  </si>
  <si>
    <t>Maarten Breetstraat</t>
  </si>
  <si>
    <t>1752 AG</t>
  </si>
  <si>
    <t>SINT MAARTENSBRUG</t>
  </si>
  <si>
    <t>18QC</t>
  </si>
  <si>
    <t>Openbare Basisschool 't Zwanenest</t>
  </si>
  <si>
    <t>Jochem Blaauboerstraat</t>
  </si>
  <si>
    <t>1751 CJ</t>
  </si>
  <si>
    <t>SCHAGERBRUG</t>
  </si>
  <si>
    <t>18SE</t>
  </si>
  <si>
    <t>Basisschool De Springschans</t>
  </si>
  <si>
    <t>1755 NE</t>
  </si>
  <si>
    <t>PETTEN</t>
  </si>
  <si>
    <t>41493</t>
  </si>
  <si>
    <t>03BA</t>
  </si>
  <si>
    <t>'s-Gravesandelaan</t>
  </si>
  <si>
    <t>1222 SX</t>
  </si>
  <si>
    <t>19CY</t>
  </si>
  <si>
    <t>Fabritiusschool</t>
  </si>
  <si>
    <t>Fabritiuslaan</t>
  </si>
  <si>
    <t>1213 CT</t>
  </si>
  <si>
    <t>19DD</t>
  </si>
  <si>
    <t>Goudenregenschool</t>
  </si>
  <si>
    <t>Goudenregenlaan</t>
  </si>
  <si>
    <t>1214 NC</t>
  </si>
  <si>
    <t>19DI</t>
  </si>
  <si>
    <t>Openbare Basisschool Elckerlyc</t>
  </si>
  <si>
    <t>Van Hogendorplaan</t>
  </si>
  <si>
    <t>1215 EG</t>
  </si>
  <si>
    <t>19DM</t>
  </si>
  <si>
    <t>Sterrenschool Hilversum</t>
  </si>
  <si>
    <t>Huygensstraat</t>
  </si>
  <si>
    <t>1222 TJ</t>
  </si>
  <si>
    <t>19DP</t>
  </si>
  <si>
    <t>Dr Ir C Lelyschool</t>
  </si>
  <si>
    <t>19LM</t>
  </si>
  <si>
    <t>De Windkanter</t>
  </si>
  <si>
    <t>Oude Amersfoortseweg</t>
  </si>
  <si>
    <t>1212 AL</t>
  </si>
  <si>
    <t>19MR</t>
  </si>
  <si>
    <t>Lorentzschool</t>
  </si>
  <si>
    <t>Lorentzweg</t>
  </si>
  <si>
    <t>1223 HN</t>
  </si>
  <si>
    <t>19MW</t>
  </si>
  <si>
    <t>De Gooise Daltonschool</t>
  </si>
  <si>
    <t>Vuurvlindermeent</t>
  </si>
  <si>
    <t>1218 GZ</t>
  </si>
  <si>
    <t>19NA</t>
  </si>
  <si>
    <t>Violenschool</t>
  </si>
  <si>
    <t>1214 CJ</t>
  </si>
  <si>
    <t>32BW</t>
  </si>
  <si>
    <t>Villa Vrolik</t>
  </si>
  <si>
    <t>Harry Banninkstraat</t>
  </si>
  <si>
    <t>1223 MP</t>
  </si>
  <si>
    <t>21QN</t>
  </si>
  <si>
    <t>Reformatorische Basisschool De Akker</t>
  </si>
  <si>
    <t>41544</t>
  </si>
  <si>
    <t>11FY</t>
  </si>
  <si>
    <t>Openbare Basisschool Samen Een</t>
  </si>
  <si>
    <t>1431 BG</t>
  </si>
  <si>
    <t>Openbare Basisschool Kudelstaart</t>
  </si>
  <si>
    <t>11RT</t>
  </si>
  <si>
    <t>Openbare Basisschool de Zuidooster</t>
  </si>
  <si>
    <t>66-A</t>
  </si>
  <si>
    <t>12IC</t>
  </si>
  <si>
    <t>21OU</t>
  </si>
  <si>
    <t>Obs De Kajuit</t>
  </si>
  <si>
    <t>41579</t>
  </si>
  <si>
    <t>18WD</t>
  </si>
  <si>
    <t>De Slotermeerschool</t>
  </si>
  <si>
    <t>Burgemeester Fockstraat</t>
  </si>
  <si>
    <t>1063 CW</t>
  </si>
  <si>
    <t>18WK</t>
  </si>
  <si>
    <t>Burgemeester De Vlugtschool</t>
  </si>
  <si>
    <t>Jan de Louterstraat</t>
  </si>
  <si>
    <t>1063 KX</t>
  </si>
  <si>
    <t>19CD</t>
  </si>
  <si>
    <t>Einsteinschool</t>
  </si>
  <si>
    <t>Staalmanpark</t>
  </si>
  <si>
    <t>1066 BR</t>
  </si>
  <si>
    <t>19ZG</t>
  </si>
  <si>
    <t>Goeman Borgesiusschool</t>
  </si>
  <si>
    <t>1067 EZ</t>
  </si>
  <si>
    <t>20SE</t>
  </si>
  <si>
    <t>Brede School Huizinga</t>
  </si>
  <si>
    <t>20SK</t>
  </si>
  <si>
    <t>Louis Bouwmeesterschool</t>
  </si>
  <si>
    <t>Louis Bouwmeesterstraat</t>
  </si>
  <si>
    <t>1065 KW</t>
  </si>
  <si>
    <t>20SL</t>
  </si>
  <si>
    <t>OBS de Toekomst</t>
  </si>
  <si>
    <t>August Allebeplein</t>
  </si>
  <si>
    <t>1062 AA</t>
  </si>
  <si>
    <t>20UP</t>
  </si>
  <si>
    <t>7e Montessorischool, Openbare School voor Basisonderwijs</t>
  </si>
  <si>
    <t>Nachtwachtlaan</t>
  </si>
  <si>
    <t>1058 EB</t>
  </si>
  <si>
    <t>20VN</t>
  </si>
  <si>
    <t>Pieter Jelles Troelstraschool</t>
  </si>
  <si>
    <t>Dr. H. Colijnstraat</t>
  </si>
  <si>
    <t>1067 CG</t>
  </si>
  <si>
    <t>20ZZ</t>
  </si>
  <si>
    <t>Openbare Basisschool De Punt</t>
  </si>
  <si>
    <t>Kwelderweg</t>
  </si>
  <si>
    <t>1069 VP</t>
  </si>
  <si>
    <t>21AD</t>
  </si>
  <si>
    <t>Osdorpse Montessori School</t>
  </si>
  <si>
    <t>Hoekenes</t>
  </si>
  <si>
    <t>1068 MR</t>
  </si>
  <si>
    <t>21AG</t>
  </si>
  <si>
    <t>Openbare Basisschool De Globe</t>
  </si>
  <si>
    <t>Evertsweertplantsoen</t>
  </si>
  <si>
    <t>1069 RK</t>
  </si>
  <si>
    <t>24BM</t>
  </si>
  <si>
    <t>Openbare Basisschool de Vlaamse Reus</t>
  </si>
  <si>
    <t>Hechtelstraat</t>
  </si>
  <si>
    <t>1066 KK</t>
  </si>
  <si>
    <t>25KC</t>
  </si>
  <si>
    <t>Openbare Daltonbasisschool De Horizon</t>
  </si>
  <si>
    <t>Pieter Calandlaan</t>
  </si>
  <si>
    <t>768</t>
  </si>
  <si>
    <t>1060 TZ</t>
  </si>
  <si>
    <t>41580</t>
  </si>
  <si>
    <t>06AY</t>
  </si>
  <si>
    <t>Openbare Basisschool Jan Hekman</t>
  </si>
  <si>
    <t>1191 JP</t>
  </si>
  <si>
    <t>13MF</t>
  </si>
  <si>
    <t>Openbare Basisschool Michiel de Ruyter</t>
  </si>
  <si>
    <t>13UX</t>
  </si>
  <si>
    <t>Openbare Basisschool Piet Hein</t>
  </si>
  <si>
    <t>Dr. Schaepmanlaan</t>
  </si>
  <si>
    <t>1182 GM</t>
  </si>
  <si>
    <t>14ET</t>
  </si>
  <si>
    <t>MKC Mio Mondo</t>
  </si>
  <si>
    <t>Burgemeester Haspelslaan</t>
  </si>
  <si>
    <t>1181 NC</t>
  </si>
  <si>
    <t>14HM</t>
  </si>
  <si>
    <t>Kindercampus King</t>
  </si>
  <si>
    <t>Oostelijk Halfrond</t>
  </si>
  <si>
    <t>441</t>
  </si>
  <si>
    <t>1183 EZ</t>
  </si>
  <si>
    <t>14MQ</t>
  </si>
  <si>
    <t>Montessorischool de Linde</t>
  </si>
  <si>
    <t>334</t>
  </si>
  <si>
    <t>1185 NK</t>
  </si>
  <si>
    <t>15EX</t>
  </si>
  <si>
    <t>Openbare Basisschool de Pioniers</t>
  </si>
  <si>
    <t>23TX</t>
  </si>
  <si>
    <t>Openbare Basisschool de Westwijzer</t>
  </si>
  <si>
    <t>Noorddammerweg</t>
  </si>
  <si>
    <t>1187 ZS</t>
  </si>
  <si>
    <t>41595</t>
  </si>
  <si>
    <t>04VF</t>
  </si>
  <si>
    <t>KC de Meerstroom</t>
  </si>
  <si>
    <t>Tesselschadelaan</t>
  </si>
  <si>
    <t>1399 HX</t>
  </si>
  <si>
    <t>MUIDERBERG</t>
  </si>
  <si>
    <t>06PH</t>
  </si>
  <si>
    <t>Oecumenische Basisschool De Ark</t>
  </si>
  <si>
    <t>Schelpenhoek</t>
  </si>
  <si>
    <t>1112 DM</t>
  </si>
  <si>
    <t>08EW</t>
  </si>
  <si>
    <t>Openbare Basisschool De Octopus</t>
  </si>
  <si>
    <t>1111 CS</t>
  </si>
  <si>
    <t>08GE</t>
  </si>
  <si>
    <t>De Grote Beer</t>
  </si>
  <si>
    <t>Astronautenweg</t>
  </si>
  <si>
    <t>1115 VV</t>
  </si>
  <si>
    <t>10BA</t>
  </si>
  <si>
    <t>Openbare Basisschool Het Atelier</t>
  </si>
  <si>
    <t>Jac. P. Thijsselaan</t>
  </si>
  <si>
    <t>1112 XV</t>
  </si>
  <si>
    <t>11FQ</t>
  </si>
  <si>
    <t>v.d. Muelen Vastwykschool</t>
  </si>
  <si>
    <t>12CC</t>
  </si>
  <si>
    <t>Brede School Kors Breijer</t>
  </si>
  <si>
    <t>Papelaan</t>
  </si>
  <si>
    <t>122-A</t>
  </si>
  <si>
    <t>1382 RP</t>
  </si>
  <si>
    <t>19BH</t>
  </si>
  <si>
    <t>OBS De Jaargetijden</t>
  </si>
  <si>
    <t>Jaargetijden</t>
  </si>
  <si>
    <t>1109 AR</t>
  </si>
  <si>
    <t>23EL</t>
  </si>
  <si>
    <t>Noorderbreedte</t>
  </si>
  <si>
    <t>Vogelweg</t>
  </si>
  <si>
    <t>1111 WD</t>
  </si>
  <si>
    <t>31LR</t>
  </si>
  <si>
    <t>Brede School Weesperrijk</t>
  </si>
  <si>
    <t>31RN</t>
  </si>
  <si>
    <t>De Kersenboom</t>
  </si>
  <si>
    <t>1111 PX</t>
  </si>
  <si>
    <t>03AZ</t>
  </si>
  <si>
    <t>Beethovensingel</t>
  </si>
  <si>
    <t>1817 HJ</t>
  </si>
  <si>
    <t>05LX</t>
  </si>
  <si>
    <t>Veerkracht</t>
  </si>
  <si>
    <t>Slotermeerlaan</t>
  </si>
  <si>
    <t>1063 JW</t>
  </si>
  <si>
    <t>07LP</t>
  </si>
  <si>
    <t>De Lichtlijn</t>
  </si>
  <si>
    <t>Lekstraat</t>
  </si>
  <si>
    <t>1784 VJ</t>
  </si>
  <si>
    <t>24RH</t>
  </si>
  <si>
    <t>Grote Buitendijk</t>
  </si>
  <si>
    <t>1991 BZ</t>
  </si>
  <si>
    <t>41663</t>
  </si>
  <si>
    <t>18VB</t>
  </si>
  <si>
    <t>Bos en Lommerschool</t>
  </si>
  <si>
    <t>Meimorgenstraat</t>
  </si>
  <si>
    <t>1061 BN</t>
  </si>
  <si>
    <t>18VJ</t>
  </si>
  <si>
    <t>Basisschool Westerpark</t>
  </si>
  <si>
    <t>Van Hogendorpplein</t>
  </si>
  <si>
    <t>1051 AX</t>
  </si>
  <si>
    <t>18ZX</t>
  </si>
  <si>
    <t>Joop Westerweel School</t>
  </si>
  <si>
    <t>Balboaplein</t>
  </si>
  <si>
    <t>1057 VS</t>
  </si>
  <si>
    <t>19AZ</t>
  </si>
  <si>
    <t>Corantijn</t>
  </si>
  <si>
    <t>Corantijnstraat</t>
  </si>
  <si>
    <t>1058 DD</t>
  </si>
  <si>
    <t>20SG</t>
  </si>
  <si>
    <t>Brede School De kinkerbuurt</t>
  </si>
  <si>
    <t>Borgerstraat</t>
  </si>
  <si>
    <t>1053 PE</t>
  </si>
  <si>
    <t>20TQ</t>
  </si>
  <si>
    <t>Rosa Boekdrukker</t>
  </si>
  <si>
    <t>Vancouverstraat</t>
  </si>
  <si>
    <t>1056 DT</t>
  </si>
  <si>
    <t>20TT</t>
  </si>
  <si>
    <t>Basisschool Het Winterkoninkje 2e Montessori-School</t>
  </si>
  <si>
    <t>Hasebroekstraat</t>
  </si>
  <si>
    <t>1053 CS</t>
  </si>
  <si>
    <t>20UV</t>
  </si>
  <si>
    <t>Basisschool De Meidoorn 10e Montessori-School</t>
  </si>
  <si>
    <t>Chassestraat</t>
  </si>
  <si>
    <t>1057 JA</t>
  </si>
  <si>
    <t>20VG</t>
  </si>
  <si>
    <t>De Vindplaats</t>
  </si>
  <si>
    <t>Jan den Haenstraat</t>
  </si>
  <si>
    <t>1055 WC</t>
  </si>
  <si>
    <t>20VP</t>
  </si>
  <si>
    <t>Basisschool Annie M G Schmidt</t>
  </si>
  <si>
    <t>Pieter Langendijkstraat</t>
  </si>
  <si>
    <t>1054 ZB</t>
  </si>
  <si>
    <t>Nassaukade</t>
  </si>
  <si>
    <t>342-A</t>
  </si>
  <si>
    <t>1053 LW</t>
  </si>
  <si>
    <t>20VU</t>
  </si>
  <si>
    <t>De Waterkant</t>
  </si>
  <si>
    <t>Bilderdijkpark</t>
  </si>
  <si>
    <t>1052 SC</t>
  </si>
  <si>
    <t>20VX</t>
  </si>
  <si>
    <t>Openbare Basisschool Multatuli-School</t>
  </si>
  <si>
    <t>Sara Burgerhartstraat</t>
  </si>
  <si>
    <t>1055 KV</t>
  </si>
  <si>
    <t>20XO</t>
  </si>
  <si>
    <t>De Zeeheld</t>
  </si>
  <si>
    <t>Roggeveenstraat</t>
  </si>
  <si>
    <t>1013 PV</t>
  </si>
  <si>
    <t>20XT</t>
  </si>
  <si>
    <t>Brede School De Spaarndammerhout</t>
  </si>
  <si>
    <t>Revaleiland</t>
  </si>
  <si>
    <t>1014 ZG</t>
  </si>
  <si>
    <t>20YF</t>
  </si>
  <si>
    <t>Tijl Uilenspiegel</t>
  </si>
  <si>
    <t>Tijl Uilenspiegelstraat</t>
  </si>
  <si>
    <t>1055 CK</t>
  </si>
  <si>
    <t>41716</t>
  </si>
  <si>
    <t>11WV</t>
  </si>
  <si>
    <t>Onze Wereld</t>
  </si>
  <si>
    <t>61-E</t>
  </si>
  <si>
    <t>12GF</t>
  </si>
  <si>
    <t>Polsstok</t>
  </si>
  <si>
    <t>12WS</t>
  </si>
  <si>
    <t>Oecumenische Basisschool Achtsprong</t>
  </si>
  <si>
    <t>Huntum</t>
  </si>
  <si>
    <t>1102 JA</t>
  </si>
  <si>
    <t>13CN</t>
  </si>
  <si>
    <t>Vreeswijkpad</t>
  </si>
  <si>
    <t>1106 DV</t>
  </si>
  <si>
    <t>13HX</t>
  </si>
  <si>
    <t>Samenspel</t>
  </si>
  <si>
    <t>Kantershof</t>
  </si>
  <si>
    <t>636</t>
  </si>
  <si>
    <t>1104 HJ</t>
  </si>
  <si>
    <t>13MZ</t>
  </si>
  <si>
    <t>Klaverblad</t>
  </si>
  <si>
    <t>Darlingstraat</t>
  </si>
  <si>
    <t>1102 MX</t>
  </si>
  <si>
    <t>13RO</t>
  </si>
  <si>
    <t>Mobiel</t>
  </si>
  <si>
    <t>Reigersbos</t>
  </si>
  <si>
    <t>1107 EZ</t>
  </si>
  <si>
    <t>18TV</t>
  </si>
  <si>
    <t>De Blauwe Lijn</t>
  </si>
  <si>
    <t>18VV</t>
  </si>
  <si>
    <t>IKC De Brink</t>
  </si>
  <si>
    <t>Mijehof</t>
  </si>
  <si>
    <t>1106 HW</t>
  </si>
  <si>
    <t>18YT</t>
  </si>
  <si>
    <t>Bijlmerhorst</t>
  </si>
  <si>
    <t>18ZL</t>
  </si>
  <si>
    <t>Openbare basisschool Wereldwijs</t>
  </si>
  <si>
    <t>Geerdinkhof</t>
  </si>
  <si>
    <t>696</t>
  </si>
  <si>
    <t>1103 RP</t>
  </si>
  <si>
    <t>20SC</t>
  </si>
  <si>
    <t>Holendrecht</t>
  </si>
  <si>
    <t>20VI</t>
  </si>
  <si>
    <t>IKC Brasa</t>
  </si>
  <si>
    <t>Leksmondplein</t>
  </si>
  <si>
    <t>1108 EL</t>
  </si>
  <si>
    <t>20XR</t>
  </si>
  <si>
    <t>De Rozemarn</t>
  </si>
  <si>
    <t>20XS</t>
  </si>
  <si>
    <t>Alexander Dumaslaan</t>
  </si>
  <si>
    <t>1102 WD</t>
  </si>
  <si>
    <t>20XZ</t>
  </si>
  <si>
    <t>De Tamboerijn</t>
  </si>
  <si>
    <t>32FD</t>
  </si>
  <si>
    <t>IKC Metropool</t>
  </si>
  <si>
    <t>Hogehilweg</t>
  </si>
  <si>
    <t>1101 CC</t>
  </si>
  <si>
    <t>41772</t>
  </si>
  <si>
    <t>16GN</t>
  </si>
  <si>
    <t>De Windvaan</t>
  </si>
  <si>
    <t>Hogerbeetsstraat</t>
  </si>
  <si>
    <t>1624 XJ</t>
  </si>
  <si>
    <t>16HV</t>
  </si>
  <si>
    <t>Universum</t>
  </si>
  <si>
    <t>Orionstraat</t>
  </si>
  <si>
    <t>1622 BR</t>
  </si>
  <si>
    <t>16KL</t>
  </si>
  <si>
    <t>De Zonnewyzer</t>
  </si>
  <si>
    <t>Het Gangwerk</t>
  </si>
  <si>
    <t>1622 HC</t>
  </si>
  <si>
    <t>16WW</t>
  </si>
  <si>
    <t>OBS KlimOp</t>
  </si>
  <si>
    <t>1689 NW</t>
  </si>
  <si>
    <t>16YA</t>
  </si>
  <si>
    <t>Het Ooievaarsnest</t>
  </si>
  <si>
    <t>Kalbstraat</t>
  </si>
  <si>
    <t>1689 EB</t>
  </si>
  <si>
    <t>16YT</t>
  </si>
  <si>
    <t>Basisschool De Bussel</t>
  </si>
  <si>
    <t>James Grievelaan</t>
  </si>
  <si>
    <t>1695 HZ</t>
  </si>
  <si>
    <t>16ZY</t>
  </si>
  <si>
    <t>Openbare Montessorischool</t>
  </si>
  <si>
    <t>Gravenstraat</t>
  </si>
  <si>
    <t>1621 CR</t>
  </si>
  <si>
    <t>23PY</t>
  </si>
  <si>
    <t>Openbare Basisschool de Klipper</t>
  </si>
  <si>
    <t>Dubloen</t>
  </si>
  <si>
    <t>1628 RV</t>
  </si>
  <si>
    <t>41774</t>
  </si>
  <si>
    <t>18UR</t>
  </si>
  <si>
    <t>Aldoende</t>
  </si>
  <si>
    <t>Tweede Boerhaavestraat</t>
  </si>
  <si>
    <t>1091 AN</t>
  </si>
  <si>
    <t>19AI</t>
  </si>
  <si>
    <t>Openbare Basisschool De Kaap</t>
  </si>
  <si>
    <t>Christiaan de Wetstraat</t>
  </si>
  <si>
    <t>1091 NG</t>
  </si>
  <si>
    <t>19AQ</t>
  </si>
  <si>
    <t>Openbare Basisschool De Dapper</t>
  </si>
  <si>
    <t>Pieter Nieuwlandstraat</t>
  </si>
  <si>
    <t>1093 XG</t>
  </si>
  <si>
    <t>19CH</t>
  </si>
  <si>
    <t>Flevoparkschool</t>
  </si>
  <si>
    <t>Soembawastraat</t>
  </si>
  <si>
    <t>1095 VX</t>
  </si>
  <si>
    <t>20TV</t>
  </si>
  <si>
    <t>Basisschool D Pinksterbloem 4e Montessori-School</t>
  </si>
  <si>
    <t>Weesperzijde</t>
  </si>
  <si>
    <t>1091 EG</t>
  </si>
  <si>
    <t>20TW</t>
  </si>
  <si>
    <t>5e Montessorischool Watergraafsmeer</t>
  </si>
  <si>
    <t>Herschelstraat</t>
  </si>
  <si>
    <t>1098 JA</t>
  </si>
  <si>
    <t>20YG</t>
  </si>
  <si>
    <t>Brede Daltonschool De Meer</t>
  </si>
  <si>
    <t>Van 't Hofflaan</t>
  </si>
  <si>
    <t>1097 EP</t>
  </si>
  <si>
    <t>20ZG</t>
  </si>
  <si>
    <t>De Indische Buurt School</t>
  </si>
  <si>
    <t>1094 ED</t>
  </si>
  <si>
    <t>20ZH</t>
  </si>
  <si>
    <t>De Kraal</t>
  </si>
  <si>
    <t>Paradijsplein</t>
  </si>
  <si>
    <t>1093 NJ</t>
  </si>
  <si>
    <t>22LE</t>
  </si>
  <si>
    <t>Montessorischool Op de Kade</t>
  </si>
  <si>
    <t>Borneokade</t>
  </si>
  <si>
    <t>1019 KZ</t>
  </si>
  <si>
    <t>27YK</t>
  </si>
  <si>
    <t>Cruquiusweg</t>
  </si>
  <si>
    <t>1019 AJ</t>
  </si>
  <si>
    <t>28BA</t>
  </si>
  <si>
    <t>Openbare basisschool Steigereiland</t>
  </si>
  <si>
    <t>John Hadleystraat</t>
  </si>
  <si>
    <t>1086 WB</t>
  </si>
  <si>
    <t>29UA</t>
  </si>
  <si>
    <t>Laterna Magica</t>
  </si>
  <si>
    <t>Eva Besnyostraat</t>
  </si>
  <si>
    <t>491</t>
  </si>
  <si>
    <t>1087 LG</t>
  </si>
  <si>
    <t>30PM</t>
  </si>
  <si>
    <t>.Kindcentrum De Optimist</t>
  </si>
  <si>
    <t>Faas Wilkesstraat</t>
  </si>
  <si>
    <t>451</t>
  </si>
  <si>
    <t>1095 MD</t>
  </si>
  <si>
    <t>30UP</t>
  </si>
  <si>
    <t>De Amstel</t>
  </si>
  <si>
    <t>Welnastraat</t>
  </si>
  <si>
    <t>845</t>
  </si>
  <si>
    <t>1096 GJ</t>
  </si>
  <si>
    <t>31VD</t>
  </si>
  <si>
    <t>De Schatkaart</t>
  </si>
  <si>
    <t>Srefidensiplein</t>
  </si>
  <si>
    <t>419</t>
  </si>
  <si>
    <t>1087 VE</t>
  </si>
  <si>
    <t>41781</t>
  </si>
  <si>
    <t>18RN</t>
  </si>
  <si>
    <t>Notenkraker</t>
  </si>
  <si>
    <t>Theophile de Bockstraat</t>
  </si>
  <si>
    <t>100-D</t>
  </si>
  <si>
    <t>1058 VC</t>
  </si>
  <si>
    <t>18UH</t>
  </si>
  <si>
    <t>Dr E Boekman</t>
  </si>
  <si>
    <t>Korte Lepelstraat</t>
  </si>
  <si>
    <t>1018 ZA</t>
  </si>
  <si>
    <t>Noorderstraat</t>
  </si>
  <si>
    <t>1017 TV</t>
  </si>
  <si>
    <t>18WU</t>
  </si>
  <si>
    <t>Burght</t>
  </si>
  <si>
    <t>Herengracht</t>
  </si>
  <si>
    <t>1015 BL</t>
  </si>
  <si>
    <t>19BO</t>
  </si>
  <si>
    <t>Pieter Bakkumschool Daltonschool</t>
  </si>
  <si>
    <t>19BS</t>
  </si>
  <si>
    <t>Kindcentrum Sarphati</t>
  </si>
  <si>
    <t>Van Ostadestraat</t>
  </si>
  <si>
    <t>1073 TN</t>
  </si>
  <si>
    <t>19BW</t>
  </si>
  <si>
    <t>Dongeschool</t>
  </si>
  <si>
    <t>Dintelstraat</t>
  </si>
  <si>
    <t>1078 VN</t>
  </si>
  <si>
    <t>20TR</t>
  </si>
  <si>
    <t>Merkelbach</t>
  </si>
  <si>
    <t>Arent Janszoon Ernststr</t>
  </si>
  <si>
    <t>1082 LP</t>
  </si>
  <si>
    <t>20TS</t>
  </si>
  <si>
    <t>Basisschool De Wielewaal 1e Montessori-School</t>
  </si>
  <si>
    <t>Corellistraat</t>
  </si>
  <si>
    <t>1077 HA</t>
  </si>
  <si>
    <t>20TX</t>
  </si>
  <si>
    <t>Basisschool Anne Frank 6e Montessori-School</t>
  </si>
  <si>
    <t>Niersstraat</t>
  </si>
  <si>
    <t>1078 VJ</t>
  </si>
  <si>
    <t>Basisschool Anne Frank 6e Montessori School</t>
  </si>
  <si>
    <t>Karel du Jardinstraat</t>
  </si>
  <si>
    <t>1073 TE</t>
  </si>
  <si>
    <t>20VA</t>
  </si>
  <si>
    <t>Openbare Basisschool Jordaan</t>
  </si>
  <si>
    <t>Elandsstraat</t>
  </si>
  <si>
    <t>1016 RX</t>
  </si>
  <si>
    <t>20VJ</t>
  </si>
  <si>
    <t>Nicolaas Maes</t>
  </si>
  <si>
    <t>124-126</t>
  </si>
  <si>
    <t>1071 RH</t>
  </si>
  <si>
    <t>20VK</t>
  </si>
  <si>
    <t>De Witte Olifant</t>
  </si>
  <si>
    <t>Nieuwe Uilenburgerstraat</t>
  </si>
  <si>
    <t>1011 LX</t>
  </si>
  <si>
    <t>20XA</t>
  </si>
  <si>
    <t>Basisschool Oscar Carre</t>
  </si>
  <si>
    <t>1e Jan vd Heijdenstr</t>
  </si>
  <si>
    <t>1072 TS</t>
  </si>
  <si>
    <t>20XU</t>
  </si>
  <si>
    <t>Olympia</t>
  </si>
  <si>
    <t>Stadionkade</t>
  </si>
  <si>
    <t>1076 BN</t>
  </si>
  <si>
    <t>20YA</t>
  </si>
  <si>
    <t>Theo Thijssen</t>
  </si>
  <si>
    <t>Anjeliersstraat</t>
  </si>
  <si>
    <t>1015 NG</t>
  </si>
  <si>
    <t>24DP</t>
  </si>
  <si>
    <t>Basisschool Oostelijke Eilanden</t>
  </si>
  <si>
    <t>Kraijenhoffstraat</t>
  </si>
  <si>
    <t>1018 RK</t>
  </si>
  <si>
    <t>30RL</t>
  </si>
  <si>
    <t>Kindercampus Zuidas</t>
  </si>
  <si>
    <t>Antonio Vivaldistraat</t>
  </si>
  <si>
    <t>1083 HP</t>
  </si>
  <si>
    <t>31FN</t>
  </si>
  <si>
    <t>15e Montessorischool Maas en Waal</t>
  </si>
  <si>
    <t>Uiterwaardenstraat</t>
  </si>
  <si>
    <t>544</t>
  </si>
  <si>
    <t>1079 AZ</t>
  </si>
  <si>
    <t>31JF</t>
  </si>
  <si>
    <t>Basisschool De Kleine Nicolaas</t>
  </si>
  <si>
    <t>Cornelis Krusemanstraat</t>
  </si>
  <si>
    <t>1075 NL</t>
  </si>
  <si>
    <t>Al Amana Hoorn</t>
  </si>
  <si>
    <t>Hanebalk</t>
  </si>
  <si>
    <t>1628 MA</t>
  </si>
  <si>
    <t>41852</t>
  </si>
  <si>
    <t>18MG</t>
  </si>
  <si>
    <t>Openbare Basisschool De Dorpsakker</t>
  </si>
  <si>
    <t>18QB</t>
  </si>
  <si>
    <t>Openbare Basisschool Het Eiland</t>
  </si>
  <si>
    <t>18RD</t>
  </si>
  <si>
    <t>Openbare Basisschool De Watermolen</t>
  </si>
  <si>
    <t>Molenwerf</t>
  </si>
  <si>
    <t>1541 WR</t>
  </si>
  <si>
    <t>18TQ</t>
  </si>
  <si>
    <t>Openbare Basisschool De Overhaal</t>
  </si>
  <si>
    <t>Krommeniedijk</t>
  </si>
  <si>
    <t>1562 GH</t>
  </si>
  <si>
    <t>18UC</t>
  </si>
  <si>
    <t>Openbare Basisschool De Komeet</t>
  </si>
  <si>
    <t>18VM</t>
  </si>
  <si>
    <t>Openbare Basisschool De Kroosduiker</t>
  </si>
  <si>
    <t>Torenstraat</t>
  </si>
  <si>
    <t>1551 BK</t>
  </si>
  <si>
    <t>18WR</t>
  </si>
  <si>
    <t>Openbare Basisschool Theo Thijssen</t>
  </si>
  <si>
    <t>Piet Kuiperlaan</t>
  </si>
  <si>
    <t>1525 PK</t>
  </si>
  <si>
    <t>WESTKNOLLENDAM</t>
  </si>
  <si>
    <t>18WY</t>
  </si>
  <si>
    <t>1521 JP</t>
  </si>
  <si>
    <t>18ZI</t>
  </si>
  <si>
    <t>Openbare Basisschool De Jagersplas</t>
  </si>
  <si>
    <t>Brasemermeer</t>
  </si>
  <si>
    <t>23-B</t>
  </si>
  <si>
    <t>1509 GE</t>
  </si>
  <si>
    <t>18ZV</t>
  </si>
  <si>
    <t>Openbare Basisschool Over De Brug</t>
  </si>
  <si>
    <t>Boerenpad</t>
  </si>
  <si>
    <t>1506 HK</t>
  </si>
  <si>
    <t>19AG</t>
  </si>
  <si>
    <t>De Kernschool</t>
  </si>
  <si>
    <t>Wibautstraat</t>
  </si>
  <si>
    <t>1505 CB</t>
  </si>
  <si>
    <t>Obs De Gouw</t>
  </si>
  <si>
    <t>Noorderven</t>
  </si>
  <si>
    <t>1504 AL</t>
  </si>
  <si>
    <t>19AO</t>
  </si>
  <si>
    <t>Brikstraat</t>
  </si>
  <si>
    <t>1503 BK</t>
  </si>
  <si>
    <t>19AX</t>
  </si>
  <si>
    <t>Openbare Basisschool Kogerveld</t>
  </si>
  <si>
    <t>Perzikkruidweg</t>
  </si>
  <si>
    <t>1508 AW</t>
  </si>
  <si>
    <t>19BF</t>
  </si>
  <si>
    <t>Openbare Basisschool De Dijk</t>
  </si>
  <si>
    <t>Adriaan Roggestraat</t>
  </si>
  <si>
    <t>1507 BE</t>
  </si>
  <si>
    <t>19BV</t>
  </si>
  <si>
    <t>Openbare Basisschool De Voorzaan</t>
  </si>
  <si>
    <t>Baltischestraat</t>
  </si>
  <si>
    <t>1506 NM</t>
  </si>
  <si>
    <t>19BZ</t>
  </si>
  <si>
    <t>Openbare Basisschool Herman Gorter</t>
  </si>
  <si>
    <t>D. Doniastraat</t>
  </si>
  <si>
    <t>1501 TX</t>
  </si>
  <si>
    <t>19CC</t>
  </si>
  <si>
    <t>Openbare Basisschool Et Buut</t>
  </si>
  <si>
    <t>Anna de Waalstraat</t>
  </si>
  <si>
    <t>1506 WW</t>
  </si>
  <si>
    <t>19DK</t>
  </si>
  <si>
    <t>Openbare Basisschool De Zoeker</t>
  </si>
  <si>
    <t>Fortuinweg</t>
  </si>
  <si>
    <t>1544 VX</t>
  </si>
  <si>
    <t>28AG</t>
  </si>
  <si>
    <t>121-D</t>
  </si>
  <si>
    <t>30FY</t>
  </si>
  <si>
    <t>Openbare basisschool De Delta</t>
  </si>
  <si>
    <t>Kreekrijklaan</t>
  </si>
  <si>
    <t>1567 LP</t>
  </si>
  <si>
    <t>41853</t>
  </si>
  <si>
    <t>15SB</t>
  </si>
  <si>
    <t>Openbare Basisschool Bos en Vaart</t>
  </si>
  <si>
    <t>Florapark</t>
  </si>
  <si>
    <t>2012 HK</t>
  </si>
  <si>
    <t>15UJ</t>
  </si>
  <si>
    <t>Openbare Basisschool De Kring/Hannie Schaft School</t>
  </si>
  <si>
    <t>2011 KZ</t>
  </si>
  <si>
    <t>15WQ</t>
  </si>
  <si>
    <t>Openbare Basisschool De Cirkel</t>
  </si>
  <si>
    <t>Atjehstraat</t>
  </si>
  <si>
    <t>2022 BL</t>
  </si>
  <si>
    <t>16AR</t>
  </si>
  <si>
    <t>Openbare Basisschool Ter Cleeff</t>
  </si>
  <si>
    <t>Santpoorterplein</t>
  </si>
  <si>
    <t>2023 DN</t>
  </si>
  <si>
    <t>16CH</t>
  </si>
  <si>
    <t>Openbare Basisschool De Wilgenhoek</t>
  </si>
  <si>
    <t>2023 NN</t>
  </si>
  <si>
    <t>16DS</t>
  </si>
  <si>
    <t>Openbare Basisschool Beatrix</t>
  </si>
  <si>
    <t>Blinkertpad</t>
  </si>
  <si>
    <t>2015 EX</t>
  </si>
  <si>
    <t>16GK</t>
  </si>
  <si>
    <t>Openbare Basisschool De Dolfijn</t>
  </si>
  <si>
    <t>Gijsbrecht v Aemstelstr</t>
  </si>
  <si>
    <t>2026 VJ</t>
  </si>
  <si>
    <t>16HS</t>
  </si>
  <si>
    <t>Openbare Basisschool De Zonnewijzer</t>
  </si>
  <si>
    <t>Planetenlaan</t>
  </si>
  <si>
    <t>2024 EN</t>
  </si>
  <si>
    <t>16JB</t>
  </si>
  <si>
    <t>Openbare Basisschool De Zuidwester</t>
  </si>
  <si>
    <t>Ohmstraat</t>
  </si>
  <si>
    <t>2014 EB</t>
  </si>
  <si>
    <t>16KG</t>
  </si>
  <si>
    <t>OBS M.L. King</t>
  </si>
  <si>
    <t>Van Zeggelenplein</t>
  </si>
  <si>
    <t>2032 KA</t>
  </si>
  <si>
    <t>16LF</t>
  </si>
  <si>
    <t>Basisschool Camelot</t>
  </si>
  <si>
    <t>Vrijheidsweg</t>
  </si>
  <si>
    <t>2033 CE</t>
  </si>
  <si>
    <t>16NG</t>
  </si>
  <si>
    <t>OBS De Globe</t>
  </si>
  <si>
    <t>Semmelweisstraat</t>
  </si>
  <si>
    <t>2035 CT</t>
  </si>
  <si>
    <t>De Piramide</t>
  </si>
  <si>
    <t>2034 BC</t>
  </si>
  <si>
    <t>16WT</t>
  </si>
  <si>
    <t>De Molenwiek Dalton</t>
  </si>
  <si>
    <t>Betuwelaan</t>
  </si>
  <si>
    <t>2036 GV</t>
  </si>
  <si>
    <t>De Molenwiek Montessori</t>
  </si>
  <si>
    <t>Haya van Somerenpad</t>
  </si>
  <si>
    <t>2036 AK</t>
  </si>
  <si>
    <t>16YQ</t>
  </si>
  <si>
    <t>Openbare Basisschool De Spaarneschool</t>
  </si>
  <si>
    <t>37-C</t>
  </si>
  <si>
    <t>2063 JK</t>
  </si>
  <si>
    <t>SPAARNDAM GEM. HAARLEM</t>
  </si>
  <si>
    <t>16ZF</t>
  </si>
  <si>
    <t>Openbare Basisschool De Peppelaer</t>
  </si>
  <si>
    <t>Leidseplein</t>
  </si>
  <si>
    <t>2013 PW</t>
  </si>
  <si>
    <t>41857</t>
  </si>
  <si>
    <t>23FB</t>
  </si>
  <si>
    <t>Sint-Hubertpad</t>
  </si>
  <si>
    <t>1066 HN</t>
  </si>
  <si>
    <t>23FF</t>
  </si>
  <si>
    <t>Het Gein</t>
  </si>
  <si>
    <t>Cornelis Aarnoutsstraat</t>
  </si>
  <si>
    <t>1106 ZG</t>
  </si>
  <si>
    <t>27PT</t>
  </si>
  <si>
    <t>Piet Hein</t>
  </si>
  <si>
    <t>Oostelijke Handelskade</t>
  </si>
  <si>
    <t>1019 BM</t>
  </si>
  <si>
    <t>27PU</t>
  </si>
  <si>
    <t>De Zuiderzee</t>
  </si>
  <si>
    <t>Brigantijnkade</t>
  </si>
  <si>
    <t>1086 VB</t>
  </si>
  <si>
    <t>28BZ</t>
  </si>
  <si>
    <t>abbs Elzenhagen</t>
  </si>
  <si>
    <t>N. Lansdorpstraat</t>
  </si>
  <si>
    <t>1022 KB</t>
  </si>
  <si>
    <t>41858</t>
  </si>
  <si>
    <t>13PV</t>
  </si>
  <si>
    <t>Prinses Margriet School</t>
  </si>
  <si>
    <t>Weth W de Boerstraat</t>
  </si>
  <si>
    <t>1788 AT</t>
  </si>
  <si>
    <t>JULIANADORP</t>
  </si>
  <si>
    <t>13XF</t>
  </si>
  <si>
    <t>De Kluft</t>
  </si>
  <si>
    <t>Javastraat</t>
  </si>
  <si>
    <t>1782 DA</t>
  </si>
  <si>
    <t>14DS</t>
  </si>
  <si>
    <t>De Dijk</t>
  </si>
  <si>
    <t>Heiligharn</t>
  </si>
  <si>
    <t>424</t>
  </si>
  <si>
    <t>1785 SX</t>
  </si>
  <si>
    <t>238</t>
  </si>
  <si>
    <t>14LQ</t>
  </si>
  <si>
    <t>Dr. J.P. Thijsse</t>
  </si>
  <si>
    <t>Stakman Bossestraat</t>
  </si>
  <si>
    <t>1781 SW</t>
  </si>
  <si>
    <t>14XL</t>
  </si>
  <si>
    <t>IKC Haven48</t>
  </si>
  <si>
    <t>Californiestraat</t>
  </si>
  <si>
    <t>1781 GN</t>
  </si>
  <si>
    <t>15RP</t>
  </si>
  <si>
    <t>Meerwerf basisschool Duynvaerder</t>
  </si>
  <si>
    <t>IJsselmeerstraat</t>
  </si>
  <si>
    <t>1784 MA</t>
  </si>
  <si>
    <t>15UA</t>
  </si>
  <si>
    <t>Basisschool De Vloedlijn</t>
  </si>
  <si>
    <t>Drooghe Bol</t>
  </si>
  <si>
    <t>1005</t>
  </si>
  <si>
    <t>1788 VA</t>
  </si>
  <si>
    <t>42514</t>
  </si>
  <si>
    <t>15KX</t>
  </si>
  <si>
    <t>Openbare Basisschool Jules Verne</t>
  </si>
  <si>
    <t>Tochtwaard</t>
  </si>
  <si>
    <t>1824 EZ</t>
  </si>
  <si>
    <t>15UP</t>
  </si>
  <si>
    <t>Openbare Basisschool Liereland</t>
  </si>
  <si>
    <t>Toscanestraat</t>
  </si>
  <si>
    <t>1827 DM</t>
  </si>
  <si>
    <t>15WW</t>
  </si>
  <si>
    <t>Openbare Basisschool De Fontein</t>
  </si>
  <si>
    <t>Heilooerdijk</t>
  </si>
  <si>
    <t>1814 LS</t>
  </si>
  <si>
    <t>16HU</t>
  </si>
  <si>
    <t>Openbare Basisschool De Zes Wielen</t>
  </si>
  <si>
    <t>Munnikenweg</t>
  </si>
  <si>
    <t>1823 DC</t>
  </si>
  <si>
    <t>16KJ</t>
  </si>
  <si>
    <t>Openbare Basisschool De Vlieger</t>
  </si>
  <si>
    <t>Sneeuwgansstraat</t>
  </si>
  <si>
    <t>1826 GP</t>
  </si>
  <si>
    <t>16LI</t>
  </si>
  <si>
    <t>Openbare Basisschool De Sterrenwachter</t>
  </si>
  <si>
    <t>Stempelmakerstraat</t>
  </si>
  <si>
    <t>1825 DP</t>
  </si>
  <si>
    <t>16UJ</t>
  </si>
  <si>
    <t>Openbare Basisschool Zandloper</t>
  </si>
  <si>
    <t>1831 CC</t>
  </si>
  <si>
    <t>KOEDIJK</t>
  </si>
  <si>
    <t>16WU</t>
  </si>
  <si>
    <t>Openbare Basisschool De Kennemerpoort</t>
  </si>
  <si>
    <t>Hofdijkstraat</t>
  </si>
  <si>
    <t>1814 EC</t>
  </si>
  <si>
    <t>16XY</t>
  </si>
  <si>
    <t>Openbare Basisschool Nicolaas Beets</t>
  </si>
  <si>
    <t>Obs Nicolaas Beets</t>
  </si>
  <si>
    <t>Judith Leysterstraat</t>
  </si>
  <si>
    <t>1816 JZ</t>
  </si>
  <si>
    <t>23JH</t>
  </si>
  <si>
    <t>Openbare Basisschool de Cocon</t>
  </si>
  <si>
    <t>Pater Schiphorststraat</t>
  </si>
  <si>
    <t>1827 NJ</t>
  </si>
  <si>
    <t>42553</t>
  </si>
  <si>
    <t>20SH</t>
  </si>
  <si>
    <t>OBS IJplein</t>
  </si>
  <si>
    <t>Gedempte Insteekhaven</t>
  </si>
  <si>
    <t>1021 RA</t>
  </si>
  <si>
    <t>20XY</t>
  </si>
  <si>
    <t>De Weidevogel</t>
  </si>
  <si>
    <t>Dorpsweg Ransdorp</t>
  </si>
  <si>
    <t>1028 BK</t>
  </si>
  <si>
    <t>20ZB</t>
  </si>
  <si>
    <t>De Buikslotermeer</t>
  </si>
  <si>
    <t>20ZD</t>
  </si>
  <si>
    <t>Plejadenplein</t>
  </si>
  <si>
    <t>1033 VL</t>
  </si>
  <si>
    <t>20ZE</t>
  </si>
  <si>
    <t>Fusieschool De Vier Windstreken / Zeven zeeën</t>
  </si>
  <si>
    <t>Parlevinker</t>
  </si>
  <si>
    <t>1034 PX</t>
  </si>
  <si>
    <t>20ZR</t>
  </si>
  <si>
    <t>Montessorischool Boven 't IJ</t>
  </si>
  <si>
    <t>Kampina</t>
  </si>
  <si>
    <t>1025 DD</t>
  </si>
  <si>
    <t>20ZT</t>
  </si>
  <si>
    <t>Montessorischool Azalea</t>
  </si>
  <si>
    <t>Azaleastraat</t>
  </si>
  <si>
    <t>1032 BT</t>
  </si>
  <si>
    <t>20ZV</t>
  </si>
  <si>
    <t>OBS Twiske</t>
  </si>
  <si>
    <t>Pandorinastraat</t>
  </si>
  <si>
    <t>1035 VR</t>
  </si>
  <si>
    <t>20ZW</t>
  </si>
  <si>
    <t>Blijhaven</t>
  </si>
  <si>
    <t>259</t>
  </si>
  <si>
    <t>21AH</t>
  </si>
  <si>
    <t>IJdoorn-School</t>
  </si>
  <si>
    <t>Alkmaarstraat</t>
  </si>
  <si>
    <t>1024 TT</t>
  </si>
  <si>
    <t>21AI</t>
  </si>
  <si>
    <t>Montessori Kindcentrum Oostzanerwerf</t>
  </si>
  <si>
    <t>1035 EE</t>
  </si>
  <si>
    <t>28DD</t>
  </si>
  <si>
    <t>OBS NoordRijk IKC</t>
  </si>
  <si>
    <t>Braeburnstraat</t>
  </si>
  <si>
    <t>1036 LD</t>
  </si>
  <si>
    <t>30FG</t>
  </si>
  <si>
    <t>IKC Overhoeks</t>
  </si>
  <si>
    <t>Grasweg</t>
  </si>
  <si>
    <t>1031 HW</t>
  </si>
  <si>
    <t>31VC</t>
  </si>
  <si>
    <t>Kindercampus Mokum</t>
  </si>
  <si>
    <t>J.H. Hisgenpad</t>
  </si>
  <si>
    <t>394</t>
  </si>
  <si>
    <t>1025 WK</t>
  </si>
  <si>
    <t>42683</t>
  </si>
  <si>
    <t>05BF</t>
  </si>
  <si>
    <t>Rooms Katholieke basisschool St. Willibrordus</t>
  </si>
  <si>
    <t>2034</t>
  </si>
  <si>
    <t>2158 MC</t>
  </si>
  <si>
    <t>BUITENKAAG</t>
  </si>
  <si>
    <t>06ZV</t>
  </si>
  <si>
    <t>Integraal Kindcentrum De Lente</t>
  </si>
  <si>
    <t>Langerak</t>
  </si>
  <si>
    <t>2157 PG</t>
  </si>
  <si>
    <t>ABBENES</t>
  </si>
  <si>
    <t>07WY</t>
  </si>
  <si>
    <t>Christelijke Basisschool Oranje Nassau</t>
  </si>
  <si>
    <t>Burg Amersfoordtlaan</t>
  </si>
  <si>
    <t>1171 DM</t>
  </si>
  <si>
    <t>09LP</t>
  </si>
  <si>
    <t>Rooms Katholieke Basisschool Klimop</t>
  </si>
  <si>
    <t>Burgemeester Pabstlaan</t>
  </si>
  <si>
    <t>2132 XE</t>
  </si>
  <si>
    <t>10GP</t>
  </si>
  <si>
    <t>Interconfessionele Basisschool De Caleidoscoop</t>
  </si>
  <si>
    <t>Hammarskjoldstraat</t>
  </si>
  <si>
    <t>236</t>
  </si>
  <si>
    <t>2131 VN</t>
  </si>
  <si>
    <t>10MM</t>
  </si>
  <si>
    <t>IKC Wereldwijs</t>
  </si>
  <si>
    <t>Graan voor Visch</t>
  </si>
  <si>
    <t>14402</t>
  </si>
  <si>
    <t>2132 VH</t>
  </si>
  <si>
    <t>10XM</t>
  </si>
  <si>
    <t>Rooms Katholieke Basisschool Klippeholm</t>
  </si>
  <si>
    <t>2133 DW</t>
  </si>
  <si>
    <t>11BW</t>
  </si>
  <si>
    <t>IKC Braambos</t>
  </si>
  <si>
    <t>2134 XL</t>
  </si>
  <si>
    <t>11LI</t>
  </si>
  <si>
    <t>Rooms Katholieke Basisschool de Bosbouwers</t>
  </si>
  <si>
    <t>11ZW</t>
  </si>
  <si>
    <t>Christelijke Basisschool Vesterhavet</t>
  </si>
  <si>
    <t>12RS</t>
  </si>
  <si>
    <t>Kindcentrum Natuurlijk!</t>
  </si>
  <si>
    <t>Van den Berghlaan</t>
  </si>
  <si>
    <t>2132 AV</t>
  </si>
  <si>
    <t>23AL</t>
  </si>
  <si>
    <t>Interconfessionele Basisschool De Vredeburg</t>
  </si>
  <si>
    <t>2135 GM</t>
  </si>
  <si>
    <t>23RD</t>
  </si>
  <si>
    <t>ICBS De Bloesem</t>
  </si>
  <si>
    <t>23RE</t>
  </si>
  <si>
    <t>Buitenplaats Nassaupark</t>
  </si>
  <si>
    <t>177</t>
  </si>
  <si>
    <t>2135 MH</t>
  </si>
  <si>
    <t>27NT</t>
  </si>
  <si>
    <t>Klavertje vier</t>
  </si>
  <si>
    <t>Dussenstraat</t>
  </si>
  <si>
    <t>2134 DL</t>
  </si>
  <si>
    <t>27PG</t>
  </si>
  <si>
    <t>Christelijke Basisschool De Brandaris</t>
  </si>
  <si>
    <t>42686</t>
  </si>
  <si>
    <t>31MG</t>
  </si>
  <si>
    <t>IBS Elif Zuid</t>
  </si>
  <si>
    <t>Winterdijkstraat</t>
  </si>
  <si>
    <t>1079 GT</t>
  </si>
  <si>
    <t>31VE</t>
  </si>
  <si>
    <t>IBS Elif Noord</t>
  </si>
  <si>
    <t>Banneplein</t>
  </si>
  <si>
    <t>1034 DN</t>
  </si>
  <si>
    <t>32BD</t>
  </si>
  <si>
    <t>IBS Elif Amstelveen</t>
  </si>
  <si>
    <t>Schweitzerlaan</t>
  </si>
  <si>
    <t>1187 JD</t>
  </si>
  <si>
    <t>32FA</t>
  </si>
  <si>
    <t>IBS Elif Zaandam</t>
  </si>
  <si>
    <t>Jachtenlaan</t>
  </si>
  <si>
    <t>1503 HS</t>
  </si>
  <si>
    <t>42715</t>
  </si>
  <si>
    <t>31BR</t>
  </si>
  <si>
    <t>School of Understanding</t>
  </si>
  <si>
    <t>4-A-5</t>
  </si>
  <si>
    <t>42751</t>
  </si>
  <si>
    <t>31FM</t>
  </si>
  <si>
    <t>De Eigen Wijs</t>
  </si>
  <si>
    <t>42755</t>
  </si>
  <si>
    <t>05EV</t>
  </si>
  <si>
    <t>Basisschool De Westwijzer</t>
  </si>
  <si>
    <t>Dres</t>
  </si>
  <si>
    <t>1617 JX</t>
  </si>
  <si>
    <t>WESTWOUD</t>
  </si>
  <si>
    <t>42769</t>
  </si>
  <si>
    <t>31JM</t>
  </si>
  <si>
    <t>Klein Amsterdam</t>
  </si>
  <si>
    <t>Tuinderijlaan</t>
  </si>
  <si>
    <t>1036 LM</t>
  </si>
  <si>
    <t>42795</t>
  </si>
  <si>
    <t>31MX</t>
  </si>
  <si>
    <t>De Zijderoute</t>
  </si>
  <si>
    <t>Buskenblaserstraat</t>
  </si>
  <si>
    <t>1055 AG</t>
  </si>
  <si>
    <t>42826</t>
  </si>
  <si>
    <t>31TW</t>
  </si>
  <si>
    <t>IBS De Olijfboom</t>
  </si>
  <si>
    <t>31UX</t>
  </si>
  <si>
    <t>IBS De Vijgenboom</t>
  </si>
  <si>
    <t>President Brandstraat</t>
  </si>
  <si>
    <t>1091 XD</t>
  </si>
  <si>
    <t>32AT</t>
  </si>
  <si>
    <t>De Dadelpalm</t>
  </si>
  <si>
    <t>Van Moerkerkenstraat</t>
  </si>
  <si>
    <t>1064 KC</t>
  </si>
  <si>
    <t>32HB</t>
  </si>
  <si>
    <t>32HB00</t>
  </si>
  <si>
    <t>IBS De Lotus</t>
  </si>
  <si>
    <t>Anne Franklaan</t>
  </si>
  <si>
    <t>2135 HA</t>
  </si>
  <si>
    <t>42832</t>
  </si>
  <si>
    <t>32AH</t>
  </si>
  <si>
    <t>IKC Cadans Weesp</t>
  </si>
  <si>
    <t>1382 RK</t>
  </si>
  <si>
    <t>ROTTERDAM</t>
  </si>
  <si>
    <t>45059</t>
  </si>
  <si>
    <t>07NT</t>
  </si>
  <si>
    <t>De Werf</t>
  </si>
  <si>
    <t>Koperslagerstraat</t>
  </si>
  <si>
    <t>1544 CA</t>
  </si>
  <si>
    <t>45189</t>
  </si>
  <si>
    <t>04VA</t>
  </si>
  <si>
    <t>Rooms Katholieke Basisschool St Joseph</t>
  </si>
  <si>
    <t>Bispinckpark</t>
  </si>
  <si>
    <t>2061 SG</t>
  </si>
  <si>
    <t>48622</t>
  </si>
  <si>
    <t>09MQ</t>
  </si>
  <si>
    <t>Amsterdamse Montessorischool</t>
  </si>
  <si>
    <t>52070</t>
  </si>
  <si>
    <t>32EU</t>
  </si>
  <si>
    <t>Enderun Hisar Amsterdam</t>
  </si>
  <si>
    <t>UTRECHT</t>
  </si>
  <si>
    <t>53197</t>
  </si>
  <si>
    <t>04YQ</t>
  </si>
  <si>
    <t>H. Kamerlingh Onnesweg</t>
  </si>
  <si>
    <t>1402 EK</t>
  </si>
  <si>
    <t>53210</t>
  </si>
  <si>
    <t>04YR</t>
  </si>
  <si>
    <t>Rooms Katholieke Minister Cals-School</t>
  </si>
  <si>
    <t>Johan Willem Frisolaan</t>
  </si>
  <si>
    <t>1412 AG</t>
  </si>
  <si>
    <t>53444</t>
  </si>
  <si>
    <t>05GJ</t>
  </si>
  <si>
    <t>Rooms Katholieke Basisschool Sint Vitus</t>
  </si>
  <si>
    <t>Sint Vitusstraat</t>
  </si>
  <si>
    <t>1404 HS</t>
  </si>
  <si>
    <t>55238</t>
  </si>
  <si>
    <t>03VV</t>
  </si>
  <si>
    <t>Den Gouden Hoeck</t>
  </si>
  <si>
    <t>1754 KL</t>
  </si>
  <si>
    <t>BURGERBRUG</t>
  </si>
  <si>
    <t>04BD</t>
  </si>
  <si>
    <t>Heilige Henricus-School</t>
  </si>
  <si>
    <t>04UC</t>
  </si>
  <si>
    <t>Rooms Katholieke Basisschool St Jan</t>
  </si>
  <si>
    <t>Past. Verhoeffpark</t>
  </si>
  <si>
    <t>1764 GS</t>
  </si>
  <si>
    <t>BREEZAND</t>
  </si>
  <si>
    <t>05JK</t>
  </si>
  <si>
    <t>1791 AT</t>
  </si>
  <si>
    <t>DEN BURG</t>
  </si>
  <si>
    <t>0448</t>
  </si>
  <si>
    <t>TEXEL</t>
  </si>
  <si>
    <t>07QQ</t>
  </si>
  <si>
    <t>Basisschool De Windwijzer</t>
  </si>
  <si>
    <t>Pasteurstraat</t>
  </si>
  <si>
    <t>1782 JD</t>
  </si>
  <si>
    <t>07TE</t>
  </si>
  <si>
    <t>Rooms Katholieke Basisschool Don Bosco</t>
  </si>
  <si>
    <t>Terppad</t>
  </si>
  <si>
    <t>1771 RZ</t>
  </si>
  <si>
    <t>07VO</t>
  </si>
  <si>
    <t>Rooms Katholieke Basisschool De Vogelweid</t>
  </si>
  <si>
    <t>08YA</t>
  </si>
  <si>
    <t>IKC Driemaster</t>
  </si>
  <si>
    <t>Burg Houwingsingel</t>
  </si>
  <si>
    <t>1781 XD</t>
  </si>
  <si>
    <t>08YT</t>
  </si>
  <si>
    <t>R.K.B.S. de Marinx</t>
  </si>
  <si>
    <t>Zwarteweg</t>
  </si>
  <si>
    <t>13-B</t>
  </si>
  <si>
    <t>1735 GK</t>
  </si>
  <si>
    <t>'T VELD</t>
  </si>
  <si>
    <t>08ZD</t>
  </si>
  <si>
    <t>Titus Brandsma</t>
  </si>
  <si>
    <t>09AO</t>
  </si>
  <si>
    <t>St Aloysius</t>
  </si>
  <si>
    <t>1741 HB</t>
  </si>
  <si>
    <t>10PA</t>
  </si>
  <si>
    <t>RK BS St. Antoniusschool</t>
  </si>
  <si>
    <t>10PX</t>
  </si>
  <si>
    <t>Iepenlaan</t>
  </si>
  <si>
    <t>1741 TG</t>
  </si>
  <si>
    <t>11QG</t>
  </si>
  <si>
    <t>Basisschool de Vlieberg</t>
  </si>
  <si>
    <t>Baljuwstraat</t>
  </si>
  <si>
    <t>237</t>
  </si>
  <si>
    <t>1785 SH</t>
  </si>
  <si>
    <t>12KJ</t>
  </si>
  <si>
    <t>Basisschool de Hofstee</t>
  </si>
  <si>
    <t>1004</t>
  </si>
  <si>
    <t>15BX</t>
  </si>
  <si>
    <t>IKC Spoorbuurt</t>
  </si>
  <si>
    <t>1761 EC</t>
  </si>
  <si>
    <t>15CY</t>
  </si>
  <si>
    <t>IKC de Bloeikas</t>
  </si>
  <si>
    <t>Kemphaanweg</t>
  </si>
  <si>
    <t>1756 BB</t>
  </si>
  <si>
    <t>'T ZAND</t>
  </si>
  <si>
    <t>15IX</t>
  </si>
  <si>
    <t>De Trimaran PC en RK Basisschool</t>
  </si>
  <si>
    <t>Marsdiepstraat</t>
  </si>
  <si>
    <t>1784 AW</t>
  </si>
  <si>
    <t>16BC</t>
  </si>
  <si>
    <t>Middelzand</t>
  </si>
  <si>
    <t>3501</t>
  </si>
  <si>
    <t>1788 ES</t>
  </si>
  <si>
    <t>58826</t>
  </si>
  <si>
    <t>07RC</t>
  </si>
  <si>
    <t>Peetersschool</t>
  </si>
  <si>
    <t>Richard Holstraat</t>
  </si>
  <si>
    <t>1071 SM</t>
  </si>
  <si>
    <t>60997</t>
  </si>
  <si>
    <t>09BC</t>
  </si>
  <si>
    <t>Basisschool M Wiegman</t>
  </si>
  <si>
    <t>15OY</t>
  </si>
  <si>
    <t>Rooms Katholieke Basisschool St Adelbertus</t>
  </si>
  <si>
    <t>Nieuwlandersingel</t>
  </si>
  <si>
    <t>1814 CJ</t>
  </si>
  <si>
    <t>15YF</t>
  </si>
  <si>
    <t>Rooms Katholieke Basisschool De Regenboog</t>
  </si>
  <si>
    <t>1829 EA</t>
  </si>
  <si>
    <t>16BU</t>
  </si>
  <si>
    <t>Basisschool De Stek</t>
  </si>
  <si>
    <t>Amalia van Solmsstraat</t>
  </si>
  <si>
    <t>1814 NE</t>
  </si>
  <si>
    <t>16DG</t>
  </si>
  <si>
    <t>Rooms Katholieke Basisschool De Kring</t>
  </si>
  <si>
    <t>Koornlaan</t>
  </si>
  <si>
    <t>1815 GE</t>
  </si>
  <si>
    <t>16EQ</t>
  </si>
  <si>
    <t>Rooms Katholieke Basisschool St Matthias</t>
  </si>
  <si>
    <t>Spieghelplein</t>
  </si>
  <si>
    <t>1813 XV</t>
  </si>
  <si>
    <t>Percivalstraat</t>
  </si>
  <si>
    <t>1813 LT</t>
  </si>
  <si>
    <t>16FW</t>
  </si>
  <si>
    <t>Rooms katholieke Basisschool De Driemaster</t>
  </si>
  <si>
    <t>Gabriel Metsulaan</t>
  </si>
  <si>
    <t>1816 EP</t>
  </si>
  <si>
    <t>16JV</t>
  </si>
  <si>
    <t>Rooms Katholieke Basisschool 't Baeken</t>
  </si>
  <si>
    <t>Faktorij</t>
  </si>
  <si>
    <t>1825 HC</t>
  </si>
  <si>
    <t>16KW</t>
  </si>
  <si>
    <t>Rooms Katholieke Basisschool De Burijn</t>
  </si>
  <si>
    <t>16MX</t>
  </si>
  <si>
    <t>Rooms Katholieke Basisschool Het Kompas</t>
  </si>
  <si>
    <t>Kofschipstraat</t>
  </si>
  <si>
    <t>1826 CG</t>
  </si>
  <si>
    <t>22JV</t>
  </si>
  <si>
    <t>Rooms Katholieke Basisschool Erasmus</t>
  </si>
  <si>
    <t>J.M.P.de Biestraat</t>
  </si>
  <si>
    <t>1827 PA</t>
  </si>
  <si>
    <t>31ET</t>
  </si>
  <si>
    <t>Damakker</t>
  </si>
  <si>
    <t>1822 RP</t>
  </si>
  <si>
    <t>72242</t>
  </si>
  <si>
    <t>15DA</t>
  </si>
  <si>
    <t>Antoniusschool voor Basisonderwijs</t>
  </si>
  <si>
    <t>Teding van Berkhoutlaan</t>
  </si>
  <si>
    <t>2111 ZC</t>
  </si>
  <si>
    <t>72853</t>
  </si>
  <si>
    <t>11QQ</t>
  </si>
  <si>
    <t>Basisschool De Scheepswerf</t>
  </si>
  <si>
    <t>Christiaan v Abkoudestr</t>
  </si>
  <si>
    <t>1132 AB</t>
  </si>
  <si>
    <t>VOLENDAM</t>
  </si>
  <si>
    <t>12TD</t>
  </si>
  <si>
    <t>Sint Petrusbasisschool</t>
  </si>
  <si>
    <t>Schoklandstraat</t>
  </si>
  <si>
    <t>1131 KX</t>
  </si>
  <si>
    <t>13FK</t>
  </si>
  <si>
    <t>Basisschool de Blokwhere</t>
  </si>
  <si>
    <t>Oosterom</t>
  </si>
  <si>
    <t>1132 NA</t>
  </si>
  <si>
    <t>13KQ</t>
  </si>
  <si>
    <t>C J Conijnstraat</t>
  </si>
  <si>
    <t>1131 DZ</t>
  </si>
  <si>
    <t>13PL</t>
  </si>
  <si>
    <t>De Samensprong</t>
  </si>
  <si>
    <t>Edammerweg</t>
  </si>
  <si>
    <t>1131 DR</t>
  </si>
  <si>
    <t>27PK</t>
  </si>
  <si>
    <t>Franekerlaan</t>
  </si>
  <si>
    <t>1132 LE</t>
  </si>
  <si>
    <t>73919</t>
  </si>
  <si>
    <t>03TM</t>
  </si>
  <si>
    <t>Kindcentrum De Kiem</t>
  </si>
  <si>
    <t>Prinses Marijkelaan</t>
  </si>
  <si>
    <t>1934 EA</t>
  </si>
  <si>
    <t>EGMOND AAN DEN HOEF</t>
  </si>
  <si>
    <t>04TM</t>
  </si>
  <si>
    <t>Lourdesschool</t>
  </si>
  <si>
    <t>Jisperweg</t>
  </si>
  <si>
    <t>1464 NG</t>
  </si>
  <si>
    <t>WESTBEEMSTER</t>
  </si>
  <si>
    <t>05BH</t>
  </si>
  <si>
    <t>De Hoge Akker</t>
  </si>
  <si>
    <t>1747 HA</t>
  </si>
  <si>
    <t>TUITJENHORN</t>
  </si>
  <si>
    <t>05BI</t>
  </si>
  <si>
    <t>Volleringweg</t>
  </si>
  <si>
    <t>1738 BT</t>
  </si>
  <si>
    <t>WAARLAND</t>
  </si>
  <si>
    <t>05DH</t>
  </si>
  <si>
    <t>De Balein (Basisschool De Balein)</t>
  </si>
  <si>
    <t>05FM</t>
  </si>
  <si>
    <t>Buurtweg</t>
  </si>
  <si>
    <t>1921 CK</t>
  </si>
  <si>
    <t>05JF</t>
  </si>
  <si>
    <t>Basisschool Het Klimduin</t>
  </si>
  <si>
    <t>Korhoendersweg</t>
  </si>
  <si>
    <t>1873 JA</t>
  </si>
  <si>
    <t>GROET</t>
  </si>
  <si>
    <t>06TD</t>
  </si>
  <si>
    <t>Interconfessionele basisschool De Bonte Mol</t>
  </si>
  <si>
    <t>Zuidje</t>
  </si>
  <si>
    <t>1636 XC</t>
  </si>
  <si>
    <t>SCHERMERHORN</t>
  </si>
  <si>
    <t>07RL</t>
  </si>
  <si>
    <t>Familieschool</t>
  </si>
  <si>
    <t>Jan Glijnisweg</t>
  </si>
  <si>
    <t>1702 PA</t>
  </si>
  <si>
    <t>08NP</t>
  </si>
  <si>
    <t>Basisschool De Kerkuil</t>
  </si>
  <si>
    <t>Lage Weide</t>
  </si>
  <si>
    <t>1906 XC</t>
  </si>
  <si>
    <t>LIMMEN</t>
  </si>
  <si>
    <t>08ZX</t>
  </si>
  <si>
    <t>St Radboud</t>
  </si>
  <si>
    <t>Slimpad</t>
  </si>
  <si>
    <t>1851 LB</t>
  </si>
  <si>
    <t>09QG</t>
  </si>
  <si>
    <t>Rooms Katholieke Basisschool De Doorbraak</t>
  </si>
  <si>
    <t>09XB</t>
  </si>
  <si>
    <t>Rooms Katholieke Basisschool Benedictus</t>
  </si>
  <si>
    <t>J.P. Hasebroekweg</t>
  </si>
  <si>
    <t>1851 CK</t>
  </si>
  <si>
    <t>10OU</t>
  </si>
  <si>
    <t>PJ Smitschool</t>
  </si>
  <si>
    <t>1701 GP</t>
  </si>
  <si>
    <t>10PN</t>
  </si>
  <si>
    <t>Rooms Katholieke Basisschool Sint Willibrord</t>
  </si>
  <si>
    <t>11DX</t>
  </si>
  <si>
    <t>RK Basissch De Paperclip</t>
  </si>
  <si>
    <t>Van Eedenplein</t>
  </si>
  <si>
    <t>1702 GW</t>
  </si>
  <si>
    <t>11RG</t>
  </si>
  <si>
    <t>Basisschool de Boomladder</t>
  </si>
  <si>
    <t>Rozenlaan</t>
  </si>
  <si>
    <t>1702 TG</t>
  </si>
  <si>
    <t>12BF</t>
  </si>
  <si>
    <t>Daltonschool Columbus</t>
  </si>
  <si>
    <t>Weegbree</t>
  </si>
  <si>
    <t>1705 RA</t>
  </si>
  <si>
    <t>12SY</t>
  </si>
  <si>
    <t>Kindcentrum De Vaart</t>
  </si>
  <si>
    <t>Standerdmolen</t>
  </si>
  <si>
    <t>2-8</t>
  </si>
  <si>
    <t>1703 NK</t>
  </si>
  <si>
    <t>12ZL</t>
  </si>
  <si>
    <t>Zevensprong</t>
  </si>
  <si>
    <t>Saenredamlaan</t>
  </si>
  <si>
    <t>1701 MD</t>
  </si>
  <si>
    <t>24MZ</t>
  </si>
  <si>
    <t>Kindcentrum De Ontdekkers</t>
  </si>
  <si>
    <t>25KE</t>
  </si>
  <si>
    <t>1703 RC</t>
  </si>
  <si>
    <t>27BN</t>
  </si>
  <si>
    <t>Rooms-Katholieke Basisschool De Zeppelin</t>
  </si>
  <si>
    <t>27LX</t>
  </si>
  <si>
    <t>Basisschool Reflector</t>
  </si>
  <si>
    <t>Keerkring</t>
  </si>
  <si>
    <t>1705 SP</t>
  </si>
  <si>
    <t>27NM</t>
  </si>
  <si>
    <t>De Vlindertuin</t>
  </si>
  <si>
    <t>Cornelia van Arkeldijk</t>
  </si>
  <si>
    <t>1705 NP</t>
  </si>
  <si>
    <t>30KN</t>
  </si>
  <si>
    <t>Het Kleurenorkest</t>
  </si>
  <si>
    <t>1906 CC</t>
  </si>
  <si>
    <t>31VN</t>
  </si>
  <si>
    <t>De Nieuwe Draai</t>
  </si>
  <si>
    <t>1706 BT</t>
  </si>
  <si>
    <t>74426</t>
  </si>
  <si>
    <t>09AE</t>
  </si>
  <si>
    <t>RK Basissch Tweemaster</t>
  </si>
  <si>
    <t>09XF</t>
  </si>
  <si>
    <t>Aristoteleslaan</t>
  </si>
  <si>
    <t>1277 AV</t>
  </si>
  <si>
    <t>75375</t>
  </si>
  <si>
    <t>04YU</t>
  </si>
  <si>
    <t>Roerdompplein</t>
  </si>
  <si>
    <t>1602 RW</t>
  </si>
  <si>
    <t>05CS</t>
  </si>
  <si>
    <t>Zandbergen</t>
  </si>
  <si>
    <t>1671 MA</t>
  </si>
  <si>
    <t>05CX</t>
  </si>
  <si>
    <t>St Nicolaas school</t>
  </si>
  <si>
    <t>Ganker</t>
  </si>
  <si>
    <t>1688 CR</t>
  </si>
  <si>
    <t>NIBBIXWOUD</t>
  </si>
  <si>
    <t>05IF</t>
  </si>
  <si>
    <t>RK Basisschool de Caegh</t>
  </si>
  <si>
    <t>Laan van Meerweijde</t>
  </si>
  <si>
    <t>1713 BM</t>
  </si>
  <si>
    <t>05JZ</t>
  </si>
  <si>
    <t>Basisschool Gerardus Majella</t>
  </si>
  <si>
    <t>1693 CZ</t>
  </si>
  <si>
    <t>06LF</t>
  </si>
  <si>
    <t>Basisschool De Schelp</t>
  </si>
  <si>
    <t>Europasingel</t>
  </si>
  <si>
    <t>1693 GV</t>
  </si>
  <si>
    <t>06MD</t>
  </si>
  <si>
    <t>BAVO-School</t>
  </si>
  <si>
    <t>Middengouw</t>
  </si>
  <si>
    <t>1645 PN</t>
  </si>
  <si>
    <t>URSEM</t>
  </si>
  <si>
    <t>06TH</t>
  </si>
  <si>
    <t>Rooms Katholieke Basisschool Sint Lidwina</t>
  </si>
  <si>
    <t>Zwaagdijk</t>
  </si>
  <si>
    <t>1685 PD</t>
  </si>
  <si>
    <t>ZWAAGDIJK-WEST</t>
  </si>
  <si>
    <t>06TM</t>
  </si>
  <si>
    <t>1682 NP</t>
  </si>
  <si>
    <t>ZWAAGDIJK-OOST</t>
  </si>
  <si>
    <t>07AO</t>
  </si>
  <si>
    <t>Petrus Canisiusschool</t>
  </si>
  <si>
    <t>Vekenweg</t>
  </si>
  <si>
    <t>1663 BA</t>
  </si>
  <si>
    <t>DE WEERE</t>
  </si>
  <si>
    <t>07AP</t>
  </si>
  <si>
    <t>Rooms Katholieke Basisschool St Bernadette</t>
  </si>
  <si>
    <t>Zuidermeerweg</t>
  </si>
  <si>
    <t>1652 CV</t>
  </si>
  <si>
    <t>ZUIDERMEER</t>
  </si>
  <si>
    <t>07BI</t>
  </si>
  <si>
    <t>Jozef en Mariaschool</t>
  </si>
  <si>
    <t>Pieter Koppesstraat</t>
  </si>
  <si>
    <t>1641 LS</t>
  </si>
  <si>
    <t>SPIERDIJK</t>
  </si>
  <si>
    <t>07QF</t>
  </si>
  <si>
    <t>Doelenstraat</t>
  </si>
  <si>
    <t>1601 GL</t>
  </si>
  <si>
    <t>07RY</t>
  </si>
  <si>
    <t>Bagijnhof</t>
  </si>
  <si>
    <t>1671 CC</t>
  </si>
  <si>
    <t>07TA</t>
  </si>
  <si>
    <t>Basisschool Sint Hieronymus</t>
  </si>
  <si>
    <t>1687 PJ</t>
  </si>
  <si>
    <t>07TC</t>
  </si>
  <si>
    <t>Rooms Katholieke Basisschool De Bangert</t>
  </si>
  <si>
    <t>Hooijschuurstraat</t>
  </si>
  <si>
    <t>1619 CT</t>
  </si>
  <si>
    <t>07VI</t>
  </si>
  <si>
    <t>Rooms Katholieke Basisschool St Bonifatius</t>
  </si>
  <si>
    <t>Veldstralaan</t>
  </si>
  <si>
    <t>1715 EP</t>
  </si>
  <si>
    <t>SPANBROEK</t>
  </si>
  <si>
    <t>07WM</t>
  </si>
  <si>
    <t>Burgemeester Kooimanweg</t>
  </si>
  <si>
    <t>1711 KK</t>
  </si>
  <si>
    <t>HENSBROEK</t>
  </si>
  <si>
    <t>08MY</t>
  </si>
  <si>
    <t>Basisschool St Werenfridus</t>
  </si>
  <si>
    <t>75-77</t>
  </si>
  <si>
    <t>1693 AC</t>
  </si>
  <si>
    <t>08OM</t>
  </si>
  <si>
    <t>De Sprankeling</t>
  </si>
  <si>
    <t>09AK</t>
  </si>
  <si>
    <t>Basisschool St Wulfram</t>
  </si>
  <si>
    <t>09XJ</t>
  </si>
  <si>
    <t>Rooms Katholieke Basisschool 't Ruimteschip</t>
  </si>
  <si>
    <t>Marsstraat</t>
  </si>
  <si>
    <t>1716 WH</t>
  </si>
  <si>
    <t>75753</t>
  </si>
  <si>
    <t>06NN</t>
  </si>
  <si>
    <t>Willem Kalfflaan</t>
  </si>
  <si>
    <t>1401 CL</t>
  </si>
  <si>
    <t>08KP</t>
  </si>
  <si>
    <t>Christelijke Nationale Basisschool Warin</t>
  </si>
  <si>
    <t>Overmeerseweg</t>
  </si>
  <si>
    <t>1394 BD</t>
  </si>
  <si>
    <t>08PE</t>
  </si>
  <si>
    <t>Elbert Mooijlaan</t>
  </si>
  <si>
    <t>1241 BE</t>
  </si>
  <si>
    <t>08SQ</t>
  </si>
  <si>
    <t>IKC-Wereldwijs</t>
  </si>
  <si>
    <t>Laan van Eikenrode</t>
  </si>
  <si>
    <t>1231 BN</t>
  </si>
  <si>
    <t>09CO</t>
  </si>
  <si>
    <t>Westwalstraat</t>
  </si>
  <si>
    <t>1411 PD</t>
  </si>
  <si>
    <t>09MY</t>
  </si>
  <si>
    <t>Lange Heul</t>
  </si>
  <si>
    <t>149-B</t>
  </si>
  <si>
    <t>1403 NH</t>
  </si>
  <si>
    <t>15NU</t>
  </si>
  <si>
    <t>Christelijke Basisschool Avonturijn</t>
  </si>
  <si>
    <t>De Melkfabriek</t>
  </si>
  <si>
    <t>1221 CE</t>
  </si>
  <si>
    <t>15VA</t>
  </si>
  <si>
    <t>Flore</t>
  </si>
  <si>
    <t>Banckertlaan</t>
  </si>
  <si>
    <t>1215 RH</t>
  </si>
  <si>
    <t>15ZH</t>
  </si>
  <si>
    <t>1223 NS</t>
  </si>
  <si>
    <t>16CP</t>
  </si>
  <si>
    <t>Gijsbrecht van Amstelstr</t>
  </si>
  <si>
    <t>1213 CK</t>
  </si>
  <si>
    <t>32BT</t>
  </si>
  <si>
    <t>Julianaschool Kwartellaan</t>
  </si>
  <si>
    <t>Kwartellaan</t>
  </si>
  <si>
    <t>1403 BE</t>
  </si>
  <si>
    <t>78457</t>
  </si>
  <si>
    <t>07AD</t>
  </si>
  <si>
    <t>Stichting Joodse Kindergemeenschap Cheider</t>
  </si>
  <si>
    <t>Zeelandstraat</t>
  </si>
  <si>
    <t>1082 BV</t>
  </si>
  <si>
    <t>79016</t>
  </si>
  <si>
    <t>07AM</t>
  </si>
  <si>
    <t>Kaj Munkweg</t>
  </si>
  <si>
    <t>2131 RV</t>
  </si>
  <si>
    <t>23RF</t>
  </si>
  <si>
    <t>Montessorischool Floriande</t>
  </si>
  <si>
    <t>79874</t>
  </si>
  <si>
    <t>03CL</t>
  </si>
  <si>
    <t>Lubertischool</t>
  </si>
  <si>
    <t>1796 AH</t>
  </si>
  <si>
    <t>DE KOOG</t>
  </si>
  <si>
    <t>03KX</t>
  </si>
  <si>
    <t>Protestant Christelijke Basisschool De Fontein</t>
  </si>
  <si>
    <t>03TS</t>
  </si>
  <si>
    <t>Gideonschool Basisschool Protestants Christelijk Onderwijs</t>
  </si>
  <si>
    <t>Princenhof</t>
  </si>
  <si>
    <t>1611 WS</t>
  </si>
  <si>
    <t>04MK</t>
  </si>
  <si>
    <t>De Wegwijzer-Basisschool School met de Bijbel</t>
  </si>
  <si>
    <t>Hazepad</t>
  </si>
  <si>
    <t>1674 NP</t>
  </si>
  <si>
    <t>OPPERDOES</t>
  </si>
  <si>
    <t>07AR</t>
  </si>
  <si>
    <t>Stroet</t>
  </si>
  <si>
    <t>1744 GL</t>
  </si>
  <si>
    <t>07AZ</t>
  </si>
  <si>
    <t>Basisschool Het Koggeschip</t>
  </si>
  <si>
    <t>Koggenlaan</t>
  </si>
  <si>
    <t>1671 KH</t>
  </si>
  <si>
    <t>08OQ</t>
  </si>
  <si>
    <t>Idenburgschool</t>
  </si>
  <si>
    <t>Dijkweg</t>
  </si>
  <si>
    <t>1619 HB</t>
  </si>
  <si>
    <t>09NG</t>
  </si>
  <si>
    <t>Dr A Kuyperschool</t>
  </si>
  <si>
    <t>Buttervin</t>
  </si>
  <si>
    <t>1619 DB</t>
  </si>
  <si>
    <t>10FH</t>
  </si>
  <si>
    <t>Protestants Christelijke Basisschool Enkhuizen</t>
  </si>
  <si>
    <t>Toereppel</t>
  </si>
  <si>
    <t>1602 KG</t>
  </si>
  <si>
    <t>10HN</t>
  </si>
  <si>
    <t>1741 JR</t>
  </si>
  <si>
    <t>11YI</t>
  </si>
  <si>
    <t>Protestants Christelijke Basisschool het Baken</t>
  </si>
  <si>
    <t>Sternstraat</t>
  </si>
  <si>
    <t>1771 AN</t>
  </si>
  <si>
    <t>12QF</t>
  </si>
  <si>
    <t>12XM</t>
  </si>
  <si>
    <t>Het Creiler Woud</t>
  </si>
  <si>
    <t>Bollenstraat</t>
  </si>
  <si>
    <t>1773 AK</t>
  </si>
  <si>
    <t>KREILEROORD</t>
  </si>
  <si>
    <t>15FR</t>
  </si>
  <si>
    <t>Basisschool Schoter Duyn</t>
  </si>
  <si>
    <t>1785 SZ</t>
  </si>
  <si>
    <t>15QL</t>
  </si>
  <si>
    <t>Basisschool Koningin Juliana</t>
  </si>
  <si>
    <t>Lombokstraat</t>
  </si>
  <si>
    <t>1782 SR</t>
  </si>
  <si>
    <t>15VE</t>
  </si>
  <si>
    <t>15XJ</t>
  </si>
  <si>
    <t>1007</t>
  </si>
  <si>
    <t>15ZK</t>
  </si>
  <si>
    <t>Vogelzand</t>
  </si>
  <si>
    <t>4104</t>
  </si>
  <si>
    <t>1788 MJ</t>
  </si>
  <si>
    <t>18RR</t>
  </si>
  <si>
    <t>Dr J P Thijsseschool</t>
  </si>
  <si>
    <t>174</t>
  </si>
  <si>
    <t>18SO</t>
  </si>
  <si>
    <t>Openbare Basisschool Durperhonk</t>
  </si>
  <si>
    <t>Klimpstraat</t>
  </si>
  <si>
    <t>1795 AL</t>
  </si>
  <si>
    <t>DE COCKSDORP</t>
  </si>
  <si>
    <t>18US</t>
  </si>
  <si>
    <t>De Vliekotter</t>
  </si>
  <si>
    <t>Vliestraat</t>
  </si>
  <si>
    <t>1794 AV</t>
  </si>
  <si>
    <t>OOSTEREND NH</t>
  </si>
  <si>
    <t>18VC</t>
  </si>
  <si>
    <t>De Bruinvis</t>
  </si>
  <si>
    <t>Trompstraat</t>
  </si>
  <si>
    <t>1792 BJ</t>
  </si>
  <si>
    <t>OUDESCHILD</t>
  </si>
  <si>
    <t>23FE</t>
  </si>
  <si>
    <t>Vrije School Stella Maris</t>
  </si>
  <si>
    <t>81316</t>
  </si>
  <si>
    <t>04FD</t>
  </si>
  <si>
    <t>Jenaplanschool De Nieuwe Kring</t>
  </si>
  <si>
    <t>Prinses Beatrixlaan</t>
  </si>
  <si>
    <t>156-C</t>
  </si>
  <si>
    <t>1111 GH</t>
  </si>
  <si>
    <t>04LA</t>
  </si>
  <si>
    <t>Oecumenische daltonschool De Rivieren</t>
  </si>
  <si>
    <t>35-37</t>
  </si>
  <si>
    <t>1079 EM</t>
  </si>
  <si>
    <t>06GK</t>
  </si>
  <si>
    <t>Oecumenische basisschool De Catamaran</t>
  </si>
  <si>
    <t>Bentinckstraat</t>
  </si>
  <si>
    <t>1051 GN</t>
  </si>
  <si>
    <t>07HQ</t>
  </si>
  <si>
    <t>Oecumenische basisschool Het Museumkwartier</t>
  </si>
  <si>
    <t>Van de Veldestraat</t>
  </si>
  <si>
    <t>1071 CW</t>
  </si>
  <si>
    <t>11LY</t>
  </si>
  <si>
    <t>Oecumenische Basisschool Frankendael</t>
  </si>
  <si>
    <t>1098 CA</t>
  </si>
  <si>
    <t>12LG</t>
  </si>
  <si>
    <t>Oecumenische basisschool Oranje Nassau</t>
  </si>
  <si>
    <t>Ribesstraat</t>
  </si>
  <si>
    <t>13-15</t>
  </si>
  <si>
    <t>1032 JR</t>
  </si>
  <si>
    <t>12ON</t>
  </si>
  <si>
    <t>Oecumenische basisschool Nautilus</t>
  </si>
  <si>
    <t>100-C</t>
  </si>
  <si>
    <t>12TM</t>
  </si>
  <si>
    <t>Oecumenische basisschool De Driemaster</t>
  </si>
  <si>
    <t>Binnenvaart</t>
  </si>
  <si>
    <t>1034 SG</t>
  </si>
  <si>
    <t>12ZS</t>
  </si>
  <si>
    <t>Oecumenische basisschool De Immanuel</t>
  </si>
  <si>
    <t>13CD</t>
  </si>
  <si>
    <t>Oecumenische basisschool Onze Amsterdamse School</t>
  </si>
  <si>
    <t>13FM</t>
  </si>
  <si>
    <t>Oecumenische basisschool de Visserschool</t>
  </si>
  <si>
    <t>Columbusplein</t>
  </si>
  <si>
    <t>1057 VB</t>
  </si>
  <si>
    <t>13KX</t>
  </si>
  <si>
    <t>Oecumenische basisschool Ichthus</t>
  </si>
  <si>
    <t>Louis Davidsstraat</t>
  </si>
  <si>
    <t>1068 SJ</t>
  </si>
  <si>
    <t>13MS</t>
  </si>
  <si>
    <t>Oecumenische basisschool Dr Rijk Kramer</t>
  </si>
  <si>
    <t>1052 EC</t>
  </si>
  <si>
    <t>13PR</t>
  </si>
  <si>
    <t>IKC Het Talent</t>
  </si>
  <si>
    <t>Notweg</t>
  </si>
  <si>
    <t>1068 LL</t>
  </si>
  <si>
    <t>13TM</t>
  </si>
  <si>
    <t>Oecumenische basisschool Timotheusschool</t>
  </si>
  <si>
    <t>Sam van Houtenstraat</t>
  </si>
  <si>
    <t>1067 JM</t>
  </si>
  <si>
    <t>13VH</t>
  </si>
  <si>
    <t>Oecumenische basisschool Pro Rege</t>
  </si>
  <si>
    <t>Hemsterhuisstraat</t>
  </si>
  <si>
    <t>87-A</t>
  </si>
  <si>
    <t>1065 JX</t>
  </si>
  <si>
    <t>13WX</t>
  </si>
  <si>
    <t>Oecumenische basisschool De Johannes</t>
  </si>
  <si>
    <t>14AI</t>
  </si>
  <si>
    <t>Oecumenische basisschool Pro Rege Noorderhof</t>
  </si>
  <si>
    <t>14DP</t>
  </si>
  <si>
    <t>Oecumenische  basisschool Atlantis</t>
  </si>
  <si>
    <t>Schuitenhuisstraat</t>
  </si>
  <si>
    <t>1069 WK</t>
  </si>
  <si>
    <t>14GL</t>
  </si>
  <si>
    <t>Oecumenische basisschool De Kinderboom</t>
  </si>
  <si>
    <t>Adelaarsweg</t>
  </si>
  <si>
    <t>1021 BZ</t>
  </si>
  <si>
    <t>14JC</t>
  </si>
  <si>
    <t>Oecumenische basisschool DOK10</t>
  </si>
  <si>
    <t>Rode Kruisstraat</t>
  </si>
  <si>
    <t>1025 KN</t>
  </si>
  <si>
    <t>Oecumenische basisschool De Bonkelaar</t>
  </si>
  <si>
    <t>14LP</t>
  </si>
  <si>
    <t>Oecumenische basisschool De Vijf Sterren</t>
  </si>
  <si>
    <t>Markengouw</t>
  </si>
  <si>
    <t>245-A</t>
  </si>
  <si>
    <t>1024 EA</t>
  </si>
  <si>
    <t>28AJ</t>
  </si>
  <si>
    <t>Oecumenische basisschool De Odyssee</t>
  </si>
  <si>
    <t>Cycladenlaan</t>
  </si>
  <si>
    <t>1060 LW</t>
  </si>
  <si>
    <t>30BB</t>
  </si>
  <si>
    <t>Oecumenische basisschool De Poseidon</t>
  </si>
  <si>
    <t>30BB02</t>
  </si>
  <si>
    <t>Piet Zwarthof</t>
  </si>
  <si>
    <t>1087 AX</t>
  </si>
  <si>
    <t>81810</t>
  </si>
  <si>
    <t>07XC</t>
  </si>
  <si>
    <t>Hildebrand Van Loonschool</t>
  </si>
  <si>
    <t>Hondecoeterstraat</t>
  </si>
  <si>
    <t>1071 LR</t>
  </si>
  <si>
    <t>82838</t>
  </si>
  <si>
    <t>07DM</t>
  </si>
  <si>
    <t>De Nieuwe School Basisschool</t>
  </si>
  <si>
    <t>Voorhaven</t>
  </si>
  <si>
    <t>1135 BT</t>
  </si>
  <si>
    <t>82981</t>
  </si>
  <si>
    <t>07DQ</t>
  </si>
  <si>
    <t>Vrije School Michael</t>
  </si>
  <si>
    <t>Esther de Boer-V Rijkln</t>
  </si>
  <si>
    <t>1403 GD</t>
  </si>
  <si>
    <t>84489</t>
  </si>
  <si>
    <t>07ET</t>
  </si>
  <si>
    <t>Elckerlyc Basisschool voor Freinetonderwijs</t>
  </si>
  <si>
    <t>85255</t>
  </si>
  <si>
    <t>04OH</t>
  </si>
  <si>
    <t>Koningin Wilhelmina-School Protestants Christelijk Onderwijs</t>
  </si>
  <si>
    <t>Dompvloedslaan</t>
  </si>
  <si>
    <t>2051 NG</t>
  </si>
  <si>
    <t>05BC</t>
  </si>
  <si>
    <t>Sint Adalbertusschool voor Basisonderwijs</t>
  </si>
  <si>
    <t>Claes van Kietenstraat</t>
  </si>
  <si>
    <t>2064 XT</t>
  </si>
  <si>
    <t>SPAARNDAM</t>
  </si>
  <si>
    <t>05MD</t>
  </si>
  <si>
    <t>I H van Eeghenschool voor Christelijk Basisonderwijs</t>
  </si>
  <si>
    <t>Van Lennepweg</t>
  </si>
  <si>
    <t>2111 HV</t>
  </si>
  <si>
    <t>07XG</t>
  </si>
  <si>
    <t>Willinkschool</t>
  </si>
  <si>
    <t>2121 AD</t>
  </si>
  <si>
    <t>08QH</t>
  </si>
  <si>
    <t>Basisschool Bos en Duin</t>
  </si>
  <si>
    <t>Bos en Duinlaan</t>
  </si>
  <si>
    <t>2061 VM</t>
  </si>
  <si>
    <t>11CF</t>
  </si>
  <si>
    <t>Prinses Beatrixschool voor Christelijk Basisonderwijs</t>
  </si>
  <si>
    <t>Von Brucken Focklaan</t>
  </si>
  <si>
    <t>2102 XC</t>
  </si>
  <si>
    <t>11OX</t>
  </si>
  <si>
    <t>Nicolaas Beetsschool voor Christelijk Basisonderwijs</t>
  </si>
  <si>
    <t>2103 VR</t>
  </si>
  <si>
    <t>12BV</t>
  </si>
  <si>
    <t>Valeo</t>
  </si>
  <si>
    <t>Alexander Flemingstraat</t>
  </si>
  <si>
    <t>2035 EC</t>
  </si>
  <si>
    <t>12KZ</t>
  </si>
  <si>
    <t>De Meer</t>
  </si>
  <si>
    <t>Erasmuslaan</t>
  </si>
  <si>
    <t>2037 LA</t>
  </si>
  <si>
    <t>13KT</t>
  </si>
  <si>
    <t>Dreefschool voor Protestants Christelijk Basisonderwijs</t>
  </si>
  <si>
    <t>2012 HS</t>
  </si>
  <si>
    <t>13TP</t>
  </si>
  <si>
    <t>Velserstraat</t>
  </si>
  <si>
    <t>2023 EA</t>
  </si>
  <si>
    <t>14AG</t>
  </si>
  <si>
    <t>Willem van Oranjeschool voor Protestants Christelijkg Basisonderwijs</t>
  </si>
  <si>
    <t>Rozenhagenstraat</t>
  </si>
  <si>
    <t>2021 CG</t>
  </si>
  <si>
    <t>14DO</t>
  </si>
  <si>
    <t>2025 CS</t>
  </si>
  <si>
    <t>14GK</t>
  </si>
  <si>
    <t>Dr H Bavinckschool</t>
  </si>
  <si>
    <t>Ambachtstraat</t>
  </si>
  <si>
    <t>2024 EB</t>
  </si>
  <si>
    <t>14YU</t>
  </si>
  <si>
    <t>2042 CH</t>
  </si>
  <si>
    <t>16GV</t>
  </si>
  <si>
    <t>Rooms Katholieke Basisschool St Bernardus</t>
  </si>
  <si>
    <t>Bernard Zweersstraat</t>
  </si>
  <si>
    <t>2033 DE</t>
  </si>
  <si>
    <t>16IC</t>
  </si>
  <si>
    <t>Rooms katholieke Basisschool Don Bosco</t>
  </si>
  <si>
    <t>Floris van Adrichemlaan</t>
  </si>
  <si>
    <t>2035 VD</t>
  </si>
  <si>
    <t>16LQ</t>
  </si>
  <si>
    <t>Basisschool St Franciscus</t>
  </si>
  <si>
    <t>Nagtzaamstraat</t>
  </si>
  <si>
    <t>2032 TH</t>
  </si>
  <si>
    <t>16MO</t>
  </si>
  <si>
    <t>Rooms Katholieke Basisschool Mgr Huibers</t>
  </si>
  <si>
    <t>Vilniusstraat</t>
  </si>
  <si>
    <t>2034 EM</t>
  </si>
  <si>
    <t>16XC</t>
  </si>
  <si>
    <t>Rooms katholieke Basisschool Veronica</t>
  </si>
  <si>
    <t>Antoniestraat</t>
  </si>
  <si>
    <t>2011 CR</t>
  </si>
  <si>
    <t>19RK</t>
  </si>
  <si>
    <t>Rooms katholiek Basisschool St Bavo</t>
  </si>
  <si>
    <t>Eemstraat</t>
  </si>
  <si>
    <t>2025 RD</t>
  </si>
  <si>
    <t>Rooms Katholieke Basisschool Sint Bavo</t>
  </si>
  <si>
    <t>Reviusstraat</t>
  </si>
  <si>
    <t>2026 SJ</t>
  </si>
  <si>
    <t>19UF</t>
  </si>
  <si>
    <t>Rooms katholieke Basisschool St Liduina</t>
  </si>
  <si>
    <t>Timorstraat</t>
  </si>
  <si>
    <t>2022 RA</t>
  </si>
  <si>
    <t>94316</t>
  </si>
  <si>
    <t>15DV</t>
  </si>
  <si>
    <t>Schoolvereniging Aerdenhout Bentveld</t>
  </si>
  <si>
    <t>Mr. H. Enschedeweg</t>
  </si>
  <si>
    <t>2111 EB</t>
  </si>
  <si>
    <t>94433</t>
  </si>
  <si>
    <t>06QY</t>
  </si>
  <si>
    <t>Vrije Basisschool Parcival</t>
  </si>
  <si>
    <t>08CB</t>
  </si>
  <si>
    <t>Vrije Schoolgemeenschap Geert Groote School</t>
  </si>
  <si>
    <t>1076 RS</t>
  </si>
  <si>
    <t>09DD</t>
  </si>
  <si>
    <t>Geert Groote School</t>
  </si>
  <si>
    <t>32BG</t>
  </si>
  <si>
    <t>Vrije School Thula</t>
  </si>
  <si>
    <t>Obiplein</t>
  </si>
  <si>
    <t>1094 RB</t>
  </si>
  <si>
    <t>94459</t>
  </si>
  <si>
    <t>05VP</t>
  </si>
  <si>
    <t>Cornelis Vrijschool voor Basisonderwijs</t>
  </si>
  <si>
    <t>94771</t>
  </si>
  <si>
    <t>08CD</t>
  </si>
  <si>
    <t>Laan van Blois</t>
  </si>
  <si>
    <t>1943 MN</t>
  </si>
  <si>
    <t>94797</t>
  </si>
  <si>
    <t>08CE</t>
  </si>
  <si>
    <t>Bloemendaalse Schoolvereniging</t>
  </si>
  <si>
    <t>Lage Duin en Daalseweg</t>
  </si>
  <si>
    <t>2061 BB</t>
  </si>
  <si>
    <t>95954</t>
  </si>
  <si>
    <t>05WD</t>
  </si>
  <si>
    <t>Haarlemse Montessorischool voor Basisonderwijs</t>
  </si>
  <si>
    <t>Louise de Colignylaan</t>
  </si>
  <si>
    <t>2012 SR</t>
  </si>
  <si>
    <t>96266</t>
  </si>
  <si>
    <t>05WG</t>
  </si>
  <si>
    <t>Hilversumse Schoolvereniging</t>
  </si>
  <si>
    <t>1213 BM</t>
  </si>
  <si>
    <t>96292</t>
  </si>
  <si>
    <t>05WI</t>
  </si>
  <si>
    <t>Godelindeschool voor Basisonderwijs</t>
  </si>
  <si>
    <t>1217 CN</t>
  </si>
  <si>
    <t>96409</t>
  </si>
  <si>
    <t>05WJ</t>
  </si>
  <si>
    <t>Flevo school</t>
  </si>
  <si>
    <t>Bovenlangewijnseweg</t>
  </si>
  <si>
    <t>1272 BX</t>
  </si>
  <si>
    <t>20032</t>
  </si>
  <si>
    <t>32HZ</t>
  </si>
  <si>
    <t>32HZ00</t>
  </si>
  <si>
    <t>Terrawijs Deventer</t>
  </si>
  <si>
    <t>Splithofstraat</t>
  </si>
  <si>
    <t>7415 CD</t>
  </si>
  <si>
    <t>DEVENTER</t>
  </si>
  <si>
    <t>0150</t>
  </si>
  <si>
    <t>04NU</t>
  </si>
  <si>
    <t>Kindcentrum Het Palet</t>
  </si>
  <si>
    <t>Spijkerpad</t>
  </si>
  <si>
    <t>7415 AR</t>
  </si>
  <si>
    <t>06BY</t>
  </si>
  <si>
    <t>7681 RG</t>
  </si>
  <si>
    <t>VROOMSHOOP</t>
  </si>
  <si>
    <t>1700</t>
  </si>
  <si>
    <t>TWENTERAND</t>
  </si>
  <si>
    <t>07AI</t>
  </si>
  <si>
    <t>Jan Janslaan</t>
  </si>
  <si>
    <t>7602 VV</t>
  </si>
  <si>
    <t>ALMELO</t>
  </si>
  <si>
    <t>0141</t>
  </si>
  <si>
    <t>07KQ</t>
  </si>
  <si>
    <t>Interconfessionele Basisschool Wereldwijzer</t>
  </si>
  <si>
    <t>Eikvaren</t>
  </si>
  <si>
    <t>7422 NR</t>
  </si>
  <si>
    <t>08TJ</t>
  </si>
  <si>
    <t>Daltonschool Reggewinde</t>
  </si>
  <si>
    <t>Morgenster</t>
  </si>
  <si>
    <t>7443 LA</t>
  </si>
  <si>
    <t>NIJVERDAL</t>
  </si>
  <si>
    <t>0163</t>
  </si>
  <si>
    <t>HELLENDOORN</t>
  </si>
  <si>
    <t>08TN</t>
  </si>
  <si>
    <t>Basisschool Widerode</t>
  </si>
  <si>
    <t>Marjoleinlaan</t>
  </si>
  <si>
    <t>7641 EN</t>
  </si>
  <si>
    <t>WIERDEN</t>
  </si>
  <si>
    <t>0189</t>
  </si>
  <si>
    <t>08UP</t>
  </si>
  <si>
    <t>Interconfessionele Basisschool De Windroos</t>
  </si>
  <si>
    <t>Broederenstraat</t>
  </si>
  <si>
    <t>7411 LB</t>
  </si>
  <si>
    <t>09SG</t>
  </si>
  <si>
    <t>Openbare Basisschool Blokstoeke</t>
  </si>
  <si>
    <t>7676 BH</t>
  </si>
  <si>
    <t>WESTERHAAR-VRIEZENVEENSE</t>
  </si>
  <si>
    <t>09TM</t>
  </si>
  <si>
    <t>De Steenuil</t>
  </si>
  <si>
    <t>Wezenland</t>
  </si>
  <si>
    <t>582</t>
  </si>
  <si>
    <t>7415 JM</t>
  </si>
  <si>
    <t>10DG</t>
  </si>
  <si>
    <t>Basisschool Dijkerhoek</t>
  </si>
  <si>
    <t>Dijkerhoekseweg</t>
  </si>
  <si>
    <t>7451 LV</t>
  </si>
  <si>
    <t>HOLTEN</t>
  </si>
  <si>
    <t>1742</t>
  </si>
  <si>
    <t>RIJSSEN-HOLTEN</t>
  </si>
  <si>
    <t>10LY</t>
  </si>
  <si>
    <t>OBS Weemewereld</t>
  </si>
  <si>
    <t>Koningshof</t>
  </si>
  <si>
    <t>7672 GE</t>
  </si>
  <si>
    <t>VRIEZENVEEN</t>
  </si>
  <si>
    <t>11BS</t>
  </si>
  <si>
    <t>Rooms Katholieke Basisschool Adwaita</t>
  </si>
  <si>
    <t>Jacob van Deventerstraat</t>
  </si>
  <si>
    <t>7412 EV</t>
  </si>
  <si>
    <t>11JA</t>
  </si>
  <si>
    <t>Openbare Daltonbasisschool de Holterenk</t>
  </si>
  <si>
    <t>Dorsmolen</t>
  </si>
  <si>
    <t>7451 AW</t>
  </si>
  <si>
    <t>11UO</t>
  </si>
  <si>
    <t>Haarschool</t>
  </si>
  <si>
    <t>7451 DZ</t>
  </si>
  <si>
    <t>12JD</t>
  </si>
  <si>
    <t>Kindcentrum Kleurrijk</t>
  </si>
  <si>
    <t>Zwaluwenburg</t>
  </si>
  <si>
    <t>7423 DS</t>
  </si>
  <si>
    <t>12YO</t>
  </si>
  <si>
    <t>Kindcentrum de Zonnewijzer</t>
  </si>
  <si>
    <t>7431 BH</t>
  </si>
  <si>
    <t>DIEPENVEEN</t>
  </si>
  <si>
    <t>18LF</t>
  </si>
  <si>
    <t>Daltonschool Reggewijs</t>
  </si>
  <si>
    <t>P C Stamstraat</t>
  </si>
  <si>
    <t>7442 ZC</t>
  </si>
  <si>
    <t>21BF</t>
  </si>
  <si>
    <t>Kindcentrum TROTZ!</t>
  </si>
  <si>
    <t>De Koolmees</t>
  </si>
  <si>
    <t>7671 VW</t>
  </si>
  <si>
    <t>21BM</t>
  </si>
  <si>
    <t>Basisschool Sint Egbertus</t>
  </si>
  <si>
    <t>Arendsboerweg</t>
  </si>
  <si>
    <t>7601 BA</t>
  </si>
  <si>
    <t>21CX</t>
  </si>
  <si>
    <t>De Noorderborch</t>
  </si>
  <si>
    <t>Havezathe</t>
  </si>
  <si>
    <t>7608 CL</t>
  </si>
  <si>
    <t>21DZ</t>
  </si>
  <si>
    <t>Basisschool De Wereldboom</t>
  </si>
  <si>
    <t>Bosrand</t>
  </si>
  <si>
    <t>7602 CH</t>
  </si>
  <si>
    <t>21EI</t>
  </si>
  <si>
    <t>Basisschool De Compaan</t>
  </si>
  <si>
    <t>Maardijk</t>
  </si>
  <si>
    <t>83-A</t>
  </si>
  <si>
    <t>7606 KT</t>
  </si>
  <si>
    <t>27RT</t>
  </si>
  <si>
    <t>Katholieke basisschool de Vijf-er</t>
  </si>
  <si>
    <t>Leonard Springerlaan</t>
  </si>
  <si>
    <t>7424 DE</t>
  </si>
  <si>
    <t>27YB</t>
  </si>
  <si>
    <t>Daltonschool de Rank</t>
  </si>
  <si>
    <t>Andriessenplein</t>
  </si>
  <si>
    <t>7425 GX</t>
  </si>
  <si>
    <t>24195</t>
  </si>
  <si>
    <t>03HP</t>
  </si>
  <si>
    <t>Jan van Nassaustraat</t>
  </si>
  <si>
    <t>8281 ZC</t>
  </si>
  <si>
    <t>GENEMUIDEN</t>
  </si>
  <si>
    <t>1896</t>
  </si>
  <si>
    <t>ZWARTEWATERLAND</t>
  </si>
  <si>
    <t>23DU</t>
  </si>
  <si>
    <t>Greente</t>
  </si>
  <si>
    <t>8281 KN</t>
  </si>
  <si>
    <t>06QE</t>
  </si>
  <si>
    <t>Kindcentrum Meester Snel</t>
  </si>
  <si>
    <t>7581 GE</t>
  </si>
  <si>
    <t>LOSSER</t>
  </si>
  <si>
    <t>0168</t>
  </si>
  <si>
    <t>07BX</t>
  </si>
  <si>
    <t>Brede School Overdinkel</t>
  </si>
  <si>
    <t>Ds Pasmastraat</t>
  </si>
  <si>
    <t>7586 CZ</t>
  </si>
  <si>
    <t>OVERDINKEL</t>
  </si>
  <si>
    <t>07YR</t>
  </si>
  <si>
    <t>Op den Akker</t>
  </si>
  <si>
    <t>7481 GB</t>
  </si>
  <si>
    <t>HAAKSBERGEN</t>
  </si>
  <si>
    <t>0158</t>
  </si>
  <si>
    <t>08UT</t>
  </si>
  <si>
    <t>Protestants Christelijke Basisschool Mecklenburg</t>
  </si>
  <si>
    <t>De Posten</t>
  </si>
  <si>
    <t>7544 LR</t>
  </si>
  <si>
    <t>ENSCHEDE</t>
  </si>
  <si>
    <t>0153</t>
  </si>
  <si>
    <t>10MI</t>
  </si>
  <si>
    <t>Christelijke School voor Basisonderwijs Drakensteyn</t>
  </si>
  <si>
    <t>Vastertlanden</t>
  </si>
  <si>
    <t>169</t>
  </si>
  <si>
    <t>7542 LR</t>
  </si>
  <si>
    <t>11BT</t>
  </si>
  <si>
    <t>Pr Maurits</t>
  </si>
  <si>
    <t>Geessinkbrink</t>
  </si>
  <si>
    <t>7544 CW</t>
  </si>
  <si>
    <t>13JX</t>
  </si>
  <si>
    <t>Christelijke Basisschool Anna van Buren</t>
  </si>
  <si>
    <t>Bosuilstraat</t>
  </si>
  <si>
    <t>7523 BJ</t>
  </si>
  <si>
    <t>13OY</t>
  </si>
  <si>
    <t>Willem van Oranje</t>
  </si>
  <si>
    <t>Ravenhorsthoek</t>
  </si>
  <si>
    <t>7546 EA</t>
  </si>
  <si>
    <t>13TB</t>
  </si>
  <si>
    <t>CBS De Koning</t>
  </si>
  <si>
    <t>Tomatenstraat</t>
  </si>
  <si>
    <t>7545 WP</t>
  </si>
  <si>
    <t>31BK</t>
  </si>
  <si>
    <t>Ouverture</t>
  </si>
  <si>
    <t>Ouverturestraat</t>
  </si>
  <si>
    <t>7534 CP</t>
  </si>
  <si>
    <t>03XH</t>
  </si>
  <si>
    <t>Basisschool De Albatros</t>
  </si>
  <si>
    <t>7471 EL</t>
  </si>
  <si>
    <t>GOOR</t>
  </si>
  <si>
    <t>1735</t>
  </si>
  <si>
    <t>HOF VAN TWENTE</t>
  </si>
  <si>
    <t>06NL</t>
  </si>
  <si>
    <t>Basisschool Heeckeren</t>
  </si>
  <si>
    <t>7471 BC</t>
  </si>
  <si>
    <t>08NC</t>
  </si>
  <si>
    <t>Rooms Katholieke Petrusschool</t>
  </si>
  <si>
    <t>Bekkampstraat</t>
  </si>
  <si>
    <t>7496 AH</t>
  </si>
  <si>
    <t>HENGEVELDE</t>
  </si>
  <si>
    <t>11BU</t>
  </si>
  <si>
    <t>Basisschool Paus Joannes</t>
  </si>
  <si>
    <t>Benninkstraat</t>
  </si>
  <si>
    <t>7481 DL</t>
  </si>
  <si>
    <t>11ON</t>
  </si>
  <si>
    <t>W.H.Jordaansingel</t>
  </si>
  <si>
    <t>7481 GP</t>
  </si>
  <si>
    <t>11ZU</t>
  </si>
  <si>
    <t>Basisschool Sint Bonifatius</t>
  </si>
  <si>
    <t>7481 BD</t>
  </si>
  <si>
    <t>12LX</t>
  </si>
  <si>
    <t>7482 TW</t>
  </si>
  <si>
    <t>12YQ</t>
  </si>
  <si>
    <t>Basisschool Het palet</t>
  </si>
  <si>
    <t>Adriaen Brouwerstraat</t>
  </si>
  <si>
    <t>7482 ZK</t>
  </si>
  <si>
    <t>13AF</t>
  </si>
  <si>
    <t>Basisschool Honesch</t>
  </si>
  <si>
    <t>Hasseltweg</t>
  </si>
  <si>
    <t>7481 VB</t>
  </si>
  <si>
    <t>13EN</t>
  </si>
  <si>
    <t>Basisschool Buurse</t>
  </si>
  <si>
    <t>De Noor</t>
  </si>
  <si>
    <t>7481 RL</t>
  </si>
  <si>
    <t>13JY</t>
  </si>
  <si>
    <t>Basisschool Sint Bonifacius</t>
  </si>
  <si>
    <t>Beckummerweg</t>
  </si>
  <si>
    <t>7482 SR</t>
  </si>
  <si>
    <t>29TN</t>
  </si>
  <si>
    <t>Basisschool Los Hoes</t>
  </si>
  <si>
    <t>Hassinkborgh</t>
  </si>
  <si>
    <t>7483 CT</t>
  </si>
  <si>
    <t>27910</t>
  </si>
  <si>
    <t>03IC</t>
  </si>
  <si>
    <t>IKC Magenta</t>
  </si>
  <si>
    <t>118-B</t>
  </si>
  <si>
    <t>7491 AK</t>
  </si>
  <si>
    <t>DELDEN</t>
  </si>
  <si>
    <t>03OC</t>
  </si>
  <si>
    <t>OEC Basisschool De Welp</t>
  </si>
  <si>
    <t>J. Ooststraat</t>
  </si>
  <si>
    <t>7475 CX</t>
  </si>
  <si>
    <t>MARKELO</t>
  </si>
  <si>
    <t>04WO</t>
  </si>
  <si>
    <t>IKC Bentelwijz</t>
  </si>
  <si>
    <t>Burg Buijvoetsplein</t>
  </si>
  <si>
    <t>7497 LD</t>
  </si>
  <si>
    <t>BENTELO</t>
  </si>
  <si>
    <t>05OJ</t>
  </si>
  <si>
    <t>Prins Constantynschool voor Basisonderwijs</t>
  </si>
  <si>
    <t>7471 JN</t>
  </si>
  <si>
    <t>06IN</t>
  </si>
  <si>
    <t>Sint Aegidius-School</t>
  </si>
  <si>
    <t>Hertmerweg</t>
  </si>
  <si>
    <t>7626 LW</t>
  </si>
  <si>
    <t>HERTME</t>
  </si>
  <si>
    <t>0147</t>
  </si>
  <si>
    <t>08LL</t>
  </si>
  <si>
    <t>Basisschool De Optimist</t>
  </si>
  <si>
    <t>Fioringras</t>
  </si>
  <si>
    <t>7623 DR</t>
  </si>
  <si>
    <t>08NX</t>
  </si>
  <si>
    <t>IKC Erve Hooyerinck</t>
  </si>
  <si>
    <t>Hooijerinksplein</t>
  </si>
  <si>
    <t>7491 DP</t>
  </si>
  <si>
    <t>08VE</t>
  </si>
  <si>
    <t>Anemoon</t>
  </si>
  <si>
    <t>7621 AZ</t>
  </si>
  <si>
    <t>09KW</t>
  </si>
  <si>
    <t>Rooms Katholieke Basisschool 't Oldhof</t>
  </si>
  <si>
    <t>Dingeldeinstraat</t>
  </si>
  <si>
    <t>7621 XJ</t>
  </si>
  <si>
    <t>09TB</t>
  </si>
  <si>
    <t>Henry Woodstraat</t>
  </si>
  <si>
    <t>7558 CP</t>
  </si>
  <si>
    <t>HENGELO OV</t>
  </si>
  <si>
    <t>0164</t>
  </si>
  <si>
    <t>HENGELO</t>
  </si>
  <si>
    <t>09TI</t>
  </si>
  <si>
    <t>Beekpark</t>
  </si>
  <si>
    <t>Bongerdsweg</t>
  </si>
  <si>
    <t>7623 AJ</t>
  </si>
  <si>
    <t>10FY</t>
  </si>
  <si>
    <t>Rooms Katholieke Basisschool Flora</t>
  </si>
  <si>
    <t>Meidoornhof</t>
  </si>
  <si>
    <t>7621 CL</t>
  </si>
  <si>
    <t>11KS</t>
  </si>
  <si>
    <t>Rooms Katholieke Basisschool de Wheele</t>
  </si>
  <si>
    <t>Welemanstraat</t>
  </si>
  <si>
    <t>7622 HB</t>
  </si>
  <si>
    <t>24NB</t>
  </si>
  <si>
    <t>Elritsplein</t>
  </si>
  <si>
    <t>7559 HR</t>
  </si>
  <si>
    <t>28CY</t>
  </si>
  <si>
    <t>Katholieke Basisschool de Vonder</t>
  </si>
  <si>
    <t>H.F. Roetgerinklaan</t>
  </si>
  <si>
    <t>7623 AX</t>
  </si>
  <si>
    <t>29056</t>
  </si>
  <si>
    <t>08VB</t>
  </si>
  <si>
    <t>Willem De Zwijgerschool</t>
  </si>
  <si>
    <t>Bergerslag</t>
  </si>
  <si>
    <t>7951 DS</t>
  </si>
  <si>
    <t>STAPHORST</t>
  </si>
  <si>
    <t>0180</t>
  </si>
  <si>
    <t>09TE</t>
  </si>
  <si>
    <t>Ds Harmen Doornveldschool</t>
  </si>
  <si>
    <t>Jan Arendsland</t>
  </si>
  <si>
    <t>7951 LD</t>
  </si>
  <si>
    <t>10MP</t>
  </si>
  <si>
    <t>Prins Mauritsschool</t>
  </si>
  <si>
    <t>Gemeenteweg</t>
  </si>
  <si>
    <t>326-A</t>
  </si>
  <si>
    <t>7951 PE</t>
  </si>
  <si>
    <t>11CA</t>
  </si>
  <si>
    <t>Adm WG van Nesstraat</t>
  </si>
  <si>
    <t>7951 AL</t>
  </si>
  <si>
    <t>11OU</t>
  </si>
  <si>
    <t>Dr Maarten Lutherschool</t>
  </si>
  <si>
    <t>Mr JB Kanlaan</t>
  </si>
  <si>
    <t>7715 PM</t>
  </si>
  <si>
    <t>PUNTHORST</t>
  </si>
  <si>
    <t>30967</t>
  </si>
  <si>
    <t>04MA</t>
  </si>
  <si>
    <t>Christelijke Basisschool De Driester</t>
  </si>
  <si>
    <t>Kamperzeedijk</t>
  </si>
  <si>
    <t>8281 PG</t>
  </si>
  <si>
    <t>24EY</t>
  </si>
  <si>
    <t>Nederlandsche Islamitische Basisschool Al Ummah</t>
  </si>
  <si>
    <t>7512 ZJ</t>
  </si>
  <si>
    <t>30JV</t>
  </si>
  <si>
    <t>de Zonnebloem</t>
  </si>
  <si>
    <t>33853</t>
  </si>
  <si>
    <t>07KT</t>
  </si>
  <si>
    <t>Christelijke Nationale School Windesheim</t>
  </si>
  <si>
    <t>Kloosterdijk</t>
  </si>
  <si>
    <t>7693 PR</t>
  </si>
  <si>
    <t>SIBCULO</t>
  </si>
  <si>
    <t>0160</t>
  </si>
  <si>
    <t>HARDENBERG</t>
  </si>
  <si>
    <t>36063</t>
  </si>
  <si>
    <t>04PF</t>
  </si>
  <si>
    <t>Christelijke Nationale School Ommerkanaal</t>
  </si>
  <si>
    <t>Ommerkanaal Oost</t>
  </si>
  <si>
    <t>7731 TT</t>
  </si>
  <si>
    <t>OMMEN</t>
  </si>
  <si>
    <t>0175</t>
  </si>
  <si>
    <t>36831</t>
  </si>
  <si>
    <t>03ML</t>
  </si>
  <si>
    <t>Christelijke Nationale School voor Basisonderwijs</t>
  </si>
  <si>
    <t>Staphorster Kerkweg</t>
  </si>
  <si>
    <t>7951 JS</t>
  </si>
  <si>
    <t>40355</t>
  </si>
  <si>
    <t>22KJ</t>
  </si>
  <si>
    <t>Montessorischool Haaksbergen</t>
  </si>
  <si>
    <t>Weertseriet</t>
  </si>
  <si>
    <t>7481 BC</t>
  </si>
  <si>
    <t>05HU</t>
  </si>
  <si>
    <t>Dr Schaepman-School</t>
  </si>
  <si>
    <t>Triangel</t>
  </si>
  <si>
    <t>8265 RG</t>
  </si>
  <si>
    <t>KAMPEN</t>
  </si>
  <si>
    <t>0166</t>
  </si>
  <si>
    <t>05KH</t>
  </si>
  <si>
    <t>Wheeme</t>
  </si>
  <si>
    <t>8325 AE</t>
  </si>
  <si>
    <t>VOLLENHOVE</t>
  </si>
  <si>
    <t>1708</t>
  </si>
  <si>
    <t>STEENWIJKERLAND</t>
  </si>
  <si>
    <t>07VA</t>
  </si>
  <si>
    <t>Monseigneur Zwijsen-School</t>
  </si>
  <si>
    <t>Oudestraat</t>
  </si>
  <si>
    <t>244</t>
  </si>
  <si>
    <t>8261 CB</t>
  </si>
  <si>
    <t>03TX</t>
  </si>
  <si>
    <t>Basisschool Sint Nicolaas</t>
  </si>
  <si>
    <t>Lierderholthuisweg</t>
  </si>
  <si>
    <t>8144 RG</t>
  </si>
  <si>
    <t>LIERDERHOLTHUIS</t>
  </si>
  <si>
    <t>0177</t>
  </si>
  <si>
    <t>RAALTE</t>
  </si>
  <si>
    <t>05FA</t>
  </si>
  <si>
    <t>Katholieke Basisschool De IJsselster</t>
  </si>
  <si>
    <t>Groenendael</t>
  </si>
  <si>
    <t>227</t>
  </si>
  <si>
    <t>8271 EM</t>
  </si>
  <si>
    <t>IJSSELMUIDEN</t>
  </si>
  <si>
    <t>05JI</t>
  </si>
  <si>
    <t>Rooms Katholieke Basisschool Sint Clemens</t>
  </si>
  <si>
    <t>8331 HP</t>
  </si>
  <si>
    <t>STEENWIJK</t>
  </si>
  <si>
    <t>05PR</t>
  </si>
  <si>
    <t>Basisschool De Zaaier</t>
  </si>
  <si>
    <t>Zandspeur</t>
  </si>
  <si>
    <t>7711 HE</t>
  </si>
  <si>
    <t>NIEUWLEUSEN</t>
  </si>
  <si>
    <t>0148</t>
  </si>
  <si>
    <t>DALFSEN</t>
  </si>
  <si>
    <t>05PS</t>
  </si>
  <si>
    <t>Basisschool De Meele</t>
  </si>
  <si>
    <t>Meeleweg</t>
  </si>
  <si>
    <t>7711 EP</t>
  </si>
  <si>
    <t>06VC</t>
  </si>
  <si>
    <t>Basisschool St Bernardus</t>
  </si>
  <si>
    <t>Frieseweg</t>
  </si>
  <si>
    <t>8375 AJ</t>
  </si>
  <si>
    <t>OLDEMARKT</t>
  </si>
  <si>
    <t>06YY</t>
  </si>
  <si>
    <t>Gelderingen</t>
  </si>
  <si>
    <t>8341 PZ</t>
  </si>
  <si>
    <t>STEENWIJKERWOLD</t>
  </si>
  <si>
    <t>07NS</t>
  </si>
  <si>
    <t>St Bernardusschool</t>
  </si>
  <si>
    <t>Nering Bogelstraat</t>
  </si>
  <si>
    <t>7731 EL</t>
  </si>
  <si>
    <t>07RJ</t>
  </si>
  <si>
    <t>De Kwinkslag</t>
  </si>
  <si>
    <t>Vergouwlaan</t>
  </si>
  <si>
    <t>7776 BA</t>
  </si>
  <si>
    <t>SLAGHAREN</t>
  </si>
  <si>
    <t>08JM</t>
  </si>
  <si>
    <t>Petersweg</t>
  </si>
  <si>
    <t>7711 GC</t>
  </si>
  <si>
    <t>08NV</t>
  </si>
  <si>
    <t>Basisschool De Polhaar</t>
  </si>
  <si>
    <t>Van Ittersumstraat</t>
  </si>
  <si>
    <t>7721 DL</t>
  </si>
  <si>
    <t>09JL</t>
  </si>
  <si>
    <t>7711 KV</t>
  </si>
  <si>
    <t>09VJ</t>
  </si>
  <si>
    <t>De Wilgenburg</t>
  </si>
  <si>
    <t>Waallaan</t>
  </si>
  <si>
    <t>8032 GZ</t>
  </si>
  <si>
    <t>ZWOLLE</t>
  </si>
  <si>
    <t>0193</t>
  </si>
  <si>
    <t>10OK</t>
  </si>
  <si>
    <t>Basisschool De Wingerd</t>
  </si>
  <si>
    <t>Stokmeesterslaan</t>
  </si>
  <si>
    <t>8014 GM</t>
  </si>
  <si>
    <t>12SW</t>
  </si>
  <si>
    <t>Basisschool Geert Grote</t>
  </si>
  <si>
    <t>Van Hille Gaerthestraat</t>
  </si>
  <si>
    <t>8023 CC</t>
  </si>
  <si>
    <t>12ZJ</t>
  </si>
  <si>
    <t>OEC.Basisschool De Kubus</t>
  </si>
  <si>
    <t>Erfgenamenweg</t>
  </si>
  <si>
    <t>8026 PS</t>
  </si>
  <si>
    <t>16VT</t>
  </si>
  <si>
    <t>Sprankel</t>
  </si>
  <si>
    <t>8152 BM</t>
  </si>
  <si>
    <t>LEMELERVELD</t>
  </si>
  <si>
    <t>23EK</t>
  </si>
  <si>
    <t>Katholieke Jenaplanschool de Phoenix</t>
  </si>
  <si>
    <t>Zalmkolk</t>
  </si>
  <si>
    <t>8017 PA</t>
  </si>
  <si>
    <t>26PY</t>
  </si>
  <si>
    <t>Katholieke Basisschool De Vlieger</t>
  </si>
  <si>
    <t>Ingelandhof</t>
  </si>
  <si>
    <t>8043 EC</t>
  </si>
  <si>
    <t>30JZ</t>
  </si>
  <si>
    <t>Basisschool 't PuzzelsTuk voor algemeen neutraal bijzonder onderwijs</t>
  </si>
  <si>
    <t>J. H. W. Pasmanweg</t>
  </si>
  <si>
    <t>8334 RR</t>
  </si>
  <si>
    <t>TUK</t>
  </si>
  <si>
    <t>32DV</t>
  </si>
  <si>
    <t>Kindcentrum Kasteelhoeve</t>
  </si>
  <si>
    <t>Buckhorstlaan</t>
  </si>
  <si>
    <t>8043 RL</t>
  </si>
  <si>
    <t>40894</t>
  </si>
  <si>
    <t>03KM</t>
  </si>
  <si>
    <t>Ijsselwijs</t>
  </si>
  <si>
    <t>Watertorenstraat</t>
  </si>
  <si>
    <t>8121 BR</t>
  </si>
  <si>
    <t>OLST</t>
  </si>
  <si>
    <t>1773</t>
  </si>
  <si>
    <t>OLST-WIJHE</t>
  </si>
  <si>
    <t>03WI</t>
  </si>
  <si>
    <t>Rooms Katholieke Basisschool Sancta Maria</t>
  </si>
  <si>
    <t>Bathmenseweg</t>
  </si>
  <si>
    <t>7434 PX</t>
  </si>
  <si>
    <t>LETTELE</t>
  </si>
  <si>
    <t>03YN</t>
  </si>
  <si>
    <t>Sint Bernadette</t>
  </si>
  <si>
    <t>Weseperweg</t>
  </si>
  <si>
    <t>8111 PK</t>
  </si>
  <si>
    <t>HEETEN</t>
  </si>
  <si>
    <t>05HL</t>
  </si>
  <si>
    <t>Het Sterrenrijk</t>
  </si>
  <si>
    <t>Grote Beukelaer</t>
  </si>
  <si>
    <t>8141 BP</t>
  </si>
  <si>
    <t>HEINO</t>
  </si>
  <si>
    <t>05SL</t>
  </si>
  <si>
    <t>Basisschool Oostenwind</t>
  </si>
  <si>
    <t>Monumentstraat</t>
  </si>
  <si>
    <t>8102 AM</t>
  </si>
  <si>
    <t>06JY</t>
  </si>
  <si>
    <t>Sint Antonius</t>
  </si>
  <si>
    <t>Nijverdalseweg</t>
  </si>
  <si>
    <t>8106 AC</t>
  </si>
  <si>
    <t>MARIENHEEM</t>
  </si>
  <si>
    <t>06QI</t>
  </si>
  <si>
    <t>Sint Jozefschool</t>
  </si>
  <si>
    <t>8112 AD</t>
  </si>
  <si>
    <t>NIEUW HEETEN</t>
  </si>
  <si>
    <t>06QR</t>
  </si>
  <si>
    <t>Kindcentrum St. Cyriacus</t>
  </si>
  <si>
    <t>7722 LR</t>
  </si>
  <si>
    <t>06TN</t>
  </si>
  <si>
    <t>Basisschool Esmoreit</t>
  </si>
  <si>
    <t>Wispelweg</t>
  </si>
  <si>
    <t>8105 AA</t>
  </si>
  <si>
    <t>LUTTENBERG</t>
  </si>
  <si>
    <t>06YZ</t>
  </si>
  <si>
    <t>Mijnpleinschool Wijhe</t>
  </si>
  <si>
    <t>8131 DG</t>
  </si>
  <si>
    <t>WIJHE</t>
  </si>
  <si>
    <t>06ZT</t>
  </si>
  <si>
    <t>Rooms Katholieke Basisschool Sint Gerardus Majellaschool</t>
  </si>
  <si>
    <t>Van Dongenstraat</t>
  </si>
  <si>
    <t>8107 AG</t>
  </si>
  <si>
    <t>BROEKLAND</t>
  </si>
  <si>
    <t>08NB</t>
  </si>
  <si>
    <t>Rooms Katholieke Basisschool De Bolster</t>
  </si>
  <si>
    <t>8102 JH</t>
  </si>
  <si>
    <t>10XS</t>
  </si>
  <si>
    <t>Rooms Katholieke Basisschool de Korenbloem</t>
  </si>
  <si>
    <t>Jan van Arkelstraat</t>
  </si>
  <si>
    <t>8101 EN</t>
  </si>
  <si>
    <t>12GH</t>
  </si>
  <si>
    <t>Rooms Katholieke Basisschool de Rietkraag</t>
  </si>
  <si>
    <t>Winterkoninkje</t>
  </si>
  <si>
    <t>8103 BM</t>
  </si>
  <si>
    <t>24MB</t>
  </si>
  <si>
    <t>De Linderte</t>
  </si>
  <si>
    <t>Richterambtweg</t>
  </si>
  <si>
    <t>8103 HX</t>
  </si>
  <si>
    <t>40903</t>
  </si>
  <si>
    <t>05AT</t>
  </si>
  <si>
    <t>Pax Christi</t>
  </si>
  <si>
    <t>7586 BV</t>
  </si>
  <si>
    <t>06IY</t>
  </si>
  <si>
    <t>Rooms Katholieke Basisschool Veldzijde</t>
  </si>
  <si>
    <t>Ericahof</t>
  </si>
  <si>
    <t>7581 VZ</t>
  </si>
  <si>
    <t>08LV</t>
  </si>
  <si>
    <t>Jan Jansstraat</t>
  </si>
  <si>
    <t>7582 BG</t>
  </si>
  <si>
    <t>10GB</t>
  </si>
  <si>
    <t>Martinus School</t>
  </si>
  <si>
    <t>7581 TX</t>
  </si>
  <si>
    <t>11KW</t>
  </si>
  <si>
    <t>7581 EP</t>
  </si>
  <si>
    <t>40934</t>
  </si>
  <si>
    <t>05MK</t>
  </si>
  <si>
    <t>Basisschool De Duyvencamp</t>
  </si>
  <si>
    <t>8024 CA</t>
  </si>
  <si>
    <t>09UQ</t>
  </si>
  <si>
    <t>De Ichthus</t>
  </si>
  <si>
    <t>8017 AZ</t>
  </si>
  <si>
    <t>11PM</t>
  </si>
  <si>
    <t>PC Basisschool De Ark</t>
  </si>
  <si>
    <t>Gedeputeerdenlaan</t>
  </si>
  <si>
    <t>8016 AX</t>
  </si>
  <si>
    <t>12FT</t>
  </si>
  <si>
    <t>Chr. Basisschool Het Mozaiek</t>
  </si>
  <si>
    <t>8013 AA</t>
  </si>
  <si>
    <t>12WL</t>
  </si>
  <si>
    <t>Chr. Basisschool Het Carillon</t>
  </si>
  <si>
    <t>8031 HL</t>
  </si>
  <si>
    <t>13CH</t>
  </si>
  <si>
    <t>Chr. Daltonschool Koningin Emma</t>
  </si>
  <si>
    <t>8023 AE</t>
  </si>
  <si>
    <t>13MV</t>
  </si>
  <si>
    <t>Christelijke Basisschool De Morgenster</t>
  </si>
  <si>
    <t>Korianderplein</t>
  </si>
  <si>
    <t>4-6</t>
  </si>
  <si>
    <t>8042 HM</t>
  </si>
  <si>
    <t>13VI</t>
  </si>
  <si>
    <t>Het Stroomdal</t>
  </si>
  <si>
    <t>Botlek</t>
  </si>
  <si>
    <t>8032 CG</t>
  </si>
  <si>
    <t>13YV</t>
  </si>
  <si>
    <t>De Aquarel</t>
  </si>
  <si>
    <t>24JD</t>
  </si>
  <si>
    <t>PC Basisschool Talentum</t>
  </si>
  <si>
    <t>IJsselcentraleweg</t>
  </si>
  <si>
    <t>8014 BK</t>
  </si>
  <si>
    <t>26BD</t>
  </si>
  <si>
    <t>PC Daltonschool De Zevensprong</t>
  </si>
  <si>
    <t>Mannagras</t>
  </si>
  <si>
    <t>8043 KD</t>
  </si>
  <si>
    <t>27PH</t>
  </si>
  <si>
    <t>CBS De Wendakker</t>
  </si>
  <si>
    <t>Vuurtorenstraat</t>
  </si>
  <si>
    <t>8043 VW</t>
  </si>
  <si>
    <t>40946</t>
  </si>
  <si>
    <t>04QE</t>
  </si>
  <si>
    <t>Kindcentrum De Akker</t>
  </si>
  <si>
    <t>Goudenregenstraat</t>
  </si>
  <si>
    <t>7783 AB</t>
  </si>
  <si>
    <t>GRAMSBERGEN</t>
  </si>
  <si>
    <t>05LQ</t>
  </si>
  <si>
    <t>Kindcentrum Balkbrug</t>
  </si>
  <si>
    <t>7707 DZ</t>
  </si>
  <si>
    <t>BALKBRUG</t>
  </si>
  <si>
    <t>05LY</t>
  </si>
  <si>
    <t>Kindcentrum De Spreng-El</t>
  </si>
  <si>
    <t>De Steeghe</t>
  </si>
  <si>
    <t>7784 CG</t>
  </si>
  <si>
    <t>ANE</t>
  </si>
  <si>
    <t>06RL</t>
  </si>
  <si>
    <t>Kindcentrum De Wiekslag</t>
  </si>
  <si>
    <t>Wijkstraat</t>
  </si>
  <si>
    <t>7695 TJ</t>
  </si>
  <si>
    <t>BRUCHTERVELD</t>
  </si>
  <si>
    <t>06UX</t>
  </si>
  <si>
    <t>Kindcentrum De Koningsberger</t>
  </si>
  <si>
    <t>Kanaalweg-West</t>
  </si>
  <si>
    <t>7691 CA</t>
  </si>
  <si>
    <t>BERGENTHEIM</t>
  </si>
  <si>
    <t>08AL</t>
  </si>
  <si>
    <t>IKC Rheezerveen</t>
  </si>
  <si>
    <t>Bouwmansweg</t>
  </si>
  <si>
    <t>7797 HM</t>
  </si>
  <si>
    <t>RHEEZERVEEN</t>
  </si>
  <si>
    <t>08PF</t>
  </si>
  <si>
    <t>Kindcentrum De Bron</t>
  </si>
  <si>
    <t>Prins-Bernhardstraat</t>
  </si>
  <si>
    <t>7782 RV</t>
  </si>
  <si>
    <t>DE KRIM</t>
  </si>
  <si>
    <t>10IE</t>
  </si>
  <si>
    <t>7771 XE</t>
  </si>
  <si>
    <t>10NB</t>
  </si>
  <si>
    <t>Kindcentrum De Elzenhof</t>
  </si>
  <si>
    <t>Ondermaat</t>
  </si>
  <si>
    <t>7772 JA</t>
  </si>
  <si>
    <t>10YP</t>
  </si>
  <si>
    <t>Kindcentrum De MarsWeijde</t>
  </si>
  <si>
    <t>Erve Odinck</t>
  </si>
  <si>
    <t>7773 DE</t>
  </si>
  <si>
    <t>11XI</t>
  </si>
  <si>
    <t>Kindcentrum De Ark</t>
  </si>
  <si>
    <t>Adelaarweg</t>
  </si>
  <si>
    <t>7701 KK</t>
  </si>
  <si>
    <t>DEDEMSVAART</t>
  </si>
  <si>
    <t>12PL</t>
  </si>
  <si>
    <t>Kindcentrum De Groen</t>
  </si>
  <si>
    <t>436</t>
  </si>
  <si>
    <t>7701 AT</t>
  </si>
  <si>
    <t>12WZ</t>
  </si>
  <si>
    <t>Krikkenstraat</t>
  </si>
  <si>
    <t>7701 CW</t>
  </si>
  <si>
    <t>23RK</t>
  </si>
  <si>
    <t>Kindcentrum De Bloemenhof</t>
  </si>
  <si>
    <t>7772 LL</t>
  </si>
  <si>
    <t>40964</t>
  </si>
  <si>
    <t>04SO</t>
  </si>
  <si>
    <t>Nutsschool voor Basisonderwijs</t>
  </si>
  <si>
    <t>Hengelosestraat</t>
  </si>
  <si>
    <t>7572 BM</t>
  </si>
  <si>
    <t>OLDENZAAL</t>
  </si>
  <si>
    <t>0173</t>
  </si>
  <si>
    <t>41125</t>
  </si>
  <si>
    <t>05PF</t>
  </si>
  <si>
    <t>Protestants Christelijke Basisschool Prinses Juliana</t>
  </si>
  <si>
    <t>Zwolseweg</t>
  </si>
  <si>
    <t>8275 AC</t>
  </si>
  <si>
    <t>'S-HEERENBROEK</t>
  </si>
  <si>
    <t>05QA</t>
  </si>
  <si>
    <t>Ds Johan v d Wendeschool</t>
  </si>
  <si>
    <t>Heultjesweg</t>
  </si>
  <si>
    <t>8267 AH</t>
  </si>
  <si>
    <t>05QB</t>
  </si>
  <si>
    <t>8278 BC</t>
  </si>
  <si>
    <t>KAMPERVEEN</t>
  </si>
  <si>
    <t>05US</t>
  </si>
  <si>
    <t>Westenbergstraat</t>
  </si>
  <si>
    <t>8274 AR</t>
  </si>
  <si>
    <t>WILSUM</t>
  </si>
  <si>
    <t>05VD</t>
  </si>
  <si>
    <t>Protestants Christelijke School voor Basisonderwijs Oranjeschool</t>
  </si>
  <si>
    <t>Burg van Vleutenstraat</t>
  </si>
  <si>
    <t>8276 AL</t>
  </si>
  <si>
    <t>ZALK</t>
  </si>
  <si>
    <t>06HD</t>
  </si>
  <si>
    <t>Christelijke Nationale School De Groenling</t>
  </si>
  <si>
    <t>Lijnpad</t>
  </si>
  <si>
    <t>8271 LB</t>
  </si>
  <si>
    <t>12RW</t>
  </si>
  <si>
    <t>IRIS Kindcentrum Marnix</t>
  </si>
  <si>
    <t>Bovensingel</t>
  </si>
  <si>
    <t>8266 BS</t>
  </si>
  <si>
    <t>13ER</t>
  </si>
  <si>
    <t>cbs De Ontdekking</t>
  </si>
  <si>
    <t>Ooievaarstraat</t>
  </si>
  <si>
    <t>8262 AN</t>
  </si>
  <si>
    <t>13KB</t>
  </si>
  <si>
    <t>Gevers van Endegeeststr</t>
  </si>
  <si>
    <t>8265 ZD</t>
  </si>
  <si>
    <t>13KU</t>
  </si>
  <si>
    <t>Dr. H. Boumanschool</t>
  </si>
  <si>
    <t>8262 DE</t>
  </si>
  <si>
    <t>13PP</t>
  </si>
  <si>
    <t>Akelei</t>
  </si>
  <si>
    <t>8265 KA</t>
  </si>
  <si>
    <t>13TQ</t>
  </si>
  <si>
    <t>Winde</t>
  </si>
  <si>
    <t>8265 ED</t>
  </si>
  <si>
    <t>13WZ</t>
  </si>
  <si>
    <t>Basisschool Rehobothschool</t>
  </si>
  <si>
    <t>Populierenstraat</t>
  </si>
  <si>
    <t>8266 BK</t>
  </si>
  <si>
    <t>29UM</t>
  </si>
  <si>
    <t>Bouwkamp</t>
  </si>
  <si>
    <t>8266 KL</t>
  </si>
  <si>
    <t>30KE</t>
  </si>
  <si>
    <t>Evangelische Kindcentrum De Olijfboom</t>
  </si>
  <si>
    <t>Enkdwarsstraat</t>
  </si>
  <si>
    <t>7413 TV</t>
  </si>
  <si>
    <t>41270</t>
  </si>
  <si>
    <t>04QU</t>
  </si>
  <si>
    <t>Christelijk Kindcentrum De Schutsluis</t>
  </si>
  <si>
    <t>8356 ER</t>
  </si>
  <si>
    <t>BLOKZIJL</t>
  </si>
  <si>
    <t>04TV</t>
  </si>
  <si>
    <t>Basisschool De Buuzekaemp Christelijk Onderwijs</t>
  </si>
  <si>
    <t>8066 PJ</t>
  </si>
  <si>
    <t>BELT-SCHUTSLOOT</t>
  </si>
  <si>
    <t>05TY</t>
  </si>
  <si>
    <t>Godfried van Rhenenlaan</t>
  </si>
  <si>
    <t>8325 EV</t>
  </si>
  <si>
    <t>06EL</t>
  </si>
  <si>
    <t>Christelijk Kindcentrum De Ark</t>
  </si>
  <si>
    <t>Burgemeester Kuiperslaan</t>
  </si>
  <si>
    <t>8375 BJ</t>
  </si>
  <si>
    <t>06YR</t>
  </si>
  <si>
    <t>Christelijk Kindcentrum Immanuël</t>
  </si>
  <si>
    <t>Ten Holtheweg</t>
  </si>
  <si>
    <t>8341 PD</t>
  </si>
  <si>
    <t>07ED</t>
  </si>
  <si>
    <t>Christelijk Kindcentrum De Wiedewereld</t>
  </si>
  <si>
    <t>Kloosterweg</t>
  </si>
  <si>
    <t>8326 CE</t>
  </si>
  <si>
    <t>SINT JANSKLOOSTER</t>
  </si>
  <si>
    <t>07KA</t>
  </si>
  <si>
    <t>Christelijk Kindcentrum Ichthus</t>
  </si>
  <si>
    <t>8281 EA</t>
  </si>
  <si>
    <t>07NW</t>
  </si>
  <si>
    <t>Gereformeerde Evangelische Basisschool Het Kompas</t>
  </si>
  <si>
    <t>Oostwijkstraat</t>
  </si>
  <si>
    <t>8331 EG</t>
  </si>
  <si>
    <t>10IM</t>
  </si>
  <si>
    <t>Christelijk Kindcentrum De Wijngaard</t>
  </si>
  <si>
    <t>Kraggelaan</t>
  </si>
  <si>
    <t>8064 CT</t>
  </si>
  <si>
    <t>ZWARTSLUIS</t>
  </si>
  <si>
    <t>11FW</t>
  </si>
  <si>
    <t>Christelijk Kindcentrum Bernhard</t>
  </si>
  <si>
    <t>8331 ME</t>
  </si>
  <si>
    <t>11RR</t>
  </si>
  <si>
    <t>Christelijk Kindcentrum Willem Alexanderschool</t>
  </si>
  <si>
    <t>Admiraal de Ruyterstraat</t>
  </si>
  <si>
    <t>8331 RV</t>
  </si>
  <si>
    <t>12CF</t>
  </si>
  <si>
    <t>Christelijk Kindcentrum Johan Friso</t>
  </si>
  <si>
    <t>8331 AW</t>
  </si>
  <si>
    <t>12LH</t>
  </si>
  <si>
    <t>Christelijk Kindcentrum Claus</t>
  </si>
  <si>
    <t>8332 CZ</t>
  </si>
  <si>
    <t>15DQ</t>
  </si>
  <si>
    <t>Christelijk Kindcentrum Eben Haëzer</t>
  </si>
  <si>
    <t>8376 HB</t>
  </si>
  <si>
    <t>OSSENZIJL</t>
  </si>
  <si>
    <t>41343</t>
  </si>
  <si>
    <t>07EN</t>
  </si>
  <si>
    <t>CBS Prins Willem-Alexander</t>
  </si>
  <si>
    <t>Prinses Marijkestraat</t>
  </si>
  <si>
    <t>8061 JM</t>
  </si>
  <si>
    <t>HASSELT</t>
  </si>
  <si>
    <t>07FU</t>
  </si>
  <si>
    <t>Christelijke Basisschool De Driemaster</t>
  </si>
  <si>
    <t>De Bagijnenkamp</t>
  </si>
  <si>
    <t>8061 AW</t>
  </si>
  <si>
    <t>Christelijke Basisschool Mastenbroek</t>
  </si>
  <si>
    <t>Kerkwetering</t>
  </si>
  <si>
    <t>8294 PE</t>
  </si>
  <si>
    <t>MASTENBROEK</t>
  </si>
  <si>
    <t>07YW</t>
  </si>
  <si>
    <t>Dr HAW van der Vechtlaan</t>
  </si>
  <si>
    <t>8061 HJ</t>
  </si>
  <si>
    <t>41472</t>
  </si>
  <si>
    <t>08BM</t>
  </si>
  <si>
    <t>PC Basisschool Het Laar</t>
  </si>
  <si>
    <t>7642 GA</t>
  </si>
  <si>
    <t>13UI</t>
  </si>
  <si>
    <t>Basisschool De Veerkracht</t>
  </si>
  <si>
    <t>13XS</t>
  </si>
  <si>
    <t>Het Letterveld</t>
  </si>
  <si>
    <t>Hedeveld</t>
  </si>
  <si>
    <t>7603 TK</t>
  </si>
  <si>
    <t>14BB</t>
  </si>
  <si>
    <t>Windhoek</t>
  </si>
  <si>
    <t>Windslaan</t>
  </si>
  <si>
    <t>7607 PB</t>
  </si>
  <si>
    <t>14XW</t>
  </si>
  <si>
    <t>Basisschool De Weier</t>
  </si>
  <si>
    <t>Vissedijk</t>
  </si>
  <si>
    <t>35-C</t>
  </si>
  <si>
    <t>7602 CP</t>
  </si>
  <si>
    <t>15HV</t>
  </si>
  <si>
    <t>De Kolibrie</t>
  </si>
  <si>
    <t>7609 GP</t>
  </si>
  <si>
    <t>15ND</t>
  </si>
  <si>
    <t>Openbare Basisschool de Kubus</t>
  </si>
  <si>
    <t>Hoornbladstraat</t>
  </si>
  <si>
    <t>7601 SZ</t>
  </si>
  <si>
    <t>17JV</t>
  </si>
  <si>
    <t>Apollolaan</t>
  </si>
  <si>
    <t>7604 EH</t>
  </si>
  <si>
    <t>17MM</t>
  </si>
  <si>
    <t>De Heemde</t>
  </si>
  <si>
    <t>Hanzelaan</t>
  </si>
  <si>
    <t>7607 NM</t>
  </si>
  <si>
    <t>17NB</t>
  </si>
  <si>
    <t>Basisschool Wijzer</t>
  </si>
  <si>
    <t>Suze Robertsonlaan</t>
  </si>
  <si>
    <t>7606 HZ</t>
  </si>
  <si>
    <t>17QJ</t>
  </si>
  <si>
    <t>De Telgenborch</t>
  </si>
  <si>
    <t>Everlo</t>
  </si>
  <si>
    <t>7608 BW</t>
  </si>
  <si>
    <t>21QG</t>
  </si>
  <si>
    <t>Protestants Christelijke Basisschool De Mare</t>
  </si>
  <si>
    <t>De Rotsduif</t>
  </si>
  <si>
    <t>7609 VK</t>
  </si>
  <si>
    <t>21QH</t>
  </si>
  <si>
    <t>OBS de Bonkelaar</t>
  </si>
  <si>
    <t>Jan Tooropstraat</t>
  </si>
  <si>
    <t>7606 JS</t>
  </si>
  <si>
    <t>41491</t>
  </si>
  <si>
    <t>05XW</t>
  </si>
  <si>
    <t>Openbare Basisschool Bredeschool De Springplank</t>
  </si>
  <si>
    <t>8141 ET</t>
  </si>
  <si>
    <t>09FW</t>
  </si>
  <si>
    <t>Openbare basisschool Opwaardz</t>
  </si>
  <si>
    <t>Ter Stegestraat</t>
  </si>
  <si>
    <t>8121 XB</t>
  </si>
  <si>
    <t>11HW</t>
  </si>
  <si>
    <t>Openbare basisschool Dijkzicht</t>
  </si>
  <si>
    <t>8196 KW</t>
  </si>
  <si>
    <t>WELSUM</t>
  </si>
  <si>
    <t>11TQ</t>
  </si>
  <si>
    <t>Openbare basisschool A Bosschool</t>
  </si>
  <si>
    <t>Scholtensweg</t>
  </si>
  <si>
    <t>8124 AJ</t>
  </si>
  <si>
    <t>WESEPE</t>
  </si>
  <si>
    <t>18MJ</t>
  </si>
  <si>
    <t>Openbare basisschool de Wije</t>
  </si>
  <si>
    <t>Kolkweiden</t>
  </si>
  <si>
    <t>8131 WE</t>
  </si>
  <si>
    <t>18MT</t>
  </si>
  <si>
    <t>Openbare basisschool De Vogelaar</t>
  </si>
  <si>
    <t>Kwartel</t>
  </si>
  <si>
    <t>8103 EA</t>
  </si>
  <si>
    <t>18PJ</t>
  </si>
  <si>
    <t>Brede School Kwintijn</t>
  </si>
  <si>
    <t>Oude Molenweg</t>
  </si>
  <si>
    <t>8101 EK</t>
  </si>
  <si>
    <t>41565</t>
  </si>
  <si>
    <t>03BS</t>
  </si>
  <si>
    <t>Openbare School Dr M L Kingschool</t>
  </si>
  <si>
    <t>7591 XJ</t>
  </si>
  <si>
    <t>DENEKAMP</t>
  </si>
  <si>
    <t>1774</t>
  </si>
  <si>
    <t>DINKELLAND</t>
  </si>
  <si>
    <t>08IF</t>
  </si>
  <si>
    <t>7586 BG</t>
  </si>
  <si>
    <t>09IF</t>
  </si>
  <si>
    <t>Basisschool De Imenhof</t>
  </si>
  <si>
    <t>7582 BZ</t>
  </si>
  <si>
    <t>10DU</t>
  </si>
  <si>
    <t>De Saller</t>
  </si>
  <si>
    <t>16NC</t>
  </si>
  <si>
    <t>Openbare basisschool Molenbeek</t>
  </si>
  <si>
    <t>Boekelerschoolpad</t>
  </si>
  <si>
    <t>7548 AH</t>
  </si>
  <si>
    <t>16NV</t>
  </si>
  <si>
    <t>Openbare basisschool Prinseschool Staringstraat</t>
  </si>
  <si>
    <t>7514 DE</t>
  </si>
  <si>
    <t>16UE</t>
  </si>
  <si>
    <t>Openbare Basisschool De Spinner</t>
  </si>
  <si>
    <t>Spinnerstraat</t>
  </si>
  <si>
    <t>7545 TP</t>
  </si>
  <si>
    <t>16WQ</t>
  </si>
  <si>
    <t>Openbare Basisschool Roombeek</t>
  </si>
  <si>
    <t>16XT</t>
  </si>
  <si>
    <t>WereldWijs</t>
  </si>
  <si>
    <t>Bultsweg</t>
  </si>
  <si>
    <t>7532 XJ</t>
  </si>
  <si>
    <t>16ZD</t>
  </si>
  <si>
    <t>Openbare Basisschool Europa</t>
  </si>
  <si>
    <t>Belgielaan</t>
  </si>
  <si>
    <t>7543 ZJ</t>
  </si>
  <si>
    <t>16ZT</t>
  </si>
  <si>
    <t>Alles in één school De Zuidsprong</t>
  </si>
  <si>
    <t>Het Lang</t>
  </si>
  <si>
    <t>7544 XC</t>
  </si>
  <si>
    <t>17DR</t>
  </si>
  <si>
    <t>Openbare Basisschool De Uitvinding</t>
  </si>
  <si>
    <t>Velveweg</t>
  </si>
  <si>
    <t>7533 XK</t>
  </si>
  <si>
    <t>17EB</t>
  </si>
  <si>
    <t>Openbare Basisschool Dalton Lonneker</t>
  </si>
  <si>
    <t>7524 CK</t>
  </si>
  <si>
    <t>17EL</t>
  </si>
  <si>
    <t>Openbare Basisschool De Broekheurne</t>
  </si>
  <si>
    <t>17EV</t>
  </si>
  <si>
    <t>Openbare Basisschool Het Zeggelt Montessori-School</t>
  </si>
  <si>
    <t>Dr. Benthemstraat</t>
  </si>
  <si>
    <t>7514 CM</t>
  </si>
  <si>
    <t>17FF</t>
  </si>
  <si>
    <t>17FW</t>
  </si>
  <si>
    <t>Openbare Basisschool Park Stokhorst</t>
  </si>
  <si>
    <t>Hoge Boekelerweg</t>
  </si>
  <si>
    <t>7531 EC</t>
  </si>
  <si>
    <t>17MT</t>
  </si>
  <si>
    <t>Openbare Basisschool Prinseschool</t>
  </si>
  <si>
    <t>Prinsestraat</t>
  </si>
  <si>
    <t>7513 AL</t>
  </si>
  <si>
    <t>17NH</t>
  </si>
  <si>
    <t>Openbare Basisschool Harry Bannink</t>
  </si>
  <si>
    <t>Het Bijvank</t>
  </si>
  <si>
    <t>7544 DA</t>
  </si>
  <si>
    <t>17NS</t>
  </si>
  <si>
    <t>Obs Het Palet</t>
  </si>
  <si>
    <t>Gerard Terborghstraat</t>
  </si>
  <si>
    <t>7545 BV</t>
  </si>
  <si>
    <t>17OF</t>
  </si>
  <si>
    <t>Openbare Basisschool La Res</t>
  </si>
  <si>
    <t>7514 ZR</t>
  </si>
  <si>
    <t>17QA</t>
  </si>
  <si>
    <t>Obs Het Stroink</t>
  </si>
  <si>
    <t>Het Stroink</t>
  </si>
  <si>
    <t>7542 GT</t>
  </si>
  <si>
    <t>17RE</t>
  </si>
  <si>
    <t>Openbare Basisschool Willem Wilmink</t>
  </si>
  <si>
    <t>Hendrik Smeltweg</t>
  </si>
  <si>
    <t>7541 XL</t>
  </si>
  <si>
    <t>17SQ</t>
  </si>
  <si>
    <t>Het Vastert Opb Basisschool</t>
  </si>
  <si>
    <t>167</t>
  </si>
  <si>
    <t>17TK</t>
  </si>
  <si>
    <t>Openbare Basisschool Het Wooldrik</t>
  </si>
  <si>
    <t>Celsiusstraat</t>
  </si>
  <si>
    <t>7535 DK</t>
  </si>
  <si>
    <t>17UH</t>
  </si>
  <si>
    <t>OBS De Sterrenborgh</t>
  </si>
  <si>
    <t>Runenberghoek</t>
  </si>
  <si>
    <t>7546 EG</t>
  </si>
  <si>
    <t>18JB</t>
  </si>
  <si>
    <t>De Linde</t>
  </si>
  <si>
    <t>Zandhorstlaan</t>
  </si>
  <si>
    <t>7576 VR</t>
  </si>
  <si>
    <t>22NW</t>
  </si>
  <si>
    <t>Openbare Basisschool De Wielerbaan Montessori-School</t>
  </si>
  <si>
    <t>Batshoek</t>
  </si>
  <si>
    <t>7546 LC</t>
  </si>
  <si>
    <t>26AJ</t>
  </si>
  <si>
    <t>Openbare Basisschool De Esmarke</t>
  </si>
  <si>
    <t>Esmarkelaan</t>
  </si>
  <si>
    <t>7534 JZ</t>
  </si>
  <si>
    <t>00FG</t>
  </si>
  <si>
    <t>Basisschool De Reflector</t>
  </si>
  <si>
    <t>Castorweg</t>
  </si>
  <si>
    <t>7557 KJ</t>
  </si>
  <si>
    <t>03HK</t>
  </si>
  <si>
    <t>Basisschool Guido De Bres</t>
  </si>
  <si>
    <t>7731 ZL</t>
  </si>
  <si>
    <t>04LV</t>
  </si>
  <si>
    <t>Streekschool De Regenboog Gereformeerd Basisonderwijs</t>
  </si>
  <si>
    <t>7692 AC</t>
  </si>
  <si>
    <t>MARIENBERG</t>
  </si>
  <si>
    <t>07KU</t>
  </si>
  <si>
    <t>Casper Diemerschool voor Gereformeerd Onderwijs</t>
  </si>
  <si>
    <t>G Karel v Hogendorpstr</t>
  </si>
  <si>
    <t>7691 AW</t>
  </si>
  <si>
    <t>08VH</t>
  </si>
  <si>
    <t>Haaksbergerstraat</t>
  </si>
  <si>
    <t>416</t>
  </si>
  <si>
    <t>7545 GA</t>
  </si>
  <si>
    <t>Gereformeerde Basisschool De Fontein</t>
  </si>
  <si>
    <t>Elshofplein</t>
  </si>
  <si>
    <t>7531 ZD</t>
  </si>
  <si>
    <t>08VS</t>
  </si>
  <si>
    <t>Risaeusschool</t>
  </si>
  <si>
    <t>Zonnehof</t>
  </si>
  <si>
    <t>7772 GB</t>
  </si>
  <si>
    <t>09TV</t>
  </si>
  <si>
    <t>Gereformeerde Basisschool DS G Doekes</t>
  </si>
  <si>
    <t>Frits de Zwerverlaan</t>
  </si>
  <si>
    <t>7771 CV</t>
  </si>
  <si>
    <t>21QF</t>
  </si>
  <si>
    <t>Gereformeerde Basisschool De Fakkel</t>
  </si>
  <si>
    <t>7603 VZ</t>
  </si>
  <si>
    <t>23HA</t>
  </si>
  <si>
    <t>Gereformeerde Basisschool Domino</t>
  </si>
  <si>
    <t>Roelofsbrink</t>
  </si>
  <si>
    <t>7683 CK</t>
  </si>
  <si>
    <t>DEN HAM OV</t>
  </si>
  <si>
    <t>23RL</t>
  </si>
  <si>
    <t>De Morgenster Gereformeerde Basisschool</t>
  </si>
  <si>
    <t>Fonteinkruid</t>
  </si>
  <si>
    <t>7772 ML</t>
  </si>
  <si>
    <t>41626</t>
  </si>
  <si>
    <t>15XK</t>
  </si>
  <si>
    <t>De Jenapleinschool</t>
  </si>
  <si>
    <t>Enkstraat</t>
  </si>
  <si>
    <t>8012 VA</t>
  </si>
  <si>
    <t>05ZH</t>
  </si>
  <si>
    <t>Openbare Basisschool De Berkenhorst</t>
  </si>
  <si>
    <t>08ER</t>
  </si>
  <si>
    <t>Basisschool De Iekmulder</t>
  </si>
  <si>
    <t>Sparrenlaan</t>
  </si>
  <si>
    <t>7955 AN</t>
  </si>
  <si>
    <t>IJHORST</t>
  </si>
  <si>
    <t>03BT</t>
  </si>
  <si>
    <t>Openbare Basisschool Prinses Irene</t>
  </si>
  <si>
    <t>Hattemattestraat</t>
  </si>
  <si>
    <t>7783 BM</t>
  </si>
  <si>
    <t>05ZE</t>
  </si>
  <si>
    <t>Samenlevingsschool de Ravelijn</t>
  </si>
  <si>
    <t>7786 BH</t>
  </si>
  <si>
    <t>DEN VELDE</t>
  </si>
  <si>
    <t>10BS</t>
  </si>
  <si>
    <t>7701 LP</t>
  </si>
  <si>
    <t>10SH</t>
  </si>
  <si>
    <t>10TO</t>
  </si>
  <si>
    <t>Basisschool de Eiber</t>
  </si>
  <si>
    <t>Eiberweg</t>
  </si>
  <si>
    <t>7701 VE</t>
  </si>
  <si>
    <t>11HS</t>
  </si>
  <si>
    <t>Basisschool Prinses Margriet</t>
  </si>
  <si>
    <t>Kruizingastraat</t>
  </si>
  <si>
    <t>7707 BW</t>
  </si>
  <si>
    <t>Basisschool Oud Avereest</t>
  </si>
  <si>
    <t>Oud Avereest</t>
  </si>
  <si>
    <t>7707 PN</t>
  </si>
  <si>
    <t>12TZ</t>
  </si>
  <si>
    <t>Cantecleer</t>
  </si>
  <si>
    <t>7694 AX</t>
  </si>
  <si>
    <t>KLOOSTERHAAR</t>
  </si>
  <si>
    <t>13FW</t>
  </si>
  <si>
    <t>OBS De Regenboog</t>
  </si>
  <si>
    <t>13LB</t>
  </si>
  <si>
    <t>De OpStap</t>
  </si>
  <si>
    <t>Jachthuisweg</t>
  </si>
  <si>
    <t>6-D</t>
  </si>
  <si>
    <t>7796 HJ</t>
  </si>
  <si>
    <t>HEEMSERVEEN</t>
  </si>
  <si>
    <t>24BA</t>
  </si>
  <si>
    <t>Wijdekijker</t>
  </si>
  <si>
    <t>Herderstasje</t>
  </si>
  <si>
    <t>7772 LD</t>
  </si>
  <si>
    <t>00BS</t>
  </si>
  <si>
    <t>Gereformeerde Basisschool De Planthof</t>
  </si>
  <si>
    <t>Kon.Julianalaan</t>
  </si>
  <si>
    <t>7711 KP</t>
  </si>
  <si>
    <t>03CO</t>
  </si>
  <si>
    <t>Gereformeerd Basisschool De Wegwijzer</t>
  </si>
  <si>
    <t>Gasthuislaan</t>
  </si>
  <si>
    <t>8331 MZ</t>
  </si>
  <si>
    <t>03HM</t>
  </si>
  <si>
    <t>De Vuursteen</t>
  </si>
  <si>
    <t>Nieuwe Uitleg</t>
  </si>
  <si>
    <t>7721 BN</t>
  </si>
  <si>
    <t>03HQ</t>
  </si>
  <si>
    <t>GBS de Levensboom</t>
  </si>
  <si>
    <t>Korte Kerkweg</t>
  </si>
  <si>
    <t>7954 GC</t>
  </si>
  <si>
    <t>ROUVEEN</t>
  </si>
  <si>
    <t>03RD</t>
  </si>
  <si>
    <t>Burg Malcorpslaan</t>
  </si>
  <si>
    <t>8061 AJ</t>
  </si>
  <si>
    <t>03RE</t>
  </si>
  <si>
    <t>Basisschool De Mirt</t>
  </si>
  <si>
    <t>Rolklaver</t>
  </si>
  <si>
    <t>8265 EA</t>
  </si>
  <si>
    <t>06EM</t>
  </si>
  <si>
    <t>Kadoelen</t>
  </si>
  <si>
    <t>8326 BA</t>
  </si>
  <si>
    <t>08RQ</t>
  </si>
  <si>
    <t>8021 WB</t>
  </si>
  <si>
    <t>09PV</t>
  </si>
  <si>
    <t>De Schatgraver</t>
  </si>
  <si>
    <t>8014 ZM</t>
  </si>
  <si>
    <t>29UL</t>
  </si>
  <si>
    <t>Gereformeerde Academische Basisschool De Sprankel</t>
  </si>
  <si>
    <t>Klokkengieterlaan</t>
  </si>
  <si>
    <t>8043 BA</t>
  </si>
  <si>
    <t>31PF</t>
  </si>
  <si>
    <t>Kindcentrum Aquamarijn</t>
  </si>
  <si>
    <t>Turfmarkt</t>
  </si>
  <si>
    <t>8021 AA</t>
  </si>
  <si>
    <t>32DY</t>
  </si>
  <si>
    <t>Het Saffier</t>
  </si>
  <si>
    <t>Belvederelaan</t>
  </si>
  <si>
    <t>444</t>
  </si>
  <si>
    <t>8043 VD</t>
  </si>
  <si>
    <t>32HC</t>
  </si>
  <si>
    <t>32HC00</t>
  </si>
  <si>
    <t>De Proeftuin</t>
  </si>
  <si>
    <t>Monteverdilaan</t>
  </si>
  <si>
    <t>8031 DW</t>
  </si>
  <si>
    <t>41785</t>
  </si>
  <si>
    <t>03AN</t>
  </si>
  <si>
    <t>Basisschool Azelo</t>
  </si>
  <si>
    <t>Secr. Engelbertinkstraat</t>
  </si>
  <si>
    <t>7495 TW</t>
  </si>
  <si>
    <t>AMBT DELDEN</t>
  </si>
  <si>
    <t>08DH</t>
  </si>
  <si>
    <t>Basisschool Stedeke</t>
  </si>
  <si>
    <t>Kuimgaarden</t>
  </si>
  <si>
    <t>7478 AN</t>
  </si>
  <si>
    <t>DIEPENHEIM</t>
  </si>
  <si>
    <t>08EA</t>
  </si>
  <si>
    <t>Basisschool Wiene</t>
  </si>
  <si>
    <t>Tankinksweg</t>
  </si>
  <si>
    <t>7495 RL</t>
  </si>
  <si>
    <t>09FH</t>
  </si>
  <si>
    <t>Basisschool Elserike</t>
  </si>
  <si>
    <t>Herikerweg</t>
  </si>
  <si>
    <t>7475 TT</t>
  </si>
  <si>
    <t>10BF</t>
  </si>
  <si>
    <t>Basisschool Stokkum</t>
  </si>
  <si>
    <t>Stokkumerweg</t>
  </si>
  <si>
    <t>7475 MV</t>
  </si>
  <si>
    <t>10CT</t>
  </si>
  <si>
    <t>'t Gijmink</t>
  </si>
  <si>
    <t>70-B</t>
  </si>
  <si>
    <t>7471 KD</t>
  </si>
  <si>
    <t>10TE</t>
  </si>
  <si>
    <t>Basisschool Brookschole</t>
  </si>
  <si>
    <t>Larenseweg</t>
  </si>
  <si>
    <t>7475 PW</t>
  </si>
  <si>
    <t>10UJ</t>
  </si>
  <si>
    <t>OBS de Boomhut</t>
  </si>
  <si>
    <t>11HK</t>
  </si>
  <si>
    <t>Basisschool de Zwaluw</t>
  </si>
  <si>
    <t>Fokkerstraat</t>
  </si>
  <si>
    <t>7475 CC</t>
  </si>
  <si>
    <t>41816</t>
  </si>
  <si>
    <t>03FU</t>
  </si>
  <si>
    <t>Arembergschool</t>
  </si>
  <si>
    <t>8064 CD</t>
  </si>
  <si>
    <t>09EV</t>
  </si>
  <si>
    <t>Openbare Basisschool De Slinge</t>
  </si>
  <si>
    <t>'t Slingerland</t>
  </si>
  <si>
    <t>8375 GP</t>
  </si>
  <si>
    <t>10TB</t>
  </si>
  <si>
    <t>Burg de Ruiterschool</t>
  </si>
  <si>
    <t>Vijverpark</t>
  </si>
  <si>
    <t>8374 KG</t>
  </si>
  <si>
    <t>KUINRE</t>
  </si>
  <si>
    <t>11TC</t>
  </si>
  <si>
    <t>Basisschool De Lepelaar</t>
  </si>
  <si>
    <t>Koningin Julianaweg</t>
  </si>
  <si>
    <t>8371 WG</t>
  </si>
  <si>
    <t>SCHEERWOLDE</t>
  </si>
  <si>
    <t>12MU</t>
  </si>
  <si>
    <t>Openbare Basisschool de Voorpoort</t>
  </si>
  <si>
    <t>8325 AZ</t>
  </si>
  <si>
    <t>12XY</t>
  </si>
  <si>
    <t>Meester Gerritsweg</t>
  </si>
  <si>
    <t>8347 JP</t>
  </si>
  <si>
    <t>EESVEEN</t>
  </si>
  <si>
    <t>13LO</t>
  </si>
  <si>
    <t>De Punter</t>
  </si>
  <si>
    <t>Beulakerweg</t>
  </si>
  <si>
    <t>125-A</t>
  </si>
  <si>
    <t>8355 AE</t>
  </si>
  <si>
    <t>GIETHOORN</t>
  </si>
  <si>
    <t>13OF</t>
  </si>
  <si>
    <t>Basisschool B</t>
  </si>
  <si>
    <t>Mr Zigher ter Steghestr</t>
  </si>
  <si>
    <t>8331 KG</t>
  </si>
  <si>
    <t>13QG</t>
  </si>
  <si>
    <t>Basisschool de Rolpaal</t>
  </si>
  <si>
    <t>8356 DB</t>
  </si>
  <si>
    <t>13ZM</t>
  </si>
  <si>
    <t>OBS Beatrix-school</t>
  </si>
  <si>
    <t>14FP</t>
  </si>
  <si>
    <t>Basisschool Gen Vd Bosch</t>
  </si>
  <si>
    <t>Paasloregel</t>
  </si>
  <si>
    <t>8338 ST</t>
  </si>
  <si>
    <t>WILLEMSOORD</t>
  </si>
  <si>
    <t>14IK</t>
  </si>
  <si>
    <t>OBS De SamenSprong</t>
  </si>
  <si>
    <t>18EO</t>
  </si>
  <si>
    <t>Basisschool De Vogelaar</t>
  </si>
  <si>
    <t>Tureluur</t>
  </si>
  <si>
    <t>8281 EX</t>
  </si>
  <si>
    <t>18LN</t>
  </si>
  <si>
    <t>Prinsenstraat</t>
  </si>
  <si>
    <t>8061 ZC</t>
  </si>
  <si>
    <t>30XB</t>
  </si>
  <si>
    <t>Al Amana Zwolle</t>
  </si>
  <si>
    <t>Dijkgraafhof</t>
  </si>
  <si>
    <t>8043 EB</t>
  </si>
  <si>
    <t>41861</t>
  </si>
  <si>
    <t>15BU</t>
  </si>
  <si>
    <t>8055 PT</t>
  </si>
  <si>
    <t>LAAG ZUTHEM</t>
  </si>
  <si>
    <t>41862</t>
  </si>
  <si>
    <t>05VR</t>
  </si>
  <si>
    <t>Deventer Montessori School</t>
  </si>
  <si>
    <t>Van Lithstraat</t>
  </si>
  <si>
    <t>7415 LA</t>
  </si>
  <si>
    <t>09RO</t>
  </si>
  <si>
    <t>Basisschool Looschool</t>
  </si>
  <si>
    <t>Bettinkdijk</t>
  </si>
  <si>
    <t>7437 RA</t>
  </si>
  <si>
    <t>BATHMEN</t>
  </si>
  <si>
    <t>10KW</t>
  </si>
  <si>
    <t>Openbare Basisschool Slingerbos</t>
  </si>
  <si>
    <t>Slingerbos</t>
  </si>
  <si>
    <t>7431 BV</t>
  </si>
  <si>
    <t>10LK</t>
  </si>
  <si>
    <t>Basisschool De Rythmeen</t>
  </si>
  <si>
    <t>Prins Constantijnlaan</t>
  </si>
  <si>
    <t>7437 BX</t>
  </si>
  <si>
    <t>11AL</t>
  </si>
  <si>
    <t>Openbare Basisschool de Sleutel School voor Daltononderwijs</t>
  </si>
  <si>
    <t>Bakkerskamp</t>
  </si>
  <si>
    <t>7433 EL</t>
  </si>
  <si>
    <t>SCHALKHAAR</t>
  </si>
  <si>
    <t>11AV</t>
  </si>
  <si>
    <t>Basisschool de Dorpsschool</t>
  </si>
  <si>
    <t>7437 AE</t>
  </si>
  <si>
    <t>14HS</t>
  </si>
  <si>
    <t>Openbare Basisschool Het Roessink</t>
  </si>
  <si>
    <t>7422 MZ</t>
  </si>
  <si>
    <t>14YP</t>
  </si>
  <si>
    <t>Openbare Basisschool De Hagenpoort</t>
  </si>
  <si>
    <t>Bagijnenstraat</t>
  </si>
  <si>
    <t>7411 PT</t>
  </si>
  <si>
    <t>15FC</t>
  </si>
  <si>
    <t>Basisschool Wij de Wereld</t>
  </si>
  <si>
    <t>Eekhoorn</t>
  </si>
  <si>
    <t>7423 EN</t>
  </si>
  <si>
    <t>15IK</t>
  </si>
  <si>
    <t>Openbare Basisschool Kolmenscate</t>
  </si>
  <si>
    <t>Venninkweg</t>
  </si>
  <si>
    <t>7421 GP</t>
  </si>
  <si>
    <t>15LC</t>
  </si>
  <si>
    <t>OBS De Zandstroom</t>
  </si>
  <si>
    <t>Oudaenstraat</t>
  </si>
  <si>
    <t>7412 ND</t>
  </si>
  <si>
    <t>15SM</t>
  </si>
  <si>
    <t>De Kleine Planeet</t>
  </si>
  <si>
    <t>Rielerweg</t>
  </si>
  <si>
    <t>7416 ZM</t>
  </si>
  <si>
    <t>15ZB</t>
  </si>
  <si>
    <t>Openbare Basisschool De Hovenschool</t>
  </si>
  <si>
    <t>7419 AP</t>
  </si>
  <si>
    <t>16DV</t>
  </si>
  <si>
    <t>Openbare Basisschool Borgloschool</t>
  </si>
  <si>
    <t>Groenewold</t>
  </si>
  <si>
    <t>7414 CK</t>
  </si>
  <si>
    <t>21NE</t>
  </si>
  <si>
    <t>Montessorischool Oudaen</t>
  </si>
  <si>
    <t>Johannes van Vlotenlaan</t>
  </si>
  <si>
    <t>7412 SM</t>
  </si>
  <si>
    <t>27LZ</t>
  </si>
  <si>
    <t>Openbare Basisschool De Wizard</t>
  </si>
  <si>
    <t>30AK</t>
  </si>
  <si>
    <t>Openbare Basisschool De Flint</t>
  </si>
  <si>
    <t>30UZ</t>
  </si>
  <si>
    <t>Montessori Kindcentrum de Ontdekking</t>
  </si>
  <si>
    <t>41871</t>
  </si>
  <si>
    <t>04IB</t>
  </si>
  <si>
    <t>Openbare Basisschool Wonderwijs</t>
  </si>
  <si>
    <t>Laanzicht</t>
  </si>
  <si>
    <t>8271 JZ</t>
  </si>
  <si>
    <t>12HZ</t>
  </si>
  <si>
    <t>Openbare Daltonschool Engelenberg</t>
  </si>
  <si>
    <t>Engelenbergstraat</t>
  </si>
  <si>
    <t>8266 AC</t>
  </si>
  <si>
    <t>12QQ</t>
  </si>
  <si>
    <t>o.b.s. De Schatkaart</t>
  </si>
  <si>
    <t>Zilverschoon</t>
  </si>
  <si>
    <t>8265 HE</t>
  </si>
  <si>
    <t>12XW</t>
  </si>
  <si>
    <t>Het Meerrijk</t>
  </si>
  <si>
    <t>13DR</t>
  </si>
  <si>
    <t>Openbare Jenaplanschool Het Scala</t>
  </si>
  <si>
    <t>Troelstrasingel</t>
  </si>
  <si>
    <t>8262 SX</t>
  </si>
  <si>
    <t>42122</t>
  </si>
  <si>
    <t>19RJ</t>
  </si>
  <si>
    <t>Banisschool</t>
  </si>
  <si>
    <t>Erve den Boom</t>
  </si>
  <si>
    <t>7463 CJ</t>
  </si>
  <si>
    <t>RIJSSEN</t>
  </si>
  <si>
    <t>19TB</t>
  </si>
  <si>
    <t>Brekeldschool</t>
  </si>
  <si>
    <t>7462 GS</t>
  </si>
  <si>
    <t>19UE</t>
  </si>
  <si>
    <t>In Den Climtuin</t>
  </si>
  <si>
    <t>Casparus B J Landweerln</t>
  </si>
  <si>
    <t>7461 XN</t>
  </si>
  <si>
    <t>19VI</t>
  </si>
  <si>
    <t>Haarzijde</t>
  </si>
  <si>
    <t>7462 BZ</t>
  </si>
  <si>
    <t>19VR</t>
  </si>
  <si>
    <t>De Ronde Maat</t>
  </si>
  <si>
    <t>Braakmansdijk</t>
  </si>
  <si>
    <t>7462 LX</t>
  </si>
  <si>
    <t>42594</t>
  </si>
  <si>
    <t>14KG</t>
  </si>
  <si>
    <t>Kindcentrum Rivierenwijk</t>
  </si>
  <si>
    <t>Zaanstraat</t>
  </si>
  <si>
    <t>7417 WN</t>
  </si>
  <si>
    <t>08HA</t>
  </si>
  <si>
    <t>obs De Tweemaster</t>
  </si>
  <si>
    <t>7711 KK</t>
  </si>
  <si>
    <t>09EG</t>
  </si>
  <si>
    <t>obs Nieuwebrug</t>
  </si>
  <si>
    <t>Barkeweg</t>
  </si>
  <si>
    <t>7731 PS</t>
  </si>
  <si>
    <t>10AD</t>
  </si>
  <si>
    <t>KC Heidepark</t>
  </si>
  <si>
    <t>Ds A J W Vogelaarstraat</t>
  </si>
  <si>
    <t>8151 AN</t>
  </si>
  <si>
    <t>12CX</t>
  </si>
  <si>
    <t>obs De Dennenkamp</t>
  </si>
  <si>
    <t>12LZ</t>
  </si>
  <si>
    <t>obs Het Palet Ommen</t>
  </si>
  <si>
    <t>Haarsweg</t>
  </si>
  <si>
    <t>7731 HJ</t>
  </si>
  <si>
    <t>14XR</t>
  </si>
  <si>
    <t>obs De Toonladder</t>
  </si>
  <si>
    <t>15HQ</t>
  </si>
  <si>
    <t>obs De Campherbeek</t>
  </si>
  <si>
    <t>Grotiuslaan</t>
  </si>
  <si>
    <t>8024 XM</t>
  </si>
  <si>
    <t>15UF</t>
  </si>
  <si>
    <t>obs De Springplank</t>
  </si>
  <si>
    <t>Beukenstraat</t>
  </si>
  <si>
    <t>8021 XA</t>
  </si>
  <si>
    <t>15YR</t>
  </si>
  <si>
    <t>obs De Marshof</t>
  </si>
  <si>
    <t>Tichelmeesterlaan</t>
  </si>
  <si>
    <t>8014 LA</t>
  </si>
  <si>
    <t>Florens Radewynsschool</t>
  </si>
  <si>
    <t>Geert Grooteweg</t>
  </si>
  <si>
    <t>8015 PM</t>
  </si>
  <si>
    <t>16AP</t>
  </si>
  <si>
    <t>obs De Oosterenk</t>
  </si>
  <si>
    <t>Herfterweg</t>
  </si>
  <si>
    <t>8023 DJ</t>
  </si>
  <si>
    <t>16CF</t>
  </si>
  <si>
    <t>Openbare Parkschool</t>
  </si>
  <si>
    <t>8011 CC</t>
  </si>
  <si>
    <t>16KE</t>
  </si>
  <si>
    <t>obs De Werkschuit</t>
  </si>
  <si>
    <t>8032 TK</t>
  </si>
  <si>
    <t>16LE</t>
  </si>
  <si>
    <t>obs De Wieden</t>
  </si>
  <si>
    <t>Beulakerwiede</t>
  </si>
  <si>
    <t>8033 CS</t>
  </si>
  <si>
    <t>16MI</t>
  </si>
  <si>
    <t>obs De Markesteen</t>
  </si>
  <si>
    <t>18JL</t>
  </si>
  <si>
    <t>Het Avontuur Openbaar Onderwijs</t>
  </si>
  <si>
    <t>Ruigedoornstraat</t>
  </si>
  <si>
    <t>7721 BW</t>
  </si>
  <si>
    <t>22JG</t>
  </si>
  <si>
    <t>obs De Octopus</t>
  </si>
  <si>
    <t>Marterveld</t>
  </si>
  <si>
    <t>8017 MD</t>
  </si>
  <si>
    <t>23TA</t>
  </si>
  <si>
    <t>Openbare Montessori Basisschool</t>
  </si>
  <si>
    <t>Energieweg</t>
  </si>
  <si>
    <t>8017 BE</t>
  </si>
  <si>
    <t>24JC</t>
  </si>
  <si>
    <t>obs De IJsselhof</t>
  </si>
  <si>
    <t>Staatssecretarislaan</t>
  </si>
  <si>
    <t>8015 BX</t>
  </si>
  <si>
    <t>26AA</t>
  </si>
  <si>
    <t>kindercampus TrioMundo</t>
  </si>
  <si>
    <t>Muurmeesterstraat</t>
  </si>
  <si>
    <t>8043 EA</t>
  </si>
  <si>
    <t>28BP</t>
  </si>
  <si>
    <t>obs De Schatkamer</t>
  </si>
  <si>
    <t>Wildwalstraat</t>
  </si>
  <si>
    <t>8043 VL</t>
  </si>
  <si>
    <t>30UN</t>
  </si>
  <si>
    <t>Obs Het Festival</t>
  </si>
  <si>
    <t>8044 PG</t>
  </si>
  <si>
    <t>42744</t>
  </si>
  <si>
    <t>04ED</t>
  </si>
  <si>
    <t>8152 BL</t>
  </si>
  <si>
    <t>05NA</t>
  </si>
  <si>
    <t>Protestants Christelijke Basisschool Sjaloom</t>
  </si>
  <si>
    <t>Hoevenweg</t>
  </si>
  <si>
    <t>7722 PM</t>
  </si>
  <si>
    <t>05QN</t>
  </si>
  <si>
    <t>Ichthusschool voor Protestants Christelijk Basisonderwijs</t>
  </si>
  <si>
    <t>Korteveldsweg</t>
  </si>
  <si>
    <t>8148 RE</t>
  </si>
  <si>
    <t>LEMELE</t>
  </si>
  <si>
    <t>09BS</t>
  </si>
  <si>
    <t>De Spiegel</t>
  </si>
  <si>
    <t>Brethouwerstraat</t>
  </si>
  <si>
    <t>7721 XN</t>
  </si>
  <si>
    <t>09YI</t>
  </si>
  <si>
    <t>Christelijke Dominee Cazemierschool</t>
  </si>
  <si>
    <t>G.W.Spiegelstraat</t>
  </si>
  <si>
    <t>7722 ST</t>
  </si>
  <si>
    <t>12FZ</t>
  </si>
  <si>
    <t>Het Koloriet</t>
  </si>
  <si>
    <t>12OZ</t>
  </si>
  <si>
    <t>De Kardoen</t>
  </si>
  <si>
    <t>Korenbloemstraat</t>
  </si>
  <si>
    <t>7731 VW</t>
  </si>
  <si>
    <t>12WO</t>
  </si>
  <si>
    <t>Balkerweg</t>
  </si>
  <si>
    <t>7738 PA</t>
  </si>
  <si>
    <t>WITHAREN</t>
  </si>
  <si>
    <t>07ZJ</t>
  </si>
  <si>
    <t>Christelijke Basisschool op Gereformeerde Grondslag</t>
  </si>
  <si>
    <t>Zuideinde West</t>
  </si>
  <si>
    <t>8278 AP</t>
  </si>
  <si>
    <t>42788</t>
  </si>
  <si>
    <t>04LJ</t>
  </si>
  <si>
    <t>KC De Lisdodde</t>
  </si>
  <si>
    <t>Siebenweg</t>
  </si>
  <si>
    <t>7946 AD</t>
  </si>
  <si>
    <t>WANNEPERVEEN</t>
  </si>
  <si>
    <t>42802</t>
  </si>
  <si>
    <t>31RC</t>
  </si>
  <si>
    <t>Expeditiewijz</t>
  </si>
  <si>
    <t>F. Hazemeijerstraat</t>
  </si>
  <si>
    <t>300</t>
  </si>
  <si>
    <t>7555 RJ</t>
  </si>
  <si>
    <t>42847</t>
  </si>
  <si>
    <t>32AW</t>
  </si>
  <si>
    <t>Buitenwijs</t>
  </si>
  <si>
    <t>Palestrinalaan</t>
  </si>
  <si>
    <t>915</t>
  </si>
  <si>
    <t>8031 VA</t>
  </si>
  <si>
    <t>43824</t>
  </si>
  <si>
    <t>04UB</t>
  </si>
  <si>
    <t>44071</t>
  </si>
  <si>
    <t>04UI</t>
  </si>
  <si>
    <t>Grafhorsterweg</t>
  </si>
  <si>
    <t>34-D</t>
  </si>
  <si>
    <t>8277 AA</t>
  </si>
  <si>
    <t>GRAFHORST</t>
  </si>
  <si>
    <t>44318</t>
  </si>
  <si>
    <t>04UL</t>
  </si>
  <si>
    <t>Rehoboth-School</t>
  </si>
  <si>
    <t>Drostenstraat</t>
  </si>
  <si>
    <t>8271 TC</t>
  </si>
  <si>
    <t>07NQ</t>
  </si>
  <si>
    <t>226</t>
  </si>
  <si>
    <t>08WV</t>
  </si>
  <si>
    <t>Hervormde School Eben Haezer</t>
  </si>
  <si>
    <t>8271 BM</t>
  </si>
  <si>
    <t>50299</t>
  </si>
  <si>
    <t>06NR</t>
  </si>
  <si>
    <t>Johannes Bogermanschool</t>
  </si>
  <si>
    <t>Bouwmeesterstraat</t>
  </si>
  <si>
    <t>7671 CA</t>
  </si>
  <si>
    <t>50949</t>
  </si>
  <si>
    <t>00GV</t>
  </si>
  <si>
    <t>Basisschool Maria-School</t>
  </si>
  <si>
    <t>Hooidijk</t>
  </si>
  <si>
    <t>7661 RA</t>
  </si>
  <si>
    <t>VASSE</t>
  </si>
  <si>
    <t>0183</t>
  </si>
  <si>
    <t>TUBBERGEN</t>
  </si>
  <si>
    <t>00IF</t>
  </si>
  <si>
    <t>Rooms Katholiek Basisschool Heilig Hart</t>
  </si>
  <si>
    <t>Oldenzaalseweg</t>
  </si>
  <si>
    <t>7666 LH</t>
  </si>
  <si>
    <t>FLERINGEN</t>
  </si>
  <si>
    <t>03XZ</t>
  </si>
  <si>
    <t>Bruno van Ommenstraat</t>
  </si>
  <si>
    <t>7651 BS</t>
  </si>
  <si>
    <t>05DN</t>
  </si>
  <si>
    <t>Maria School</t>
  </si>
  <si>
    <t>7679 VG</t>
  </si>
  <si>
    <t>LANGEVEEN</t>
  </si>
  <si>
    <t>06AG</t>
  </si>
  <si>
    <t>Maria-School voor Rooms Katholiek Basisonderwijs</t>
  </si>
  <si>
    <t>Brinkstraat</t>
  </si>
  <si>
    <t>7667 PS</t>
  </si>
  <si>
    <t>REUTUM</t>
  </si>
  <si>
    <t>06NC</t>
  </si>
  <si>
    <t>Sint Aloysius-School</t>
  </si>
  <si>
    <t>Vriezenveenseweg</t>
  </si>
  <si>
    <t>7678 VC</t>
  </si>
  <si>
    <t>GEESTEREN OV</t>
  </si>
  <si>
    <t>06SB</t>
  </si>
  <si>
    <t>Rooms Katholieke Basisschool Kadoes</t>
  </si>
  <si>
    <t>7665 DG</t>
  </si>
  <si>
    <t>ALBERGEN</t>
  </si>
  <si>
    <t>06YU</t>
  </si>
  <si>
    <t>Basisschool De Zeven Mijlen</t>
  </si>
  <si>
    <t>Manderveenseweg</t>
  </si>
  <si>
    <t>7664 VV</t>
  </si>
  <si>
    <t>MANDERVEEN</t>
  </si>
  <si>
    <t>08RN</t>
  </si>
  <si>
    <t>Basisschool St Alphonsus</t>
  </si>
  <si>
    <t>Almeloseweg</t>
  </si>
  <si>
    <t>7614 LA</t>
  </si>
  <si>
    <t>MARIAPAROCHIE</t>
  </si>
  <si>
    <t>53730</t>
  </si>
  <si>
    <t>04YY</t>
  </si>
  <si>
    <t>Nicolaas Basisschool</t>
  </si>
  <si>
    <t>Pastoorsdijk</t>
  </si>
  <si>
    <t>7433 DK</t>
  </si>
  <si>
    <t>58761</t>
  </si>
  <si>
    <t>06LX</t>
  </si>
  <si>
    <t>Bassischool Liduina</t>
  </si>
  <si>
    <t>Scholten Reimerstraat</t>
  </si>
  <si>
    <t>7524 CS</t>
  </si>
  <si>
    <t>19LD</t>
  </si>
  <si>
    <t>Basisschool St. Gerardus</t>
  </si>
  <si>
    <t>7532 AS</t>
  </si>
  <si>
    <t>19LU</t>
  </si>
  <si>
    <t>19MF</t>
  </si>
  <si>
    <t>Basisschool de Troubadour</t>
  </si>
  <si>
    <t>Sonatestraat</t>
  </si>
  <si>
    <t>7534 XC</t>
  </si>
  <si>
    <t>19MN</t>
  </si>
  <si>
    <t>19MY</t>
  </si>
  <si>
    <t>255</t>
  </si>
  <si>
    <t>7545 GH</t>
  </si>
  <si>
    <t>19NB</t>
  </si>
  <si>
    <t>Basisschool Alfonsus</t>
  </si>
  <si>
    <t>Pastoor Geertmanstraat</t>
  </si>
  <si>
    <t>7535 BZ</t>
  </si>
  <si>
    <t>19NE</t>
  </si>
  <si>
    <t>19NH</t>
  </si>
  <si>
    <t>Bonifatius</t>
  </si>
  <si>
    <t>7523 HC</t>
  </si>
  <si>
    <t>19NM</t>
  </si>
  <si>
    <t>Paus Joannes</t>
  </si>
  <si>
    <t>Floraparkstraat</t>
  </si>
  <si>
    <t>7531 XG</t>
  </si>
  <si>
    <t>De Marcellinus</t>
  </si>
  <si>
    <t>Saffierstraat</t>
  </si>
  <si>
    <t>7548 CD</t>
  </si>
  <si>
    <t>19NP</t>
  </si>
  <si>
    <t>Paulus</t>
  </si>
  <si>
    <t>Regulusstraat</t>
  </si>
  <si>
    <t>7521 DX</t>
  </si>
  <si>
    <t>19NS</t>
  </si>
  <si>
    <t>Basisschool Menkotoren</t>
  </si>
  <si>
    <t>7523 GD</t>
  </si>
  <si>
    <t>19NV</t>
  </si>
  <si>
    <t>19OB</t>
  </si>
  <si>
    <t>Bomans</t>
  </si>
  <si>
    <t>Veldhoflanden</t>
  </si>
  <si>
    <t>7542 LX</t>
  </si>
  <si>
    <t>19OF</t>
  </si>
  <si>
    <t>Basisschool De Jonge Helden</t>
  </si>
  <si>
    <t>26AH</t>
  </si>
  <si>
    <t>Schateiland</t>
  </si>
  <si>
    <t>207</t>
  </si>
  <si>
    <t>61661</t>
  </si>
  <si>
    <t>08OZ</t>
  </si>
  <si>
    <t>8265 DA</t>
  </si>
  <si>
    <t>61751</t>
  </si>
  <si>
    <t>04PO</t>
  </si>
  <si>
    <t>Basissch De Marliaantjes</t>
  </si>
  <si>
    <t>Hammerweg</t>
  </si>
  <si>
    <t>7447 SM</t>
  </si>
  <si>
    <t>09QR</t>
  </si>
  <si>
    <t>De Smithoek</t>
  </si>
  <si>
    <t>09UG</t>
  </si>
  <si>
    <t>7676 AG</t>
  </si>
  <si>
    <t>10KP</t>
  </si>
  <si>
    <t>De Maten</t>
  </si>
  <si>
    <t>Broekmaten</t>
  </si>
  <si>
    <t>7683 XH</t>
  </si>
  <si>
    <t>12KM</t>
  </si>
  <si>
    <t>Basisschool De Tweeklank</t>
  </si>
  <si>
    <t>Albardastraat</t>
  </si>
  <si>
    <t>7611 BE</t>
  </si>
  <si>
    <t>AADORP</t>
  </si>
  <si>
    <t>12TB</t>
  </si>
  <si>
    <t>Basisschool de Bron</t>
  </si>
  <si>
    <t>7671 KB</t>
  </si>
  <si>
    <t>12ZN</t>
  </si>
  <si>
    <t>Christelijke Basisschool Eltheto</t>
  </si>
  <si>
    <t>7671 GG</t>
  </si>
  <si>
    <t>13FI</t>
  </si>
  <si>
    <t>7671 ZX</t>
  </si>
  <si>
    <t>13PK</t>
  </si>
  <si>
    <t>Buitenlandweg</t>
  </si>
  <si>
    <t>7671 RK</t>
  </si>
  <si>
    <t>13TK</t>
  </si>
  <si>
    <t>Christelijke Basisschool De Polle</t>
  </si>
  <si>
    <t>Oude Hoevenweg</t>
  </si>
  <si>
    <t>7671 PH</t>
  </si>
  <si>
    <t>22LL</t>
  </si>
  <si>
    <t>Protestants Christelijke Basisschool Shalom</t>
  </si>
  <si>
    <t>Zicht</t>
  </si>
  <si>
    <t>7671 ND</t>
  </si>
  <si>
    <t>63091</t>
  </si>
  <si>
    <t>06RT</t>
  </si>
  <si>
    <t>Notter School Met De Bijbel</t>
  </si>
  <si>
    <t>Klokkendijk</t>
  </si>
  <si>
    <t>7467 PD</t>
  </si>
  <si>
    <t>NOTTER</t>
  </si>
  <si>
    <t>65287</t>
  </si>
  <si>
    <t>15JC</t>
  </si>
  <si>
    <t>Montessori 't Annink</t>
  </si>
  <si>
    <t>7557 BT</t>
  </si>
  <si>
    <t>15XP</t>
  </si>
  <si>
    <t>Brusselstraat</t>
  </si>
  <si>
    <t>7559 NN</t>
  </si>
  <si>
    <t>15ZP</t>
  </si>
  <si>
    <t>Wilbertschool</t>
  </si>
  <si>
    <t>Ruijsdaelstraat</t>
  </si>
  <si>
    <t>7556 WS</t>
  </si>
  <si>
    <t>16BH</t>
  </si>
  <si>
    <t>Breemarsweg</t>
  </si>
  <si>
    <t>483</t>
  </si>
  <si>
    <t>7555 KA</t>
  </si>
  <si>
    <t>16IE</t>
  </si>
  <si>
    <t>IKC De Wooldermarke</t>
  </si>
  <si>
    <t>7555 NT</t>
  </si>
  <si>
    <t>17LE</t>
  </si>
  <si>
    <t>IKC 't Eimink</t>
  </si>
  <si>
    <t>Johan Buziaustraat</t>
  </si>
  <si>
    <t>7558 LA</t>
  </si>
  <si>
    <t>17LY</t>
  </si>
  <si>
    <t>IKC De Kiem</t>
  </si>
  <si>
    <t>Klaas de Rookstraat</t>
  </si>
  <si>
    <t>7558 DJ</t>
  </si>
  <si>
    <t>17OC</t>
  </si>
  <si>
    <t>Basisschool De Bleek</t>
  </si>
  <si>
    <t>7554 PR</t>
  </si>
  <si>
    <t>17PI</t>
  </si>
  <si>
    <t>Esrein</t>
  </si>
  <si>
    <t>7553 VX</t>
  </si>
  <si>
    <t>17QN</t>
  </si>
  <si>
    <t>De Hunenborg</t>
  </si>
  <si>
    <t>Old Ruitenborgh</t>
  </si>
  <si>
    <t>7556 NK</t>
  </si>
  <si>
    <t>17RC</t>
  </si>
  <si>
    <t>Dalton IKC Plechelmus</t>
  </si>
  <si>
    <t>Wilbertstraat</t>
  </si>
  <si>
    <t>7556 WH</t>
  </si>
  <si>
    <t>17SZ</t>
  </si>
  <si>
    <t>IKC Sint Jan</t>
  </si>
  <si>
    <t>Oude Postweg</t>
  </si>
  <si>
    <t>7557 DA</t>
  </si>
  <si>
    <t>17TI</t>
  </si>
  <si>
    <t>IKC Titus Brandsma</t>
  </si>
  <si>
    <t>Drienerstraat</t>
  </si>
  <si>
    <t>7551 HL</t>
  </si>
  <si>
    <t>23RW</t>
  </si>
  <si>
    <t>IKC Hart van Slangenbeek</t>
  </si>
  <si>
    <t>Luxemburgstraat</t>
  </si>
  <si>
    <t>7559 NB</t>
  </si>
  <si>
    <t>23RX</t>
  </si>
  <si>
    <t>IKC Berflo</t>
  </si>
  <si>
    <t>Apolloplein</t>
  </si>
  <si>
    <t>7552 VG</t>
  </si>
  <si>
    <t>30VC</t>
  </si>
  <si>
    <t>P.C. Hooftlaan</t>
  </si>
  <si>
    <t>7552 HE</t>
  </si>
  <si>
    <t>68836</t>
  </si>
  <si>
    <t>03LS</t>
  </si>
  <si>
    <t>Klim Op School</t>
  </si>
  <si>
    <t>Lentfersweg</t>
  </si>
  <si>
    <t>7461 EJ</t>
  </si>
  <si>
    <t>03NP</t>
  </si>
  <si>
    <t>Basisschool Sint Sebastianus</t>
  </si>
  <si>
    <t>Bibenstraat</t>
  </si>
  <si>
    <t>7447 CK</t>
  </si>
  <si>
    <t>03RC</t>
  </si>
  <si>
    <t>Basisschool Sint Stephanus</t>
  </si>
  <si>
    <t>Sint Stephanusstraat</t>
  </si>
  <si>
    <t>7625 PH</t>
  </si>
  <si>
    <t>ZENDEREN</t>
  </si>
  <si>
    <t>03UJ</t>
  </si>
  <si>
    <t>De Langewieke</t>
  </si>
  <si>
    <t>178-A</t>
  </si>
  <si>
    <t>7701 AK</t>
  </si>
  <si>
    <t>06JC</t>
  </si>
  <si>
    <t>De Rietslenke</t>
  </si>
  <si>
    <t>Nicolaas Beetsstraat</t>
  </si>
  <si>
    <t>7442 TL</t>
  </si>
  <si>
    <t>06RP</t>
  </si>
  <si>
    <t>Rooms Katholieke Basisschool Sint Stephanus</t>
  </si>
  <si>
    <t>Pastoor Ossestraat</t>
  </si>
  <si>
    <t>7627 PL</t>
  </si>
  <si>
    <t>BORNERBROEK</t>
  </si>
  <si>
    <t>06TR</t>
  </si>
  <si>
    <t>De Seringen</t>
  </si>
  <si>
    <t>7681 JE</t>
  </si>
  <si>
    <t>07RM</t>
  </si>
  <si>
    <t>Pastoor Langedijkstraat</t>
  </si>
  <si>
    <t>7448 AL</t>
  </si>
  <si>
    <t>HAARLE GEM HELLENDOORN</t>
  </si>
  <si>
    <t>08ZB</t>
  </si>
  <si>
    <t>Roomskatholieke Maria School</t>
  </si>
  <si>
    <t>Bongerd</t>
  </si>
  <si>
    <t>7642 DA</t>
  </si>
  <si>
    <t>09LC</t>
  </si>
  <si>
    <t>7442 JH</t>
  </si>
  <si>
    <t>09WN</t>
  </si>
  <si>
    <t>Het Galjoen</t>
  </si>
  <si>
    <t>Kruizemunthof</t>
  </si>
  <si>
    <t>7641 EX</t>
  </si>
  <si>
    <t>10GD</t>
  </si>
  <si>
    <t>Kuperserf</t>
  </si>
  <si>
    <t>7443 HC</t>
  </si>
  <si>
    <t>10HT</t>
  </si>
  <si>
    <t>Basisschool De Talenter</t>
  </si>
  <si>
    <t>7468 AN</t>
  </si>
  <si>
    <t>ENTER</t>
  </si>
  <si>
    <t>71242</t>
  </si>
  <si>
    <t>06TU</t>
  </si>
  <si>
    <t>Deventer Leerschool voor Basisonderwijs</t>
  </si>
  <si>
    <t>Brinkpoortstraat</t>
  </si>
  <si>
    <t>7411 HR</t>
  </si>
  <si>
    <t>75219</t>
  </si>
  <si>
    <t>03SC</t>
  </si>
  <si>
    <t>Willibrord</t>
  </si>
  <si>
    <t>Johanninksweg</t>
  </si>
  <si>
    <t>7591 NX</t>
  </si>
  <si>
    <t>03XA</t>
  </si>
  <si>
    <t>Plechelmus-School</t>
  </si>
  <si>
    <t>Plechelmusstraat</t>
  </si>
  <si>
    <t>7587 AL</t>
  </si>
  <si>
    <t>DE LUTTE</t>
  </si>
  <si>
    <t>04EV</t>
  </si>
  <si>
    <t>Bernardus-School</t>
  </si>
  <si>
    <t>7597 LS</t>
  </si>
  <si>
    <t>SAASVELD</t>
  </si>
  <si>
    <t>05EP</t>
  </si>
  <si>
    <t>De Kerkewei</t>
  </si>
  <si>
    <t>Kerkewei</t>
  </si>
  <si>
    <t>7596 KN</t>
  </si>
  <si>
    <t>ROSSUM OV</t>
  </si>
  <si>
    <t>05KK</t>
  </si>
  <si>
    <t>n Boaken</t>
  </si>
  <si>
    <t>Heggelkampsweg</t>
  </si>
  <si>
    <t>7636 RB</t>
  </si>
  <si>
    <t>AGELO</t>
  </si>
  <si>
    <t>06PT</t>
  </si>
  <si>
    <t>St Aloysiussch</t>
  </si>
  <si>
    <t>Sint Remigiusstraat</t>
  </si>
  <si>
    <t>7595 AM</t>
  </si>
  <si>
    <t>WEERSELO</t>
  </si>
  <si>
    <t>07EF</t>
  </si>
  <si>
    <t>Willibrordus</t>
  </si>
  <si>
    <t>7561 PT</t>
  </si>
  <si>
    <t>DEURNINGEN</t>
  </si>
  <si>
    <t>08MS</t>
  </si>
  <si>
    <t>Rooms Katholieke Alexanderschool</t>
  </si>
  <si>
    <t>Ootmarsumsestraat</t>
  </si>
  <si>
    <t>7591 EN</t>
  </si>
  <si>
    <t>09BB</t>
  </si>
  <si>
    <t>R.K. Basisschool De Meander</t>
  </si>
  <si>
    <t>Profietstraat</t>
  </si>
  <si>
    <t>7631 GR</t>
  </si>
  <si>
    <t>OOTMARSUM</t>
  </si>
  <si>
    <t>09LS</t>
  </si>
  <si>
    <t>De Zevenster</t>
  </si>
  <si>
    <t>Meester Muldersstraat</t>
  </si>
  <si>
    <t>7591 VA</t>
  </si>
  <si>
    <t>09XH</t>
  </si>
  <si>
    <t>Rooms Katholieke Basisschool De Maten</t>
  </si>
  <si>
    <t>7576 AG</t>
  </si>
  <si>
    <t>10GT</t>
  </si>
  <si>
    <t>De Veldkamp</t>
  </si>
  <si>
    <t>7591 CX</t>
  </si>
  <si>
    <t>10PS</t>
  </si>
  <si>
    <t>De Leemstee</t>
  </si>
  <si>
    <t>Helmichstraat</t>
  </si>
  <si>
    <t>7574 TX</t>
  </si>
  <si>
    <t>10XP</t>
  </si>
  <si>
    <t>'t Kampke</t>
  </si>
  <si>
    <t>Ottershagenweg</t>
  </si>
  <si>
    <t>7635 LT</t>
  </si>
  <si>
    <t>LATTROP-BREKLENKAMP</t>
  </si>
  <si>
    <t>11EN</t>
  </si>
  <si>
    <t>Drieeenheidsschool</t>
  </si>
  <si>
    <t>Meijbreestraat</t>
  </si>
  <si>
    <t>7573 EP</t>
  </si>
  <si>
    <t>11LK</t>
  </si>
  <si>
    <t>'n Esch</t>
  </si>
  <si>
    <t>7634 PS</t>
  </si>
  <si>
    <t>TILLIGTE</t>
  </si>
  <si>
    <t>11QT</t>
  </si>
  <si>
    <t>Lyceumstraat</t>
  </si>
  <si>
    <t>7572 CP</t>
  </si>
  <si>
    <t>11WU</t>
  </si>
  <si>
    <t>Beuningerstraat</t>
  </si>
  <si>
    <t>7588 RG</t>
  </si>
  <si>
    <t>BEUNINGEN OV</t>
  </si>
  <si>
    <t>12TE</t>
  </si>
  <si>
    <t>De Esch</t>
  </si>
  <si>
    <t>Oosterikweg</t>
  </si>
  <si>
    <t>7577 PL</t>
  </si>
  <si>
    <t>12ZQ</t>
  </si>
  <si>
    <t>Wieldraaierlaan</t>
  </si>
  <si>
    <t>7577 NR</t>
  </si>
  <si>
    <t>13KR</t>
  </si>
  <si>
    <t>De Wendakker</t>
  </si>
  <si>
    <t>77196</t>
  </si>
  <si>
    <t>13NP</t>
  </si>
  <si>
    <t>Beatrixschool</t>
  </si>
  <si>
    <t>Van Broekhuizenstraat</t>
  </si>
  <si>
    <t>7461 VW</t>
  </si>
  <si>
    <t>13RZ</t>
  </si>
  <si>
    <t>Basisschool Juliana</t>
  </si>
  <si>
    <t>Roerdomp</t>
  </si>
  <si>
    <t>7462 XC</t>
  </si>
  <si>
    <t>13VR</t>
  </si>
  <si>
    <t>Bevervoorde</t>
  </si>
  <si>
    <t>7462 AA</t>
  </si>
  <si>
    <t>13ZG</t>
  </si>
  <si>
    <t>Koninginneweg</t>
  </si>
  <si>
    <t>7462 HN</t>
  </si>
  <si>
    <t>14FI</t>
  </si>
  <si>
    <t>Basisschool Johan Friso</t>
  </si>
  <si>
    <t>Johannes Vermeerstraat</t>
  </si>
  <si>
    <t>7462 BN</t>
  </si>
  <si>
    <t>162</t>
  </si>
  <si>
    <t>14IA</t>
  </si>
  <si>
    <t>Basisschool Constantyn</t>
  </si>
  <si>
    <t>06UC</t>
  </si>
  <si>
    <t>Vrije School de Zevenster</t>
  </si>
  <si>
    <t>Operalaan</t>
  </si>
  <si>
    <t>7577 JA</t>
  </si>
  <si>
    <t>06ZK</t>
  </si>
  <si>
    <t>Basisschool Vrije School Almelo</t>
  </si>
  <si>
    <t>Biesterweg</t>
  </si>
  <si>
    <t>7608 RN</t>
  </si>
  <si>
    <t>08OY</t>
  </si>
  <si>
    <t>Vrije School de Kleine Johannes</t>
  </si>
  <si>
    <t>3-A/B</t>
  </si>
  <si>
    <t>7413 XV</t>
  </si>
  <si>
    <t>24PE</t>
  </si>
  <si>
    <t>De Noorderkroon</t>
  </si>
  <si>
    <t>Elferinksweg</t>
  </si>
  <si>
    <t>7545 KJ</t>
  </si>
  <si>
    <t>78184</t>
  </si>
  <si>
    <t>06ZZ</t>
  </si>
  <si>
    <t>Vrije School Michaël</t>
  </si>
  <si>
    <t>81030</t>
  </si>
  <si>
    <t>07WZ</t>
  </si>
  <si>
    <t>Beerzerhaar</t>
  </si>
  <si>
    <t>7685 PP</t>
  </si>
  <si>
    <t>BEERZERVELD</t>
  </si>
  <si>
    <t>83267</t>
  </si>
  <si>
    <t>07DZ</t>
  </si>
  <si>
    <t>Gouden Regenstraat</t>
  </si>
  <si>
    <t>7775 AX</t>
  </si>
  <si>
    <t>LUTTEN</t>
  </si>
  <si>
    <t>83696</t>
  </si>
  <si>
    <t>10KQ</t>
  </si>
  <si>
    <t>Protestants Christelyke Basisschool De Regenboog</t>
  </si>
  <si>
    <t>7451 EV</t>
  </si>
  <si>
    <t>84579</t>
  </si>
  <si>
    <t>10QR</t>
  </si>
  <si>
    <t>Fazant</t>
  </si>
  <si>
    <t>8281 GK</t>
  </si>
  <si>
    <t>11FE</t>
  </si>
  <si>
    <t>De Levensbron</t>
  </si>
  <si>
    <t>Taghof</t>
  </si>
  <si>
    <t>8281 NA</t>
  </si>
  <si>
    <t>85600</t>
  </si>
  <si>
    <t>00IJ</t>
  </si>
  <si>
    <t>Protestants Christelijk Basisschool De Schaapskooi</t>
  </si>
  <si>
    <t>04OF</t>
  </si>
  <si>
    <t>Protestants Christelijke Basisschool De Bongerd</t>
  </si>
  <si>
    <t>Zuidelijke Hoofddijk</t>
  </si>
  <si>
    <t>7443 RS</t>
  </si>
  <si>
    <t>04PS</t>
  </si>
  <si>
    <t>Jan Barbier-School</t>
  </si>
  <si>
    <t>Ommerweg</t>
  </si>
  <si>
    <t>7447 RH</t>
  </si>
  <si>
    <t>04US</t>
  </si>
  <si>
    <t>Protestants Christelijke Basisschool De Veenbrug</t>
  </si>
  <si>
    <t>Gerhard Nijlandstraat</t>
  </si>
  <si>
    <t>7687 AR</t>
  </si>
  <si>
    <t>DAARLERVEEN</t>
  </si>
  <si>
    <t>06RZ</t>
  </si>
  <si>
    <t>'t Caphorst</t>
  </si>
  <si>
    <t>7688 RK</t>
  </si>
  <si>
    <t>DAARLE</t>
  </si>
  <si>
    <t>07YZ</t>
  </si>
  <si>
    <t>Basisschool De Es</t>
  </si>
  <si>
    <t>Noord Esweg</t>
  </si>
  <si>
    <t>7447 GB</t>
  </si>
  <si>
    <t>10RD</t>
  </si>
  <si>
    <t>Protestants Christelijke Basisschool Prinses Marijke</t>
  </si>
  <si>
    <t>Noetselerbergweg</t>
  </si>
  <si>
    <t>7441 BH</t>
  </si>
  <si>
    <t>11FO</t>
  </si>
  <si>
    <t>Lochtersweg</t>
  </si>
  <si>
    <t>7442 BM</t>
  </si>
  <si>
    <t>11RL</t>
  </si>
  <si>
    <t>Talentrijk</t>
  </si>
  <si>
    <t>12TK</t>
  </si>
  <si>
    <t>Protestants Christelijke Basisschool Prinses Beatrix</t>
  </si>
  <si>
    <t>Trompweg</t>
  </si>
  <si>
    <t>7441 HR</t>
  </si>
  <si>
    <t>90637</t>
  </si>
  <si>
    <t>08AP</t>
  </si>
  <si>
    <t>Nederlands Hervormde School De Triangel</t>
  </si>
  <si>
    <t>91079</t>
  </si>
  <si>
    <t>05TF</t>
  </si>
  <si>
    <t>Christelijke Nationale Basisschool De Wegwijzer</t>
  </si>
  <si>
    <t>Lage Landweg</t>
  </si>
  <si>
    <t>7777 RN</t>
  </si>
  <si>
    <t>SCHUINESLOOT</t>
  </si>
  <si>
    <t>92951</t>
  </si>
  <si>
    <t>04UR</t>
  </si>
  <si>
    <t>Christelijke basisschool de Driesprong</t>
  </si>
  <si>
    <t>7645 AV</t>
  </si>
  <si>
    <t>HOGE HEXEL</t>
  </si>
  <si>
    <t>05VC</t>
  </si>
  <si>
    <t>CBS De Akkerwal</t>
  </si>
  <si>
    <t>Ypeloschoolweg</t>
  </si>
  <si>
    <t>7468 RE</t>
  </si>
  <si>
    <t>07KG</t>
  </si>
  <si>
    <t>Rijssenseweg</t>
  </si>
  <si>
    <t>7468 AD</t>
  </si>
  <si>
    <t>09ZD</t>
  </si>
  <si>
    <t>10RH</t>
  </si>
  <si>
    <t>Kluinveenschool</t>
  </si>
  <si>
    <t>Kupersweg</t>
  </si>
  <si>
    <t>7641 AL</t>
  </si>
  <si>
    <t>11FR</t>
  </si>
  <si>
    <t>De Sjaloom</t>
  </si>
  <si>
    <t>De Savornin Lohmanstraat</t>
  </si>
  <si>
    <t>7642 XK</t>
  </si>
  <si>
    <t>95421</t>
  </si>
  <si>
    <t>05VT</t>
  </si>
  <si>
    <t>Enschedese Schoolvereniging</t>
  </si>
  <si>
    <t>Tichelweg</t>
  </si>
  <si>
    <t>7523 AL</t>
  </si>
  <si>
    <t>99594</t>
  </si>
  <si>
    <t>16WL</t>
  </si>
  <si>
    <t>Christelijke Basisschool 't Groeipunt</t>
  </si>
  <si>
    <t>Stobbelaan</t>
  </si>
  <si>
    <t>7681 ZN</t>
  </si>
  <si>
    <t>16XP</t>
  </si>
  <si>
    <t>Oranjeschool</t>
  </si>
  <si>
    <t>7681 DN</t>
  </si>
  <si>
    <t>16YZ</t>
  </si>
  <si>
    <t>Basisschool Nieuwoord</t>
  </si>
  <si>
    <t>7681 HD</t>
  </si>
  <si>
    <t>99672</t>
  </si>
  <si>
    <t>08CW</t>
  </si>
  <si>
    <t>Protestants Christelijke Basisschool De Hoekstee</t>
  </si>
  <si>
    <t>Oordtstraat</t>
  </si>
  <si>
    <t>7685 PB</t>
  </si>
  <si>
    <t>99711</t>
  </si>
  <si>
    <t>08CX</t>
  </si>
  <si>
    <t>Christelijke Basisschool De Roerganger</t>
  </si>
  <si>
    <t>Voormors</t>
  </si>
  <si>
    <t>7468 HA</t>
  </si>
  <si>
    <t>20011</t>
  </si>
  <si>
    <t>32HR</t>
  </si>
  <si>
    <t>32HR00</t>
  </si>
  <si>
    <t>Basisschool Sirat</t>
  </si>
  <si>
    <t>Essenlaan</t>
  </si>
  <si>
    <t>3442 JE</t>
  </si>
  <si>
    <t>WOERDEN</t>
  </si>
  <si>
    <t>0632</t>
  </si>
  <si>
    <t>20252</t>
  </si>
  <si>
    <t>00HZ</t>
  </si>
  <si>
    <t>Jenaplansch Klavertje 4</t>
  </si>
  <si>
    <t>De Cope</t>
  </si>
  <si>
    <t>3421 XL</t>
  </si>
  <si>
    <t>OUDEWATER</t>
  </si>
  <si>
    <t>0589</t>
  </si>
  <si>
    <t>23337</t>
  </si>
  <si>
    <t>09JE</t>
  </si>
  <si>
    <t>Basisschool Erica</t>
  </si>
  <si>
    <t>Ericalaan</t>
  </si>
  <si>
    <t>3911 XN</t>
  </si>
  <si>
    <t>RHENEN</t>
  </si>
  <si>
    <t>0340</t>
  </si>
  <si>
    <t>10ES</t>
  </si>
  <si>
    <t>Basissch De Springplank</t>
  </si>
  <si>
    <t>3911 PG</t>
  </si>
  <si>
    <t>23674</t>
  </si>
  <si>
    <t>08US</t>
  </si>
  <si>
    <t>Christelijke Basisschool Wilhelmina</t>
  </si>
  <si>
    <t>Gasthuisstraat</t>
  </si>
  <si>
    <t>3958 BL</t>
  </si>
  <si>
    <t>AMERONGEN</t>
  </si>
  <si>
    <t>1581</t>
  </si>
  <si>
    <t>UTRECHTSE HEUVELRUG</t>
  </si>
  <si>
    <t>09SX</t>
  </si>
  <si>
    <t>Pr Beatrixlaan</t>
  </si>
  <si>
    <t>3958 XK</t>
  </si>
  <si>
    <t>25156</t>
  </si>
  <si>
    <t>04KD</t>
  </si>
  <si>
    <t>Basisschool Amerfoortse School Vereniging</t>
  </si>
  <si>
    <t>Johan v Oldenbarneveltln</t>
  </si>
  <si>
    <t>3818 HA</t>
  </si>
  <si>
    <t>AMERSFOORT</t>
  </si>
  <si>
    <t>0307</t>
  </si>
  <si>
    <t>26626</t>
  </si>
  <si>
    <t>06FI</t>
  </si>
  <si>
    <t>Koerheuvelweg</t>
  </si>
  <si>
    <t>3912 AA</t>
  </si>
  <si>
    <t>29577</t>
  </si>
  <si>
    <t>03KW</t>
  </si>
  <si>
    <t>Zinzendorflaan</t>
  </si>
  <si>
    <t>3703 CG</t>
  </si>
  <si>
    <t>0355</t>
  </si>
  <si>
    <t>30010</t>
  </si>
  <si>
    <t>01VI</t>
  </si>
  <si>
    <t>P.C. basisschool De Parkschool</t>
  </si>
  <si>
    <t>Raadhoven</t>
  </si>
  <si>
    <t>3813 LW</t>
  </si>
  <si>
    <t>08TE</t>
  </si>
  <si>
    <t>P.C. basisschool Prins Willem Alexanderschool</t>
  </si>
  <si>
    <t>F v Blankenheymstr</t>
  </si>
  <si>
    <t>3817 AE</t>
  </si>
  <si>
    <t>10LI</t>
  </si>
  <si>
    <t>P.C. basisschool 't Anker</t>
  </si>
  <si>
    <t>Dollardstraat</t>
  </si>
  <si>
    <t>3812 EV</t>
  </si>
  <si>
    <t>11AT</t>
  </si>
  <si>
    <t>P.C. basisschool De Windroos</t>
  </si>
  <si>
    <t>3815 GS</t>
  </si>
  <si>
    <t>12QU</t>
  </si>
  <si>
    <t>P.C. basisschool De Bolster</t>
  </si>
  <si>
    <t>Van Effenlaan</t>
  </si>
  <si>
    <t>3818 RL</t>
  </si>
  <si>
    <t>13DW</t>
  </si>
  <si>
    <t>P.C. basisschool De Berkenschool</t>
  </si>
  <si>
    <t>29-31</t>
  </si>
  <si>
    <t>3828 BN</t>
  </si>
  <si>
    <t>HOOGLAND</t>
  </si>
  <si>
    <t>13DW01</t>
  </si>
  <si>
    <t>P.C. basisschool Gabrie Mehenschool</t>
  </si>
  <si>
    <t>21RS</t>
  </si>
  <si>
    <t>P.C. basisschool De Zonnewijzer</t>
  </si>
  <si>
    <t>Trombonestraat</t>
  </si>
  <si>
    <t>3822 CH</t>
  </si>
  <si>
    <t>27JH</t>
  </si>
  <si>
    <t>P.C. basisschool De Wonderboom</t>
  </si>
  <si>
    <t>Waterkers</t>
  </si>
  <si>
    <t>3824 EH</t>
  </si>
  <si>
    <t>27NX</t>
  </si>
  <si>
    <t>P.C. basisschool De Vuurvogel</t>
  </si>
  <si>
    <t>Zwartsluiskade</t>
  </si>
  <si>
    <t>3826 EG</t>
  </si>
  <si>
    <t>29XR</t>
  </si>
  <si>
    <t>P.C. basisschool Kon-Tiki</t>
  </si>
  <si>
    <t>Oceaan</t>
  </si>
  <si>
    <t>3825 WC</t>
  </si>
  <si>
    <t>30015</t>
  </si>
  <si>
    <t>09IP</t>
  </si>
  <si>
    <t>Oecumenische Basisschool De Ladder</t>
  </si>
  <si>
    <t>Breeschotenlaan</t>
  </si>
  <si>
    <t>3951 VL</t>
  </si>
  <si>
    <t>MAARN</t>
  </si>
  <si>
    <t>28BF</t>
  </si>
  <si>
    <t>School v/d Stichting Hindoe Onderwijs Shri Krishna school</t>
  </si>
  <si>
    <t>Van Lawick van Pabstlaan</t>
  </si>
  <si>
    <t>3453 RA</t>
  </si>
  <si>
    <t>DE MEERN</t>
  </si>
  <si>
    <t>0344</t>
  </si>
  <si>
    <t>23UW</t>
  </si>
  <si>
    <t>Basisschool Bilal</t>
  </si>
  <si>
    <t>Fahrenheitstraat</t>
  </si>
  <si>
    <t>3817 WE</t>
  </si>
  <si>
    <t>24ZE</t>
  </si>
  <si>
    <t>IBS El Boukhari</t>
  </si>
  <si>
    <t>Populierstraat</t>
  </si>
  <si>
    <t>4142 EB</t>
  </si>
  <si>
    <t>LEERDAM</t>
  </si>
  <si>
    <t>1961</t>
  </si>
  <si>
    <t>VIJFHEERENLANDEN</t>
  </si>
  <si>
    <t>24DW</t>
  </si>
  <si>
    <t>Ref BS De Wartburg</t>
  </si>
  <si>
    <t>Laan 1940-1945</t>
  </si>
  <si>
    <t>3931 CR</t>
  </si>
  <si>
    <t>WOUDENBERG</t>
  </si>
  <si>
    <t>0351</t>
  </si>
  <si>
    <t>06MA</t>
  </si>
  <si>
    <t>De Vuurvlinder</t>
  </si>
  <si>
    <t>Stormzwaluw</t>
  </si>
  <si>
    <t>3905 RS</t>
  </si>
  <si>
    <t>VEENENDAAL</t>
  </si>
  <si>
    <t>0345</t>
  </si>
  <si>
    <t>07VM</t>
  </si>
  <si>
    <t>Cunera-School voor Basisonderwijs</t>
  </si>
  <si>
    <t>3911 AM</t>
  </si>
  <si>
    <t>31280</t>
  </si>
  <si>
    <t>14ZD</t>
  </si>
  <si>
    <t>4143 BA</t>
  </si>
  <si>
    <t>32099</t>
  </si>
  <si>
    <t>03LX</t>
  </si>
  <si>
    <t>Drie Koningenschool</t>
  </si>
  <si>
    <t>Pastoor Boelenslaan</t>
  </si>
  <si>
    <t>3454 AB</t>
  </si>
  <si>
    <t>04IM</t>
  </si>
  <si>
    <t>Pastoor Ohllaan</t>
  </si>
  <si>
    <t>3451 CC</t>
  </si>
  <si>
    <t>VLEUTEN</t>
  </si>
  <si>
    <t>Willibrord-school</t>
  </si>
  <si>
    <t>3455 SK</t>
  </si>
  <si>
    <t>HAARZUILENS</t>
  </si>
  <si>
    <t>27CT</t>
  </si>
  <si>
    <t>Het Veldhuis</t>
  </si>
  <si>
    <t>Keerderberg</t>
  </si>
  <si>
    <t>3453 RD</t>
  </si>
  <si>
    <t>27YH</t>
  </si>
  <si>
    <t>Kweektuinlaan</t>
  </si>
  <si>
    <t>3452 SR</t>
  </si>
  <si>
    <t>31WL</t>
  </si>
  <si>
    <t>IKC De Fonkeling</t>
  </si>
  <si>
    <t>Doyenneperenlaan</t>
  </si>
  <si>
    <t>3452 EC</t>
  </si>
  <si>
    <t>32813</t>
  </si>
  <si>
    <t>07KL</t>
  </si>
  <si>
    <t>Basisschool met de Bijbel Het Kompas</t>
  </si>
  <si>
    <t>Joop Westerweelstraat</t>
  </si>
  <si>
    <t>3417 EN</t>
  </si>
  <si>
    <t>MONTFOORT</t>
  </si>
  <si>
    <t>0335</t>
  </si>
  <si>
    <t>33268</t>
  </si>
  <si>
    <t>07KN</t>
  </si>
  <si>
    <t>Basisschool Agatha Snellen</t>
  </si>
  <si>
    <t>Nicolaasdwarsstraat</t>
  </si>
  <si>
    <t>3512 XG</t>
  </si>
  <si>
    <t>35466</t>
  </si>
  <si>
    <t>07ZG</t>
  </si>
  <si>
    <t>Basisschool Oud Zandbergen</t>
  </si>
  <si>
    <t>Prins Alexanderweg</t>
  </si>
  <si>
    <t>3712 AD</t>
  </si>
  <si>
    <t>HUIS TER HEIDE UT</t>
  </si>
  <si>
    <t>08LE</t>
  </si>
  <si>
    <t>Ichthusschool voor Basisonderwijs</t>
  </si>
  <si>
    <t>De Genestetlaan</t>
  </si>
  <si>
    <t>3705 BT</t>
  </si>
  <si>
    <t>09KS</t>
  </si>
  <si>
    <t>Basisschool Nye Kroost</t>
  </si>
  <si>
    <t>Kroostweg</t>
  </si>
  <si>
    <t>74-A</t>
  </si>
  <si>
    <t>3704 EG</t>
  </si>
  <si>
    <t>09OD</t>
  </si>
  <si>
    <t>Kerckeboschschool</t>
  </si>
  <si>
    <t>3708 GA</t>
  </si>
  <si>
    <t>10FU</t>
  </si>
  <si>
    <t>Kohnstammplein</t>
  </si>
  <si>
    <t>3706 CZ</t>
  </si>
  <si>
    <t>10YH</t>
  </si>
  <si>
    <t>Christelijke Basisschool Beurthonk</t>
  </si>
  <si>
    <t>Salamander</t>
  </si>
  <si>
    <t>3984 MB</t>
  </si>
  <si>
    <t>ODIJK</t>
  </si>
  <si>
    <t>0312</t>
  </si>
  <si>
    <t>BUNNIK</t>
  </si>
  <si>
    <t>11KQ</t>
  </si>
  <si>
    <t>Basisschool de Sluis</t>
  </si>
  <si>
    <t>Koppelweg</t>
  </si>
  <si>
    <t>3704 GG</t>
  </si>
  <si>
    <t>36817</t>
  </si>
  <si>
    <t>04PR</t>
  </si>
  <si>
    <t>Rembrandtplein</t>
  </si>
  <si>
    <t>3723 CH</t>
  </si>
  <si>
    <t>BILTHOVEN</t>
  </si>
  <si>
    <t>0310</t>
  </si>
  <si>
    <t>DE BILT</t>
  </si>
  <si>
    <t>37545</t>
  </si>
  <si>
    <t>04QC</t>
  </si>
  <si>
    <t>Vereniging Nieuwe Baarnsche School</t>
  </si>
  <si>
    <t>3743 HZ</t>
  </si>
  <si>
    <t>BAARN</t>
  </si>
  <si>
    <t>0308</t>
  </si>
  <si>
    <t>38222</t>
  </si>
  <si>
    <t>06IW</t>
  </si>
  <si>
    <t>W Teellinckschool voor Basisonderwijs</t>
  </si>
  <si>
    <t>Ruiterpad</t>
  </si>
  <si>
    <t>3911 SK</t>
  </si>
  <si>
    <t>Al Hambra</t>
  </si>
  <si>
    <t>3526 SG</t>
  </si>
  <si>
    <t>40207</t>
  </si>
  <si>
    <t>22LJ</t>
  </si>
  <si>
    <t>Byzonder Neutrale Montessori School</t>
  </si>
  <si>
    <t>Duivenwal-west</t>
  </si>
  <si>
    <t>3905 AV</t>
  </si>
  <si>
    <t>40281</t>
  </si>
  <si>
    <t>24PU</t>
  </si>
  <si>
    <t>Jenaplan Basisschool Vlinderbos</t>
  </si>
  <si>
    <t>117-A</t>
  </si>
  <si>
    <t>3648 HB</t>
  </si>
  <si>
    <t>WILNIS</t>
  </si>
  <si>
    <t>0736</t>
  </si>
  <si>
    <t>DE RONDE VENEN</t>
  </si>
  <si>
    <t>40350</t>
  </si>
  <si>
    <t>15FS</t>
  </si>
  <si>
    <t>Montessori Basisschool Houten</t>
  </si>
  <si>
    <t>Hefbrug</t>
  </si>
  <si>
    <t>3991 LB</t>
  </si>
  <si>
    <t>HOUTEN</t>
  </si>
  <si>
    <t>0321</t>
  </si>
  <si>
    <t>07QU</t>
  </si>
  <si>
    <t>Vierkante Bosje</t>
  </si>
  <si>
    <t>3755 BE</t>
  </si>
  <si>
    <t>EEMNES</t>
  </si>
  <si>
    <t>0317</t>
  </si>
  <si>
    <t>08YE</t>
  </si>
  <si>
    <t>De Hobbitstee</t>
  </si>
  <si>
    <t>Aartseveen</t>
  </si>
  <si>
    <t>3755 VE</t>
  </si>
  <si>
    <t>40765</t>
  </si>
  <si>
    <t>10YZ</t>
  </si>
  <si>
    <t>11MK</t>
  </si>
  <si>
    <t>Mariaschool voor Rooms Katholiek Basisonderwijs</t>
  </si>
  <si>
    <t>3421 BT</t>
  </si>
  <si>
    <t>03ZD</t>
  </si>
  <si>
    <t>Gereformeerde Basisschool De Plantage</t>
  </si>
  <si>
    <t>Zoete Inval</t>
  </si>
  <si>
    <t>3901 SM</t>
  </si>
  <si>
    <t>04KI</t>
  </si>
  <si>
    <t>Gereformeerde Basisschool De Regenboog</t>
  </si>
  <si>
    <t>Reinaartpad</t>
  </si>
  <si>
    <t>3813 KM</t>
  </si>
  <si>
    <t>Evangelische Basisschool De Parel</t>
  </si>
  <si>
    <t>Zuiderkruis</t>
  </si>
  <si>
    <t>3813 VA</t>
  </si>
  <si>
    <t>06NJ</t>
  </si>
  <si>
    <t>GBS Het Christal</t>
  </si>
  <si>
    <t>286</t>
  </si>
  <si>
    <t>3831 JA</t>
  </si>
  <si>
    <t>LEUSDEN</t>
  </si>
  <si>
    <t>0327</t>
  </si>
  <si>
    <t>07IV</t>
  </si>
  <si>
    <t>Gereformeerde Basisschool Het Zwaluwnest</t>
  </si>
  <si>
    <t>Darthuizerberg</t>
  </si>
  <si>
    <t>3825 BN</t>
  </si>
  <si>
    <t>24AR</t>
  </si>
  <si>
    <t>Gereformeerde Basisschool De Horizon</t>
  </si>
  <si>
    <t>3828 AZ</t>
  </si>
  <si>
    <t>41138</t>
  </si>
  <si>
    <t>05MC</t>
  </si>
  <si>
    <t>Christelijk NAT Basisschool Abcoude</t>
  </si>
  <si>
    <t>Blomswaard</t>
  </si>
  <si>
    <t>1391 VC</t>
  </si>
  <si>
    <t>ABCOUDE</t>
  </si>
  <si>
    <t>05MT</t>
  </si>
  <si>
    <t>Protestants Christelijke Basisschool De Schepershoek</t>
  </si>
  <si>
    <t>Schepersweg</t>
  </si>
  <si>
    <t>3621 JK</t>
  </si>
  <si>
    <t>BREUKELEN</t>
  </si>
  <si>
    <t>1904</t>
  </si>
  <si>
    <t>STICHTSE VECHT</t>
  </si>
  <si>
    <t>05QP</t>
  </si>
  <si>
    <t>Basisschool Podium</t>
  </si>
  <si>
    <t>3632 BT</t>
  </si>
  <si>
    <t>LOENEN AAN DE VECHT</t>
  </si>
  <si>
    <t>05RK</t>
  </si>
  <si>
    <t>Basisschool  de Verbinding</t>
  </si>
  <si>
    <t>Petersburg</t>
  </si>
  <si>
    <t>1393 PT</t>
  </si>
  <si>
    <t>NIGTEVECHT</t>
  </si>
  <si>
    <t>06DX</t>
  </si>
  <si>
    <t>Protestants Christelijke Basisschool Ichthus</t>
  </si>
  <si>
    <t>1396 KJ</t>
  </si>
  <si>
    <t>BAAMBRUGGE</t>
  </si>
  <si>
    <t>06TA</t>
  </si>
  <si>
    <t>'t Kompas School met de Bijbel</t>
  </si>
  <si>
    <t>Prinses Christinastraat</t>
  </si>
  <si>
    <t>3615 AG</t>
  </si>
  <si>
    <t>WESTBROEK</t>
  </si>
  <si>
    <t>06ZS</t>
  </si>
  <si>
    <t>De Hoef Oostzijde</t>
  </si>
  <si>
    <t>1426 AE</t>
  </si>
  <si>
    <t>DE HOEF</t>
  </si>
  <si>
    <t>07LI</t>
  </si>
  <si>
    <t>Tuinderslaantje</t>
  </si>
  <si>
    <t>3645 EX</t>
  </si>
  <si>
    <t>VINKEVEEN</t>
  </si>
  <si>
    <t>07XQ</t>
  </si>
  <si>
    <t>Christelijke Nationale School De Bijenschans</t>
  </si>
  <si>
    <t>3621 BA</t>
  </si>
  <si>
    <t>08XD</t>
  </si>
  <si>
    <t>Kids College</t>
  </si>
  <si>
    <t>118-A</t>
  </si>
  <si>
    <t>3648 HC</t>
  </si>
  <si>
    <t>10MX</t>
  </si>
  <si>
    <t>Christelijke Basisschool De Klaroen</t>
  </si>
  <si>
    <t>M A de Ruyterstr</t>
  </si>
  <si>
    <t>3601 TJ</t>
  </si>
  <si>
    <t>MAARSSEN</t>
  </si>
  <si>
    <t>Ds. Ulferslaan</t>
  </si>
  <si>
    <t>3612 BH</t>
  </si>
  <si>
    <t>TIENHOVEN</t>
  </si>
  <si>
    <t>11WN</t>
  </si>
  <si>
    <t>Roomskatholieke Basisschool De Windroos</t>
  </si>
  <si>
    <t>Proostdijstraat</t>
  </si>
  <si>
    <t>3641 AT</t>
  </si>
  <si>
    <t>MIJDRECHT</t>
  </si>
  <si>
    <t>12AE</t>
  </si>
  <si>
    <t>De Zilvermaan</t>
  </si>
  <si>
    <t>Bloemstede</t>
  </si>
  <si>
    <t>3608 TA</t>
  </si>
  <si>
    <t>12GB</t>
  </si>
  <si>
    <t>Rooms Katholieke Basisschool Hofland</t>
  </si>
  <si>
    <t>Kogger</t>
  </si>
  <si>
    <t>3641 MK</t>
  </si>
  <si>
    <t>12JL</t>
  </si>
  <si>
    <t>Christelijke Nationale Basisschool J.C. van der Wal</t>
  </si>
  <si>
    <t>Zwanenkamp</t>
  </si>
  <si>
    <t>1305</t>
  </si>
  <si>
    <t>3607 NZ</t>
  </si>
  <si>
    <t>12QH</t>
  </si>
  <si>
    <t>Johan van Renessestraat</t>
  </si>
  <si>
    <t>3641 KN</t>
  </si>
  <si>
    <t>23EX</t>
  </si>
  <si>
    <t>Buitenweg</t>
  </si>
  <si>
    <t>308</t>
  </si>
  <si>
    <t>3602 ZK</t>
  </si>
  <si>
    <t>04ZS</t>
  </si>
  <si>
    <t>Katholieke Brede School Carolus</t>
  </si>
  <si>
    <t>3945 BN</t>
  </si>
  <si>
    <t>COTHEN</t>
  </si>
  <si>
    <t>0352</t>
  </si>
  <si>
    <t>WIJK BIJ DUURSTEDE</t>
  </si>
  <si>
    <t>06KD</t>
  </si>
  <si>
    <t>Basisschool Floris Radewijnsz</t>
  </si>
  <si>
    <t>Drossaardslaan</t>
  </si>
  <si>
    <t>4143 BD</t>
  </si>
  <si>
    <t>07RS</t>
  </si>
  <si>
    <t>Basisschool De Ceder</t>
  </si>
  <si>
    <t>3904 LA</t>
  </si>
  <si>
    <t>08YM</t>
  </si>
  <si>
    <t>Basisschool De Burcht</t>
  </si>
  <si>
    <t>Margaretha Turnorlaan</t>
  </si>
  <si>
    <t>3903 WK</t>
  </si>
  <si>
    <t>09WB</t>
  </si>
  <si>
    <t>School JUUL</t>
  </si>
  <si>
    <t>Karel Fabritiusstraat</t>
  </si>
  <si>
    <t>3904 TG</t>
  </si>
  <si>
    <t>11WD</t>
  </si>
  <si>
    <t>Het Baken II</t>
  </si>
  <si>
    <t>De Reede</t>
  </si>
  <si>
    <t>3904 NT</t>
  </si>
  <si>
    <t>13CG</t>
  </si>
  <si>
    <t>Het Baken I</t>
  </si>
  <si>
    <t>3904 RS</t>
  </si>
  <si>
    <t>13HR</t>
  </si>
  <si>
    <t>Het Erf</t>
  </si>
  <si>
    <t>Ronde Erf</t>
  </si>
  <si>
    <t>3902 CZ</t>
  </si>
  <si>
    <t>23CW</t>
  </si>
  <si>
    <t>Protestants Christelijke Basisschool de Grondtoon</t>
  </si>
  <si>
    <t>Componistensingel</t>
  </si>
  <si>
    <t>3906 BW</t>
  </si>
  <si>
    <t>Pr Willem-Alexanderpark</t>
  </si>
  <si>
    <t>600</t>
  </si>
  <si>
    <t>3905 DR</t>
  </si>
  <si>
    <t>30JP</t>
  </si>
  <si>
    <t>Tamim</t>
  </si>
  <si>
    <t>Spiesheem</t>
  </si>
  <si>
    <t>3907 NJ</t>
  </si>
  <si>
    <t>30XT</t>
  </si>
  <si>
    <t>'t Speel-Kwartier</t>
  </si>
  <si>
    <t>Ruiterijweg</t>
  </si>
  <si>
    <t>3902 JA</t>
  </si>
  <si>
    <t>41194</t>
  </si>
  <si>
    <t>06YA</t>
  </si>
  <si>
    <t>Kluwen</t>
  </si>
  <si>
    <t>3421 KW</t>
  </si>
  <si>
    <t>41226</t>
  </si>
  <si>
    <t>05VO</t>
  </si>
  <si>
    <t>Montessori Basisschool Pallas Athene</t>
  </si>
  <si>
    <t>Heinsiuslaan</t>
  </si>
  <si>
    <t>3818 JE</t>
  </si>
  <si>
    <t>Hollandstraat</t>
  </si>
  <si>
    <t>3634 AS</t>
  </si>
  <si>
    <t>LOENERSLOOT</t>
  </si>
  <si>
    <t>15QM</t>
  </si>
  <si>
    <t>Montessorischool De Vleugel</t>
  </si>
  <si>
    <t>Mozartplantsoen</t>
  </si>
  <si>
    <t>3438 AG</t>
  </si>
  <si>
    <t>NIEUWEGEIN</t>
  </si>
  <si>
    <t>0356</t>
  </si>
  <si>
    <t>23CT</t>
  </si>
  <si>
    <t>Montessori Basisschool Rhenen</t>
  </si>
  <si>
    <t>Lijsterberg</t>
  </si>
  <si>
    <t>3911 DJ</t>
  </si>
  <si>
    <t>27PN</t>
  </si>
  <si>
    <t>Montessorischool Arcade</t>
  </si>
  <si>
    <t>Pauwoogvlinder</t>
  </si>
  <si>
    <t>3544 DB</t>
  </si>
  <si>
    <t>41242</t>
  </si>
  <si>
    <t>06GW</t>
  </si>
  <si>
    <t>Amalia Astroschool voor Christelijk Basisonderwijs</t>
  </si>
  <si>
    <t>Parkstraat</t>
  </si>
  <si>
    <t>3743 EE</t>
  </si>
  <si>
    <t>06UZ</t>
  </si>
  <si>
    <t>Protestants Christelijke Basisschool De Postiljon</t>
  </si>
  <si>
    <t>Generaal Winkelmanstraat</t>
  </si>
  <si>
    <t>3769 EC</t>
  </si>
  <si>
    <t>SOESTERBERG</t>
  </si>
  <si>
    <t>0342</t>
  </si>
  <si>
    <t>SOEST</t>
  </si>
  <si>
    <t>07WX</t>
  </si>
  <si>
    <t>Protestants Christelijke Basisschool Koningin Wilhelmina</t>
  </si>
  <si>
    <t>3741 AT</t>
  </si>
  <si>
    <t>08KO</t>
  </si>
  <si>
    <t>Protestants Christelijke Basisschool Guido De Bres</t>
  </si>
  <si>
    <t>3742 TG</t>
  </si>
  <si>
    <t>09BJ</t>
  </si>
  <si>
    <t>PCBS Gaspard de Coligny</t>
  </si>
  <si>
    <t>De Oude Werf</t>
  </si>
  <si>
    <t>3741 CS</t>
  </si>
  <si>
    <t>19RY</t>
  </si>
  <si>
    <t>De Werveling Basisschool</t>
  </si>
  <si>
    <t>Oude Utrechtseweg</t>
  </si>
  <si>
    <t>3768 CC</t>
  </si>
  <si>
    <t>19TK</t>
  </si>
  <si>
    <t>Da Costa Basisschool</t>
  </si>
  <si>
    <t>3761 AJ</t>
  </si>
  <si>
    <t>19UH</t>
  </si>
  <si>
    <t>Insingerbasisschool</t>
  </si>
  <si>
    <t>Insingerstraat</t>
  </si>
  <si>
    <t>3766 MA</t>
  </si>
  <si>
    <t>19VY</t>
  </si>
  <si>
    <t>Sweelinckstraat</t>
  </si>
  <si>
    <t>3766 ED</t>
  </si>
  <si>
    <t>41286</t>
  </si>
  <si>
    <t>07KH</t>
  </si>
  <si>
    <t>De Nieuwe Wiel</t>
  </si>
  <si>
    <t>3411 XB</t>
  </si>
  <si>
    <t>LOPIK</t>
  </si>
  <si>
    <t>0331</t>
  </si>
  <si>
    <t>07MB</t>
  </si>
  <si>
    <t>3481 VR</t>
  </si>
  <si>
    <t>HARMELEN</t>
  </si>
  <si>
    <t>07ZQ</t>
  </si>
  <si>
    <t>Laan van Rapijnen</t>
  </si>
  <si>
    <t>3461 GH</t>
  </si>
  <si>
    <t>LINSCHOTEN</t>
  </si>
  <si>
    <t>08OX</t>
  </si>
  <si>
    <t>Graaf Jan van Montfoort</t>
  </si>
  <si>
    <t>3417 VA</t>
  </si>
  <si>
    <t>09SQ</t>
  </si>
  <si>
    <t>Christelijke Constantijnschool</t>
  </si>
  <si>
    <t>Botter</t>
  </si>
  <si>
    <t>3448 KA</t>
  </si>
  <si>
    <t>10ME</t>
  </si>
  <si>
    <t>3442 HG</t>
  </si>
  <si>
    <t>11BO</t>
  </si>
  <si>
    <t>R. de Jagerschool</t>
  </si>
  <si>
    <t>Mr. Joekespad</t>
  </si>
  <si>
    <t>3445 TM</t>
  </si>
  <si>
    <t>11OH</t>
  </si>
  <si>
    <t>Anton Mauvestraat</t>
  </si>
  <si>
    <t>3443 CV</t>
  </si>
  <si>
    <t>11ZP</t>
  </si>
  <si>
    <t>3441 GB</t>
  </si>
  <si>
    <t>12RL</t>
  </si>
  <si>
    <t>Johan Frisoschool</t>
  </si>
  <si>
    <t>Het Spaarne</t>
  </si>
  <si>
    <t>3448 DX</t>
  </si>
  <si>
    <t>24ZD</t>
  </si>
  <si>
    <t>Margrietschool</t>
  </si>
  <si>
    <t>Alpenstraat</t>
  </si>
  <si>
    <t>3446 DR</t>
  </si>
  <si>
    <t>07EX</t>
  </si>
  <si>
    <t>Vrije School Amersfoort</t>
  </si>
  <si>
    <t>Romeostraat</t>
  </si>
  <si>
    <t>3816 SE</t>
  </si>
  <si>
    <t>10RI</t>
  </si>
  <si>
    <t>Koningin Julianaschool</t>
  </si>
  <si>
    <t>Ekris</t>
  </si>
  <si>
    <t>3931 PT</t>
  </si>
  <si>
    <t>05ZS</t>
  </si>
  <si>
    <t>Openbare Basisschool De Zuidwend</t>
  </si>
  <si>
    <t>3755 BG</t>
  </si>
  <si>
    <t>10BE</t>
  </si>
  <si>
    <t>Graaf Florisschool</t>
  </si>
  <si>
    <t>'t Rond</t>
  </si>
  <si>
    <t>3632 BP</t>
  </si>
  <si>
    <t>10QY</t>
  </si>
  <si>
    <t>Koningin Wilhelminaschool</t>
  </si>
  <si>
    <t>11FL</t>
  </si>
  <si>
    <t>Christelijke Basisschool Klim Op</t>
  </si>
  <si>
    <t>Keramieklaan</t>
  </si>
  <si>
    <t>4142 BL</t>
  </si>
  <si>
    <t>11RJ</t>
  </si>
  <si>
    <t>Christelijke Basisschool Juliana</t>
  </si>
  <si>
    <t>Koningin Emmalaan</t>
  </si>
  <si>
    <t>4141 EA</t>
  </si>
  <si>
    <t>41400</t>
  </si>
  <si>
    <t>08HP</t>
  </si>
  <si>
    <t>Kees Valkensteinschool voor Openbaar Basisonderwijs</t>
  </si>
  <si>
    <t>Kortland</t>
  </si>
  <si>
    <t>3451 VD</t>
  </si>
  <si>
    <t>09HX</t>
  </si>
  <si>
    <t>Openbare Montessori basisschool de Meander</t>
  </si>
  <si>
    <t>Centrumlaan</t>
  </si>
  <si>
    <t>3454 CX</t>
  </si>
  <si>
    <t>10DL</t>
  </si>
  <si>
    <t>Apollo II school voor Openbaar Basisonderwijs</t>
  </si>
  <si>
    <t>Ten Veldestraat</t>
  </si>
  <si>
    <t>3454 EN</t>
  </si>
  <si>
    <t>16BL</t>
  </si>
  <si>
    <t>3554 GJ</t>
  </si>
  <si>
    <t>Maasplein</t>
  </si>
  <si>
    <t>3522 BV</t>
  </si>
  <si>
    <t>16EJ</t>
  </si>
  <si>
    <t>3554 GE</t>
  </si>
  <si>
    <t>16IJ</t>
  </si>
  <si>
    <t>OBS Rietendakschool</t>
  </si>
  <si>
    <t>Laan van Chartroise</t>
  </si>
  <si>
    <t>3552 EZ</t>
  </si>
  <si>
    <t>16JP</t>
  </si>
  <si>
    <t>Basisschool Jules Verne</t>
  </si>
  <si>
    <t>Mariendaalstraat</t>
  </si>
  <si>
    <t>3551 XH</t>
  </si>
  <si>
    <t>16NM</t>
  </si>
  <si>
    <t>Openbare Basisschool Overvecht</t>
  </si>
  <si>
    <t>Eufraatdreef</t>
  </si>
  <si>
    <t>3564 XZ</t>
  </si>
  <si>
    <t>17BT</t>
  </si>
  <si>
    <t>OBS Tuindorp</t>
  </si>
  <si>
    <t>Prof. van Bemmelenlaan</t>
  </si>
  <si>
    <t>3571 EN</t>
  </si>
  <si>
    <t>17CA</t>
  </si>
  <si>
    <t>Witte Vrouwen-School Jenaplan-School</t>
  </si>
  <si>
    <t>Poortstraat</t>
  </si>
  <si>
    <t>3572 HD</t>
  </si>
  <si>
    <t>17CL</t>
  </si>
  <si>
    <t>Openbare Basisschool De Koekoek</t>
  </si>
  <si>
    <t>Koekoeksplein</t>
  </si>
  <si>
    <t>3514 TT</t>
  </si>
  <si>
    <t>17CV</t>
  </si>
  <si>
    <t>Basisschool Dr D Bos</t>
  </si>
  <si>
    <t>Nolenslaan</t>
  </si>
  <si>
    <t>3515 VB</t>
  </si>
  <si>
    <t>17DZ</t>
  </si>
  <si>
    <t>Prof. Kohnstammschool</t>
  </si>
  <si>
    <t>Marislaan</t>
  </si>
  <si>
    <t>3582 HD</t>
  </si>
  <si>
    <t>17EH</t>
  </si>
  <si>
    <t>Openbare Basisschool De Hoge Raven</t>
  </si>
  <si>
    <t>Wijnesteinlaan</t>
  </si>
  <si>
    <t>3525 AL</t>
  </si>
  <si>
    <t>17ER</t>
  </si>
  <si>
    <t>Van Bijnkershoeklaan</t>
  </si>
  <si>
    <t>3527 XL</t>
  </si>
  <si>
    <t>17FL</t>
  </si>
  <si>
    <t>ODBS Pieterskerkhof</t>
  </si>
  <si>
    <t>Pieterskerkhof</t>
  </si>
  <si>
    <t>3512 JR</t>
  </si>
  <si>
    <t>17NX</t>
  </si>
  <si>
    <t>Basisschool De Klim Werkkring</t>
  </si>
  <si>
    <t>Eifel</t>
  </si>
  <si>
    <t>26-28</t>
  </si>
  <si>
    <t>3524 HH</t>
  </si>
  <si>
    <t>17ON</t>
  </si>
  <si>
    <t>Daltonschool Rijnsweerd</t>
  </si>
  <si>
    <t>Jan Muschlaan</t>
  </si>
  <si>
    <t>3584 GV</t>
  </si>
  <si>
    <t>17QH</t>
  </si>
  <si>
    <t>De Kaleidoskoop</t>
  </si>
  <si>
    <t>Columbuslaan</t>
  </si>
  <si>
    <t>3526 EP</t>
  </si>
  <si>
    <t>17RK</t>
  </si>
  <si>
    <t>Obs De Panda</t>
  </si>
  <si>
    <t>Trumanlaan</t>
  </si>
  <si>
    <t>3527 BR</t>
  </si>
  <si>
    <t>Openbare Basisschool De Kleine Dichter</t>
  </si>
  <si>
    <t>Heycopplein</t>
  </si>
  <si>
    <t>3521 EX</t>
  </si>
  <si>
    <t>17SK</t>
  </si>
  <si>
    <t>Openbare Montessorischool Oog in Al</t>
  </si>
  <si>
    <t>Victor Hugoplantsoen</t>
  </si>
  <si>
    <t>3533 CJ</t>
  </si>
  <si>
    <t>23DK</t>
  </si>
  <si>
    <t>Openbare Basisschool Voordorp</t>
  </si>
  <si>
    <t>Che Guevarastraat</t>
  </si>
  <si>
    <t>3573 BK</t>
  </si>
  <si>
    <t>27CM</t>
  </si>
  <si>
    <t>Obs De Klimroos, samen de wereld in</t>
  </si>
  <si>
    <t>Langerakbaan</t>
  </si>
  <si>
    <t>231</t>
  </si>
  <si>
    <t>3544 RK</t>
  </si>
  <si>
    <t>27CP</t>
  </si>
  <si>
    <t>Pantarijn</t>
  </si>
  <si>
    <t>27YF</t>
  </si>
  <si>
    <t>Vleuterweide</t>
  </si>
  <si>
    <t>Passiebloemweg</t>
  </si>
  <si>
    <t>3452 CZ</t>
  </si>
  <si>
    <t>28BC</t>
  </si>
  <si>
    <t>Waterrijk</t>
  </si>
  <si>
    <t>Musicallaan</t>
  </si>
  <si>
    <t>3543 BT</t>
  </si>
  <si>
    <t>29TZ</t>
  </si>
  <si>
    <t>OBS Het Zand</t>
  </si>
  <si>
    <t>31JT</t>
  </si>
  <si>
    <t>Johan de Witt</t>
  </si>
  <si>
    <t>Beethovenplein</t>
  </si>
  <si>
    <t>3533 EW</t>
  </si>
  <si>
    <t>31LH</t>
  </si>
  <si>
    <t>Kindcentrum Rijnvliet</t>
  </si>
  <si>
    <t>Pecanlaan</t>
  </si>
  <si>
    <t>3545 CJ</t>
  </si>
  <si>
    <t>41401</t>
  </si>
  <si>
    <t>03BX</t>
  </si>
  <si>
    <t>Openbare Basisschool De Hobbitstee</t>
  </si>
  <si>
    <t>G van Damstraat</t>
  </si>
  <si>
    <t>83-B</t>
  </si>
  <si>
    <t>3417 WD</t>
  </si>
  <si>
    <t>03DV</t>
  </si>
  <si>
    <t>Openbare School Prins Claus</t>
  </si>
  <si>
    <t>18ER</t>
  </si>
  <si>
    <t>Openbare Basisschool Oudewater</t>
  </si>
  <si>
    <t>41439</t>
  </si>
  <si>
    <t>04MV</t>
  </si>
  <si>
    <t>CBS Eben-Haezer</t>
  </si>
  <si>
    <t>Oranje-Nassaustraat</t>
  </si>
  <si>
    <t>3405 XK</t>
  </si>
  <si>
    <t>BENSCHOP</t>
  </si>
  <si>
    <t>04QQ</t>
  </si>
  <si>
    <t>CBS Het Fundament</t>
  </si>
  <si>
    <t>Verduinstraat</t>
  </si>
  <si>
    <t>4243 JZ</t>
  </si>
  <si>
    <t>NIEUWLAND</t>
  </si>
  <si>
    <t>04RF</t>
  </si>
  <si>
    <t>CBS Het Kompas</t>
  </si>
  <si>
    <t>Gregoriuslaan</t>
  </si>
  <si>
    <t>4128 SZ</t>
  </si>
  <si>
    <t>LEXMOND</t>
  </si>
  <si>
    <t>04UU</t>
  </si>
  <si>
    <t>CBS Herédium</t>
  </si>
  <si>
    <t>4122 GA</t>
  </si>
  <si>
    <t>ZIJDERVELD</t>
  </si>
  <si>
    <t>05QT</t>
  </si>
  <si>
    <t>Blommendaal</t>
  </si>
  <si>
    <t>4231 DC</t>
  </si>
  <si>
    <t>MEERKERK</t>
  </si>
  <si>
    <t>05SI</t>
  </si>
  <si>
    <t>Hr Willem van Egmondstr</t>
  </si>
  <si>
    <t>3415 PW</t>
  </si>
  <si>
    <t>POLSBROEK</t>
  </si>
  <si>
    <t>05TB</t>
  </si>
  <si>
    <t>Noachschool</t>
  </si>
  <si>
    <t>4145 MP</t>
  </si>
  <si>
    <t>SCHOONREWOERD</t>
  </si>
  <si>
    <t>05WZ</t>
  </si>
  <si>
    <t>CBS Immanuel</t>
  </si>
  <si>
    <t>Kapelsepad</t>
  </si>
  <si>
    <t>3412 KM</t>
  </si>
  <si>
    <t>LOPIKERKAPEL</t>
  </si>
  <si>
    <t>07JM</t>
  </si>
  <si>
    <t>SmdB De Kandelaar</t>
  </si>
  <si>
    <t>Liesveldweg</t>
  </si>
  <si>
    <t>4233 HG</t>
  </si>
  <si>
    <t>AMEIDE</t>
  </si>
  <si>
    <t>07KF</t>
  </si>
  <si>
    <t>3411 XJ</t>
  </si>
  <si>
    <t>07KZ</t>
  </si>
  <si>
    <t>CBS De Ontdekking</t>
  </si>
  <si>
    <t>Pleinstraat</t>
  </si>
  <si>
    <t>4126 RT</t>
  </si>
  <si>
    <t>HEI- EN BOEICOP</t>
  </si>
  <si>
    <t>15BO</t>
  </si>
  <si>
    <t>CBS Samuël</t>
  </si>
  <si>
    <t>Noordzijdseweg</t>
  </si>
  <si>
    <t>221-A</t>
  </si>
  <si>
    <t>3415 RE</t>
  </si>
  <si>
    <t>12UA</t>
  </si>
  <si>
    <t>Openbare Daltonschool Rhenen-Elst</t>
  </si>
  <si>
    <t>De Spijlen</t>
  </si>
  <si>
    <t>3921 EK</t>
  </si>
  <si>
    <t>ELST UT</t>
  </si>
  <si>
    <t>08EM</t>
  </si>
  <si>
    <t>De Uitkijck</t>
  </si>
  <si>
    <t>3742 RC</t>
  </si>
  <si>
    <t>08EN</t>
  </si>
  <si>
    <t>Basisschool Kruisrak</t>
  </si>
  <si>
    <t>Vogelpad</t>
  </si>
  <si>
    <t>3752 KV</t>
  </si>
  <si>
    <t>BUNSCHOTEN-SPAKENBURG</t>
  </si>
  <si>
    <t>0313</t>
  </si>
  <si>
    <t>BUNSCHOTEN</t>
  </si>
  <si>
    <t>10AH</t>
  </si>
  <si>
    <t>3931 LJ</t>
  </si>
  <si>
    <t>Griftschool</t>
  </si>
  <si>
    <t>Van Speijklaan</t>
  </si>
  <si>
    <t>3931 AB</t>
  </si>
  <si>
    <t>19JO</t>
  </si>
  <si>
    <t>Openbare basisschool De Egelantier</t>
  </si>
  <si>
    <t>Smitsweg</t>
  </si>
  <si>
    <t>3765 CJ</t>
  </si>
  <si>
    <t>27NN</t>
  </si>
  <si>
    <t>obs De Startbaan</t>
  </si>
  <si>
    <t>Oude Tempellaan</t>
  </si>
  <si>
    <t>3769 JA</t>
  </si>
  <si>
    <t>41483</t>
  </si>
  <si>
    <t>08VG</t>
  </si>
  <si>
    <t>CJS De Kring</t>
  </si>
  <si>
    <t>3971 PV</t>
  </si>
  <si>
    <t>DRIEBERGEN-RIJSENBURG</t>
  </si>
  <si>
    <t>09TJ</t>
  </si>
  <si>
    <t>Basisschool De Zonheuvel</t>
  </si>
  <si>
    <t>Burgemeesterpark</t>
  </si>
  <si>
    <t>3971 CV</t>
  </si>
  <si>
    <t>10MV</t>
  </si>
  <si>
    <t>Basisschool De Uilenburcht</t>
  </si>
  <si>
    <t>Jagersdreef</t>
  </si>
  <si>
    <t>3972 XD</t>
  </si>
  <si>
    <t>11MZ</t>
  </si>
  <si>
    <t>Karolingersweg</t>
  </si>
  <si>
    <t>3962 AD</t>
  </si>
  <si>
    <t>366</t>
  </si>
  <si>
    <t>12HM</t>
  </si>
  <si>
    <t>Dukdalf</t>
  </si>
  <si>
    <t>3961 LA</t>
  </si>
  <si>
    <t>12HN</t>
  </si>
  <si>
    <t>De Sterrenboog</t>
  </si>
  <si>
    <t>Tromplaan</t>
  </si>
  <si>
    <t>3941 VR</t>
  </si>
  <si>
    <t>DOORN</t>
  </si>
  <si>
    <t>12QD</t>
  </si>
  <si>
    <t>De Wijngaard</t>
  </si>
  <si>
    <t>Abrikozengaard</t>
  </si>
  <si>
    <t>3941 LL</t>
  </si>
  <si>
    <t>41496</t>
  </si>
  <si>
    <t>04AJ</t>
  </si>
  <si>
    <t>WereldKidz Kockenest</t>
  </si>
  <si>
    <t>Drie Stammenweg</t>
  </si>
  <si>
    <t>3628 BW</t>
  </si>
  <si>
    <t>KOCKENGEN</t>
  </si>
  <si>
    <t>05ZW</t>
  </si>
  <si>
    <t>WereldKidz Meander</t>
  </si>
  <si>
    <t>3956 EW</t>
  </si>
  <si>
    <t>LEERSUM</t>
  </si>
  <si>
    <t>06PB</t>
  </si>
  <si>
    <t>WereldKidz Bontenest</t>
  </si>
  <si>
    <t>Spechtenkamp</t>
  </si>
  <si>
    <t>232</t>
  </si>
  <si>
    <t>3607 KN</t>
  </si>
  <si>
    <t>08EO</t>
  </si>
  <si>
    <t>WereldKidz Dolfijn</t>
  </si>
  <si>
    <t>Horstlaan</t>
  </si>
  <si>
    <t>3971 LC</t>
  </si>
  <si>
    <t>08GH</t>
  </si>
  <si>
    <t>WereldKidz Anne Frankschool</t>
  </si>
  <si>
    <t>Camminghalaan</t>
  </si>
  <si>
    <t>27-E</t>
  </si>
  <si>
    <t>3981 GD</t>
  </si>
  <si>
    <t>09GJ</t>
  </si>
  <si>
    <t>WereldKidz Bongerd</t>
  </si>
  <si>
    <t>Rijneiland</t>
  </si>
  <si>
    <t>3984 MA</t>
  </si>
  <si>
    <t>12DF</t>
  </si>
  <si>
    <t>WereldKidz De vlieger</t>
  </si>
  <si>
    <t>3901 KC</t>
  </si>
  <si>
    <t>12IW</t>
  </si>
  <si>
    <t>WereldKidz Montessori Zeist</t>
  </si>
  <si>
    <t>3705 XL</t>
  </si>
  <si>
    <t>12YM</t>
  </si>
  <si>
    <t>WereldKidz Op Dreef</t>
  </si>
  <si>
    <t>1457</t>
  </si>
  <si>
    <t>3706 EW</t>
  </si>
  <si>
    <t>WereldKidz Pirapoleon</t>
  </si>
  <si>
    <t>3711 BP</t>
  </si>
  <si>
    <t>AUSTERLITZ</t>
  </si>
  <si>
    <t>13AN</t>
  </si>
  <si>
    <t>WereldKidz Achtbaan</t>
  </si>
  <si>
    <t>Boerenzwaluw</t>
  </si>
  <si>
    <t>3905 SG</t>
  </si>
  <si>
    <t>13MO</t>
  </si>
  <si>
    <t>WereldKidz Triangel</t>
  </si>
  <si>
    <t>1303</t>
  </si>
  <si>
    <t>13YR</t>
  </si>
  <si>
    <t>WereldKidz Tweesprong</t>
  </si>
  <si>
    <t>Fazantenkamp</t>
  </si>
  <si>
    <t>3607 CH</t>
  </si>
  <si>
    <t>14DF</t>
  </si>
  <si>
    <t>WereldKidz Het Spoor</t>
  </si>
  <si>
    <t>330</t>
  </si>
  <si>
    <t>3701 GX</t>
  </si>
  <si>
    <t>18EA</t>
  </si>
  <si>
    <t>WereldKidz Kameleon</t>
  </si>
  <si>
    <t>Van Der Leelaan</t>
  </si>
  <si>
    <t>3941 RN</t>
  </si>
  <si>
    <t>18JW</t>
  </si>
  <si>
    <t>WereldKidz Meent</t>
  </si>
  <si>
    <t>Trompplein</t>
  </si>
  <si>
    <t>3951 CR</t>
  </si>
  <si>
    <t>18LK</t>
  </si>
  <si>
    <t>WereldKidz Merseberch</t>
  </si>
  <si>
    <t>Van Beuningenlaan</t>
  </si>
  <si>
    <t>28-A</t>
  </si>
  <si>
    <t>3953 BR</t>
  </si>
  <si>
    <t>MAARSBERGEN</t>
  </si>
  <si>
    <t>23EW</t>
  </si>
  <si>
    <t>WereldKidz Palet</t>
  </si>
  <si>
    <t>29XZ</t>
  </si>
  <si>
    <t>De Ontdekkingsreis</t>
  </si>
  <si>
    <t>Jagerspad</t>
  </si>
  <si>
    <t>3972 XL</t>
  </si>
  <si>
    <t>31BJ</t>
  </si>
  <si>
    <t>Wereldkidz Bolenstein</t>
  </si>
  <si>
    <t>Harmonieweg</t>
  </si>
  <si>
    <t>3603 BN</t>
  </si>
  <si>
    <t>41514</t>
  </si>
  <si>
    <t>14MK</t>
  </si>
  <si>
    <t>De Magneet</t>
  </si>
  <si>
    <t>3812 HS</t>
  </si>
  <si>
    <t>15KT</t>
  </si>
  <si>
    <t>ikc Vlinderslag</t>
  </si>
  <si>
    <t>3814 SG</t>
  </si>
  <si>
    <t>15PV</t>
  </si>
  <si>
    <t>Kindcentrum De Kei</t>
  </si>
  <si>
    <t>Abraham Blankaartsingel</t>
  </si>
  <si>
    <t>3813 PA</t>
  </si>
  <si>
    <t>15WT</t>
  </si>
  <si>
    <t>obs De Wijde Wereld</t>
  </si>
  <si>
    <t>102-A</t>
  </si>
  <si>
    <t>16CI</t>
  </si>
  <si>
    <t>Kindcentrum Het Scala</t>
  </si>
  <si>
    <t>Ariaweg</t>
  </si>
  <si>
    <t>3816 HJ</t>
  </si>
  <si>
    <t>16GL</t>
  </si>
  <si>
    <t>Openbare Basischool J Vd Vondel</t>
  </si>
  <si>
    <t>Huijgenslaan</t>
  </si>
  <si>
    <t>3818 WB</t>
  </si>
  <si>
    <t>16HT</t>
  </si>
  <si>
    <t>Openbare Basisschool De Bieshaar</t>
  </si>
  <si>
    <t>Kraailandhof</t>
  </si>
  <si>
    <t>3828 JN</t>
  </si>
  <si>
    <t>21RQ</t>
  </si>
  <si>
    <t>Luiterf</t>
  </si>
  <si>
    <t>3822 CD</t>
  </si>
  <si>
    <t>22FH</t>
  </si>
  <si>
    <t>Montessori Basisschool De Kosmos</t>
  </si>
  <si>
    <t>De Bovenkruier</t>
  </si>
  <si>
    <t>3828 AR</t>
  </si>
  <si>
    <t>23PF</t>
  </si>
  <si>
    <t>Openbare Basisschool de Meander</t>
  </si>
  <si>
    <t>3823 DW</t>
  </si>
  <si>
    <t>27NY</t>
  </si>
  <si>
    <t>De Gondelier</t>
  </si>
  <si>
    <t>29XE</t>
  </si>
  <si>
    <t>Atlantis</t>
  </si>
  <si>
    <t>41527</t>
  </si>
  <si>
    <t>06TX</t>
  </si>
  <si>
    <t>Jenaplanschool De Kring</t>
  </si>
  <si>
    <t>3443 GZ</t>
  </si>
  <si>
    <t>11OC</t>
  </si>
  <si>
    <t>obs De Achtsprong</t>
  </si>
  <si>
    <t>Stromenlaan</t>
  </si>
  <si>
    <t>128-A</t>
  </si>
  <si>
    <t>3448 CH</t>
  </si>
  <si>
    <t>18IX</t>
  </si>
  <si>
    <t>Bs De Horizon</t>
  </si>
  <si>
    <t>24ZC</t>
  </si>
  <si>
    <t>Basisschool Andersenschool</t>
  </si>
  <si>
    <t>Andersenhof</t>
  </si>
  <si>
    <t>3446 BS</t>
  </si>
  <si>
    <t>41528</t>
  </si>
  <si>
    <t>03JE</t>
  </si>
  <si>
    <t>4131 AR</t>
  </si>
  <si>
    <t>VIANEN UT</t>
  </si>
  <si>
    <t>05QM</t>
  </si>
  <si>
    <t>Protestants Christelijke Basisschool De Schakel</t>
  </si>
  <si>
    <t>Weth.De Langelaan</t>
  </si>
  <si>
    <t>3956 GL</t>
  </si>
  <si>
    <t>06FO</t>
  </si>
  <si>
    <t>'t Wed</t>
  </si>
  <si>
    <t>4132 CC</t>
  </si>
  <si>
    <t>07ZP</t>
  </si>
  <si>
    <t>Burg vd Boschlaan</t>
  </si>
  <si>
    <t>3956 DC</t>
  </si>
  <si>
    <t>08JU</t>
  </si>
  <si>
    <t>Basisschool De Voorhof</t>
  </si>
  <si>
    <t>De Looch</t>
  </si>
  <si>
    <t>4133 DK</t>
  </si>
  <si>
    <t>09PZ</t>
  </si>
  <si>
    <t>Glazeniersgilde</t>
  </si>
  <si>
    <t>3994 BM</t>
  </si>
  <si>
    <t>Het Mozaïek-De Haag</t>
  </si>
  <si>
    <t>Waalseweg</t>
  </si>
  <si>
    <t>3999 NT</t>
  </si>
  <si>
    <t>TULL EN 'T WAAL</t>
  </si>
  <si>
    <t>10YI</t>
  </si>
  <si>
    <t>De Pijler</t>
  </si>
  <si>
    <t>Sint Petersburglaan</t>
  </si>
  <si>
    <t>3404 CV</t>
  </si>
  <si>
    <t>IJSSELSTEIN</t>
  </si>
  <si>
    <t>0353</t>
  </si>
  <si>
    <t>11VN</t>
  </si>
  <si>
    <t>Kon Julianaschool</t>
  </si>
  <si>
    <t>Aert de Gelderhage</t>
  </si>
  <si>
    <t>3437 KB</t>
  </si>
  <si>
    <t>12FF</t>
  </si>
  <si>
    <t>Bendienlaan</t>
  </si>
  <si>
    <t>3431 RA</t>
  </si>
  <si>
    <t>12OK</t>
  </si>
  <si>
    <t>Aardbeigaarde</t>
  </si>
  <si>
    <t>3436 GB</t>
  </si>
  <si>
    <t>13CT</t>
  </si>
  <si>
    <t>De Zandbloem</t>
  </si>
  <si>
    <t>3434 HA</t>
  </si>
  <si>
    <t>13IC</t>
  </si>
  <si>
    <t>Mauritsschool</t>
  </si>
  <si>
    <t>3434 CA</t>
  </si>
  <si>
    <t>13VN</t>
  </si>
  <si>
    <t>De Trompetvogel</t>
  </si>
  <si>
    <t>Parelduiker</t>
  </si>
  <si>
    <t>3435 EP</t>
  </si>
  <si>
    <t>21LO</t>
  </si>
  <si>
    <t>Wereldwijs</t>
  </si>
  <si>
    <t>Guldenslag</t>
  </si>
  <si>
    <t>3991 WE</t>
  </si>
  <si>
    <t>26AM</t>
  </si>
  <si>
    <t>Bronmos</t>
  </si>
  <si>
    <t>3994 KA</t>
  </si>
  <si>
    <t>27JU</t>
  </si>
  <si>
    <t>Prot. Christelijke basisschool De Zonnewijzer</t>
  </si>
  <si>
    <t>Zonnehout</t>
  </si>
  <si>
    <t>3991 MV</t>
  </si>
  <si>
    <t>31LJ</t>
  </si>
  <si>
    <t>4125 TR</t>
  </si>
  <si>
    <t>HOEF EN HAAG</t>
  </si>
  <si>
    <t>31WK</t>
  </si>
  <si>
    <t>Willem Alexanderschool Vreeswijk</t>
  </si>
  <si>
    <t>Koninginnenlaan</t>
  </si>
  <si>
    <t>3433 CT</t>
  </si>
  <si>
    <t>03MJ</t>
  </si>
  <si>
    <t>Eben-Haëzer school</t>
  </si>
  <si>
    <t>Madridstraat</t>
  </si>
  <si>
    <t>3541 DZ</t>
  </si>
  <si>
    <t>04MJ</t>
  </si>
  <si>
    <t>Tuibrug</t>
  </si>
  <si>
    <t>3991 LC</t>
  </si>
  <si>
    <t>05RG</t>
  </si>
  <si>
    <t>Doude van Troostwijkstr</t>
  </si>
  <si>
    <t>3626 AV</t>
  </si>
  <si>
    <t>NIEUWER TER AA</t>
  </si>
  <si>
    <t>06DY</t>
  </si>
  <si>
    <t>Rehobothschool voor Reformatorisch Onderwijs</t>
  </si>
  <si>
    <t>Gerrit Jan vd Veenlaan</t>
  </si>
  <si>
    <t>3705 PE</t>
  </si>
  <si>
    <t>06GV</t>
  </si>
  <si>
    <t>Waterdaal</t>
  </si>
  <si>
    <t>3817 GV</t>
  </si>
  <si>
    <t>23WR</t>
  </si>
  <si>
    <t>Daniëlschool</t>
  </si>
  <si>
    <t>3765 CT</t>
  </si>
  <si>
    <t>08HN</t>
  </si>
  <si>
    <t>Openbare Basisschool Twister</t>
  </si>
  <si>
    <t>Molenwiek</t>
  </si>
  <si>
    <t>3642 BS</t>
  </si>
  <si>
    <t>10DI</t>
  </si>
  <si>
    <t>Openbare Basisschool Wereldwijs Mijdrecht</t>
  </si>
  <si>
    <t>3641 ML</t>
  </si>
  <si>
    <t>18DX</t>
  </si>
  <si>
    <t>Openbare Basisschool Willespoort</t>
  </si>
  <si>
    <t>Vossestaart</t>
  </si>
  <si>
    <t>3648 HP</t>
  </si>
  <si>
    <t>18ET</t>
  </si>
  <si>
    <t>De Pijlstaart</t>
  </si>
  <si>
    <t>Pijlstaartlaan</t>
  </si>
  <si>
    <t>3645 GR</t>
  </si>
  <si>
    <t>04OB</t>
  </si>
  <si>
    <t>3959 AM</t>
  </si>
  <si>
    <t>OVERBERG</t>
  </si>
  <si>
    <t>05NU</t>
  </si>
  <si>
    <t>School Met De Bijbel Het Visnet</t>
  </si>
  <si>
    <t>05SO</t>
  </si>
  <si>
    <t>Christelijke Basisschool de Borgwal</t>
  </si>
  <si>
    <t>De Hokhorst</t>
  </si>
  <si>
    <t>3927 GX</t>
  </si>
  <si>
    <t>RENSWOUDE</t>
  </si>
  <si>
    <t>0339</t>
  </si>
  <si>
    <t>08AK</t>
  </si>
  <si>
    <t>Christelijke Basisschool De Stifthorst</t>
  </si>
  <si>
    <t>Oude Holleweg</t>
  </si>
  <si>
    <t>3927 CK</t>
  </si>
  <si>
    <t>11RO</t>
  </si>
  <si>
    <t>John F. Kennedylaan</t>
  </si>
  <si>
    <t>3931 XK</t>
  </si>
  <si>
    <t>02ZF</t>
  </si>
  <si>
    <t>obs De Vlindertuin</t>
  </si>
  <si>
    <t>07AF</t>
  </si>
  <si>
    <t>08DI</t>
  </si>
  <si>
    <t>Burgemeester Sloblaan</t>
  </si>
  <si>
    <t>4231 AB</t>
  </si>
  <si>
    <t>09HC</t>
  </si>
  <si>
    <t>OBS De Sterrenkijker</t>
  </si>
  <si>
    <t>Koningin Wilhelminalaan</t>
  </si>
  <si>
    <t>4247 EM</t>
  </si>
  <si>
    <t>KEDICHEM</t>
  </si>
  <si>
    <t>09ZO</t>
  </si>
  <si>
    <t>Openbare Basisschool Prinses Wilhelmina</t>
  </si>
  <si>
    <t>10CU</t>
  </si>
  <si>
    <t>Basisschool Hobbitstee</t>
  </si>
  <si>
    <t>Prinses Irenelaan</t>
  </si>
  <si>
    <t>4141 ES</t>
  </si>
  <si>
    <t>10UK</t>
  </si>
  <si>
    <t>Basisschool Het Mozaiek</t>
  </si>
  <si>
    <t>Tiendweg</t>
  </si>
  <si>
    <t>4142 EM</t>
  </si>
  <si>
    <t>18KP</t>
  </si>
  <si>
    <t>Kindcentrum Werelds</t>
  </si>
  <si>
    <t>Het Slyk</t>
  </si>
  <si>
    <t>4133 EA</t>
  </si>
  <si>
    <t>18LZ</t>
  </si>
  <si>
    <t>Basisschool Tijl Uilenspiegel</t>
  </si>
  <si>
    <t>Grote Geusplein</t>
  </si>
  <si>
    <t>4131 GZ</t>
  </si>
  <si>
    <t>Basisschool Meester Vos</t>
  </si>
  <si>
    <t>4124 AK</t>
  </si>
  <si>
    <t>HAGESTEIN</t>
  </si>
  <si>
    <t>05TR</t>
  </si>
  <si>
    <t>Oortlaan</t>
  </si>
  <si>
    <t>3572 ZM</t>
  </si>
  <si>
    <t>24ET</t>
  </si>
  <si>
    <t>De Triangel Houten</t>
  </si>
  <si>
    <t>Jukveld</t>
  </si>
  <si>
    <t>3993 GA</t>
  </si>
  <si>
    <t>41792</t>
  </si>
  <si>
    <t>08IT</t>
  </si>
  <si>
    <t>Planetenbaan</t>
  </si>
  <si>
    <t>3402 HP</t>
  </si>
  <si>
    <t>09IT</t>
  </si>
  <si>
    <t>OBS 't Kasteel</t>
  </si>
  <si>
    <t>3401 AX</t>
  </si>
  <si>
    <t>15JF</t>
  </si>
  <si>
    <t>De Toonladder</t>
  </si>
  <si>
    <t>Lohengrinhof</t>
  </si>
  <si>
    <t>3438 RA</t>
  </si>
  <si>
    <t>15LV</t>
  </si>
  <si>
    <t>Morelgaarde</t>
  </si>
  <si>
    <t>3436 GE</t>
  </si>
  <si>
    <t>15OF</t>
  </si>
  <si>
    <t>De Veldrakker</t>
  </si>
  <si>
    <t>Heemraadsweide</t>
  </si>
  <si>
    <t>3437 CA</t>
  </si>
  <si>
    <t>15VL</t>
  </si>
  <si>
    <t>'t Hof van Rhijnhuysen</t>
  </si>
  <si>
    <t>Graaf Dirklaan</t>
  </si>
  <si>
    <t>3434 SZ</t>
  </si>
  <si>
    <t>25KL</t>
  </si>
  <si>
    <t>Basisschool De Torenuil</t>
  </si>
  <si>
    <t>41794</t>
  </si>
  <si>
    <t>03MI</t>
  </si>
  <si>
    <t>Martin Luther Kingschool</t>
  </si>
  <si>
    <t>3738 EB</t>
  </si>
  <si>
    <t>MAARTENSDIJK</t>
  </si>
  <si>
    <t>04TW</t>
  </si>
  <si>
    <t>3731 EE</t>
  </si>
  <si>
    <t>07EI</t>
  </si>
  <si>
    <t>3723 KR</t>
  </si>
  <si>
    <t>07NH</t>
  </si>
  <si>
    <t>Patioschool De Kleine Prins</t>
  </si>
  <si>
    <t>Weltevreden</t>
  </si>
  <si>
    <t>3731 AL</t>
  </si>
  <si>
    <t>07TV</t>
  </si>
  <si>
    <t>Wereldwijs voor basisonderwijs</t>
  </si>
  <si>
    <t>Planetenplein</t>
  </si>
  <si>
    <t>3721 LH</t>
  </si>
  <si>
    <t>13IQ</t>
  </si>
  <si>
    <t>Aeolusweg</t>
  </si>
  <si>
    <t>3731 XG</t>
  </si>
  <si>
    <t>13SB</t>
  </si>
  <si>
    <t>Groen van Prinsterer Basisschool</t>
  </si>
  <si>
    <t>Groen van Prinstererweg</t>
  </si>
  <si>
    <t>3731 HB</t>
  </si>
  <si>
    <t>13VS</t>
  </si>
  <si>
    <t>De Rietakker</t>
  </si>
  <si>
    <t>Abt Ludolfweg</t>
  </si>
  <si>
    <t>3732 AN</t>
  </si>
  <si>
    <t>30UT</t>
  </si>
  <si>
    <t>3722 GR</t>
  </si>
  <si>
    <t>31WH</t>
  </si>
  <si>
    <t>Van Dijckschool</t>
  </si>
  <si>
    <t>Van Dijcklaan</t>
  </si>
  <si>
    <t>3723 CG</t>
  </si>
  <si>
    <t>24ZJ</t>
  </si>
  <si>
    <t>Al Amana Zuilen</t>
  </si>
  <si>
    <t>Marnixlaan</t>
  </si>
  <si>
    <t>362</t>
  </si>
  <si>
    <t>3552 HM</t>
  </si>
  <si>
    <t>31JR</t>
  </si>
  <si>
    <t>Al Amana Leidsche Rijn</t>
  </si>
  <si>
    <t>Eerste Oosterparklaan</t>
  </si>
  <si>
    <t>3544 AK</t>
  </si>
  <si>
    <t>31LM</t>
  </si>
  <si>
    <t>Al Amana Zeist</t>
  </si>
  <si>
    <t>De Clomp</t>
  </si>
  <si>
    <t>2006</t>
  </si>
  <si>
    <t>3704 KC</t>
  </si>
  <si>
    <t>32BZ</t>
  </si>
  <si>
    <t>Al Amana Overvecht</t>
  </si>
  <si>
    <t>Winterboeidreef</t>
  </si>
  <si>
    <t>3561 HX</t>
  </si>
  <si>
    <t>32CA</t>
  </si>
  <si>
    <t>Al Amana Veenendaal</t>
  </si>
  <si>
    <t>41843</t>
  </si>
  <si>
    <t>18IQ</t>
  </si>
  <si>
    <t>Piet Mondriaan</t>
  </si>
  <si>
    <t>Broekzijdselaan</t>
  </si>
  <si>
    <t>1391 XL</t>
  </si>
  <si>
    <t>41844</t>
  </si>
  <si>
    <t>06CO</t>
  </si>
  <si>
    <t>Heycoplaan</t>
  </si>
  <si>
    <t>3621 WS</t>
  </si>
  <si>
    <t>41866</t>
  </si>
  <si>
    <t>09IE</t>
  </si>
  <si>
    <t>Openbare basisschool De Velduil</t>
  </si>
  <si>
    <t>Korenmolen</t>
  </si>
  <si>
    <t>3995 AH</t>
  </si>
  <si>
    <t>21LP</t>
  </si>
  <si>
    <t>Openbare Basisschool De Bijenkorf</t>
  </si>
  <si>
    <t>Riddersborch</t>
  </si>
  <si>
    <t>3992 BK</t>
  </si>
  <si>
    <t>26AL</t>
  </si>
  <si>
    <t>Openbare Basisschool Ridderspoor</t>
  </si>
  <si>
    <t>Horigenland</t>
  </si>
  <si>
    <t>3994 TK</t>
  </si>
  <si>
    <t>27JR</t>
  </si>
  <si>
    <t>Openbare Daltonbasisschool De Plantage</t>
  </si>
  <si>
    <t>Plantagepolder</t>
  </si>
  <si>
    <t>3991 ZE</t>
  </si>
  <si>
    <t>41886</t>
  </si>
  <si>
    <t>08VY</t>
  </si>
  <si>
    <t>De Meent</t>
  </si>
  <si>
    <t>3833 EA</t>
  </si>
  <si>
    <t>09UA</t>
  </si>
  <si>
    <t>Ontmoetingsschool Atlas</t>
  </si>
  <si>
    <t>290</t>
  </si>
  <si>
    <t>10SX</t>
  </si>
  <si>
    <t>Willem Alexanderhof</t>
  </si>
  <si>
    <t>3832 JN</t>
  </si>
  <si>
    <t>11CO</t>
  </si>
  <si>
    <t>Samenwerkingsschool Wereldwijs</t>
  </si>
  <si>
    <t>Berkelwijk</t>
  </si>
  <si>
    <t>3831 MN</t>
  </si>
  <si>
    <t>11HD</t>
  </si>
  <si>
    <t>Basisschool de Bongerd</t>
  </si>
  <si>
    <t>Asschatterweg</t>
  </si>
  <si>
    <t>3831 JT</t>
  </si>
  <si>
    <t>11PE</t>
  </si>
  <si>
    <t>Basisschool de Loysderhoek</t>
  </si>
  <si>
    <t>11SX</t>
  </si>
  <si>
    <t>Basisschool de Hobbit</t>
  </si>
  <si>
    <t>12MF</t>
  </si>
  <si>
    <t>Taalschool Voila</t>
  </si>
  <si>
    <t>Lingewijk</t>
  </si>
  <si>
    <t>3831 LE</t>
  </si>
  <si>
    <t>18HI</t>
  </si>
  <si>
    <t>Basisschool "Kla4"</t>
  </si>
  <si>
    <t>32EL</t>
  </si>
  <si>
    <t>'t Startblok</t>
  </si>
  <si>
    <t>Jan van Arkelweg</t>
  </si>
  <si>
    <t>3791 AC</t>
  </si>
  <si>
    <t>ACHTERVELD</t>
  </si>
  <si>
    <t>03YZ</t>
  </si>
  <si>
    <t>Basisschool Gisbertus Voetius</t>
  </si>
  <si>
    <t>Bloemengaard</t>
  </si>
  <si>
    <t>3941 TB</t>
  </si>
  <si>
    <t>42567</t>
  </si>
  <si>
    <t>04HS</t>
  </si>
  <si>
    <t>OBS De Toermalijn</t>
  </si>
  <si>
    <t>Overrijnseveld</t>
  </si>
  <si>
    <t>3945 GH</t>
  </si>
  <si>
    <t>09DW</t>
  </si>
  <si>
    <t>De Werkschuit</t>
  </si>
  <si>
    <t>Notengaard</t>
  </si>
  <si>
    <t>3962 JD</t>
  </si>
  <si>
    <t>09ZU</t>
  </si>
  <si>
    <t>Brede school Het Anker</t>
  </si>
  <si>
    <t>Hordenweg</t>
  </si>
  <si>
    <t>3961 KA</t>
  </si>
  <si>
    <t>18FF</t>
  </si>
  <si>
    <t>OBS Piet de Springer</t>
  </si>
  <si>
    <t>Prinsenplein</t>
  </si>
  <si>
    <t>3947 PG</t>
  </si>
  <si>
    <t>LANGBROEK</t>
  </si>
  <si>
    <t>23DF</t>
  </si>
  <si>
    <t>De Horn</t>
  </si>
  <si>
    <t>Overloop</t>
  </si>
  <si>
    <t>3961 KE</t>
  </si>
  <si>
    <t>04NO</t>
  </si>
  <si>
    <t>Eben-Haezerschool</t>
  </si>
  <si>
    <t>Leerbroekseweg</t>
  </si>
  <si>
    <t>4245 KR</t>
  </si>
  <si>
    <t>LEERBROEK</t>
  </si>
  <si>
    <t>42858</t>
  </si>
  <si>
    <t>05MX</t>
  </si>
  <si>
    <t>School Met De Bijbel Eemdijk</t>
  </si>
  <si>
    <t>3754 NA</t>
  </si>
  <si>
    <t>EEMDIJK</t>
  </si>
  <si>
    <t>09BR</t>
  </si>
  <si>
    <t>3751 VK</t>
  </si>
  <si>
    <t>09YH</t>
  </si>
  <si>
    <t>Christelijke Basisschool Het Sterrenlicht</t>
  </si>
  <si>
    <t>3751 DN</t>
  </si>
  <si>
    <t>11FB</t>
  </si>
  <si>
    <t>Christelijke Basisschool de Grondtoon</t>
  </si>
  <si>
    <t>Jan Zwartplantsoen</t>
  </si>
  <si>
    <t>3752 VG</t>
  </si>
  <si>
    <t>11RD</t>
  </si>
  <si>
    <t>Christelijke Basisschool de Wegwijzer</t>
  </si>
  <si>
    <t>Idenburgstraat</t>
  </si>
  <si>
    <t>3752 AN</t>
  </si>
  <si>
    <t>18FU</t>
  </si>
  <si>
    <t>Flevolaan</t>
  </si>
  <si>
    <t>3752 DA</t>
  </si>
  <si>
    <t>18HX</t>
  </si>
  <si>
    <t>3751 CP</t>
  </si>
  <si>
    <t>18JY</t>
  </si>
  <si>
    <t>Mr Gr van Prinstererschool</t>
  </si>
  <si>
    <t>23PN</t>
  </si>
  <si>
    <t>CKC Het Talent</t>
  </si>
  <si>
    <t>23PP</t>
  </si>
  <si>
    <t>Christelijke Basisschool de Vlucht</t>
  </si>
  <si>
    <t>Huismus</t>
  </si>
  <si>
    <t>3752 MA</t>
  </si>
  <si>
    <t>42980</t>
  </si>
  <si>
    <t>06KM</t>
  </si>
  <si>
    <t>Basisschool Dr C Steenblok</t>
  </si>
  <si>
    <t>43188</t>
  </si>
  <si>
    <t>03RK</t>
  </si>
  <si>
    <t>Jan De Bakker School</t>
  </si>
  <si>
    <t>3442 XH</t>
  </si>
  <si>
    <t>43318</t>
  </si>
  <si>
    <t>03UE</t>
  </si>
  <si>
    <t>Basisschool De Boogerd</t>
  </si>
  <si>
    <t>Beusichemseweg</t>
  </si>
  <si>
    <t>3997 ML</t>
  </si>
  <si>
    <t>'T GOY</t>
  </si>
  <si>
    <t>05GF</t>
  </si>
  <si>
    <t>Camminghaschool</t>
  </si>
  <si>
    <t>05GH</t>
  </si>
  <si>
    <t>De Vonk Basisschool</t>
  </si>
  <si>
    <t>06PE</t>
  </si>
  <si>
    <t>Pastoor Dr Delteykschool voor Rooms Katholiek Basisonderwijs</t>
  </si>
  <si>
    <t>De Curtis</t>
  </si>
  <si>
    <t>3985 LK</t>
  </si>
  <si>
    <t>WERKHOVEN</t>
  </si>
  <si>
    <t>07TZ</t>
  </si>
  <si>
    <t>Rooms Katholieke School voor Basisonderwijs Barbaraschool</t>
  </si>
  <si>
    <t>Rijnzichtlaan</t>
  </si>
  <si>
    <t>3981 BS</t>
  </si>
  <si>
    <t>08OW</t>
  </si>
  <si>
    <t>Katholieke Basisschool St Michiel</t>
  </si>
  <si>
    <t>Lagedijk</t>
  </si>
  <si>
    <t>3998 KA</t>
  </si>
  <si>
    <t>SCHALKWIJK</t>
  </si>
  <si>
    <t>10GR</t>
  </si>
  <si>
    <t>'t Schoolhuys</t>
  </si>
  <si>
    <t>Tappersgilde</t>
  </si>
  <si>
    <t>3994 CG</t>
  </si>
  <si>
    <t>11LJ</t>
  </si>
  <si>
    <t>Van Harte School</t>
  </si>
  <si>
    <t>Loerikseweg</t>
  </si>
  <si>
    <t>3991 AA</t>
  </si>
  <si>
    <t>21NR</t>
  </si>
  <si>
    <t>Katholieke daltonschool De Zevensprong</t>
  </si>
  <si>
    <t>Scherpencamp</t>
  </si>
  <si>
    <t>3992 RD</t>
  </si>
  <si>
    <t>26AN</t>
  </si>
  <si>
    <t>RK Basisschool De Vlinder</t>
  </si>
  <si>
    <t>Bloesemtuin</t>
  </si>
  <si>
    <t>3994 PB</t>
  </si>
  <si>
    <t>27JT</t>
  </si>
  <si>
    <t>Rooms Katholieke Basisschool De Stek</t>
  </si>
  <si>
    <t>Torenmuur</t>
  </si>
  <si>
    <t>3991 SW</t>
  </si>
  <si>
    <t>30RD</t>
  </si>
  <si>
    <t>Katholieke Basisschool Aventurijn</t>
  </si>
  <si>
    <t>101-D</t>
  </si>
  <si>
    <t>3994 MB</t>
  </si>
  <si>
    <t>49180</t>
  </si>
  <si>
    <t>07PH</t>
  </si>
  <si>
    <t>Utrechtse Schoolvereniging</t>
  </si>
  <si>
    <t>3583 BP</t>
  </si>
  <si>
    <t>52131</t>
  </si>
  <si>
    <t>11QB</t>
  </si>
  <si>
    <t>1304</t>
  </si>
  <si>
    <t>12AY</t>
  </si>
  <si>
    <t>Thorbeckelaan</t>
  </si>
  <si>
    <t>3601 BM</t>
  </si>
  <si>
    <t>12SR</t>
  </si>
  <si>
    <t>De Wilde Wingerd</t>
  </si>
  <si>
    <t>3608 TK</t>
  </si>
  <si>
    <t>12ZG</t>
  </si>
  <si>
    <t>Duivenkamp</t>
  </si>
  <si>
    <t>549-550</t>
  </si>
  <si>
    <t>3607 BL</t>
  </si>
  <si>
    <t>54417</t>
  </si>
  <si>
    <t>32FE</t>
  </si>
  <si>
    <t>Marimba</t>
  </si>
  <si>
    <t>Wildenburglaan</t>
  </si>
  <si>
    <t>3744 MK</t>
  </si>
  <si>
    <t>59919</t>
  </si>
  <si>
    <t>03ZE</t>
  </si>
  <si>
    <t>Vrije School Driebergen</t>
  </si>
  <si>
    <t>Faunalaan</t>
  </si>
  <si>
    <t>250</t>
  </si>
  <si>
    <t>3972 PS</t>
  </si>
  <si>
    <t>62662</t>
  </si>
  <si>
    <t>04NN</t>
  </si>
  <si>
    <t>2e Marnixschool Christelijk Basisonderwijs</t>
  </si>
  <si>
    <t>Dantelaan</t>
  </si>
  <si>
    <t>3533 VD</t>
  </si>
  <si>
    <t>06PC</t>
  </si>
  <si>
    <t>Torenpleinschool</t>
  </si>
  <si>
    <t>3451 AA</t>
  </si>
  <si>
    <t>09QA</t>
  </si>
  <si>
    <t>Laan 1954</t>
  </si>
  <si>
    <t>3454 CR</t>
  </si>
  <si>
    <t>17PA</t>
  </si>
  <si>
    <t>De Boemerang</t>
  </si>
  <si>
    <t>Amandelstraat</t>
  </si>
  <si>
    <t>3552 CC</t>
  </si>
  <si>
    <t>17QE</t>
  </si>
  <si>
    <t>Bangkokdreef</t>
  </si>
  <si>
    <t>3564 SC</t>
  </si>
  <si>
    <t>17ST</t>
  </si>
  <si>
    <t>Kindercampus Molenpark</t>
  </si>
  <si>
    <t>Van Riebeeckstraat</t>
  </si>
  <si>
    <t>3531 EJ</t>
  </si>
  <si>
    <t>17TC</t>
  </si>
  <si>
    <t>Pc Basisschool Op Dreef</t>
  </si>
  <si>
    <t>Dianadreef</t>
  </si>
  <si>
    <t>3561 AA</t>
  </si>
  <si>
    <t>17TX</t>
  </si>
  <si>
    <t>Blauwe Aventurijn</t>
  </si>
  <si>
    <t>Ridderlaan</t>
  </si>
  <si>
    <t>3523 HT</t>
  </si>
  <si>
    <t>17UC</t>
  </si>
  <si>
    <t>3571 CG</t>
  </si>
  <si>
    <t>17XB</t>
  </si>
  <si>
    <t>De Kleine Vliegenier</t>
  </si>
  <si>
    <t>C. van Maasdijkstraat</t>
  </si>
  <si>
    <t>3555 VM</t>
  </si>
  <si>
    <t>17XZ</t>
  </si>
  <si>
    <t>Jhr Mr Hmj voor Asch van Wyckschool</t>
  </si>
  <si>
    <t>Maetsuykerstraat</t>
  </si>
  <si>
    <t>3531 HR</t>
  </si>
  <si>
    <t>17YN</t>
  </si>
  <si>
    <t>De Wereldwijzer</t>
  </si>
  <si>
    <t>3522 TM</t>
  </si>
  <si>
    <t>17YX</t>
  </si>
  <si>
    <t>Laan van Nieuw-Guinea</t>
  </si>
  <si>
    <t>3531 JJ</t>
  </si>
  <si>
    <t>17ZG</t>
  </si>
  <si>
    <t>Christelijke Basisschool De Fakkel</t>
  </si>
  <si>
    <t>33-A</t>
  </si>
  <si>
    <t>17ZR</t>
  </si>
  <si>
    <t>60-D</t>
  </si>
  <si>
    <t>Afrikalaan</t>
  </si>
  <si>
    <t>3526 VN</t>
  </si>
  <si>
    <t>17ZY</t>
  </si>
  <si>
    <t>Op Avontuur</t>
  </si>
  <si>
    <t>18AC</t>
  </si>
  <si>
    <t>Da Costa Basisschool Hoograven</t>
  </si>
  <si>
    <t>Duurstedelaan</t>
  </si>
  <si>
    <t>3525 AR</t>
  </si>
  <si>
    <t>27CN</t>
  </si>
  <si>
    <t>Protestants Christelijke Basisschool De Boomgaard</t>
  </si>
  <si>
    <t>Akkrumerraklaan</t>
  </si>
  <si>
    <t>3544 TT</t>
  </si>
  <si>
    <t>27CR</t>
  </si>
  <si>
    <t>28AE</t>
  </si>
  <si>
    <t>P.C. Jenaplanschool Zonnewereld</t>
  </si>
  <si>
    <t>Teunisbloemlaan</t>
  </si>
  <si>
    <t>3452 CB</t>
  </si>
  <si>
    <t>28AF</t>
  </si>
  <si>
    <t>De Ridderhof</t>
  </si>
  <si>
    <t>Emile Hullebroeckstraat</t>
  </si>
  <si>
    <t>3543 BZ</t>
  </si>
  <si>
    <t>30GY</t>
  </si>
  <si>
    <t>Belcampostraat</t>
  </si>
  <si>
    <t>3544 NE</t>
  </si>
  <si>
    <t>30VB</t>
  </si>
  <si>
    <t>De Odyssee</t>
  </si>
  <si>
    <t>Homeruslaan</t>
  </si>
  <si>
    <t>3581 MJ</t>
  </si>
  <si>
    <t>31JN</t>
  </si>
  <si>
    <t>Kindcentrum Leeuwesteyn</t>
  </si>
  <si>
    <t>Tweede Muntmeesterslaan</t>
  </si>
  <si>
    <t>3541 GV</t>
  </si>
  <si>
    <t>65768</t>
  </si>
  <si>
    <t>16VV</t>
  </si>
  <si>
    <t>St Jozef School</t>
  </si>
  <si>
    <t>Walter van Amersfoortstr</t>
  </si>
  <si>
    <t>3791 AR</t>
  </si>
  <si>
    <t>69447</t>
  </si>
  <si>
    <t>03IX</t>
  </si>
  <si>
    <t>Basisschool Valkenheuvel</t>
  </si>
  <si>
    <t>03SN</t>
  </si>
  <si>
    <t>Daltonschool Nicolaas</t>
  </si>
  <si>
    <t>IJskelderlaan</t>
  </si>
  <si>
    <t>3941 HS</t>
  </si>
  <si>
    <t>07CL</t>
  </si>
  <si>
    <t>Basisschool Windroos</t>
  </si>
  <si>
    <t>147-A</t>
  </si>
  <si>
    <t>17WX</t>
  </si>
  <si>
    <t>Jenaplanschool Montini</t>
  </si>
  <si>
    <t>17XV</t>
  </si>
  <si>
    <t>Basissch St Aloysius</t>
  </si>
  <si>
    <t>3741 AK</t>
  </si>
  <si>
    <t>20IN</t>
  </si>
  <si>
    <t>De Damiaanschool</t>
  </si>
  <si>
    <t>3702 VM</t>
  </si>
  <si>
    <t>20IR</t>
  </si>
  <si>
    <t>Basisschool de Griffel</t>
  </si>
  <si>
    <t>2002</t>
  </si>
  <si>
    <t>20IZ</t>
  </si>
  <si>
    <t>Schroeder van der Kolkln</t>
  </si>
  <si>
    <t>3734 VH</t>
  </si>
  <si>
    <t>DEN DOLDER</t>
  </si>
  <si>
    <t>70002</t>
  </si>
  <si>
    <t>03SY</t>
  </si>
  <si>
    <t>KBs Pius</t>
  </si>
  <si>
    <t>03TP</t>
  </si>
  <si>
    <t>Bs Ridderhof</t>
  </si>
  <si>
    <t>Niftarlakelaan</t>
  </si>
  <si>
    <t>3633 CA</t>
  </si>
  <si>
    <t>VREELAND</t>
  </si>
  <si>
    <t>03UB</t>
  </si>
  <si>
    <t>KBs Willibrordus</t>
  </si>
  <si>
    <t>G Splinter v Ruwielln</t>
  </si>
  <si>
    <t>3621 XD</t>
  </si>
  <si>
    <t>03YM</t>
  </si>
  <si>
    <t>KBs St. Ludgerus</t>
  </si>
  <si>
    <t>3632 EA</t>
  </si>
  <si>
    <t>05BK</t>
  </si>
  <si>
    <t>KBs De Notenbalk</t>
  </si>
  <si>
    <t>06LL</t>
  </si>
  <si>
    <t>KBs Paulus</t>
  </si>
  <si>
    <t>Koppeldijk</t>
  </si>
  <si>
    <t>1391 CZ</t>
  </si>
  <si>
    <t>07RK</t>
  </si>
  <si>
    <t>KBs St Bavo</t>
  </si>
  <si>
    <t>3481 GH</t>
  </si>
  <si>
    <t>08XT</t>
  </si>
  <si>
    <t>KBs de Howiblo</t>
  </si>
  <si>
    <t>10OE</t>
  </si>
  <si>
    <t>KBs De Heeswijk</t>
  </si>
  <si>
    <t>Jonker Fransstraat</t>
  </si>
  <si>
    <t>3417 AV</t>
  </si>
  <si>
    <t>10QE</t>
  </si>
  <si>
    <t>KBs Franciscus</t>
  </si>
  <si>
    <t>Pinksterbloemweide</t>
  </si>
  <si>
    <t>3448 TH</t>
  </si>
  <si>
    <t>11EW</t>
  </si>
  <si>
    <t>KBs De Molenwiek</t>
  </si>
  <si>
    <t>145-147</t>
  </si>
  <si>
    <t>3448 CD</t>
  </si>
  <si>
    <t>11QY</t>
  </si>
  <si>
    <t>KBs De Schakel</t>
  </si>
  <si>
    <t>3445 CJ</t>
  </si>
  <si>
    <t>24ZB</t>
  </si>
  <si>
    <t>KBs De Regenboog</t>
  </si>
  <si>
    <t>Kallameer</t>
  </si>
  <si>
    <t>3446 JG</t>
  </si>
  <si>
    <t>70085</t>
  </si>
  <si>
    <t>13CY</t>
  </si>
  <si>
    <t>13NI</t>
  </si>
  <si>
    <t>Basisschool TOV</t>
  </si>
  <si>
    <t>602</t>
  </si>
  <si>
    <t>13RU</t>
  </si>
  <si>
    <t>Patrimoniumschool</t>
  </si>
  <si>
    <t>32BR</t>
  </si>
  <si>
    <t>Rehoboth school</t>
  </si>
  <si>
    <t>3905 GJ</t>
  </si>
  <si>
    <t>03TB</t>
  </si>
  <si>
    <t>Basisschool De Langenoord</t>
  </si>
  <si>
    <t>3828 EA</t>
  </si>
  <si>
    <t>04WU</t>
  </si>
  <si>
    <t>School op de Berg</t>
  </si>
  <si>
    <t>Tollenslaan</t>
  </si>
  <si>
    <t>3818 VG</t>
  </si>
  <si>
    <t>06LM</t>
  </si>
  <si>
    <t>Basisschool De Biezen</t>
  </si>
  <si>
    <t>06ZN</t>
  </si>
  <si>
    <t>Rooms Katholieke Basisschool Sint Josephschool</t>
  </si>
  <si>
    <t>Disselplein</t>
  </si>
  <si>
    <t>3829 MD</t>
  </si>
  <si>
    <t>HOOGLANDERVEEN</t>
  </si>
  <si>
    <t>15CZ</t>
  </si>
  <si>
    <t>Rooms Katholieke Basisschool Aloysius</t>
  </si>
  <si>
    <t>Dupontplein</t>
  </si>
  <si>
    <t>3817 DV</t>
  </si>
  <si>
    <t>15HB</t>
  </si>
  <si>
    <t>Rooms Katholieke Basisschool de Kubus</t>
  </si>
  <si>
    <t>Spaarnestraat</t>
  </si>
  <si>
    <t>3812 HG</t>
  </si>
  <si>
    <t>15ML</t>
  </si>
  <si>
    <t>Rooms Katholieke Basisschool Sint Caecilia</t>
  </si>
  <si>
    <t>Rossinistraat</t>
  </si>
  <si>
    <t>3816 LZ</t>
  </si>
  <si>
    <t>15OZ</t>
  </si>
  <si>
    <t>Talentum</t>
  </si>
  <si>
    <t>Koning Karelpad</t>
  </si>
  <si>
    <t>3813 HC</t>
  </si>
  <si>
    <t>15TT</t>
  </si>
  <si>
    <t>Rooms Katholieke Basisschool De Kinderhof</t>
  </si>
  <si>
    <t>Furglerplein</t>
  </si>
  <si>
    <t>3815 KZ</t>
  </si>
  <si>
    <t>15YG</t>
  </si>
  <si>
    <t>Schimmelpenninckkade</t>
  </si>
  <si>
    <t>3813 AD</t>
  </si>
  <si>
    <t>17KD</t>
  </si>
  <si>
    <t>St Carolusschool</t>
  </si>
  <si>
    <t>Christiaan Huygenslaan</t>
  </si>
  <si>
    <t>3769 XW</t>
  </si>
  <si>
    <t>20IM</t>
  </si>
  <si>
    <t>Ludgerusschool</t>
  </si>
  <si>
    <t>Vosseveldlaan</t>
  </si>
  <si>
    <t>3768 GM</t>
  </si>
  <si>
    <t>20IQ</t>
  </si>
  <si>
    <t>Rooms Katholieke Basisschool de Driesprong Dalton-School</t>
  </si>
  <si>
    <t>St. Theresiastraat</t>
  </si>
  <si>
    <t>3762 CZ</t>
  </si>
  <si>
    <t>20IT</t>
  </si>
  <si>
    <t>Willaertstraat</t>
  </si>
  <si>
    <t>41-43</t>
  </si>
  <si>
    <t>3766 CP</t>
  </si>
  <si>
    <t>20IY</t>
  </si>
  <si>
    <t>Rooms Katholieke Montessori-School</t>
  </si>
  <si>
    <t>Gaesbeekerhof</t>
  </si>
  <si>
    <t>3764 DK</t>
  </si>
  <si>
    <t>20JB</t>
  </si>
  <si>
    <t>Basisschool de Achtbaan</t>
  </si>
  <si>
    <t>Van Hamelstraat</t>
  </si>
  <si>
    <t>3762 JC</t>
  </si>
  <si>
    <t>21RT</t>
  </si>
  <si>
    <t>Rooms Katholieke Basisschool Kameleon</t>
  </si>
  <si>
    <t>Stradivariusstraat</t>
  </si>
  <si>
    <t>3822 DP</t>
  </si>
  <si>
    <t>23PG</t>
  </si>
  <si>
    <t>Basisschool de Breede Hei</t>
  </si>
  <si>
    <t>Dopheide</t>
  </si>
  <si>
    <t>3823 HL</t>
  </si>
  <si>
    <t>27LV</t>
  </si>
  <si>
    <t>Rooms Katholieke Basisschool De Malelande</t>
  </si>
  <si>
    <t>Juttepeergaarde</t>
  </si>
  <si>
    <t>3824 BE</t>
  </si>
  <si>
    <t>27NR</t>
  </si>
  <si>
    <t>de Marke</t>
  </si>
  <si>
    <t>Wezeperberg</t>
  </si>
  <si>
    <t>3825 DJ</t>
  </si>
  <si>
    <t>29XW</t>
  </si>
  <si>
    <t>DOK12</t>
  </si>
  <si>
    <t>Laakboulevard</t>
  </si>
  <si>
    <t>3825 KL</t>
  </si>
  <si>
    <t>71502</t>
  </si>
  <si>
    <t>06UD</t>
  </si>
  <si>
    <t>Nieuwe Regentesseschool</t>
  </si>
  <si>
    <t>Kruisdwarsstraat</t>
  </si>
  <si>
    <t>3581 GL</t>
  </si>
  <si>
    <t>72087</t>
  </si>
  <si>
    <t>04BK</t>
  </si>
  <si>
    <t>Vrije School Utrecht</t>
  </si>
  <si>
    <t>Hieronymusplantsoen</t>
  </si>
  <si>
    <t>3512 KV</t>
  </si>
  <si>
    <t>31PP</t>
  </si>
  <si>
    <t>Vrije School Leidsche Rijn</t>
  </si>
  <si>
    <t>Componistenlaan</t>
  </si>
  <si>
    <t>3451 SX</t>
  </si>
  <si>
    <t>05PO</t>
  </si>
  <si>
    <t>Protestants Christelijke Basisschool Bosbergschool</t>
  </si>
  <si>
    <t>59-61</t>
  </si>
  <si>
    <t>3739 KM</t>
  </si>
  <si>
    <t>HOLLANDSCHE RADING</t>
  </si>
  <si>
    <t>08NL</t>
  </si>
  <si>
    <t>De 7 - Sprong</t>
  </si>
  <si>
    <t>3755 TK</t>
  </si>
  <si>
    <t>76740</t>
  </si>
  <si>
    <t>05JN</t>
  </si>
  <si>
    <t>Werkplaats Kindergemeenschap</t>
  </si>
  <si>
    <t>Kees Boekelaan</t>
  </si>
  <si>
    <t>3723 BA</t>
  </si>
  <si>
    <t>77052</t>
  </si>
  <si>
    <t>05JQ</t>
  </si>
  <si>
    <t>Basisschool Cleophas Jenaplan-School</t>
  </si>
  <si>
    <t>Teun de Jagerdreef</t>
  </si>
  <si>
    <t>3561 JK</t>
  </si>
  <si>
    <t>07VW</t>
  </si>
  <si>
    <t>Rooms Katholieke Basisschool Joannes XXIII</t>
  </si>
  <si>
    <t>Neckardreef</t>
  </si>
  <si>
    <t>3562 CM</t>
  </si>
  <si>
    <t>10PY</t>
  </si>
  <si>
    <t>Basisschool de Beiaard</t>
  </si>
  <si>
    <t>Van Loonlaan</t>
  </si>
  <si>
    <t>3571 XV</t>
  </si>
  <si>
    <t>77091</t>
  </si>
  <si>
    <t>05JR</t>
  </si>
  <si>
    <t>Kathedrale Koorschool</t>
  </si>
  <si>
    <t>Plompetorengracht</t>
  </si>
  <si>
    <t>3512 CA</t>
  </si>
  <si>
    <t>77195</t>
  </si>
  <si>
    <t>06GN</t>
  </si>
  <si>
    <t>KBS Marcus</t>
  </si>
  <si>
    <t>Mayadreef</t>
  </si>
  <si>
    <t>3563 XC</t>
  </si>
  <si>
    <t>06OY</t>
  </si>
  <si>
    <t>KBS St. Dominicus</t>
  </si>
  <si>
    <t>Handelstraat</t>
  </si>
  <si>
    <t>3533 GH</t>
  </si>
  <si>
    <t>08KK</t>
  </si>
  <si>
    <t>KBS Johannes</t>
  </si>
  <si>
    <t>09VY</t>
  </si>
  <si>
    <t>KBS Wijzer aan de Vecht</t>
  </si>
  <si>
    <t>Jan van Ransdorpstraat</t>
  </si>
  <si>
    <t>3554 VZ</t>
  </si>
  <si>
    <t>13RS</t>
  </si>
  <si>
    <t>KBS Montessori Buiten Wittevrouwen</t>
  </si>
  <si>
    <t>Pallaesstraat</t>
  </si>
  <si>
    <t>3581 RP</t>
  </si>
  <si>
    <t>14ZJ</t>
  </si>
  <si>
    <t>KBS Paulus</t>
  </si>
  <si>
    <t>51-B</t>
  </si>
  <si>
    <t>3571 EL</t>
  </si>
  <si>
    <t>15DK</t>
  </si>
  <si>
    <t>KBS Ariëns</t>
  </si>
  <si>
    <t>15MP</t>
  </si>
  <si>
    <t>KBS De Spits</t>
  </si>
  <si>
    <t>15PD</t>
  </si>
  <si>
    <t>KBS De Zeven Gaven</t>
  </si>
  <si>
    <t>15RL</t>
  </si>
  <si>
    <t>KBS Het Schateiland</t>
  </si>
  <si>
    <t>Fernandezlaan</t>
  </si>
  <si>
    <t>3526 GW</t>
  </si>
  <si>
    <t>15WG</t>
  </si>
  <si>
    <t>KBS Gertrudis</t>
  </si>
  <si>
    <t>Amaliadwarsstraat</t>
  </si>
  <si>
    <t>3522 AR</t>
  </si>
  <si>
    <t>16AF</t>
  </si>
  <si>
    <t>KBS Ludger</t>
  </si>
  <si>
    <t>St.-Bonifaciusstraat</t>
  </si>
  <si>
    <t>3553 SR</t>
  </si>
  <si>
    <t>16DH</t>
  </si>
  <si>
    <t>KBS De Pijlstaart</t>
  </si>
  <si>
    <t>Amsterdamsestraatweg</t>
  </si>
  <si>
    <t>3513 AA</t>
  </si>
  <si>
    <t>16UO</t>
  </si>
  <si>
    <t>KBS De Catharijnepoort</t>
  </si>
  <si>
    <t>3532 VM</t>
  </si>
  <si>
    <t>17ZL</t>
  </si>
  <si>
    <t>KBS Stepping Stones</t>
  </si>
  <si>
    <t>Notebomenlaan</t>
  </si>
  <si>
    <t>3582 CJ</t>
  </si>
  <si>
    <t>27CL</t>
  </si>
  <si>
    <t>KBS De Achtbaan</t>
  </si>
  <si>
    <t>28AW</t>
  </si>
  <si>
    <t>KBS Hof ter Weide</t>
  </si>
  <si>
    <t>30JR</t>
  </si>
  <si>
    <t>KBS Op De Groene Alm</t>
  </si>
  <si>
    <t>Derde Oosterparklaan</t>
  </si>
  <si>
    <t>3541 SC</t>
  </si>
  <si>
    <t>31DH</t>
  </si>
  <si>
    <t>KBS Onder De Bogen</t>
  </si>
  <si>
    <t>31VZ</t>
  </si>
  <si>
    <t>Agora HUB030</t>
  </si>
  <si>
    <t>Vleutenseweg</t>
  </si>
  <si>
    <t>515</t>
  </si>
  <si>
    <t>3532 HK</t>
  </si>
  <si>
    <t>03YO</t>
  </si>
  <si>
    <t>Sint Victor Victorschool</t>
  </si>
  <si>
    <t>Koningin Julianasingel</t>
  </si>
  <si>
    <t>3405 XA</t>
  </si>
  <si>
    <t>06KO</t>
  </si>
  <si>
    <t>Samenwerkingsschool De Regenboog</t>
  </si>
  <si>
    <t>4121 EL</t>
  </si>
  <si>
    <t>EVERDINGEN</t>
  </si>
  <si>
    <t>06LI</t>
  </si>
  <si>
    <t>Katholieke Basisschool Jan Bunnik</t>
  </si>
  <si>
    <t>3411 WN</t>
  </si>
  <si>
    <t>08MO</t>
  </si>
  <si>
    <t>Egbertusschool school voor Basisonderwijs</t>
  </si>
  <si>
    <t>4132 VE</t>
  </si>
  <si>
    <t>08ND</t>
  </si>
  <si>
    <t>Cabauwsekade</t>
  </si>
  <si>
    <t>51-A</t>
  </si>
  <si>
    <t>3411 ED</t>
  </si>
  <si>
    <t>09XS</t>
  </si>
  <si>
    <t>Kindcentrum-Wij</t>
  </si>
  <si>
    <t>Europalaan</t>
  </si>
  <si>
    <t>3402 TZ</t>
  </si>
  <si>
    <t>10QC</t>
  </si>
  <si>
    <t>Kindcentrum De Minstreel</t>
  </si>
  <si>
    <t>Lagebiezen</t>
  </si>
  <si>
    <t>3401 NG</t>
  </si>
  <si>
    <t>11EU</t>
  </si>
  <si>
    <t>Agnesschool</t>
  </si>
  <si>
    <t>Zomerdijk</t>
  </si>
  <si>
    <t>3402 MJ</t>
  </si>
  <si>
    <t>11QK</t>
  </si>
  <si>
    <t>Lucas Batau</t>
  </si>
  <si>
    <t>12BG</t>
  </si>
  <si>
    <t>Vroonestein</t>
  </si>
  <si>
    <t>12KO</t>
  </si>
  <si>
    <t>De Tweeklank</t>
  </si>
  <si>
    <t>12ZO</t>
  </si>
  <si>
    <t>De Schouw</t>
  </si>
  <si>
    <t>Dintherseschans</t>
  </si>
  <si>
    <t>3432 XV</t>
  </si>
  <si>
    <t>23UH</t>
  </si>
  <si>
    <t>Heemradenlaan</t>
  </si>
  <si>
    <t>30-32</t>
  </si>
  <si>
    <t>3401 GX</t>
  </si>
  <si>
    <t>25KJ</t>
  </si>
  <si>
    <t>3404 JS</t>
  </si>
  <si>
    <t>27PW</t>
  </si>
  <si>
    <t>Lucas-Galecop</t>
  </si>
  <si>
    <t>79835</t>
  </si>
  <si>
    <t>07BC</t>
  </si>
  <si>
    <t>Montessori Basisschool 't Ronde</t>
  </si>
  <si>
    <t>Uilenhoeve</t>
  </si>
  <si>
    <t>3831 TX</t>
  </si>
  <si>
    <t>79952</t>
  </si>
  <si>
    <t>07BF</t>
  </si>
  <si>
    <t>Groenekanse Schoolvereniging De Nijepoort</t>
  </si>
  <si>
    <t>Versteeglaan</t>
  </si>
  <si>
    <t>3737 XC</t>
  </si>
  <si>
    <t>GROENEKAN</t>
  </si>
  <si>
    <t>05WV</t>
  </si>
  <si>
    <t>Zeister Vrije School</t>
  </si>
  <si>
    <t>Socrateslaan</t>
  </si>
  <si>
    <t>3707 GL</t>
  </si>
  <si>
    <t>07AL</t>
  </si>
  <si>
    <t>het Zonnewiel Vrijeschool De Bilt</t>
  </si>
  <si>
    <t>21OM</t>
  </si>
  <si>
    <t>Burg. Van Tuyll-laan</t>
  </si>
  <si>
    <t>3707 CV</t>
  </si>
  <si>
    <t>83786</t>
  </si>
  <si>
    <t>05NI</t>
  </si>
  <si>
    <t>Christelijke Basisschool Coolsma</t>
  </si>
  <si>
    <t>Coolsmalaan</t>
  </si>
  <si>
    <t>3971 KW</t>
  </si>
  <si>
    <t>87205</t>
  </si>
  <si>
    <t>05TW</t>
  </si>
  <si>
    <t>06SZ</t>
  </si>
  <si>
    <t>Overstek</t>
  </si>
  <si>
    <t>2-E</t>
  </si>
  <si>
    <t>3471 EJ</t>
  </si>
  <si>
    <t>KAMERIK</t>
  </si>
  <si>
    <t>06UE</t>
  </si>
  <si>
    <t>School Met De Bijbel Jorai</t>
  </si>
  <si>
    <t>3474 JL</t>
  </si>
  <si>
    <t>ZEGVELD</t>
  </si>
  <si>
    <t>07ZL</t>
  </si>
  <si>
    <t>School met de Bijbel De Wegwijzer</t>
  </si>
  <si>
    <t>3628 BG</t>
  </si>
  <si>
    <t>09UW</t>
  </si>
  <si>
    <t>3648 AN</t>
  </si>
  <si>
    <t>87998</t>
  </si>
  <si>
    <t>07ZU</t>
  </si>
  <si>
    <t>3738 VK</t>
  </si>
  <si>
    <t>88674</t>
  </si>
  <si>
    <t>07ZX</t>
  </si>
  <si>
    <t>Kerkeland</t>
  </si>
  <si>
    <t>3947 MV</t>
  </si>
  <si>
    <t>92067</t>
  </si>
  <si>
    <t>08BF</t>
  </si>
  <si>
    <t>Joh Calvynschool</t>
  </si>
  <si>
    <t>Geerseweg</t>
  </si>
  <si>
    <t>3905 AS</t>
  </si>
  <si>
    <t>97358</t>
  </si>
  <si>
    <t>08CN</t>
  </si>
  <si>
    <t>1e Van der Huchtschool voor Basisonderwijs</t>
  </si>
  <si>
    <t>Paulus Potterlaan</t>
  </si>
  <si>
    <t>3761 AT</t>
  </si>
  <si>
    <t>09DI</t>
  </si>
  <si>
    <t>2e van der Huchtschool voor Basisonderwijs</t>
  </si>
  <si>
    <t>Libel</t>
  </si>
  <si>
    <t>3766 HH</t>
  </si>
  <si>
    <t>23TM</t>
  </si>
  <si>
    <t>3e van de Huchtschool voor Basisonderwijs</t>
  </si>
  <si>
    <t>Valeriaanstraat</t>
  </si>
  <si>
    <t>169-A</t>
  </si>
  <si>
    <t>3765 EN</t>
  </si>
  <si>
    <t>98463</t>
  </si>
  <si>
    <t>05WU</t>
  </si>
  <si>
    <t>Zeister Schoolvereniging</t>
  </si>
  <si>
    <t>Verlengde Slotlaan</t>
  </si>
  <si>
    <t>3707 CA</t>
  </si>
  <si>
    <t>23545</t>
  </si>
  <si>
    <t>06EA</t>
  </si>
  <si>
    <t>DS J Bogermanschool</t>
  </si>
  <si>
    <t>Weelstraat</t>
  </si>
  <si>
    <t>4307 BR</t>
  </si>
  <si>
    <t>OOSTERLAND</t>
  </si>
  <si>
    <t>1676</t>
  </si>
  <si>
    <t>SCHOUWEN-DUIVELAND</t>
  </si>
  <si>
    <t>25833</t>
  </si>
  <si>
    <t>03IK</t>
  </si>
  <si>
    <t>Abraham Beeckmanlaan</t>
  </si>
  <si>
    <t>4691 JZ</t>
  </si>
  <si>
    <t>THOLEN</t>
  </si>
  <si>
    <t>0716</t>
  </si>
  <si>
    <t>29473</t>
  </si>
  <si>
    <t>03KV</t>
  </si>
  <si>
    <t>Basisschool Dr A Comrie</t>
  </si>
  <si>
    <t>Marconistraat</t>
  </si>
  <si>
    <t>4416 DE</t>
  </si>
  <si>
    <t>KRUININGEN</t>
  </si>
  <si>
    <t>0703</t>
  </si>
  <si>
    <t>REIMERSWAAL</t>
  </si>
  <si>
    <t>29823</t>
  </si>
  <si>
    <t>07JN</t>
  </si>
  <si>
    <t>Julianabasisschool</t>
  </si>
  <si>
    <t>Scoudestraat</t>
  </si>
  <si>
    <t>4413 AH</t>
  </si>
  <si>
    <t>KRABBENDIJKE</t>
  </si>
  <si>
    <t>30145</t>
  </si>
  <si>
    <t>00IM</t>
  </si>
  <si>
    <t>Joos v Larenschool</t>
  </si>
  <si>
    <t>Clasinastraat</t>
  </si>
  <si>
    <t>4341 ER</t>
  </si>
  <si>
    <t>ARNEMUIDEN</t>
  </si>
  <si>
    <t>0687</t>
  </si>
  <si>
    <t>MIDDELBURG</t>
  </si>
  <si>
    <t>30263</t>
  </si>
  <si>
    <t>21NL</t>
  </si>
  <si>
    <t>DS Pieter v Dijkeschool</t>
  </si>
  <si>
    <t>Stenenpad</t>
  </si>
  <si>
    <t>4311 AJ</t>
  </si>
  <si>
    <t>BRUINISSE</t>
  </si>
  <si>
    <t>30715</t>
  </si>
  <si>
    <t>22MP</t>
  </si>
  <si>
    <t>Algemene Basisschool te Middelburg</t>
  </si>
  <si>
    <t>4331 RR</t>
  </si>
  <si>
    <t>31890</t>
  </si>
  <si>
    <t>07KB</t>
  </si>
  <si>
    <t>Ds G H Kerstenschool</t>
  </si>
  <si>
    <t>Cleeuwendamme</t>
  </si>
  <si>
    <t>4454 BX</t>
  </si>
  <si>
    <t>BORSSELE</t>
  </si>
  <si>
    <t>0654</t>
  </si>
  <si>
    <t>BORSELE</t>
  </si>
  <si>
    <t>40340</t>
  </si>
  <si>
    <t>04SC</t>
  </si>
  <si>
    <t>School der Vlissingse Schoolvereniging</t>
  </si>
  <si>
    <t>Govert Flincklaan</t>
  </si>
  <si>
    <t>4383 WB</t>
  </si>
  <si>
    <t>VLISSINGEN</t>
  </si>
  <si>
    <t>0718</t>
  </si>
  <si>
    <t>352</t>
  </si>
  <si>
    <t>03QC</t>
  </si>
  <si>
    <t>RK Basisschool Sint Anthonius</t>
  </si>
  <si>
    <t>Burg Versluijsstraat</t>
  </si>
  <si>
    <t>4698 AS</t>
  </si>
  <si>
    <t>OUD-VOSSEMEER</t>
  </si>
  <si>
    <t>40803</t>
  </si>
  <si>
    <t>03EE</t>
  </si>
  <si>
    <t>4561 KZ</t>
  </si>
  <si>
    <t>HULST</t>
  </si>
  <si>
    <t>0677</t>
  </si>
  <si>
    <t>03MT</t>
  </si>
  <si>
    <t>Basisschool Molenbolwerk</t>
  </si>
  <si>
    <t>Verlengde Molenstraat</t>
  </si>
  <si>
    <t>4515 AT</t>
  </si>
  <si>
    <t>IJZENDIJKE</t>
  </si>
  <si>
    <t>1714</t>
  </si>
  <si>
    <t>SLUIS</t>
  </si>
  <si>
    <t>03NH</t>
  </si>
  <si>
    <t>4529 GE</t>
  </si>
  <si>
    <t>EEDE</t>
  </si>
  <si>
    <t>03NR</t>
  </si>
  <si>
    <t>Basisschool De Oostvogel</t>
  </si>
  <si>
    <t>Pastoor Willemsstraat</t>
  </si>
  <si>
    <t>4586 AJ</t>
  </si>
  <si>
    <t>LAMSWAARDE</t>
  </si>
  <si>
    <t>03PN</t>
  </si>
  <si>
    <t>Ter Doest</t>
  </si>
  <si>
    <t>Jacintastraat</t>
  </si>
  <si>
    <t>4569 AP</t>
  </si>
  <si>
    <t>GRAAUW</t>
  </si>
  <si>
    <t>03QB</t>
  </si>
  <si>
    <t>Basisschool Sint Bernardus</t>
  </si>
  <si>
    <t>4567 CA</t>
  </si>
  <si>
    <t>CLINGE</t>
  </si>
  <si>
    <t>03SE</t>
  </si>
  <si>
    <t>Rooms Katholieke Basisschool Het Mozaiëk</t>
  </si>
  <si>
    <t>4541 AL</t>
  </si>
  <si>
    <t>SLUISKIL</t>
  </si>
  <si>
    <t>0715</t>
  </si>
  <si>
    <t>TERNEUZEN</t>
  </si>
  <si>
    <t>04PL</t>
  </si>
  <si>
    <t>Basisschool de Warande Protestants Christelijk Onderwijs</t>
  </si>
  <si>
    <t>Burchtlaan</t>
  </si>
  <si>
    <t>4571 HR</t>
  </si>
  <si>
    <t>AXEL</t>
  </si>
  <si>
    <t>04VM</t>
  </si>
  <si>
    <t>Sint Antoniusschool</t>
  </si>
  <si>
    <t>Oud-Oosteinde</t>
  </si>
  <si>
    <t>4571 DE</t>
  </si>
  <si>
    <t>06LD</t>
  </si>
  <si>
    <t>Rooms Katholieke Basisschool De Vlaswiek</t>
  </si>
  <si>
    <t>4576 BL</t>
  </si>
  <si>
    <t>KOEWACHT</t>
  </si>
  <si>
    <t>06XE</t>
  </si>
  <si>
    <t>Cuwaertstraat</t>
  </si>
  <si>
    <t>4568 BH</t>
  </si>
  <si>
    <t>NIEUW NAMEN</t>
  </si>
  <si>
    <t>06ZF</t>
  </si>
  <si>
    <t>Rooms Katholieke Basisschool De Kreeke</t>
  </si>
  <si>
    <t>4554 CP</t>
  </si>
  <si>
    <t>WESTDORPE</t>
  </si>
  <si>
    <t>07FA</t>
  </si>
  <si>
    <t>Basisschool De Meerstromen</t>
  </si>
  <si>
    <t>Monnikenstraat</t>
  </si>
  <si>
    <t>4503 AT</t>
  </si>
  <si>
    <t>GROEDE</t>
  </si>
  <si>
    <t>08DX</t>
  </si>
  <si>
    <t>Prinses Marijkeschool</t>
  </si>
  <si>
    <t>Marijkestraat</t>
  </si>
  <si>
    <t>4571 VW</t>
  </si>
  <si>
    <t>08JW</t>
  </si>
  <si>
    <t>RK Basisschool De Kameleon</t>
  </si>
  <si>
    <t>4537 RJ</t>
  </si>
  <si>
    <t>08NA</t>
  </si>
  <si>
    <t>Basisschool Heidepoort</t>
  </si>
  <si>
    <t>4566 AN</t>
  </si>
  <si>
    <t>HEIKANT</t>
  </si>
  <si>
    <t>09KH</t>
  </si>
  <si>
    <t>St Willibrordus</t>
  </si>
  <si>
    <t>Princebolwerk</t>
  </si>
  <si>
    <t>4561 EN</t>
  </si>
  <si>
    <t>09KV</t>
  </si>
  <si>
    <t>Basisschool Sint Bavo</t>
  </si>
  <si>
    <t>Breijdelstraat</t>
  </si>
  <si>
    <t>4501 CT</t>
  </si>
  <si>
    <t>OOSTBURG</t>
  </si>
  <si>
    <t>10FL</t>
  </si>
  <si>
    <t>Nobelhorst</t>
  </si>
  <si>
    <t>4561 LN</t>
  </si>
  <si>
    <t>10FX</t>
  </si>
  <si>
    <t>De Molenkreek</t>
  </si>
  <si>
    <t>4507 BC</t>
  </si>
  <si>
    <t>SCHOONDIJKE</t>
  </si>
  <si>
    <t>10IW</t>
  </si>
  <si>
    <t>Basisschool De Torenberg</t>
  </si>
  <si>
    <t>Brouwerijstraat</t>
  </si>
  <si>
    <t>4543 CX</t>
  </si>
  <si>
    <t>ZAAMSLAG</t>
  </si>
  <si>
    <t>10WQ</t>
  </si>
  <si>
    <t>Moerschans</t>
  </si>
  <si>
    <t>Liniestraat</t>
  </si>
  <si>
    <t>4561 ZX</t>
  </si>
  <si>
    <t>10YW</t>
  </si>
  <si>
    <t>Christelijke Basisschool de Parel</t>
  </si>
  <si>
    <t>Schelpenlaan</t>
  </si>
  <si>
    <t>4533 DW</t>
  </si>
  <si>
    <t>11ZE</t>
  </si>
  <si>
    <t>De Twijn</t>
  </si>
  <si>
    <t>Prof. Zeemanstraat</t>
  </si>
  <si>
    <t>4532 JM</t>
  </si>
  <si>
    <t>12YE</t>
  </si>
  <si>
    <t>Basisschool De Steiger</t>
  </si>
  <si>
    <t>Merwedelaan</t>
  </si>
  <si>
    <t>4535 EV</t>
  </si>
  <si>
    <t>13DO</t>
  </si>
  <si>
    <t>Kindcentrum Stelle-Zeemeeuw</t>
  </si>
  <si>
    <t>Wagnerhof</t>
  </si>
  <si>
    <t>4536 BP</t>
  </si>
  <si>
    <t>13EC</t>
  </si>
  <si>
    <t>De Irisschool</t>
  </si>
  <si>
    <t>13IZ</t>
  </si>
  <si>
    <t>Prins Willem van Oranjeschool</t>
  </si>
  <si>
    <t>Leeuwenlaan</t>
  </si>
  <si>
    <t>4532 AE</t>
  </si>
  <si>
    <t>13JL</t>
  </si>
  <si>
    <t>De Driesprong</t>
  </si>
  <si>
    <t>Narcissenlaan</t>
  </si>
  <si>
    <t>4542 BS</t>
  </si>
  <si>
    <t>HOEK</t>
  </si>
  <si>
    <t>13NZ</t>
  </si>
  <si>
    <t>De Oude Vaart</t>
  </si>
  <si>
    <t>Tamarindestraat</t>
  </si>
  <si>
    <t>4537 XH</t>
  </si>
  <si>
    <t>13ST</t>
  </si>
  <si>
    <t>Openbare basisschool t Geuzennest</t>
  </si>
  <si>
    <t>Braakmanlaan</t>
  </si>
  <si>
    <t>4521 AA</t>
  </si>
  <si>
    <t>BIERVLIET</t>
  </si>
  <si>
    <t>14ZL</t>
  </si>
  <si>
    <t>Basisschool de Schakel</t>
  </si>
  <si>
    <t>4581 BR</t>
  </si>
  <si>
    <t>VOGELWAARDE</t>
  </si>
  <si>
    <t>16UQ</t>
  </si>
  <si>
    <t>Basisschool Op Dreef</t>
  </si>
  <si>
    <t>Hennequinstraat</t>
  </si>
  <si>
    <t>4527 CD</t>
  </si>
  <si>
    <t>AARDENBURG</t>
  </si>
  <si>
    <t>17JM</t>
  </si>
  <si>
    <t>Inghelosenberghe-School</t>
  </si>
  <si>
    <t>Badhuisweg</t>
  </si>
  <si>
    <t>4564 AH</t>
  </si>
  <si>
    <t>SINT JANSTEEN</t>
  </si>
  <si>
    <t>18FH</t>
  </si>
  <si>
    <t>Basisschool De Statie</t>
  </si>
  <si>
    <t>Canadalaan</t>
  </si>
  <si>
    <t>4551 AL</t>
  </si>
  <si>
    <t>SAS VAN GENT</t>
  </si>
  <si>
    <t>18GS</t>
  </si>
  <si>
    <t>'t Getij</t>
  </si>
  <si>
    <t>Oosthof</t>
  </si>
  <si>
    <t>4587 EP</t>
  </si>
  <si>
    <t>KLOOSTERZANDE</t>
  </si>
  <si>
    <t>18HP</t>
  </si>
  <si>
    <t>Basisschool Laureyn</t>
  </si>
  <si>
    <t>Mosselbank</t>
  </si>
  <si>
    <t>4553 CH</t>
  </si>
  <si>
    <t>PHILIPPINE</t>
  </si>
  <si>
    <t>40959</t>
  </si>
  <si>
    <t>03WV</t>
  </si>
  <si>
    <t>4353 AN</t>
  </si>
  <si>
    <t>SEROOSKERKE GEM VEERE</t>
  </si>
  <si>
    <t>0717</t>
  </si>
  <si>
    <t>VEERE</t>
  </si>
  <si>
    <t>04UQ</t>
  </si>
  <si>
    <t>Basissch De Goede Polder</t>
  </si>
  <si>
    <t>4354 AV</t>
  </si>
  <si>
    <t>VROUWENPOLDER</t>
  </si>
  <si>
    <t>05TT</t>
  </si>
  <si>
    <t>SVS De Magdalon</t>
  </si>
  <si>
    <t>Wijngaardstraat</t>
  </si>
  <si>
    <t>4351 AP</t>
  </si>
  <si>
    <t>05VJ</t>
  </si>
  <si>
    <t>'T Paalhoofd</t>
  </si>
  <si>
    <t>Westkapelseweg</t>
  </si>
  <si>
    <t>4374 BB</t>
  </si>
  <si>
    <t>ZOUTELANDE</t>
  </si>
  <si>
    <t>06XX</t>
  </si>
  <si>
    <t>De Bergpadschool</t>
  </si>
  <si>
    <t>Bergpad</t>
  </si>
  <si>
    <t>4364 BZ</t>
  </si>
  <si>
    <t>GRIJPSKERKE</t>
  </si>
  <si>
    <t>07DD</t>
  </si>
  <si>
    <t>Basisschool Onderdak</t>
  </si>
  <si>
    <t>4373 DA</t>
  </si>
  <si>
    <t>BIGGEKERKE</t>
  </si>
  <si>
    <t>07NG</t>
  </si>
  <si>
    <t>School met de bijbel De Lichtstraal</t>
  </si>
  <si>
    <t>Europaplein</t>
  </si>
  <si>
    <t>4361 CP</t>
  </si>
  <si>
    <t>WESTKAPELLE</t>
  </si>
  <si>
    <t>08VL</t>
  </si>
  <si>
    <t>C B S de Kamperschouw</t>
  </si>
  <si>
    <t>4493 BD</t>
  </si>
  <si>
    <t>KAMPERLAND</t>
  </si>
  <si>
    <t>1695</t>
  </si>
  <si>
    <t>NOORD-BEVELAND</t>
  </si>
  <si>
    <t>17JN</t>
  </si>
  <si>
    <t>Christelijke Basisschool T Klinket</t>
  </si>
  <si>
    <t>Tramstraat</t>
  </si>
  <si>
    <t>4371 BX</t>
  </si>
  <si>
    <t>KOUDEKERKE</t>
  </si>
  <si>
    <t>41557</t>
  </si>
  <si>
    <t>08FJ</t>
  </si>
  <si>
    <t>Openbare Basisschool Duiveland</t>
  </si>
  <si>
    <t>Weststraat</t>
  </si>
  <si>
    <t>4306 CN</t>
  </si>
  <si>
    <t>NIEUWERKERK</t>
  </si>
  <si>
    <t>08HQ</t>
  </si>
  <si>
    <t>Brede School Noorderpolder Theo Thijssenschool</t>
  </si>
  <si>
    <t>Emil Sandstromweg</t>
  </si>
  <si>
    <t>4301 NW</t>
  </si>
  <si>
    <t>ZIERIKZEE</t>
  </si>
  <si>
    <t>09FO</t>
  </si>
  <si>
    <t>Openbare Basisschool de Oosterburcht</t>
  </si>
  <si>
    <t>Dokter Schutterstraat</t>
  </si>
  <si>
    <t>4307 BP</t>
  </si>
  <si>
    <t>09HY</t>
  </si>
  <si>
    <t>Basisschool 'T Kofschip</t>
  </si>
  <si>
    <t>Scheldestraat</t>
  </si>
  <si>
    <t>4301 VA</t>
  </si>
  <si>
    <t>09ZN</t>
  </si>
  <si>
    <t>Openbare Basisschool De Schoener</t>
  </si>
  <si>
    <t>Schuitkade</t>
  </si>
  <si>
    <t>4318 EH</t>
  </si>
  <si>
    <t>BROUWERSHAVEN</t>
  </si>
  <si>
    <t>10DM</t>
  </si>
  <si>
    <t>Openbare Basisschool Binnen de Veste</t>
  </si>
  <si>
    <t>Raamstraat</t>
  </si>
  <si>
    <t>4301 BP</t>
  </si>
  <si>
    <t>10EL</t>
  </si>
  <si>
    <t>Openbare Basisschool Stapelhof</t>
  </si>
  <si>
    <t>Mauritsweg</t>
  </si>
  <si>
    <t>4325 AH</t>
  </si>
  <si>
    <t>RENESSE</t>
  </si>
  <si>
    <t>10RR</t>
  </si>
  <si>
    <t>4315 AW</t>
  </si>
  <si>
    <t>DREISCHOR</t>
  </si>
  <si>
    <t>10VV</t>
  </si>
  <si>
    <t>Openbare Basisschool De Kirreweie</t>
  </si>
  <si>
    <t>4328 AR</t>
  </si>
  <si>
    <t>BURGH-HAAMSTEDE</t>
  </si>
  <si>
    <t>18FD</t>
  </si>
  <si>
    <t>Openbare Basisschool De Meerpaal</t>
  </si>
  <si>
    <t>4311 AK</t>
  </si>
  <si>
    <t>41582</t>
  </si>
  <si>
    <t>00HH</t>
  </si>
  <si>
    <t>Openbare Basisschool De Vliete</t>
  </si>
  <si>
    <t>4491 GB</t>
  </si>
  <si>
    <t>WISSENKERKE</t>
  </si>
  <si>
    <t>03GJ</t>
  </si>
  <si>
    <t>De Poeljeugd</t>
  </si>
  <si>
    <t>4472 AT</t>
  </si>
  <si>
    <t>'S-HEER HENDRIKSKINDEREN</t>
  </si>
  <si>
    <t>0664</t>
  </si>
  <si>
    <t>GOES</t>
  </si>
  <si>
    <t>03IW</t>
  </si>
  <si>
    <t>Moerplein</t>
  </si>
  <si>
    <t>4401 HZ</t>
  </si>
  <si>
    <t>YERSEKE</t>
  </si>
  <si>
    <t>04OT</t>
  </si>
  <si>
    <t>4455 AT</t>
  </si>
  <si>
    <t>NIEUWDORP</t>
  </si>
  <si>
    <t>05UX</t>
  </si>
  <si>
    <t>Christelijke Basisschool Het Samenspel</t>
  </si>
  <si>
    <t>Van Der Baanstraat</t>
  </si>
  <si>
    <t>4471 BR</t>
  </si>
  <si>
    <t>WOLPHAARTSDIJK</t>
  </si>
  <si>
    <t>06ED</t>
  </si>
  <si>
    <t>Mr Dr Meslaan</t>
  </si>
  <si>
    <t>4451 AK</t>
  </si>
  <si>
    <t>HEINKENSZAND</t>
  </si>
  <si>
    <t>07EE</t>
  </si>
  <si>
    <t>Egelantierstraat</t>
  </si>
  <si>
    <t>4431 EP</t>
  </si>
  <si>
    <t>'S-GRAVENPOLDER</t>
  </si>
  <si>
    <t>07JR</t>
  </si>
  <si>
    <t>Basisschool De Welle</t>
  </si>
  <si>
    <t>Slotstraat</t>
  </si>
  <si>
    <t>4416 AT</t>
  </si>
  <si>
    <t>08JP</t>
  </si>
  <si>
    <t>Appelstraat</t>
  </si>
  <si>
    <t>4413 ET</t>
  </si>
  <si>
    <t>08LR</t>
  </si>
  <si>
    <t>Elvis Presleylaan</t>
  </si>
  <si>
    <t>4462 LB</t>
  </si>
  <si>
    <t>09EE</t>
  </si>
  <si>
    <t>IKC Wemeldinge</t>
  </si>
  <si>
    <t>Bierweg</t>
  </si>
  <si>
    <t>4424 EL</t>
  </si>
  <si>
    <t>WEMELDINGE</t>
  </si>
  <si>
    <t>0678</t>
  </si>
  <si>
    <t>KAPELLE</t>
  </si>
  <si>
    <t>10AC</t>
  </si>
  <si>
    <t>Openbare Basisschool de Moolhoek</t>
  </si>
  <si>
    <t>Vroonlandseweg</t>
  </si>
  <si>
    <t>49-C</t>
  </si>
  <si>
    <t>4421 BW</t>
  </si>
  <si>
    <t>10GA</t>
  </si>
  <si>
    <t>Prinses Ireneschool</t>
  </si>
  <si>
    <t>Kamperfoeliestraat</t>
  </si>
  <si>
    <t>4461 NK</t>
  </si>
  <si>
    <t>10JU</t>
  </si>
  <si>
    <t>Chr Basisschool t Honk</t>
  </si>
  <si>
    <t>49-D</t>
  </si>
  <si>
    <t>10XC</t>
  </si>
  <si>
    <t>P.C.B. 't Noorderlicht</t>
  </si>
  <si>
    <t>Johnsonlaan</t>
  </si>
  <si>
    <t>54-A</t>
  </si>
  <si>
    <t>4463 GW</t>
  </si>
  <si>
    <t>10ZS</t>
  </si>
  <si>
    <t>Christelijke Basisschool de Linge</t>
  </si>
  <si>
    <t>Noordstraat</t>
  </si>
  <si>
    <t>4421 JS</t>
  </si>
  <si>
    <t>12RD</t>
  </si>
  <si>
    <t>Openbare Basisschool Prof. Dr. Kohnstamm</t>
  </si>
  <si>
    <t>4461 RE</t>
  </si>
  <si>
    <t>13EH</t>
  </si>
  <si>
    <t>Openbare Basischool de Zuidwesthoek</t>
  </si>
  <si>
    <t>13JR</t>
  </si>
  <si>
    <t>Openbare Basisschool Schengehof</t>
  </si>
  <si>
    <t>Deestraat</t>
  </si>
  <si>
    <t>4458 AJ</t>
  </si>
  <si>
    <t>'S-HEER ARENDSKERKE</t>
  </si>
  <si>
    <t>13OS</t>
  </si>
  <si>
    <t>Integraal Kindcentrum Kloetinge</t>
  </si>
  <si>
    <t>Zomerweg</t>
  </si>
  <si>
    <t>4481 CB</t>
  </si>
  <si>
    <t>KLOETINGE</t>
  </si>
  <si>
    <t>13WI</t>
  </si>
  <si>
    <t>Stamperiusschool</t>
  </si>
  <si>
    <t>I G J van den Boschstr</t>
  </si>
  <si>
    <t>4475 AL</t>
  </si>
  <si>
    <t>WILHELMINADORP</t>
  </si>
  <si>
    <t>14FX</t>
  </si>
  <si>
    <t>4463 SH</t>
  </si>
  <si>
    <t>18QG</t>
  </si>
  <si>
    <t>Openbare Basisschool De Zuidvliet</t>
  </si>
  <si>
    <t>Stadspolderlaan</t>
  </si>
  <si>
    <t>4484 DG</t>
  </si>
  <si>
    <t>KORTGENE</t>
  </si>
  <si>
    <t>18SI</t>
  </si>
  <si>
    <t>Openbare Basisschool Het Stelleplankier</t>
  </si>
  <si>
    <t>4486 CK</t>
  </si>
  <si>
    <t>COLIJNSPLAAT</t>
  </si>
  <si>
    <t>41583</t>
  </si>
  <si>
    <t>04JJ</t>
  </si>
  <si>
    <t>Steintjeskreek</t>
  </si>
  <si>
    <t>4675 RZ</t>
  </si>
  <si>
    <t>SINT PHILIPSLAND</t>
  </si>
  <si>
    <t>04UA</t>
  </si>
  <si>
    <t>School met de Bijbel De Ark</t>
  </si>
  <si>
    <t>05QD</t>
  </si>
  <si>
    <t>Vloedstraat</t>
  </si>
  <si>
    <t>4321 AM</t>
  </si>
  <si>
    <t>KERKWERVE</t>
  </si>
  <si>
    <t>07BZ</t>
  </si>
  <si>
    <t>Helcherseeschool</t>
  </si>
  <si>
    <t>Carlstraat</t>
  </si>
  <si>
    <t>4322 BA</t>
  </si>
  <si>
    <t>SCHARENDIJKE</t>
  </si>
  <si>
    <t>07MR</t>
  </si>
  <si>
    <t>J W v d Doelschool</t>
  </si>
  <si>
    <t>Kabbelaarsbank</t>
  </si>
  <si>
    <t>4301 XB</t>
  </si>
  <si>
    <t>07OD</t>
  </si>
  <si>
    <t>Jenaplanschool met de Bijbel</t>
  </si>
  <si>
    <t>4693 BG</t>
  </si>
  <si>
    <t>POORTVLIET</t>
  </si>
  <si>
    <t>07YS</t>
  </si>
  <si>
    <t>Basisschool Onder De Wieken</t>
  </si>
  <si>
    <t>08WF</t>
  </si>
  <si>
    <t>Protestants Christelijke Basisschool Joh Louis de Jonge</t>
  </si>
  <si>
    <t>Vrije</t>
  </si>
  <si>
    <t>4301 JZ</t>
  </si>
  <si>
    <t>09CY</t>
  </si>
  <si>
    <t>CNS De Regenboog</t>
  </si>
  <si>
    <t>41637</t>
  </si>
  <si>
    <t>11IJ</t>
  </si>
  <si>
    <t>Openbare Basisschool De Zeemeeuw</t>
  </si>
  <si>
    <t>Ghistelkerke</t>
  </si>
  <si>
    <t>4511 JB</t>
  </si>
  <si>
    <t>BRESKENS</t>
  </si>
  <si>
    <t>11UA</t>
  </si>
  <si>
    <t>Openbare Basisschool De Kustschool</t>
  </si>
  <si>
    <t>4506 BC</t>
  </si>
  <si>
    <t>CADZAND</t>
  </si>
  <si>
    <t>12VB</t>
  </si>
  <si>
    <t>Openbare Basisschool de Berenburcht</t>
  </si>
  <si>
    <t>4501 BR</t>
  </si>
  <si>
    <t>13LV</t>
  </si>
  <si>
    <t>Openbare Basisschool de Schuttershoek</t>
  </si>
  <si>
    <t>Schuttersstraat</t>
  </si>
  <si>
    <t>4515 EA</t>
  </si>
  <si>
    <t>18GT</t>
  </si>
  <si>
    <t>Basisschool de Nieuwe van Dale</t>
  </si>
  <si>
    <t>4524 BL</t>
  </si>
  <si>
    <t>02ZY</t>
  </si>
  <si>
    <t>Hilleweg</t>
  </si>
  <si>
    <t>4464 JA</t>
  </si>
  <si>
    <t>03OR</t>
  </si>
  <si>
    <t>De Sterrenpracht</t>
  </si>
  <si>
    <t>Karel Doormanlaan</t>
  </si>
  <si>
    <t>4571 TV</t>
  </si>
  <si>
    <t>03TJ</t>
  </si>
  <si>
    <t>Regenboogschool</t>
  </si>
  <si>
    <t>Gen Hakewill Smithlaan</t>
  </si>
  <si>
    <t>4333 BW</t>
  </si>
  <si>
    <t>10MB</t>
  </si>
  <si>
    <t>OBS Parelmoer</t>
  </si>
  <si>
    <t>11OE</t>
  </si>
  <si>
    <t>Basisschool De Reigersberg</t>
  </si>
  <si>
    <t>50-A</t>
  </si>
  <si>
    <t>4411 AR</t>
  </si>
  <si>
    <t>RILLAND</t>
  </si>
  <si>
    <t>11ZM</t>
  </si>
  <si>
    <t>Basisschool Voorhoute</t>
  </si>
  <si>
    <t>Voorhoute</t>
  </si>
  <si>
    <t>4416 BS</t>
  </si>
  <si>
    <t>12IY</t>
  </si>
  <si>
    <t>Basisschool De Klimroos</t>
  </si>
  <si>
    <t>Hinkelingestraat</t>
  </si>
  <si>
    <t>4413 AG</t>
  </si>
  <si>
    <t>12RI</t>
  </si>
  <si>
    <t>Basisschool De Eendracht</t>
  </si>
  <si>
    <t>4417 CA</t>
  </si>
  <si>
    <t>HANSWEERT</t>
  </si>
  <si>
    <t>41842</t>
  </si>
  <si>
    <t>04HB</t>
  </si>
  <si>
    <t>Openbare Basisschool De Luyster</t>
  </si>
  <si>
    <t>4675 AW</t>
  </si>
  <si>
    <t>18PA</t>
  </si>
  <si>
    <t>Openbare basisschool Ter Tolne</t>
  </si>
  <si>
    <t>18QE</t>
  </si>
  <si>
    <t>Openbare basisschool De Eevliet</t>
  </si>
  <si>
    <t>4693 ED</t>
  </si>
  <si>
    <t>18RG</t>
  </si>
  <si>
    <t>Oosterschelde-School</t>
  </si>
  <si>
    <t>4694 AZ</t>
  </si>
  <si>
    <t>SCHERPENISSE</t>
  </si>
  <si>
    <t>18SH</t>
  </si>
  <si>
    <t>Openbare Basisschool De Rieburch</t>
  </si>
  <si>
    <t>Oosterscheldestraat</t>
  </si>
  <si>
    <t>4695 EN</t>
  </si>
  <si>
    <t>SINT-MAARTENSDIJK</t>
  </si>
  <si>
    <t>18TC</t>
  </si>
  <si>
    <t>Openbare basisschool De Schalm</t>
  </si>
  <si>
    <t>4696 CK</t>
  </si>
  <si>
    <t>STAVENISSE</t>
  </si>
  <si>
    <t>18TS</t>
  </si>
  <si>
    <t>De Casembroot-School</t>
  </si>
  <si>
    <t>4697 CL</t>
  </si>
  <si>
    <t>SINT-ANNALAND</t>
  </si>
  <si>
    <t>32BB</t>
  </si>
  <si>
    <t>Iqra</t>
  </si>
  <si>
    <t>Pablo Picassoplein</t>
  </si>
  <si>
    <t>120-126</t>
  </si>
  <si>
    <t>4382 KB</t>
  </si>
  <si>
    <t>42610</t>
  </si>
  <si>
    <t>03CT</t>
  </si>
  <si>
    <t>Juffr van de Putteplein</t>
  </si>
  <si>
    <t>4357 EN</t>
  </si>
  <si>
    <t>DOMBURG</t>
  </si>
  <si>
    <t>04GK</t>
  </si>
  <si>
    <t>Basisschool De Sprong</t>
  </si>
  <si>
    <t>Biggekerksestraat</t>
  </si>
  <si>
    <t>4371 EZ</t>
  </si>
  <si>
    <t>05ZQ</t>
  </si>
  <si>
    <t>Samenwerkingsschool Veerse Stijl De Lispeltuut</t>
  </si>
  <si>
    <t>4356 BG</t>
  </si>
  <si>
    <t>OOSTKAPELLE</t>
  </si>
  <si>
    <t>14EX</t>
  </si>
  <si>
    <t>De Stroming</t>
  </si>
  <si>
    <t>Keetenstraat</t>
  </si>
  <si>
    <t>4335 TH</t>
  </si>
  <si>
    <t>14IP</t>
  </si>
  <si>
    <t>Troelstraweg</t>
  </si>
  <si>
    <t>471</t>
  </si>
  <si>
    <t>4384 PA</t>
  </si>
  <si>
    <t>14MT</t>
  </si>
  <si>
    <t>Het Element</t>
  </si>
  <si>
    <t>Hooge Meestraat</t>
  </si>
  <si>
    <t>4337 VM</t>
  </si>
  <si>
    <t>15AU</t>
  </si>
  <si>
    <t>Openbare Basisschool Tweemaster-Kameleon</t>
  </si>
  <si>
    <t>Roerstraat</t>
  </si>
  <si>
    <t>4388 RV</t>
  </si>
  <si>
    <t>OOST-SOUBURG</t>
  </si>
  <si>
    <t>15IH</t>
  </si>
  <si>
    <t>het Talent</t>
  </si>
  <si>
    <t>15JI</t>
  </si>
  <si>
    <t>Slangenburg</t>
  </si>
  <si>
    <t>4385 HT</t>
  </si>
  <si>
    <t>15LA</t>
  </si>
  <si>
    <t>Magistraal</t>
  </si>
  <si>
    <t>Baljuwlaan</t>
  </si>
  <si>
    <t>4336 GL</t>
  </si>
  <si>
    <t>15TF</t>
  </si>
  <si>
    <t>Openbare Basisschool De Branding</t>
  </si>
  <si>
    <t>Bouwen Ewoutstraat</t>
  </si>
  <si>
    <t>4381 PP</t>
  </si>
  <si>
    <t>15VN</t>
  </si>
  <si>
    <t>Openbare Basisschool Ravenstein</t>
  </si>
  <si>
    <t>18GB</t>
  </si>
  <si>
    <t>Basisschool De Lichtboei</t>
  </si>
  <si>
    <t>Koudorpstraat</t>
  </si>
  <si>
    <t>4361 BT</t>
  </si>
  <si>
    <t>21LW</t>
  </si>
  <si>
    <t>Basisschool T Vierschip</t>
  </si>
  <si>
    <t>Oostgat</t>
  </si>
  <si>
    <t>4341 LE</t>
  </si>
  <si>
    <t>42634</t>
  </si>
  <si>
    <t>11OA</t>
  </si>
  <si>
    <t>Omnis school de Linden</t>
  </si>
  <si>
    <t>Openbare Basisschool de Linden</t>
  </si>
  <si>
    <t>Diaconielaan</t>
  </si>
  <si>
    <t>4443 AP</t>
  </si>
  <si>
    <t>NISSE</t>
  </si>
  <si>
    <t>Omnis school Franck v Borssele</t>
  </si>
  <si>
    <t>Kalootstraat</t>
  </si>
  <si>
    <t>4454 BH</t>
  </si>
  <si>
    <t>12IT</t>
  </si>
  <si>
    <t>Omnis school de Reiger</t>
  </si>
  <si>
    <t>Omnis school 't Opstapje</t>
  </si>
  <si>
    <t>Van Tilburghstraat</t>
  </si>
  <si>
    <t>4438 AJ</t>
  </si>
  <si>
    <t>DRIEWEGEN</t>
  </si>
  <si>
    <t>13JQ</t>
  </si>
  <si>
    <t>Omnis school de Schakel</t>
  </si>
  <si>
    <t>Vanderbijlparkstraat</t>
  </si>
  <si>
    <t>4436 AC</t>
  </si>
  <si>
    <t>OUDELANDE</t>
  </si>
  <si>
    <t>14YS</t>
  </si>
  <si>
    <t>Oostendestraat</t>
  </si>
  <si>
    <t>4433 AK</t>
  </si>
  <si>
    <t>HOEDEKENSKERKE</t>
  </si>
  <si>
    <t>42653</t>
  </si>
  <si>
    <t>07ZN</t>
  </si>
  <si>
    <t>Palmenhof</t>
  </si>
  <si>
    <t>Noordweg</t>
  </si>
  <si>
    <t>442</t>
  </si>
  <si>
    <t>4333 KL</t>
  </si>
  <si>
    <t>10XE</t>
  </si>
  <si>
    <t>De Parelburcht</t>
  </si>
  <si>
    <t>Van Visvlietstraat</t>
  </si>
  <si>
    <t>4388 CT</t>
  </si>
  <si>
    <t>11EY</t>
  </si>
  <si>
    <t>Oleanderhof</t>
  </si>
  <si>
    <t>Pereboomweie</t>
  </si>
  <si>
    <t>4341 LV</t>
  </si>
  <si>
    <t>11JV</t>
  </si>
  <si>
    <t>Het Vlot</t>
  </si>
  <si>
    <t>11VK</t>
  </si>
  <si>
    <t>Louise de Coligny</t>
  </si>
  <si>
    <t>Alexander Gogelweg</t>
  </si>
  <si>
    <t>4384 EV</t>
  </si>
  <si>
    <t>12FB</t>
  </si>
  <si>
    <t>Flamingoweg</t>
  </si>
  <si>
    <t>4386 DT</t>
  </si>
  <si>
    <t>12FY</t>
  </si>
  <si>
    <t>Kroonjuweel</t>
  </si>
  <si>
    <t>4388 MD</t>
  </si>
  <si>
    <t>15NS</t>
  </si>
  <si>
    <t>Henry Dunantlaan</t>
  </si>
  <si>
    <t>4334 BA</t>
  </si>
  <si>
    <t>15SP</t>
  </si>
  <si>
    <t>Basisschool Cypressenhof</t>
  </si>
  <si>
    <t>Rentmeesterlaan</t>
  </si>
  <si>
    <t>245</t>
  </si>
  <si>
    <t>4336 EL</t>
  </si>
  <si>
    <t>15UU</t>
  </si>
  <si>
    <t>Wilgenhof</t>
  </si>
  <si>
    <t>Torenhofstraat</t>
  </si>
  <si>
    <t>4337 JV</t>
  </si>
  <si>
    <t>15XC</t>
  </si>
  <si>
    <t>Acaciahof</t>
  </si>
  <si>
    <t>42724</t>
  </si>
  <si>
    <t>03HB</t>
  </si>
  <si>
    <t>Koelmanschool</t>
  </si>
  <si>
    <t>Merellaan</t>
  </si>
  <si>
    <t>4461 RH</t>
  </si>
  <si>
    <t>03IA</t>
  </si>
  <si>
    <t>Graaf Jan van Nassau School voor Basisonderwijs</t>
  </si>
  <si>
    <t>Van Doornlaan</t>
  </si>
  <si>
    <t>4386 AK</t>
  </si>
  <si>
    <t>04RC</t>
  </si>
  <si>
    <t>Christelijke Basisschool De Bornput</t>
  </si>
  <si>
    <t>Moerdamme</t>
  </si>
  <si>
    <t>4415 AP</t>
  </si>
  <si>
    <t>OOSTDIJK</t>
  </si>
  <si>
    <t>04VL</t>
  </si>
  <si>
    <t>Christelijke Basisschool d'n Akker</t>
  </si>
  <si>
    <t>Groene Kruisstraat</t>
  </si>
  <si>
    <t>4414 AL</t>
  </si>
  <si>
    <t>WAARDE</t>
  </si>
  <si>
    <t>04WQ</t>
  </si>
  <si>
    <t>Johannes Calvijn-School</t>
  </si>
  <si>
    <t>Gardenierhof</t>
  </si>
  <si>
    <t>4471 CN</t>
  </si>
  <si>
    <t>05RT</t>
  </si>
  <si>
    <t>Vlaamse Gaai</t>
  </si>
  <si>
    <t>4356 DC</t>
  </si>
  <si>
    <t>05SP</t>
  </si>
  <si>
    <t>Reformatorische Basisschool De Zandbaan</t>
  </si>
  <si>
    <t>Swaanhilstraat</t>
  </si>
  <si>
    <t>4411 BL</t>
  </si>
  <si>
    <t>06EE</t>
  </si>
  <si>
    <t>H Faukelius Basisschool</t>
  </si>
  <si>
    <t>Kuipers-Rietbergkwartier</t>
  </si>
  <si>
    <t>4333 EK</t>
  </si>
  <si>
    <t>06FJ</t>
  </si>
  <si>
    <t>Zonnebloemstraat</t>
  </si>
  <si>
    <t>4695 EX</t>
  </si>
  <si>
    <t>06VJ</t>
  </si>
  <si>
    <t>06YK</t>
  </si>
  <si>
    <t>4421 AA</t>
  </si>
  <si>
    <t>07IA</t>
  </si>
  <si>
    <t>07LS</t>
  </si>
  <si>
    <t>Hazelaarstraat</t>
  </si>
  <si>
    <t>4431 DT</t>
  </si>
  <si>
    <t>07ZZ</t>
  </si>
  <si>
    <t>4306 CH</t>
  </si>
  <si>
    <t>09JH</t>
  </si>
  <si>
    <t>Petrus Immensschool</t>
  </si>
  <si>
    <t>Schoutstraat</t>
  </si>
  <si>
    <t>4336 HN</t>
  </si>
  <si>
    <t>42836</t>
  </si>
  <si>
    <t>15BW</t>
  </si>
  <si>
    <t>Dominee G.H. Kerstenschool</t>
  </si>
  <si>
    <t>Jolstraat</t>
  </si>
  <si>
    <t>4401 JC</t>
  </si>
  <si>
    <t>43005</t>
  </si>
  <si>
    <t>07NE</t>
  </si>
  <si>
    <t>Ds. D. L. Aangeenbrugschool</t>
  </si>
  <si>
    <t>Willem Andriessenlaan</t>
  </si>
  <si>
    <t>4536 CA</t>
  </si>
  <si>
    <t>46697</t>
  </si>
  <si>
    <t>07HN</t>
  </si>
  <si>
    <t>JHR Willem Versluijsschool</t>
  </si>
  <si>
    <t>Brouwerijweg</t>
  </si>
  <si>
    <t>4363 NK</t>
  </si>
  <si>
    <t>AAGTEKERKE</t>
  </si>
  <si>
    <t>07OK</t>
  </si>
  <si>
    <t>Boazschool</t>
  </si>
  <si>
    <t>Valkenburgstraat</t>
  </si>
  <si>
    <t>4365 AC</t>
  </si>
  <si>
    <t>MELISKERKE</t>
  </si>
  <si>
    <t>70358</t>
  </si>
  <si>
    <t>04AM</t>
  </si>
  <si>
    <t>Dr. C. Steenblokschool</t>
  </si>
  <si>
    <t>Zuidvlietstraat</t>
  </si>
  <si>
    <t>4461 HB</t>
  </si>
  <si>
    <t>76585</t>
  </si>
  <si>
    <t>06YJ</t>
  </si>
  <si>
    <t>De Aquamarijn Waldorfonderwijs</t>
  </si>
  <si>
    <t>Willem Arondeusstraat</t>
  </si>
  <si>
    <t>4333 DD</t>
  </si>
  <si>
    <t>77533</t>
  </si>
  <si>
    <t>00FQ</t>
  </si>
  <si>
    <t>Montessori Basisschool De Kraal</t>
  </si>
  <si>
    <t>Zoekweg</t>
  </si>
  <si>
    <t>4691 HT</t>
  </si>
  <si>
    <t>03CJ</t>
  </si>
  <si>
    <t>Montessorischool</t>
  </si>
  <si>
    <t>Frambozestraat</t>
  </si>
  <si>
    <t>4462 EK</t>
  </si>
  <si>
    <t>03KA</t>
  </si>
  <si>
    <t>RK Basisschool Sint Willibrordus</t>
  </si>
  <si>
    <t>Hoge Molenstraat</t>
  </si>
  <si>
    <t>4301 KB</t>
  </si>
  <si>
    <t>03TW</t>
  </si>
  <si>
    <t>Basisschool Don Bosco</t>
  </si>
  <si>
    <t>Deken Tomaslaan</t>
  </si>
  <si>
    <t>4453 AK</t>
  </si>
  <si>
    <t>'S-HEERENHOEK</t>
  </si>
  <si>
    <t>03YH</t>
  </si>
  <si>
    <t>M G R Heyligersschool</t>
  </si>
  <si>
    <t>4434 AE</t>
  </si>
  <si>
    <t>KWADENDAMME</t>
  </si>
  <si>
    <t>05FH</t>
  </si>
  <si>
    <t>De Horizon</t>
  </si>
  <si>
    <t>Cromvlietstraat</t>
  </si>
  <si>
    <t>4411 AE</t>
  </si>
  <si>
    <t>05GY</t>
  </si>
  <si>
    <t>RK Basisschool Bisschop Ernst</t>
  </si>
  <si>
    <t>4461 LX</t>
  </si>
  <si>
    <t>06OD</t>
  </si>
  <si>
    <t>RK Basisschool Schuttevaer</t>
  </si>
  <si>
    <t>Keeten</t>
  </si>
  <si>
    <t>4417 CD</t>
  </si>
  <si>
    <t>06SK</t>
  </si>
  <si>
    <t>Zandkreekstraat</t>
  </si>
  <si>
    <t>4456 AL</t>
  </si>
  <si>
    <t>LEWEDORP</t>
  </si>
  <si>
    <t>08ZS</t>
  </si>
  <si>
    <t>RK Basisschool Holtkamp</t>
  </si>
  <si>
    <t>Joseph Lunslaan</t>
  </si>
  <si>
    <t>4463 CV</t>
  </si>
  <si>
    <t>09AS</t>
  </si>
  <si>
    <t>RK Basisschool Franciscus</t>
  </si>
  <si>
    <t>Westmede</t>
  </si>
  <si>
    <t>4337 AL</t>
  </si>
  <si>
    <t>10QA</t>
  </si>
  <si>
    <t>RK Basisschool Jozef</t>
  </si>
  <si>
    <t>14ZQ</t>
  </si>
  <si>
    <t>Basisschool de Zandplaat</t>
  </si>
  <si>
    <t>Mr Dr Messtraat</t>
  </si>
  <si>
    <t>4441 AV</t>
  </si>
  <si>
    <t>OVEZANDE</t>
  </si>
  <si>
    <t>15DF</t>
  </si>
  <si>
    <t>Jan van Schengenschool</t>
  </si>
  <si>
    <t>81902</t>
  </si>
  <si>
    <t>07CN</t>
  </si>
  <si>
    <t>Pilootweg</t>
  </si>
  <si>
    <t>4696 RJ</t>
  </si>
  <si>
    <t>81967</t>
  </si>
  <si>
    <t>07CO</t>
  </si>
  <si>
    <t>Stichting voor basisonderwijs op GG</t>
  </si>
  <si>
    <t>4675 BW</t>
  </si>
  <si>
    <t>83019</t>
  </si>
  <si>
    <t>07XS</t>
  </si>
  <si>
    <t>Christelijke Basisschool Op Dreef</t>
  </si>
  <si>
    <t>4311 ED</t>
  </si>
  <si>
    <t>13682</t>
  </si>
  <si>
    <t>08IH</t>
  </si>
  <si>
    <t>Gevers Deutz Terwee</t>
  </si>
  <si>
    <t>Terweeweg</t>
  </si>
  <si>
    <t>2341 CV</t>
  </si>
  <si>
    <t>OEGSTGEEST</t>
  </si>
  <si>
    <t>0579</t>
  </si>
  <si>
    <t>09IH</t>
  </si>
  <si>
    <t>Openbare Montessorischool Oegstgeest</t>
  </si>
  <si>
    <t>Lange Voort</t>
  </si>
  <si>
    <t>261-C</t>
  </si>
  <si>
    <t>2343 CE</t>
  </si>
  <si>
    <t>10DW</t>
  </si>
  <si>
    <t>OBS De Vogels</t>
  </si>
  <si>
    <t>2341 PM</t>
  </si>
  <si>
    <t>10VK</t>
  </si>
  <si>
    <t>Daltonschool Oegstgeest</t>
  </si>
  <si>
    <t>Jan Wolkerslaan</t>
  </si>
  <si>
    <t>2343 BK</t>
  </si>
  <si>
    <t>20013</t>
  </si>
  <si>
    <t>32HY</t>
  </si>
  <si>
    <t>32HY00</t>
  </si>
  <si>
    <t>De ondernemende school Westland</t>
  </si>
  <si>
    <t>Van Haemstedestraat</t>
  </si>
  <si>
    <t>2678 TX</t>
  </si>
  <si>
    <t>DE LIER</t>
  </si>
  <si>
    <t>1783</t>
  </si>
  <si>
    <t>WESTLAND</t>
  </si>
  <si>
    <t>HONSELERSDIJK</t>
  </si>
  <si>
    <t>20047</t>
  </si>
  <si>
    <t>32JC</t>
  </si>
  <si>
    <t>32JC00</t>
  </si>
  <si>
    <t>127-A</t>
  </si>
  <si>
    <t>2661 KV</t>
  </si>
  <si>
    <t>BERGSCHENHOEK</t>
  </si>
  <si>
    <t>1621</t>
  </si>
  <si>
    <t>LANSINGERLAND</t>
  </si>
  <si>
    <t>20183</t>
  </si>
  <si>
    <t>00GQ</t>
  </si>
  <si>
    <t>Rehoboth Basisschool</t>
  </si>
  <si>
    <t>Anna van Burenlaan</t>
  </si>
  <si>
    <t>2404 GM</t>
  </si>
  <si>
    <t>ALPHEN AAN DEN RIJN</t>
  </si>
  <si>
    <t>0484</t>
  </si>
  <si>
    <t>06NZ</t>
  </si>
  <si>
    <t>De Bron, basisschool bij de Bijbel</t>
  </si>
  <si>
    <t>Vronkenlaan</t>
  </si>
  <si>
    <t>2352 EP</t>
  </si>
  <si>
    <t>LEIDERDORP</t>
  </si>
  <si>
    <t>0547</t>
  </si>
  <si>
    <t>20243</t>
  </si>
  <si>
    <t>06DN</t>
  </si>
  <si>
    <t>Nederlands Hervormde Basisschool Bethel</t>
  </si>
  <si>
    <t>Lindengaarde</t>
  </si>
  <si>
    <t>2742 TP</t>
  </si>
  <si>
    <t>WADDINXVEEN</t>
  </si>
  <si>
    <t>0627</t>
  </si>
  <si>
    <t>08JC</t>
  </si>
  <si>
    <t>Sperwerhoek</t>
  </si>
  <si>
    <t>2743 GC</t>
  </si>
  <si>
    <t>03PY</t>
  </si>
  <si>
    <t>BaO Aquamarijn</t>
  </si>
  <si>
    <t>Donker Curtiusstraat</t>
  </si>
  <si>
    <t>2555 XW</t>
  </si>
  <si>
    <t>0518</t>
  </si>
  <si>
    <t>S GRAVENHAGE</t>
  </si>
  <si>
    <t>04ZT</t>
  </si>
  <si>
    <t>De Drie Linden</t>
  </si>
  <si>
    <t>2e Braamstraat</t>
  </si>
  <si>
    <t>2563 HJ</t>
  </si>
  <si>
    <t>05HC</t>
  </si>
  <si>
    <t>Montessori Kindcentrum John F. Kennedy</t>
  </si>
  <si>
    <t>Gradaland</t>
  </si>
  <si>
    <t>2591 HB</t>
  </si>
  <si>
    <t>06KA</t>
  </si>
  <si>
    <t>Rooms Katholieke Basisschool De Parkiet</t>
  </si>
  <si>
    <t>Parkietlaan</t>
  </si>
  <si>
    <t>2566 XT</t>
  </si>
  <si>
    <t>07CQ</t>
  </si>
  <si>
    <t>KC Koos Meinderts</t>
  </si>
  <si>
    <t>2555 XP</t>
  </si>
  <si>
    <t>07DP</t>
  </si>
  <si>
    <t>Rooms Katholieke Protestants Christelijke Samenwerkingsschool Emmaus</t>
  </si>
  <si>
    <t>Leenkamp</t>
  </si>
  <si>
    <t>2264 KW</t>
  </si>
  <si>
    <t>LEIDSCHENDAM</t>
  </si>
  <si>
    <t>1916</t>
  </si>
  <si>
    <t>LEIDSCHENDAM-VOORBURG</t>
  </si>
  <si>
    <t>07LY</t>
  </si>
  <si>
    <t>KC Trampoline</t>
  </si>
  <si>
    <t>De Haar</t>
  </si>
  <si>
    <t>200-A</t>
  </si>
  <si>
    <t>2261 ZB</t>
  </si>
  <si>
    <t>07SP</t>
  </si>
  <si>
    <t>Kindcentrum Cascade</t>
  </si>
  <si>
    <t>Delflandlaan</t>
  </si>
  <si>
    <t>2273 CS</t>
  </si>
  <si>
    <t>VOORBURG</t>
  </si>
  <si>
    <t>08NF</t>
  </si>
  <si>
    <t>Katholieke Basisschool De Jonge Wereld</t>
  </si>
  <si>
    <t>Den Helderstraat</t>
  </si>
  <si>
    <t>2547 ST</t>
  </si>
  <si>
    <t>08QB</t>
  </si>
  <si>
    <t>Basisschool Grote Beer</t>
  </si>
  <si>
    <t>Guntersteinweg</t>
  </si>
  <si>
    <t>2531 JZ</t>
  </si>
  <si>
    <t>08VR</t>
  </si>
  <si>
    <t>Protestants Christelijke Basisschool De Zonnewijzer</t>
  </si>
  <si>
    <t>Rijnlandstraat</t>
  </si>
  <si>
    <t>2265 WB</t>
  </si>
  <si>
    <t>08ZU</t>
  </si>
  <si>
    <t>Carolusschool</t>
  </si>
  <si>
    <t>103-A</t>
  </si>
  <si>
    <t>2512 GW</t>
  </si>
  <si>
    <t>09WY</t>
  </si>
  <si>
    <t>KC Toermalijn</t>
  </si>
  <si>
    <t>Weimarstraat</t>
  </si>
  <si>
    <t>2562 HS</t>
  </si>
  <si>
    <t>10NH</t>
  </si>
  <si>
    <t>Christelijke Basisschool De Vijverhof</t>
  </si>
  <si>
    <t>De Oude Bleijk</t>
  </si>
  <si>
    <t>2266 CK</t>
  </si>
  <si>
    <t>12JQ</t>
  </si>
  <si>
    <t>Paradijsstraat</t>
  </si>
  <si>
    <t>2275 EK</t>
  </si>
  <si>
    <t>13EK</t>
  </si>
  <si>
    <t>Brandtstraat</t>
  </si>
  <si>
    <t>2572 CC</t>
  </si>
  <si>
    <t>13IL</t>
  </si>
  <si>
    <t>2282 CN</t>
  </si>
  <si>
    <t>RIJSWIJK ZH</t>
  </si>
  <si>
    <t>0603</t>
  </si>
  <si>
    <t>RIJSWIJK</t>
  </si>
  <si>
    <t>13JV</t>
  </si>
  <si>
    <t>Bisschopstraat</t>
  </si>
  <si>
    <t>2596 XH</t>
  </si>
  <si>
    <t>13OW</t>
  </si>
  <si>
    <t>IC Basisschool Statenkwartier</t>
  </si>
  <si>
    <t>Van Beverningkstraat</t>
  </si>
  <si>
    <t>2582 VB</t>
  </si>
  <si>
    <t>13RY</t>
  </si>
  <si>
    <t>Kindcentrum Snijders</t>
  </si>
  <si>
    <t>Willem van Rijswijckstr</t>
  </si>
  <si>
    <t>2282 HA</t>
  </si>
  <si>
    <t>13TA</t>
  </si>
  <si>
    <t>Kindcentrum Bamboe</t>
  </si>
  <si>
    <t>Bentelostraat</t>
  </si>
  <si>
    <t>2545 NV</t>
  </si>
  <si>
    <t>13VQ</t>
  </si>
  <si>
    <t>CBS Melodie</t>
  </si>
  <si>
    <t>Admiraal Helfrichsingel</t>
  </si>
  <si>
    <t>2287 BS</t>
  </si>
  <si>
    <t>13WM</t>
  </si>
  <si>
    <t>Jeroen</t>
  </si>
  <si>
    <t>2524 CK</t>
  </si>
  <si>
    <t>13ZE</t>
  </si>
  <si>
    <t>Henri Dunantlaan</t>
  </si>
  <si>
    <t>2286 GE</t>
  </si>
  <si>
    <t>13ZY</t>
  </si>
  <si>
    <t>Linnaeusstraat</t>
  </si>
  <si>
    <t>2522 GR</t>
  </si>
  <si>
    <t>15TL</t>
  </si>
  <si>
    <t>Het Lichtbaken</t>
  </si>
  <si>
    <t>Georges Bizetstraat</t>
  </si>
  <si>
    <t>2551 ZC</t>
  </si>
  <si>
    <t>15VU</t>
  </si>
  <si>
    <t>Vaillantlaan</t>
  </si>
  <si>
    <t>230</t>
  </si>
  <si>
    <t>2526 HR</t>
  </si>
  <si>
    <t>15XZ</t>
  </si>
  <si>
    <t>Kindcentrum Speleon</t>
  </si>
  <si>
    <t>'s-Gravenzandelaan</t>
  </si>
  <si>
    <t>2512 JT</t>
  </si>
  <si>
    <t>15ZZ</t>
  </si>
  <si>
    <t>Diamant</t>
  </si>
  <si>
    <t>Diamanthorst</t>
  </si>
  <si>
    <t>181-A</t>
  </si>
  <si>
    <t>2592 GD</t>
  </si>
  <si>
    <t>16DA</t>
  </si>
  <si>
    <t>Liduina</t>
  </si>
  <si>
    <t>2595 TA</t>
  </si>
  <si>
    <t>16FS</t>
  </si>
  <si>
    <t>Mr. de Bruinplein</t>
  </si>
  <si>
    <t>2515 BZ</t>
  </si>
  <si>
    <t>19SG</t>
  </si>
  <si>
    <t>Nutsbasisschool Morgenstond</t>
  </si>
  <si>
    <t>Zweeloostraat</t>
  </si>
  <si>
    <t>2545 VC</t>
  </si>
  <si>
    <t>19TM</t>
  </si>
  <si>
    <t>Nutsbasisschool M.M. Boldingh</t>
  </si>
  <si>
    <t>Verhulstplein</t>
  </si>
  <si>
    <t>2517 SC</t>
  </si>
  <si>
    <t>19UJ</t>
  </si>
  <si>
    <t>Nutsbasisschool Laan van Poot</t>
  </si>
  <si>
    <t>Laan van Poot</t>
  </si>
  <si>
    <t>355</t>
  </si>
  <si>
    <t>2566 DA</t>
  </si>
  <si>
    <t>19VA</t>
  </si>
  <si>
    <t>Nutsbasisschool Bezuidenhout</t>
  </si>
  <si>
    <t>Merkusstraat</t>
  </si>
  <si>
    <t>2593 TL</t>
  </si>
  <si>
    <t>19VL</t>
  </si>
  <si>
    <t>Nutsbasisschool Zorgvliet</t>
  </si>
  <si>
    <t>Adriaan Goekooplaan</t>
  </si>
  <si>
    <t>2517 JX</t>
  </si>
  <si>
    <t>19VU</t>
  </si>
  <si>
    <t>Nutsbasisschool Woonstede</t>
  </si>
  <si>
    <t>Woonstede</t>
  </si>
  <si>
    <t>2543 VR</t>
  </si>
  <si>
    <t>26AW</t>
  </si>
  <si>
    <t>Prot Chr Basisschool De Vlieger</t>
  </si>
  <si>
    <t>Frits Diepenlaan</t>
  </si>
  <si>
    <t>2497 DN</t>
  </si>
  <si>
    <t>26AY</t>
  </si>
  <si>
    <t>Rooms Katholieke Basisschool De Fontein</t>
  </si>
  <si>
    <t>Laan van Wateringse Veld</t>
  </si>
  <si>
    <t>462</t>
  </si>
  <si>
    <t>2548 CK</t>
  </si>
  <si>
    <t>26PT</t>
  </si>
  <si>
    <t>KC Balans</t>
  </si>
  <si>
    <t>Klaverveld</t>
  </si>
  <si>
    <t>2492 MA</t>
  </si>
  <si>
    <t>27CG</t>
  </si>
  <si>
    <t>Rooms Katholieke Basisschool De Waterwilg</t>
  </si>
  <si>
    <t>De Poort</t>
  </si>
  <si>
    <t>2631 PT</t>
  </si>
  <si>
    <t>NOOTDORP</t>
  </si>
  <si>
    <t>1926</t>
  </si>
  <si>
    <t>PIJNACKER-NOOTDORP</t>
  </si>
  <si>
    <t>27CH</t>
  </si>
  <si>
    <t>Rooms Katholieke Basisschool De Paradijsvogel</t>
  </si>
  <si>
    <t>Weidevogellaan</t>
  </si>
  <si>
    <t>2496 MT</t>
  </si>
  <si>
    <t>27PX</t>
  </si>
  <si>
    <t>RKBS De Bras</t>
  </si>
  <si>
    <t>Oeverwallaan</t>
  </si>
  <si>
    <t>2498 BZ</t>
  </si>
  <si>
    <t>30WX</t>
  </si>
  <si>
    <t>Kindcentrum Buitenrijck</t>
  </si>
  <si>
    <t>Metelerkampstraat</t>
  </si>
  <si>
    <t>2286 WH</t>
  </si>
  <si>
    <t>31VB</t>
  </si>
  <si>
    <t>KC De Binck</t>
  </si>
  <si>
    <t>St. Barbaraweg</t>
  </si>
  <si>
    <t>2516 BT</t>
  </si>
  <si>
    <t>20671</t>
  </si>
  <si>
    <t>04LN</t>
  </si>
  <si>
    <t>Schoolplein</t>
  </si>
  <si>
    <t>2636 GB</t>
  </si>
  <si>
    <t>SCHIPLUIDEN</t>
  </si>
  <si>
    <t>1842</t>
  </si>
  <si>
    <t>MIDDEN-DELFLAND</t>
  </si>
  <si>
    <t>07RV</t>
  </si>
  <si>
    <t>basisschool De Achtsprong</t>
  </si>
  <si>
    <t>2678 VG</t>
  </si>
  <si>
    <t>08VV</t>
  </si>
  <si>
    <t>WSKO Waalcampus</t>
  </si>
  <si>
    <t>Dijckerwaal</t>
  </si>
  <si>
    <t>2691 PK</t>
  </si>
  <si>
    <t>'S-GRAVENZANDE</t>
  </si>
  <si>
    <t>09TX</t>
  </si>
  <si>
    <t>WSKO Basisschool BLINK!</t>
  </si>
  <si>
    <t>2692 BV</t>
  </si>
  <si>
    <t>09WF</t>
  </si>
  <si>
    <t>WSKO De Zeester</t>
  </si>
  <si>
    <t>2681 LB</t>
  </si>
  <si>
    <t>MONSTER</t>
  </si>
  <si>
    <t>10JH</t>
  </si>
  <si>
    <t>Basisschool De Nieuwe Weg</t>
  </si>
  <si>
    <t>Bernardolaan</t>
  </si>
  <si>
    <t>2685 WB</t>
  </si>
  <si>
    <t>POELDIJK</t>
  </si>
  <si>
    <t>10ZF</t>
  </si>
  <si>
    <t>Rooms Katholieke Basisschool de Verburchhof</t>
  </si>
  <si>
    <t>De Ruijtbaan</t>
  </si>
  <si>
    <t>2685 RS</t>
  </si>
  <si>
    <t>18ZC</t>
  </si>
  <si>
    <t>Rooms katholieke Basisschool 't Startblok</t>
  </si>
  <si>
    <t>Veilingweg</t>
  </si>
  <si>
    <t>2675 BR</t>
  </si>
  <si>
    <t>18ZQ</t>
  </si>
  <si>
    <t>Rooms katholieke Basisschool Bernadette</t>
  </si>
  <si>
    <t>2673 BK</t>
  </si>
  <si>
    <t>NAALDWIJK</t>
  </si>
  <si>
    <t>19AC</t>
  </si>
  <si>
    <t>Rooms Katholieke Basisschool Joannes</t>
  </si>
  <si>
    <t>Wollegras</t>
  </si>
  <si>
    <t>2671 ZZ</t>
  </si>
  <si>
    <t>19AT</t>
  </si>
  <si>
    <t>Rooms katholieke Basisschool Het Tweespan</t>
  </si>
  <si>
    <t>Tuindersweg</t>
  </si>
  <si>
    <t>2676 BJ</t>
  </si>
  <si>
    <t>MAASDIJK</t>
  </si>
  <si>
    <t>20CB</t>
  </si>
  <si>
    <t>Katholieke Basisschool De Hofvilla</t>
  </si>
  <si>
    <t>Dr Schaepmanstraat</t>
  </si>
  <si>
    <t>2291 SX</t>
  </si>
  <si>
    <t>WATERINGEN</t>
  </si>
  <si>
    <t>20CV</t>
  </si>
  <si>
    <t>Groentelaan</t>
  </si>
  <si>
    <t>2292 AD</t>
  </si>
  <si>
    <t>20DJ</t>
  </si>
  <si>
    <t>Katholieke Basisschool Maria</t>
  </si>
  <si>
    <t>Koningsspil</t>
  </si>
  <si>
    <t>2291 MB</t>
  </si>
  <si>
    <t>20DV</t>
  </si>
  <si>
    <t>Basisschool Andreashof</t>
  </si>
  <si>
    <t>Leeuwerik</t>
  </si>
  <si>
    <t>2295 PE</t>
  </si>
  <si>
    <t>KWINTSHEUL</t>
  </si>
  <si>
    <t>22MD</t>
  </si>
  <si>
    <t>De Regenboog Basisschool</t>
  </si>
  <si>
    <t>2672 DR</t>
  </si>
  <si>
    <t>21478</t>
  </si>
  <si>
    <t>18HG</t>
  </si>
  <si>
    <t>Pelikaanweg</t>
  </si>
  <si>
    <t>2903 ER</t>
  </si>
  <si>
    <t>CAPELLE AAN DEN IJSSEL</t>
  </si>
  <si>
    <t>0502</t>
  </si>
  <si>
    <t>22622</t>
  </si>
  <si>
    <t>08JF</t>
  </si>
  <si>
    <t>Verlengde Kerkweg</t>
  </si>
  <si>
    <t>2985 AZ</t>
  </si>
  <si>
    <t>RIDDERKERK</t>
  </si>
  <si>
    <t>0597</t>
  </si>
  <si>
    <t>22725</t>
  </si>
  <si>
    <t>08SP</t>
  </si>
  <si>
    <t>Warmoezenierstraat</t>
  </si>
  <si>
    <t>3123 EN</t>
  </si>
  <si>
    <t>SCHIEDAM</t>
  </si>
  <si>
    <t>0606</t>
  </si>
  <si>
    <t>08UO</t>
  </si>
  <si>
    <t>De Vlinder</t>
  </si>
  <si>
    <t>Stockholm</t>
  </si>
  <si>
    <t>3124 SG</t>
  </si>
  <si>
    <t>09AG</t>
  </si>
  <si>
    <t>IKC Vindingrijk</t>
  </si>
  <si>
    <t>Burg. Wesselinkstraat</t>
  </si>
  <si>
    <t>3145 SB</t>
  </si>
  <si>
    <t>MAASSLUIS</t>
  </si>
  <si>
    <t>0556</t>
  </si>
  <si>
    <t>09JB</t>
  </si>
  <si>
    <t>Christelijke Basisschool De Wieken</t>
  </si>
  <si>
    <t>Westfrankelandsestraat</t>
  </si>
  <si>
    <t>3117 AZ</t>
  </si>
  <si>
    <t>09ST</t>
  </si>
  <si>
    <t>IKC Blink</t>
  </si>
  <si>
    <t>De Wildestraat</t>
  </si>
  <si>
    <t>38-40</t>
  </si>
  <si>
    <t>3119 PM</t>
  </si>
  <si>
    <t>09VR</t>
  </si>
  <si>
    <t>IKC 't Palet</t>
  </si>
  <si>
    <t>Gedempte Biersloot</t>
  </si>
  <si>
    <t>3-D</t>
  </si>
  <si>
    <t>3131 HJ</t>
  </si>
  <si>
    <t>VLAARDINGEN</t>
  </si>
  <si>
    <t>0622</t>
  </si>
  <si>
    <t>11BQ</t>
  </si>
  <si>
    <t>Dwarsstraat</t>
  </si>
  <si>
    <t>3114 LC</t>
  </si>
  <si>
    <t>11OJ</t>
  </si>
  <si>
    <t>Van Swindensingel</t>
  </si>
  <si>
    <t>3112 RK</t>
  </si>
  <si>
    <t>11QH</t>
  </si>
  <si>
    <t>Olmendreef</t>
  </si>
  <si>
    <t>100-102</t>
  </si>
  <si>
    <t>3137 CR</t>
  </si>
  <si>
    <t>11ZQ</t>
  </si>
  <si>
    <t>3116 EX</t>
  </si>
  <si>
    <t>12RM</t>
  </si>
  <si>
    <t>Sint Bernardus</t>
  </si>
  <si>
    <t>Bosboomlaan</t>
  </si>
  <si>
    <t>3116 JB</t>
  </si>
  <si>
    <t>17RO</t>
  </si>
  <si>
    <t>Avonturijn</t>
  </si>
  <si>
    <t>1027</t>
  </si>
  <si>
    <t>3135 BK</t>
  </si>
  <si>
    <t>32HX</t>
  </si>
  <si>
    <t>32HX00</t>
  </si>
  <si>
    <t>’t Palet Holy</t>
  </si>
  <si>
    <t>3136 JB</t>
  </si>
  <si>
    <t>22765</t>
  </si>
  <si>
    <t>03HE</t>
  </si>
  <si>
    <t>2161 HB</t>
  </si>
  <si>
    <t>LISSE</t>
  </si>
  <si>
    <t>0553</t>
  </si>
  <si>
    <t>11VO</t>
  </si>
  <si>
    <t>Petrus Datheenschool</t>
  </si>
  <si>
    <t>Biezenkreek</t>
  </si>
  <si>
    <t>3079 SK</t>
  </si>
  <si>
    <t>0599</t>
  </si>
  <si>
    <t>24597</t>
  </si>
  <si>
    <t>03NB</t>
  </si>
  <si>
    <t>De Rozenhorst</t>
  </si>
  <si>
    <t>1-3-5</t>
  </si>
  <si>
    <t>3181 HE</t>
  </si>
  <si>
    <t>ROZENBURG ZH</t>
  </si>
  <si>
    <t>05DG</t>
  </si>
  <si>
    <t>St. Michael</t>
  </si>
  <si>
    <t>Mahlersingel</t>
  </si>
  <si>
    <t>3055 SJ</t>
  </si>
  <si>
    <t>05JC</t>
  </si>
  <si>
    <t>Stephanus</t>
  </si>
  <si>
    <t>Asserweg</t>
  </si>
  <si>
    <t>360</t>
  </si>
  <si>
    <t>3052 AJ</t>
  </si>
  <si>
    <t>07JG</t>
  </si>
  <si>
    <t>Het Octaaf</t>
  </si>
  <si>
    <t>Da Capo</t>
  </si>
  <si>
    <t>2925 BH</t>
  </si>
  <si>
    <t>KRIMPEN AAN DEN IJSSEL</t>
  </si>
  <si>
    <t>0542</t>
  </si>
  <si>
    <t>08YU</t>
  </si>
  <si>
    <t>Van Beethovenlaan</t>
  </si>
  <si>
    <t>2912 VK</t>
  </si>
  <si>
    <t>NIEUWERKERK AD IJSSEL</t>
  </si>
  <si>
    <t>1892</t>
  </si>
  <si>
    <t>ZUIDPLAS</t>
  </si>
  <si>
    <t>16BO</t>
  </si>
  <si>
    <t>Dr. Schaepmanschool</t>
  </si>
  <si>
    <t>Marijkesingel</t>
  </si>
  <si>
    <t>2991 BK</t>
  </si>
  <si>
    <t>BARENDRECHT</t>
  </si>
  <si>
    <t>0489</t>
  </si>
  <si>
    <t>Dr. Schaepmanschool Ridderkerk</t>
  </si>
  <si>
    <t>Hovystraat</t>
  </si>
  <si>
    <t>2982 PE</t>
  </si>
  <si>
    <t>16DB</t>
  </si>
  <si>
    <t>De Oosthoek</t>
  </si>
  <si>
    <t>IJsvogellaan</t>
  </si>
  <si>
    <t>2665 ES</t>
  </si>
  <si>
    <t>BLEISWIJK</t>
  </si>
  <si>
    <t>16EL</t>
  </si>
  <si>
    <t>De Klimophoeve</t>
  </si>
  <si>
    <t>Hoefweg</t>
  </si>
  <si>
    <t>2665 CB</t>
  </si>
  <si>
    <t>16FT</t>
  </si>
  <si>
    <t>Pieter Bas</t>
  </si>
  <si>
    <t>Dakotaweg</t>
  </si>
  <si>
    <t>65-67</t>
  </si>
  <si>
    <t>2905 AB</t>
  </si>
  <si>
    <t>16HC</t>
  </si>
  <si>
    <t>De Contrabas</t>
  </si>
  <si>
    <t>Gong</t>
  </si>
  <si>
    <t>2907 GG</t>
  </si>
  <si>
    <t>16IL</t>
  </si>
  <si>
    <t>Jozef</t>
  </si>
  <si>
    <t>Planciusstraat</t>
  </si>
  <si>
    <t>34-36</t>
  </si>
  <si>
    <t>3151 BT</t>
  </si>
  <si>
    <t>HOEK VAN HOLLAND</t>
  </si>
  <si>
    <t>16KS</t>
  </si>
  <si>
    <t>Don Bosco</t>
  </si>
  <si>
    <t>Havendam</t>
  </si>
  <si>
    <t>3161 XB</t>
  </si>
  <si>
    <t>RHOON</t>
  </si>
  <si>
    <t>0613</t>
  </si>
  <si>
    <t>ALBRANDSWAARD</t>
  </si>
  <si>
    <t>Jacobus</t>
  </si>
  <si>
    <t>Hesselingstraat</t>
  </si>
  <si>
    <t>3192 BC</t>
  </si>
  <si>
    <t>HOOGVLIET ROTTERDAM</t>
  </si>
  <si>
    <t>16YW</t>
  </si>
  <si>
    <t>De Vliedberg</t>
  </si>
  <si>
    <t>Korne</t>
  </si>
  <si>
    <t>3068 GN</t>
  </si>
  <si>
    <t>16ZM</t>
  </si>
  <si>
    <t>Cloese</t>
  </si>
  <si>
    <t>3191 ED</t>
  </si>
  <si>
    <t>17AB</t>
  </si>
  <si>
    <t>Mr van Eijck</t>
  </si>
  <si>
    <t>Ruimersdijk</t>
  </si>
  <si>
    <t>3079 HK</t>
  </si>
  <si>
    <t>17AP</t>
  </si>
  <si>
    <t>Agnes</t>
  </si>
  <si>
    <t>Persoonsdam</t>
  </si>
  <si>
    <t>3071 EE</t>
  </si>
  <si>
    <t>17CB</t>
  </si>
  <si>
    <t>Meester Baars</t>
  </si>
  <si>
    <t>3078 GS</t>
  </si>
  <si>
    <t>17CM</t>
  </si>
  <si>
    <t>Gronsvelderf</t>
  </si>
  <si>
    <t>3077 SB</t>
  </si>
  <si>
    <t>17DF</t>
  </si>
  <si>
    <t>Theresia</t>
  </si>
  <si>
    <t>Strevelsweg</t>
  </si>
  <si>
    <t>3073 DZ</t>
  </si>
  <si>
    <t>17DP</t>
  </si>
  <si>
    <t>Sterrenschool De Globetrotter</t>
  </si>
  <si>
    <t>Afrikaanderplein</t>
  </si>
  <si>
    <t>3072 EA</t>
  </si>
  <si>
    <t>17EA</t>
  </si>
  <si>
    <t>Stuart Millpad</t>
  </si>
  <si>
    <t>3076 RK</t>
  </si>
  <si>
    <t>17ES</t>
  </si>
  <si>
    <t>Christophoor</t>
  </si>
  <si>
    <t>Schere</t>
  </si>
  <si>
    <t>39-41</t>
  </si>
  <si>
    <t>3085 DT</t>
  </si>
  <si>
    <t>17FC</t>
  </si>
  <si>
    <t>Elisabeth</t>
  </si>
  <si>
    <t>Carnissedreef</t>
  </si>
  <si>
    <t>3084 NN</t>
  </si>
  <si>
    <t>17LU</t>
  </si>
  <si>
    <t>De Klinker</t>
  </si>
  <si>
    <t>3208 RC</t>
  </si>
  <si>
    <t>SPIJKENISSE</t>
  </si>
  <si>
    <t>1930</t>
  </si>
  <si>
    <t>NISSEWAARD</t>
  </si>
  <si>
    <t>17RL</t>
  </si>
  <si>
    <t>Valenciadreef</t>
  </si>
  <si>
    <t>3067 WL</t>
  </si>
  <si>
    <t>17RX</t>
  </si>
  <si>
    <t>Minister Marga Klompé</t>
  </si>
  <si>
    <t>Robert Kochplaats</t>
  </si>
  <si>
    <t>346-348</t>
  </si>
  <si>
    <t>3068 JD</t>
  </si>
  <si>
    <t>17SL</t>
  </si>
  <si>
    <t>Jan Greshoffstraat</t>
  </si>
  <si>
    <t>3069 WG</t>
  </si>
  <si>
    <t>17SW</t>
  </si>
  <si>
    <t>Albert Schweitzer</t>
  </si>
  <si>
    <t>Baanweg</t>
  </si>
  <si>
    <t>3042 AB</t>
  </si>
  <si>
    <t>17TF</t>
  </si>
  <si>
    <t>Tarcisius</t>
  </si>
  <si>
    <t>Johan de Wittlaan</t>
  </si>
  <si>
    <t>5-9</t>
  </si>
  <si>
    <t>3051 HE</t>
  </si>
  <si>
    <t>17TP</t>
  </si>
  <si>
    <t>Fatima</t>
  </si>
  <si>
    <t>3053 LG</t>
  </si>
  <si>
    <t>17TU</t>
  </si>
  <si>
    <t>De Bavokring</t>
  </si>
  <si>
    <t>Willem Ruyslaan</t>
  </si>
  <si>
    <t>3061 TT</t>
  </si>
  <si>
    <t>17TZ</t>
  </si>
  <si>
    <t>Hildegardis</t>
  </si>
  <si>
    <t>Verbraakstraat</t>
  </si>
  <si>
    <t>3036 MR</t>
  </si>
  <si>
    <t>17UE</t>
  </si>
  <si>
    <t>Imelda</t>
  </si>
  <si>
    <t>Veurstraat</t>
  </si>
  <si>
    <t>3-7</t>
  </si>
  <si>
    <t>3037 BN</t>
  </si>
  <si>
    <t>17YR</t>
  </si>
  <si>
    <t>Dominicus</t>
  </si>
  <si>
    <t>Noorderhavenkade</t>
  </si>
  <si>
    <t>45-D</t>
  </si>
  <si>
    <t>3039 RG</t>
  </si>
  <si>
    <t>17ZD</t>
  </si>
  <si>
    <t>Mariaschool Schietbaanlaan</t>
  </si>
  <si>
    <t>Schietbaanlaan</t>
  </si>
  <si>
    <t>3021 LN</t>
  </si>
  <si>
    <t>17ZI</t>
  </si>
  <si>
    <t>Emmaus</t>
  </si>
  <si>
    <t>Tidemanstraat</t>
  </si>
  <si>
    <t>3022 SE</t>
  </si>
  <si>
    <t>17ZO</t>
  </si>
  <si>
    <t>Mariaschool Taandersplein</t>
  </si>
  <si>
    <t>Taandersplein</t>
  </si>
  <si>
    <t>3027 CN</t>
  </si>
  <si>
    <t>17ZU</t>
  </si>
  <si>
    <t>Valentijn</t>
  </si>
  <si>
    <t>Gijsingstraat</t>
  </si>
  <si>
    <t>3026 RH</t>
  </si>
  <si>
    <t>18AA</t>
  </si>
  <si>
    <t>Nicolaas</t>
  </si>
  <si>
    <t>Schiedamseweg</t>
  </si>
  <si>
    <t>3026 AN</t>
  </si>
  <si>
    <t>18AH</t>
  </si>
  <si>
    <t>De Provenier</t>
  </si>
  <si>
    <t>Harddraverstraat</t>
  </si>
  <si>
    <t>3033 XG</t>
  </si>
  <si>
    <t>18AK</t>
  </si>
  <si>
    <t>Oscar Romero</t>
  </si>
  <si>
    <t>Isaac Hubertstraat</t>
  </si>
  <si>
    <t>3034 CS</t>
  </si>
  <si>
    <t>18AP</t>
  </si>
  <si>
    <t>Augustinus</t>
  </si>
  <si>
    <t>Josephstraat</t>
  </si>
  <si>
    <t>3014 TP</t>
  </si>
  <si>
    <t>18AU</t>
  </si>
  <si>
    <t>3011 GM</t>
  </si>
  <si>
    <t>18AX</t>
  </si>
  <si>
    <t>Vlinderveen</t>
  </si>
  <si>
    <t>3205 EB</t>
  </si>
  <si>
    <t>18BB</t>
  </si>
  <si>
    <t>Paus Johannes</t>
  </si>
  <si>
    <t>Galileilaan</t>
  </si>
  <si>
    <t>3204 AK</t>
  </si>
  <si>
    <t>18BG</t>
  </si>
  <si>
    <t>Mgr Bekkers</t>
  </si>
  <si>
    <t>88-B</t>
  </si>
  <si>
    <t>3203 BM</t>
  </si>
  <si>
    <t>18BJ</t>
  </si>
  <si>
    <t>De Akkers</t>
  </si>
  <si>
    <t>Noordakker</t>
  </si>
  <si>
    <t>3206 TC</t>
  </si>
  <si>
    <t>23CK</t>
  </si>
  <si>
    <t>De Maasoever</t>
  </si>
  <si>
    <t>Emmy Belinfantestraat</t>
  </si>
  <si>
    <t>3207 HA</t>
  </si>
  <si>
    <t>24NZ</t>
  </si>
  <si>
    <t>De Kleine Prins</t>
  </si>
  <si>
    <t>Clara Egginkstraat</t>
  </si>
  <si>
    <t>3066 JG</t>
  </si>
  <si>
    <t>26AF</t>
  </si>
  <si>
    <t>Olmenwede</t>
  </si>
  <si>
    <t>2993 GG</t>
  </si>
  <si>
    <t>28CL</t>
  </si>
  <si>
    <t>Het Tangram</t>
  </si>
  <si>
    <t>Marcel Duchampplein</t>
  </si>
  <si>
    <t>801</t>
  </si>
  <si>
    <t>3059 RD</t>
  </si>
  <si>
    <t>31ME</t>
  </si>
  <si>
    <t>Montessorischool Capelle</t>
  </si>
  <si>
    <t>2903 LL</t>
  </si>
  <si>
    <t>31MF</t>
  </si>
  <si>
    <t>De Grote Reis</t>
  </si>
  <si>
    <t>Binnengracht</t>
  </si>
  <si>
    <t>3162 WD</t>
  </si>
  <si>
    <t>31WF</t>
  </si>
  <si>
    <t>Park16Hoven</t>
  </si>
  <si>
    <t>Tinbergenlaan</t>
  </si>
  <si>
    <t>3045 BJ</t>
  </si>
  <si>
    <t>31WG</t>
  </si>
  <si>
    <t>Globetrotter Katendrecht</t>
  </si>
  <si>
    <t>Maashavenkade</t>
  </si>
  <si>
    <t>3072 ES</t>
  </si>
  <si>
    <t>25196</t>
  </si>
  <si>
    <t>06FA</t>
  </si>
  <si>
    <t>Jacobus Koelmanschool</t>
  </si>
  <si>
    <t>Vijverlaan</t>
  </si>
  <si>
    <t>513</t>
  </si>
  <si>
    <t>2925 VH</t>
  </si>
  <si>
    <t>08JL</t>
  </si>
  <si>
    <t>Johannes Calvynschool</t>
  </si>
  <si>
    <t>Buys Ballotsingel</t>
  </si>
  <si>
    <t>2922 HG</t>
  </si>
  <si>
    <t>09JK</t>
  </si>
  <si>
    <t>Kerkdreef</t>
  </si>
  <si>
    <t>2922 BG</t>
  </si>
  <si>
    <t>26613</t>
  </si>
  <si>
    <t>10WI</t>
  </si>
  <si>
    <t>54-56</t>
  </si>
  <si>
    <t>2628 GJ</t>
  </si>
  <si>
    <t>DELFT</t>
  </si>
  <si>
    <t>0503</t>
  </si>
  <si>
    <t>28601</t>
  </si>
  <si>
    <t>03ES</t>
  </si>
  <si>
    <t>Samenwerkingsschool MeerWaarde</t>
  </si>
  <si>
    <t>2396 XD</t>
  </si>
  <si>
    <t>KOUDEKERK AAN DEN RIJN</t>
  </si>
  <si>
    <t>06AM</t>
  </si>
  <si>
    <t>2391 AX</t>
  </si>
  <si>
    <t>HAZERSWOUDE-DORP</t>
  </si>
  <si>
    <t>08FQ</t>
  </si>
  <si>
    <t>Openbare Basisschool JPF Steyaert</t>
  </si>
  <si>
    <t>Joseph Haydnlaan</t>
  </si>
  <si>
    <t>2394 GJ</t>
  </si>
  <si>
    <t>HAZERSWOUDE-RIJNDIJK</t>
  </si>
  <si>
    <t>11OT</t>
  </si>
  <si>
    <t>Rooms Katholieke Basisschool Spinnewiel</t>
  </si>
  <si>
    <t>Klepperman</t>
  </si>
  <si>
    <t>2401 GH</t>
  </si>
  <si>
    <t>12JI</t>
  </si>
  <si>
    <t>Katholieke Basisschool Het Spectrum</t>
  </si>
  <si>
    <t>Honingzwam</t>
  </si>
  <si>
    <t>2403 HN</t>
  </si>
  <si>
    <t>12RU</t>
  </si>
  <si>
    <t>Samenwerkingsschool Vivace</t>
  </si>
  <si>
    <t>Vliestroom</t>
  </si>
  <si>
    <t>2401 VP</t>
  </si>
  <si>
    <t>13PA</t>
  </si>
  <si>
    <t>Rooms Katholieke Basisschool Sint Bonifacius Roncalli</t>
  </si>
  <si>
    <t>Paradijslaan</t>
  </si>
  <si>
    <t>2405 CC</t>
  </si>
  <si>
    <t>13TX</t>
  </si>
  <si>
    <t>2405 CS</t>
  </si>
  <si>
    <t>14DU</t>
  </si>
  <si>
    <t>Hobbitburcht</t>
  </si>
  <si>
    <t>Batenstein</t>
  </si>
  <si>
    <t>2403 PH</t>
  </si>
  <si>
    <t>15ED</t>
  </si>
  <si>
    <t>De Hobbitburcht</t>
  </si>
  <si>
    <t>Havixhorst</t>
  </si>
  <si>
    <t>252</t>
  </si>
  <si>
    <t>2402 MZ</t>
  </si>
  <si>
    <t>18EH</t>
  </si>
  <si>
    <t>Bentwijzer</t>
  </si>
  <si>
    <t>Ploegerf</t>
  </si>
  <si>
    <t>2731 HJ</t>
  </si>
  <si>
    <t>BENTHUIZEN</t>
  </si>
  <si>
    <t>18IE</t>
  </si>
  <si>
    <t>Basisschool De Zilveren Maan</t>
  </si>
  <si>
    <t>Ladderhaak</t>
  </si>
  <si>
    <t>2421 NK</t>
  </si>
  <si>
    <t>NIEUWKOOP</t>
  </si>
  <si>
    <t>0569</t>
  </si>
  <si>
    <t>23RG</t>
  </si>
  <si>
    <t>De Oude Wereld</t>
  </si>
  <si>
    <t>2408 JV</t>
  </si>
  <si>
    <t>23RJ</t>
  </si>
  <si>
    <t>2408 NV</t>
  </si>
  <si>
    <t>28BJ</t>
  </si>
  <si>
    <t>Het Vianova</t>
  </si>
  <si>
    <t>Vroonhoevelaan</t>
  </si>
  <si>
    <t>2408 ST</t>
  </si>
  <si>
    <t>30133</t>
  </si>
  <si>
    <t>00EI</t>
  </si>
  <si>
    <t>Reformatorische Basisschool</t>
  </si>
  <si>
    <t>Kreupeleweg</t>
  </si>
  <si>
    <t>3286 BC</t>
  </si>
  <si>
    <t>KLAASWAAL</t>
  </si>
  <si>
    <t>1963</t>
  </si>
  <si>
    <t>HOEKSCHE WAARD</t>
  </si>
  <si>
    <t>03XE</t>
  </si>
  <si>
    <t>3297 BW</t>
  </si>
  <si>
    <t>PUTTERSHOEK</t>
  </si>
  <si>
    <t>06KN</t>
  </si>
  <si>
    <t>Laningpad</t>
  </si>
  <si>
    <t>3262 JS</t>
  </si>
  <si>
    <t>OUD-BEIJERLAND</t>
  </si>
  <si>
    <t>07LR</t>
  </si>
  <si>
    <t>3267 AK</t>
  </si>
  <si>
    <t>GOUDSWAARD</t>
  </si>
  <si>
    <t>08AV</t>
  </si>
  <si>
    <t>Nieuwe Veer</t>
  </si>
  <si>
    <t>2959 AM</t>
  </si>
  <si>
    <t>STREEFKERK</t>
  </si>
  <si>
    <t>1978</t>
  </si>
  <si>
    <t>MOLENLANDEN</t>
  </si>
  <si>
    <t>30582</t>
  </si>
  <si>
    <t>04JR</t>
  </si>
  <si>
    <t>3311 HH</t>
  </si>
  <si>
    <t>DORDRECHT</t>
  </si>
  <si>
    <t>0505</t>
  </si>
  <si>
    <t>04RH</t>
  </si>
  <si>
    <t>IKC De Bavinck</t>
  </si>
  <si>
    <t>3311 PE</t>
  </si>
  <si>
    <t>07IH</t>
  </si>
  <si>
    <t>Pr Julianasch</t>
  </si>
  <si>
    <t>Prinses Julianaweg</t>
  </si>
  <si>
    <t>3314 KT</t>
  </si>
  <si>
    <t>07MK</t>
  </si>
  <si>
    <t>De Repelaer</t>
  </si>
  <si>
    <t>Standhasenstraat</t>
  </si>
  <si>
    <t>3312 LN</t>
  </si>
  <si>
    <t>08WC</t>
  </si>
  <si>
    <t>Matthijs Marisstraat</t>
  </si>
  <si>
    <t>3314 TN</t>
  </si>
  <si>
    <t>09SW</t>
  </si>
  <si>
    <t>Noordendijk</t>
  </si>
  <si>
    <t>3311 RR</t>
  </si>
  <si>
    <t>11CP</t>
  </si>
  <si>
    <t>Brouwersdijk</t>
  </si>
  <si>
    <t>3314 GJ</t>
  </si>
  <si>
    <t>12AU</t>
  </si>
  <si>
    <t>Sterrekijker</t>
  </si>
  <si>
    <t>Boogschutter</t>
  </si>
  <si>
    <t>3328 KC</t>
  </si>
  <si>
    <t>12KB</t>
  </si>
  <si>
    <t>CBS Het Kristal</t>
  </si>
  <si>
    <t>Heimerstein</t>
  </si>
  <si>
    <t>35-36</t>
  </si>
  <si>
    <t>3328 ME</t>
  </si>
  <si>
    <t>29XY</t>
  </si>
  <si>
    <t>Evangelische basisschool Eden</t>
  </si>
  <si>
    <t>3314 NX</t>
  </si>
  <si>
    <t>22MH</t>
  </si>
  <si>
    <t>Shri Vishnu School</t>
  </si>
  <si>
    <t>Abraham van Beyerenstr</t>
  </si>
  <si>
    <t>2525 TH</t>
  </si>
  <si>
    <t>23UP</t>
  </si>
  <si>
    <t>Shri Saraswatie School</t>
  </si>
  <si>
    <t>282</t>
  </si>
  <si>
    <t>3025 AS</t>
  </si>
  <si>
    <t>30731</t>
  </si>
  <si>
    <t>22NT</t>
  </si>
  <si>
    <t>Al-Ghazali</t>
  </si>
  <si>
    <t>Van Lennepstraat</t>
  </si>
  <si>
    <t>3027 SP</t>
  </si>
  <si>
    <t>23GW</t>
  </si>
  <si>
    <t>Ibn i-Sina</t>
  </si>
  <si>
    <t>Zegenstraat</t>
  </si>
  <si>
    <t>3082 XZ</t>
  </si>
  <si>
    <t>27YJ</t>
  </si>
  <si>
    <t>Ikra</t>
  </si>
  <si>
    <t>Spirea</t>
  </si>
  <si>
    <t>3317 JP</t>
  </si>
  <si>
    <t>31CJ</t>
  </si>
  <si>
    <t>Noen</t>
  </si>
  <si>
    <t>3034 SL</t>
  </si>
  <si>
    <t>31JX</t>
  </si>
  <si>
    <t>Risala</t>
  </si>
  <si>
    <t>Hollandsestraat</t>
  </si>
  <si>
    <t>3074 TM</t>
  </si>
  <si>
    <t>31PR</t>
  </si>
  <si>
    <t>Isra</t>
  </si>
  <si>
    <t>Wilgenlei</t>
  </si>
  <si>
    <t>3053 CG</t>
  </si>
  <si>
    <t>32AX</t>
  </si>
  <si>
    <t>Hiraa</t>
  </si>
  <si>
    <t>Kromhoutstraat</t>
  </si>
  <si>
    <t>1-7</t>
  </si>
  <si>
    <t>3067 AE</t>
  </si>
  <si>
    <t>32GP</t>
  </si>
  <si>
    <t>32GP00</t>
  </si>
  <si>
    <t>Hilal</t>
  </si>
  <si>
    <t>Hans Lipperheystraat</t>
  </si>
  <si>
    <t>3331 EM</t>
  </si>
  <si>
    <t>ZWIJNDRECHT</t>
  </si>
  <si>
    <t>0642</t>
  </si>
  <si>
    <t>32GT</t>
  </si>
  <si>
    <t>32GT00</t>
  </si>
  <si>
    <t>El Hikma</t>
  </si>
  <si>
    <t>Palmentuin</t>
  </si>
  <si>
    <t>3078 KJ</t>
  </si>
  <si>
    <t>30835</t>
  </si>
  <si>
    <t>23EC</t>
  </si>
  <si>
    <t>Eerste Westlandse Montessorischool</t>
  </si>
  <si>
    <t>Madeweg</t>
  </si>
  <si>
    <t>2681 PM</t>
  </si>
  <si>
    <t>30849</t>
  </si>
  <si>
    <t>23EN</t>
  </si>
  <si>
    <t>Gisbertus Voetiusschool</t>
  </si>
  <si>
    <t>2224 VT</t>
  </si>
  <si>
    <t>KATWIJK ZH</t>
  </si>
  <si>
    <t>0537</t>
  </si>
  <si>
    <t>KATWIJK</t>
  </si>
  <si>
    <t>31019</t>
  </si>
  <si>
    <t>05WR</t>
  </si>
  <si>
    <t>Kievietschool voor Basisonderwijs</t>
  </si>
  <si>
    <t>2244 AD</t>
  </si>
  <si>
    <t>WASSENAAR</t>
  </si>
  <si>
    <t>0629</t>
  </si>
  <si>
    <t>31077</t>
  </si>
  <si>
    <t>03LQ</t>
  </si>
  <si>
    <t>Ds Joannes Beukelmanschool</t>
  </si>
  <si>
    <t>Rembrandtlaan</t>
  </si>
  <si>
    <t>2951 PL</t>
  </si>
  <si>
    <t>ALBLASSERDAM</t>
  </si>
  <si>
    <t>0482</t>
  </si>
  <si>
    <t>23UX</t>
  </si>
  <si>
    <t>Ds Petrus van de Veldenschool</t>
  </si>
  <si>
    <t>Mattenbies</t>
  </si>
  <si>
    <t>2957 RJ</t>
  </si>
  <si>
    <t>NIEUW-LEKKERLAND</t>
  </si>
  <si>
    <t>31080</t>
  </si>
  <si>
    <t>23UY</t>
  </si>
  <si>
    <t>El Furkan Basisschool</t>
  </si>
  <si>
    <t>Eduard van Beinumlaan</t>
  </si>
  <si>
    <t>3122 TK</t>
  </si>
  <si>
    <t>29UG</t>
  </si>
  <si>
    <t>IBS Ababil</t>
  </si>
  <si>
    <t>Dr Kuyperlaan</t>
  </si>
  <si>
    <t>3118 RR</t>
  </si>
  <si>
    <t>31WB</t>
  </si>
  <si>
    <t>De Nieuwe Maan</t>
  </si>
  <si>
    <t>J.J. Slauerhofflaan</t>
  </si>
  <si>
    <t>273</t>
  </si>
  <si>
    <t>2624 JZ</t>
  </si>
  <si>
    <t>32AP</t>
  </si>
  <si>
    <t>De Reiziger</t>
  </si>
  <si>
    <t>Dr. Jan Schoutenlaan</t>
  </si>
  <si>
    <t>3145 SX</t>
  </si>
  <si>
    <t>32EP</t>
  </si>
  <si>
    <t>3112 PJ</t>
  </si>
  <si>
    <t>32EV</t>
  </si>
  <si>
    <t>De Walvis</t>
  </si>
  <si>
    <t>Philips de Goedestraat</t>
  </si>
  <si>
    <t>3132 XT</t>
  </si>
  <si>
    <t>31118</t>
  </si>
  <si>
    <t>23VH</t>
  </si>
  <si>
    <t>Islamitische Basisschool An Noer</t>
  </si>
  <si>
    <t>Polluxstraat</t>
  </si>
  <si>
    <t>2402 BT</t>
  </si>
  <si>
    <t>27YG</t>
  </si>
  <si>
    <t>Islamitische Basisschool Al Qalam</t>
  </si>
  <si>
    <t>Calslaan</t>
  </si>
  <si>
    <t>2804 RT</t>
  </si>
  <si>
    <t>GOUDA</t>
  </si>
  <si>
    <t>0513</t>
  </si>
  <si>
    <t>31162</t>
  </si>
  <si>
    <t>04MF</t>
  </si>
  <si>
    <t>Delftse Montessorischool voor Basisonderwijs</t>
  </si>
  <si>
    <t>Jacoba van Beierenlaan</t>
  </si>
  <si>
    <t>166</t>
  </si>
  <si>
    <t>2613 JK</t>
  </si>
  <si>
    <t>31227</t>
  </si>
  <si>
    <t>04MG</t>
  </si>
  <si>
    <t>Duinoord-Basisschool Protestants Christelijk Onderwijs</t>
  </si>
  <si>
    <t>Prins Mauritslaan</t>
  </si>
  <si>
    <t>2582 LR</t>
  </si>
  <si>
    <t>32072</t>
  </si>
  <si>
    <t>07KD</t>
  </si>
  <si>
    <t>Windvaan</t>
  </si>
  <si>
    <t>2751 ES</t>
  </si>
  <si>
    <t>MOERKAPELLE</t>
  </si>
  <si>
    <t>32515</t>
  </si>
  <si>
    <t>06HT</t>
  </si>
  <si>
    <t>Basisschool Joris De Witte</t>
  </si>
  <si>
    <t>32631</t>
  </si>
  <si>
    <t>03ST</t>
  </si>
  <si>
    <t>Basisschool De Wegwijzer School met de Bijbel</t>
  </si>
  <si>
    <t>2957 SN</t>
  </si>
  <si>
    <t>04QG</t>
  </si>
  <si>
    <t>Korenbloemplaats</t>
  </si>
  <si>
    <t>2971 BH</t>
  </si>
  <si>
    <t>BLESKENSGRAAF CA</t>
  </si>
  <si>
    <t>04TC</t>
  </si>
  <si>
    <t>3366 BD</t>
  </si>
  <si>
    <t>WIJNGAARDEN</t>
  </si>
  <si>
    <t>06LJ</t>
  </si>
  <si>
    <t>School Met De Bijbel De Schakel</t>
  </si>
  <si>
    <t>Jacob van Oudenhovenstr</t>
  </si>
  <si>
    <t>2957 KE</t>
  </si>
  <si>
    <t>07CT</t>
  </si>
  <si>
    <t>Christelijke Basisschool de Fakkel</t>
  </si>
  <si>
    <t>Noordzijde</t>
  </si>
  <si>
    <t>2977 XA</t>
  </si>
  <si>
    <t>GOUDRIAAN</t>
  </si>
  <si>
    <t>07KI</t>
  </si>
  <si>
    <t>B</t>
  </si>
  <si>
    <t>2975 BK</t>
  </si>
  <si>
    <t>OTTOLAND</t>
  </si>
  <si>
    <t>34919</t>
  </si>
  <si>
    <t>04OM</t>
  </si>
  <si>
    <t>Graaf Jan van Nassauschool</t>
  </si>
  <si>
    <t>Steijnpad</t>
  </si>
  <si>
    <t>2805 JE</t>
  </si>
  <si>
    <t>34932</t>
  </si>
  <si>
    <t>04ON</t>
  </si>
  <si>
    <t>2525 TN</t>
  </si>
  <si>
    <t>32DU</t>
  </si>
  <si>
    <t>Tamarschool</t>
  </si>
  <si>
    <t>Fluitenbergstraat</t>
  </si>
  <si>
    <t>2545 NL</t>
  </si>
  <si>
    <t>36479</t>
  </si>
  <si>
    <t>04PK</t>
  </si>
  <si>
    <t>2803 HE</t>
  </si>
  <si>
    <t>07LN</t>
  </si>
  <si>
    <t>Protestants Christelijke Basisschool Livingstone</t>
  </si>
  <si>
    <t>Livingstonelaan</t>
  </si>
  <si>
    <t>2803 EL</t>
  </si>
  <si>
    <t>08VP</t>
  </si>
  <si>
    <t>Prinses Julianaschool</t>
  </si>
  <si>
    <t>Burg Martenssingel</t>
  </si>
  <si>
    <t>2806 CV</t>
  </si>
  <si>
    <t>36739</t>
  </si>
  <si>
    <t>04PN</t>
  </si>
  <si>
    <t>Haanstra Basisschool</t>
  </si>
  <si>
    <t>Rapenburg</t>
  </si>
  <si>
    <t>129-131</t>
  </si>
  <si>
    <t>2311 GM</t>
  </si>
  <si>
    <t>LEIDEN</t>
  </si>
  <si>
    <t>0546</t>
  </si>
  <si>
    <t>37233</t>
  </si>
  <si>
    <t>15GR</t>
  </si>
  <si>
    <t>Hofdyckschool</t>
  </si>
  <si>
    <t>Hazenboslaan</t>
  </si>
  <si>
    <t>2341 SE</t>
  </si>
  <si>
    <t>37857</t>
  </si>
  <si>
    <t>04QI</t>
  </si>
  <si>
    <t>Marktveld</t>
  </si>
  <si>
    <t>3264 AL</t>
  </si>
  <si>
    <t>NIEUW-BEIJERLAND</t>
  </si>
  <si>
    <t>37949</t>
  </si>
  <si>
    <t>08WM</t>
  </si>
  <si>
    <t>CBS De Klimop</t>
  </si>
  <si>
    <t>Mr. Treubstraat</t>
  </si>
  <si>
    <t>2982 VN</t>
  </si>
  <si>
    <t>09UK</t>
  </si>
  <si>
    <t>Christelijke Basisschool De Wingerd</t>
  </si>
  <si>
    <t>Da Costalaan</t>
  </si>
  <si>
    <t>2985 BC</t>
  </si>
  <si>
    <t>10IJ</t>
  </si>
  <si>
    <t>CBS de Regenboog</t>
  </si>
  <si>
    <t>Reijerweg</t>
  </si>
  <si>
    <t>2983 AT</t>
  </si>
  <si>
    <t>10NL</t>
  </si>
  <si>
    <t>Christelijke Basisschool de Bongerd</t>
  </si>
  <si>
    <t>28-29</t>
  </si>
  <si>
    <t>2986 CA</t>
  </si>
  <si>
    <t>11MP</t>
  </si>
  <si>
    <t>De Fontein School voor Christelijk Basisonderwijs</t>
  </si>
  <si>
    <t>Scheldeplein</t>
  </si>
  <si>
    <t>2987 EL</t>
  </si>
  <si>
    <t>19RG</t>
  </si>
  <si>
    <t>Kruidentuin</t>
  </si>
  <si>
    <t>2991 RK</t>
  </si>
  <si>
    <t>19SZ</t>
  </si>
  <si>
    <t>Potestants Christelijke Basisschool Het Kompas</t>
  </si>
  <si>
    <t>2992 VH</t>
  </si>
  <si>
    <t>19UC</t>
  </si>
  <si>
    <t>Basisschool Gr van Prinsterer</t>
  </si>
  <si>
    <t>2992 DN</t>
  </si>
  <si>
    <t>19UU</t>
  </si>
  <si>
    <t>Klipper</t>
  </si>
  <si>
    <t>108-109</t>
  </si>
  <si>
    <t>2991 KM</t>
  </si>
  <si>
    <t>26AG</t>
  </si>
  <si>
    <t>Protestants Christelijke Basisschool Smitshoek</t>
  </si>
  <si>
    <t>Riederhof</t>
  </si>
  <si>
    <t>2993 XJ</t>
  </si>
  <si>
    <t>28AV</t>
  </si>
  <si>
    <t>CBS De Vrijenburg</t>
  </si>
  <si>
    <t>Vrijenburglaan</t>
  </si>
  <si>
    <t>2994 CD</t>
  </si>
  <si>
    <t>38351</t>
  </si>
  <si>
    <t>04QR</t>
  </si>
  <si>
    <t>Groen van Prinsterer</t>
  </si>
  <si>
    <t>2969 BG</t>
  </si>
  <si>
    <t>OUD-ALBLAS</t>
  </si>
  <si>
    <t>38910</t>
  </si>
  <si>
    <t>09TZ</t>
  </si>
  <si>
    <t>Willem de Zwijgerschool</t>
  </si>
  <si>
    <t>IJdenhove</t>
  </si>
  <si>
    <t>3341 RL</t>
  </si>
  <si>
    <t>HENDRIK-IDO-AMBACHT</t>
  </si>
  <si>
    <t>0531</t>
  </si>
  <si>
    <t>10NC</t>
  </si>
  <si>
    <t>Stadhouder Willem de Derde School</t>
  </si>
  <si>
    <t>Sandelingenstraat</t>
  </si>
  <si>
    <t>3342 BL</t>
  </si>
  <si>
    <t>39859</t>
  </si>
  <si>
    <t>04RT</t>
  </si>
  <si>
    <t>Vereniging Nutsschool Wassenaar</t>
  </si>
  <si>
    <t>Zijllaan</t>
  </si>
  <si>
    <t>2242 CA</t>
  </si>
  <si>
    <t>24DH</t>
  </si>
  <si>
    <t>Islamitische Basisschool Er Riseleh</t>
  </si>
  <si>
    <t>2313 AB</t>
  </si>
  <si>
    <t>40269</t>
  </si>
  <si>
    <t>24PB</t>
  </si>
  <si>
    <t>Basisschool de Wissel voor Interconfessioneel Basisonderwijs</t>
  </si>
  <si>
    <t>Spoorweghaven</t>
  </si>
  <si>
    <t>3071 ZG</t>
  </si>
  <si>
    <t>40272</t>
  </si>
  <si>
    <t>23GV</t>
  </si>
  <si>
    <t>Islamitische Basisschool Yunus Emre</t>
  </si>
  <si>
    <t>Mandelaplein</t>
  </si>
  <si>
    <t>2572 HT</t>
  </si>
  <si>
    <t>31DE</t>
  </si>
  <si>
    <t>Beresteinlaan</t>
  </si>
  <si>
    <t>629</t>
  </si>
  <si>
    <t>2542 JR</t>
  </si>
  <si>
    <t>31PG</t>
  </si>
  <si>
    <t>Yunus Emre</t>
  </si>
  <si>
    <t>Van Damstraat</t>
  </si>
  <si>
    <t>2512 PG</t>
  </si>
  <si>
    <t>31PH</t>
  </si>
  <si>
    <t>Carry van Bruggenhove</t>
  </si>
  <si>
    <t>2717 XV</t>
  </si>
  <si>
    <t>ZOETERMEER</t>
  </si>
  <si>
    <t>0637</t>
  </si>
  <si>
    <t>31VP</t>
  </si>
  <si>
    <t>2672 BB</t>
  </si>
  <si>
    <t>40301</t>
  </si>
  <si>
    <t>07MQ</t>
  </si>
  <si>
    <t>Christelijke Basisschool De Burcht</t>
  </si>
  <si>
    <t>Broekweg</t>
  </si>
  <si>
    <t>2235 BK</t>
  </si>
  <si>
    <t>VALKENBURG ZH</t>
  </si>
  <si>
    <t>40327</t>
  </si>
  <si>
    <t>09UE</t>
  </si>
  <si>
    <t>Margriete van Comenestr</t>
  </si>
  <si>
    <t>2982 PH</t>
  </si>
  <si>
    <t>40329</t>
  </si>
  <si>
    <t>23CB</t>
  </si>
  <si>
    <t>Daltonschool de Vliegers</t>
  </si>
  <si>
    <t>3241 BH</t>
  </si>
  <si>
    <t>MIDDELHARNIS</t>
  </si>
  <si>
    <t>1924</t>
  </si>
  <si>
    <t>GOEREE-OVERFLAKKEE</t>
  </si>
  <si>
    <t>40377</t>
  </si>
  <si>
    <t>14YX</t>
  </si>
  <si>
    <t>Rooms Katholieke Basisschool De Touwladder</t>
  </si>
  <si>
    <t>Velddreef</t>
  </si>
  <si>
    <t>2727 CV</t>
  </si>
  <si>
    <t>15FE</t>
  </si>
  <si>
    <t>Rooms Katholieke Basisschool de Spelevaert</t>
  </si>
  <si>
    <t>Irisvaart</t>
  </si>
  <si>
    <t>2724 TT</t>
  </si>
  <si>
    <t>15LE</t>
  </si>
  <si>
    <t>Rooms Katholieke Basisschool de Elzenhoek</t>
  </si>
  <si>
    <t>Broekwegzijde</t>
  </si>
  <si>
    <t>192-194</t>
  </si>
  <si>
    <t>2725 PE</t>
  </si>
  <si>
    <t>15NR</t>
  </si>
  <si>
    <t>IKC De Buytenkans</t>
  </si>
  <si>
    <t>Busken Huethove</t>
  </si>
  <si>
    <t>2717 XK</t>
  </si>
  <si>
    <t>Kindcentrum Toverberg</t>
  </si>
  <si>
    <t>Toverberg</t>
  </si>
  <si>
    <t>3-4</t>
  </si>
  <si>
    <t>2716 LW</t>
  </si>
  <si>
    <t>15PE</t>
  </si>
  <si>
    <t>Willem-Alexanderplnts</t>
  </si>
  <si>
    <t>2713 VM</t>
  </si>
  <si>
    <t>15RM</t>
  </si>
  <si>
    <t>de Jacobsvlinder</t>
  </si>
  <si>
    <t>Schoutenhoek</t>
  </si>
  <si>
    <t>2722 EK</t>
  </si>
  <si>
    <t>15UT</t>
  </si>
  <si>
    <t>Kerkenbos</t>
  </si>
  <si>
    <t>2715 RP</t>
  </si>
  <si>
    <t>15WH</t>
  </si>
  <si>
    <t>IKC Stella Nova</t>
  </si>
  <si>
    <t>15XB</t>
  </si>
  <si>
    <t>Rooms Katholieke Basisschool Paulus</t>
  </si>
  <si>
    <t>Dr. J. W. Paltelaan</t>
  </si>
  <si>
    <t>2712 RN</t>
  </si>
  <si>
    <t>15YJ</t>
  </si>
  <si>
    <t>Bijvoetplan</t>
  </si>
  <si>
    <t>43-45</t>
  </si>
  <si>
    <t>2728 DC</t>
  </si>
  <si>
    <t>15ZD</t>
  </si>
  <si>
    <t>Rooms Katholieke Basisschool De Achtsprong</t>
  </si>
  <si>
    <t>Rakkersveld</t>
  </si>
  <si>
    <t>2722 BN</t>
  </si>
  <si>
    <t>16DI</t>
  </si>
  <si>
    <t>KC De Entree</t>
  </si>
  <si>
    <t>Overwater</t>
  </si>
  <si>
    <t>2715 BT</t>
  </si>
  <si>
    <t>16IR</t>
  </si>
  <si>
    <t>Basisschool De Hofvijver</t>
  </si>
  <si>
    <t>Forelsloot</t>
  </si>
  <si>
    <t>2724 CA</t>
  </si>
  <si>
    <t>16JW</t>
  </si>
  <si>
    <t>Antigoneschouw</t>
  </si>
  <si>
    <t>2726 KE</t>
  </si>
  <si>
    <t>22LY</t>
  </si>
  <si>
    <t>Rooms Katholieke Basisschool Het Palet</t>
  </si>
  <si>
    <t>Marsgeel</t>
  </si>
  <si>
    <t>2718 BZ</t>
  </si>
  <si>
    <t>24CR</t>
  </si>
  <si>
    <t>Protestants Christelijke Basisschool Prins Clausschool</t>
  </si>
  <si>
    <t>Straspad</t>
  </si>
  <si>
    <t>2719 VG</t>
  </si>
  <si>
    <t>24CT</t>
  </si>
  <si>
    <t>RK Basisschool De Floriant</t>
  </si>
  <si>
    <t>Florasingel</t>
  </si>
  <si>
    <t>2719 HP</t>
  </si>
  <si>
    <t>27MC</t>
  </si>
  <si>
    <t>Protestants Christelijke Basisschool Prins Florisschool</t>
  </si>
  <si>
    <t>Hazerswoudestraat</t>
  </si>
  <si>
    <t>2729 CN</t>
  </si>
  <si>
    <t>27ME</t>
  </si>
  <si>
    <t>Rooms Katholieke Basisschool De Oostwijzer</t>
  </si>
  <si>
    <t>Sumatra</t>
  </si>
  <si>
    <t>2721 GG</t>
  </si>
  <si>
    <t>28DC</t>
  </si>
  <si>
    <t>Oranjerie</t>
  </si>
  <si>
    <t>27PC</t>
  </si>
  <si>
    <t>Al Qoeba</t>
  </si>
  <si>
    <t>Terwestenstraat</t>
  </si>
  <si>
    <t>2525 GG</t>
  </si>
  <si>
    <t>40508</t>
  </si>
  <si>
    <t>04UG</t>
  </si>
  <si>
    <t>Gr v Prinsterer-School</t>
  </si>
  <si>
    <t>2224 SZ</t>
  </si>
  <si>
    <t>07LH</t>
  </si>
  <si>
    <t>Basisschool De Farel</t>
  </si>
  <si>
    <t>2225 HK</t>
  </si>
  <si>
    <t>07LT</t>
  </si>
  <si>
    <t>Christelijke Opleidingsschool</t>
  </si>
  <si>
    <t>2225 SW</t>
  </si>
  <si>
    <t>08VM</t>
  </si>
  <si>
    <t>Basisschool Marnix</t>
  </si>
  <si>
    <t>2221 EP</t>
  </si>
  <si>
    <t>10NN</t>
  </si>
  <si>
    <t>ds. R.P.A. Rutgersschool</t>
  </si>
  <si>
    <t>2225 XV</t>
  </si>
  <si>
    <t>11CV</t>
  </si>
  <si>
    <t>Mr. J.J.L. van der Brugghenschool</t>
  </si>
  <si>
    <t>11PL</t>
  </si>
  <si>
    <t>Rehoboth School</t>
  </si>
  <si>
    <t>Poolster</t>
  </si>
  <si>
    <t>2221 NT</t>
  </si>
  <si>
    <t>11PL01</t>
  </si>
  <si>
    <t>Secr Varkevisserstraat</t>
  </si>
  <si>
    <t>178</t>
  </si>
  <si>
    <t>2225 LJ</t>
  </si>
  <si>
    <t>12PI</t>
  </si>
  <si>
    <t>Christelijke Basisschool de Duinroos</t>
  </si>
  <si>
    <t>2224 XA</t>
  </si>
  <si>
    <t>13CU</t>
  </si>
  <si>
    <t>W. van Veenschool</t>
  </si>
  <si>
    <t>Huetingstraat</t>
  </si>
  <si>
    <t>2223 BM</t>
  </si>
  <si>
    <t>13ID</t>
  </si>
  <si>
    <t>Sjaloomschool</t>
  </si>
  <si>
    <t>Stadhoudersdreef</t>
  </si>
  <si>
    <t>2224 BP</t>
  </si>
  <si>
    <t>40530</t>
  </si>
  <si>
    <t>06RA</t>
  </si>
  <si>
    <t>Buitendorpstraat</t>
  </si>
  <si>
    <t>2471 AW</t>
  </si>
  <si>
    <t>ZWAMMERDAM</t>
  </si>
  <si>
    <t>07XP</t>
  </si>
  <si>
    <t>PC Basissch Rehoboth</t>
  </si>
  <si>
    <t>2771 DB</t>
  </si>
  <si>
    <t>BOSKOOP</t>
  </si>
  <si>
    <t>09BP</t>
  </si>
  <si>
    <t>2771 PC</t>
  </si>
  <si>
    <t>15BG</t>
  </si>
  <si>
    <t>Lauraplein</t>
  </si>
  <si>
    <t>2406 BB</t>
  </si>
  <si>
    <t>15GL</t>
  </si>
  <si>
    <t>Jan Nieuwenhuijzenstraat</t>
  </si>
  <si>
    <t>2405 VG</t>
  </si>
  <si>
    <t>15JS</t>
  </si>
  <si>
    <t>Protestants Christelijke Basisschool Samen Op Weg</t>
  </si>
  <si>
    <t>Jan Pieterszoon Coenlaan</t>
  </si>
  <si>
    <t>2404 AL</t>
  </si>
  <si>
    <t>15OU</t>
  </si>
  <si>
    <t>Protestants Christelijke Basisschool De Windroos</t>
  </si>
  <si>
    <t>Zaalbergstraat</t>
  </si>
  <si>
    <t>2405 XA</t>
  </si>
  <si>
    <t>15YB</t>
  </si>
  <si>
    <t>Protestants Christelijke Basisschool JP Sweelinck</t>
  </si>
  <si>
    <t>Groenoord</t>
  </si>
  <si>
    <t>247</t>
  </si>
  <si>
    <t>2401 AR</t>
  </si>
  <si>
    <t>16AA</t>
  </si>
  <si>
    <t>Protestants Christelijke Basisschool De Stromen</t>
  </si>
  <si>
    <t>Lupinesingel</t>
  </si>
  <si>
    <t>2403 CM</t>
  </si>
  <si>
    <t>Protestants Christelijke Basisschool De Viergang</t>
  </si>
  <si>
    <t>Jacob van Damstraat</t>
  </si>
  <si>
    <t>2445 AE</t>
  </si>
  <si>
    <t>AARLANDERVEEN</t>
  </si>
  <si>
    <t>16DD</t>
  </si>
  <si>
    <t>Schelfhorst</t>
  </si>
  <si>
    <t>2402 LG</t>
  </si>
  <si>
    <t>16EN</t>
  </si>
  <si>
    <t>Protestants Christelijke Basisschool Het Baken</t>
  </si>
  <si>
    <t>23RH</t>
  </si>
  <si>
    <t>Protestants Christelijke Basisschool de Fontein</t>
  </si>
  <si>
    <t>27LW</t>
  </si>
  <si>
    <t>40535</t>
  </si>
  <si>
    <t>04SG</t>
  </si>
  <si>
    <t>Oranje Nassau-School</t>
  </si>
  <si>
    <t>Bilwijkerweg</t>
  </si>
  <si>
    <t>2821 SB</t>
  </si>
  <si>
    <t>STOLWIJK</t>
  </si>
  <si>
    <t>1931</t>
  </si>
  <si>
    <t>KRIMPENERWAARD</t>
  </si>
  <si>
    <t>40540</t>
  </si>
  <si>
    <t>11XA</t>
  </si>
  <si>
    <t>Kuyperbrink</t>
  </si>
  <si>
    <t>2253 VX</t>
  </si>
  <si>
    <t>VOORSCHOTEN</t>
  </si>
  <si>
    <t>0626</t>
  </si>
  <si>
    <t>12PG</t>
  </si>
  <si>
    <t>Dominee Fortgensschool</t>
  </si>
  <si>
    <t>2253 BE</t>
  </si>
  <si>
    <t>12WU</t>
  </si>
  <si>
    <t>Gevers Deynootschool</t>
  </si>
  <si>
    <t>Burg Van der Haarplein</t>
  </si>
  <si>
    <t>2251 CT</t>
  </si>
  <si>
    <t>40740</t>
  </si>
  <si>
    <t>25GH</t>
  </si>
  <si>
    <t>Algemene Hindoeschool</t>
  </si>
  <si>
    <t>Mackaystraat</t>
  </si>
  <si>
    <t>2571 AR</t>
  </si>
  <si>
    <t>40745</t>
  </si>
  <si>
    <t>06IX</t>
  </si>
  <si>
    <t>Basisschool de Vink</t>
  </si>
  <si>
    <t>40753</t>
  </si>
  <si>
    <t>23UN</t>
  </si>
  <si>
    <t>School op Algemeen Bijzondere Grondslag</t>
  </si>
  <si>
    <t>Salamanderveen</t>
  </si>
  <si>
    <t>3205 TG</t>
  </si>
  <si>
    <t>03NZ</t>
  </si>
  <si>
    <t>Rooms Katholieke Basisschool De Krullevaar</t>
  </si>
  <si>
    <t>Doelenplein</t>
  </si>
  <si>
    <t>2871 CV</t>
  </si>
  <si>
    <t>SCHOONHOVEN</t>
  </si>
  <si>
    <t>04XH</t>
  </si>
  <si>
    <t>Snijdelwijklaan</t>
  </si>
  <si>
    <t>4-C</t>
  </si>
  <si>
    <t>2771 SX</t>
  </si>
  <si>
    <t>05BG</t>
  </si>
  <si>
    <t>Samenwerkingsschool De Pelikaan</t>
  </si>
  <si>
    <t>Grote Haven</t>
  </si>
  <si>
    <t>2851 BM</t>
  </si>
  <si>
    <t>HAASTRECHT</t>
  </si>
  <si>
    <t>05BL</t>
  </si>
  <si>
    <t>IKC Sterrenwijzer</t>
  </si>
  <si>
    <t>Vincent van Goghstraat</t>
  </si>
  <si>
    <t>2391 VB</t>
  </si>
  <si>
    <t>06FY</t>
  </si>
  <si>
    <t>RK Basisschool De Bijenkorf</t>
  </si>
  <si>
    <t>Aalberseplein</t>
  </si>
  <si>
    <t>2805 EG</t>
  </si>
  <si>
    <t>06JG</t>
  </si>
  <si>
    <t>RK Basisschool De Bron</t>
  </si>
  <si>
    <t>Drielingschouw</t>
  </si>
  <si>
    <t>2811 LP</t>
  </si>
  <si>
    <t>REEUWIJK</t>
  </si>
  <si>
    <t>1901</t>
  </si>
  <si>
    <t>BODEGRAVEN-REEUWIJK</t>
  </si>
  <si>
    <t>07PI</t>
  </si>
  <si>
    <t>Basisschool De Hortus</t>
  </si>
  <si>
    <t>Populierenhof</t>
  </si>
  <si>
    <t>2771 DG</t>
  </si>
  <si>
    <t>07ST</t>
  </si>
  <si>
    <t>2741 DB</t>
  </si>
  <si>
    <t>08KA</t>
  </si>
  <si>
    <t>Rooms Katholieke Basisschool De Goudakker</t>
  </si>
  <si>
    <t>2802 EM</t>
  </si>
  <si>
    <t>08ZK</t>
  </si>
  <si>
    <t>Rooms Katholieke Basisschool Speel en Werkhoeve</t>
  </si>
  <si>
    <t>2411 KR</t>
  </si>
  <si>
    <t>BODEGRAVEN</t>
  </si>
  <si>
    <t>09WM</t>
  </si>
  <si>
    <t>KC de KAS</t>
  </si>
  <si>
    <t>Zuidplashof</t>
  </si>
  <si>
    <t>2743 CR</t>
  </si>
  <si>
    <t>09WS</t>
  </si>
  <si>
    <t>Integraal Kind Centrum Schatrijk</t>
  </si>
  <si>
    <t>Eendrachtsweg</t>
  </si>
  <si>
    <t>2411 VL</t>
  </si>
  <si>
    <t>10PG</t>
  </si>
  <si>
    <t>Rooms Katholieke Basisschool  Willibrord-Miland</t>
  </si>
  <si>
    <t>Dronenplein</t>
  </si>
  <si>
    <t>2411 HE</t>
  </si>
  <si>
    <t>Rooms Katholieke Basisschool Miland</t>
  </si>
  <si>
    <t>Hazekade</t>
  </si>
  <si>
    <t>2411 PP</t>
  </si>
  <si>
    <t>11KG</t>
  </si>
  <si>
    <t>RK Basisschool De Triangel</t>
  </si>
  <si>
    <t>Coniferensingel</t>
  </si>
  <si>
    <t>2803 JH</t>
  </si>
  <si>
    <t>11VU</t>
  </si>
  <si>
    <t>RK Basisschool De Cirkel</t>
  </si>
  <si>
    <t>Rijnlust</t>
  </si>
  <si>
    <t>2804 LC</t>
  </si>
  <si>
    <t>14ZW</t>
  </si>
  <si>
    <t>Oudersvrucht</t>
  </si>
  <si>
    <t>2841 LN</t>
  </si>
  <si>
    <t>MOORDRECHT</t>
  </si>
  <si>
    <t>22KF</t>
  </si>
  <si>
    <t>RK Basisschool 't Carillon</t>
  </si>
  <si>
    <t>Geerpolderweg</t>
  </si>
  <si>
    <t>2807 LS</t>
  </si>
  <si>
    <t>28AK</t>
  </si>
  <si>
    <t>rk basisschool St. Aloysius</t>
  </si>
  <si>
    <t>Spieringstraat</t>
  </si>
  <si>
    <t>2801 ZM</t>
  </si>
  <si>
    <t>31TR</t>
  </si>
  <si>
    <t>KC Koningskwartier</t>
  </si>
  <si>
    <t>Ryckevelde</t>
  </si>
  <si>
    <t>2761 KZ</t>
  </si>
  <si>
    <t>ZEVENHUIZEN ZH</t>
  </si>
  <si>
    <t>40774</t>
  </si>
  <si>
    <t>01XU</t>
  </si>
  <si>
    <t>Hildegaertschool</t>
  </si>
  <si>
    <t>Debussylaan</t>
  </si>
  <si>
    <t>3055 TE</t>
  </si>
  <si>
    <t>04TT</t>
  </si>
  <si>
    <t>Heybergschool Molenwiek</t>
  </si>
  <si>
    <t>Heijbergstraat</t>
  </si>
  <si>
    <t>3055 PP</t>
  </si>
  <si>
    <t>10MZ</t>
  </si>
  <si>
    <t>Hilleniussingel</t>
  </si>
  <si>
    <t>3054 EX</t>
  </si>
  <si>
    <t>11CJ</t>
  </si>
  <si>
    <t>Goede Herderschool</t>
  </si>
  <si>
    <t>Kastanjeplein</t>
  </si>
  <si>
    <t>3053 CD</t>
  </si>
  <si>
    <t>40928</t>
  </si>
  <si>
    <t>03PQ</t>
  </si>
  <si>
    <t>Rooms Katholieke Petrusschool voor Basisonderwijs</t>
  </si>
  <si>
    <t>Johan Brouwerstraat</t>
  </si>
  <si>
    <t>2286 RL</t>
  </si>
  <si>
    <t>04KU</t>
  </si>
  <si>
    <t>Sportparkweg</t>
  </si>
  <si>
    <t>2631 GA</t>
  </si>
  <si>
    <t>05HD</t>
  </si>
  <si>
    <t>Rooms Katholieke Basisschool De Zuidwester</t>
  </si>
  <si>
    <t>Marterrade</t>
  </si>
  <si>
    <t>2544 ME</t>
  </si>
  <si>
    <t>06MV</t>
  </si>
  <si>
    <t>Rosa-School</t>
  </si>
  <si>
    <t>Nijkerklaan</t>
  </si>
  <si>
    <t>2573 BA</t>
  </si>
  <si>
    <t>06OP</t>
  </si>
  <si>
    <t>De Goudwinde</t>
  </si>
  <si>
    <t>2661 KZ</t>
  </si>
  <si>
    <t>07AK</t>
  </si>
  <si>
    <t>Rooms Katholieke Basisschool De Buutplaats</t>
  </si>
  <si>
    <t>Hoefkade</t>
  </si>
  <si>
    <t>677</t>
  </si>
  <si>
    <t>2525 LE</t>
  </si>
  <si>
    <t>07UO</t>
  </si>
  <si>
    <t>Rooms Katholieke Basisschool Petrus Donders</t>
  </si>
  <si>
    <t>Ambachtsgaarde</t>
  </si>
  <si>
    <t>2542 ED</t>
  </si>
  <si>
    <t>10GK</t>
  </si>
  <si>
    <t>P.C. Boutenslaan</t>
  </si>
  <si>
    <t>2283 GT</t>
  </si>
  <si>
    <t>10XK</t>
  </si>
  <si>
    <t>Mariaschool voor Katholiek Basisonderwijs</t>
  </si>
  <si>
    <t>Van Vredenburchweg</t>
  </si>
  <si>
    <t>2282 SE</t>
  </si>
  <si>
    <t>11LE</t>
  </si>
  <si>
    <t>Godfried Bomansschool</t>
  </si>
  <si>
    <t>Wijnandt van Elststraat</t>
  </si>
  <si>
    <t>2282 HH</t>
  </si>
  <si>
    <t>12SL</t>
  </si>
  <si>
    <t>Gabrielschool</t>
  </si>
  <si>
    <t>Michiel ten Hovestraat</t>
  </si>
  <si>
    <t>2613 VX</t>
  </si>
  <si>
    <t>Kristalweg</t>
  </si>
  <si>
    <t>2614 SH</t>
  </si>
  <si>
    <t>13FA</t>
  </si>
  <si>
    <t>Rooms Katholieke Basisschool de Oostpoort</t>
  </si>
  <si>
    <t>2611 SN</t>
  </si>
  <si>
    <t>13KK</t>
  </si>
  <si>
    <t>Cornelis Musiusschool</t>
  </si>
  <si>
    <t>Prins Mauritsstraat</t>
  </si>
  <si>
    <t>2628 SR</t>
  </si>
  <si>
    <t>13PI</t>
  </si>
  <si>
    <t>Bernadette Mariaschool</t>
  </si>
  <si>
    <t>Aan 't Verlaat</t>
  </si>
  <si>
    <t>2612 XZ</t>
  </si>
  <si>
    <t>13WS</t>
  </si>
  <si>
    <t>Monseigneur Bekkersschool</t>
  </si>
  <si>
    <t>Frederik van Eedenlaan</t>
  </si>
  <si>
    <t>2624 VH</t>
  </si>
  <si>
    <t>14DJ</t>
  </si>
  <si>
    <t>Van Rijslaan</t>
  </si>
  <si>
    <t>2625 KX</t>
  </si>
  <si>
    <t>14GD</t>
  </si>
  <si>
    <t>Regenboog-School</t>
  </si>
  <si>
    <t>Kraanvogelstraat</t>
  </si>
  <si>
    <t>2623 MZ</t>
  </si>
  <si>
    <t>14IX</t>
  </si>
  <si>
    <t>De Bonte Pael</t>
  </si>
  <si>
    <t>Bikolaan</t>
  </si>
  <si>
    <t>2622 EE</t>
  </si>
  <si>
    <t>14LL</t>
  </si>
  <si>
    <t>Pastoor Velthuijsestraat</t>
  </si>
  <si>
    <t>2651 GR</t>
  </si>
  <si>
    <t>BERKEL EN RODENRIJS</t>
  </si>
  <si>
    <t>15JV</t>
  </si>
  <si>
    <t>De Kwakel</t>
  </si>
  <si>
    <t>Chrysantenhof</t>
  </si>
  <si>
    <t>2651 XK</t>
  </si>
  <si>
    <t>15MH</t>
  </si>
  <si>
    <t>2651 RC</t>
  </si>
  <si>
    <t>17KG</t>
  </si>
  <si>
    <t>Maria Basisschool</t>
  </si>
  <si>
    <t>Oranje-Nassauplein</t>
  </si>
  <si>
    <t>2635 HX</t>
  </si>
  <si>
    <t>DEN HOORN ZH</t>
  </si>
  <si>
    <t>25KP</t>
  </si>
  <si>
    <t>RK Basisschool Willibrord</t>
  </si>
  <si>
    <t>Stampioendreef</t>
  </si>
  <si>
    <t>2661 SR</t>
  </si>
  <si>
    <t>26AV</t>
  </si>
  <si>
    <t>RK Basisschool Christoffel</t>
  </si>
  <si>
    <t>Madurolaan</t>
  </si>
  <si>
    <t>2496 RH</t>
  </si>
  <si>
    <t>27LY</t>
  </si>
  <si>
    <t>Oudelandselaan</t>
  </si>
  <si>
    <t>2652 CJ</t>
  </si>
  <si>
    <t>28CE</t>
  </si>
  <si>
    <t>R.K. Basisschool De Gouden Griffel</t>
  </si>
  <si>
    <t>Annie M.G. Schmidtlaan</t>
  </si>
  <si>
    <t>2652 HJ</t>
  </si>
  <si>
    <t>32EC</t>
  </si>
  <si>
    <t>IKC Het  Avontuur</t>
  </si>
  <si>
    <t>Zuiderparklaan</t>
  </si>
  <si>
    <t>2662 AD</t>
  </si>
  <si>
    <t>40967</t>
  </si>
  <si>
    <t>03HD</t>
  </si>
  <si>
    <t>Basisschool De Lisbloem</t>
  </si>
  <si>
    <t>2163 AJ</t>
  </si>
  <si>
    <t>04IQ</t>
  </si>
  <si>
    <t>Basisschool De Avonturier</t>
  </si>
  <si>
    <t>Jacoba van Beierenweg</t>
  </si>
  <si>
    <t>53-D</t>
  </si>
  <si>
    <t>2215 KV</t>
  </si>
  <si>
    <t>VOORHOUT</t>
  </si>
  <si>
    <t>1525</t>
  </si>
  <si>
    <t>TEYLINGEN</t>
  </si>
  <si>
    <t>05CD</t>
  </si>
  <si>
    <t>Mgr Bekkersstraat</t>
  </si>
  <si>
    <t>2223 AP</t>
  </si>
  <si>
    <t>05DA</t>
  </si>
  <si>
    <t>De Schapendel</t>
  </si>
  <si>
    <t>2203 GH</t>
  </si>
  <si>
    <t>NOORDWIJK ZH</t>
  </si>
  <si>
    <t>0575</t>
  </si>
  <si>
    <t>NOORDWIJK</t>
  </si>
  <si>
    <t>05ID</t>
  </si>
  <si>
    <t>Montessorischool Noordwijk</t>
  </si>
  <si>
    <t>Jan de Ridderstraat</t>
  </si>
  <si>
    <t>2201 DN</t>
  </si>
  <si>
    <t>05JX</t>
  </si>
  <si>
    <t>Basisschool De Buitenplaats</t>
  </si>
  <si>
    <t>De Krogt</t>
  </si>
  <si>
    <t>2361 GT</t>
  </si>
  <si>
    <t>WARMOND</t>
  </si>
  <si>
    <t>07HL</t>
  </si>
  <si>
    <t>Rooms Katholieke Basisschool Andreas</t>
  </si>
  <si>
    <t>2215 CK</t>
  </si>
  <si>
    <t>07KJ</t>
  </si>
  <si>
    <t>Willem de Rijkelaan</t>
  </si>
  <si>
    <t>2181 TA</t>
  </si>
  <si>
    <t>HILLEGOM</t>
  </si>
  <si>
    <t>0534</t>
  </si>
  <si>
    <t>07SG</t>
  </si>
  <si>
    <t>Rooms Katholieke Basisschool De Bronckhorst</t>
  </si>
  <si>
    <t>Bronckhorststraat</t>
  </si>
  <si>
    <t>2201 KW</t>
  </si>
  <si>
    <t>08KD</t>
  </si>
  <si>
    <t>Rooms Katholieke Basisschool De Giraf</t>
  </si>
  <si>
    <t>2182 WB</t>
  </si>
  <si>
    <t>08YP</t>
  </si>
  <si>
    <t>Basisschool De Klarinet</t>
  </si>
  <si>
    <t>2162 AG</t>
  </si>
  <si>
    <t>09JZ</t>
  </si>
  <si>
    <t>Johannesschool</t>
  </si>
  <si>
    <t>2181 CT</t>
  </si>
  <si>
    <t>09WE</t>
  </si>
  <si>
    <t>Kindercampus Joseph</t>
  </si>
  <si>
    <t>7-7A</t>
  </si>
  <si>
    <t>2161 GA</t>
  </si>
  <si>
    <t>10FF</t>
  </si>
  <si>
    <t>IKC Vossepark</t>
  </si>
  <si>
    <t>Weerlaan</t>
  </si>
  <si>
    <t>2181 HH</t>
  </si>
  <si>
    <t>10OY</t>
  </si>
  <si>
    <t>Basisschool Sint Willibrordusschool</t>
  </si>
  <si>
    <t>Oranjelaan</t>
  </si>
  <si>
    <t>2161 KH</t>
  </si>
  <si>
    <t>10PW</t>
  </si>
  <si>
    <t>Basisschool de Overplaats</t>
  </si>
  <si>
    <t>Willibrorduslaan</t>
  </si>
  <si>
    <t>2171 VB</t>
  </si>
  <si>
    <t>SASSENHEIM</t>
  </si>
  <si>
    <t>10ZU</t>
  </si>
  <si>
    <t>Kind Centrum Op Zee</t>
  </si>
  <si>
    <t>Hoogwakersbosstraat</t>
  </si>
  <si>
    <t>2202 SP</t>
  </si>
  <si>
    <t>11ER</t>
  </si>
  <si>
    <t>Rooms Katholieke Basisschool de Springplank</t>
  </si>
  <si>
    <t>Kagerplein</t>
  </si>
  <si>
    <t>2172 EA</t>
  </si>
  <si>
    <t>11QW</t>
  </si>
  <si>
    <t>Het Sterrenwerk</t>
  </si>
  <si>
    <t>Knorrenburgerlaan</t>
  </si>
  <si>
    <t>2171 AZ</t>
  </si>
  <si>
    <t>15BI</t>
  </si>
  <si>
    <t>Basisschool Hoffenne</t>
  </si>
  <si>
    <t>Invaltij</t>
  </si>
  <si>
    <t>2201 WN</t>
  </si>
  <si>
    <t>16YF</t>
  </si>
  <si>
    <t>Rooms Katholieke Basisschool De Egelantier</t>
  </si>
  <si>
    <t>Hafkenscheidtlaan</t>
  </si>
  <si>
    <t>2191 BP</t>
  </si>
  <si>
    <t>DE ZILK</t>
  </si>
  <si>
    <t>16YX</t>
  </si>
  <si>
    <t>Rooms Katholieke Basisschool Prinsenhof</t>
  </si>
  <si>
    <t>Langevelderweg</t>
  </si>
  <si>
    <t>2211 AB</t>
  </si>
  <si>
    <t>NOORDWIJKERHOUT</t>
  </si>
  <si>
    <t>16ZO</t>
  </si>
  <si>
    <t>Pilarenlaan</t>
  </si>
  <si>
    <t>2211 LH</t>
  </si>
  <si>
    <t>21QV</t>
  </si>
  <si>
    <t>Rooms Kahtolieke Basisschool De Startbaan</t>
  </si>
  <si>
    <t>Smirnoffstraat</t>
  </si>
  <si>
    <t>2171 NZ</t>
  </si>
  <si>
    <t>22LM</t>
  </si>
  <si>
    <t>Distelweg</t>
  </si>
  <si>
    <t>2215 DZ</t>
  </si>
  <si>
    <t>22LN</t>
  </si>
  <si>
    <t>Bonekruidstraat</t>
  </si>
  <si>
    <t>2215 BG</t>
  </si>
  <si>
    <t>40969</t>
  </si>
  <si>
    <t>03PH</t>
  </si>
  <si>
    <t>RKBS De Kiem</t>
  </si>
  <si>
    <t>2371 EK</t>
  </si>
  <si>
    <t>ROELOFARENDSVEEN</t>
  </si>
  <si>
    <t>1884</t>
  </si>
  <si>
    <t>KAAG EN BRAASSEM</t>
  </si>
  <si>
    <t>04GX</t>
  </si>
  <si>
    <t>Elckerlyc</t>
  </si>
  <si>
    <t>Rembrandt van Rijnsingel</t>
  </si>
  <si>
    <t>2371 RE</t>
  </si>
  <si>
    <t>04VR</t>
  </si>
  <si>
    <t>Basisschool De Kinderbrug</t>
  </si>
  <si>
    <t>Oud Adeselaan</t>
  </si>
  <si>
    <t>2375 XE</t>
  </si>
  <si>
    <t>RIJPWETERING</t>
  </si>
  <si>
    <t>10HY</t>
  </si>
  <si>
    <t>Rooms Katholiek Basisschool de Roelevaer</t>
  </si>
  <si>
    <t>2371 NK</t>
  </si>
  <si>
    <t>15FH</t>
  </si>
  <si>
    <t>40974</t>
  </si>
  <si>
    <t>03NY</t>
  </si>
  <si>
    <t>RKB Sint Antonius</t>
  </si>
  <si>
    <t>Anemonenstraat</t>
  </si>
  <si>
    <t>2431 XB</t>
  </si>
  <si>
    <t>NOORDEN</t>
  </si>
  <si>
    <t>03UG</t>
  </si>
  <si>
    <t>Samenwerkingsschool De Veenvogel</t>
  </si>
  <si>
    <t>Hazeweg</t>
  </si>
  <si>
    <t>2441 AD</t>
  </si>
  <si>
    <t>NIEUWVEEN</t>
  </si>
  <si>
    <t>03WL</t>
  </si>
  <si>
    <t>Daltonschool De Diamant</t>
  </si>
  <si>
    <t>Vrijenhoek</t>
  </si>
  <si>
    <t>2435 XV</t>
  </si>
  <si>
    <t>ZEVENHOVEN</t>
  </si>
  <si>
    <t>04RU</t>
  </si>
  <si>
    <t>Samenwerkingsschool De Wereldweide</t>
  </si>
  <si>
    <t>Cornelis Kempenaarlaan</t>
  </si>
  <si>
    <t>2481 XB</t>
  </si>
  <si>
    <t>WOUBRUGGE</t>
  </si>
  <si>
    <t>04UN</t>
  </si>
  <si>
    <t>KB Aeresteijn</t>
  </si>
  <si>
    <t>2461 NK</t>
  </si>
  <si>
    <t>TER AAR</t>
  </si>
  <si>
    <t>04WV</t>
  </si>
  <si>
    <t>IKC De Lei</t>
  </si>
  <si>
    <t>2451 BV</t>
  </si>
  <si>
    <t>LEIMUIDEN</t>
  </si>
  <si>
    <t>05PC</t>
  </si>
  <si>
    <t>PCB Johannes Post</t>
  </si>
  <si>
    <t>05RH</t>
  </si>
  <si>
    <t>PCB Maranatha</t>
  </si>
  <si>
    <t>06FU</t>
  </si>
  <si>
    <t>IKC Het Woud</t>
  </si>
  <si>
    <t>2465 AH</t>
  </si>
  <si>
    <t>RIJNSATERWOUDE</t>
  </si>
  <si>
    <t>06JF</t>
  </si>
  <si>
    <t>KB De Rietkraag</t>
  </si>
  <si>
    <t>07TB</t>
  </si>
  <si>
    <t>RKB Ter Does</t>
  </si>
  <si>
    <t>2355 BS</t>
  </si>
  <si>
    <t>HOOGMADE</t>
  </si>
  <si>
    <t>07TH</t>
  </si>
  <si>
    <t>Basisschool De Vaart</t>
  </si>
  <si>
    <t>Beverlanderhof</t>
  </si>
  <si>
    <t>2461 BT</t>
  </si>
  <si>
    <t>07UR</t>
  </si>
  <si>
    <t>RKB De Tweeklank</t>
  </si>
  <si>
    <t>da Costasingel</t>
  </si>
  <si>
    <t>2394 BL</t>
  </si>
  <si>
    <t>41071</t>
  </si>
  <si>
    <t>03GE</t>
  </si>
  <si>
    <t>Spaanseweg</t>
  </si>
  <si>
    <t>3028 HW</t>
  </si>
  <si>
    <t>04FI</t>
  </si>
  <si>
    <t>Snellemanstraat</t>
  </si>
  <si>
    <t>3035 WK</t>
  </si>
  <si>
    <t>05SR</t>
  </si>
  <si>
    <t>KC Talma</t>
  </si>
  <si>
    <t>Vaandrigstraat</t>
  </si>
  <si>
    <t>3034 PX</t>
  </si>
  <si>
    <t>06NO</t>
  </si>
  <si>
    <t>Nieuwe Park Rozenburgschool</t>
  </si>
  <si>
    <t>3062 JE</t>
  </si>
  <si>
    <t>07ZC</t>
  </si>
  <si>
    <t>IKC De Driemaster</t>
  </si>
  <si>
    <t>Hoekse Hillweg</t>
  </si>
  <si>
    <t>3151 CB</t>
  </si>
  <si>
    <t>08AO</t>
  </si>
  <si>
    <t>Hoyledestraat</t>
  </si>
  <si>
    <t>3036 LP</t>
  </si>
  <si>
    <t>08GN</t>
  </si>
  <si>
    <t>KC Het Oude Westen</t>
  </si>
  <si>
    <t>Van Speykstraat</t>
  </si>
  <si>
    <t>3014 VG</t>
  </si>
  <si>
    <t>08UY</t>
  </si>
  <si>
    <t>Basisschool voor Christelijk Onderwijs Onze Wereld</t>
  </si>
  <si>
    <t>Cornelis Danckertsstraat</t>
  </si>
  <si>
    <t>3067 XG</t>
  </si>
  <si>
    <t>09CW</t>
  </si>
  <si>
    <t>Delftweg</t>
  </si>
  <si>
    <t>3043 CH</t>
  </si>
  <si>
    <t>09TC</t>
  </si>
  <si>
    <t>IKC Nova</t>
  </si>
  <si>
    <t>Bertrand Russellplaats</t>
  </si>
  <si>
    <t>3069 CA</t>
  </si>
  <si>
    <t>10MO</t>
  </si>
  <si>
    <t>IKC Albert Plesmanschool voor Protestants Christelijk Basisonderwijs</t>
  </si>
  <si>
    <t>Nieuwe Ommoordseweg</t>
  </si>
  <si>
    <t>3068 BS</t>
  </si>
  <si>
    <t>11BY</t>
  </si>
  <si>
    <t>IKC Cornelis Haak</t>
  </si>
  <si>
    <t>Algiersstraat</t>
  </si>
  <si>
    <t>3067 MZ</t>
  </si>
  <si>
    <t>11OS</t>
  </si>
  <si>
    <t>IKC De Buskes</t>
  </si>
  <si>
    <t>Ben Websterstraat</t>
  </si>
  <si>
    <t>3-11</t>
  </si>
  <si>
    <t>3069 XJ</t>
  </si>
  <si>
    <t>12XS</t>
  </si>
  <si>
    <t>CBS Mozaiek</t>
  </si>
  <si>
    <t>Jaap Valkhoffplein</t>
  </si>
  <si>
    <t>3023 PV</t>
  </si>
  <si>
    <t>13DM</t>
  </si>
  <si>
    <t>IKC de Ark</t>
  </si>
  <si>
    <t>Nozemanstraat</t>
  </si>
  <si>
    <t>3023 TN</t>
  </si>
  <si>
    <t>13NX</t>
  </si>
  <si>
    <t>KC De Vlinder</t>
  </si>
  <si>
    <t>Albregt-Engelmanstraat</t>
  </si>
  <si>
    <t>3025 BH</t>
  </si>
  <si>
    <t>14CL</t>
  </si>
  <si>
    <t>Waalse School</t>
  </si>
  <si>
    <t>Goudseweg</t>
  </si>
  <si>
    <t>3031 XH</t>
  </si>
  <si>
    <t>14FG</t>
  </si>
  <si>
    <t>IKC De Lis</t>
  </si>
  <si>
    <t>Bieslandstraat</t>
  </si>
  <si>
    <t>3037 LB</t>
  </si>
  <si>
    <t>14HY</t>
  </si>
  <si>
    <t>Arentschool</t>
  </si>
  <si>
    <t>Jaffahof</t>
  </si>
  <si>
    <t>3061 KZ</t>
  </si>
  <si>
    <t>14KP</t>
  </si>
  <si>
    <t>Rodenrijselaan</t>
  </si>
  <si>
    <t>3037 XH</t>
  </si>
  <si>
    <t>15FO</t>
  </si>
  <si>
    <t>Koepelstraat</t>
  </si>
  <si>
    <t>3031 VB</t>
  </si>
  <si>
    <t>24PA</t>
  </si>
  <si>
    <t>KC De Stelberg</t>
  </si>
  <si>
    <t>Clazina Kouwenbergzoom</t>
  </si>
  <si>
    <t>3065 KC</t>
  </si>
  <si>
    <t>27XK</t>
  </si>
  <si>
    <t>IKC Het Spectrum</t>
  </si>
  <si>
    <t>Robert van 't Hoffstraat</t>
  </si>
  <si>
    <t>3059 PN</t>
  </si>
  <si>
    <t>41081</t>
  </si>
  <si>
    <t>04SR</t>
  </si>
  <si>
    <t>Basisschool Nieuw Vreugd en Rust</t>
  </si>
  <si>
    <t>Montessoristraat</t>
  </si>
  <si>
    <t>2273 AC</t>
  </si>
  <si>
    <t>26PZ</t>
  </si>
  <si>
    <t>Montessorischool Leidschenveen</t>
  </si>
  <si>
    <t>Cicerostrook</t>
  </si>
  <si>
    <t>2493 ZL</t>
  </si>
  <si>
    <t>41127</t>
  </si>
  <si>
    <t>05SF</t>
  </si>
  <si>
    <t>3265 BH</t>
  </si>
  <si>
    <t>PIERSHIL</t>
  </si>
  <si>
    <t>05SK</t>
  </si>
  <si>
    <t>Protestants Christelijke Basisschool De Schelp</t>
  </si>
  <si>
    <t>06RY</t>
  </si>
  <si>
    <t>Christelijke Basisschool De Vliet</t>
  </si>
  <si>
    <t>3286 XC</t>
  </si>
  <si>
    <t>07BN</t>
  </si>
  <si>
    <t>Protestants Christelijke Basisschool De Molenwiek</t>
  </si>
  <si>
    <t>Beatrixplein</t>
  </si>
  <si>
    <t>3271 BA</t>
  </si>
  <si>
    <t>MIJNSHEERENLAND</t>
  </si>
  <si>
    <t>07NI</t>
  </si>
  <si>
    <t>BasisschoolDe Weerklank</t>
  </si>
  <si>
    <t>3273 AB</t>
  </si>
  <si>
    <t>WESTMAAS</t>
  </si>
  <si>
    <t>07XL</t>
  </si>
  <si>
    <t>Johan Berkstraat</t>
  </si>
  <si>
    <t>3284 XD</t>
  </si>
  <si>
    <t>ZUID-BEIJERLAND</t>
  </si>
  <si>
    <t>07YN</t>
  </si>
  <si>
    <t>Christelijke Basisschool De Bouwsteen</t>
  </si>
  <si>
    <t>Vlasakker</t>
  </si>
  <si>
    <t>3295 SH</t>
  </si>
  <si>
    <t>'S-GRAVENDEEL</t>
  </si>
  <si>
    <t>07YY</t>
  </si>
  <si>
    <t>Heyne van Althenastraat</t>
  </si>
  <si>
    <t>3274 CD</t>
  </si>
  <si>
    <t>HEINENOORD</t>
  </si>
  <si>
    <t>08AW</t>
  </si>
  <si>
    <t>3291 XJ</t>
  </si>
  <si>
    <t>STRIJEN</t>
  </si>
  <si>
    <t>11CE</t>
  </si>
  <si>
    <t>Roerdompsingel</t>
  </si>
  <si>
    <t>3281 JH</t>
  </si>
  <si>
    <t>NUMANSDORP</t>
  </si>
  <si>
    <t>11PD</t>
  </si>
  <si>
    <t>Sabina van Egmond</t>
  </si>
  <si>
    <t>3261 AT</t>
  </si>
  <si>
    <t>12AH</t>
  </si>
  <si>
    <t>De Kriekenhof</t>
  </si>
  <si>
    <t>W. van Vlietstraat</t>
  </si>
  <si>
    <t>3262 GM</t>
  </si>
  <si>
    <t>12YV</t>
  </si>
  <si>
    <t>Keuchenius</t>
  </si>
  <si>
    <t>Weegpad</t>
  </si>
  <si>
    <t>3262 CL</t>
  </si>
  <si>
    <t>13KD</t>
  </si>
  <si>
    <t>Zilvermeeuw</t>
  </si>
  <si>
    <t>3263 BP</t>
  </si>
  <si>
    <t>41184</t>
  </si>
  <si>
    <t>04WG</t>
  </si>
  <si>
    <t>School Muhring</t>
  </si>
  <si>
    <t>Vrieseweg</t>
  </si>
  <si>
    <t>3311 NZ</t>
  </si>
  <si>
    <t>07OV</t>
  </si>
  <si>
    <t>Basisschool Vest</t>
  </si>
  <si>
    <t>Blekersdijk</t>
  </si>
  <si>
    <t>3311 LG</t>
  </si>
  <si>
    <t>04NT</t>
  </si>
  <si>
    <t>04RQ</t>
  </si>
  <si>
    <t>Greidweide</t>
  </si>
  <si>
    <t>2811 JK</t>
  </si>
  <si>
    <t>04RV</t>
  </si>
  <si>
    <t>Basisschool De Eendragt Christelijk Nationaal Onderwijs</t>
  </si>
  <si>
    <t>De Lente</t>
  </si>
  <si>
    <t>2761 VL</t>
  </si>
  <si>
    <t>05QI</t>
  </si>
  <si>
    <t>3465 TK</t>
  </si>
  <si>
    <t>DRIEBRUGGEN</t>
  </si>
  <si>
    <t>05QX</t>
  </si>
  <si>
    <t>PCB Meester Lalleman</t>
  </si>
  <si>
    <t>Middelweg</t>
  </si>
  <si>
    <t>2841 LC</t>
  </si>
  <si>
    <t>05VG</t>
  </si>
  <si>
    <t>Protestants Christelijke BasisschoolDe Nessevliet</t>
  </si>
  <si>
    <t>Wollefoppenweg</t>
  </si>
  <si>
    <t>2761 DP</t>
  </si>
  <si>
    <t>07OH</t>
  </si>
  <si>
    <t>Basisschool Prins Willem-Alexander</t>
  </si>
  <si>
    <t>Prinses Maximalaan</t>
  </si>
  <si>
    <t>3466 LP</t>
  </si>
  <si>
    <t>WAARDER</t>
  </si>
  <si>
    <t>09BO</t>
  </si>
  <si>
    <t>Laan van Turkenburg</t>
  </si>
  <si>
    <t>2411 VM</t>
  </si>
  <si>
    <t>09BY</t>
  </si>
  <si>
    <t>Westerschool voor Protestants Christelijk Basisonderwijs</t>
  </si>
  <si>
    <t>Jacob van Lennepkade</t>
  </si>
  <si>
    <t>2802 LH</t>
  </si>
  <si>
    <t>09YF</t>
  </si>
  <si>
    <t>10QM</t>
  </si>
  <si>
    <t>KC Wereldweijde</t>
  </si>
  <si>
    <t>Cortenhoeve</t>
  </si>
  <si>
    <t>2411 JL</t>
  </si>
  <si>
    <t>10QS</t>
  </si>
  <si>
    <t>Plaswyckschool voor Protestants Christelijk Basisonderwijs</t>
  </si>
  <si>
    <t>Weerestein</t>
  </si>
  <si>
    <t>2804 GG</t>
  </si>
  <si>
    <t>12GA</t>
  </si>
  <si>
    <t>Koning Willem-Alexander-school</t>
  </si>
  <si>
    <t>12PA</t>
  </si>
  <si>
    <t>Christelijke Basisschool TOV</t>
  </si>
  <si>
    <t>2742 MG</t>
  </si>
  <si>
    <t>22KE</t>
  </si>
  <si>
    <t>KC Goejanverwelle</t>
  </si>
  <si>
    <t>2807 PS</t>
  </si>
  <si>
    <t>01VR</t>
  </si>
  <si>
    <t>Montessorischool Nieuwerkerk aan den Ijssel</t>
  </si>
  <si>
    <t>2912 CR</t>
  </si>
  <si>
    <t>23EF</t>
  </si>
  <si>
    <t>Montessorisch Maassluis</t>
  </si>
  <si>
    <t>3142 NX</t>
  </si>
  <si>
    <t>basisschool Wereldwijs</t>
  </si>
  <si>
    <t>Van Eversdijckstraat</t>
  </si>
  <si>
    <t>3083 MA</t>
  </si>
  <si>
    <t>04PE</t>
  </si>
  <si>
    <t>CBS De Brug</t>
  </si>
  <si>
    <t>Brandschouwer</t>
  </si>
  <si>
    <t>2415 CC</t>
  </si>
  <si>
    <t>NIEUWERBRUG AAN DEN RIJN</t>
  </si>
  <si>
    <t>06PL</t>
  </si>
  <si>
    <t>Protestants Christelijk Basisonderwijs De Meent</t>
  </si>
  <si>
    <t>Korte Meentweg</t>
  </si>
  <si>
    <t>3652 LG</t>
  </si>
  <si>
    <t>WOERDENSE VERLAAT</t>
  </si>
  <si>
    <t>24RB</t>
  </si>
  <si>
    <t>De Toermalijn Vrije School voor de Bollenstreek</t>
  </si>
  <si>
    <t>Abellalaan</t>
  </si>
  <si>
    <t>2182 TZ</t>
  </si>
  <si>
    <t>41316</t>
  </si>
  <si>
    <t>11LF</t>
  </si>
  <si>
    <t>Protestants Christelijke Basisschool Willem de Zwijger</t>
  </si>
  <si>
    <t>2351 GG</t>
  </si>
  <si>
    <t>11WQ</t>
  </si>
  <si>
    <t>Protestants Christelijke Basisschool Kastanjelaan</t>
  </si>
  <si>
    <t>2351 ND</t>
  </si>
  <si>
    <t>13CL</t>
  </si>
  <si>
    <t>Protestants Christelijke Basisschool 't Bolwerk</t>
  </si>
  <si>
    <t>Klerkenhof</t>
  </si>
  <si>
    <t>2353 WB</t>
  </si>
  <si>
    <t>41324</t>
  </si>
  <si>
    <t>03TN</t>
  </si>
  <si>
    <t>Klimopzoom</t>
  </si>
  <si>
    <t>2353 RE</t>
  </si>
  <si>
    <t>04EN</t>
  </si>
  <si>
    <t>Montessori Basisschool Houtwijk</t>
  </si>
  <si>
    <t>Architect Berlagelaan</t>
  </si>
  <si>
    <t>2552 ZE</t>
  </si>
  <si>
    <t>04NS</t>
  </si>
  <si>
    <t>Christelijke Montessorischool De Abeel</t>
  </si>
  <si>
    <t>Abeelstraat</t>
  </si>
  <si>
    <t>2565 XP</t>
  </si>
  <si>
    <t>07AJ</t>
  </si>
  <si>
    <t>Preludeweg</t>
  </si>
  <si>
    <t>2402 HB</t>
  </si>
  <si>
    <t>23FH</t>
  </si>
  <si>
    <t>Passe Partout Montessori School</t>
  </si>
  <si>
    <t>Saturnusgeel</t>
  </si>
  <si>
    <t>2718 CT</t>
  </si>
  <si>
    <t>41338</t>
  </si>
  <si>
    <t>07OQ</t>
  </si>
  <si>
    <t>IKC  Kethel</t>
  </si>
  <si>
    <t>Vlaardingseweg</t>
  </si>
  <si>
    <t>3121 JM</t>
  </si>
  <si>
    <t>08WT</t>
  </si>
  <si>
    <t>IKC De Regenboog</t>
  </si>
  <si>
    <t>3145 NG</t>
  </si>
  <si>
    <t>10NP</t>
  </si>
  <si>
    <t>IKC Ichthus</t>
  </si>
  <si>
    <t>Steenen Dijck</t>
  </si>
  <si>
    <t>3146 BX</t>
  </si>
  <si>
    <t>11PN</t>
  </si>
  <si>
    <t>IKC De Kindertuin</t>
  </si>
  <si>
    <t>3141 BH</t>
  </si>
  <si>
    <t>12ZA</t>
  </si>
  <si>
    <t>De Groene Hoek</t>
  </si>
  <si>
    <t>Dennendal</t>
  </si>
  <si>
    <t>3142 LC</t>
  </si>
  <si>
    <t>17LB</t>
  </si>
  <si>
    <t>Kruidenpad</t>
  </si>
  <si>
    <t>5-6</t>
  </si>
  <si>
    <t>3137 WD</t>
  </si>
  <si>
    <t>17LX</t>
  </si>
  <si>
    <t>IKC De Ark</t>
  </si>
  <si>
    <t>Lissabonweg</t>
  </si>
  <si>
    <t>3137 LR</t>
  </si>
  <si>
    <t>17MO</t>
  </si>
  <si>
    <t>IKC Ambacht</t>
  </si>
  <si>
    <t>Chrysantstraat</t>
  </si>
  <si>
    <t>3135 HG</t>
  </si>
  <si>
    <t>17ND</t>
  </si>
  <si>
    <t>3134 XC</t>
  </si>
  <si>
    <t>17OB</t>
  </si>
  <si>
    <t>Van Boisotstraat</t>
  </si>
  <si>
    <t>20-22</t>
  </si>
  <si>
    <t>3132 XM</t>
  </si>
  <si>
    <t>17OS</t>
  </si>
  <si>
    <t>Da Costastraat</t>
  </si>
  <si>
    <t>3131 GC</t>
  </si>
  <si>
    <t>17PH</t>
  </si>
  <si>
    <t>KC Het Visnet</t>
  </si>
  <si>
    <t>3131 PS</t>
  </si>
  <si>
    <t>17QM</t>
  </si>
  <si>
    <t>IKC Van Kampen</t>
  </si>
  <si>
    <t>Paterstraat</t>
  </si>
  <si>
    <t>3131 CS</t>
  </si>
  <si>
    <t>17SY</t>
  </si>
  <si>
    <t>Prins Willem Alexandersch</t>
  </si>
  <si>
    <t>Gansfoortstraat</t>
  </si>
  <si>
    <t>3132 EM</t>
  </si>
  <si>
    <t>41359</t>
  </si>
  <si>
    <t>06MQ</t>
  </si>
  <si>
    <t>Vuurvogel vrijeschool voor basisonderwijs</t>
  </si>
  <si>
    <t>Schansbos</t>
  </si>
  <si>
    <t>2716 GV</t>
  </si>
  <si>
    <t>06UT</t>
  </si>
  <si>
    <t>Vrije School Mareland</t>
  </si>
  <si>
    <t>Maresingel</t>
  </si>
  <si>
    <t>2316 HA</t>
  </si>
  <si>
    <t>08SE</t>
  </si>
  <si>
    <t>Vrije School Ridderspoor</t>
  </si>
  <si>
    <t>Essenburg</t>
  </si>
  <si>
    <t>24-26</t>
  </si>
  <si>
    <t>2402 KP</t>
  </si>
  <si>
    <t>41362</t>
  </si>
  <si>
    <t>05YE</t>
  </si>
  <si>
    <t>Openbare Basisschool Het Bolwerk</t>
  </si>
  <si>
    <t>Menneweg</t>
  </si>
  <si>
    <t>2172 HD</t>
  </si>
  <si>
    <t>05ZF</t>
  </si>
  <si>
    <t>De Tweemaster</t>
  </si>
  <si>
    <t>Nassaupark</t>
  </si>
  <si>
    <t>2161 KL</t>
  </si>
  <si>
    <t>06CA</t>
  </si>
  <si>
    <t>Openbare Basisschool De Dubbelburg</t>
  </si>
  <si>
    <t>Valkenhorst</t>
  </si>
  <si>
    <t>2235 BW</t>
  </si>
  <si>
    <t>09DT</t>
  </si>
  <si>
    <t>De Witte School voor Openbaar Onderwijs</t>
  </si>
  <si>
    <t>Van Panhuysstraat</t>
  </si>
  <si>
    <t>2203 JN</t>
  </si>
  <si>
    <t>09ZQ</t>
  </si>
  <si>
    <t>Daltonschool Klaverweide</t>
  </si>
  <si>
    <t>18FG</t>
  </si>
  <si>
    <t>Ambachtsweg</t>
  </si>
  <si>
    <t>2211 JN</t>
  </si>
  <si>
    <t>18HR</t>
  </si>
  <si>
    <t>Daltonschool Hillegom</t>
  </si>
  <si>
    <t>2181 CZ</t>
  </si>
  <si>
    <t>20BW</t>
  </si>
  <si>
    <t>Daltonschool Katwijk</t>
  </si>
  <si>
    <t>Van Lierestraat</t>
  </si>
  <si>
    <t>2221 SC</t>
  </si>
  <si>
    <t>22JR</t>
  </si>
  <si>
    <t>obs Wereldwijs</t>
  </si>
  <si>
    <t>Alk</t>
  </si>
  <si>
    <t>2201 XP</t>
  </si>
  <si>
    <t>22LO</t>
  </si>
  <si>
    <t>obs De Achtbaan</t>
  </si>
  <si>
    <t>32DW</t>
  </si>
  <si>
    <t>obs De Achtbaan - Cluster</t>
  </si>
  <si>
    <t>Pieter v Slingerlandstr</t>
  </si>
  <si>
    <t>2215 SZ</t>
  </si>
  <si>
    <t>41386</t>
  </si>
  <si>
    <t>06VN</t>
  </si>
  <si>
    <t>Jenaplanschool Gorkum</t>
  </si>
  <si>
    <t>Traverse</t>
  </si>
  <si>
    <t>4207 GG</t>
  </si>
  <si>
    <t>GORINCHEM</t>
  </si>
  <si>
    <t>0512</t>
  </si>
  <si>
    <t>10UA</t>
  </si>
  <si>
    <t>Merwedeschool voor Openbaar Basisonderwijs</t>
  </si>
  <si>
    <t>Hobbemastraat</t>
  </si>
  <si>
    <t>3372 XG</t>
  </si>
  <si>
    <t>HARDINXVELD-GIESSENDAM</t>
  </si>
  <si>
    <t>0523</t>
  </si>
  <si>
    <t>11TX</t>
  </si>
  <si>
    <t>Openbare Basisschool de Driemaster</t>
  </si>
  <si>
    <t>Pietersweer</t>
  </si>
  <si>
    <t>3371 PN</t>
  </si>
  <si>
    <t>13GC</t>
  </si>
  <si>
    <t>BS De Tweemaster</t>
  </si>
  <si>
    <t>Oude Lombardstraat</t>
  </si>
  <si>
    <t>4201 HR</t>
  </si>
  <si>
    <t>13UB</t>
  </si>
  <si>
    <t>BS Graaf Reinald</t>
  </si>
  <si>
    <t>Top Naeffstraat</t>
  </si>
  <si>
    <t>4207 MT</t>
  </si>
  <si>
    <t>13XL</t>
  </si>
  <si>
    <t>Meander, locatie JP Waale</t>
  </si>
  <si>
    <t>Herman de Ruijterstraat</t>
  </si>
  <si>
    <t>4206 ZM</t>
  </si>
  <si>
    <t>14LW</t>
  </si>
  <si>
    <t>IKC Merweplein</t>
  </si>
  <si>
    <t>Merwe Donk</t>
  </si>
  <si>
    <t>4207 XB</t>
  </si>
  <si>
    <t>41390</t>
  </si>
  <si>
    <t>15MU</t>
  </si>
  <si>
    <t>IKC De Gaerde</t>
  </si>
  <si>
    <t>Moerbeigaarde</t>
  </si>
  <si>
    <t>2723 AG</t>
  </si>
  <si>
    <t>15PJ</t>
  </si>
  <si>
    <t>IKC De Kasteeltuyn</t>
  </si>
  <si>
    <t>IKC De Vijverburgh</t>
  </si>
  <si>
    <t>15UC</t>
  </si>
  <si>
    <t>Het Zwanenbos</t>
  </si>
  <si>
    <t>2716 PH</t>
  </si>
  <si>
    <t>15YP</t>
  </si>
  <si>
    <t>IKC De Piramide</t>
  </si>
  <si>
    <t>Fivelingo</t>
  </si>
  <si>
    <t>2716 BG</t>
  </si>
  <si>
    <t>16CC</t>
  </si>
  <si>
    <t>IKC De Watersnip</t>
  </si>
  <si>
    <t>Cesar Franckrode</t>
  </si>
  <si>
    <t>2717 BG</t>
  </si>
  <si>
    <t>16GD</t>
  </si>
  <si>
    <t>IKC Het Plankier</t>
  </si>
  <si>
    <t>Wedekindzijde</t>
  </si>
  <si>
    <t>2725 PG</t>
  </si>
  <si>
    <t>16HN</t>
  </si>
  <si>
    <t>IKC De Tjalk</t>
  </si>
  <si>
    <t>Kadelaan</t>
  </si>
  <si>
    <t>2725 BR</t>
  </si>
  <si>
    <t>16KB</t>
  </si>
  <si>
    <t>IKC De Springplank</t>
  </si>
  <si>
    <t>16ND</t>
  </si>
  <si>
    <t>IKC De Baanbreker</t>
  </si>
  <si>
    <t>Lijnbaan</t>
  </si>
  <si>
    <t>2728 AG</t>
  </si>
  <si>
    <t>22MB</t>
  </si>
  <si>
    <t>IKC De Saffier</t>
  </si>
  <si>
    <t>Electrablauw</t>
  </si>
  <si>
    <t>2718 JT</t>
  </si>
  <si>
    <t>24CP</t>
  </si>
  <si>
    <t>IKC De Waterlelie</t>
  </si>
  <si>
    <t>Goudenregenzoom</t>
  </si>
  <si>
    <t>2719 HE</t>
  </si>
  <si>
    <t>27MG</t>
  </si>
  <si>
    <t>IKC De Trinoom</t>
  </si>
  <si>
    <t>Nieuwlandstraat</t>
  </si>
  <si>
    <t>241</t>
  </si>
  <si>
    <t>2729 EB</t>
  </si>
  <si>
    <t>28AL</t>
  </si>
  <si>
    <t>IKC Florence Nightingale</t>
  </si>
  <si>
    <t>Zanzibarplein</t>
  </si>
  <si>
    <t>2721 GE</t>
  </si>
  <si>
    <t>12ZT</t>
  </si>
  <si>
    <t>Basisschool de Tamboerijn</t>
  </si>
  <si>
    <t>Westerstraat</t>
  </si>
  <si>
    <t>4201 GT</t>
  </si>
  <si>
    <t>13KS</t>
  </si>
  <si>
    <t>Samen Onderweg</t>
  </si>
  <si>
    <t>Stalkaarsen</t>
  </si>
  <si>
    <t>4205 PG</t>
  </si>
  <si>
    <t>23CC</t>
  </si>
  <si>
    <t>Albertine Kehrerstraat</t>
  </si>
  <si>
    <t>4207 MV</t>
  </si>
  <si>
    <t>03FJ</t>
  </si>
  <si>
    <t>Openbare Basisschool De Sterrenboom</t>
  </si>
  <si>
    <t>06AZ</t>
  </si>
  <si>
    <t>Basisschool Flora</t>
  </si>
  <si>
    <t>Baken</t>
  </si>
  <si>
    <t>2931 RP</t>
  </si>
  <si>
    <t>KRIMPEN AAN DE LEK</t>
  </si>
  <si>
    <t>08EU</t>
  </si>
  <si>
    <t>Basisschool De Kromme Draai</t>
  </si>
  <si>
    <t>Den Hoeff</t>
  </si>
  <si>
    <t>2865 XR</t>
  </si>
  <si>
    <t>AMMERSTOL</t>
  </si>
  <si>
    <t>08FF</t>
  </si>
  <si>
    <t>Jan Kortlandstraat</t>
  </si>
  <si>
    <t>2871 DA</t>
  </si>
  <si>
    <t>08GF</t>
  </si>
  <si>
    <t>Basisschool Prinses Irene</t>
  </si>
  <si>
    <t>Klaverstraat</t>
  </si>
  <si>
    <t>2931 TL</t>
  </si>
  <si>
    <t>08IN</t>
  </si>
  <si>
    <t>2935 AK</t>
  </si>
  <si>
    <t>OUDERKERK AAN DEN IJSSEL</t>
  </si>
  <si>
    <t>10BH</t>
  </si>
  <si>
    <t>Voltastraat</t>
  </si>
  <si>
    <t>2871 ZN</t>
  </si>
  <si>
    <t>10EC</t>
  </si>
  <si>
    <t>De Kranepoort</t>
  </si>
  <si>
    <t>J. Huurmanlaan</t>
  </si>
  <si>
    <t>2831 XT</t>
  </si>
  <si>
    <t>GOUDERAK</t>
  </si>
  <si>
    <t>10TC</t>
  </si>
  <si>
    <t>Openbare Basisschool de Polsstok</t>
  </si>
  <si>
    <t>2825 BE</t>
  </si>
  <si>
    <t>BERKENWOUDE</t>
  </si>
  <si>
    <t>13UJ</t>
  </si>
  <si>
    <t>Basisschool Koningin Wilhelmina</t>
  </si>
  <si>
    <t>2941 XH</t>
  </si>
  <si>
    <t>LEKKERKERK</t>
  </si>
  <si>
    <t>14BC</t>
  </si>
  <si>
    <t>Het Schateiland</t>
  </si>
  <si>
    <t>Jan Ligthartstraat</t>
  </si>
  <si>
    <t>2941 SE</t>
  </si>
  <si>
    <t>18DU</t>
  </si>
  <si>
    <t>Basisschool Kiezel en Kei</t>
  </si>
  <si>
    <t>Bloemengaarde</t>
  </si>
  <si>
    <t>2861 VM</t>
  </si>
  <si>
    <t>BERGAMBACHT</t>
  </si>
  <si>
    <t>04MB</t>
  </si>
  <si>
    <t>Christelijke Basisschool Samen Op Weg</t>
  </si>
  <si>
    <t>Dirk IV-plein</t>
  </si>
  <si>
    <t>4223 NJ</t>
  </si>
  <si>
    <t>HOORNAAR</t>
  </si>
  <si>
    <t>04MY</t>
  </si>
  <si>
    <t>Johan de Kreijstraat</t>
  </si>
  <si>
    <t>3381 DG</t>
  </si>
  <si>
    <t>GIESSENBURG</t>
  </si>
  <si>
    <t>05OF</t>
  </si>
  <si>
    <t>3371 AW</t>
  </si>
  <si>
    <t>05OY</t>
  </si>
  <si>
    <t>SmdB De Regenboog</t>
  </si>
  <si>
    <t>Steek</t>
  </si>
  <si>
    <t>3372 XX</t>
  </si>
  <si>
    <t>07ZE</t>
  </si>
  <si>
    <t>4221 LR</t>
  </si>
  <si>
    <t>HOOGBLOKLAND</t>
  </si>
  <si>
    <t>09BX</t>
  </si>
  <si>
    <t>Pauwtjesmolen</t>
  </si>
  <si>
    <t>3371 RL</t>
  </si>
  <si>
    <t>41441</t>
  </si>
  <si>
    <t>12EX</t>
  </si>
  <si>
    <t>Daniel Catterwijckstr</t>
  </si>
  <si>
    <t>2282 HM</t>
  </si>
  <si>
    <t>12WB</t>
  </si>
  <si>
    <t>Basisschool Steenvoorde</t>
  </si>
  <si>
    <t>Dr Poelslaan</t>
  </si>
  <si>
    <t>2285 VD</t>
  </si>
  <si>
    <t>13HM</t>
  </si>
  <si>
    <t>Wethouder Brederodeschool</t>
  </si>
  <si>
    <t>Goedendorplaan</t>
  </si>
  <si>
    <t>2286 MV</t>
  </si>
  <si>
    <t>13QZ</t>
  </si>
  <si>
    <t>Parkschool</t>
  </si>
  <si>
    <t>Poptahof Noord</t>
  </si>
  <si>
    <t>448</t>
  </si>
  <si>
    <t>2624 RZ</t>
  </si>
  <si>
    <t>13YL</t>
  </si>
  <si>
    <t>Freinetschool Delft</t>
  </si>
  <si>
    <t>Loevesteinplaats</t>
  </si>
  <si>
    <t>2613 LE</t>
  </si>
  <si>
    <t>14MR</t>
  </si>
  <si>
    <t>IKC De Eglantier Voorhof</t>
  </si>
  <si>
    <t>Ina Boudier-Bakkerstraat</t>
  </si>
  <si>
    <t>2624 NX</t>
  </si>
  <si>
    <t>15IE</t>
  </si>
  <si>
    <t>Montessorischool De Delftse Tuin</t>
  </si>
  <si>
    <t>Maria Duystlaan</t>
  </si>
  <si>
    <t>2612 SR</t>
  </si>
  <si>
    <t>15NM</t>
  </si>
  <si>
    <t>Basisschool SpringWijs</t>
  </si>
  <si>
    <t>Fuutlaan</t>
  </si>
  <si>
    <t>2623 MX</t>
  </si>
  <si>
    <t>15PZ</t>
  </si>
  <si>
    <t>De Eglantier Buiten</t>
  </si>
  <si>
    <t>41444</t>
  </si>
  <si>
    <t>09FD</t>
  </si>
  <si>
    <t>Openbare Basisschool De Schelf</t>
  </si>
  <si>
    <t>Vlasstraat</t>
  </si>
  <si>
    <t>3295 TM</t>
  </si>
  <si>
    <t>09ZS</t>
  </si>
  <si>
    <t>Het Talent</t>
  </si>
  <si>
    <t>Kreekstraat</t>
  </si>
  <si>
    <t>3293 AB</t>
  </si>
  <si>
    <t>MOOKHOEK</t>
  </si>
  <si>
    <t>11GH</t>
  </si>
  <si>
    <t>OBS De Meerwaarde</t>
  </si>
  <si>
    <t>Diepenhorstweg</t>
  </si>
  <si>
    <t>3291 GJ</t>
  </si>
  <si>
    <t>12DU</t>
  </si>
  <si>
    <t>IKC De Wereld</t>
  </si>
  <si>
    <t>12MN</t>
  </si>
  <si>
    <t>Basisschool de Blieken</t>
  </si>
  <si>
    <t>Klaverbladstraat</t>
  </si>
  <si>
    <t>3286 VR</t>
  </si>
  <si>
    <t>12NG</t>
  </si>
  <si>
    <t>De Eendragt</t>
  </si>
  <si>
    <t>12UP</t>
  </si>
  <si>
    <t>Basisschool De Dubbeldekker</t>
  </si>
  <si>
    <t>Buttervliet</t>
  </si>
  <si>
    <t>3281 LK</t>
  </si>
  <si>
    <t>12VH</t>
  </si>
  <si>
    <t>'t Kraaienest</t>
  </si>
  <si>
    <t>13AS</t>
  </si>
  <si>
    <t>Basisschool de Takkenbosse</t>
  </si>
  <si>
    <t>13AY</t>
  </si>
  <si>
    <t>13BG</t>
  </si>
  <si>
    <t>Onder de Wieken</t>
  </si>
  <si>
    <t>3264 AB</t>
  </si>
  <si>
    <t>13GW</t>
  </si>
  <si>
    <t>De Gouwaert</t>
  </si>
  <si>
    <t>Nicolaas van Puttenstr</t>
  </si>
  <si>
    <t>3267 AN</t>
  </si>
  <si>
    <t>13VG</t>
  </si>
  <si>
    <t>13YT</t>
  </si>
  <si>
    <t>Burgemeester van Bommelschool</t>
  </si>
  <si>
    <t>Van Galenstraat</t>
  </si>
  <si>
    <t>3274 LV</t>
  </si>
  <si>
    <t>14BZ</t>
  </si>
  <si>
    <t>14FA</t>
  </si>
  <si>
    <t>Het Driespan</t>
  </si>
  <si>
    <t>3297 BS</t>
  </si>
  <si>
    <t>14KH</t>
  </si>
  <si>
    <t>De Vlashoek</t>
  </si>
  <si>
    <t>Van Koetsveldlaan</t>
  </si>
  <si>
    <t>3273 AL</t>
  </si>
  <si>
    <t>14MW</t>
  </si>
  <si>
    <t>Openbare Basisschool de Pijler</t>
  </si>
  <si>
    <t>3299 BS</t>
  </si>
  <si>
    <t>MAASDAM</t>
  </si>
  <si>
    <t>31WP</t>
  </si>
  <si>
    <t>Polderlaan</t>
  </si>
  <si>
    <t>3261 ZA</t>
  </si>
  <si>
    <t>41447</t>
  </si>
  <si>
    <t>03NT</t>
  </si>
  <si>
    <t>Rouboslaan</t>
  </si>
  <si>
    <t>2252 TR</t>
  </si>
  <si>
    <t>03TQ</t>
  </si>
  <si>
    <t>Basisschool Essesteijn</t>
  </si>
  <si>
    <t>Elzendreef</t>
  </si>
  <si>
    <t>2272 EB</t>
  </si>
  <si>
    <t>06LP</t>
  </si>
  <si>
    <t>Nutsbasisschool Voorschoten</t>
  </si>
  <si>
    <t>Elstlaan</t>
  </si>
  <si>
    <t>2252 LC</t>
  </si>
  <si>
    <t>06LU</t>
  </si>
  <si>
    <t>KC de Telescoop</t>
  </si>
  <si>
    <t>Heeswijkstraat</t>
  </si>
  <si>
    <t>2275 EE</t>
  </si>
  <si>
    <t>08NI</t>
  </si>
  <si>
    <t>Basisschool De Lusthof</t>
  </si>
  <si>
    <t>Lusthofstraat</t>
  </si>
  <si>
    <t>2271 XV</t>
  </si>
  <si>
    <t>09KZ</t>
  </si>
  <si>
    <t>09MH</t>
  </si>
  <si>
    <t>Basisschool St Maartens</t>
  </si>
  <si>
    <t>Wijkerlaan</t>
  </si>
  <si>
    <t>2271 EP</t>
  </si>
  <si>
    <t>10VD</t>
  </si>
  <si>
    <t>Openbare Basisschool de Margriet</t>
  </si>
  <si>
    <t>Dobbelaan</t>
  </si>
  <si>
    <t>2262 EA</t>
  </si>
  <si>
    <t>11JD</t>
  </si>
  <si>
    <t>MMiXX</t>
  </si>
  <si>
    <t>De Tol</t>
  </si>
  <si>
    <t>2266 EE</t>
  </si>
  <si>
    <t>12NO</t>
  </si>
  <si>
    <t>Openbare Dalton Basisschool de Tandem</t>
  </si>
  <si>
    <t>12UO</t>
  </si>
  <si>
    <t>Professor Casimirschool</t>
  </si>
  <si>
    <t>Van Deventerlaan</t>
  </si>
  <si>
    <t>2271 TX</t>
  </si>
  <si>
    <t>13AR</t>
  </si>
  <si>
    <t>De Parachute</t>
  </si>
  <si>
    <t>Van Lodensteijnstraat</t>
  </si>
  <si>
    <t>2274 TZ</t>
  </si>
  <si>
    <t>20UO</t>
  </si>
  <si>
    <t>IKEC De Waterlelie</t>
  </si>
  <si>
    <t>Prinsenhof</t>
  </si>
  <si>
    <t>2263 EV</t>
  </si>
  <si>
    <t>20UU</t>
  </si>
  <si>
    <t>Roomskatholieke Basisschool Maria Bernadette</t>
  </si>
  <si>
    <t>Van Ruysdaellaan</t>
  </si>
  <si>
    <t>2264 TA</t>
  </si>
  <si>
    <t>26PX</t>
  </si>
  <si>
    <t>Eendenplein</t>
  </si>
  <si>
    <t>2492 NZ</t>
  </si>
  <si>
    <t>29YF</t>
  </si>
  <si>
    <t>Brede School Het Dok</t>
  </si>
  <si>
    <t>Rustenburgerpad</t>
  </si>
  <si>
    <t>2342 BT</t>
  </si>
  <si>
    <t>41454</t>
  </si>
  <si>
    <t>06DO</t>
  </si>
  <si>
    <t>Protestants Christelijke Basisschool Pieter van der Plas School</t>
  </si>
  <si>
    <t>Pieter van der Plasstr</t>
  </si>
  <si>
    <t>2291 SE</t>
  </si>
  <si>
    <t>07LZ</t>
  </si>
  <si>
    <t>Fazantlaan</t>
  </si>
  <si>
    <t>2675 XT</t>
  </si>
  <si>
    <t>09PI</t>
  </si>
  <si>
    <t>2676 XH</t>
  </si>
  <si>
    <t>09YS</t>
  </si>
  <si>
    <t>Hoefblad</t>
  </si>
  <si>
    <t>2671 WX</t>
  </si>
  <si>
    <t>10JN</t>
  </si>
  <si>
    <t>Basisschool De Groene Oase</t>
  </si>
  <si>
    <t>Doelstraat</t>
  </si>
  <si>
    <t>3155 AJ</t>
  </si>
  <si>
    <t>MAASLAND</t>
  </si>
  <si>
    <t>10NA</t>
  </si>
  <si>
    <t>De Blinkerd</t>
  </si>
  <si>
    <t>Poelenburgh</t>
  </si>
  <si>
    <t>2681 NW</t>
  </si>
  <si>
    <t>10RA</t>
  </si>
  <si>
    <t>Christelijke Basisschool de Ouverture</t>
  </si>
  <si>
    <t>Sibelius</t>
  </si>
  <si>
    <t>2671 VV</t>
  </si>
  <si>
    <t>11CD</t>
  </si>
  <si>
    <t>De Liereling</t>
  </si>
  <si>
    <t>Kweektuin</t>
  </si>
  <si>
    <t>2678 XE</t>
  </si>
  <si>
    <t>11OW</t>
  </si>
  <si>
    <t>Abel Tasmanlaan</t>
  </si>
  <si>
    <t>2678 ER</t>
  </si>
  <si>
    <t>12AA</t>
  </si>
  <si>
    <t>Frankenthaler</t>
  </si>
  <si>
    <t>2678 WE</t>
  </si>
  <si>
    <t>13DD</t>
  </si>
  <si>
    <t>2691 VK</t>
  </si>
  <si>
    <t>13IK</t>
  </si>
  <si>
    <t>De Kameleon Christelijke Basisschool</t>
  </si>
  <si>
    <t>2691 EE</t>
  </si>
  <si>
    <t>13RX</t>
  </si>
  <si>
    <t>Wagenmakerstraat</t>
  </si>
  <si>
    <t>2694 BW</t>
  </si>
  <si>
    <t>41455</t>
  </si>
  <si>
    <t>03FH</t>
  </si>
  <si>
    <t>De Schutse</t>
  </si>
  <si>
    <t>Meester Postlaan</t>
  </si>
  <si>
    <t>3155 BM</t>
  </si>
  <si>
    <t>04HY</t>
  </si>
  <si>
    <t>Basisschool Het Galjoen</t>
  </si>
  <si>
    <t>Achterdijkshoorn</t>
  </si>
  <si>
    <t>2635 MK</t>
  </si>
  <si>
    <t>05XZ</t>
  </si>
  <si>
    <t>Openbare Basisschool De Vlieten</t>
  </si>
  <si>
    <t>Anjer</t>
  </si>
  <si>
    <t>2678 PB</t>
  </si>
  <si>
    <t>06BE</t>
  </si>
  <si>
    <t>Willemsschool</t>
  </si>
  <si>
    <t>Zilvermeeuwstraat</t>
  </si>
  <si>
    <t>2681 TT</t>
  </si>
  <si>
    <t>06CY</t>
  </si>
  <si>
    <t>Basisschool De Kijckert</t>
  </si>
  <si>
    <t>Lange Spruit</t>
  </si>
  <si>
    <t>2291 LC</t>
  </si>
  <si>
    <t>18LS</t>
  </si>
  <si>
    <t>Openbare Basisschool De Driekleur</t>
  </si>
  <si>
    <t>Van Der Kest Wittensstr</t>
  </si>
  <si>
    <t>2691 XD</t>
  </si>
  <si>
    <t>21KE</t>
  </si>
  <si>
    <t>De Hoogvlieger</t>
  </si>
  <si>
    <t>Hoogwerf</t>
  </si>
  <si>
    <t>2671 MJ</t>
  </si>
  <si>
    <t>41456</t>
  </si>
  <si>
    <t>11SI</t>
  </si>
  <si>
    <t>Openbare Basisschool Valckesteyn</t>
  </si>
  <si>
    <t>46-44</t>
  </si>
  <si>
    <t>3171 AH</t>
  </si>
  <si>
    <t>POORTUGAAL</t>
  </si>
  <si>
    <t>12LT</t>
  </si>
  <si>
    <t>Openbare Basisschool Rhoon</t>
  </si>
  <si>
    <t>Hovenier</t>
  </si>
  <si>
    <t>3161 LG</t>
  </si>
  <si>
    <t>41487</t>
  </si>
  <si>
    <t>05MJ</t>
  </si>
  <si>
    <t>Basisschool Boterdorp</t>
  </si>
  <si>
    <t>De Zilverspar</t>
  </si>
  <si>
    <t>2661 AP</t>
  </si>
  <si>
    <t>05MM</t>
  </si>
  <si>
    <t>Christelijke Basisschool De Wiekslag</t>
  </si>
  <si>
    <t>2665 BJ</t>
  </si>
  <si>
    <t>07LA</t>
  </si>
  <si>
    <t>Prins Johan Friso Basisschool</t>
  </si>
  <si>
    <t>2652 ER</t>
  </si>
  <si>
    <t>07XI</t>
  </si>
  <si>
    <t>Eiberplein</t>
  </si>
  <si>
    <t>2661 BP</t>
  </si>
  <si>
    <t>08VK</t>
  </si>
  <si>
    <t>25KR</t>
  </si>
  <si>
    <t>PC BS De Acker</t>
  </si>
  <si>
    <t>28CK</t>
  </si>
  <si>
    <t>Christelijke Basisschool Prinses Maxima</t>
  </si>
  <si>
    <t>32DP</t>
  </si>
  <si>
    <t>41488</t>
  </si>
  <si>
    <t>03EU</t>
  </si>
  <si>
    <t>basisschool Omnia</t>
  </si>
  <si>
    <t>04GH</t>
  </si>
  <si>
    <t>'t Reigerbos</t>
  </si>
  <si>
    <t>Zaagmolenpad</t>
  </si>
  <si>
    <t>2761 TL</t>
  </si>
  <si>
    <t>07FY</t>
  </si>
  <si>
    <t>2665 TK</t>
  </si>
  <si>
    <t>08FS</t>
  </si>
  <si>
    <t>Keijzerschool</t>
  </si>
  <si>
    <t>10AE</t>
  </si>
  <si>
    <t>Blauwe Kiekendieflande</t>
  </si>
  <si>
    <t>2641 MM</t>
  </si>
  <si>
    <t>PIJNACKER</t>
  </si>
  <si>
    <t>10DV</t>
  </si>
  <si>
    <t>Goudmos</t>
  </si>
  <si>
    <t>67-B</t>
  </si>
  <si>
    <t>2914 AG</t>
  </si>
  <si>
    <t>11JK</t>
  </si>
  <si>
    <t>Basisschool de Terp</t>
  </si>
  <si>
    <t>2912 CB</t>
  </si>
  <si>
    <t>18DR</t>
  </si>
  <si>
    <t>OBS Vuurvogel</t>
  </si>
  <si>
    <t>18MC</t>
  </si>
  <si>
    <t>Openbare Basisschool IXIEJE</t>
  </si>
  <si>
    <t>25KN</t>
  </si>
  <si>
    <t>Openbare basisschool Groenehoek</t>
  </si>
  <si>
    <t>27JX</t>
  </si>
  <si>
    <t>Openbare Basisschool De Bonte Tol</t>
  </si>
  <si>
    <t>Gantellaan</t>
  </si>
  <si>
    <t>2642 JK</t>
  </si>
  <si>
    <t>27KE</t>
  </si>
  <si>
    <t>28CZ</t>
  </si>
  <si>
    <t>Openbare Basisschool De Meander</t>
  </si>
  <si>
    <t>Florijnstraat</t>
  </si>
  <si>
    <t>2645 HH</t>
  </si>
  <si>
    <t>DELFGAUW</t>
  </si>
  <si>
    <t>41502</t>
  </si>
  <si>
    <t>06DJ</t>
  </si>
  <si>
    <t>Basisschool Het Startblok</t>
  </si>
  <si>
    <t>Van Halenstraat</t>
  </si>
  <si>
    <t>3255 BN</t>
  </si>
  <si>
    <t>OUDE-TONGE</t>
  </si>
  <si>
    <t>08IV</t>
  </si>
  <si>
    <t>Ollie B Bommel</t>
  </si>
  <si>
    <t>Nassaustraat</t>
  </si>
  <si>
    <t>3258 AR</t>
  </si>
  <si>
    <t>DEN BOMMEL</t>
  </si>
  <si>
    <t>09GK</t>
  </si>
  <si>
    <t>OBS De Inktvis</t>
  </si>
  <si>
    <t>Hondsgalgweg</t>
  </si>
  <si>
    <t>3247 XW</t>
  </si>
  <si>
    <t>DIRKSLAND</t>
  </si>
  <si>
    <t>09GN</t>
  </si>
  <si>
    <t>Openbare Basisschool De Pannebakker</t>
  </si>
  <si>
    <t>Anemaetstraat</t>
  </si>
  <si>
    <t>3244 AA</t>
  </si>
  <si>
    <t>NIEUWE-TONGE</t>
  </si>
  <si>
    <t>09IV</t>
  </si>
  <si>
    <t>Weesmolenstraat</t>
  </si>
  <si>
    <t>3257 XM</t>
  </si>
  <si>
    <t>OOLTGENSPLAAT</t>
  </si>
  <si>
    <t>10CF</t>
  </si>
  <si>
    <t>Openbare Basisschool Roxenisse</t>
  </si>
  <si>
    <t>Julianaweg</t>
  </si>
  <si>
    <t>3248 AN</t>
  </si>
  <si>
    <t>MELISSANT</t>
  </si>
  <si>
    <t>10CI</t>
  </si>
  <si>
    <t>Openbare Basisschool J.C. van Gent</t>
  </si>
  <si>
    <t>Molenlaan</t>
  </si>
  <si>
    <t>3245 CP</t>
  </si>
  <si>
    <t>SOMMELSDIJK</t>
  </si>
  <si>
    <t>10UD</t>
  </si>
  <si>
    <t>Openbare Basisschool de Molenvliet</t>
  </si>
  <si>
    <t>Molendijk</t>
  </si>
  <si>
    <t>3243 AM</t>
  </si>
  <si>
    <t>STAD AAN 'T HARINGVLIET</t>
  </si>
  <si>
    <t>18ID</t>
  </si>
  <si>
    <t>Basisschool Buten De Poorte</t>
  </si>
  <si>
    <t>De Tuinen</t>
  </si>
  <si>
    <t>3252 AH</t>
  </si>
  <si>
    <t>GOEDEREEDE</t>
  </si>
  <si>
    <t>18KD</t>
  </si>
  <si>
    <t>Dorpstienden</t>
  </si>
  <si>
    <t>3253 AS</t>
  </si>
  <si>
    <t>OUDDORP</t>
  </si>
  <si>
    <t>18LP</t>
  </si>
  <si>
    <t>Basisschool Stellegors</t>
  </si>
  <si>
    <t>3251 AZ</t>
  </si>
  <si>
    <t>STELLENDAM</t>
  </si>
  <si>
    <t>41518</t>
  </si>
  <si>
    <t>05HA</t>
  </si>
  <si>
    <t>Katholieke Basisschool Mariëngaarde</t>
  </si>
  <si>
    <t>Schepenenstraat</t>
  </si>
  <si>
    <t>4204 BL</t>
  </si>
  <si>
    <t>11QX</t>
  </si>
  <si>
    <t>Katholieke Basisschool de Toermalijn</t>
  </si>
  <si>
    <t>Anna Paulownastraat</t>
  </si>
  <si>
    <t>3331 AA</t>
  </si>
  <si>
    <t>12AP</t>
  </si>
  <si>
    <t>Katholieke Basisschool Pius 10</t>
  </si>
  <si>
    <t>3314 GR</t>
  </si>
  <si>
    <t>12BR</t>
  </si>
  <si>
    <t>Katholieke Jenaplanschool de Klimboom</t>
  </si>
  <si>
    <t>Druivengaarde</t>
  </si>
  <si>
    <t>3344 PK</t>
  </si>
  <si>
    <t>12JX</t>
  </si>
  <si>
    <t>Katholieke Basisschool Don Bosco</t>
  </si>
  <si>
    <t>Nolensweg</t>
  </si>
  <si>
    <t>3317 LE</t>
  </si>
  <si>
    <t>13KI</t>
  </si>
  <si>
    <t>Katholieke Basisschool Geert Groote</t>
  </si>
  <si>
    <t>Van den Broek-erf</t>
  </si>
  <si>
    <t>3315 SB</t>
  </si>
  <si>
    <t>18NV</t>
  </si>
  <si>
    <t>Openbare Basisschool Mondriaan</t>
  </si>
  <si>
    <t>Jacob Marisstraat</t>
  </si>
  <si>
    <t>3314 TK</t>
  </si>
  <si>
    <t>18RJ</t>
  </si>
  <si>
    <t>Kennedyschool</t>
  </si>
  <si>
    <t>3317 KM</t>
  </si>
  <si>
    <t>18UG</t>
  </si>
  <si>
    <t>Basisschool Dubbeldam</t>
  </si>
  <si>
    <t>3319 SC</t>
  </si>
  <si>
    <t>18UQ</t>
  </si>
  <si>
    <t>Ockenburg</t>
  </si>
  <si>
    <t>3328 TG</t>
  </si>
  <si>
    <t>18UY</t>
  </si>
  <si>
    <t>De Meridiaan</t>
  </si>
  <si>
    <t>Kinkelenburg</t>
  </si>
  <si>
    <t>3328 AE</t>
  </si>
  <si>
    <t>18VI</t>
  </si>
  <si>
    <t>De Griffioen</t>
  </si>
  <si>
    <t>Rudyard Kipling-erf</t>
  </si>
  <si>
    <t>123-124</t>
  </si>
  <si>
    <t>3315 AE</t>
  </si>
  <si>
    <t>18VN</t>
  </si>
  <si>
    <t>Staten-School</t>
  </si>
  <si>
    <t>3311 XH</t>
  </si>
  <si>
    <t>18XB</t>
  </si>
  <si>
    <t>MKC Mozaïek</t>
  </si>
  <si>
    <t>Nassauweg</t>
  </si>
  <si>
    <t>3314 JR</t>
  </si>
  <si>
    <t>18YS</t>
  </si>
  <si>
    <t>Douwe Aukesstraat</t>
  </si>
  <si>
    <t>3317 AM</t>
  </si>
  <si>
    <t>18YS03</t>
  </si>
  <si>
    <t>Wantijschool voor Openbaar Basisonderwijs</t>
  </si>
  <si>
    <t>3313 GL</t>
  </si>
  <si>
    <t>18ZW</t>
  </si>
  <si>
    <t>De Driehoek</t>
  </si>
  <si>
    <t>Driehoek</t>
  </si>
  <si>
    <t>3328 KG</t>
  </si>
  <si>
    <t>23PC</t>
  </si>
  <si>
    <t>Openbare Basisschool de Bever</t>
  </si>
  <si>
    <t>Chico Mendesring</t>
  </si>
  <si>
    <t>3315 MB</t>
  </si>
  <si>
    <t>41519</t>
  </si>
  <si>
    <t>27MK</t>
  </si>
  <si>
    <t>27MK00</t>
  </si>
  <si>
    <t>Land. Stg. Ond. Varende Kind</t>
  </si>
  <si>
    <t>Papeterspad</t>
  </si>
  <si>
    <t>3311 WT</t>
  </si>
  <si>
    <t>04FB</t>
  </si>
  <si>
    <t>Scholenpad</t>
  </si>
  <si>
    <t>2804 RW</t>
  </si>
  <si>
    <t>10CR</t>
  </si>
  <si>
    <t>Openbare Basisschool 't Vogelnest</t>
  </si>
  <si>
    <t>15AN</t>
  </si>
  <si>
    <t>Wilsonplein</t>
  </si>
  <si>
    <t>2806 JM</t>
  </si>
  <si>
    <t>15XO</t>
  </si>
  <si>
    <t>De Kas</t>
  </si>
  <si>
    <t>2e E J Potgieterstraat</t>
  </si>
  <si>
    <t>2802 VA</t>
  </si>
  <si>
    <t>18JF</t>
  </si>
  <si>
    <t>De Venen</t>
  </si>
  <si>
    <t>Hooiweide</t>
  </si>
  <si>
    <t>2811 JE</t>
  </si>
  <si>
    <t>18OA</t>
  </si>
  <si>
    <t>Basisschool Theo Thijssen</t>
  </si>
  <si>
    <t>Kerkweg-Oost</t>
  </si>
  <si>
    <t>2741 HA</t>
  </si>
  <si>
    <t>21QK</t>
  </si>
  <si>
    <t>Basisschool Dick Bruna School</t>
  </si>
  <si>
    <t>22KD</t>
  </si>
  <si>
    <t>Knipmolenweg</t>
  </si>
  <si>
    <t>2807 DC</t>
  </si>
  <si>
    <t>32HW</t>
  </si>
  <si>
    <t>32HW00</t>
  </si>
  <si>
    <t>obs de Gouwe</t>
  </si>
  <si>
    <t>2741 PA</t>
  </si>
  <si>
    <t>41532</t>
  </si>
  <si>
    <t>04LO</t>
  </si>
  <si>
    <t>2931 AA</t>
  </si>
  <si>
    <t>04NB</t>
  </si>
  <si>
    <t>04PJ</t>
  </si>
  <si>
    <t>04QL</t>
  </si>
  <si>
    <t>2941 VE</t>
  </si>
  <si>
    <t>04XT</t>
  </si>
  <si>
    <t>Koningin Wilhelmina School</t>
  </si>
  <si>
    <t>2935 XT</t>
  </si>
  <si>
    <t>07PP</t>
  </si>
  <si>
    <t>Hoge Molenwerf</t>
  </si>
  <si>
    <t>2935 CB</t>
  </si>
  <si>
    <t>10YK</t>
  </si>
  <si>
    <t>2872 AM</t>
  </si>
  <si>
    <t>11LX</t>
  </si>
  <si>
    <t>Pasteurweg</t>
  </si>
  <si>
    <t>2871 JM</t>
  </si>
  <si>
    <t>03GD</t>
  </si>
  <si>
    <t>Nederlands Hervormde Basisschool De Lelie</t>
  </si>
  <si>
    <t>Burg Doormanstraat</t>
  </si>
  <si>
    <t>3465 KE</t>
  </si>
  <si>
    <t>07XO</t>
  </si>
  <si>
    <t>Verhoeff-Rollmanschool</t>
  </si>
  <si>
    <t>Dronenpark</t>
  </si>
  <si>
    <t>2411 HC</t>
  </si>
  <si>
    <t>41535</t>
  </si>
  <si>
    <t>03ZB</t>
  </si>
  <si>
    <t>Jenaplan Vlaardingen Basisschool</t>
  </si>
  <si>
    <t>1023</t>
  </si>
  <si>
    <t>12DE</t>
  </si>
  <si>
    <t>IKC Startpunt</t>
  </si>
  <si>
    <t>13LF</t>
  </si>
  <si>
    <t>IKC de Westhoek</t>
  </si>
  <si>
    <t>3145 SZ</t>
  </si>
  <si>
    <t>13YD</t>
  </si>
  <si>
    <t>IKC Erasmus</t>
  </si>
  <si>
    <t>Huijgensstraat</t>
  </si>
  <si>
    <t>3131 WN</t>
  </si>
  <si>
    <t>15EQ</t>
  </si>
  <si>
    <t>IKC de Wereldwijzer</t>
  </si>
  <si>
    <t>Erasmusplein</t>
  </si>
  <si>
    <t>3132 EL</t>
  </si>
  <si>
    <t>15HY</t>
  </si>
  <si>
    <t>IKC Jan Ligthart</t>
  </si>
  <si>
    <t>Plein Emaus</t>
  </si>
  <si>
    <t>3135 JN</t>
  </si>
  <si>
    <t>15YU</t>
  </si>
  <si>
    <t>OBS de Singel</t>
  </si>
  <si>
    <t>41545</t>
  </si>
  <si>
    <t>14DZ</t>
  </si>
  <si>
    <t>Openbare Basisschool Klim Op</t>
  </si>
  <si>
    <t>Lijstersingel</t>
  </si>
  <si>
    <t>2902 JD</t>
  </si>
  <si>
    <t>2906 VK</t>
  </si>
  <si>
    <t>14JK</t>
  </si>
  <si>
    <t>Kindcentrum Ontdekrijk</t>
  </si>
  <si>
    <t>Rogaland</t>
  </si>
  <si>
    <t>2905 AP</t>
  </si>
  <si>
    <t>15HR</t>
  </si>
  <si>
    <t>De Catamaran</t>
  </si>
  <si>
    <t>Maria Danneels erf</t>
  </si>
  <si>
    <t>22-24</t>
  </si>
  <si>
    <t>2907 BD</t>
  </si>
  <si>
    <t>15KL</t>
  </si>
  <si>
    <t>Aleoeten</t>
  </si>
  <si>
    <t>2904 VA</t>
  </si>
  <si>
    <t>15NA</t>
  </si>
  <si>
    <t>West</t>
  </si>
  <si>
    <t>Berliozstraat</t>
  </si>
  <si>
    <t>2901 GA</t>
  </si>
  <si>
    <t>20OQ</t>
  </si>
  <si>
    <t>Jozef Israelsstraat</t>
  </si>
  <si>
    <t>2923 CH</t>
  </si>
  <si>
    <t>20PN</t>
  </si>
  <si>
    <t>Openbare Basisschool de Groeiplaneet</t>
  </si>
  <si>
    <t>2925 CP</t>
  </si>
  <si>
    <t>41547</t>
  </si>
  <si>
    <t>05WN</t>
  </si>
  <si>
    <t>Vredehofweg</t>
  </si>
  <si>
    <t>3062 EK</t>
  </si>
  <si>
    <t>41548</t>
  </si>
  <si>
    <t>08CK</t>
  </si>
  <si>
    <t>Essenburgsingel</t>
  </si>
  <si>
    <t>25-C</t>
  </si>
  <si>
    <t>3021 AN</t>
  </si>
  <si>
    <t>41560</t>
  </si>
  <si>
    <t>11RZ</t>
  </si>
  <si>
    <t>OBS De Wilgen</t>
  </si>
  <si>
    <t>Valkweg</t>
  </si>
  <si>
    <t>3362 GH</t>
  </si>
  <si>
    <t>SLIEDRECHT</t>
  </si>
  <si>
    <t>0610</t>
  </si>
  <si>
    <t>12CL</t>
  </si>
  <si>
    <t>OBS Henri Dunantschool</t>
  </si>
  <si>
    <t>3361 BP</t>
  </si>
  <si>
    <t>13BY</t>
  </si>
  <si>
    <t>De Knotwilg</t>
  </si>
  <si>
    <t>Moerbeihof</t>
  </si>
  <si>
    <t>3355 AJ</t>
  </si>
  <si>
    <t>PAPENDRECHT</t>
  </si>
  <si>
    <t>0590</t>
  </si>
  <si>
    <t>De Leilinde</t>
  </si>
  <si>
    <t>186-188</t>
  </si>
  <si>
    <t>3352 BM</t>
  </si>
  <si>
    <t>13MP</t>
  </si>
  <si>
    <t>De Viermaster</t>
  </si>
  <si>
    <t>Van Der Palmpad</t>
  </si>
  <si>
    <t>3351 GZ</t>
  </si>
  <si>
    <t>13RI</t>
  </si>
  <si>
    <t>OBS Anne Frank</t>
  </si>
  <si>
    <t>3353 VH</t>
  </si>
  <si>
    <t>27RM</t>
  </si>
  <si>
    <t>OBS 't Kofschip</t>
  </si>
  <si>
    <t>Zuidkil</t>
  </si>
  <si>
    <t>3356 DA</t>
  </si>
  <si>
    <t>41567</t>
  </si>
  <si>
    <t>13GL</t>
  </si>
  <si>
    <t>Basisschool de Peperklip</t>
  </si>
  <si>
    <t>3112 ZM</t>
  </si>
  <si>
    <t>13LM</t>
  </si>
  <si>
    <t>Basisschool de Singel</t>
  </si>
  <si>
    <t>3112 GH</t>
  </si>
  <si>
    <t>13XQ</t>
  </si>
  <si>
    <t>Montessori Schiedam</t>
  </si>
  <si>
    <t>Anthonie Muysstraat</t>
  </si>
  <si>
    <t>3117 LD</t>
  </si>
  <si>
    <t>14AZ</t>
  </si>
  <si>
    <t>OBS Het Kleurrijk</t>
  </si>
  <si>
    <t>Frans Halsplein</t>
  </si>
  <si>
    <t>3117 WE</t>
  </si>
  <si>
    <t>14EC</t>
  </si>
  <si>
    <t>Het Startblok</t>
  </si>
  <si>
    <t>Burg Van Haarenlaan</t>
  </si>
  <si>
    <t>871</t>
  </si>
  <si>
    <t>3119 GD</t>
  </si>
  <si>
    <t>14GW</t>
  </si>
  <si>
    <t>De Taaltuin</t>
  </si>
  <si>
    <t>Thorbeckesingel</t>
  </si>
  <si>
    <t>3118 RW</t>
  </si>
  <si>
    <t>14XU</t>
  </si>
  <si>
    <t>Het Windas</t>
  </si>
  <si>
    <t>3121 XP</t>
  </si>
  <si>
    <t>15EJ</t>
  </si>
  <si>
    <t>Basisschool Loep</t>
  </si>
  <si>
    <t>3122 TA</t>
  </si>
  <si>
    <t>15HT</t>
  </si>
  <si>
    <t>De Violier</t>
  </si>
  <si>
    <t>15KN</t>
  </si>
  <si>
    <t>Basisschool de Klinker</t>
  </si>
  <si>
    <t>Bernardus IJzerdraatsngl</t>
  </si>
  <si>
    <t>3123 CC</t>
  </si>
  <si>
    <t>41570</t>
  </si>
  <si>
    <t>05AU</t>
  </si>
  <si>
    <t>Sint Leonardus</t>
  </si>
  <si>
    <t>Gooteplein</t>
  </si>
  <si>
    <t>3232 DA</t>
  </si>
  <si>
    <t>BRIELLE</t>
  </si>
  <si>
    <t>1992</t>
  </si>
  <si>
    <t>VOORNE AAN ZEE</t>
  </si>
  <si>
    <t>05MU</t>
  </si>
  <si>
    <t>Christelijke Basisschool Anker</t>
  </si>
  <si>
    <t>05VL</t>
  </si>
  <si>
    <t>Protestants Christelijke Basisschool De Aanwas</t>
  </si>
  <si>
    <t>Dr W Dreesstraat</t>
  </si>
  <si>
    <t>3214 XE</t>
  </si>
  <si>
    <t>ZUIDLAND</t>
  </si>
  <si>
    <t>07JU</t>
  </si>
  <si>
    <t>CNS De Nieuwe Weg</t>
  </si>
  <si>
    <t>3233 BK</t>
  </si>
  <si>
    <t>OOSTVOORNE</t>
  </si>
  <si>
    <t>09XC</t>
  </si>
  <si>
    <t>Rooms Katholieke Basisschool Hendrik Boogaard</t>
  </si>
  <si>
    <t>Rie Mastenbroekplein</t>
  </si>
  <si>
    <t>3223 KJ</t>
  </si>
  <si>
    <t>HELLEVOETSLUIS</t>
  </si>
  <si>
    <t>11JU</t>
  </si>
  <si>
    <t>Jan van Goyenstraat</t>
  </si>
  <si>
    <t>11VJ</t>
  </si>
  <si>
    <t>De Regenboog basisschool</t>
  </si>
  <si>
    <t>Perengaarde</t>
  </si>
  <si>
    <t>3181 PV</t>
  </si>
  <si>
    <t>12NN</t>
  </si>
  <si>
    <t>Openbare Basisschool De Bosrand</t>
  </si>
  <si>
    <t>Mildenburglaan</t>
  </si>
  <si>
    <t>3233 AS</t>
  </si>
  <si>
    <t>12UE</t>
  </si>
  <si>
    <t>Obs 't Want</t>
  </si>
  <si>
    <t>Martinusplein</t>
  </si>
  <si>
    <t>3238 AJ</t>
  </si>
  <si>
    <t>ZWARTEWAAL</t>
  </si>
  <si>
    <t>12VO</t>
  </si>
  <si>
    <t>Openbare Basisschool Het Overbos</t>
  </si>
  <si>
    <t>Polderslaan</t>
  </si>
  <si>
    <t>3233 VL</t>
  </si>
  <si>
    <t>12YU</t>
  </si>
  <si>
    <t>Kreeft</t>
  </si>
  <si>
    <t>3225 AC</t>
  </si>
  <si>
    <t>13AK</t>
  </si>
  <si>
    <t>Openbare Basisschool de Tiende Penning</t>
  </si>
  <si>
    <t>H W Croeslaan</t>
  </si>
  <si>
    <t>3237 AN</t>
  </si>
  <si>
    <t>VIERPOLDERS</t>
  </si>
  <si>
    <t>13ES</t>
  </si>
  <si>
    <t>Plataanlaan</t>
  </si>
  <si>
    <t>3224 TT</t>
  </si>
  <si>
    <t>13HC</t>
  </si>
  <si>
    <t>Basisschool de Zeewinde</t>
  </si>
  <si>
    <t>Hoogvlietlaan</t>
  </si>
  <si>
    <t>3235 BL</t>
  </si>
  <si>
    <t>ROCKANJE</t>
  </si>
  <si>
    <t>13JH</t>
  </si>
  <si>
    <t>Openbare Basisschool De Vliegerdt</t>
  </si>
  <si>
    <t>Achterweg ZZ</t>
  </si>
  <si>
    <t>3216 AB</t>
  </si>
  <si>
    <t>ABBENBROEK</t>
  </si>
  <si>
    <t>13LE</t>
  </si>
  <si>
    <t>Openbare Basisschool Branding</t>
  </si>
  <si>
    <t>13OK</t>
  </si>
  <si>
    <t>Openbare Basisschool Markenburg</t>
  </si>
  <si>
    <t>Markenburglaan</t>
  </si>
  <si>
    <t>3211 AV</t>
  </si>
  <si>
    <t>GEERVLIET</t>
  </si>
  <si>
    <t>13WC</t>
  </si>
  <si>
    <t>Basisschool de Ravelinde</t>
  </si>
  <si>
    <t>Bloemendaele</t>
  </si>
  <si>
    <t>3218 XA</t>
  </si>
  <si>
    <t>HEENVLIET</t>
  </si>
  <si>
    <t>13XH</t>
  </si>
  <si>
    <t>Informele samenwerkingsschool Brielse Veste</t>
  </si>
  <si>
    <t>M H Trompstraat</t>
  </si>
  <si>
    <t>3231 XP</t>
  </si>
  <si>
    <t>13ZO</t>
  </si>
  <si>
    <t>Openbare Basisschool De Hoorn</t>
  </si>
  <si>
    <t>3227 AR</t>
  </si>
  <si>
    <t>OUDENHOORN</t>
  </si>
  <si>
    <t>14EW</t>
  </si>
  <si>
    <t>Openbare Basisschool de Wateringe</t>
  </si>
  <si>
    <t>3222 XA</t>
  </si>
  <si>
    <t>14FR</t>
  </si>
  <si>
    <t>Basisschool De Vlasbloem</t>
  </si>
  <si>
    <t>Zoetemanring</t>
  </si>
  <si>
    <t>3214 GA</t>
  </si>
  <si>
    <t>14MS</t>
  </si>
  <si>
    <t>Openbare basisschool Het Palet</t>
  </si>
  <si>
    <t>Jachthoornpad</t>
  </si>
  <si>
    <t>3223 HR</t>
  </si>
  <si>
    <t>14YM</t>
  </si>
  <si>
    <t>P A de Genestetlaan</t>
  </si>
  <si>
    <t>3221 VP</t>
  </si>
  <si>
    <t>15IF</t>
  </si>
  <si>
    <t>Kasteelpad</t>
  </si>
  <si>
    <t>3223 GE</t>
  </si>
  <si>
    <t>15QA</t>
  </si>
  <si>
    <t>Branding</t>
  </si>
  <si>
    <t>3224 GA</t>
  </si>
  <si>
    <t>15SK</t>
  </si>
  <si>
    <t>Openbare Basisschool de Houthoeffe</t>
  </si>
  <si>
    <t>31WM</t>
  </si>
  <si>
    <t>De Ravense Poort</t>
  </si>
  <si>
    <t>3223 MA</t>
  </si>
  <si>
    <t>41572</t>
  </si>
  <si>
    <t>17EK</t>
  </si>
  <si>
    <t>De Kleine Keizer</t>
  </si>
  <si>
    <t>Alphons Diepenbrockhof</t>
  </si>
  <si>
    <t>2551 KK</t>
  </si>
  <si>
    <t>Loosduinse Uitleg</t>
  </si>
  <si>
    <t>2553 AZ</t>
  </si>
  <si>
    <t>17EU</t>
  </si>
  <si>
    <t>Basisschool Archipel</t>
  </si>
  <si>
    <t>2585 VG</t>
  </si>
  <si>
    <t>17FE</t>
  </si>
  <si>
    <t>Dalton KC Helen Parkhurst</t>
  </si>
  <si>
    <t>Baambruggestraat</t>
  </si>
  <si>
    <t>2546 SK</t>
  </si>
  <si>
    <t>17FN</t>
  </si>
  <si>
    <t>De Spoorzoeker</t>
  </si>
  <si>
    <t>Busken Huetstraat</t>
  </si>
  <si>
    <t>2524 TT</t>
  </si>
  <si>
    <t>17FV</t>
  </si>
  <si>
    <t>Obs Dr Willem Drees</t>
  </si>
  <si>
    <t>Bresterstraat</t>
  </si>
  <si>
    <t>2523 XC</t>
  </si>
  <si>
    <t>17JE</t>
  </si>
  <si>
    <t>Basisschool Valkenbos Montessori-School</t>
  </si>
  <si>
    <t>2565 JM</t>
  </si>
  <si>
    <t>17MC</t>
  </si>
  <si>
    <t>Basisschool Bohemen Kijkduin</t>
  </si>
  <si>
    <t>Daltonplantsoen</t>
  </si>
  <si>
    <t>2555 SB</t>
  </si>
  <si>
    <t>17MR</t>
  </si>
  <si>
    <t>Benoordenhout</t>
  </si>
  <si>
    <t>Dreibholtzstraat</t>
  </si>
  <si>
    <t>2596 XG</t>
  </si>
  <si>
    <t>17NF</t>
  </si>
  <si>
    <t>De Baanbreker</t>
  </si>
  <si>
    <t>Elboogstraat</t>
  </si>
  <si>
    <t>2516 PV</t>
  </si>
  <si>
    <t>17NQ</t>
  </si>
  <si>
    <t>P.C. Hooft-School</t>
  </si>
  <si>
    <t>Escamplaan</t>
  </si>
  <si>
    <t>2547 GA</t>
  </si>
  <si>
    <t>17PJ</t>
  </si>
  <si>
    <t>Startpunt International</t>
  </si>
  <si>
    <t>Suze Robertsonstraat</t>
  </si>
  <si>
    <t>2526 WS</t>
  </si>
  <si>
    <t>17PY</t>
  </si>
  <si>
    <t>Galvani-School</t>
  </si>
  <si>
    <t>Galvanistraat</t>
  </si>
  <si>
    <t>2517 RA</t>
  </si>
  <si>
    <t>18AR</t>
  </si>
  <si>
    <t>Maria Montessorischool</t>
  </si>
  <si>
    <t>Zevenwoudenlaan</t>
  </si>
  <si>
    <t>2548 NT</t>
  </si>
  <si>
    <t>18PQ</t>
  </si>
  <si>
    <t>267</t>
  </si>
  <si>
    <t>2542 JG</t>
  </si>
  <si>
    <t>19LI</t>
  </si>
  <si>
    <t>De Zonnebloem</t>
  </si>
  <si>
    <t>Hyacinthweg</t>
  </si>
  <si>
    <t>2565 RE</t>
  </si>
  <si>
    <t>19LY</t>
  </si>
  <si>
    <t>Annie MG Schmidtschool</t>
  </si>
  <si>
    <t>Jacob de Graefflaan</t>
  </si>
  <si>
    <t>2517 JM</t>
  </si>
  <si>
    <t>Van Hoornbeekstraat</t>
  </si>
  <si>
    <t>2582 RA</t>
  </si>
  <si>
    <t>19MH</t>
  </si>
  <si>
    <t>De Klimop</t>
  </si>
  <si>
    <t>Cartesiusstraat</t>
  </si>
  <si>
    <t>2562 SK</t>
  </si>
  <si>
    <t>19MP</t>
  </si>
  <si>
    <t>Ketelstraat</t>
  </si>
  <si>
    <t>2516 VN</t>
  </si>
  <si>
    <t>19MU</t>
  </si>
  <si>
    <t>Openbare Basisschool Max Velthuijs</t>
  </si>
  <si>
    <t>2513 RP</t>
  </si>
  <si>
    <t>19MZ</t>
  </si>
  <si>
    <t>Openbare basisschool Houtwijk</t>
  </si>
  <si>
    <t>Mari Andriessenstraat</t>
  </si>
  <si>
    <t>2552 KN</t>
  </si>
  <si>
    <t>19NN</t>
  </si>
  <si>
    <t>Houtrustschool</t>
  </si>
  <si>
    <t>Nachtegaalplein</t>
  </si>
  <si>
    <t>2566 JP</t>
  </si>
  <si>
    <t>19NQ</t>
  </si>
  <si>
    <t>Openbare Basisschool De Gelderlandschool</t>
  </si>
  <si>
    <t>19NT</t>
  </si>
  <si>
    <t>De Drentse Hoek</t>
  </si>
  <si>
    <t>Oosterhesselenstraat</t>
  </si>
  <si>
    <t>586</t>
  </si>
  <si>
    <t>2545 SL</t>
  </si>
  <si>
    <t>19NW</t>
  </si>
  <si>
    <t>Van Ostadeschool</t>
  </si>
  <si>
    <t>2526 EV</t>
  </si>
  <si>
    <t>19NZ</t>
  </si>
  <si>
    <t>Erasmusschool</t>
  </si>
  <si>
    <t>19OC</t>
  </si>
  <si>
    <t>Openbare Basisschool Prins Willem Alexander</t>
  </si>
  <si>
    <t>Laakweg</t>
  </si>
  <si>
    <t>2521 SG</t>
  </si>
  <si>
    <t>19OQ</t>
  </si>
  <si>
    <t>Springbok International</t>
  </si>
  <si>
    <t>2571 VD</t>
  </si>
  <si>
    <t>19QD</t>
  </si>
  <si>
    <t>Van Ruysbroekstraat</t>
  </si>
  <si>
    <t>2531 TG</t>
  </si>
  <si>
    <t>19SI</t>
  </si>
  <si>
    <t>De La Reyschool</t>
  </si>
  <si>
    <t>De la Reyweg</t>
  </si>
  <si>
    <t>2571 GH</t>
  </si>
  <si>
    <t>19TO</t>
  </si>
  <si>
    <t>Het Volle Leven</t>
  </si>
  <si>
    <t>Rijslag</t>
  </si>
  <si>
    <t>17-23</t>
  </si>
  <si>
    <t>2587 BB</t>
  </si>
  <si>
    <t>19UK</t>
  </si>
  <si>
    <t>Slicherstraat</t>
  </si>
  <si>
    <t>2515 GE</t>
  </si>
  <si>
    <t>19VB</t>
  </si>
  <si>
    <t>Steenwijklaan</t>
  </si>
  <si>
    <t>2541 RL</t>
  </si>
  <si>
    <t>19WO</t>
  </si>
  <si>
    <t>Anna Blamanplein</t>
  </si>
  <si>
    <t>2525 ZV</t>
  </si>
  <si>
    <t>19XU</t>
  </si>
  <si>
    <t>Tesselsestraat</t>
  </si>
  <si>
    <t>75-A</t>
  </si>
  <si>
    <t>2583 JH</t>
  </si>
  <si>
    <t>19YL</t>
  </si>
  <si>
    <t>Basisschool De Voorsprong</t>
  </si>
  <si>
    <t>2525 AA</t>
  </si>
  <si>
    <t>19YS</t>
  </si>
  <si>
    <t>De Vlierboom</t>
  </si>
  <si>
    <t>Vlierboomstraat</t>
  </si>
  <si>
    <t>2564 JJ</t>
  </si>
  <si>
    <t>19YX</t>
  </si>
  <si>
    <t>De Leeuwerikhoeve</t>
  </si>
  <si>
    <t>Walenburg</t>
  </si>
  <si>
    <t>2591 BR</t>
  </si>
  <si>
    <t>19ZF</t>
  </si>
  <si>
    <t>2525 TA</t>
  </si>
  <si>
    <t>19ZJ</t>
  </si>
  <si>
    <t>Zuidwalschool</t>
  </si>
  <si>
    <t>Lepelstraat</t>
  </si>
  <si>
    <t>2512 CW</t>
  </si>
  <si>
    <t>26AX</t>
  </si>
  <si>
    <t>De Vijver</t>
  </si>
  <si>
    <t>Kikkerbeetlaan</t>
  </si>
  <si>
    <t>2548 WJ</t>
  </si>
  <si>
    <t>26PJ</t>
  </si>
  <si>
    <t>Openbare Dalton Basisschool Waterland</t>
  </si>
  <si>
    <t>26PP</t>
  </si>
  <si>
    <t>Openbare Basisschool De Notenkraker</t>
  </si>
  <si>
    <t>Eksterhof</t>
  </si>
  <si>
    <t>2496 HS</t>
  </si>
  <si>
    <t>27VA</t>
  </si>
  <si>
    <t>Prinses Catharina-Amaliaschool</t>
  </si>
  <si>
    <t>41596</t>
  </si>
  <si>
    <t>28DA</t>
  </si>
  <si>
    <t>De Noordwijkse School</t>
  </si>
  <si>
    <t>00AZ</t>
  </si>
  <si>
    <t>De Stapsteen</t>
  </si>
  <si>
    <t>Lindenstraat</t>
  </si>
  <si>
    <t>2971 AR</t>
  </si>
  <si>
    <t>01VY</t>
  </si>
  <si>
    <t>Basisschool De Lingewaard</t>
  </si>
  <si>
    <t>Harpstraat</t>
  </si>
  <si>
    <t>4241 CA</t>
  </si>
  <si>
    <t>ARKEL</t>
  </si>
  <si>
    <t>01XH</t>
  </si>
  <si>
    <t>Basisschool De Ammers</t>
  </si>
  <si>
    <t>35-B</t>
  </si>
  <si>
    <t>2964 CC</t>
  </si>
  <si>
    <t>GROOT-AMMERS</t>
  </si>
  <si>
    <t>04HT</t>
  </si>
  <si>
    <t>Basisschool De Knotwilg</t>
  </si>
  <si>
    <t>2965 CC</t>
  </si>
  <si>
    <t>NIEUWPOORT</t>
  </si>
  <si>
    <t>07FZ</t>
  </si>
  <si>
    <t>Basisschool Het Tweespan</t>
  </si>
  <si>
    <t>Giessenlaan</t>
  </si>
  <si>
    <t>3381 AM</t>
  </si>
  <si>
    <t>08IE</t>
  </si>
  <si>
    <t>Openbare Basisschool de Tuimelaar</t>
  </si>
  <si>
    <t>Raadhuisplein</t>
  </si>
  <si>
    <t>2957 RK</t>
  </si>
  <si>
    <t>08TI</t>
  </si>
  <si>
    <t>Basisschool Den Beemd</t>
  </si>
  <si>
    <t>08UA</t>
  </si>
  <si>
    <t>2959 BR</t>
  </si>
  <si>
    <t>09RP</t>
  </si>
  <si>
    <t>Openbare Basisschool Klim-Op</t>
  </si>
  <si>
    <t>41639</t>
  </si>
  <si>
    <t>12JW</t>
  </si>
  <si>
    <t>Lisstraat</t>
  </si>
  <si>
    <t>3202 JG</t>
  </si>
  <si>
    <t>13PG</t>
  </si>
  <si>
    <t>Basisschool De Duif</t>
  </si>
  <si>
    <t>354</t>
  </si>
  <si>
    <t>13TG</t>
  </si>
  <si>
    <t>Vlasdreef</t>
  </si>
  <si>
    <t>3204 GS</t>
  </si>
  <si>
    <t>13ZS</t>
  </si>
  <si>
    <t>Jan Campert</t>
  </si>
  <si>
    <t>Slauerhoffstraat</t>
  </si>
  <si>
    <t>3202 VV</t>
  </si>
  <si>
    <t>14FU</t>
  </si>
  <si>
    <t>Marimba Groenewoud</t>
  </si>
  <si>
    <t>14LB</t>
  </si>
  <si>
    <t>De Veenvlinder</t>
  </si>
  <si>
    <t>15CC</t>
  </si>
  <si>
    <t>PC Basissch de Hoeksteen</t>
  </si>
  <si>
    <t>Gangesstraat</t>
  </si>
  <si>
    <t>3207 AC</t>
  </si>
  <si>
    <t>15LX</t>
  </si>
  <si>
    <t>De Vuurvogel, Openbare Daltonschool Spijkenisse</t>
  </si>
  <si>
    <t>Zwanenhoek</t>
  </si>
  <si>
    <t>3201 HT</t>
  </si>
  <si>
    <t>15OH</t>
  </si>
  <si>
    <t>De Wereldreiziger</t>
  </si>
  <si>
    <t>Jagerskreek</t>
  </si>
  <si>
    <t>3206 HJ</t>
  </si>
  <si>
    <t>15VM</t>
  </si>
  <si>
    <t>De Vogelenzang</t>
  </si>
  <si>
    <t>J. Wagenaarstraat</t>
  </si>
  <si>
    <t>3208 AK</t>
  </si>
  <si>
    <t>23CR</t>
  </si>
  <si>
    <t>Protestants Christelijke School Het Anker</t>
  </si>
  <si>
    <t>M Rutgers-Hoitsemastr</t>
  </si>
  <si>
    <t>3207 EJ</t>
  </si>
  <si>
    <t>31LZ</t>
  </si>
  <si>
    <t>Marimba Sterrenkwartier</t>
  </si>
  <si>
    <t>31VW</t>
  </si>
  <si>
    <t>Piramide Elementen</t>
  </si>
  <si>
    <t>3207 PE</t>
  </si>
  <si>
    <t>00AP</t>
  </si>
  <si>
    <t>00AV</t>
  </si>
  <si>
    <t>3201 CN</t>
  </si>
  <si>
    <t>03HH</t>
  </si>
  <si>
    <t>Westersingel</t>
  </si>
  <si>
    <t>2651 CP</t>
  </si>
  <si>
    <t>03HI</t>
  </si>
  <si>
    <t>Het Christal</t>
  </si>
  <si>
    <t>Pompenburgsingel</t>
  </si>
  <si>
    <t>3135 PS</t>
  </si>
  <si>
    <t>03HV</t>
  </si>
  <si>
    <t>De Triangel Capelle</t>
  </si>
  <si>
    <t>De Triangel (Het Mozaïek)</t>
  </si>
  <si>
    <t>Una-Corda</t>
  </si>
  <si>
    <t>2925 BX</t>
  </si>
  <si>
    <t>03ZF</t>
  </si>
  <si>
    <t>Kleurrijk</t>
  </si>
  <si>
    <t>Jacob Catslaan</t>
  </si>
  <si>
    <t>2741 XL</t>
  </si>
  <si>
    <t>05SW</t>
  </si>
  <si>
    <t>Spijkenissestraat</t>
  </si>
  <si>
    <t>3081 SX</t>
  </si>
  <si>
    <t>06KU</t>
  </si>
  <si>
    <t>De Lichtwijzer</t>
  </si>
  <si>
    <t>Van Houdringelaan</t>
  </si>
  <si>
    <t>2341 BK</t>
  </si>
  <si>
    <t>06OT</t>
  </si>
  <si>
    <t>De Wonderwijzer</t>
  </si>
  <si>
    <t>Tonneband</t>
  </si>
  <si>
    <t>3371 JG</t>
  </si>
  <si>
    <t>07MH</t>
  </si>
  <si>
    <t>Trompetstraat</t>
  </si>
  <si>
    <t>2287 TK</t>
  </si>
  <si>
    <t>14YV</t>
  </si>
  <si>
    <t>Hoofdland</t>
  </si>
  <si>
    <t>3332 RG</t>
  </si>
  <si>
    <t>De Wegwijzer (De Driemaster)</t>
  </si>
  <si>
    <t>Platanenstraat</t>
  </si>
  <si>
    <t>2982 CR</t>
  </si>
  <si>
    <t>23TT</t>
  </si>
  <si>
    <t>Van Nesstraat</t>
  </si>
  <si>
    <t>2404 AV</t>
  </si>
  <si>
    <t>41775</t>
  </si>
  <si>
    <t>00DO</t>
  </si>
  <si>
    <t>INOVA basisschool Hoek van Holland</t>
  </si>
  <si>
    <t>Mercatorweg</t>
  </si>
  <si>
    <t>3151 CJ</t>
  </si>
  <si>
    <t>03DX</t>
  </si>
  <si>
    <t>Jan Prins</t>
  </si>
  <si>
    <t>06BG</t>
  </si>
  <si>
    <t>Openbare Basisschool Het Landje</t>
  </si>
  <si>
    <t>Schiedamsesingel</t>
  </si>
  <si>
    <t>3012 BA</t>
  </si>
  <si>
    <t>09GQ</t>
  </si>
  <si>
    <t>OBS Crooswijk</t>
  </si>
  <si>
    <t>11SY</t>
  </si>
  <si>
    <t>Bramenpad</t>
  </si>
  <si>
    <t>3181 PX</t>
  </si>
  <si>
    <t>11UB</t>
  </si>
  <si>
    <t>Delfshaven</t>
  </si>
  <si>
    <t>Pieter de Hoochstraat</t>
  </si>
  <si>
    <t>3024 CS</t>
  </si>
  <si>
    <t>12DY</t>
  </si>
  <si>
    <t>De Boog</t>
  </si>
  <si>
    <t>Kedoestraat</t>
  </si>
  <si>
    <t>3029 CK</t>
  </si>
  <si>
    <t>12VC</t>
  </si>
  <si>
    <t>De Korf</t>
  </si>
  <si>
    <t>Korfmakersstraat</t>
  </si>
  <si>
    <t>3026 XJ</t>
  </si>
  <si>
    <t>13BC</t>
  </si>
  <si>
    <t>OBS Kasteel Spangen</t>
  </si>
  <si>
    <t>3027 AR</t>
  </si>
  <si>
    <t>13LW</t>
  </si>
  <si>
    <t>obs Dakpark</t>
  </si>
  <si>
    <t>Catharina Beersmansstr</t>
  </si>
  <si>
    <t>3025 EJ</t>
  </si>
  <si>
    <t>13QN</t>
  </si>
  <si>
    <t>De Vierambacht</t>
  </si>
  <si>
    <t>3023 TM</t>
  </si>
  <si>
    <t>14EJ</t>
  </si>
  <si>
    <t>OBS Mathenesse</t>
  </si>
  <si>
    <t>Brigantijnstraat</t>
  </si>
  <si>
    <t>3028 HH</t>
  </si>
  <si>
    <t>14HB</t>
  </si>
  <si>
    <t>Harbour IBSR</t>
  </si>
  <si>
    <t>Coolhavenstraat</t>
  </si>
  <si>
    <t>3024 TD</t>
  </si>
  <si>
    <t>14JR</t>
  </si>
  <si>
    <t>De Margriet</t>
  </si>
  <si>
    <t>Nolensstraat</t>
  </si>
  <si>
    <t>3039 PV</t>
  </si>
  <si>
    <t>16JC</t>
  </si>
  <si>
    <t>3035 LL</t>
  </si>
  <si>
    <t>17EO</t>
  </si>
  <si>
    <t>Jan Antonie Byloo</t>
  </si>
  <si>
    <t>Rodaristraat</t>
  </si>
  <si>
    <t>3066 LA</t>
  </si>
  <si>
    <t>17FH</t>
  </si>
  <si>
    <t>Openbare Daltonschool Overschie</t>
  </si>
  <si>
    <t>Abtsweg</t>
  </si>
  <si>
    <t>3042 GA</t>
  </si>
  <si>
    <t>17FY</t>
  </si>
  <si>
    <t>Openbare Montessori Basisschool Tuinstad Schiebroek/ Ter Bregge</t>
  </si>
  <si>
    <t>Abeelweg</t>
  </si>
  <si>
    <t>3053 PA</t>
  </si>
  <si>
    <t>17JH</t>
  </si>
  <si>
    <t>De Wilgenstam</t>
  </si>
  <si>
    <t>Meidoornsingel</t>
  </si>
  <si>
    <t>3052 BT</t>
  </si>
  <si>
    <t>17LO</t>
  </si>
  <si>
    <t>De Bergse Zonnebloem</t>
  </si>
  <si>
    <t>Elektroweg</t>
  </si>
  <si>
    <t>3051 NC</t>
  </si>
  <si>
    <t>17MV</t>
  </si>
  <si>
    <t>Eduard V Beinumschool</t>
  </si>
  <si>
    <t>3055 SB</t>
  </si>
  <si>
    <t>17NJ</t>
  </si>
  <si>
    <t>Jacob Maris-School</t>
  </si>
  <si>
    <t>Jacob Marisplein</t>
  </si>
  <si>
    <t>3055 BK</t>
  </si>
  <si>
    <t>17NU</t>
  </si>
  <si>
    <t>Basisschool Fridtjof Nansen Jenaplan Basisschool</t>
  </si>
  <si>
    <t>Nansenplaats</t>
  </si>
  <si>
    <t>3069 CV</t>
  </si>
  <si>
    <t>17OJ</t>
  </si>
  <si>
    <t>Kruidenhoek Jenaplan Basisschool</t>
  </si>
  <si>
    <t>Geelkruid</t>
  </si>
  <si>
    <t>3068 SN</t>
  </si>
  <si>
    <t>17OY</t>
  </si>
  <si>
    <t>Prins Alexander</t>
  </si>
  <si>
    <t>Curieplaats</t>
  </si>
  <si>
    <t>3069 HA</t>
  </si>
  <si>
    <t>18BL</t>
  </si>
  <si>
    <t>Passe-Partout</t>
  </si>
  <si>
    <t>802</t>
  </si>
  <si>
    <t>18BO</t>
  </si>
  <si>
    <t>De Waterlelie</t>
  </si>
  <si>
    <t>Veluwemeer</t>
  </si>
  <si>
    <t>3068 KM</t>
  </si>
  <si>
    <t>18EE</t>
  </si>
  <si>
    <t>Globe</t>
  </si>
  <si>
    <t>Zwartewaalstraat</t>
  </si>
  <si>
    <t>3081 HZ</t>
  </si>
  <si>
    <t>18GY</t>
  </si>
  <si>
    <t>Fazantstraat</t>
  </si>
  <si>
    <t>105-107</t>
  </si>
  <si>
    <t>3083 ZG</t>
  </si>
  <si>
    <t>18LX</t>
  </si>
  <si>
    <t>Hijkerveld</t>
  </si>
  <si>
    <t>3085 PA</t>
  </si>
  <si>
    <t>18OR</t>
  </si>
  <si>
    <t>Charlois</t>
  </si>
  <si>
    <t>Clemensstraat</t>
  </si>
  <si>
    <t>3082 CE</t>
  </si>
  <si>
    <t>18PX</t>
  </si>
  <si>
    <t>De Quackstraat</t>
  </si>
  <si>
    <t>3082 VW</t>
  </si>
  <si>
    <t>18QZ</t>
  </si>
  <si>
    <t>Basisschool over De Slinge</t>
  </si>
  <si>
    <t>Krabbendijkestraat</t>
  </si>
  <si>
    <t>243-245</t>
  </si>
  <si>
    <t>3086 LR</t>
  </si>
  <si>
    <t>Basisschool Over De Slinge</t>
  </si>
  <si>
    <t>Sommelsdijkstraat</t>
  </si>
  <si>
    <t>3086 BK</t>
  </si>
  <si>
    <t>18SV</t>
  </si>
  <si>
    <t>De Mare</t>
  </si>
  <si>
    <t>Grift</t>
  </si>
  <si>
    <t>3075 SB</t>
  </si>
  <si>
    <t>18TM</t>
  </si>
  <si>
    <t>Jagerslaan</t>
  </si>
  <si>
    <t>3075 AA</t>
  </si>
  <si>
    <t>18VF</t>
  </si>
  <si>
    <t>OBS De Bloementuin</t>
  </si>
  <si>
    <t>2e Balsemienstraat</t>
  </si>
  <si>
    <t>3073 VE</t>
  </si>
  <si>
    <t>18VR</t>
  </si>
  <si>
    <t>De Gouden Griffel</t>
  </si>
  <si>
    <t>Slaghekstraat</t>
  </si>
  <si>
    <t>3074 LA</t>
  </si>
  <si>
    <t>18WG</t>
  </si>
  <si>
    <t>Kindcentrum Blijvliet</t>
  </si>
  <si>
    <t>Hillevliet</t>
  </si>
  <si>
    <t>3074 KD</t>
  </si>
  <si>
    <t>18WX</t>
  </si>
  <si>
    <t>Catullusweg</t>
  </si>
  <si>
    <t>298</t>
  </si>
  <si>
    <t>3076 KH</t>
  </si>
  <si>
    <t>18ZU</t>
  </si>
  <si>
    <t>Katendrechtsestraat</t>
  </si>
  <si>
    <t>3072 NS</t>
  </si>
  <si>
    <t>19AF</t>
  </si>
  <si>
    <t>Nelson Mandela</t>
  </si>
  <si>
    <t>Jacominastraat</t>
  </si>
  <si>
    <t>3072 SC</t>
  </si>
  <si>
    <t>19BE</t>
  </si>
  <si>
    <t>De Clipper</t>
  </si>
  <si>
    <t>Laan op Zuid</t>
  </si>
  <si>
    <t>1362</t>
  </si>
  <si>
    <t>3071 AC</t>
  </si>
  <si>
    <t>19BU</t>
  </si>
  <si>
    <t>Kindcentrum IJsselmonde</t>
  </si>
  <si>
    <t>Heindijk</t>
  </si>
  <si>
    <t>3079 PM</t>
  </si>
  <si>
    <t>19CF</t>
  </si>
  <si>
    <t>3195 RH</t>
  </si>
  <si>
    <t>PERNIS ROTTERDAM</t>
  </si>
  <si>
    <t>19DN</t>
  </si>
  <si>
    <t>Basisschool Het Prisma</t>
  </si>
  <si>
    <t>Nieuwe Wetering</t>
  </si>
  <si>
    <t>3194 TB</t>
  </si>
  <si>
    <t>Sara Burgerhartweg</t>
  </si>
  <si>
    <t>3193 TB</t>
  </si>
  <si>
    <t>19DQ</t>
  </si>
  <si>
    <t>De Notenkraker</t>
  </si>
  <si>
    <t>Othelloweg</t>
  </si>
  <si>
    <t>3194 GS</t>
  </si>
  <si>
    <t>19DS</t>
  </si>
  <si>
    <t>De Tuimelaar</t>
  </si>
  <si>
    <t>Lengweg</t>
  </si>
  <si>
    <t>3192 BM</t>
  </si>
  <si>
    <t>20FK</t>
  </si>
  <si>
    <t>De Barkentijn</t>
  </si>
  <si>
    <t>De Haerestraat</t>
  </si>
  <si>
    <t>3077 HD</t>
  </si>
  <si>
    <t>20HQ</t>
  </si>
  <si>
    <t>Basisschool de Esch</t>
  </si>
  <si>
    <t>Lage Filterweg</t>
  </si>
  <si>
    <t>3063 SJ</t>
  </si>
  <si>
    <t>20KW</t>
  </si>
  <si>
    <t>Openbare Basisschool Plevier</t>
  </si>
  <si>
    <t>Plevier</t>
  </si>
  <si>
    <t>3191 GA</t>
  </si>
  <si>
    <t>24NX</t>
  </si>
  <si>
    <t>W.G. Witteveenplein</t>
  </si>
  <si>
    <t>3071 MA</t>
  </si>
  <si>
    <t>24NY</t>
  </si>
  <si>
    <t>Pluspunt</t>
  </si>
  <si>
    <t>Maria Wesselingstraat</t>
  </si>
  <si>
    <t>3065 GA</t>
  </si>
  <si>
    <t>31MV</t>
  </si>
  <si>
    <t>OBS de Blijberg</t>
  </si>
  <si>
    <t>Gordelweg</t>
  </si>
  <si>
    <t>216-217</t>
  </si>
  <si>
    <t>3039 GA</t>
  </si>
  <si>
    <t>32BM</t>
  </si>
  <si>
    <t>05IJ</t>
  </si>
  <si>
    <t>3256 AH</t>
  </si>
  <si>
    <t>ACHTHUIZEN</t>
  </si>
  <si>
    <t>41829</t>
  </si>
  <si>
    <t>08TM</t>
  </si>
  <si>
    <t>Bloemcampschool</t>
  </si>
  <si>
    <t>Bloemcamplaan</t>
  </si>
  <si>
    <t>2244 EE</t>
  </si>
  <si>
    <t>41898</t>
  </si>
  <si>
    <t>09CP</t>
  </si>
  <si>
    <t>CBS De Loofboom</t>
  </si>
  <si>
    <t>09YU</t>
  </si>
  <si>
    <t>Gideonschool</t>
  </si>
  <si>
    <t>Kroonkruid</t>
  </si>
  <si>
    <t>107-B</t>
  </si>
  <si>
    <t>2914 TK</t>
  </si>
  <si>
    <t>11FM</t>
  </si>
  <si>
    <t>Elimschool</t>
  </si>
  <si>
    <t>42504</t>
  </si>
  <si>
    <t>11HV</t>
  </si>
  <si>
    <t>Kom van Aaiweg</t>
  </si>
  <si>
    <t>2351 NN</t>
  </si>
  <si>
    <t>12MR</t>
  </si>
  <si>
    <t>De Hobbit</t>
  </si>
  <si>
    <t>14MM</t>
  </si>
  <si>
    <t>De Morskring</t>
  </si>
  <si>
    <t>Damlaan</t>
  </si>
  <si>
    <t>2332 XG</t>
  </si>
  <si>
    <t>15IC</t>
  </si>
  <si>
    <t>Montessorischool Apollo</t>
  </si>
  <si>
    <t>Strausspad</t>
  </si>
  <si>
    <t>2324 BG</t>
  </si>
  <si>
    <t>15KV</t>
  </si>
  <si>
    <t>Leimundo</t>
  </si>
  <si>
    <t>2321 TA</t>
  </si>
  <si>
    <t>15NJ</t>
  </si>
  <si>
    <t>Lucas V Leyden</t>
  </si>
  <si>
    <t>Vliet</t>
  </si>
  <si>
    <t>2311 RE</t>
  </si>
  <si>
    <t>15PX</t>
  </si>
  <si>
    <t>Brede School Merenwijk</t>
  </si>
  <si>
    <t>Valkenpad</t>
  </si>
  <si>
    <t>2317 AN</t>
  </si>
  <si>
    <t>15SH</t>
  </si>
  <si>
    <t>OBS Kwintijn</t>
  </si>
  <si>
    <t>Broekplein</t>
  </si>
  <si>
    <t>2318 TJ</t>
  </si>
  <si>
    <t>15UO</t>
  </si>
  <si>
    <t>De Dukdalf</t>
  </si>
  <si>
    <t>Regenboogpad</t>
  </si>
  <si>
    <t>2317 XK</t>
  </si>
  <si>
    <t>15WV</t>
  </si>
  <si>
    <t>Bonaireplein</t>
  </si>
  <si>
    <t>2315 HG</t>
  </si>
  <si>
    <t>15YY</t>
  </si>
  <si>
    <t>De Stevenshof</t>
  </si>
  <si>
    <t>Antoinette Kleynstraat</t>
  </si>
  <si>
    <t>2331 DV</t>
  </si>
  <si>
    <t>16AU</t>
  </si>
  <si>
    <t>Lorentz</t>
  </si>
  <si>
    <t>Van Vollenhovenkade</t>
  </si>
  <si>
    <t>2313 GG</t>
  </si>
  <si>
    <t>21QE</t>
  </si>
  <si>
    <t>Woutertje Pieterse</t>
  </si>
  <si>
    <t>Houtlaan</t>
  </si>
  <si>
    <t>2334 CL</t>
  </si>
  <si>
    <t>22KG</t>
  </si>
  <si>
    <t>Anne Frank</t>
  </si>
  <si>
    <t>Zuster Meijboomstraat</t>
  </si>
  <si>
    <t>2331 PD</t>
  </si>
  <si>
    <t>42542</t>
  </si>
  <si>
    <t>11AQ</t>
  </si>
  <si>
    <t>Openbare Basisschool de Vos</t>
  </si>
  <si>
    <t>Multatulilaan</t>
  </si>
  <si>
    <t>2251 ZM</t>
  </si>
  <si>
    <t>42559</t>
  </si>
  <si>
    <t>05OQ</t>
  </si>
  <si>
    <t>2964 HD</t>
  </si>
  <si>
    <t>05QH</t>
  </si>
  <si>
    <t>School Met De Bijbel Eben Haezer</t>
  </si>
  <si>
    <t>07YP</t>
  </si>
  <si>
    <t>2964 BL</t>
  </si>
  <si>
    <t>42562</t>
  </si>
  <si>
    <t>19KI</t>
  </si>
  <si>
    <t>Sol Krommeweg / Admiraal</t>
  </si>
  <si>
    <t>Admiraal de Ruyterlaan</t>
  </si>
  <si>
    <t>3342 TA</t>
  </si>
  <si>
    <t>19MA</t>
  </si>
  <si>
    <t>Sol Villa Ambacht</t>
  </si>
  <si>
    <t>Jan Wissenslaan</t>
  </si>
  <si>
    <t>3341 GG</t>
  </si>
  <si>
    <t>27XB</t>
  </si>
  <si>
    <t>Sol De Watervlinder</t>
  </si>
  <si>
    <t>42570</t>
  </si>
  <si>
    <t>06ES</t>
  </si>
  <si>
    <t>Paulus Buijsstraat</t>
  </si>
  <si>
    <t>2582 CH</t>
  </si>
  <si>
    <t>06ET</t>
  </si>
  <si>
    <t>Albert Klingstraat</t>
  </si>
  <si>
    <t>2691 ZC</t>
  </si>
  <si>
    <t>07PE</t>
  </si>
  <si>
    <t>Claudius Civilislaan</t>
  </si>
  <si>
    <t>3132 JB</t>
  </si>
  <si>
    <t>07XH</t>
  </si>
  <si>
    <t>Graaf van Bloisstraat</t>
  </si>
  <si>
    <t>2731 AC</t>
  </si>
  <si>
    <t>42579</t>
  </si>
  <si>
    <t>30KD</t>
  </si>
  <si>
    <t>Casa tweetalige Montessorischool</t>
  </si>
  <si>
    <t>2641 CA</t>
  </si>
  <si>
    <t>42632</t>
  </si>
  <si>
    <t>04MD</t>
  </si>
  <si>
    <t>Bosseschool</t>
  </si>
  <si>
    <t>3241 GL</t>
  </si>
  <si>
    <t>04OR</t>
  </si>
  <si>
    <t>Prins Maurits</t>
  </si>
  <si>
    <t>Begonia</t>
  </si>
  <si>
    <t>3247 DV</t>
  </si>
  <si>
    <t>04PW</t>
  </si>
  <si>
    <t>Pr Johan Friso</t>
  </si>
  <si>
    <t>Deltastraat</t>
  </si>
  <si>
    <t>3249 AC</t>
  </si>
  <si>
    <t>HERKINGEN</t>
  </si>
  <si>
    <t>04RX</t>
  </si>
  <si>
    <t>Basisschool Het Kompas Nederlands Hervormd Onderwijs</t>
  </si>
  <si>
    <t>3251 AX</t>
  </si>
  <si>
    <t>05MQ</t>
  </si>
  <si>
    <t>Protestants Christelijke Basisschool Het Kompas</t>
  </si>
  <si>
    <t>05QU</t>
  </si>
  <si>
    <t>3248 AB</t>
  </si>
  <si>
    <t>05SB</t>
  </si>
  <si>
    <t>3255 TE</t>
  </si>
  <si>
    <t>05TI</t>
  </si>
  <si>
    <t>3245 VP</t>
  </si>
  <si>
    <t>07AE</t>
  </si>
  <si>
    <t>3241 GH</t>
  </si>
  <si>
    <t>07CB</t>
  </si>
  <si>
    <t>Korteweegje</t>
  </si>
  <si>
    <t>3244 AK</t>
  </si>
  <si>
    <t>07NM</t>
  </si>
  <si>
    <t>Albert Schweitzerschool</t>
  </si>
  <si>
    <t>Aleijd van Puttenstraat</t>
  </si>
  <si>
    <t>3243 BA</t>
  </si>
  <si>
    <t>07NZ</t>
  </si>
  <si>
    <t>Christelijke Nationale School voor Basisonderwijs Zomerland</t>
  </si>
  <si>
    <t>3251 XP</t>
  </si>
  <si>
    <t>07YM</t>
  </si>
  <si>
    <t>Protestants Christelijke Basisschool Eben Haezer</t>
  </si>
  <si>
    <t>Blauwe Distelstraat</t>
  </si>
  <si>
    <t>3252 LA</t>
  </si>
  <si>
    <t>42679</t>
  </si>
  <si>
    <t>30XM</t>
  </si>
  <si>
    <t>Kronenburgh</t>
  </si>
  <si>
    <t>Broekslootkade</t>
  </si>
  <si>
    <t>95-97</t>
  </si>
  <si>
    <t>2281 TC</t>
  </si>
  <si>
    <t>42709</t>
  </si>
  <si>
    <t>10BR</t>
  </si>
  <si>
    <t>Van Eesterensingel</t>
  </si>
  <si>
    <t>2951 AP</t>
  </si>
  <si>
    <t>11HR</t>
  </si>
  <si>
    <t>IKC 't Nokkenwiel</t>
  </si>
  <si>
    <t>2953 BA</t>
  </si>
  <si>
    <t>12ID</t>
  </si>
  <si>
    <t>Basisschool de Dolfijn</t>
  </si>
  <si>
    <t>Perkstraat</t>
  </si>
  <si>
    <t>3333 VE</t>
  </si>
  <si>
    <t>13OJ</t>
  </si>
  <si>
    <t>Kindcentrum De Kade</t>
  </si>
  <si>
    <t>Hoendersekade</t>
  </si>
  <si>
    <t>3332 KW</t>
  </si>
  <si>
    <t>13RB</t>
  </si>
  <si>
    <t>De Bosweide</t>
  </si>
  <si>
    <t>Grevelingenhof</t>
  </si>
  <si>
    <t>2987 EB</t>
  </si>
  <si>
    <t>13SN</t>
  </si>
  <si>
    <t>Basisschool de Develhoek</t>
  </si>
  <si>
    <t>Beethovenlaan</t>
  </si>
  <si>
    <t>3335 BE</t>
  </si>
  <si>
    <t>13WB</t>
  </si>
  <si>
    <t>Integraal Kindcentrum BinnensteBuiten</t>
  </si>
  <si>
    <t>Duivenvoorde</t>
  </si>
  <si>
    <t>3334 EH</t>
  </si>
  <si>
    <t>13YO</t>
  </si>
  <si>
    <t>De Botter</t>
  </si>
  <si>
    <t>Voorn</t>
  </si>
  <si>
    <t>2986 JA</t>
  </si>
  <si>
    <t>14BV</t>
  </si>
  <si>
    <t>Kindcentrum de Noord</t>
  </si>
  <si>
    <t>Bilderdijklaan</t>
  </si>
  <si>
    <t>2985 XB</t>
  </si>
  <si>
    <t>14HR</t>
  </si>
  <si>
    <t>Burg de Zeeuwstraat</t>
  </si>
  <si>
    <t>294</t>
  </si>
  <si>
    <t>2981 AJ</t>
  </si>
  <si>
    <t>14MU</t>
  </si>
  <si>
    <t>Basisschool de Reijer</t>
  </si>
  <si>
    <t>2983 CL</t>
  </si>
  <si>
    <t>18GD</t>
  </si>
  <si>
    <t>KJS</t>
  </si>
  <si>
    <t>2995 VN</t>
  </si>
  <si>
    <t>HEERJANSDAM</t>
  </si>
  <si>
    <t>18LQ</t>
  </si>
  <si>
    <t>Schoener</t>
  </si>
  <si>
    <t>2991 JN</t>
  </si>
  <si>
    <t>21LX</t>
  </si>
  <si>
    <t>Openbare Basisschool De Draaimolen</t>
  </si>
  <si>
    <t>26AE</t>
  </si>
  <si>
    <t>De Openbare Dalton Basisschool De Zeppelin</t>
  </si>
  <si>
    <t>Middeldijkerplein</t>
  </si>
  <si>
    <t>2993 DL</t>
  </si>
  <si>
    <t>27YW</t>
  </si>
  <si>
    <t>Obs De Driehoek</t>
  </si>
  <si>
    <t>Kouwenhoven-akker</t>
  </si>
  <si>
    <t>2994 AS</t>
  </si>
  <si>
    <t>31VG</t>
  </si>
  <si>
    <t>IKC Cadans Berkel</t>
  </si>
  <si>
    <t>Het Hoge Land</t>
  </si>
  <si>
    <t>2652 EA</t>
  </si>
  <si>
    <t>42833</t>
  </si>
  <si>
    <t>31VU</t>
  </si>
  <si>
    <t>Treehouse Tree of Infinity</t>
  </si>
  <si>
    <t>42861</t>
  </si>
  <si>
    <t>31TF</t>
  </si>
  <si>
    <t>KC De Ontdekkingsreizigers</t>
  </si>
  <si>
    <t>Burg van Dijkesingel</t>
  </si>
  <si>
    <t>2809 RB</t>
  </si>
  <si>
    <t>42867</t>
  </si>
  <si>
    <t>32AU</t>
  </si>
  <si>
    <t>Geuzenpark</t>
  </si>
  <si>
    <t>3237 KN</t>
  </si>
  <si>
    <t>43175</t>
  </si>
  <si>
    <t>06KQ</t>
  </si>
  <si>
    <t>Ds. Abraham Hellenbroek</t>
  </si>
  <si>
    <t>Swanendrift</t>
  </si>
  <si>
    <t>3332 RN</t>
  </si>
  <si>
    <t>43227</t>
  </si>
  <si>
    <t>12EZ</t>
  </si>
  <si>
    <t>Protestants Christelijke Basisschool de Wegwijzer</t>
  </si>
  <si>
    <t>Hyacint</t>
  </si>
  <si>
    <t>2925 EN</t>
  </si>
  <si>
    <t>13CM</t>
  </si>
  <si>
    <t>Ericaplein</t>
  </si>
  <si>
    <t>2906 CG</t>
  </si>
  <si>
    <t>13HN</t>
  </si>
  <si>
    <t>Protestants Christelijke Basisschool het Kompas</t>
  </si>
  <si>
    <t>Patrijzenstraat</t>
  </si>
  <si>
    <t>2922 GN</t>
  </si>
  <si>
    <t>13MY</t>
  </si>
  <si>
    <t>Protestants Christelijke Basisschool de Horizon</t>
  </si>
  <si>
    <t>Roerdomplaan</t>
  </si>
  <si>
    <t>2903 TJ</t>
  </si>
  <si>
    <t>13YX</t>
  </si>
  <si>
    <t>24DX</t>
  </si>
  <si>
    <t>Christelijke Basisschool de Fontein</t>
  </si>
  <si>
    <t>Jan de Geusrede</t>
  </si>
  <si>
    <t>39-A</t>
  </si>
  <si>
    <t>2901 CN</t>
  </si>
  <si>
    <t>43383</t>
  </si>
  <si>
    <t>03RQ</t>
  </si>
  <si>
    <t>2992 AB</t>
  </si>
  <si>
    <t>43928</t>
  </si>
  <si>
    <t>04VD</t>
  </si>
  <si>
    <t>Prins Willem Alexander</t>
  </si>
  <si>
    <t>Prof. van der Waalslaan</t>
  </si>
  <si>
    <t>3362 SP</t>
  </si>
  <si>
    <t>07OB</t>
  </si>
  <si>
    <t>Christelijke Basisschool Anne De Vriesschool</t>
  </si>
  <si>
    <t>3363 AH</t>
  </si>
  <si>
    <t>08XB</t>
  </si>
  <si>
    <t>cbs Oranje-Nassau</t>
  </si>
  <si>
    <t>Merwestraat</t>
  </si>
  <si>
    <t>3361 HL</t>
  </si>
  <si>
    <t>10NM</t>
  </si>
  <si>
    <t>IKC Beatrix</t>
  </si>
  <si>
    <t>Van Der Palmstraat</t>
  </si>
  <si>
    <t>3351 HA</t>
  </si>
  <si>
    <t>11CU</t>
  </si>
  <si>
    <t>Prins Constantijn</t>
  </si>
  <si>
    <t>Walmolen</t>
  </si>
  <si>
    <t>3352 AN</t>
  </si>
  <si>
    <t>12JU</t>
  </si>
  <si>
    <t>Prins Floris</t>
  </si>
  <si>
    <t>12YZ</t>
  </si>
  <si>
    <t>3353 AT</t>
  </si>
  <si>
    <t>44175</t>
  </si>
  <si>
    <t>04UK</t>
  </si>
  <si>
    <t>Koningin Wilhelmina-School</t>
  </si>
  <si>
    <t>3371 SP</t>
  </si>
  <si>
    <t>46060</t>
  </si>
  <si>
    <t>08XF</t>
  </si>
  <si>
    <t>2973 AB</t>
  </si>
  <si>
    <t>MOLENAARSGRAAF</t>
  </si>
  <si>
    <t>46723</t>
  </si>
  <si>
    <t>07OL</t>
  </si>
  <si>
    <t>Rotterdamse Schoolvereniging 11</t>
  </si>
  <si>
    <t>08XI</t>
  </si>
  <si>
    <t>Rotterdamse Schoolvereniging</t>
  </si>
  <si>
    <t>3012 BB</t>
  </si>
  <si>
    <t>46879</t>
  </si>
  <si>
    <t>05VX</t>
  </si>
  <si>
    <t>1e Ned Montessorischool</t>
  </si>
  <si>
    <t>353</t>
  </si>
  <si>
    <t>47595</t>
  </si>
  <si>
    <t>04UT</t>
  </si>
  <si>
    <t>Basisschool Het Open Venster</t>
  </si>
  <si>
    <t>440</t>
  </si>
  <si>
    <t>08VN</t>
  </si>
  <si>
    <t>Christelijke Basisschool Het Waterschip</t>
  </si>
  <si>
    <t>Burgemeester Beyenstraat</t>
  </si>
  <si>
    <t>3195 RB</t>
  </si>
  <si>
    <t>09CV</t>
  </si>
  <si>
    <t>Christelijke Basisschool Beatrix</t>
  </si>
  <si>
    <t>Herenoord</t>
  </si>
  <si>
    <t>3079 JJ</t>
  </si>
  <si>
    <t>09TP</t>
  </si>
  <si>
    <t>Natersweg</t>
  </si>
  <si>
    <t>3082 VA</t>
  </si>
  <si>
    <t>09YO</t>
  </si>
  <si>
    <t>Protestants Christelijke Het Middelpunt</t>
  </si>
  <si>
    <t>Cromme Meth</t>
  </si>
  <si>
    <t>3191 TG</t>
  </si>
  <si>
    <t>10MY</t>
  </si>
  <si>
    <t>240</t>
  </si>
  <si>
    <t>3086 LW</t>
  </si>
  <si>
    <t>10QX</t>
  </si>
  <si>
    <t>Protestants Christelijke Basisschool Zalmplaat</t>
  </si>
  <si>
    <t>Aalreep</t>
  </si>
  <si>
    <t>3192 SE</t>
  </si>
  <si>
    <t>12GJ</t>
  </si>
  <si>
    <t>Steven Stemerdingschool voor Basisonderwijs</t>
  </si>
  <si>
    <t>Slingeplein</t>
  </si>
  <si>
    <t>3085 EZ</t>
  </si>
  <si>
    <t>12PF</t>
  </si>
  <si>
    <t>Oecomenische Basisschool de Hoeksteen</t>
  </si>
  <si>
    <t>Kerkwervesingel</t>
  </si>
  <si>
    <t>3086 HH</t>
  </si>
  <si>
    <t>12WT</t>
  </si>
  <si>
    <t>Chr Basissch De Klaver</t>
  </si>
  <si>
    <t>3083 VH</t>
  </si>
  <si>
    <t>13HY</t>
  </si>
  <si>
    <t>Prins Willem Alexanderschool voor Basisonderwijs</t>
  </si>
  <si>
    <t>Noorderhagen</t>
  </si>
  <si>
    <t>3078 CK</t>
  </si>
  <si>
    <t>13NA</t>
  </si>
  <si>
    <t>Prinses Margrietschool voor Basisonderwijs</t>
  </si>
  <si>
    <t>3078 WR</t>
  </si>
  <si>
    <t>13RP</t>
  </si>
  <si>
    <t>Oranjeschool voor Basisonderwijs</t>
  </si>
  <si>
    <t>Putselaan</t>
  </si>
  <si>
    <t>3073 JM</t>
  </si>
  <si>
    <t>13YZ</t>
  </si>
  <si>
    <t>Da Costaschool v BSO</t>
  </si>
  <si>
    <t>Johannes-Brandstraat</t>
  </si>
  <si>
    <t>3072 BD</t>
  </si>
  <si>
    <t>De Nieuwe Haven</t>
  </si>
  <si>
    <t>Nassauhaven</t>
  </si>
  <si>
    <t>433</t>
  </si>
  <si>
    <t>3071 JJ</t>
  </si>
  <si>
    <t>14FC</t>
  </si>
  <si>
    <t>Vreewijkschool</t>
  </si>
  <si>
    <t>Groenezoom</t>
  </si>
  <si>
    <t>3075 GK</t>
  </si>
  <si>
    <t>14HU</t>
  </si>
  <si>
    <t>Johan Bogermanschool voor Basisonderwijs</t>
  </si>
  <si>
    <t>Stichtseplein</t>
  </si>
  <si>
    <t>3074 TN</t>
  </si>
  <si>
    <t>14KK</t>
  </si>
  <si>
    <t>Prot. Chr. Basisschool De Parel</t>
  </si>
  <si>
    <t>Molecatensingel</t>
  </si>
  <si>
    <t>3077 SH</t>
  </si>
  <si>
    <t>16UW</t>
  </si>
  <si>
    <t>Sandelingplein</t>
  </si>
  <si>
    <t>3075 AG</t>
  </si>
  <si>
    <t>16WZ</t>
  </si>
  <si>
    <t>Christelijk Basisschool De Akker</t>
  </si>
  <si>
    <t>Millinxstraat</t>
  </si>
  <si>
    <t>3081 PE</t>
  </si>
  <si>
    <t>16YB</t>
  </si>
  <si>
    <t>Chr Basissch De Sleutel</t>
  </si>
  <si>
    <t>Putseplein</t>
  </si>
  <si>
    <t>3073 HT</t>
  </si>
  <si>
    <t>16YU</t>
  </si>
  <si>
    <t>Christelijke Basisschool Willem van Oranje</t>
  </si>
  <si>
    <t>Hendrick Croesinckstraat</t>
  </si>
  <si>
    <t>3074 PG</t>
  </si>
  <si>
    <t>47867</t>
  </si>
  <si>
    <t>07OW</t>
  </si>
  <si>
    <t>Dominee Johannes Bogermanschool</t>
  </si>
  <si>
    <t>Prof. Waterinklaan</t>
  </si>
  <si>
    <t>3312 KM</t>
  </si>
  <si>
    <t>08XJ</t>
  </si>
  <si>
    <t>Dominee J Polyanderschool</t>
  </si>
  <si>
    <t>Atmosfeerstraat</t>
  </si>
  <si>
    <t>3328 GD</t>
  </si>
  <si>
    <t>50096</t>
  </si>
  <si>
    <t>32DD</t>
  </si>
  <si>
    <t>Aida</t>
  </si>
  <si>
    <t>50988</t>
  </si>
  <si>
    <t>06NX</t>
  </si>
  <si>
    <t>Dominee Koelmanschool</t>
  </si>
  <si>
    <t>Tapperstraat</t>
  </si>
  <si>
    <t>4204 TR</t>
  </si>
  <si>
    <t>32EZ</t>
  </si>
  <si>
    <t>Enderun Hisar Rotterdam</t>
  </si>
  <si>
    <t>Zwederstraat</t>
  </si>
  <si>
    <t>3073 ZT</t>
  </si>
  <si>
    <t>57266</t>
  </si>
  <si>
    <t>04TD</t>
  </si>
  <si>
    <t>RK Daltonschool De Leeuwerik</t>
  </si>
  <si>
    <t>2352 ER</t>
  </si>
  <si>
    <t>07NB</t>
  </si>
  <si>
    <t>Laan van Meerburg</t>
  </si>
  <si>
    <t>2382 EP</t>
  </si>
  <si>
    <t>ZOETERWOUDE</t>
  </si>
  <si>
    <t>0638</t>
  </si>
  <si>
    <t>09AW</t>
  </si>
  <si>
    <t>RK basisschool Het Avontuur</t>
  </si>
  <si>
    <t>Het Veldboeket</t>
  </si>
  <si>
    <t>2381 JK</t>
  </si>
  <si>
    <t>09UI</t>
  </si>
  <si>
    <t>Van Alphenplein</t>
  </si>
  <si>
    <t>2353 BX</t>
  </si>
  <si>
    <t>17MJ</t>
  </si>
  <si>
    <t>De Leidse Houtschool</t>
  </si>
  <si>
    <t>Adriaan Pauwstraat</t>
  </si>
  <si>
    <t>2334 CG</t>
  </si>
  <si>
    <t>17NV</t>
  </si>
  <si>
    <t>Zylwyk</t>
  </si>
  <si>
    <t>Schaduwpad</t>
  </si>
  <si>
    <t>2317 VX</t>
  </si>
  <si>
    <t>17QS</t>
  </si>
  <si>
    <t>PC De Ley</t>
  </si>
  <si>
    <t>Kiljanpad</t>
  </si>
  <si>
    <t>2321 SK</t>
  </si>
  <si>
    <t>20UL</t>
  </si>
  <si>
    <t>Basisschool De Wereldwijzer</t>
  </si>
  <si>
    <t>20UW</t>
  </si>
  <si>
    <t>Roomskatholieke Basisschool De Tweemaster</t>
  </si>
  <si>
    <t>20VB</t>
  </si>
  <si>
    <t>Roomskatholieke Basisschool Sint Joseph-School</t>
  </si>
  <si>
    <t>Oppenheimstraat</t>
  </si>
  <si>
    <t>2313 JE</t>
  </si>
  <si>
    <t>20VD</t>
  </si>
  <si>
    <t>KBS Pacelli</t>
  </si>
  <si>
    <t>2332 XH</t>
  </si>
  <si>
    <t>20VF</t>
  </si>
  <si>
    <t>Roomskatholieke Basisschool De Singel</t>
  </si>
  <si>
    <t>57969</t>
  </si>
  <si>
    <t>06OS</t>
  </si>
  <si>
    <t>Jac. P. Thijssestraat</t>
  </si>
  <si>
    <t>2771 HT</t>
  </si>
  <si>
    <t>59451</t>
  </si>
  <si>
    <t>06OU</t>
  </si>
  <si>
    <t>Basisschool De Ridderslag</t>
  </si>
  <si>
    <t>Ridder van Catsweg</t>
  </si>
  <si>
    <t>256-A</t>
  </si>
  <si>
    <t>2805 BC</t>
  </si>
  <si>
    <t>59555</t>
  </si>
  <si>
    <t>04QM</t>
  </si>
  <si>
    <t>Chr Basisschool De Parel</t>
  </si>
  <si>
    <t>Sleedoorn</t>
  </si>
  <si>
    <t>3171 PN</t>
  </si>
  <si>
    <t>09NH</t>
  </si>
  <si>
    <t>Protestants Christelijke Basisschool Juliana</t>
  </si>
  <si>
    <t>3161 AK</t>
  </si>
  <si>
    <t>27LR</t>
  </si>
  <si>
    <t>Protestants-Christelijke Basisschool Het Lichtpunt</t>
  </si>
  <si>
    <t>61960</t>
  </si>
  <si>
    <t>06RE</t>
  </si>
  <si>
    <t>De Vrije School Widar</t>
  </si>
  <si>
    <t>De Meesterstraat</t>
  </si>
  <si>
    <t>2613 XB</t>
  </si>
  <si>
    <t>3062 EP</t>
  </si>
  <si>
    <t>06UQ</t>
  </si>
  <si>
    <t>Leeuwenhartschool</t>
  </si>
  <si>
    <t>3261 BK</t>
  </si>
  <si>
    <t>06XQ</t>
  </si>
  <si>
    <t>Dordtse Vrije School</t>
  </si>
  <si>
    <t>Dubbelmondestraat</t>
  </si>
  <si>
    <t>3312 NB</t>
  </si>
  <si>
    <t>08CM</t>
  </si>
  <si>
    <t>Rudolf Steiner School Rotterdam</t>
  </si>
  <si>
    <t>Michelangelostraat</t>
  </si>
  <si>
    <t>375</t>
  </si>
  <si>
    <t>3066 NL</t>
  </si>
  <si>
    <t>Memlingstraat</t>
  </si>
  <si>
    <t>2923 XS</t>
  </si>
  <si>
    <t>09DH</t>
  </si>
  <si>
    <t>Vrije School Vredehof</t>
  </si>
  <si>
    <t>24RU</t>
  </si>
  <si>
    <t>Vrije School Wonnebald</t>
  </si>
  <si>
    <t>2555 JK</t>
  </si>
  <si>
    <t>32BN</t>
  </si>
  <si>
    <t>Vrije School Rotterdam West</t>
  </si>
  <si>
    <t>Velsenluststraat</t>
  </si>
  <si>
    <t>3021 AW</t>
  </si>
  <si>
    <t>62778</t>
  </si>
  <si>
    <t>15CP</t>
  </si>
  <si>
    <t>Basisschool Aloysius</t>
  </si>
  <si>
    <t>64169</t>
  </si>
  <si>
    <t>15CQ</t>
  </si>
  <si>
    <t>Rooms Katholieke Basisschool de Nobelaer</t>
  </si>
  <si>
    <t>3255 BG</t>
  </si>
  <si>
    <t>68329</t>
  </si>
  <si>
    <t>03YS</t>
  </si>
  <si>
    <t>Basisschool Sint Jan Baptist</t>
  </si>
  <si>
    <t>Anemonenweg</t>
  </si>
  <si>
    <t>2241 XH</t>
  </si>
  <si>
    <t>05EO</t>
  </si>
  <si>
    <t>Sint Bonifacius-School</t>
  </si>
  <si>
    <t>Kloosterland</t>
  </si>
  <si>
    <t>2242 JS</t>
  </si>
  <si>
    <t>06OQ</t>
  </si>
  <si>
    <t>2241 KR</t>
  </si>
  <si>
    <t>69643</t>
  </si>
  <si>
    <t>06SJ</t>
  </si>
  <si>
    <t>P.J. Troelstrastraat</t>
  </si>
  <si>
    <t>3354 BN</t>
  </si>
  <si>
    <t>69799</t>
  </si>
  <si>
    <t>06SO</t>
  </si>
  <si>
    <t>Kath BS St Willibrordus</t>
  </si>
  <si>
    <t>3262 HG</t>
  </si>
  <si>
    <t>70176</t>
  </si>
  <si>
    <t>05OL</t>
  </si>
  <si>
    <t>Chr. Basisschool De Elout</t>
  </si>
  <si>
    <t>Copernicusstraat</t>
  </si>
  <si>
    <t>2561 VT</t>
  </si>
  <si>
    <t>07YO</t>
  </si>
  <si>
    <t>Basisschool Bavinck</t>
  </si>
  <si>
    <t>Acaciastraat</t>
  </si>
  <si>
    <t>2565 JZ</t>
  </si>
  <si>
    <t>16WH</t>
  </si>
  <si>
    <t>Kindcentrum Vroondaal</t>
  </si>
  <si>
    <t>Madepolderweg</t>
  </si>
  <si>
    <t>76-78</t>
  </si>
  <si>
    <t>2553 EG</t>
  </si>
  <si>
    <t>16XN</t>
  </si>
  <si>
    <t>Prof Mr A Anema Basisschool</t>
  </si>
  <si>
    <t>Eindstede</t>
  </si>
  <si>
    <t>2543 BL</t>
  </si>
  <si>
    <t>16ZP</t>
  </si>
  <si>
    <t>Ds W E Den Hertog School</t>
  </si>
  <si>
    <t>2552 RA</t>
  </si>
  <si>
    <t>17PB</t>
  </si>
  <si>
    <t>Maarsbergenstraat</t>
  </si>
  <si>
    <t>169-C</t>
  </si>
  <si>
    <t>2546 SP</t>
  </si>
  <si>
    <t>17PQ</t>
  </si>
  <si>
    <t>Protestants Christelijke Basisschool Prinsehaghe</t>
  </si>
  <si>
    <t>Prinsegracht</t>
  </si>
  <si>
    <t>2512 GG</t>
  </si>
  <si>
    <t>17QF</t>
  </si>
  <si>
    <t>Waalse Louise De Coligny School voor Christelijk Basisonderwijs</t>
  </si>
  <si>
    <t>Ametisthorst</t>
  </si>
  <si>
    <t>2592 HN</t>
  </si>
  <si>
    <t>17RI</t>
  </si>
  <si>
    <t>Oranje Nassauschool voor Christelijk Basisonderwijs</t>
  </si>
  <si>
    <t>Weissenbruchstraat</t>
  </si>
  <si>
    <t>2596 GD</t>
  </si>
  <si>
    <t>17RV</t>
  </si>
  <si>
    <t>O G Heldringsch Christelijke Basis Onderwijs</t>
  </si>
  <si>
    <t>IJsvogelplein</t>
  </si>
  <si>
    <t>2566 VS</t>
  </si>
  <si>
    <t>17SI</t>
  </si>
  <si>
    <t>V Hoogstratensch Christelijk Basisonderwijs</t>
  </si>
  <si>
    <t>Spaarwaterstraat</t>
  </si>
  <si>
    <t>2593 RM</t>
  </si>
  <si>
    <t>17SU</t>
  </si>
  <si>
    <t>Chr Basisschool Comenius</t>
  </si>
  <si>
    <t>Colensostraat</t>
  </si>
  <si>
    <t>2572 NR</t>
  </si>
  <si>
    <t>17TD</t>
  </si>
  <si>
    <t>Da Costa School Christelijke Basisonderwijs</t>
  </si>
  <si>
    <t>Hollanderstraat</t>
  </si>
  <si>
    <t>2517 HH</t>
  </si>
  <si>
    <t>17TN</t>
  </si>
  <si>
    <t>kindcentrum Leyenburg kindcentrum voor opvang en christelijk onderwijs (0-12)</t>
  </si>
  <si>
    <t>Edamstraat</t>
  </si>
  <si>
    <t>2547 VR</t>
  </si>
  <si>
    <t>17TT</t>
  </si>
  <si>
    <t>Ds D.A. van den Boschschool voor Christelijk Basisonderwijs</t>
  </si>
  <si>
    <t>Erasmusweg</t>
  </si>
  <si>
    <t>2532 CR</t>
  </si>
  <si>
    <t>17TY</t>
  </si>
  <si>
    <t>P Oosterleeschool, school voor Christelijk Basisonderwijs</t>
  </si>
  <si>
    <t>2533 TG</t>
  </si>
  <si>
    <t>17UD</t>
  </si>
  <si>
    <t>Dr J A Gerth V Wijksch voor Christelijk Basis Onderwijs</t>
  </si>
  <si>
    <t>Withuysstraat</t>
  </si>
  <si>
    <t>2523 GW</t>
  </si>
  <si>
    <t>17VA</t>
  </si>
  <si>
    <t>Christelijke Basisschool De Vliermeent</t>
  </si>
  <si>
    <t>2564 HT</t>
  </si>
  <si>
    <t>17XC</t>
  </si>
  <si>
    <t>Ds Dj Karressch Christelijke Basisonderwijs</t>
  </si>
  <si>
    <t>2574 PK</t>
  </si>
  <si>
    <t>17YA</t>
  </si>
  <si>
    <t>Paul Krugersch voor Christelijk Basisonderwijs</t>
  </si>
  <si>
    <t>Fischerstraat</t>
  </si>
  <si>
    <t>2572 PV</t>
  </si>
  <si>
    <t>17YO</t>
  </si>
  <si>
    <t>Christelijke Basisschool De Ontmoeting</t>
  </si>
  <si>
    <t>Draaistraat</t>
  </si>
  <si>
    <t>2516 KE</t>
  </si>
  <si>
    <t>17YY</t>
  </si>
  <si>
    <t>Jan V Nassauschool voor Protestants Christelijk Basisonderwijs</t>
  </si>
  <si>
    <t>2515 TM</t>
  </si>
  <si>
    <t>17ZH</t>
  </si>
  <si>
    <t>Pr Ireneschool voor Christelijk Basisonderwijs</t>
  </si>
  <si>
    <t>17ZM</t>
  </si>
  <si>
    <t>Meester Schabergschool voor Christelijk Basisonderwijs</t>
  </si>
  <si>
    <t>Sirtemastraat</t>
  </si>
  <si>
    <t>2513 XX</t>
  </si>
  <si>
    <t>17ZS</t>
  </si>
  <si>
    <t>Dr M M Den Hertogschool voor Christelijk Basis  Onderwijs</t>
  </si>
  <si>
    <t>17ZZ</t>
  </si>
  <si>
    <t>De Horizon Christelijke School voor Basisonderwijs</t>
  </si>
  <si>
    <t>Paets van Troostwijkstr</t>
  </si>
  <si>
    <t>2522 DM</t>
  </si>
  <si>
    <t>19TA</t>
  </si>
  <si>
    <t>Protestants Christelijke Basisschool De Vuurtoren</t>
  </si>
  <si>
    <t>Stevinstraat</t>
  </si>
  <si>
    <t>65-E</t>
  </si>
  <si>
    <t>2587 EB</t>
  </si>
  <si>
    <t>19VH</t>
  </si>
  <si>
    <t>Protestants Christelijke Basisschool De Oranjeschool</t>
  </si>
  <si>
    <t>Westduinweg</t>
  </si>
  <si>
    <t>2583 AA</t>
  </si>
  <si>
    <t>26AZ</t>
  </si>
  <si>
    <t>De Gantel</t>
  </si>
  <si>
    <t>925</t>
  </si>
  <si>
    <t>2548 BR</t>
  </si>
  <si>
    <t>31RW</t>
  </si>
  <si>
    <t>CBS De Waterlelie</t>
  </si>
  <si>
    <t>Laantje van Salland</t>
  </si>
  <si>
    <t>2548 NP</t>
  </si>
  <si>
    <t>72100</t>
  </si>
  <si>
    <t>06UW</t>
  </si>
  <si>
    <t>Gentsestraat</t>
  </si>
  <si>
    <t>2587 HZ</t>
  </si>
  <si>
    <t>72386</t>
  </si>
  <si>
    <t>06VD</t>
  </si>
  <si>
    <t>School Met De Bijbel De Hoeksteen</t>
  </si>
  <si>
    <t>Pieter Biggestraat</t>
  </si>
  <si>
    <t>3257 AR</t>
  </si>
  <si>
    <t>74492</t>
  </si>
  <si>
    <t>11MQ</t>
  </si>
  <si>
    <t>Basisschool Herenweg</t>
  </si>
  <si>
    <t>2242 ES</t>
  </si>
  <si>
    <t>74609</t>
  </si>
  <si>
    <t>06WX</t>
  </si>
  <si>
    <t>Chr Basisschool De Wegwijzer</t>
  </si>
  <si>
    <t>2825 BG</t>
  </si>
  <si>
    <t>75064</t>
  </si>
  <si>
    <t>06XJ</t>
  </si>
  <si>
    <t>School Met De Bijbel Koningin Beatrix</t>
  </si>
  <si>
    <t>Margrietweg</t>
  </si>
  <si>
    <t>3253 BM</t>
  </si>
  <si>
    <t>75206</t>
  </si>
  <si>
    <t>05IH</t>
  </si>
  <si>
    <t>Rooms Katholieke Basisschool De Kring Jenaplan-School</t>
  </si>
  <si>
    <t>Rembrandt van Rijnlaan</t>
  </si>
  <si>
    <t>2343 SR</t>
  </si>
  <si>
    <t>75531</t>
  </si>
  <si>
    <t>05IS</t>
  </si>
  <si>
    <t>RK Bs Joseph</t>
  </si>
  <si>
    <t>2641 AC</t>
  </si>
  <si>
    <t>07VK</t>
  </si>
  <si>
    <t>RK Bs  Maria</t>
  </si>
  <si>
    <t>Ru Paresingel</t>
  </si>
  <si>
    <t>2642 CR</t>
  </si>
  <si>
    <t>09AM</t>
  </si>
  <si>
    <t>RK Bs Johannes</t>
  </si>
  <si>
    <t>Duivestein</t>
  </si>
  <si>
    <t>2641 LG</t>
  </si>
  <si>
    <t>26AT</t>
  </si>
  <si>
    <t>RK Bs Het Spectrum</t>
  </si>
  <si>
    <t>29XP</t>
  </si>
  <si>
    <t>RK Bs De Keizerskroon</t>
  </si>
  <si>
    <t>Zilverreigerdreef</t>
  </si>
  <si>
    <t>2643 MC</t>
  </si>
  <si>
    <t>78782</t>
  </si>
  <si>
    <t>04ND</t>
  </si>
  <si>
    <t>04UW</t>
  </si>
  <si>
    <t>Kindcentrum Regenboog</t>
  </si>
  <si>
    <t>2631 BK</t>
  </si>
  <si>
    <t>11YJ</t>
  </si>
  <si>
    <t>Vlinderboom</t>
  </si>
  <si>
    <t>12HQ</t>
  </si>
  <si>
    <t>Schatkaart</t>
  </si>
  <si>
    <t>12XN</t>
  </si>
  <si>
    <t>Beatrix</t>
  </si>
  <si>
    <t>2641 HC</t>
  </si>
  <si>
    <t>27CF</t>
  </si>
  <si>
    <t>Fontein</t>
  </si>
  <si>
    <t>Steenuillaan</t>
  </si>
  <si>
    <t>2496 PN</t>
  </si>
  <si>
    <t>27CK</t>
  </si>
  <si>
    <t>Ackerweide</t>
  </si>
  <si>
    <t>27PD</t>
  </si>
  <si>
    <t>Zonnestraal</t>
  </si>
  <si>
    <t>80095</t>
  </si>
  <si>
    <t>13IV</t>
  </si>
  <si>
    <t>2231 VD</t>
  </si>
  <si>
    <t>RIJNSBURG</t>
  </si>
  <si>
    <t>13NV</t>
  </si>
  <si>
    <t>Protestants Christelijke Basisschool de Schakel</t>
  </si>
  <si>
    <t>Het Cappelrijeland</t>
  </si>
  <si>
    <t>2231 ZD</t>
  </si>
  <si>
    <t>13SF</t>
  </si>
  <si>
    <t>Koningin Wilhelminaschool voor Protestants Christelijk Basisonderwijs</t>
  </si>
  <si>
    <t>2231 CX</t>
  </si>
  <si>
    <t>13ZJ</t>
  </si>
  <si>
    <t>PC basisschool Oranje Nassau</t>
  </si>
  <si>
    <t>De Ruijterstraat</t>
  </si>
  <si>
    <t>2231 RT</t>
  </si>
  <si>
    <t>14CR</t>
  </si>
  <si>
    <t>De Poel</t>
  </si>
  <si>
    <t>2231 TK</t>
  </si>
  <si>
    <t>80433</t>
  </si>
  <si>
    <t>04KC</t>
  </si>
  <si>
    <t>Christelijk kindcentrum De Schalm</t>
  </si>
  <si>
    <t>2951 GL</t>
  </si>
  <si>
    <t>08UU</t>
  </si>
  <si>
    <t>Christelijk kindcentrum De Twijn</t>
  </si>
  <si>
    <t>Parallelweg</t>
  </si>
  <si>
    <t>2951 BS</t>
  </si>
  <si>
    <t>12GN</t>
  </si>
  <si>
    <t>Christelijk kindcentrum De Meander</t>
  </si>
  <si>
    <t>3342 TW</t>
  </si>
  <si>
    <t>12PH</t>
  </si>
  <si>
    <t>Christelijk kindcentrum De Tweestroom</t>
  </si>
  <si>
    <t>15NZ</t>
  </si>
  <si>
    <t>Christelijk Kindcentrum de Brink</t>
  </si>
  <si>
    <t>Laan van Nederhoven</t>
  </si>
  <si>
    <t>3334 BN</t>
  </si>
  <si>
    <t>15SZ</t>
  </si>
  <si>
    <t>Christelijk kindcentrum De Bron</t>
  </si>
  <si>
    <t>Uilenvliet</t>
  </si>
  <si>
    <t>3333 BS</t>
  </si>
  <si>
    <t>15VH</t>
  </si>
  <si>
    <t>Christelijk Kindcentrum Juliana</t>
  </si>
  <si>
    <t>3331 BJ</t>
  </si>
  <si>
    <t>16EC</t>
  </si>
  <si>
    <t>Christelijk kindcentrum Impuls</t>
  </si>
  <si>
    <t>Talmaplantsoen</t>
  </si>
  <si>
    <t>3332 CR</t>
  </si>
  <si>
    <t>22LK</t>
  </si>
  <si>
    <t>Kindcentrum De Notenbalk</t>
  </si>
  <si>
    <t>Bazuinstraat</t>
  </si>
  <si>
    <t>3335 DD</t>
  </si>
  <si>
    <t>22LK03</t>
  </si>
  <si>
    <t>Kindcentrum De Rank</t>
  </si>
  <si>
    <t>27XA</t>
  </si>
  <si>
    <t>81979</t>
  </si>
  <si>
    <t>05ME</t>
  </si>
  <si>
    <t>Scheepsbouwplein</t>
  </si>
  <si>
    <t>2953 XM</t>
  </si>
  <si>
    <t>82747</t>
  </si>
  <si>
    <t>07DI</t>
  </si>
  <si>
    <t>Jenaplanschool De Waterval</t>
  </si>
  <si>
    <t>Judith Leijsterstraat</t>
  </si>
  <si>
    <t>2162 JK</t>
  </si>
  <si>
    <t>83228</t>
  </si>
  <si>
    <t>04LP</t>
  </si>
  <si>
    <t>CBS Het Talent</t>
  </si>
  <si>
    <t>06WU</t>
  </si>
  <si>
    <t>Sint Maartensregtplein</t>
  </si>
  <si>
    <t>2636 GC</t>
  </si>
  <si>
    <t>14FM</t>
  </si>
  <si>
    <t>Christelijke Basisschool Het Mozaiek</t>
  </si>
  <si>
    <t>Caspar Fagelstraat</t>
  </si>
  <si>
    <t>2613 GV</t>
  </si>
  <si>
    <t>14KW</t>
  </si>
  <si>
    <t>Max Havelaar Kindcentrum ( afdeling Onderwijs)</t>
  </si>
  <si>
    <t>Drie Akersstraat</t>
  </si>
  <si>
    <t>2611 JR</t>
  </si>
  <si>
    <t>15AL</t>
  </si>
  <si>
    <t>Christelijke Basisschool de Horizon</t>
  </si>
  <si>
    <t>Brahmslaan</t>
  </si>
  <si>
    <t>2625 BW</t>
  </si>
  <si>
    <t>15FT</t>
  </si>
  <si>
    <t>Christelijke Basisschool Rembrandt</t>
  </si>
  <si>
    <t>2625 GM</t>
  </si>
  <si>
    <t>15LQ</t>
  </si>
  <si>
    <t>CBS De Waterhof</t>
  </si>
  <si>
    <t>Angolastraat</t>
  </si>
  <si>
    <t>2622 EA</t>
  </si>
  <si>
    <t>83864</t>
  </si>
  <si>
    <t>16WG</t>
  </si>
  <si>
    <t>Selma Lagerlof-erf</t>
  </si>
  <si>
    <t>3315 AT</t>
  </si>
  <si>
    <t>16XM</t>
  </si>
  <si>
    <t>3319 TB</t>
  </si>
  <si>
    <t>16YG</t>
  </si>
  <si>
    <t>Van Schendelstraat</t>
  </si>
  <si>
    <t>3319 RN</t>
  </si>
  <si>
    <t>23PE</t>
  </si>
  <si>
    <t>Protestants Christelijke Basisschool Johan Friso</t>
  </si>
  <si>
    <t>85048</t>
  </si>
  <si>
    <t>04FM</t>
  </si>
  <si>
    <t>De Capelse Schoolvereniging</t>
  </si>
  <si>
    <t>Duikerlaan</t>
  </si>
  <si>
    <t>2903 AC</t>
  </si>
  <si>
    <t>89012</t>
  </si>
  <si>
    <t>05RL</t>
  </si>
  <si>
    <t>Noorderplein</t>
  </si>
  <si>
    <t>4225 RT</t>
  </si>
  <si>
    <t>NOORDELOOS</t>
  </si>
  <si>
    <t>91118</t>
  </si>
  <si>
    <t>05TG</t>
  </si>
  <si>
    <t>Scheldelaan</t>
  </si>
  <si>
    <t>3363 CK</t>
  </si>
  <si>
    <t>95135</t>
  </si>
  <si>
    <t>08CF</t>
  </si>
  <si>
    <t>Delftsche Schoolvereniging</t>
  </si>
  <si>
    <t>2611 XG</t>
  </si>
  <si>
    <t>95655</t>
  </si>
  <si>
    <t>05VU</t>
  </si>
  <si>
    <t>Schoolvereniging voor Neutraal Bijzonder Onderwijs voor Gouda en omgeving</t>
  </si>
  <si>
    <t>2801 ZA</t>
  </si>
  <si>
    <t>95681</t>
  </si>
  <si>
    <t>05VV</t>
  </si>
  <si>
    <t>Schoolvereniging Wolters</t>
  </si>
  <si>
    <t>Utenbroekestraat</t>
  </si>
  <si>
    <t>2597 PH</t>
  </si>
  <si>
    <t>95694</t>
  </si>
  <si>
    <t>05VW</t>
  </si>
  <si>
    <t>Basisschool van de Stichting Haagsche School Vereniging</t>
  </si>
  <si>
    <t>2514 JT</t>
  </si>
  <si>
    <t>14DG</t>
  </si>
  <si>
    <t>Willemspark</t>
  </si>
  <si>
    <t>Frederikstraat</t>
  </si>
  <si>
    <t>2514 LK</t>
  </si>
  <si>
    <t>95746</t>
  </si>
  <si>
    <t>05VY</t>
  </si>
  <si>
    <t>Montessorischool Waalsdorp</t>
  </si>
  <si>
    <t>95785</t>
  </si>
  <si>
    <t>05WB</t>
  </si>
  <si>
    <t>De Vrije School</t>
  </si>
  <si>
    <t>Abbenbroekweg</t>
  </si>
  <si>
    <t>2597 NT</t>
  </si>
  <si>
    <t>96617</t>
  </si>
  <si>
    <t>08CJ</t>
  </si>
  <si>
    <t>Eerste Leidse Schoolvereniging</t>
  </si>
  <si>
    <t>2332 AX</t>
  </si>
  <si>
    <t>97137</t>
  </si>
  <si>
    <t>05WM</t>
  </si>
  <si>
    <t>De Kralingsche School voor Basisonderwijs</t>
  </si>
  <si>
    <t>Rozenburglaan</t>
  </si>
  <si>
    <t>3062 EB</t>
  </si>
  <si>
    <t>97176</t>
  </si>
  <si>
    <t>08CL</t>
  </si>
  <si>
    <t>Basisschool Van Oldenbarneveltschool</t>
  </si>
  <si>
    <t>Jagthuisstraat</t>
  </si>
  <si>
    <t>3022 PR</t>
  </si>
  <si>
    <t>98255</t>
  </si>
  <si>
    <t>05WS</t>
  </si>
  <si>
    <t>Zanderijpad</t>
  </si>
  <si>
    <t>2242 GW</t>
  </si>
  <si>
    <t>Score met drempel</t>
  </si>
  <si>
    <t>Score zonder drempel</t>
  </si>
  <si>
    <t>Bevoegd
gezag</t>
  </si>
  <si>
    <t>Bevoegd gezag Naam</t>
  </si>
  <si>
    <t>Instellingscode / BG nr.</t>
  </si>
  <si>
    <t>Schoolnaam / BG</t>
  </si>
  <si>
    <t>Beslisnummer</t>
  </si>
  <si>
    <t>Volgnummer</t>
  </si>
  <si>
    <t>Beslisnummer -
volgnummer</t>
  </si>
  <si>
    <t>Bekostigingsonderwerp</t>
  </si>
  <si>
    <t>Sector</t>
  </si>
  <si>
    <t>Bekostigingsperiode</t>
  </si>
  <si>
    <t>Bedrag 
Beslissing</t>
  </si>
  <si>
    <t>Datum Termijn</t>
  </si>
  <si>
    <t>Bedrag
Termijn</t>
  </si>
  <si>
    <t>Bedrag
Vereffend</t>
  </si>
  <si>
    <t xml:space="preserve">Gemeente Westerwolde          </t>
  </si>
  <si>
    <t xml:space="preserve">De Clockeslach                </t>
  </si>
  <si>
    <t>1435973</t>
  </si>
  <si>
    <t>1435973-01</t>
  </si>
  <si>
    <t>EB onderwijsachterstandenbestrijding</t>
  </si>
  <si>
    <t>PO</t>
  </si>
  <si>
    <t>01-01-2025 tot 01-01-2026</t>
  </si>
  <si>
    <t xml:space="preserve">OBS De Vlinder                </t>
  </si>
  <si>
    <t>1436116</t>
  </si>
  <si>
    <t>1436116-01</t>
  </si>
  <si>
    <t xml:space="preserve">Willem Lodewijck              </t>
  </si>
  <si>
    <t>1436592</t>
  </si>
  <si>
    <t>1436592-01</t>
  </si>
  <si>
    <t xml:space="preserve">St Floreer Openbaar Onderwijs </t>
  </si>
  <si>
    <t xml:space="preserve">Kindcentrum Westwijs          </t>
  </si>
  <si>
    <t>1437161</t>
  </si>
  <si>
    <t>1437161-01</t>
  </si>
  <si>
    <t xml:space="preserve">OBS De Zwaan                  </t>
  </si>
  <si>
    <t>1437175</t>
  </si>
  <si>
    <t>1437175-01</t>
  </si>
  <si>
    <t xml:space="preserve">BS De Bosrank                 </t>
  </si>
  <si>
    <t>1437186</t>
  </si>
  <si>
    <t>1437186-01</t>
  </si>
  <si>
    <t xml:space="preserve">Stg. Openb. Onderwijs Present </t>
  </si>
  <si>
    <t xml:space="preserve">obs De Piramide               </t>
  </si>
  <si>
    <t>1435247</t>
  </si>
  <si>
    <t>1435247-01</t>
  </si>
  <si>
    <t xml:space="preserve">obs De Dijkwerkers            </t>
  </si>
  <si>
    <t>1435265</t>
  </si>
  <si>
    <t>1435265-01</t>
  </si>
  <si>
    <t xml:space="preserve">Obs Het Driespan              </t>
  </si>
  <si>
    <t>1436066</t>
  </si>
  <si>
    <t>1436066-01</t>
  </si>
  <si>
    <t xml:space="preserve">obs 't Skitteljacht           </t>
  </si>
  <si>
    <t>1436145</t>
  </si>
  <si>
    <t>1436145-01</t>
  </si>
  <si>
    <t xml:space="preserve">obs 't Padland                </t>
  </si>
  <si>
    <t>1436195</t>
  </si>
  <si>
    <t>1436195-01</t>
  </si>
  <si>
    <t xml:space="preserve">Obs De Tweemaster             </t>
  </si>
  <si>
    <t>1436260</t>
  </si>
  <si>
    <t>1436260-01</t>
  </si>
  <si>
    <t xml:space="preserve">Obs 't Vierspan               </t>
  </si>
  <si>
    <t>1436509</t>
  </si>
  <si>
    <t>1436509-01</t>
  </si>
  <si>
    <t>Openbaar Prim. Onderw. Oegstg.</t>
  </si>
  <si>
    <t xml:space="preserve">Daltonschool Oegstgeest       </t>
  </si>
  <si>
    <t>1436175</t>
  </si>
  <si>
    <t>1436175-01</t>
  </si>
  <si>
    <t xml:space="preserve">Stichting Lucas Onderwijs     </t>
  </si>
  <si>
    <t xml:space="preserve">BaO Aquamarijn                </t>
  </si>
  <si>
    <t>1435141</t>
  </si>
  <si>
    <t>1435141-01</t>
  </si>
  <si>
    <t xml:space="preserve">De Drie Linden                </t>
  </si>
  <si>
    <t>1435361</t>
  </si>
  <si>
    <t>1435361-01</t>
  </si>
  <si>
    <t xml:space="preserve">Kindcentrum Cascade           </t>
  </si>
  <si>
    <t>1435471</t>
  </si>
  <si>
    <t>1435471-01</t>
  </si>
  <si>
    <t xml:space="preserve">KC Trampoline                 </t>
  </si>
  <si>
    <t>1435492</t>
  </si>
  <si>
    <t>1435492-01</t>
  </si>
  <si>
    <t xml:space="preserve">KC Koos Meinderts             </t>
  </si>
  <si>
    <t>1435527</t>
  </si>
  <si>
    <t>1435527-01</t>
  </si>
  <si>
    <t xml:space="preserve">Basissch De Jonge Wereld      </t>
  </si>
  <si>
    <t>1435632</t>
  </si>
  <si>
    <t>1435632-01</t>
  </si>
  <si>
    <t xml:space="preserve">Bs Grote Beer                 </t>
  </si>
  <si>
    <t>1435658</t>
  </si>
  <si>
    <t>1435658-01</t>
  </si>
  <si>
    <t xml:space="preserve">Basissch De Zonnewijzer       </t>
  </si>
  <si>
    <t>1435684</t>
  </si>
  <si>
    <t>1435684-01</t>
  </si>
  <si>
    <t xml:space="preserve">Carolusschool                 </t>
  </si>
  <si>
    <t>1435719</t>
  </si>
  <si>
    <t>1435719-01</t>
  </si>
  <si>
    <t xml:space="preserve">KC Toermalijn                 </t>
  </si>
  <si>
    <t>1435813</t>
  </si>
  <si>
    <t>1435813-01</t>
  </si>
  <si>
    <t xml:space="preserve">De Regenboog                  </t>
  </si>
  <si>
    <t>1436420</t>
  </si>
  <si>
    <t>1436420-02</t>
  </si>
  <si>
    <t xml:space="preserve">Jeroen                        </t>
  </si>
  <si>
    <t>1436494</t>
  </si>
  <si>
    <t>1436494-01</t>
  </si>
  <si>
    <t xml:space="preserve">CBS Melodie                   </t>
  </si>
  <si>
    <t>1436507</t>
  </si>
  <si>
    <t>1436507-02</t>
  </si>
  <si>
    <t xml:space="preserve">Het Kristal                   </t>
  </si>
  <si>
    <t>1436522</t>
  </si>
  <si>
    <t>1436522-01</t>
  </si>
  <si>
    <t xml:space="preserve">KC Bamboe                     </t>
  </si>
  <si>
    <t>1436534</t>
  </si>
  <si>
    <t>1436534-01</t>
  </si>
  <si>
    <t xml:space="preserve">Kindcentrum Snijders          </t>
  </si>
  <si>
    <t>1436563</t>
  </si>
  <si>
    <t>1436563-01</t>
  </si>
  <si>
    <t xml:space="preserve">Onze Wereld                   </t>
  </si>
  <si>
    <t>1436593</t>
  </si>
  <si>
    <t>1436593-01</t>
  </si>
  <si>
    <t xml:space="preserve">BS 't Palet                   </t>
  </si>
  <si>
    <t>1436767</t>
  </si>
  <si>
    <t>1436767-01</t>
  </si>
  <si>
    <t xml:space="preserve">Het Lichtbaken                </t>
  </si>
  <si>
    <t>1436779</t>
  </si>
  <si>
    <t>1436779-01</t>
  </si>
  <si>
    <t xml:space="preserve">De Triangel                   </t>
  </si>
  <si>
    <t>1437208</t>
  </si>
  <si>
    <t>1437208-01</t>
  </si>
  <si>
    <t xml:space="preserve">Kindcentrum Speleon           </t>
  </si>
  <si>
    <t>1437217</t>
  </si>
  <si>
    <t>1437217-01</t>
  </si>
  <si>
    <t xml:space="preserve">Diamant                       </t>
  </si>
  <si>
    <t>1437265</t>
  </si>
  <si>
    <t>1437265-01</t>
  </si>
  <si>
    <t xml:space="preserve">RK BS De Fontein              </t>
  </si>
  <si>
    <t>1437348</t>
  </si>
  <si>
    <t>1437348-01</t>
  </si>
  <si>
    <t xml:space="preserve">De Vlieger                    </t>
  </si>
  <si>
    <t>1437362</t>
  </si>
  <si>
    <t>1437362-01</t>
  </si>
  <si>
    <t xml:space="preserve">Nutsbasissch Morgenstond      </t>
  </si>
  <si>
    <t>1437565</t>
  </si>
  <si>
    <t>1437565-01</t>
  </si>
  <si>
    <t xml:space="preserve">Nutsbasissch Woonstede        </t>
  </si>
  <si>
    <t>1437581</t>
  </si>
  <si>
    <t>1437581-01</t>
  </si>
  <si>
    <t xml:space="preserve">KC De Binck                   </t>
  </si>
  <si>
    <t>1437623</t>
  </si>
  <si>
    <t>1437623-01</t>
  </si>
  <si>
    <t xml:space="preserve">Westlandse Stg. Kath. Onderw. </t>
  </si>
  <si>
    <t xml:space="preserve">WSKO Basisschool BLINK!       </t>
  </si>
  <si>
    <t>1435758</t>
  </si>
  <si>
    <t>1435758-01</t>
  </si>
  <si>
    <t xml:space="preserve">Kath Basissch Maria           </t>
  </si>
  <si>
    <t>1437474</t>
  </si>
  <si>
    <t>1437474-01</t>
  </si>
  <si>
    <t xml:space="preserve">De Hofvilla                   </t>
  </si>
  <si>
    <t>1437496</t>
  </si>
  <si>
    <t>1437496-01</t>
  </si>
  <si>
    <t xml:space="preserve">Stg. v. Interconf. (rk/pc)&amp;KO </t>
  </si>
  <si>
    <t>1435655</t>
  </si>
  <si>
    <t>1435655-01</t>
  </si>
  <si>
    <t xml:space="preserve">IKC Vindingrijk               </t>
  </si>
  <si>
    <t>1435704</t>
  </si>
  <si>
    <t>1435704-01</t>
  </si>
  <si>
    <t xml:space="preserve">CBS De Wieken                 </t>
  </si>
  <si>
    <t>1435757</t>
  </si>
  <si>
    <t>1435757-01</t>
  </si>
  <si>
    <t xml:space="preserve">IKC Blink                     </t>
  </si>
  <si>
    <t>1435769</t>
  </si>
  <si>
    <t>1435769-01</t>
  </si>
  <si>
    <t xml:space="preserve">Het Palet                     </t>
  </si>
  <si>
    <t>1435822</t>
  </si>
  <si>
    <t>1435822-01</t>
  </si>
  <si>
    <t xml:space="preserve">Sint Bernardus                </t>
  </si>
  <si>
    <t>1436084</t>
  </si>
  <si>
    <t>1436084-01</t>
  </si>
  <si>
    <t xml:space="preserve">Sint Willibrordusschool       </t>
  </si>
  <si>
    <t>1436223</t>
  </si>
  <si>
    <t>1436223-01</t>
  </si>
  <si>
    <t>11EM</t>
  </si>
  <si>
    <t xml:space="preserve">De Dijck                      </t>
  </si>
  <si>
    <t>1436255</t>
  </si>
  <si>
    <t>1436255-01</t>
  </si>
  <si>
    <t xml:space="preserve">Kaleidoscoop                  </t>
  </si>
  <si>
    <t>1436285</t>
  </si>
  <si>
    <t>1436285-01</t>
  </si>
  <si>
    <t xml:space="preserve">Avonturijn                    </t>
  </si>
  <si>
    <t>1437004</t>
  </si>
  <si>
    <t>1437004-01</t>
  </si>
  <si>
    <t xml:space="preserve">Stichting Varietas            </t>
  </si>
  <si>
    <t>1435308</t>
  </si>
  <si>
    <t>1435308-01</t>
  </si>
  <si>
    <t xml:space="preserve">ICB Wereldwijzer              </t>
  </si>
  <si>
    <t>1435515</t>
  </si>
  <si>
    <t>1435515-01</t>
  </si>
  <si>
    <t xml:space="preserve">Basisschool De Schakel        </t>
  </si>
  <si>
    <t>1435643</t>
  </si>
  <si>
    <t>1435643-01</t>
  </si>
  <si>
    <t xml:space="preserve">Basisschool De Windroos       </t>
  </si>
  <si>
    <t>1435653</t>
  </si>
  <si>
    <t>1435653-01</t>
  </si>
  <si>
    <t xml:space="preserve">Reggewinde                    </t>
  </si>
  <si>
    <t>1435667</t>
  </si>
  <si>
    <t>1435667-01</t>
  </si>
  <si>
    <t xml:space="preserve">Basisschool Widerode          </t>
  </si>
  <si>
    <t>1435682</t>
  </si>
  <si>
    <t>1435682-01</t>
  </si>
  <si>
    <t xml:space="preserve">Basisschool Blokstoeke        </t>
  </si>
  <si>
    <t>1435782</t>
  </si>
  <si>
    <t>1435782-01</t>
  </si>
  <si>
    <t xml:space="preserve">De Steenuil                   </t>
  </si>
  <si>
    <t>1435802</t>
  </si>
  <si>
    <t>1435802-01</t>
  </si>
  <si>
    <t xml:space="preserve">Kindcentrum Kleurrijk         </t>
  </si>
  <si>
    <t>1436035</t>
  </si>
  <si>
    <t>1436035-01</t>
  </si>
  <si>
    <t xml:space="preserve">OBS Weemewereld               </t>
  </si>
  <si>
    <t>1436133</t>
  </si>
  <si>
    <t>1436133-01</t>
  </si>
  <si>
    <t xml:space="preserve">RK Basisschool Adwaita        </t>
  </si>
  <si>
    <t>1436234</t>
  </si>
  <si>
    <t>1436234-01</t>
  </si>
  <si>
    <t xml:space="preserve">Reggewijs                     </t>
  </si>
  <si>
    <t>1436912</t>
  </si>
  <si>
    <t>1436912-01</t>
  </si>
  <si>
    <t xml:space="preserve">Basisschool De Wereldboom     </t>
  </si>
  <si>
    <t>1437462</t>
  </si>
  <si>
    <t>1437462-01</t>
  </si>
  <si>
    <t xml:space="preserve">Compaan Maardijk              </t>
  </si>
  <si>
    <t>1437475</t>
  </si>
  <si>
    <t>1437475-01</t>
  </si>
  <si>
    <t xml:space="preserve">Bs St Egbertus                </t>
  </si>
  <si>
    <t>1437482</t>
  </si>
  <si>
    <t>1437482-01</t>
  </si>
  <si>
    <t xml:space="preserve">De Noorderborch               </t>
  </si>
  <si>
    <t>1437492</t>
  </si>
  <si>
    <t>1437492-01</t>
  </si>
  <si>
    <t>Ver. Prot. Chr. Onderw. Rhenen</t>
  </si>
  <si>
    <t xml:space="preserve">Basisschool Erica             </t>
  </si>
  <si>
    <t>1435771</t>
  </si>
  <si>
    <t>1435771-01</t>
  </si>
  <si>
    <t xml:space="preserve">Basissch De Springplank       </t>
  </si>
  <si>
    <t>1435825</t>
  </si>
  <si>
    <t>1435825-01</t>
  </si>
  <si>
    <t>Ver. tot het verstr. van bo/rg</t>
  </si>
  <si>
    <t xml:space="preserve">DS J Bogermansch              </t>
  </si>
  <si>
    <t>1435625</t>
  </si>
  <si>
    <t>1435625-01</t>
  </si>
  <si>
    <t xml:space="preserve">Ver. een School met de Bijbel </t>
  </si>
  <si>
    <t xml:space="preserve">Basisschool De Regenboog      </t>
  </si>
  <si>
    <t>1435776</t>
  </si>
  <si>
    <t>1435776-01</t>
  </si>
  <si>
    <t xml:space="preserve">Stichting SPOLT               </t>
  </si>
  <si>
    <t xml:space="preserve">Cluster HIN                   </t>
  </si>
  <si>
    <t>1435535</t>
  </si>
  <si>
    <t>1435535-01</t>
  </si>
  <si>
    <t xml:space="preserve">Ver. Herv. Chr. Schoolonderw. </t>
  </si>
  <si>
    <t xml:space="preserve">Chr Basisschool De Brug       </t>
  </si>
  <si>
    <t>1435638</t>
  </si>
  <si>
    <t>1435638-01</t>
  </si>
  <si>
    <t xml:space="preserve">Ver. Basisond. Ref. Gr.sl.    </t>
  </si>
  <si>
    <t xml:space="preserve">Rehobothschool                </t>
  </si>
  <si>
    <t>1435194</t>
  </si>
  <si>
    <t>1435194-01</t>
  </si>
  <si>
    <t xml:space="preserve">Vereniging CNS te Nunspeet    </t>
  </si>
  <si>
    <t xml:space="preserve">Da Costaschool                </t>
  </si>
  <si>
    <t>1436272</t>
  </si>
  <si>
    <t>1436272-01</t>
  </si>
  <si>
    <t xml:space="preserve">Basissch De Morgenster        </t>
  </si>
  <si>
    <t>1436658</t>
  </si>
  <si>
    <t>1436658-01</t>
  </si>
  <si>
    <t xml:space="preserve">Petraschool                   </t>
  </si>
  <si>
    <t>1436673</t>
  </si>
  <si>
    <t>1436673-01</t>
  </si>
  <si>
    <t>Stg. R'damse Ver. Kath. Ond.ws</t>
  </si>
  <si>
    <t xml:space="preserve">De Rozenhorst                 </t>
  </si>
  <si>
    <t>1435164</t>
  </si>
  <si>
    <t>1435164-01</t>
  </si>
  <si>
    <t xml:space="preserve">Stephanus                     </t>
  </si>
  <si>
    <t>1435349</t>
  </si>
  <si>
    <t>1435349-01</t>
  </si>
  <si>
    <t xml:space="preserve">De Akkers                     </t>
  </si>
  <si>
    <t>1436894</t>
  </si>
  <si>
    <t>1436894-01</t>
  </si>
  <si>
    <t xml:space="preserve">Mgr Bekkers                   </t>
  </si>
  <si>
    <t>1436905</t>
  </si>
  <si>
    <t>1436905-01</t>
  </si>
  <si>
    <t xml:space="preserve">Paus Johannes                 </t>
  </si>
  <si>
    <t>1436922</t>
  </si>
  <si>
    <t>1436922-01</t>
  </si>
  <si>
    <t xml:space="preserve">Imelda                        </t>
  </si>
  <si>
    <t>1436929</t>
  </si>
  <si>
    <t>1436929-01</t>
  </si>
  <si>
    <t xml:space="preserve">Mariaschool Schietbaanlaan    </t>
  </si>
  <si>
    <t>1436938</t>
  </si>
  <si>
    <t>1436938-01</t>
  </si>
  <si>
    <t xml:space="preserve">Hildegardis                   </t>
  </si>
  <si>
    <t>1436955</t>
  </si>
  <si>
    <t>1436955-01</t>
  </si>
  <si>
    <t xml:space="preserve">Emmaus                        </t>
  </si>
  <si>
    <t>1436964</t>
  </si>
  <si>
    <t>1436964-01</t>
  </si>
  <si>
    <t xml:space="preserve">De Bavokring                  </t>
  </si>
  <si>
    <t>1436967</t>
  </si>
  <si>
    <t>1436967-01</t>
  </si>
  <si>
    <t xml:space="preserve">Willibrord                    </t>
  </si>
  <si>
    <t>1436971</t>
  </si>
  <si>
    <t>1436971-01</t>
  </si>
  <si>
    <t xml:space="preserve">De Wegwijzer                  </t>
  </si>
  <si>
    <t>1436977</t>
  </si>
  <si>
    <t>1436977-01</t>
  </si>
  <si>
    <t xml:space="preserve">Mariaschool Taandersplein     </t>
  </si>
  <si>
    <t>1436979</t>
  </si>
  <si>
    <t>1436979-01</t>
  </si>
  <si>
    <t xml:space="preserve">Valentijn                     </t>
  </si>
  <si>
    <t>1436981</t>
  </si>
  <si>
    <t>1436981-01</t>
  </si>
  <si>
    <t xml:space="preserve">Augustinus                    </t>
  </si>
  <si>
    <t>1436987</t>
  </si>
  <si>
    <t>1436987-01</t>
  </si>
  <si>
    <t xml:space="preserve">Nicolaas                      </t>
  </si>
  <si>
    <t>1436989</t>
  </si>
  <si>
    <t>1436989-01</t>
  </si>
  <si>
    <t xml:space="preserve">Oscar Romero                  </t>
  </si>
  <si>
    <t>1436990</t>
  </si>
  <si>
    <t>1436990-01</t>
  </si>
  <si>
    <t xml:space="preserve">De Provenier                  </t>
  </si>
  <si>
    <t>1436993</t>
  </si>
  <si>
    <t>1436993-01</t>
  </si>
  <si>
    <t xml:space="preserve">Dominicus                     </t>
  </si>
  <si>
    <t>1436997</t>
  </si>
  <si>
    <t>1436997-01</t>
  </si>
  <si>
    <t xml:space="preserve">De Pionier                    </t>
  </si>
  <si>
    <t>1437012</t>
  </si>
  <si>
    <t>1437012-01</t>
  </si>
  <si>
    <t xml:space="preserve">Minister Marga Klompé         </t>
  </si>
  <si>
    <t>1437014</t>
  </si>
  <si>
    <t>1437014-01</t>
  </si>
  <si>
    <t xml:space="preserve">Albert Schweitzer             </t>
  </si>
  <si>
    <t>1437032</t>
  </si>
  <si>
    <t>1437032-01</t>
  </si>
  <si>
    <t xml:space="preserve">De Horizon                    </t>
  </si>
  <si>
    <t>1437039</t>
  </si>
  <si>
    <t>1437039-01</t>
  </si>
  <si>
    <t xml:space="preserve">Paus Joannes                  </t>
  </si>
  <si>
    <t>1437057</t>
  </si>
  <si>
    <t>1437057-01</t>
  </si>
  <si>
    <t xml:space="preserve">De Klinker                    </t>
  </si>
  <si>
    <t>1437076</t>
  </si>
  <si>
    <t>1437076-01</t>
  </si>
  <si>
    <t xml:space="preserve">Mr van Eijck                  </t>
  </si>
  <si>
    <t>1437085</t>
  </si>
  <si>
    <t>1437085-01</t>
  </si>
  <si>
    <t xml:space="preserve">Agnes                         </t>
  </si>
  <si>
    <t>1437086</t>
  </si>
  <si>
    <t>1437086-01</t>
  </si>
  <si>
    <t xml:space="preserve">Meester Baars                 </t>
  </si>
  <si>
    <t>1437107</t>
  </si>
  <si>
    <t>1437107-01</t>
  </si>
  <si>
    <t xml:space="preserve">Christophoor                  </t>
  </si>
  <si>
    <t>1437108</t>
  </si>
  <si>
    <t>1437108-01</t>
  </si>
  <si>
    <t xml:space="preserve">Elisabeth                     </t>
  </si>
  <si>
    <t>1437119</t>
  </si>
  <si>
    <t>1437119-01</t>
  </si>
  <si>
    <t xml:space="preserve">Theresia                      </t>
  </si>
  <si>
    <t>1437126</t>
  </si>
  <si>
    <t>1437126-01</t>
  </si>
  <si>
    <t>1437137</t>
  </si>
  <si>
    <t>1437137-01</t>
  </si>
  <si>
    <t xml:space="preserve">Sterrenschool De Globetrotter </t>
  </si>
  <si>
    <t>1437149</t>
  </si>
  <si>
    <t>1437149-01</t>
  </si>
  <si>
    <t xml:space="preserve">De Vliedberg                  </t>
  </si>
  <si>
    <t>1437152</t>
  </si>
  <si>
    <t>1437152-01</t>
  </si>
  <si>
    <t xml:space="preserve">Jozef                         </t>
  </si>
  <si>
    <t>1437172</t>
  </si>
  <si>
    <t>1437172-01</t>
  </si>
  <si>
    <t xml:space="preserve">De Schakel                    </t>
  </si>
  <si>
    <t>1437183</t>
  </si>
  <si>
    <t>1437183-01</t>
  </si>
  <si>
    <t xml:space="preserve">Pieter Bas                    </t>
  </si>
  <si>
    <t>1437212</t>
  </si>
  <si>
    <t>1437212-01</t>
  </si>
  <si>
    <t xml:space="preserve">Don Bosco                     </t>
  </si>
  <si>
    <t>1437247</t>
  </si>
  <si>
    <t>1437247-01</t>
  </si>
  <si>
    <t xml:space="preserve">Dr. Schaepmanschool           </t>
  </si>
  <si>
    <t>1437255</t>
  </si>
  <si>
    <t>1437255-01</t>
  </si>
  <si>
    <t xml:space="preserve">De Contrabas                  </t>
  </si>
  <si>
    <t>1437260</t>
  </si>
  <si>
    <t>1437260-01</t>
  </si>
  <si>
    <t xml:space="preserve">De Trinoom                    </t>
  </si>
  <si>
    <t>1437330</t>
  </si>
  <si>
    <t>1437330-01</t>
  </si>
  <si>
    <t xml:space="preserve">Globetrotter                  </t>
  </si>
  <si>
    <t>1437626</t>
  </si>
  <si>
    <t>1437626-01</t>
  </si>
  <si>
    <t xml:space="preserve">Mont.school Capelle           </t>
  </si>
  <si>
    <t>1437653</t>
  </si>
  <si>
    <t>1437653-01</t>
  </si>
  <si>
    <t xml:space="preserve">VCOG                          </t>
  </si>
  <si>
    <t xml:space="preserve">Rehoboth                      </t>
  </si>
  <si>
    <t>1437367</t>
  </si>
  <si>
    <t>1437367-01</t>
  </si>
  <si>
    <t xml:space="preserve">Stichting VCO Oost Nederland  </t>
  </si>
  <si>
    <t xml:space="preserve">Op den Akker                  </t>
  </si>
  <si>
    <t>1435414</t>
  </si>
  <si>
    <t>1435414-01</t>
  </si>
  <si>
    <t xml:space="preserve">Brede School Overdinkel       </t>
  </si>
  <si>
    <t>1435538</t>
  </si>
  <si>
    <t>1435538-01</t>
  </si>
  <si>
    <t xml:space="preserve">Basisschool Mecklenburg       </t>
  </si>
  <si>
    <t>1435657</t>
  </si>
  <si>
    <t>1435657-01</t>
  </si>
  <si>
    <t xml:space="preserve">Drakensteyn                   </t>
  </si>
  <si>
    <t>1436137</t>
  </si>
  <si>
    <t>1436137-01</t>
  </si>
  <si>
    <t xml:space="preserve">Pr Maurits                    </t>
  </si>
  <si>
    <t>1436241</t>
  </si>
  <si>
    <t>1436241-01</t>
  </si>
  <si>
    <t xml:space="preserve">CBS De Koning                 </t>
  </si>
  <si>
    <t>1436542</t>
  </si>
  <si>
    <t>1436542-01</t>
  </si>
  <si>
    <t xml:space="preserve">Ouverture                     </t>
  </si>
  <si>
    <t>1437647</t>
  </si>
  <si>
    <t>1437647-01</t>
  </si>
  <si>
    <t xml:space="preserve">Stichting Keender             </t>
  </si>
  <si>
    <t xml:space="preserve">Basisschool De Albatros       </t>
  </si>
  <si>
    <t>1435289</t>
  </si>
  <si>
    <t>1435289-01</t>
  </si>
  <si>
    <t xml:space="preserve">Kardinaal Alfrinkschool       </t>
  </si>
  <si>
    <t>1435810</t>
  </si>
  <si>
    <t>1435810-01</t>
  </si>
  <si>
    <t xml:space="preserve">De Kameleon                   </t>
  </si>
  <si>
    <t>1436034</t>
  </si>
  <si>
    <t>1436034-01</t>
  </si>
  <si>
    <t xml:space="preserve">BS Het Palet                  </t>
  </si>
  <si>
    <t>1436698</t>
  </si>
  <si>
    <t>1436698-01</t>
  </si>
  <si>
    <t xml:space="preserve">Stichting Fedra               </t>
  </si>
  <si>
    <t xml:space="preserve">cb De Ark                     </t>
  </si>
  <si>
    <t>1435405</t>
  </si>
  <si>
    <t>1435405-01</t>
  </si>
  <si>
    <t xml:space="preserve">Basissch De Sleutelbloem      </t>
  </si>
  <si>
    <t>1435644</t>
  </si>
  <si>
    <t>1435644-01</t>
  </si>
  <si>
    <t xml:space="preserve">Basisschool De Anjelier       </t>
  </si>
  <si>
    <t>1435766</t>
  </si>
  <si>
    <t>1435766-01</t>
  </si>
  <si>
    <t xml:space="preserve">Kath BS De Lunetten           </t>
  </si>
  <si>
    <t>1435948</t>
  </si>
  <si>
    <t>1435948-01</t>
  </si>
  <si>
    <t xml:space="preserve">Rk Bs de Wilgeroos            </t>
  </si>
  <si>
    <t>1435982</t>
  </si>
  <si>
    <t>1435982-01</t>
  </si>
  <si>
    <t xml:space="preserve">De Plataan                    </t>
  </si>
  <si>
    <t>1436219</t>
  </si>
  <si>
    <t>1436219-01</t>
  </si>
  <si>
    <t xml:space="preserve">Basisschool Panta Rhei        </t>
  </si>
  <si>
    <t>1437289</t>
  </si>
  <si>
    <t>1437289-01</t>
  </si>
  <si>
    <t>Sticht. Reformatorisch Onderw.</t>
  </si>
  <si>
    <t xml:space="preserve">Prins Mauritsschool           </t>
  </si>
  <si>
    <t>1436174</t>
  </si>
  <si>
    <t>1436174-01</t>
  </si>
  <si>
    <t xml:space="preserve">Stichting Best Onderwijs      </t>
  </si>
  <si>
    <t xml:space="preserve">Br!cks                        </t>
  </si>
  <si>
    <t>1435385</t>
  </si>
  <si>
    <t>1435385-01</t>
  </si>
  <si>
    <t xml:space="preserve">Kindcentrum De Heydonck       </t>
  </si>
  <si>
    <t>1435435</t>
  </si>
  <si>
    <t>1435435-01</t>
  </si>
  <si>
    <t xml:space="preserve">Stichting Brigantijn          </t>
  </si>
  <si>
    <t xml:space="preserve">RK Basisschool Flora          </t>
  </si>
  <si>
    <t>1435855</t>
  </si>
  <si>
    <t>1435855-01</t>
  </si>
  <si>
    <t>Stg. Kathol. Onderw. De Streek</t>
  </si>
  <si>
    <t xml:space="preserve">Jozefschool                   </t>
  </si>
  <si>
    <t>1435378</t>
  </si>
  <si>
    <t>1435378-01</t>
  </si>
  <si>
    <t xml:space="preserve">Basisschool Pancratius        </t>
  </si>
  <si>
    <t>1435550</t>
  </si>
  <si>
    <t>1435550-01</t>
  </si>
  <si>
    <t xml:space="preserve">Basisschool de Molenwiek      </t>
  </si>
  <si>
    <t>1436197</t>
  </si>
  <si>
    <t>1436197-01</t>
  </si>
  <si>
    <t xml:space="preserve">Basisschool de Hussel         </t>
  </si>
  <si>
    <t>1436208</t>
  </si>
  <si>
    <t>1436208-01</t>
  </si>
  <si>
    <t xml:space="preserve">Stichting Morgenwijzer        </t>
  </si>
  <si>
    <t xml:space="preserve">SWS MeerWaarde                </t>
  </si>
  <si>
    <t>1435171</t>
  </si>
  <si>
    <t>1435171-01</t>
  </si>
  <si>
    <t xml:space="preserve">OBS JPF Steyaert              </t>
  </si>
  <si>
    <t>1435838</t>
  </si>
  <si>
    <t>1435838-01</t>
  </si>
  <si>
    <t xml:space="preserve">SWS Vivace                    </t>
  </si>
  <si>
    <t>1436078</t>
  </si>
  <si>
    <t>1436078-01</t>
  </si>
  <si>
    <t xml:space="preserve">RK Basissch Spinnewiel        </t>
  </si>
  <si>
    <t>1436284</t>
  </si>
  <si>
    <t>1436284-01</t>
  </si>
  <si>
    <t>1436561</t>
  </si>
  <si>
    <t>1436561-01</t>
  </si>
  <si>
    <t xml:space="preserve">BS De Zilveren Maan           </t>
  </si>
  <si>
    <t>1436885</t>
  </si>
  <si>
    <t>1436885-01</t>
  </si>
  <si>
    <t xml:space="preserve">Arnoldus van Os               </t>
  </si>
  <si>
    <t>1436914</t>
  </si>
  <si>
    <t>1436914-01</t>
  </si>
  <si>
    <t xml:space="preserve">Stichting Conexus             </t>
  </si>
  <si>
    <t xml:space="preserve">Basisschool Aquamarijn        </t>
  </si>
  <si>
    <t>1435517</t>
  </si>
  <si>
    <t>1435517-02</t>
  </si>
  <si>
    <t xml:space="preserve">Montessorisch Dukenburg       </t>
  </si>
  <si>
    <t>1435548</t>
  </si>
  <si>
    <t>1435548-01</t>
  </si>
  <si>
    <t xml:space="preserve">Basisschool De Luithorst      </t>
  </si>
  <si>
    <t>1435805</t>
  </si>
  <si>
    <t>1435805-01</t>
  </si>
  <si>
    <t xml:space="preserve">PC Basissch Pr Maurits        </t>
  </si>
  <si>
    <t>1435851</t>
  </si>
  <si>
    <t>1435851-01</t>
  </si>
  <si>
    <t xml:space="preserve">Michiel de Ruyter             </t>
  </si>
  <si>
    <t>1435889</t>
  </si>
  <si>
    <t>1435889-01</t>
  </si>
  <si>
    <t xml:space="preserve">Nutsschool Lankforst          </t>
  </si>
  <si>
    <t>1435901</t>
  </si>
  <si>
    <t>1435901-01</t>
  </si>
  <si>
    <t xml:space="preserve">De Lindenhoeve                </t>
  </si>
  <si>
    <t>1436130</t>
  </si>
  <si>
    <t>1436130-01</t>
  </si>
  <si>
    <t xml:space="preserve">Basissch de Zonnewende        </t>
  </si>
  <si>
    <t>1436244</t>
  </si>
  <si>
    <t>1436244-01</t>
  </si>
  <si>
    <t xml:space="preserve">Bs Montessori Lindenholt      </t>
  </si>
  <si>
    <t>1436266</t>
  </si>
  <si>
    <t>1436266-01</t>
  </si>
  <si>
    <t xml:space="preserve">De Dukendonck                 </t>
  </si>
  <si>
    <t>1436300</t>
  </si>
  <si>
    <t>1436300-02</t>
  </si>
  <si>
    <t xml:space="preserve">De Wingerd                    </t>
  </si>
  <si>
    <t>1436614</t>
  </si>
  <si>
    <t>1436614-01</t>
  </si>
  <si>
    <t xml:space="preserve">Basissch Vossenburcht         </t>
  </si>
  <si>
    <t>1436771</t>
  </si>
  <si>
    <t>1436771-01</t>
  </si>
  <si>
    <t xml:space="preserve">Basissch De Klumpert          </t>
  </si>
  <si>
    <t>1436774</t>
  </si>
  <si>
    <t>1436774-01</t>
  </si>
  <si>
    <t xml:space="preserve">Basisschool de Aldenhove      </t>
  </si>
  <si>
    <t>1436783</t>
  </si>
  <si>
    <t>1436783-01</t>
  </si>
  <si>
    <t xml:space="preserve">OBS De Muze                   </t>
  </si>
  <si>
    <t>1437349</t>
  </si>
  <si>
    <t>1437349-01</t>
  </si>
  <si>
    <t xml:space="preserve">Stg. Prot. Chr. Bo Amersfoort </t>
  </si>
  <si>
    <t xml:space="preserve">De Parkschool                 </t>
  </si>
  <si>
    <t>1435211</t>
  </si>
  <si>
    <t>1435211-01</t>
  </si>
  <si>
    <t xml:space="preserve">PWA School                    </t>
  </si>
  <si>
    <t>1435681</t>
  </si>
  <si>
    <t>1435681-01</t>
  </si>
  <si>
    <t xml:space="preserve">De Windroos                   </t>
  </si>
  <si>
    <t>1436201</t>
  </si>
  <si>
    <t>1436201-01</t>
  </si>
  <si>
    <t>Ver.Chr.Onderw. Hoeksche Waard</t>
  </si>
  <si>
    <t xml:space="preserve">School Met De Bijbel          </t>
  </si>
  <si>
    <t>1435500</t>
  </si>
  <si>
    <t>1435500-01</t>
  </si>
  <si>
    <t xml:space="preserve">Stg. J.O.B.                   </t>
  </si>
  <si>
    <t xml:space="preserve">Stg J.O.B.                    </t>
  </si>
  <si>
    <t>1435520</t>
  </si>
  <si>
    <t>1435520-01</t>
  </si>
  <si>
    <t>Sticht. QliQ Primair Onderwijs</t>
  </si>
  <si>
    <t xml:space="preserve">Kindcentrum Westwijzer        </t>
  </si>
  <si>
    <t>1435454</t>
  </si>
  <si>
    <t>1435454-01</t>
  </si>
  <si>
    <t xml:space="preserve">Kindcentrum De Vlier          </t>
  </si>
  <si>
    <t>1435607</t>
  </si>
  <si>
    <t>1435607-01</t>
  </si>
  <si>
    <t xml:space="preserve">Kindcentrum Mozaïek           </t>
  </si>
  <si>
    <t>1435886</t>
  </si>
  <si>
    <t>1435886-01</t>
  </si>
  <si>
    <t xml:space="preserve">Bbs De Vuurvogel              </t>
  </si>
  <si>
    <t>1435923</t>
  </si>
  <si>
    <t>1435923-01</t>
  </si>
  <si>
    <t xml:space="preserve">KC Talentrijk                 </t>
  </si>
  <si>
    <t>1436147</t>
  </si>
  <si>
    <t>1436147-01</t>
  </si>
  <si>
    <t xml:space="preserve">KC In het hart van het hout   </t>
  </si>
  <si>
    <t>1436907</t>
  </si>
  <si>
    <t>1436907-01</t>
  </si>
  <si>
    <t xml:space="preserve">Stg H3O                       </t>
  </si>
  <si>
    <t xml:space="preserve">De Repelaer                   </t>
  </si>
  <si>
    <t>1435494</t>
  </si>
  <si>
    <t>1435494-01</t>
  </si>
  <si>
    <t xml:space="preserve">Pr Julianasch                 </t>
  </si>
  <si>
    <t>1435530</t>
  </si>
  <si>
    <t>1435530-01</t>
  </si>
  <si>
    <t xml:space="preserve">De Fontein                    </t>
  </si>
  <si>
    <t>1435708</t>
  </si>
  <si>
    <t>1435708-01</t>
  </si>
  <si>
    <t>1435785</t>
  </si>
  <si>
    <t>1435785-01</t>
  </si>
  <si>
    <t xml:space="preserve">Prins Bernhardschool          </t>
  </si>
  <si>
    <t>1436237</t>
  </si>
  <si>
    <t>1436237-01</t>
  </si>
  <si>
    <t>Stg Hindoe Onderwijs Nederland</t>
  </si>
  <si>
    <t xml:space="preserve">Shri Vishnu School            </t>
  </si>
  <si>
    <t>1437398</t>
  </si>
  <si>
    <t>1437398-01</t>
  </si>
  <si>
    <t xml:space="preserve">SSS                           </t>
  </si>
  <si>
    <t>1437399</t>
  </si>
  <si>
    <t>1437399-01</t>
  </si>
  <si>
    <t xml:space="preserve">Shri Laksmi School            </t>
  </si>
  <si>
    <t>1437404</t>
  </si>
  <si>
    <t>1437404-01</t>
  </si>
  <si>
    <t xml:space="preserve">SKS                           </t>
  </si>
  <si>
    <t>1437668</t>
  </si>
  <si>
    <t>1437668-01</t>
  </si>
  <si>
    <t>Stg. Islam. Educ. Zd-Oost Ned.</t>
  </si>
  <si>
    <t xml:space="preserve">Tarieq                        </t>
  </si>
  <si>
    <t>1437440</t>
  </si>
  <si>
    <t>1437440-01</t>
  </si>
  <si>
    <t xml:space="preserve">Al Andalous                   </t>
  </si>
  <si>
    <t>1437681</t>
  </si>
  <si>
    <t>1437681-01</t>
  </si>
  <si>
    <t xml:space="preserve">SIPOR                         </t>
  </si>
  <si>
    <t xml:space="preserve">Ibn i-Sina                    </t>
  </si>
  <si>
    <t>1437409</t>
  </si>
  <si>
    <t>1437409-01</t>
  </si>
  <si>
    <t xml:space="preserve">Al-Ghazali                    </t>
  </si>
  <si>
    <t>1437443</t>
  </si>
  <si>
    <t>1437443-01</t>
  </si>
  <si>
    <t xml:space="preserve">Hiraa                         </t>
  </si>
  <si>
    <t>1437627</t>
  </si>
  <si>
    <t>1437627-01</t>
  </si>
  <si>
    <t xml:space="preserve">Noen                          </t>
  </si>
  <si>
    <t>1437630</t>
  </si>
  <si>
    <t>1437630-01</t>
  </si>
  <si>
    <t xml:space="preserve">Isra                          </t>
  </si>
  <si>
    <t>1437649</t>
  </si>
  <si>
    <t>1437649-01</t>
  </si>
  <si>
    <t xml:space="preserve">Risala                        </t>
  </si>
  <si>
    <t>1437652</t>
  </si>
  <si>
    <t>1437652-01</t>
  </si>
  <si>
    <t xml:space="preserve">Ikra                          </t>
  </si>
  <si>
    <t>1437685</t>
  </si>
  <si>
    <t>1437685-01</t>
  </si>
  <si>
    <t>Stg. Algemeen B.o. Rijnwaarden</t>
  </si>
  <si>
    <t xml:space="preserve">Basisschool De Overlaat       </t>
  </si>
  <si>
    <t>1435299</t>
  </si>
  <si>
    <t>1435299-01</t>
  </si>
  <si>
    <t xml:space="preserve">Stg ISA                       </t>
  </si>
  <si>
    <t xml:space="preserve">Basisschool Al Maes           </t>
  </si>
  <si>
    <t>1437414</t>
  </si>
  <si>
    <t>1437414-01</t>
  </si>
  <si>
    <t xml:space="preserve">al Yaqoet                     </t>
  </si>
  <si>
    <t>1437661</t>
  </si>
  <si>
    <t>1437661-01</t>
  </si>
  <si>
    <t xml:space="preserve">al Jawhara                    </t>
  </si>
  <si>
    <t>1437682</t>
  </si>
  <si>
    <t>1437682-01</t>
  </si>
  <si>
    <t xml:space="preserve">Borgesiusstichting            </t>
  </si>
  <si>
    <t xml:space="preserve">RK Bs St Jozef                </t>
  </si>
  <si>
    <t>1435147</t>
  </si>
  <si>
    <t>1435147-01</t>
  </si>
  <si>
    <t xml:space="preserve">RK Basisschool Vinkenbos      </t>
  </si>
  <si>
    <t>1435168</t>
  </si>
  <si>
    <t>1435168-01</t>
  </si>
  <si>
    <t xml:space="preserve">RK Bs De Klinkert             </t>
  </si>
  <si>
    <t>1435635</t>
  </si>
  <si>
    <t>1435635-01</t>
  </si>
  <si>
    <t xml:space="preserve">RK Bs De Steiger              </t>
  </si>
  <si>
    <t>1435932</t>
  </si>
  <si>
    <t>1435932-01</t>
  </si>
  <si>
    <t xml:space="preserve">RK Bs De Bukehof              </t>
  </si>
  <si>
    <t>1435962</t>
  </si>
  <si>
    <t>1435962-01</t>
  </si>
  <si>
    <t xml:space="preserve">Sterrenschool De Schittering  </t>
  </si>
  <si>
    <t>1436297</t>
  </si>
  <si>
    <t>1436297-01</t>
  </si>
  <si>
    <t xml:space="preserve">Bs Heilinde                   </t>
  </si>
  <si>
    <t>1436712</t>
  </si>
  <si>
    <t>1436712-01</t>
  </si>
  <si>
    <t>Stg. Onderw. op Isl. grondslag</t>
  </si>
  <si>
    <t xml:space="preserve">IBS El Boukhari               </t>
  </si>
  <si>
    <t>1437298</t>
  </si>
  <si>
    <t>1437298-01</t>
  </si>
  <si>
    <t xml:space="preserve">Islam Bs Al-Ummah             </t>
  </si>
  <si>
    <t>1437323</t>
  </si>
  <si>
    <t>1437323-01</t>
  </si>
  <si>
    <t xml:space="preserve">Islam. BS Ibn-I Sina          </t>
  </si>
  <si>
    <t>1437331</t>
  </si>
  <si>
    <t>1437331-01</t>
  </si>
  <si>
    <t xml:space="preserve">Islam Basisschool Bedir       </t>
  </si>
  <si>
    <t>1437351</t>
  </si>
  <si>
    <t>1437351-01</t>
  </si>
  <si>
    <t xml:space="preserve">Basisschool Hidaya            </t>
  </si>
  <si>
    <t>1437355</t>
  </si>
  <si>
    <t>1437355-01</t>
  </si>
  <si>
    <t xml:space="preserve">Basisschool Bilal             </t>
  </si>
  <si>
    <t>1437358</t>
  </si>
  <si>
    <t>1437358-01</t>
  </si>
  <si>
    <t xml:space="preserve">Basisschool Nour              </t>
  </si>
  <si>
    <t>1437390</t>
  </si>
  <si>
    <t>1437390-01</t>
  </si>
  <si>
    <t xml:space="preserve">De Roos                       </t>
  </si>
  <si>
    <t>1437614</t>
  </si>
  <si>
    <t>1437614-01</t>
  </si>
  <si>
    <t xml:space="preserve">de Zonnebloem                 </t>
  </si>
  <si>
    <t>1437679</t>
  </si>
  <si>
    <t>1437679-01</t>
  </si>
  <si>
    <t xml:space="preserve">Mozaiek                       </t>
  </si>
  <si>
    <t>1437692</t>
  </si>
  <si>
    <t>1437692-01</t>
  </si>
  <si>
    <t xml:space="preserve">Stichting Islamitisch College </t>
  </si>
  <si>
    <t xml:space="preserve">El Furkan Basisschool         </t>
  </si>
  <si>
    <t>1437366</t>
  </si>
  <si>
    <t>1437366-01</t>
  </si>
  <si>
    <t xml:space="preserve">De Nieuwe Maan                </t>
  </si>
  <si>
    <t>1437639</t>
  </si>
  <si>
    <t>1437639-01</t>
  </si>
  <si>
    <t xml:space="preserve">De Reiziger                   </t>
  </si>
  <si>
    <t>1437643</t>
  </si>
  <si>
    <t>1437643-01</t>
  </si>
  <si>
    <t xml:space="preserve">Ababil                        </t>
  </si>
  <si>
    <t>1437673</t>
  </si>
  <si>
    <t>1437673-01</t>
  </si>
  <si>
    <t>Sticht. Islam. Scholen Helmond</t>
  </si>
  <si>
    <t xml:space="preserve">Salah Eddin El Ayyoubi        </t>
  </si>
  <si>
    <t>1437401</t>
  </si>
  <si>
    <t>1437401-01</t>
  </si>
  <si>
    <t>Stg. Isl. Schol. Rijn en Gouwe</t>
  </si>
  <si>
    <t xml:space="preserve">Islamitische Basisschool      </t>
  </si>
  <si>
    <t>1437379</t>
  </si>
  <si>
    <t>1437379-01</t>
  </si>
  <si>
    <t xml:space="preserve">Basisschool Al Qalam          </t>
  </si>
  <si>
    <t>1437680</t>
  </si>
  <si>
    <t>1437680-01</t>
  </si>
  <si>
    <t xml:space="preserve">SKOVV                         </t>
  </si>
  <si>
    <t xml:space="preserve">De Vuurvlinder                </t>
  </si>
  <si>
    <t>1435595</t>
  </si>
  <si>
    <t>1435595-01</t>
  </si>
  <si>
    <t xml:space="preserve">Kardinaal Alfrink-School      </t>
  </si>
  <si>
    <t>1435730</t>
  </si>
  <si>
    <t>1435730-01</t>
  </si>
  <si>
    <t xml:space="preserve">Franciscusschool              </t>
  </si>
  <si>
    <t>1436016</t>
  </si>
  <si>
    <t>1436016-01</t>
  </si>
  <si>
    <t xml:space="preserve">Basisschool Groene Vallei     </t>
  </si>
  <si>
    <t>1437040</t>
  </si>
  <si>
    <t>1437040-01</t>
  </si>
  <si>
    <t xml:space="preserve">Stichting Atalenta            </t>
  </si>
  <si>
    <t xml:space="preserve">BS Fonkeltuin                 </t>
  </si>
  <si>
    <t>1435287</t>
  </si>
  <si>
    <t>1435287-01</t>
  </si>
  <si>
    <t xml:space="preserve">RK Basissch De Drijfveer      </t>
  </si>
  <si>
    <t>1435365</t>
  </si>
  <si>
    <t>1435365-01</t>
  </si>
  <si>
    <t>1435466</t>
  </si>
  <si>
    <t>1435466-01</t>
  </si>
  <si>
    <t xml:space="preserve">Basisschool Beisterveld       </t>
  </si>
  <si>
    <t>1435619</t>
  </si>
  <si>
    <t>1435619-01</t>
  </si>
  <si>
    <t xml:space="preserve">De Stapsteen                  </t>
  </si>
  <si>
    <t>1435866</t>
  </si>
  <si>
    <t>1435866-02</t>
  </si>
  <si>
    <t xml:space="preserve">RK BS De Zonnesteen           </t>
  </si>
  <si>
    <t>1435931</t>
  </si>
  <si>
    <t>1435931-01</t>
  </si>
  <si>
    <t xml:space="preserve">De Smelen                     </t>
  </si>
  <si>
    <t>1436179</t>
  </si>
  <si>
    <t>1436179-01</t>
  </si>
  <si>
    <t xml:space="preserve">Basissch de Dorenhagen        </t>
  </si>
  <si>
    <t>1436369</t>
  </si>
  <si>
    <t>1436369-01</t>
  </si>
  <si>
    <t xml:space="preserve">Basisschool And're wijze      </t>
  </si>
  <si>
    <t>1454659</t>
  </si>
  <si>
    <t>1454659-01</t>
  </si>
  <si>
    <t xml:space="preserve">Stichting Penta               </t>
  </si>
  <si>
    <t xml:space="preserve">St Jozef                      </t>
  </si>
  <si>
    <t>1435534</t>
  </si>
  <si>
    <t>1435534-01</t>
  </si>
  <si>
    <t xml:space="preserve">Oecumenische Ichthussch       </t>
  </si>
  <si>
    <t>1435933</t>
  </si>
  <si>
    <t>1435933-01</t>
  </si>
  <si>
    <t>Interconf Basisschool De Ceder</t>
  </si>
  <si>
    <t>1436228</t>
  </si>
  <si>
    <t>1436228-01</t>
  </si>
  <si>
    <t xml:space="preserve">Het Kompas                    </t>
  </si>
  <si>
    <t>1436229</t>
  </si>
  <si>
    <t>1436229-01</t>
  </si>
  <si>
    <t xml:space="preserve">De Rank                       </t>
  </si>
  <si>
    <t>1436294</t>
  </si>
  <si>
    <t>1436294-01</t>
  </si>
  <si>
    <t>St. Kath. Ond. Het Groene Lint</t>
  </si>
  <si>
    <t xml:space="preserve">Basisschool de Uilenpoort     </t>
  </si>
  <si>
    <t>1435605</t>
  </si>
  <si>
    <t>1435605-01</t>
  </si>
  <si>
    <t xml:space="preserve">Stg. Chr. Kindcentra Drenthe  </t>
  </si>
  <si>
    <t xml:space="preserve">Dalton Kindcentrum De Vaart   </t>
  </si>
  <si>
    <t>1435243</t>
  </si>
  <si>
    <t>1435243-01</t>
  </si>
  <si>
    <t xml:space="preserve">Dalton Kindcentrum ’t Kompas  </t>
  </si>
  <si>
    <t>1435407</t>
  </si>
  <si>
    <t>1435407-01</t>
  </si>
  <si>
    <t xml:space="preserve">Kindcentrum De Marke          </t>
  </si>
  <si>
    <t>1435588</t>
  </si>
  <si>
    <t>1435588-01</t>
  </si>
  <si>
    <t xml:space="preserve">Kindcentrum Het Octaaf        </t>
  </si>
  <si>
    <t>1435612</t>
  </si>
  <si>
    <t>1435612-01</t>
  </si>
  <si>
    <t xml:space="preserve">Kindcentrum Beatrix           </t>
  </si>
  <si>
    <t>1435779</t>
  </si>
  <si>
    <t>1435779-01</t>
  </si>
  <si>
    <t xml:space="preserve">Kindcentrum Het Kompas        </t>
  </si>
  <si>
    <t>1435968</t>
  </si>
  <si>
    <t>1435968-01</t>
  </si>
  <si>
    <t xml:space="preserve">Kindcentrum De Scharmhof      </t>
  </si>
  <si>
    <t>1436072</t>
  </si>
  <si>
    <t>1436072-01</t>
  </si>
  <si>
    <t xml:space="preserve">Kindcentrum De Lichtbaak      </t>
  </si>
  <si>
    <t>1436267</t>
  </si>
  <si>
    <t>1436267-01</t>
  </si>
  <si>
    <t xml:space="preserve">Kindcentrum Rehoboth          </t>
  </si>
  <si>
    <t>1436413</t>
  </si>
  <si>
    <t>1436413-01</t>
  </si>
  <si>
    <t xml:space="preserve">Stichting Kiem Onderwijs      </t>
  </si>
  <si>
    <t xml:space="preserve">KC Aventurijn                 </t>
  </si>
  <si>
    <t>1435957</t>
  </si>
  <si>
    <t>1435957-01</t>
  </si>
  <si>
    <t xml:space="preserve">Bs  de Palster                </t>
  </si>
  <si>
    <t>1436059</t>
  </si>
  <si>
    <t>1436059-01</t>
  </si>
  <si>
    <t xml:space="preserve">BS 't Centrum                 </t>
  </si>
  <si>
    <t>1436602</t>
  </si>
  <si>
    <t>1436602-01</t>
  </si>
  <si>
    <t xml:space="preserve">Het Speleon                   </t>
  </si>
  <si>
    <t>1436648</t>
  </si>
  <si>
    <t>1436648-01</t>
  </si>
  <si>
    <t xml:space="preserve">IKC Raam                      </t>
  </si>
  <si>
    <t>1436675</t>
  </si>
  <si>
    <t>1436675-01</t>
  </si>
  <si>
    <t xml:space="preserve">Bs Vindingrijk                </t>
  </si>
  <si>
    <t>1437410</t>
  </si>
  <si>
    <t>1437410-01</t>
  </si>
  <si>
    <t>Ver. Inst./Bst. JdeWitteschool</t>
  </si>
  <si>
    <t xml:space="preserve">Basissch Joris De Witte       </t>
  </si>
  <si>
    <t>1435616</t>
  </si>
  <si>
    <t>1435616-01</t>
  </si>
  <si>
    <t xml:space="preserve">Sticht. GOO Onderw. en Opvang </t>
  </si>
  <si>
    <t xml:space="preserve">KC Het Venster                </t>
  </si>
  <si>
    <t>1435746</t>
  </si>
  <si>
    <t>1435746-01</t>
  </si>
  <si>
    <t xml:space="preserve">KC Cornelius                  </t>
  </si>
  <si>
    <t>1435955</t>
  </si>
  <si>
    <t>1435955-01</t>
  </si>
  <si>
    <t xml:space="preserve">KC Berglaren                  </t>
  </si>
  <si>
    <t>1436100</t>
  </si>
  <si>
    <t>1436100-01</t>
  </si>
  <si>
    <t xml:space="preserve">KC De Samenstroom             </t>
  </si>
  <si>
    <t>1436211</t>
  </si>
  <si>
    <t>1436211-01</t>
  </si>
  <si>
    <t>Karakter,V.S.B. Alblasserwaard</t>
  </si>
  <si>
    <t xml:space="preserve">Basisschool De Wegwijzer      </t>
  </si>
  <si>
    <t>1435098</t>
  </si>
  <si>
    <t>1435098-01</t>
  </si>
  <si>
    <t xml:space="preserve">School met de Bijbel          </t>
  </si>
  <si>
    <t>1435320</t>
  </si>
  <si>
    <t>1435320-01</t>
  </si>
  <si>
    <t xml:space="preserve">Christ. Schoolveren. 'Obadja' </t>
  </si>
  <si>
    <t xml:space="preserve">Basissch md Bijbel Het Kompas </t>
  </si>
  <si>
    <t>1435540</t>
  </si>
  <si>
    <t>1435540-01</t>
  </si>
  <si>
    <t>Ver. vr Chr. Nat. Basisonderw.</t>
  </si>
  <si>
    <t xml:space="preserve">CNS Windesheim                </t>
  </si>
  <si>
    <t>1435496</t>
  </si>
  <si>
    <t>1435496-01</t>
  </si>
  <si>
    <t>VSI Scholen met de Bijbel E.H.</t>
  </si>
  <si>
    <t xml:space="preserve">Calvijnschool                 </t>
  </si>
  <si>
    <t>1435497</t>
  </si>
  <si>
    <t>1435497-01</t>
  </si>
  <si>
    <t>Stichting School met de Bijbel</t>
  </si>
  <si>
    <t xml:space="preserve">Koningin Beatrixschool        </t>
  </si>
  <si>
    <t>1435324</t>
  </si>
  <si>
    <t>1435324-01</t>
  </si>
  <si>
    <t xml:space="preserve">Stichting CBO Zeist e.o.      </t>
  </si>
  <si>
    <t>1435858</t>
  </si>
  <si>
    <t>1435858-01</t>
  </si>
  <si>
    <t>Stg Geref Basisschool Benjamin</t>
  </si>
  <si>
    <t xml:space="preserve">Geref Basissch Benjamin       </t>
  </si>
  <si>
    <t>1435501</t>
  </si>
  <si>
    <t>1435501-01</t>
  </si>
  <si>
    <t>V.C.N. Schoolonderw. Staphorst</t>
  </si>
  <si>
    <t xml:space="preserve">Chr Nationale Basissch        </t>
  </si>
  <si>
    <t>1435157</t>
  </si>
  <si>
    <t>1435157-01</t>
  </si>
  <si>
    <t>Stichting Christ. B.o. Helmond</t>
  </si>
  <si>
    <t xml:space="preserve">Basisschool De Rank           </t>
  </si>
  <si>
    <t>1435491</t>
  </si>
  <si>
    <t>1435491-01</t>
  </si>
  <si>
    <t xml:space="preserve">Sticht. Lijn 83 Prim. Onderw. </t>
  </si>
  <si>
    <t xml:space="preserve">Stella Nova                   </t>
  </si>
  <si>
    <t>1435170</t>
  </si>
  <si>
    <t>1435170-01</t>
  </si>
  <si>
    <t xml:space="preserve">RK Basissch 't Diekske        </t>
  </si>
  <si>
    <t>1435271</t>
  </si>
  <si>
    <t>1435271-01</t>
  </si>
  <si>
    <t xml:space="preserve">Basisschool De Ratel          </t>
  </si>
  <si>
    <t>1435541</t>
  </si>
  <si>
    <t>1435541-01</t>
  </si>
  <si>
    <t xml:space="preserve">Basisschool 't Kendelke       </t>
  </si>
  <si>
    <t>1435703</t>
  </si>
  <si>
    <t>1435703-01</t>
  </si>
  <si>
    <t>St. PCPO Barendr. &amp; Ridderkerk</t>
  </si>
  <si>
    <t xml:space="preserve">CBS De Klimop                 </t>
  </si>
  <si>
    <t>1435728</t>
  </si>
  <si>
    <t>1435728-01</t>
  </si>
  <si>
    <t xml:space="preserve">Basisschool De Wingerd        </t>
  </si>
  <si>
    <t>1435793</t>
  </si>
  <si>
    <t>1435793-01</t>
  </si>
  <si>
    <t xml:space="preserve">De Fontein Sch v Chr Bo       </t>
  </si>
  <si>
    <t>1436308</t>
  </si>
  <si>
    <t>1436308-01</t>
  </si>
  <si>
    <t xml:space="preserve">Basisschool De Hoeksteen      </t>
  </si>
  <si>
    <t>1437563</t>
  </si>
  <si>
    <t>1437563-01</t>
  </si>
  <si>
    <t xml:space="preserve">CBS De Vrijenburg             </t>
  </si>
  <si>
    <t>1437671</t>
  </si>
  <si>
    <t>1437671-01</t>
  </si>
  <si>
    <t xml:space="preserve">S K &amp; K                       </t>
  </si>
  <si>
    <t xml:space="preserve">Paulusschool                  </t>
  </si>
  <si>
    <t>1435992</t>
  </si>
  <si>
    <t>1435992-01</t>
  </si>
  <si>
    <t xml:space="preserve">De Viersprong                 </t>
  </si>
  <si>
    <t>1436099</t>
  </si>
  <si>
    <t>1436099-01</t>
  </si>
  <si>
    <t xml:space="preserve">Jenaplanschool de Buizerd     </t>
  </si>
  <si>
    <t>1436193</t>
  </si>
  <si>
    <t>1436193-01</t>
  </si>
  <si>
    <t xml:space="preserve">Het Zuiderpad                 </t>
  </si>
  <si>
    <t>1437448</t>
  </si>
  <si>
    <t>1437448-01</t>
  </si>
  <si>
    <t xml:space="preserve">Stg. Bel. 'Sch. Bijb.' Rhenen </t>
  </si>
  <si>
    <t xml:space="preserve">W Teellinckschool             </t>
  </si>
  <si>
    <t>1435598</t>
  </si>
  <si>
    <t>1435598-01</t>
  </si>
  <si>
    <t xml:space="preserve">Ver. Stg. Scholen Bijbel      </t>
  </si>
  <si>
    <t xml:space="preserve">Sch md Bijbel De Zaaier       </t>
  </si>
  <si>
    <t>1435493</t>
  </si>
  <si>
    <t>1435493-01</t>
  </si>
  <si>
    <t xml:space="preserve">Stg. Onderwijsgr. Amstelland  </t>
  </si>
  <si>
    <t xml:space="preserve">Brede School Omnibus          </t>
  </si>
  <si>
    <t>1435376</t>
  </si>
  <si>
    <t>1435376-01</t>
  </si>
  <si>
    <t xml:space="preserve">Horizon                       </t>
  </si>
  <si>
    <t>1435859</t>
  </si>
  <si>
    <t>1435859-01</t>
  </si>
  <si>
    <t>1436692</t>
  </si>
  <si>
    <t>1436692-01</t>
  </si>
  <si>
    <t xml:space="preserve">Stichting Noor                </t>
  </si>
  <si>
    <t xml:space="preserve">Er Riseleh                    </t>
  </si>
  <si>
    <t>1437354</t>
  </si>
  <si>
    <t>1437354-01</t>
  </si>
  <si>
    <t xml:space="preserve">Isl BS Al Iman                </t>
  </si>
  <si>
    <t>1437356</t>
  </si>
  <si>
    <t>1437356-01</t>
  </si>
  <si>
    <t xml:space="preserve">Al-Ihsaan                     </t>
  </si>
  <si>
    <t>1437669</t>
  </si>
  <si>
    <t>1437669-01</t>
  </si>
  <si>
    <t xml:space="preserve">Stichting Prisma              </t>
  </si>
  <si>
    <t xml:space="preserve">Basisschool De Ark            </t>
  </si>
  <si>
    <t>1436101</t>
  </si>
  <si>
    <t>1436101-01</t>
  </si>
  <si>
    <t xml:space="preserve">Basisschool het Kompas        </t>
  </si>
  <si>
    <t>1436617</t>
  </si>
  <si>
    <t>1436617-01</t>
  </si>
  <si>
    <t xml:space="preserve">Basisschool de Ichthus        </t>
  </si>
  <si>
    <t>1436666</t>
  </si>
  <si>
    <t>1436666-01</t>
  </si>
  <si>
    <t xml:space="preserve">Basissch de Driemaster        </t>
  </si>
  <si>
    <t>1436686</t>
  </si>
  <si>
    <t>1436686-01</t>
  </si>
  <si>
    <t xml:space="preserve">De Optimist                   </t>
  </si>
  <si>
    <t>1437284</t>
  </si>
  <si>
    <t>1437284-01</t>
  </si>
  <si>
    <t xml:space="preserve">De Omnibus                    </t>
  </si>
  <si>
    <t>1437326</t>
  </si>
  <si>
    <t>1437326-01</t>
  </si>
  <si>
    <t xml:space="preserve">De Dukdalf                    </t>
  </si>
  <si>
    <t>1437334</t>
  </si>
  <si>
    <t>1437334-01</t>
  </si>
  <si>
    <t xml:space="preserve">Basisschool De Olijfboom      </t>
  </si>
  <si>
    <t>1437369</t>
  </si>
  <si>
    <t>1437369-01</t>
  </si>
  <si>
    <t xml:space="preserve">PC Bo De Buitenburcht         </t>
  </si>
  <si>
    <t>1437373</t>
  </si>
  <si>
    <t>1437373-01</t>
  </si>
  <si>
    <t xml:space="preserve">PC Basissch de Lichtboei      </t>
  </si>
  <si>
    <t>1437415</t>
  </si>
  <si>
    <t>1437415-01</t>
  </si>
  <si>
    <t xml:space="preserve">De Kleine Wereld              </t>
  </si>
  <si>
    <t>1437693</t>
  </si>
  <si>
    <t>1437693-01</t>
  </si>
  <si>
    <t>Sticht. Montessorisch. Montijn</t>
  </si>
  <si>
    <t xml:space="preserve">Stg Montessorischool Montijn  </t>
  </si>
  <si>
    <t>1437227</t>
  </si>
  <si>
    <t>1437227-01</t>
  </si>
  <si>
    <t xml:space="preserve">Ver Sch EBG Amsterdam         </t>
  </si>
  <si>
    <t xml:space="preserve">Crescendo                     </t>
  </si>
  <si>
    <t>1437333</t>
  </si>
  <si>
    <t>1437333-01</t>
  </si>
  <si>
    <t xml:space="preserve">Stg. Montess.sch. Veenendaal  </t>
  </si>
  <si>
    <t xml:space="preserve">Montessorisch Veenendaal      </t>
  </si>
  <si>
    <t>1437426</t>
  </si>
  <si>
    <t>1437426-01</t>
  </si>
  <si>
    <t xml:space="preserve">Sticht. Atlant Basisonderwijs </t>
  </si>
  <si>
    <t xml:space="preserve">De Zefier                     </t>
  </si>
  <si>
    <t>1435458</t>
  </si>
  <si>
    <t>1435458-01</t>
  </si>
  <si>
    <t>1436047</t>
  </si>
  <si>
    <t>1436047-01</t>
  </si>
  <si>
    <t xml:space="preserve">Basisschool De Klipper        </t>
  </si>
  <si>
    <t>1436715</t>
  </si>
  <si>
    <t>1436715-01</t>
  </si>
  <si>
    <t xml:space="preserve">Stg. Interconf. BO R'dam eo   </t>
  </si>
  <si>
    <t xml:space="preserve">Basisschool de Wissel         </t>
  </si>
  <si>
    <t>1437336</t>
  </si>
  <si>
    <t>1437336-01</t>
  </si>
  <si>
    <t xml:space="preserve">ISNO Yunus Emre Den Haag      </t>
  </si>
  <si>
    <t xml:space="preserve">Isl. Bs. Yunus Emre           </t>
  </si>
  <si>
    <t>1437388</t>
  </si>
  <si>
    <t>1437388-01</t>
  </si>
  <si>
    <t>1437624</t>
  </si>
  <si>
    <t>1437624-01</t>
  </si>
  <si>
    <t>1437644</t>
  </si>
  <si>
    <t>1437644-01</t>
  </si>
  <si>
    <t xml:space="preserve">Yunus Emre                    </t>
  </si>
  <si>
    <t>1437650</t>
  </si>
  <si>
    <t>1437650-01</t>
  </si>
  <si>
    <t>1437651</t>
  </si>
  <si>
    <t>1437651-01</t>
  </si>
  <si>
    <t xml:space="preserve">Stichting Delta Onderwijs     </t>
  </si>
  <si>
    <t xml:space="preserve">KC De Ontdekking              </t>
  </si>
  <si>
    <t>1435330</t>
  </si>
  <si>
    <t>1435330-01</t>
  </si>
  <si>
    <t xml:space="preserve">kbs De Toekomst               </t>
  </si>
  <si>
    <t>1435593</t>
  </si>
  <si>
    <t>1435593-01</t>
  </si>
  <si>
    <t xml:space="preserve">BS De Beiaard-Harlekijn       </t>
  </si>
  <si>
    <t>1435729</t>
  </si>
  <si>
    <t>1435729-01</t>
  </si>
  <si>
    <t xml:space="preserve">OBS Sterrendonk               </t>
  </si>
  <si>
    <t>1435893</t>
  </si>
  <si>
    <t>1435893-01</t>
  </si>
  <si>
    <t xml:space="preserve">OBS De Kameleon               </t>
  </si>
  <si>
    <t>1436280</t>
  </si>
  <si>
    <t>1436280-01</t>
  </si>
  <si>
    <t xml:space="preserve">RK BS de Touwbaan             </t>
  </si>
  <si>
    <t>1437215</t>
  </si>
  <si>
    <t>1437215-01</t>
  </si>
  <si>
    <t xml:space="preserve">OBS De Duizendpoot            </t>
  </si>
  <si>
    <t>1437446</t>
  </si>
  <si>
    <t>1437446-01</t>
  </si>
  <si>
    <t>Sticht. Nederl. Islam. Scholen</t>
  </si>
  <si>
    <t xml:space="preserve">El Amien II                   </t>
  </si>
  <si>
    <t>1437306</t>
  </si>
  <si>
    <t>1437306-01</t>
  </si>
  <si>
    <t xml:space="preserve">El-Amien                      </t>
  </si>
  <si>
    <t>1437352</t>
  </si>
  <si>
    <t>1437352-01</t>
  </si>
  <si>
    <t xml:space="preserve">Stichting IBPL                </t>
  </si>
  <si>
    <t xml:space="preserve">El Wahda                      </t>
  </si>
  <si>
    <t>1437375</t>
  </si>
  <si>
    <t>1437375-01</t>
  </si>
  <si>
    <t xml:space="preserve">Stg. PCBO Smallingerland e.o. </t>
  </si>
  <si>
    <t xml:space="preserve">Het Mozaiek                   </t>
  </si>
  <si>
    <t>1436726</t>
  </si>
  <si>
    <t>1436726-01</t>
  </si>
  <si>
    <t xml:space="preserve">It Ambyld                     </t>
  </si>
  <si>
    <t>1437196</t>
  </si>
  <si>
    <t>1437196-01</t>
  </si>
  <si>
    <t xml:space="preserve">De Spreng                     </t>
  </si>
  <si>
    <t>1437243</t>
  </si>
  <si>
    <t>1437243-01</t>
  </si>
  <si>
    <t xml:space="preserve">De Linebeam                   </t>
  </si>
  <si>
    <t>1437273</t>
  </si>
  <si>
    <t>1437273-01</t>
  </si>
  <si>
    <t xml:space="preserve">Stg. Alg. Bijz. Onderw. Hoorn </t>
  </si>
  <si>
    <t xml:space="preserve">TVH Mont. De Flierefluiter    </t>
  </si>
  <si>
    <t>1436777</t>
  </si>
  <si>
    <t>1436777-01</t>
  </si>
  <si>
    <t xml:space="preserve">Sticht. Unicoz onderwijsgroep </t>
  </si>
  <si>
    <t xml:space="preserve">RK BS De Touwladder           </t>
  </si>
  <si>
    <t>1436370</t>
  </si>
  <si>
    <t>1436370-01</t>
  </si>
  <si>
    <t xml:space="preserve">RK Bs de Spelevaert           </t>
  </si>
  <si>
    <t>1436377</t>
  </si>
  <si>
    <t>1436377-01</t>
  </si>
  <si>
    <t xml:space="preserve">IKC De Buytenkans             </t>
  </si>
  <si>
    <t>1436753</t>
  </si>
  <si>
    <t>1436753-01</t>
  </si>
  <si>
    <t xml:space="preserve">RK BS De Regenboog            </t>
  </si>
  <si>
    <t>1436772</t>
  </si>
  <si>
    <t>1436772-01</t>
  </si>
  <si>
    <t xml:space="preserve">Jacobsvlinder                 </t>
  </si>
  <si>
    <t>1436780</t>
  </si>
  <si>
    <t>1436780-01</t>
  </si>
  <si>
    <t xml:space="preserve">KC De Entree                  </t>
  </si>
  <si>
    <t>1437171</t>
  </si>
  <si>
    <t>1437171-01</t>
  </si>
  <si>
    <t xml:space="preserve">Bs De Hofvijver               </t>
  </si>
  <si>
    <t>1437173</t>
  </si>
  <si>
    <t>1437173-01</t>
  </si>
  <si>
    <t xml:space="preserve">RK BS De Achtsprong           </t>
  </si>
  <si>
    <t>1437281</t>
  </si>
  <si>
    <t>1437281-01</t>
  </si>
  <si>
    <t xml:space="preserve">RK Basisschool Het Palet      </t>
  </si>
  <si>
    <t>1437419</t>
  </si>
  <si>
    <t>1437419-01</t>
  </si>
  <si>
    <t xml:space="preserve">Oranjerie                     </t>
  </si>
  <si>
    <t>1437691</t>
  </si>
  <si>
    <t>1437691-01</t>
  </si>
  <si>
    <t xml:space="preserve">Stg. Chr. Ond. Eindhov. e.o.  </t>
  </si>
  <si>
    <t xml:space="preserve">Basissch BoschAkker           </t>
  </si>
  <si>
    <t>1435395</t>
  </si>
  <si>
    <t>1435395-01</t>
  </si>
  <si>
    <t xml:space="preserve">Basisschool De Boog           </t>
  </si>
  <si>
    <t>1436454</t>
  </si>
  <si>
    <t>1436454-01</t>
  </si>
  <si>
    <t xml:space="preserve">Bs Karel de Grote             </t>
  </si>
  <si>
    <t>1436590</t>
  </si>
  <si>
    <t>1436590-01</t>
  </si>
  <si>
    <t xml:space="preserve">De Springplank                </t>
  </si>
  <si>
    <t>1436868</t>
  </si>
  <si>
    <t>1436868-01</t>
  </si>
  <si>
    <t xml:space="preserve">De Handreiking                </t>
  </si>
  <si>
    <t>1436925</t>
  </si>
  <si>
    <t>1436925-01</t>
  </si>
  <si>
    <t>1436941</t>
  </si>
  <si>
    <t>1436941-01</t>
  </si>
  <si>
    <t xml:space="preserve">Bs 't Startblok               </t>
  </si>
  <si>
    <t>1436953</t>
  </si>
  <si>
    <t>1436953-01</t>
  </si>
  <si>
    <t xml:space="preserve">De Bijenkorf                  </t>
  </si>
  <si>
    <t>1436966</t>
  </si>
  <si>
    <t>1436966-01</t>
  </si>
  <si>
    <t>1436976</t>
  </si>
  <si>
    <t>1436976-01</t>
  </si>
  <si>
    <t xml:space="preserve">Bs Trudo                      </t>
  </si>
  <si>
    <t>1436992</t>
  </si>
  <si>
    <t>1436992-01</t>
  </si>
  <si>
    <t xml:space="preserve">BS Atalanta                   </t>
  </si>
  <si>
    <t>1436996</t>
  </si>
  <si>
    <t>1436996-01</t>
  </si>
  <si>
    <t xml:space="preserve">De Kimme                      </t>
  </si>
  <si>
    <t>1437003</t>
  </si>
  <si>
    <t>1437003-01</t>
  </si>
  <si>
    <t xml:space="preserve">'t Palet                      </t>
  </si>
  <si>
    <t>1437016</t>
  </si>
  <si>
    <t>1437016-01</t>
  </si>
  <si>
    <t xml:space="preserve">basissch Beppino Sarto        </t>
  </si>
  <si>
    <t>1437018</t>
  </si>
  <si>
    <t>1437018-01</t>
  </si>
  <si>
    <t xml:space="preserve">De Korenaar                   </t>
  </si>
  <si>
    <t>1437021</t>
  </si>
  <si>
    <t>1437021-01</t>
  </si>
  <si>
    <t xml:space="preserve">Rapenland                     </t>
  </si>
  <si>
    <t>1437041</t>
  </si>
  <si>
    <t>1437041-01</t>
  </si>
  <si>
    <t xml:space="preserve">BS Theresia                   </t>
  </si>
  <si>
    <t>1437319</t>
  </si>
  <si>
    <t>1437319-01</t>
  </si>
  <si>
    <t xml:space="preserve">De Harlekijn                  </t>
  </si>
  <si>
    <t>1437502</t>
  </si>
  <si>
    <t>1437502-01</t>
  </si>
  <si>
    <t xml:space="preserve">De Schelp                     </t>
  </si>
  <si>
    <t>1437567</t>
  </si>
  <si>
    <t>1437567-01</t>
  </si>
  <si>
    <t xml:space="preserve">Fellenoord                    </t>
  </si>
  <si>
    <t>1437609</t>
  </si>
  <si>
    <t>1437609-01</t>
  </si>
  <si>
    <t xml:space="preserve">Stg. Islamit. Onderwijs Iqra  </t>
  </si>
  <si>
    <t xml:space="preserve">Al Qoeba                      </t>
  </si>
  <si>
    <t>1437263</t>
  </si>
  <si>
    <t>1437263-01</t>
  </si>
  <si>
    <t xml:space="preserve">IBS As-Soeffah                </t>
  </si>
  <si>
    <t>1437316</t>
  </si>
  <si>
    <t>1437316-01</t>
  </si>
  <si>
    <t>Sticht. Islam. Scholen El-Amal</t>
  </si>
  <si>
    <t xml:space="preserve">Al Wafa                       </t>
  </si>
  <si>
    <t>1437264</t>
  </si>
  <si>
    <t>1437264-01</t>
  </si>
  <si>
    <t xml:space="preserve">Isl Bas El Kadisia            </t>
  </si>
  <si>
    <t>1437380</t>
  </si>
  <si>
    <t>1437380-01</t>
  </si>
  <si>
    <t xml:space="preserve">Al Ikhlaas                    </t>
  </si>
  <si>
    <t>1437635</t>
  </si>
  <si>
    <t>1437635-01</t>
  </si>
  <si>
    <t xml:space="preserve">Stichting Prohles             </t>
  </si>
  <si>
    <t xml:space="preserve">Basisschool Marnix            </t>
  </si>
  <si>
    <t>1435668</t>
  </si>
  <si>
    <t>1435668-01</t>
  </si>
  <si>
    <t>08WS</t>
  </si>
  <si>
    <t xml:space="preserve">Oranjesch                     </t>
  </si>
  <si>
    <t>1435673</t>
  </si>
  <si>
    <t>1435673-01</t>
  </si>
  <si>
    <t xml:space="preserve">Chr Bs de Duinroos            </t>
  </si>
  <si>
    <t>1436073</t>
  </si>
  <si>
    <t>1436073-01</t>
  </si>
  <si>
    <t xml:space="preserve">Mr. J.J.L. vd Brugghenschool  </t>
  </si>
  <si>
    <t>1436251</t>
  </si>
  <si>
    <t>1436251-01</t>
  </si>
  <si>
    <t xml:space="preserve">Sjaloomschool                 </t>
  </si>
  <si>
    <t>1436627</t>
  </si>
  <si>
    <t>1436627-01</t>
  </si>
  <si>
    <t xml:space="preserve">Lowys Porquinstichting        </t>
  </si>
  <si>
    <t xml:space="preserve">RK BS Op Dreef                </t>
  </si>
  <si>
    <t>1435149</t>
  </si>
  <si>
    <t>1435149-01</t>
  </si>
  <si>
    <t xml:space="preserve">RK Bs Het Palet               </t>
  </si>
  <si>
    <t>1435165</t>
  </si>
  <si>
    <t>1435165-01</t>
  </si>
  <si>
    <t>03GP</t>
  </si>
  <si>
    <t>Christelijke Basisschool Delph</t>
  </si>
  <si>
    <t>1435176</t>
  </si>
  <si>
    <t>1435176-01</t>
  </si>
  <si>
    <t xml:space="preserve">RK BS De Wegwijzer            </t>
  </si>
  <si>
    <t>1435258</t>
  </si>
  <si>
    <t>1435258-01</t>
  </si>
  <si>
    <t xml:space="preserve">Chr Bs De Springplank         </t>
  </si>
  <si>
    <t>1435325</t>
  </si>
  <si>
    <t>1435325-01</t>
  </si>
  <si>
    <t xml:space="preserve">RK BS Gummarus                </t>
  </si>
  <si>
    <t>1435328</t>
  </si>
  <si>
    <t>1435328-01</t>
  </si>
  <si>
    <t xml:space="preserve">RK BS Het Kompas              </t>
  </si>
  <si>
    <t>1435403</t>
  </si>
  <si>
    <t>1435403-01</t>
  </si>
  <si>
    <t xml:space="preserve">Groen v Prinsterer            </t>
  </si>
  <si>
    <t>1435429</t>
  </si>
  <si>
    <t>1435429-01</t>
  </si>
  <si>
    <t xml:space="preserve">RK BS Pius X                  </t>
  </si>
  <si>
    <t>1435537</t>
  </si>
  <si>
    <t>1435537-01</t>
  </si>
  <si>
    <t xml:space="preserve">RK Bs 't Paviljoen            </t>
  </si>
  <si>
    <t>1435618</t>
  </si>
  <si>
    <t>1435618-01</t>
  </si>
  <si>
    <t xml:space="preserve">RK BS A van Duinkerken        </t>
  </si>
  <si>
    <t>1435723</t>
  </si>
  <si>
    <t>1435723-01</t>
  </si>
  <si>
    <t xml:space="preserve">RK BS De Welle                </t>
  </si>
  <si>
    <t>1436162</t>
  </si>
  <si>
    <t>1436162-01</t>
  </si>
  <si>
    <t xml:space="preserve">RK BS St Maarten              </t>
  </si>
  <si>
    <t>1436170</t>
  </si>
  <si>
    <t>1436170-01</t>
  </si>
  <si>
    <t xml:space="preserve">Chr Bs De Grebbe              </t>
  </si>
  <si>
    <t>1436973</t>
  </si>
  <si>
    <t>1436973-01</t>
  </si>
  <si>
    <t xml:space="preserve">RK Bs Octopus                 </t>
  </si>
  <si>
    <t>1437229</t>
  </si>
  <si>
    <t>1437229-01</t>
  </si>
  <si>
    <t xml:space="preserve">Fortuna                       </t>
  </si>
  <si>
    <t>1454660</t>
  </si>
  <si>
    <t>1454660-01</t>
  </si>
  <si>
    <t xml:space="preserve">Stichting SCOPE               </t>
  </si>
  <si>
    <t xml:space="preserve">Basissch Oranje Nassau        </t>
  </si>
  <si>
    <t>1435571</t>
  </si>
  <si>
    <t>1435571-01</t>
  </si>
  <si>
    <t xml:space="preserve">Immanuelschool                </t>
  </si>
  <si>
    <t>1435705</t>
  </si>
  <si>
    <t>1435705-01</t>
  </si>
  <si>
    <t xml:space="preserve">PC Bs Gr van Prinsterer       </t>
  </si>
  <si>
    <t>1436313</t>
  </si>
  <si>
    <t>1436313-01</t>
  </si>
  <si>
    <t xml:space="preserve">PC Basissch Samen Op Weg      </t>
  </si>
  <si>
    <t>1436719</t>
  </si>
  <si>
    <t>1436719-01</t>
  </si>
  <si>
    <t xml:space="preserve">PC Basisschool De Mare        </t>
  </si>
  <si>
    <t>1437213</t>
  </si>
  <si>
    <t>1437213-01</t>
  </si>
  <si>
    <t xml:space="preserve">PC BS De Stromen              </t>
  </si>
  <si>
    <t>1437270</t>
  </si>
  <si>
    <t>1437270-01</t>
  </si>
  <si>
    <t xml:space="preserve">PCSV                          </t>
  </si>
  <si>
    <t xml:space="preserve">Gevers Deynootschool          </t>
  </si>
  <si>
    <t>1436680</t>
  </si>
  <si>
    <t>1436680-01</t>
  </si>
  <si>
    <t xml:space="preserve">De Eenbes                     </t>
  </si>
  <si>
    <t xml:space="preserve">Basisschool De Rots           </t>
  </si>
  <si>
    <t>1435143</t>
  </si>
  <si>
    <t>1435143-01</t>
  </si>
  <si>
    <t xml:space="preserve">KC Vijfblad                   </t>
  </si>
  <si>
    <t>1435382</t>
  </si>
  <si>
    <t>1435382-01</t>
  </si>
  <si>
    <t xml:space="preserve">KC De Vlinder                 </t>
  </si>
  <si>
    <t>1435590</t>
  </si>
  <si>
    <t>1435590-01</t>
  </si>
  <si>
    <t xml:space="preserve">Dalton Basisschool 't Otterke </t>
  </si>
  <si>
    <t>1435700</t>
  </si>
  <si>
    <t>1435700-01</t>
  </si>
  <si>
    <t xml:space="preserve">Basisschool Merlebos          </t>
  </si>
  <si>
    <t>1435710</t>
  </si>
  <si>
    <t>1435710-01</t>
  </si>
  <si>
    <t xml:space="preserve">KC De Nieuwe Linde            </t>
  </si>
  <si>
    <t>1436032</t>
  </si>
  <si>
    <t>1436032-01</t>
  </si>
  <si>
    <t xml:space="preserve">KC De Raagten                 </t>
  </si>
  <si>
    <t>1436158</t>
  </si>
  <si>
    <t>1436158-01</t>
  </si>
  <si>
    <t xml:space="preserve">KC Puur Sang - Loeswijk       </t>
  </si>
  <si>
    <t>1436682</t>
  </si>
  <si>
    <t>1436682-01</t>
  </si>
  <si>
    <t>Stichting Wijzer aan de Amstel</t>
  </si>
  <si>
    <t xml:space="preserve">Basissch Het Startnest        </t>
  </si>
  <si>
    <t>1435205</t>
  </si>
  <si>
    <t>1435205-01</t>
  </si>
  <si>
    <t xml:space="preserve">het Duet                      </t>
  </si>
  <si>
    <t>1436117</t>
  </si>
  <si>
    <t>1436117-01</t>
  </si>
  <si>
    <t xml:space="preserve">Bs De Vuurvogel               </t>
  </si>
  <si>
    <t>1436120</t>
  </si>
  <si>
    <t>1436120-01</t>
  </si>
  <si>
    <t xml:space="preserve">Stichting Aves                </t>
  </si>
  <si>
    <t xml:space="preserve">RK Basissch St Martinus       </t>
  </si>
  <si>
    <t>1435391</t>
  </si>
  <si>
    <t>1435391-01</t>
  </si>
  <si>
    <t xml:space="preserve">Mgr Zwijsen-School            </t>
  </si>
  <si>
    <t>1435469</t>
  </si>
  <si>
    <t>1435469-01</t>
  </si>
  <si>
    <t xml:space="preserve">Alb Schweitzer-School         </t>
  </si>
  <si>
    <t>1435959</t>
  </si>
  <si>
    <t>1435959-01</t>
  </si>
  <si>
    <t xml:space="preserve">CBS 't Kompas                 </t>
  </si>
  <si>
    <t>1436088</t>
  </si>
  <si>
    <t>1436088-01</t>
  </si>
  <si>
    <t xml:space="preserve">CBS De Triangel               </t>
  </si>
  <si>
    <t>1436327</t>
  </si>
  <si>
    <t>1436327-01</t>
  </si>
  <si>
    <t>1436361</t>
  </si>
  <si>
    <t>1436361-01</t>
  </si>
  <si>
    <t xml:space="preserve">Windkracht 10                 </t>
  </si>
  <si>
    <t>1436362</t>
  </si>
  <si>
    <t>1436362-01</t>
  </si>
  <si>
    <t xml:space="preserve">De Keerkring                  </t>
  </si>
  <si>
    <t>1436385</t>
  </si>
  <si>
    <t>1436385-01</t>
  </si>
  <si>
    <t xml:space="preserve">o.b.s. De Carrousel           </t>
  </si>
  <si>
    <t>1436392</t>
  </si>
  <si>
    <t>1436392-01</t>
  </si>
  <si>
    <t xml:space="preserve">Roderik v Voorstschool        </t>
  </si>
  <si>
    <t>1436447</t>
  </si>
  <si>
    <t>1436447-01</t>
  </si>
  <si>
    <t xml:space="preserve">sws De Wending                </t>
  </si>
  <si>
    <t>1436468</t>
  </si>
  <si>
    <t>1436468-01</t>
  </si>
  <si>
    <t xml:space="preserve">CBS Op de Wieken              </t>
  </si>
  <si>
    <t>1436589</t>
  </si>
  <si>
    <t>1436589-01</t>
  </si>
  <si>
    <t xml:space="preserve">a.z.s. De Wissel              </t>
  </si>
  <si>
    <t>1436696</t>
  </si>
  <si>
    <t>1436696-01</t>
  </si>
  <si>
    <t>15SN</t>
  </si>
  <si>
    <t xml:space="preserve">De Driesprong                 </t>
  </si>
  <si>
    <t>1436761</t>
  </si>
  <si>
    <t>1436761-01</t>
  </si>
  <si>
    <t xml:space="preserve">De Akkerbloem                 </t>
  </si>
  <si>
    <t>1454657</t>
  </si>
  <si>
    <t>1454657-01</t>
  </si>
  <si>
    <t xml:space="preserve">Stg. Alberdingk Thijm Scholen </t>
  </si>
  <si>
    <t xml:space="preserve">Mariaschool                   </t>
  </si>
  <si>
    <t>1435499</t>
  </si>
  <si>
    <t>1435499-01</t>
  </si>
  <si>
    <t xml:space="preserve">Titus Brandsmaschool          </t>
  </si>
  <si>
    <t>1436334</t>
  </si>
  <si>
    <t>1436334-01</t>
  </si>
  <si>
    <t>1436414</t>
  </si>
  <si>
    <t>1436414-01</t>
  </si>
  <si>
    <t xml:space="preserve">Augustinusschool              </t>
  </si>
  <si>
    <t>1436724</t>
  </si>
  <si>
    <t>1436724-01</t>
  </si>
  <si>
    <t xml:space="preserve">KinderCampus                  </t>
  </si>
  <si>
    <t>1437660</t>
  </si>
  <si>
    <t>1437660-01</t>
  </si>
  <si>
    <t xml:space="preserve">Stichting Talentis            </t>
  </si>
  <si>
    <t xml:space="preserve">Prinses Amaliaschool          </t>
  </si>
  <si>
    <t>1435342</t>
  </si>
  <si>
    <t>1435342-01</t>
  </si>
  <si>
    <t>1435347</t>
  </si>
  <si>
    <t>1435347-01</t>
  </si>
  <si>
    <t xml:space="preserve">De Vlindertuin                </t>
  </si>
  <si>
    <t>1435849</t>
  </si>
  <si>
    <t>1435849-01</t>
  </si>
  <si>
    <t xml:space="preserve">PC Basisschool De Bron        </t>
  </si>
  <si>
    <t>1437431</t>
  </si>
  <si>
    <t>1437431-01</t>
  </si>
  <si>
    <t xml:space="preserve">BS De Vorsenpoel              </t>
  </si>
  <si>
    <t>1437596</t>
  </si>
  <si>
    <t>1437596-01</t>
  </si>
  <si>
    <t xml:space="preserve">BS De Hobbendonken            </t>
  </si>
  <si>
    <t>1437598</t>
  </si>
  <si>
    <t>1437598-01</t>
  </si>
  <si>
    <t xml:space="preserve">BS De Beemden                 </t>
  </si>
  <si>
    <t>1437600</t>
  </si>
  <si>
    <t>1437600-01</t>
  </si>
  <si>
    <t xml:space="preserve">Stichting Tabijn              </t>
  </si>
  <si>
    <t xml:space="preserve">Kindcentrum het Rinket        </t>
  </si>
  <si>
    <t>1435372</t>
  </si>
  <si>
    <t>1435372-01</t>
  </si>
  <si>
    <t xml:space="preserve">Kindcentrum Cornelis          </t>
  </si>
  <si>
    <t>1435456</t>
  </si>
  <si>
    <t>1435456-01</t>
  </si>
  <si>
    <t xml:space="preserve">Kindcentrum de Vlinder        </t>
  </si>
  <si>
    <t>1435524</t>
  </si>
  <si>
    <t>1435524-01</t>
  </si>
  <si>
    <t xml:space="preserve">DURF                          </t>
  </si>
  <si>
    <t>1436471</t>
  </si>
  <si>
    <t>1436471-01</t>
  </si>
  <si>
    <t xml:space="preserve">Vereniging Suringar           </t>
  </si>
  <si>
    <t xml:space="preserve">Emile Wesly Basisschool       </t>
  </si>
  <si>
    <t>1436330</t>
  </si>
  <si>
    <t>1436330-01</t>
  </si>
  <si>
    <t xml:space="preserve">Stg. Interc. PC RK Bo Naarden </t>
  </si>
  <si>
    <t xml:space="preserve">De Tweemaster                 </t>
  </si>
  <si>
    <t>1435833</t>
  </si>
  <si>
    <t>1435833-01</t>
  </si>
  <si>
    <t xml:space="preserve">Algemen Hindoeschool          </t>
  </si>
  <si>
    <t xml:space="preserve">Algemene Hindoeschool         </t>
  </si>
  <si>
    <t>1437315</t>
  </si>
  <si>
    <t>1437315-01</t>
  </si>
  <si>
    <t xml:space="preserve">Stg Kath &amp; Opb Onderwijs      </t>
  </si>
  <si>
    <t xml:space="preserve">BS de Vink                    </t>
  </si>
  <si>
    <t>1435640</t>
  </si>
  <si>
    <t>1435640-01</t>
  </si>
  <si>
    <t>Stg. Bijzond. Scholen voor OAG</t>
  </si>
  <si>
    <t xml:space="preserve">Montessorisc Spijkenisse      </t>
  </si>
  <si>
    <t>1437377</t>
  </si>
  <si>
    <t>1437377-01</t>
  </si>
  <si>
    <t xml:space="preserve">De Groeiling                  </t>
  </si>
  <si>
    <t xml:space="preserve">Basisschool De Hortus         </t>
  </si>
  <si>
    <t>1435476</t>
  </si>
  <si>
    <t>1435476-01</t>
  </si>
  <si>
    <t>1435484</t>
  </si>
  <si>
    <t>1435484-01</t>
  </si>
  <si>
    <t xml:space="preserve">IKC Schatrijk                 </t>
  </si>
  <si>
    <t>1435809</t>
  </si>
  <si>
    <t>1435809-01</t>
  </si>
  <si>
    <t xml:space="preserve">RK Basisschool De Cirkel      </t>
  </si>
  <si>
    <t>1435942</t>
  </si>
  <si>
    <t>1435942-01</t>
  </si>
  <si>
    <t xml:space="preserve">De Goudakker                  </t>
  </si>
  <si>
    <t>1435960</t>
  </si>
  <si>
    <t>1435960-01</t>
  </si>
  <si>
    <t xml:space="preserve">RK Basissch 't Carillon       </t>
  </si>
  <si>
    <t>1437392</t>
  </si>
  <si>
    <t>1437392-01</t>
  </si>
  <si>
    <t xml:space="preserve">rk basisschool St. Aloysius   </t>
  </si>
  <si>
    <t>1437667</t>
  </si>
  <si>
    <t>1437667-01</t>
  </si>
  <si>
    <t xml:space="preserve">Stichting Opwijs              </t>
  </si>
  <si>
    <t xml:space="preserve">Goede Herderschool            </t>
  </si>
  <si>
    <t>1436246</t>
  </si>
  <si>
    <t>1436246-01</t>
  </si>
  <si>
    <t xml:space="preserve">Stichting WijWijzer scholen   </t>
  </si>
  <si>
    <t xml:space="preserve">Mozaïek                       </t>
  </si>
  <si>
    <t>1435393</t>
  </si>
  <si>
    <t>1435393-01</t>
  </si>
  <si>
    <t xml:space="preserve">Kameleon                      </t>
  </si>
  <si>
    <t>1435478</t>
  </si>
  <si>
    <t>1435478-01</t>
  </si>
  <si>
    <t xml:space="preserve">Triade                        </t>
  </si>
  <si>
    <t>1435482</t>
  </si>
  <si>
    <t>1435482-01</t>
  </si>
  <si>
    <t xml:space="preserve">Antonius R                    </t>
  </si>
  <si>
    <t>1435678</t>
  </si>
  <si>
    <t>1435678-01</t>
  </si>
  <si>
    <t xml:space="preserve">Basisschool De Zeevonk        </t>
  </si>
  <si>
    <t>1435753</t>
  </si>
  <si>
    <t>1435753-01</t>
  </si>
  <si>
    <t xml:space="preserve">Voorweg Basisschool           </t>
  </si>
  <si>
    <t>1436236</t>
  </si>
  <si>
    <t>1436236-01</t>
  </si>
  <si>
    <t xml:space="preserve">Ruimte                        </t>
  </si>
  <si>
    <t>1436256</t>
  </si>
  <si>
    <t>1436256-01</t>
  </si>
  <si>
    <t xml:space="preserve">Stichting ARLANTA             </t>
  </si>
  <si>
    <t xml:space="preserve">Basisschool 't Oegh           </t>
  </si>
  <si>
    <t>1435654</t>
  </si>
  <si>
    <t>1435654-01</t>
  </si>
  <si>
    <t xml:space="preserve">Chr Bs de Hoeksteen           </t>
  </si>
  <si>
    <t>1436547</t>
  </si>
  <si>
    <t>1436547-01</t>
  </si>
  <si>
    <t xml:space="preserve">Elevantio                     </t>
  </si>
  <si>
    <t xml:space="preserve">RK BS Het Mozaiëk             </t>
  </si>
  <si>
    <t>1435129</t>
  </si>
  <si>
    <t>1435129-01</t>
  </si>
  <si>
    <t xml:space="preserve">Basisschool St Bernardus      </t>
  </si>
  <si>
    <t>1435133</t>
  </si>
  <si>
    <t>1435133-01</t>
  </si>
  <si>
    <t xml:space="preserve">Basisschool De Oostvogel      </t>
  </si>
  <si>
    <t>1435156</t>
  </si>
  <si>
    <t>1435156-01</t>
  </si>
  <si>
    <t xml:space="preserve">De Wereldboom                 </t>
  </si>
  <si>
    <t>1435172</t>
  </si>
  <si>
    <t>1435172-01</t>
  </si>
  <si>
    <t xml:space="preserve">St Antoniusschool             </t>
  </si>
  <si>
    <t>1435339</t>
  </si>
  <si>
    <t>1435339-01</t>
  </si>
  <si>
    <t xml:space="preserve">Basisschool Sint Jozef        </t>
  </si>
  <si>
    <t>1435546</t>
  </si>
  <si>
    <t>1435546-01</t>
  </si>
  <si>
    <t xml:space="preserve">RK BS De Kreeke               </t>
  </si>
  <si>
    <t>1435563</t>
  </si>
  <si>
    <t>1435563-01</t>
  </si>
  <si>
    <t xml:space="preserve">Basisschool Heidepoort        </t>
  </si>
  <si>
    <t>1435690</t>
  </si>
  <si>
    <t>1435690-01</t>
  </si>
  <si>
    <t xml:space="preserve">Basisschool St Bavo           </t>
  </si>
  <si>
    <t>1435764</t>
  </si>
  <si>
    <t>1435764-01</t>
  </si>
  <si>
    <t xml:space="preserve">Prinses Marijkeschool         </t>
  </si>
  <si>
    <t>1435904</t>
  </si>
  <si>
    <t>1435904-01</t>
  </si>
  <si>
    <t xml:space="preserve">RK BS De Kameleon             </t>
  </si>
  <si>
    <t>1435914</t>
  </si>
  <si>
    <t>1435914-01</t>
  </si>
  <si>
    <t xml:space="preserve">De Twijn                      </t>
  </si>
  <si>
    <t>1435990</t>
  </si>
  <si>
    <t>1435990-01</t>
  </si>
  <si>
    <t xml:space="preserve">Moerschans                    </t>
  </si>
  <si>
    <t>1436204</t>
  </si>
  <si>
    <t>1436204-01</t>
  </si>
  <si>
    <t xml:space="preserve">Basisschool de Schakel        </t>
  </si>
  <si>
    <t>1436423</t>
  </si>
  <si>
    <t>1436423-01</t>
  </si>
  <si>
    <t xml:space="preserve">De Oude Vaart                 </t>
  </si>
  <si>
    <t>1436515</t>
  </si>
  <si>
    <t>1436515-01</t>
  </si>
  <si>
    <t>1436536</t>
  </si>
  <si>
    <t>1436536-01</t>
  </si>
  <si>
    <t xml:space="preserve">OBS t Geuzennest              </t>
  </si>
  <si>
    <t>1436558</t>
  </si>
  <si>
    <t>1436558-01</t>
  </si>
  <si>
    <t xml:space="preserve">Kindcentrum Stelle-Zeemeeuw   </t>
  </si>
  <si>
    <t>1436570</t>
  </si>
  <si>
    <t>1436570-01</t>
  </si>
  <si>
    <t xml:space="preserve">Pr Willem v Oranjeschool      </t>
  </si>
  <si>
    <t>1436630</t>
  </si>
  <si>
    <t>1436630-01</t>
  </si>
  <si>
    <t xml:space="preserve">Basisschool De Statie         </t>
  </si>
  <si>
    <t>1436924</t>
  </si>
  <si>
    <t>1436924-01</t>
  </si>
  <si>
    <t xml:space="preserve">Inghelosenberghe-School       </t>
  </si>
  <si>
    <t>1437044</t>
  </si>
  <si>
    <t>1437044-01</t>
  </si>
  <si>
    <t xml:space="preserve">Basisschool Op Dreef          </t>
  </si>
  <si>
    <t>1437117</t>
  </si>
  <si>
    <t>1437117-01</t>
  </si>
  <si>
    <t xml:space="preserve">Delta, stg. Kath./P.-C. p. o. </t>
  </si>
  <si>
    <t xml:space="preserve">Basisschool Kunst Rijk        </t>
  </si>
  <si>
    <t>1435266</t>
  </si>
  <si>
    <t>1435266-01</t>
  </si>
  <si>
    <t xml:space="preserve">Basisschool De Vlinder        </t>
  </si>
  <si>
    <t>1435362</t>
  </si>
  <si>
    <t>1435362-01</t>
  </si>
  <si>
    <t xml:space="preserve">Basissch St Mauritius         </t>
  </si>
  <si>
    <t>1435399</t>
  </si>
  <si>
    <t>1435399-01</t>
  </si>
  <si>
    <t xml:space="preserve">Basisschool St Paulus         </t>
  </si>
  <si>
    <t>1435448</t>
  </si>
  <si>
    <t>1435448-01</t>
  </si>
  <si>
    <t xml:space="preserve">Basissch St Willibrordus      </t>
  </si>
  <si>
    <t>1435820</t>
  </si>
  <si>
    <t>1435820-01</t>
  </si>
  <si>
    <t xml:space="preserve">RK Basissch de Laarhorst      </t>
  </si>
  <si>
    <t>1436320</t>
  </si>
  <si>
    <t>1436320-01</t>
  </si>
  <si>
    <t xml:space="preserve">Sint Fredericusschool         </t>
  </si>
  <si>
    <t>1436323</t>
  </si>
  <si>
    <t>1436323-01</t>
  </si>
  <si>
    <t xml:space="preserve">Roncallischool                </t>
  </si>
  <si>
    <t>1436350</t>
  </si>
  <si>
    <t>1436350-01</t>
  </si>
  <si>
    <t xml:space="preserve">RK BS De Kringloop            </t>
  </si>
  <si>
    <t>1436706</t>
  </si>
  <si>
    <t>1436706-01</t>
  </si>
  <si>
    <t xml:space="preserve">RK Basissch de Laarakker      </t>
  </si>
  <si>
    <t>1436721</t>
  </si>
  <si>
    <t>1436721-01</t>
  </si>
  <si>
    <t xml:space="preserve">RK BS De Ommelander           </t>
  </si>
  <si>
    <t>1436760</t>
  </si>
  <si>
    <t>1436760-01</t>
  </si>
  <si>
    <t xml:space="preserve">RK Basissch Johannes          </t>
  </si>
  <si>
    <t>1436765</t>
  </si>
  <si>
    <t>1436765-01</t>
  </si>
  <si>
    <t xml:space="preserve">RK BS St Margaretha           </t>
  </si>
  <si>
    <t>1436788</t>
  </si>
  <si>
    <t>1436788-01</t>
  </si>
  <si>
    <t xml:space="preserve">RK Basissch Past V Ars        </t>
  </si>
  <si>
    <t>1437267</t>
  </si>
  <si>
    <t>1437267-01</t>
  </si>
  <si>
    <t xml:space="preserve">Basissch Pieter De Jong       </t>
  </si>
  <si>
    <t>1437489</t>
  </si>
  <si>
    <t>1437489-01</t>
  </si>
  <si>
    <t xml:space="preserve">Ver. Prot. Chr. B.O. Rheden   </t>
  </si>
  <si>
    <t xml:space="preserve">De Akker                      </t>
  </si>
  <si>
    <t>1436177</t>
  </si>
  <si>
    <t>1436177-01</t>
  </si>
  <si>
    <t>Cadans Primair, stg. k.&amp;i.p.o.</t>
  </si>
  <si>
    <t xml:space="preserve">De Touwladder                 </t>
  </si>
  <si>
    <t>1435355</t>
  </si>
  <si>
    <t>1435355-01</t>
  </si>
  <si>
    <t xml:space="preserve">Basisschool De Parel          </t>
  </si>
  <si>
    <t>1435486</t>
  </si>
  <si>
    <t>1435486-01</t>
  </si>
  <si>
    <t>Ver. voor Chr. Nat. Schoolond.</t>
  </si>
  <si>
    <t xml:space="preserve">Prins Willem Alexander        </t>
  </si>
  <si>
    <t>1435421</t>
  </si>
  <si>
    <t>1435421-01</t>
  </si>
  <si>
    <t xml:space="preserve">Ichthus                       </t>
  </si>
  <si>
    <t>1436031</t>
  </si>
  <si>
    <t>1436031-01</t>
  </si>
  <si>
    <t xml:space="preserve">Ver. Jenaplanonderwijs Noord  </t>
  </si>
  <si>
    <t xml:space="preserve">Jenaplansch T Vlot            </t>
  </si>
  <si>
    <t>1435212</t>
  </si>
  <si>
    <t>1435212-01</t>
  </si>
  <si>
    <t xml:space="preserve">SKOPOS                        </t>
  </si>
  <si>
    <t>1436081</t>
  </si>
  <si>
    <t>1436081-01</t>
  </si>
  <si>
    <t xml:space="preserve">RK Bs de Vossenberg           </t>
  </si>
  <si>
    <t>1436533</t>
  </si>
  <si>
    <t>1436533-01</t>
  </si>
  <si>
    <t xml:space="preserve">Basisschool de Heycant        </t>
  </si>
  <si>
    <t>1436626</t>
  </si>
  <si>
    <t>1436626-02</t>
  </si>
  <si>
    <t xml:space="preserve">Basissch t Kwekkeveld         </t>
  </si>
  <si>
    <t>1436655</t>
  </si>
  <si>
    <t>1436655-01</t>
  </si>
  <si>
    <t>Ver. Stg. Chr. Scholen Wekerom</t>
  </si>
  <si>
    <t>1435641</t>
  </si>
  <si>
    <t>1435641-01</t>
  </si>
  <si>
    <t xml:space="preserve">Stichting Catent              </t>
  </si>
  <si>
    <t xml:space="preserve">Basisschool St Nicolaas       </t>
  </si>
  <si>
    <t>1435259</t>
  </si>
  <si>
    <t>1435259-01</t>
  </si>
  <si>
    <t xml:space="preserve">Sint Willibrordus             </t>
  </si>
  <si>
    <t>1435332</t>
  </si>
  <si>
    <t>1435332-01</t>
  </si>
  <si>
    <t>1435483</t>
  </si>
  <si>
    <t>1435483-01</t>
  </si>
  <si>
    <t xml:space="preserve">Gerardus Majellaschool        </t>
  </si>
  <si>
    <t>1435573</t>
  </si>
  <si>
    <t>1435573-01</t>
  </si>
  <si>
    <t xml:space="preserve">Prins W Alexander-School      </t>
  </si>
  <si>
    <t>1435591</t>
  </si>
  <si>
    <t>1435591-01</t>
  </si>
  <si>
    <t xml:space="preserve">K B S De Plataan              </t>
  </si>
  <si>
    <t>1435606</t>
  </si>
  <si>
    <t>1435606-01</t>
  </si>
  <si>
    <t xml:space="preserve">De Wilgenburg                 </t>
  </si>
  <si>
    <t>1435797</t>
  </si>
  <si>
    <t>1435797-01</t>
  </si>
  <si>
    <t>mijnplein, stg. bpo in Salland</t>
  </si>
  <si>
    <t xml:space="preserve">Basisschool De Bolster        </t>
  </si>
  <si>
    <t>1435647</t>
  </si>
  <si>
    <t>1435647-01</t>
  </si>
  <si>
    <t xml:space="preserve">RK Bs de Korenbloem           </t>
  </si>
  <si>
    <t>1436220</t>
  </si>
  <si>
    <t>1436220-01</t>
  </si>
  <si>
    <t>Sticht. Kathol. Onderw. Losser</t>
  </si>
  <si>
    <t xml:space="preserve">Pax Christi                   </t>
  </si>
  <si>
    <t>1435363</t>
  </si>
  <si>
    <t>1435363-01</t>
  </si>
  <si>
    <t>1436271</t>
  </si>
  <si>
    <t>1436271-01</t>
  </si>
  <si>
    <t xml:space="preserve">Laurentius Stichting          </t>
  </si>
  <si>
    <t xml:space="preserve">Petrusschool                  </t>
  </si>
  <si>
    <t>1435145</t>
  </si>
  <si>
    <t>1435145-01</t>
  </si>
  <si>
    <t xml:space="preserve">St Jozef Basisschool          </t>
  </si>
  <si>
    <t>1435277</t>
  </si>
  <si>
    <t>1435277-01</t>
  </si>
  <si>
    <t xml:space="preserve">RK Basissch D Zuidwester      </t>
  </si>
  <si>
    <t>1435375</t>
  </si>
  <si>
    <t>1435375-01</t>
  </si>
  <si>
    <t xml:space="preserve">Basissch Petrus Donders       </t>
  </si>
  <si>
    <t>1435436</t>
  </si>
  <si>
    <t>1435436-01</t>
  </si>
  <si>
    <t xml:space="preserve">Basissch De Buutplaats        </t>
  </si>
  <si>
    <t>1435551</t>
  </si>
  <si>
    <t>1435551-01</t>
  </si>
  <si>
    <t xml:space="preserve">Rosa-School                   </t>
  </si>
  <si>
    <t>1435609</t>
  </si>
  <si>
    <t>1435609-01</t>
  </si>
  <si>
    <t xml:space="preserve">Basisschool De Piramide       </t>
  </si>
  <si>
    <t>1435887</t>
  </si>
  <si>
    <t>1435887-01</t>
  </si>
  <si>
    <t xml:space="preserve">Gabrielschool                 </t>
  </si>
  <si>
    <t>1436111</t>
  </si>
  <si>
    <t>1436111-01</t>
  </si>
  <si>
    <t xml:space="preserve">Mariaschool v Kath Bso        </t>
  </si>
  <si>
    <t>1436186</t>
  </si>
  <si>
    <t>1436186-01</t>
  </si>
  <si>
    <t xml:space="preserve">Godfried Bomansschool         </t>
  </si>
  <si>
    <t>1436306</t>
  </si>
  <si>
    <t>1436306-01</t>
  </si>
  <si>
    <t xml:space="preserve">De Bonte Pael                 </t>
  </si>
  <si>
    <t>1436412</t>
  </si>
  <si>
    <t>1436412-02</t>
  </si>
  <si>
    <t xml:space="preserve">De Wilgenhoek                 </t>
  </si>
  <si>
    <t>1436419</t>
  </si>
  <si>
    <t>1436419-01</t>
  </si>
  <si>
    <t xml:space="preserve">Regenboog-School              </t>
  </si>
  <si>
    <t>1436431</t>
  </si>
  <si>
    <t>1436431-01</t>
  </si>
  <si>
    <t>1436474</t>
  </si>
  <si>
    <t>1436474-01</t>
  </si>
  <si>
    <t xml:space="preserve">Mgr Bekkersschool             </t>
  </si>
  <si>
    <t>1436493</t>
  </si>
  <si>
    <t>1436493-01</t>
  </si>
  <si>
    <t xml:space="preserve">Cornelis Musiusschool         </t>
  </si>
  <si>
    <t>1436537</t>
  </si>
  <si>
    <t>1436537-01</t>
  </si>
  <si>
    <t xml:space="preserve">Bernadette Mariaschool        </t>
  </si>
  <si>
    <t>1436567</t>
  </si>
  <si>
    <t>1436567-01</t>
  </si>
  <si>
    <t xml:space="preserve">RK Basissch Christoffel       </t>
  </si>
  <si>
    <t>1437325</t>
  </si>
  <si>
    <t>1437325-01</t>
  </si>
  <si>
    <t xml:space="preserve">Vivente, Stg. Chr. Prim. Ond. </t>
  </si>
  <si>
    <t xml:space="preserve">Het Stroomdal                 </t>
  </si>
  <si>
    <t>1436499</t>
  </si>
  <si>
    <t>1436499-01</t>
  </si>
  <si>
    <t xml:space="preserve">De Aquarel                    </t>
  </si>
  <si>
    <t>1436530</t>
  </si>
  <si>
    <t>1436530-01</t>
  </si>
  <si>
    <t xml:space="preserve">Het Carillon                  </t>
  </si>
  <si>
    <t>1436674</t>
  </si>
  <si>
    <t>1436674-01</t>
  </si>
  <si>
    <t xml:space="preserve">Stichting Etuda Onderwijs     </t>
  </si>
  <si>
    <t xml:space="preserve">BS De Tovervogel              </t>
  </si>
  <si>
    <t>1435506</t>
  </si>
  <si>
    <t>1435506-01</t>
  </si>
  <si>
    <t xml:space="preserve">Basisschool Kameleon          </t>
  </si>
  <si>
    <t>1435856</t>
  </si>
  <si>
    <t>1435856-01</t>
  </si>
  <si>
    <t xml:space="preserve">De Coppele                    </t>
  </si>
  <si>
    <t>1436708</t>
  </si>
  <si>
    <t>1436708-01</t>
  </si>
  <si>
    <t xml:space="preserve">CORDEO                        </t>
  </si>
  <si>
    <t xml:space="preserve">GBS De Regenboog              </t>
  </si>
  <si>
    <t>1435272</t>
  </si>
  <si>
    <t>1435272-01</t>
  </si>
  <si>
    <t xml:space="preserve">De Morgenster                 </t>
  </si>
  <si>
    <t>1437447</t>
  </si>
  <si>
    <t>1437447-01</t>
  </si>
  <si>
    <t>Stg. v. Chr. Prim. ond. CHRONO</t>
  </si>
  <si>
    <t xml:space="preserve">IKC Rheezerveen               </t>
  </si>
  <si>
    <t>1435418</t>
  </si>
  <si>
    <t>1435418-01</t>
  </si>
  <si>
    <t xml:space="preserve">Kindcentrum De Koningsberger  </t>
  </si>
  <si>
    <t>1435581</t>
  </si>
  <si>
    <t>1435581-01</t>
  </si>
  <si>
    <t xml:space="preserve">Kindcentrum De Bron           </t>
  </si>
  <si>
    <t>1435634</t>
  </si>
  <si>
    <t>1435634-01</t>
  </si>
  <si>
    <t xml:space="preserve">Kindcentrum De Vlinder        </t>
  </si>
  <si>
    <t>1436132</t>
  </si>
  <si>
    <t>1436132-01</t>
  </si>
  <si>
    <t xml:space="preserve">Kindcentrum De Regenboog      </t>
  </si>
  <si>
    <t>1436703</t>
  </si>
  <si>
    <t>1436703-01</t>
  </si>
  <si>
    <t xml:space="preserve">Stichting Katholiek Onderwijs </t>
  </si>
  <si>
    <t xml:space="preserve">Basissch St Franciscus        </t>
  </si>
  <si>
    <t>1435447</t>
  </si>
  <si>
    <t>1435447-01</t>
  </si>
  <si>
    <t xml:space="preserve">Gabrielschool Jenaplan        </t>
  </si>
  <si>
    <t>1435586</t>
  </si>
  <si>
    <t>1435586-01</t>
  </si>
  <si>
    <t xml:space="preserve">Basissch Alfons Ariens        </t>
  </si>
  <si>
    <t>1435755</t>
  </si>
  <si>
    <t>1435755-01</t>
  </si>
  <si>
    <t xml:space="preserve">Kbs de Toekomst               </t>
  </si>
  <si>
    <t>1435812</t>
  </si>
  <si>
    <t>1435812-01</t>
  </si>
  <si>
    <t xml:space="preserve">Basissch Dominicus Savio      </t>
  </si>
  <si>
    <t>1435868</t>
  </si>
  <si>
    <t>1435868-01</t>
  </si>
  <si>
    <t xml:space="preserve">RK Basissch Panta Rhei        </t>
  </si>
  <si>
    <t>1436056</t>
  </si>
  <si>
    <t>1436056-01</t>
  </si>
  <si>
    <t xml:space="preserve">Basisschool Laetare           </t>
  </si>
  <si>
    <t>1436105</t>
  </si>
  <si>
    <t>1436105-01</t>
  </si>
  <si>
    <t>1436159</t>
  </si>
  <si>
    <t>1436159-01</t>
  </si>
  <si>
    <t xml:space="preserve">De Golfslag                   </t>
  </si>
  <si>
    <t>1436217</t>
  </si>
  <si>
    <t>1436217-01</t>
  </si>
  <si>
    <t xml:space="preserve">RK Basisschool Toermalijn     </t>
  </si>
  <si>
    <t>1436609</t>
  </si>
  <si>
    <t>1436609-01</t>
  </si>
  <si>
    <t xml:space="preserve">IKC de Boslelie               </t>
  </si>
  <si>
    <t>1436638</t>
  </si>
  <si>
    <t>1436638-01</t>
  </si>
  <si>
    <t xml:space="preserve">De Sterrenzee                 </t>
  </si>
  <si>
    <t>1436642</t>
  </si>
  <si>
    <t>1436642-01</t>
  </si>
  <si>
    <t xml:space="preserve">RK Basisschool de Kring       </t>
  </si>
  <si>
    <t>1436711</t>
  </si>
  <si>
    <t>1436711-01</t>
  </si>
  <si>
    <t xml:space="preserve">Pirouette                     </t>
  </si>
  <si>
    <t>1437314</t>
  </si>
  <si>
    <t>1437314-01</t>
  </si>
  <si>
    <t>1437318</t>
  </si>
  <si>
    <t>1437318-01</t>
  </si>
  <si>
    <t xml:space="preserve">RK Basiss de Lettertuin       </t>
  </si>
  <si>
    <t>1437337</t>
  </si>
  <si>
    <t>1437337-01</t>
  </si>
  <si>
    <t xml:space="preserve">RK Bo Crescendo               </t>
  </si>
  <si>
    <t>1437413</t>
  </si>
  <si>
    <t>1437413-01</t>
  </si>
  <si>
    <t xml:space="preserve">IKC De Woudreus               </t>
  </si>
  <si>
    <t>1437616</t>
  </si>
  <si>
    <t>1437616-01</t>
  </si>
  <si>
    <t xml:space="preserve">Primas-Scholengroep           </t>
  </si>
  <si>
    <t xml:space="preserve">Basisschool Onderdak          </t>
  </si>
  <si>
    <t>1435528</t>
  </si>
  <si>
    <t>1435528-01</t>
  </si>
  <si>
    <t xml:space="preserve">C B S de Kamperschouw         </t>
  </si>
  <si>
    <t>1435666</t>
  </si>
  <si>
    <t>1435666-01</t>
  </si>
  <si>
    <t xml:space="preserve">Stg. Mij. Nut van 't Algemeen </t>
  </si>
  <si>
    <t xml:space="preserve">Nutsschool voor Basisond      </t>
  </si>
  <si>
    <t>1435329</t>
  </si>
  <si>
    <t>1435329-01</t>
  </si>
  <si>
    <t xml:space="preserve">Sophia Scholen                </t>
  </si>
  <si>
    <t xml:space="preserve">De Schapendel                 </t>
  </si>
  <si>
    <t>1435368</t>
  </si>
  <si>
    <t>1435368-01</t>
  </si>
  <si>
    <t>1435521</t>
  </si>
  <si>
    <t>1435521-01</t>
  </si>
  <si>
    <t xml:space="preserve">IKC Vossepark                 </t>
  </si>
  <si>
    <t>1435827</t>
  </si>
  <si>
    <t>1435827-01</t>
  </si>
  <si>
    <t xml:space="preserve">RK Basissch St Victor         </t>
  </si>
  <si>
    <t>1437153</t>
  </si>
  <si>
    <t>1437153-01</t>
  </si>
  <si>
    <t>St. Samenw. Basissch. Alkemade</t>
  </si>
  <si>
    <t xml:space="preserve">Elckerlyc                     </t>
  </si>
  <si>
    <t>1435302</t>
  </si>
  <si>
    <t>1435302-01</t>
  </si>
  <si>
    <t xml:space="preserve">Basisschool De Klimboom       </t>
  </si>
  <si>
    <t>1436349</t>
  </si>
  <si>
    <t>1436349-01</t>
  </si>
  <si>
    <t xml:space="preserve">Stichting Mondiaen            </t>
  </si>
  <si>
    <t xml:space="preserve">RK Basisschool Sint Jan       </t>
  </si>
  <si>
    <t>1435374</t>
  </si>
  <si>
    <t>1435374-01</t>
  </si>
  <si>
    <t xml:space="preserve">Basissch De Vlinderboom       </t>
  </si>
  <si>
    <t>1435450</t>
  </si>
  <si>
    <t>1435450-01</t>
  </si>
  <si>
    <t xml:space="preserve">Basisschool Den Bijstere      </t>
  </si>
  <si>
    <t>1435557</t>
  </si>
  <si>
    <t>1435557-01</t>
  </si>
  <si>
    <t xml:space="preserve">De Cocon                      </t>
  </si>
  <si>
    <t>1435614</t>
  </si>
  <si>
    <t>1435614-01</t>
  </si>
  <si>
    <t xml:space="preserve">De Wildschut                  </t>
  </si>
  <si>
    <t>1435633</t>
  </si>
  <si>
    <t>1435633-02</t>
  </si>
  <si>
    <t xml:space="preserve">De Wichelroede                </t>
  </si>
  <si>
    <t>1435762</t>
  </si>
  <si>
    <t>1435762-01</t>
  </si>
  <si>
    <t>1435774</t>
  </si>
  <si>
    <t>1435774-01</t>
  </si>
  <si>
    <t xml:space="preserve">Basissch De Lochtenbergh      </t>
  </si>
  <si>
    <t>1435845</t>
  </si>
  <si>
    <t>1435845-01</t>
  </si>
  <si>
    <t xml:space="preserve">Basissch Den Hazennest        </t>
  </si>
  <si>
    <t>1435963</t>
  </si>
  <si>
    <t>1435963-01</t>
  </si>
  <si>
    <t xml:space="preserve">Basisschool de Vlashof        </t>
  </si>
  <si>
    <t>1436209</t>
  </si>
  <si>
    <t>1436209-01</t>
  </si>
  <si>
    <t xml:space="preserve">Basissch Stelaertshoeve       </t>
  </si>
  <si>
    <t>1436287</t>
  </si>
  <si>
    <t>1436287-01</t>
  </si>
  <si>
    <t xml:space="preserve">BS Harten4                    </t>
  </si>
  <si>
    <t>1436720</t>
  </si>
  <si>
    <t>1436720-01</t>
  </si>
  <si>
    <t>Stg. Primair Ond. WIJ de Venen</t>
  </si>
  <si>
    <t xml:space="preserve">SWS De Wereldweide            </t>
  </si>
  <si>
    <t>1435314</t>
  </si>
  <si>
    <t>1435314-01</t>
  </si>
  <si>
    <t xml:space="preserve">IKC De Lei                    </t>
  </si>
  <si>
    <t>1435345</t>
  </si>
  <si>
    <t>1435345-01</t>
  </si>
  <si>
    <t xml:space="preserve">Stg. Alg. Bijz. Basis Onderw. </t>
  </si>
  <si>
    <t xml:space="preserve">Bs Rode Schouw                </t>
  </si>
  <si>
    <t>1435556</t>
  </si>
  <si>
    <t>1435556-01</t>
  </si>
  <si>
    <t xml:space="preserve">cbs Het Kompas                </t>
  </si>
  <si>
    <t>1435679</t>
  </si>
  <si>
    <t>1435679-01</t>
  </si>
  <si>
    <t xml:space="preserve">Kindcentrum Kiemkade          </t>
  </si>
  <si>
    <t>1436027</t>
  </si>
  <si>
    <t>1436027-01</t>
  </si>
  <si>
    <t xml:space="preserve">Bs De Krabbenkooi             </t>
  </si>
  <si>
    <t>1436083</t>
  </si>
  <si>
    <t>1436083-01</t>
  </si>
  <si>
    <t xml:space="preserve">Kindcentrum Kiezelrijk        </t>
  </si>
  <si>
    <t>1436351</t>
  </si>
  <si>
    <t>1436351-01</t>
  </si>
  <si>
    <t xml:space="preserve">SKO De Beerzen, Oirsch. &amp; Sp. </t>
  </si>
  <si>
    <t xml:space="preserve">Kindcentrum de Plataan        </t>
  </si>
  <si>
    <t>1435477</t>
  </si>
  <si>
    <t>1435477-01</t>
  </si>
  <si>
    <t xml:space="preserve">Kindcentrum De Linde          </t>
  </si>
  <si>
    <t>1435677</t>
  </si>
  <si>
    <t>1435677-01</t>
  </si>
  <si>
    <t>TRIADE St. Kath. prim. onderw.</t>
  </si>
  <si>
    <t xml:space="preserve">Basisschool 't Heuvelke       </t>
  </si>
  <si>
    <t>1435789</t>
  </si>
  <si>
    <t>1435789-01</t>
  </si>
  <si>
    <t xml:space="preserve">Basisschool Sterrenrijk       </t>
  </si>
  <si>
    <t>1435938</t>
  </si>
  <si>
    <t>1435938-01</t>
  </si>
  <si>
    <t xml:space="preserve">Basisschool Reuzepas          </t>
  </si>
  <si>
    <t>1437195</t>
  </si>
  <si>
    <t>1437195-01</t>
  </si>
  <si>
    <t xml:space="preserve">Bisschop Möller Stichting     </t>
  </si>
  <si>
    <t xml:space="preserve">Thomas Van Aquino-School      </t>
  </si>
  <si>
    <t>1435453</t>
  </si>
  <si>
    <t>1435453-01</t>
  </si>
  <si>
    <t xml:space="preserve">Mgr J. Scholtens-School       </t>
  </si>
  <si>
    <t>1435455</t>
  </si>
  <si>
    <t>1435455-01</t>
  </si>
  <si>
    <t xml:space="preserve">Basisschool De Wiekslag       </t>
  </si>
  <si>
    <t>1435464</t>
  </si>
  <si>
    <t>1435464-01</t>
  </si>
  <si>
    <t xml:space="preserve">RK Basisschool St Jozef       </t>
  </si>
  <si>
    <t>1435475</t>
  </si>
  <si>
    <t>1435475-01</t>
  </si>
  <si>
    <t xml:space="preserve">Basisschool de Opbouw         </t>
  </si>
  <si>
    <t>1435570</t>
  </si>
  <si>
    <t>1435570-01</t>
  </si>
  <si>
    <t xml:space="preserve">Daltonschool Sint Jozef       </t>
  </si>
  <si>
    <t>1435582</t>
  </si>
  <si>
    <t>1435582-01</t>
  </si>
  <si>
    <t xml:space="preserve">Basisschool Sint Paulus       </t>
  </si>
  <si>
    <t>1435882</t>
  </si>
  <si>
    <t>1435882-01</t>
  </si>
  <si>
    <t xml:space="preserve">Sint Maarten Basissch         </t>
  </si>
  <si>
    <t>1437125</t>
  </si>
  <si>
    <t>1437125-01</t>
  </si>
  <si>
    <t xml:space="preserve">IKC Franciscus                </t>
  </si>
  <si>
    <t>1437646</t>
  </si>
  <si>
    <t>1437646-01</t>
  </si>
  <si>
    <t xml:space="preserve">Stg. PC PO Midden-Brabant     </t>
  </si>
  <si>
    <t xml:space="preserve">Basissch De Vijf Eiken        </t>
  </si>
  <si>
    <t>1435327</t>
  </si>
  <si>
    <t>1435327-01</t>
  </si>
  <si>
    <t xml:space="preserve">De Menorah                    </t>
  </si>
  <si>
    <t>1435930</t>
  </si>
  <si>
    <t>1435930-01</t>
  </si>
  <si>
    <t xml:space="preserve">PC Basissch Dr de Visser      </t>
  </si>
  <si>
    <t>1435978</t>
  </si>
  <si>
    <t>1435978-01</t>
  </si>
  <si>
    <t xml:space="preserve">Vincent van Goghschool        </t>
  </si>
  <si>
    <t>1435980</t>
  </si>
  <si>
    <t>1435980-01</t>
  </si>
  <si>
    <t xml:space="preserve">PCBS de Klankhof              </t>
  </si>
  <si>
    <t>1436247</t>
  </si>
  <si>
    <t>1436247-01</t>
  </si>
  <si>
    <t>1436691</t>
  </si>
  <si>
    <t>1436691-01</t>
  </si>
  <si>
    <t xml:space="preserve">Stg. Scholengroep GelderVeste </t>
  </si>
  <si>
    <t>09DC</t>
  </si>
  <si>
    <t xml:space="preserve">CBS Prins Claus               </t>
  </si>
  <si>
    <t>1435712</t>
  </si>
  <si>
    <t>1435712-01</t>
  </si>
  <si>
    <t xml:space="preserve">Kindcentrum De Flief          </t>
  </si>
  <si>
    <t>1436169</t>
  </si>
  <si>
    <t>1436169-01</t>
  </si>
  <si>
    <t xml:space="preserve">Chr Basisschool de Haven      </t>
  </si>
  <si>
    <t>1436187</t>
  </si>
  <si>
    <t>1436187-01</t>
  </si>
  <si>
    <t>St. Conf. Prim. Ond. Waterland</t>
  </si>
  <si>
    <t xml:space="preserve">Oec Basissch De Trimaran      </t>
  </si>
  <si>
    <t>1435549</t>
  </si>
  <si>
    <t>1435549-01</t>
  </si>
  <si>
    <t xml:space="preserve">Basisschool De Toermalijn     </t>
  </si>
  <si>
    <t>1436003</t>
  </si>
  <si>
    <t>1436003-01</t>
  </si>
  <si>
    <t xml:space="preserve">Basisschool Klim Op           </t>
  </si>
  <si>
    <t>1436010</t>
  </si>
  <si>
    <t>1436010-01</t>
  </si>
  <si>
    <t xml:space="preserve">Basisschool 't Prisma         </t>
  </si>
  <si>
    <t>1436291</t>
  </si>
  <si>
    <t>1436291-01</t>
  </si>
  <si>
    <t xml:space="preserve">Het Baken                     </t>
  </si>
  <si>
    <t>1437461</t>
  </si>
  <si>
    <t>1437461-01</t>
  </si>
  <si>
    <t xml:space="preserve">Stichting ATOS                </t>
  </si>
  <si>
    <t xml:space="preserve">IKC De Tichelaar              </t>
  </si>
  <si>
    <t>1435257</t>
  </si>
  <si>
    <t>1435257-01</t>
  </si>
  <si>
    <t xml:space="preserve">Stichting Fortior,            </t>
  </si>
  <si>
    <t xml:space="preserve">BS De Zuidstroom              </t>
  </si>
  <si>
    <t>1435128</t>
  </si>
  <si>
    <t>1435128-01</t>
  </si>
  <si>
    <t xml:space="preserve">RK BSO De Meule               </t>
  </si>
  <si>
    <t>1435132</t>
  </si>
  <si>
    <t>1435132-01</t>
  </si>
  <si>
    <t xml:space="preserve">RK Basissch. Groeneveld       </t>
  </si>
  <si>
    <t>1435290</t>
  </si>
  <si>
    <t>1435290-01</t>
  </si>
  <si>
    <t>1435337</t>
  </si>
  <si>
    <t>1435337-01</t>
  </si>
  <si>
    <t xml:space="preserve">BS Kleur - Rijk               </t>
  </si>
  <si>
    <t>1435350</t>
  </si>
  <si>
    <t>1435350-01</t>
  </si>
  <si>
    <t xml:space="preserve">ASKO                          </t>
  </si>
  <si>
    <t xml:space="preserve">St. Petrusschool              </t>
  </si>
  <si>
    <t>1435162</t>
  </si>
  <si>
    <t>1435162-01</t>
  </si>
  <si>
    <t xml:space="preserve">Dr. Plesmanschool             </t>
  </si>
  <si>
    <t>1435346</t>
  </si>
  <si>
    <t>1435346-01</t>
  </si>
  <si>
    <t xml:space="preserve">Basissch 't Koggeschip        </t>
  </si>
  <si>
    <t>1435358</t>
  </si>
  <si>
    <t>1435358-01</t>
  </si>
  <si>
    <t xml:space="preserve">Brede school Fiep Westendorp  </t>
  </si>
  <si>
    <t>1435433</t>
  </si>
  <si>
    <t>1435433-01</t>
  </si>
  <si>
    <t xml:space="preserve">Admiraal De Ruyterschool      </t>
  </si>
  <si>
    <t>1435508</t>
  </si>
  <si>
    <t>1435508-01</t>
  </si>
  <si>
    <t xml:space="preserve">Kindcentrum Bekkers           </t>
  </si>
  <si>
    <t>1435695</t>
  </si>
  <si>
    <t>1435695-01</t>
  </si>
  <si>
    <t xml:space="preserve">De Henricus                   </t>
  </si>
  <si>
    <t>1435916</t>
  </si>
  <si>
    <t>1435916-01</t>
  </si>
  <si>
    <t>1436476</t>
  </si>
  <si>
    <t>1436476-01</t>
  </si>
  <si>
    <t xml:space="preserve">Huibersschool                 </t>
  </si>
  <si>
    <t>1437106</t>
  </si>
  <si>
    <t>1437106-01</t>
  </si>
  <si>
    <t xml:space="preserve">Lukasschool                   </t>
  </si>
  <si>
    <t>1437185</t>
  </si>
  <si>
    <t>1437185-01</t>
  </si>
  <si>
    <t xml:space="preserve">Basisschool De Bron           </t>
  </si>
  <si>
    <t>1437189</t>
  </si>
  <si>
    <t>1437189-01</t>
  </si>
  <si>
    <t xml:space="preserve">IKC Tuindorp                  </t>
  </si>
  <si>
    <t>1437192</t>
  </si>
  <si>
    <t>1437192-01</t>
  </si>
  <si>
    <t xml:space="preserve">Basisschool De Botteloef      </t>
  </si>
  <si>
    <t>1437252</t>
  </si>
  <si>
    <t>1437252-01</t>
  </si>
  <si>
    <t xml:space="preserve">Basisschool de Mijlpaal       </t>
  </si>
  <si>
    <t>1437408</t>
  </si>
  <si>
    <t>1437408-01</t>
  </si>
  <si>
    <t xml:space="preserve">Basisschool Het Bovenland     </t>
  </si>
  <si>
    <t>1437666</t>
  </si>
  <si>
    <t>1437666-01</t>
  </si>
  <si>
    <t xml:space="preserve">De Archipel                   </t>
  </si>
  <si>
    <t>1437697</t>
  </si>
  <si>
    <t>1437697-02</t>
  </si>
  <si>
    <t xml:space="preserve">Ver. voor PCBO Fiersicht      </t>
  </si>
  <si>
    <t xml:space="preserve">Chr BS It Fundamint           </t>
  </si>
  <si>
    <t>1435422</t>
  </si>
  <si>
    <t>1435422-01</t>
  </si>
  <si>
    <t xml:space="preserve">De Boustien                   </t>
  </si>
  <si>
    <t>1435514</t>
  </si>
  <si>
    <t>1435514-01</t>
  </si>
  <si>
    <t xml:space="preserve">Cbs de Frissel                </t>
  </si>
  <si>
    <t>1436230</t>
  </si>
  <si>
    <t>1436230-01</t>
  </si>
  <si>
    <t xml:space="preserve">FIERS                         </t>
  </si>
  <si>
    <t xml:space="preserve">PC Basissch De Wegwijzer      </t>
  </si>
  <si>
    <t>1435410</t>
  </si>
  <si>
    <t>1435410-01</t>
  </si>
  <si>
    <t xml:space="preserve">Chr BS de Schutse             </t>
  </si>
  <si>
    <t>1435559</t>
  </si>
  <si>
    <t>1435559-01</t>
  </si>
  <si>
    <t xml:space="preserve">Willem Alexanderschool        </t>
  </si>
  <si>
    <t>1435907</t>
  </si>
  <si>
    <t>1435907-01</t>
  </si>
  <si>
    <t xml:space="preserve">Mijndert vd Thynenschool      </t>
  </si>
  <si>
    <t>1436214</t>
  </si>
  <si>
    <t>1436214-01</t>
  </si>
  <si>
    <t xml:space="preserve">Paul Krugerschool             </t>
  </si>
  <si>
    <t>1436263</t>
  </si>
  <si>
    <t>1436263-01</t>
  </si>
  <si>
    <t xml:space="preserve">SARO                          </t>
  </si>
  <si>
    <t xml:space="preserve">Prinses Margrietschool        </t>
  </si>
  <si>
    <t>1435200</t>
  </si>
  <si>
    <t>1435200-01</t>
  </si>
  <si>
    <t xml:space="preserve">KC Talma                      </t>
  </si>
  <si>
    <t>1435217</t>
  </si>
  <si>
    <t>1435217-01</t>
  </si>
  <si>
    <t xml:space="preserve">Prinses Julianaschool         </t>
  </si>
  <si>
    <t>1435267</t>
  </si>
  <si>
    <t>1435267-01</t>
  </si>
  <si>
    <t>1435440</t>
  </si>
  <si>
    <t>1435440-01</t>
  </si>
  <si>
    <t xml:space="preserve">CBS Onze Wereld               </t>
  </si>
  <si>
    <t>1435656</t>
  </si>
  <si>
    <t>1435656-01</t>
  </si>
  <si>
    <t xml:space="preserve">IKC Nova                      </t>
  </si>
  <si>
    <t>1435799</t>
  </si>
  <si>
    <t>1435799-01</t>
  </si>
  <si>
    <t xml:space="preserve">KC Het Oude Westen            </t>
  </si>
  <si>
    <t>1435892</t>
  </si>
  <si>
    <t>1435892-01</t>
  </si>
  <si>
    <t xml:space="preserve">IKC Albert Plesmanschool      </t>
  </si>
  <si>
    <t>1436138</t>
  </si>
  <si>
    <t>1436138-01</t>
  </si>
  <si>
    <t xml:space="preserve">IKC Cornelis Haak             </t>
  </si>
  <si>
    <t>1436224</t>
  </si>
  <si>
    <t>1436224-01</t>
  </si>
  <si>
    <t xml:space="preserve">IKC De Buskes                 </t>
  </si>
  <si>
    <t>1436319</t>
  </si>
  <si>
    <t>1436319-01</t>
  </si>
  <si>
    <t xml:space="preserve">Koningin Wilhelminaschool     </t>
  </si>
  <si>
    <t>1436333</t>
  </si>
  <si>
    <t>1436333-01</t>
  </si>
  <si>
    <t xml:space="preserve">Arentschool                   </t>
  </si>
  <si>
    <t>1436433</t>
  </si>
  <si>
    <t>1436433-01</t>
  </si>
  <si>
    <t xml:space="preserve">Juliana van Stolbergschool    </t>
  </si>
  <si>
    <t>1436452</t>
  </si>
  <si>
    <t>1436452-01</t>
  </si>
  <si>
    <t xml:space="preserve">Waalse School                 </t>
  </si>
  <si>
    <t>1436480</t>
  </si>
  <si>
    <t>1436480-01</t>
  </si>
  <si>
    <t>1436525</t>
  </si>
  <si>
    <t>1436525-01</t>
  </si>
  <si>
    <t xml:space="preserve">IKC de Ark                    </t>
  </si>
  <si>
    <t>1436569</t>
  </si>
  <si>
    <t>1436569-01</t>
  </si>
  <si>
    <t xml:space="preserve">CBS Mozaiek                   </t>
  </si>
  <si>
    <t>1436694</t>
  </si>
  <si>
    <t>1436694-01</t>
  </si>
  <si>
    <t xml:space="preserve">Stg. RK/PC Ond. Bommelerwaard </t>
  </si>
  <si>
    <t xml:space="preserve">Franciscus-School             </t>
  </si>
  <si>
    <t>1435284</t>
  </si>
  <si>
    <t>1435284-01</t>
  </si>
  <si>
    <t xml:space="preserve">Basisschool Mgr Zwijsen       </t>
  </si>
  <si>
    <t>1435603</t>
  </si>
  <si>
    <t>1435603-01</t>
  </si>
  <si>
    <t>Iris, Stg. voor Chr. Onderwijs</t>
  </si>
  <si>
    <t>1435223</t>
  </si>
  <si>
    <t>1435223-01</t>
  </si>
  <si>
    <t xml:space="preserve">Dr. H. Boumanschool           </t>
  </si>
  <si>
    <t>1436564</t>
  </si>
  <si>
    <t>1436564-01</t>
  </si>
  <si>
    <t xml:space="preserve">Willem van Oranjeschool       </t>
  </si>
  <si>
    <t>1436591</t>
  </si>
  <si>
    <t>1436591-01</t>
  </si>
  <si>
    <t xml:space="preserve">cbs De Ontdekking             </t>
  </si>
  <si>
    <t>1436620</t>
  </si>
  <si>
    <t>1436620-01</t>
  </si>
  <si>
    <t xml:space="preserve">CSG De Waard                  </t>
  </si>
  <si>
    <t xml:space="preserve">De Hoeksteen                  </t>
  </si>
  <si>
    <t>1436582</t>
  </si>
  <si>
    <t>1436582-01</t>
  </si>
  <si>
    <t xml:space="preserve">Stg. P.C.P.O. Vechtstr.&amp;Venen </t>
  </si>
  <si>
    <t xml:space="preserve">PC Bs De Schepershoek         </t>
  </si>
  <si>
    <t>1435367</t>
  </si>
  <si>
    <t>1435367-01</t>
  </si>
  <si>
    <t xml:space="preserve">CNS De Bijenschans            </t>
  </si>
  <si>
    <t>1435426</t>
  </si>
  <si>
    <t>1435426-01</t>
  </si>
  <si>
    <t xml:space="preserve">Basisschool St Jozef          </t>
  </si>
  <si>
    <t>1435489</t>
  </si>
  <si>
    <t>1435489-01</t>
  </si>
  <si>
    <t xml:space="preserve">'t Kompas                     </t>
  </si>
  <si>
    <t>1435569</t>
  </si>
  <si>
    <t>1435569-01</t>
  </si>
  <si>
    <t xml:space="preserve">De Zilvermaan                 </t>
  </si>
  <si>
    <t>1435981</t>
  </si>
  <si>
    <t>1435981-01</t>
  </si>
  <si>
    <t xml:space="preserve">RK Basisschool Hofland        </t>
  </si>
  <si>
    <t>1436042</t>
  </si>
  <si>
    <t>1436042-01</t>
  </si>
  <si>
    <t xml:space="preserve">CNS Basissch J.C. vd Wal      </t>
  </si>
  <si>
    <t>1436045</t>
  </si>
  <si>
    <t>1436045-01</t>
  </si>
  <si>
    <t xml:space="preserve">Basisschool De Fontein        </t>
  </si>
  <si>
    <t>1436075</t>
  </si>
  <si>
    <t>1436075-01</t>
  </si>
  <si>
    <t xml:space="preserve">Chr Bs De Klaroen             </t>
  </si>
  <si>
    <t>1436131</t>
  </si>
  <si>
    <t>1436131-01</t>
  </si>
  <si>
    <t>de Passie, stichting onderwijs</t>
  </si>
  <si>
    <t xml:space="preserve">Wilhelmina Basisschool        </t>
  </si>
  <si>
    <t>1435321</t>
  </si>
  <si>
    <t>1435321-01</t>
  </si>
  <si>
    <t xml:space="preserve">de Rots                       </t>
  </si>
  <si>
    <t>1437662</t>
  </si>
  <si>
    <t>1437662-01</t>
  </si>
  <si>
    <t xml:space="preserve">Stichting K.O.b. Rivierenland </t>
  </si>
  <si>
    <t xml:space="preserve">RK Augustinus-School          </t>
  </si>
  <si>
    <t>1435446</t>
  </si>
  <si>
    <t>1435446-01</t>
  </si>
  <si>
    <t xml:space="preserve">Floris Radewijnsz School      </t>
  </si>
  <si>
    <t>1435642</t>
  </si>
  <si>
    <t>1435642-01</t>
  </si>
  <si>
    <t xml:space="preserve">Basisschool De Palster        </t>
  </si>
  <si>
    <t>1435808</t>
  </si>
  <si>
    <t>1435808-01</t>
  </si>
  <si>
    <t xml:space="preserve">Basisschool De Dagobert       </t>
  </si>
  <si>
    <t>1435811</t>
  </si>
  <si>
    <t>1435811-01</t>
  </si>
  <si>
    <t xml:space="preserve">De Achtbaan                   </t>
  </si>
  <si>
    <t>1435983</t>
  </si>
  <si>
    <t>1435983-01</t>
  </si>
  <si>
    <t xml:space="preserve">Rotondaschool                 </t>
  </si>
  <si>
    <t>1436161</t>
  </si>
  <si>
    <t>1436161-01</t>
  </si>
  <si>
    <t xml:space="preserve">Floriant                      </t>
  </si>
  <si>
    <t>1436304</t>
  </si>
  <si>
    <t>1436304-01</t>
  </si>
  <si>
    <t xml:space="preserve">Stg. CPO voor Veenendaal e.o. </t>
  </si>
  <si>
    <t xml:space="preserve">Rehoboth Basisschool          </t>
  </si>
  <si>
    <t>1435398</t>
  </si>
  <si>
    <t>1435398-01</t>
  </si>
  <si>
    <t xml:space="preserve">Basisschool De Ceder          </t>
  </si>
  <si>
    <t>1435481</t>
  </si>
  <si>
    <t>1435481-01</t>
  </si>
  <si>
    <t xml:space="preserve">School JUUL                   </t>
  </si>
  <si>
    <t>1435796</t>
  </si>
  <si>
    <t>1435796-01</t>
  </si>
  <si>
    <t xml:space="preserve">Het Erf                       </t>
  </si>
  <si>
    <t>1436639</t>
  </si>
  <si>
    <t>1436639-01</t>
  </si>
  <si>
    <t xml:space="preserve">Het Baken I                   </t>
  </si>
  <si>
    <t>1436671</t>
  </si>
  <si>
    <t>1436671-01</t>
  </si>
  <si>
    <t xml:space="preserve">De Grondtoon                  </t>
  </si>
  <si>
    <t>1437425</t>
  </si>
  <si>
    <t>1437425-01</t>
  </si>
  <si>
    <t>St. Montessori-onderw. ZO Ned.</t>
  </si>
  <si>
    <t xml:space="preserve">Montessorischool Helmond      </t>
  </si>
  <si>
    <t>1436794</t>
  </si>
  <si>
    <t>1436794-01</t>
  </si>
  <si>
    <t xml:space="preserve">Intergem. Stg. Openb. Onderw. </t>
  </si>
  <si>
    <t>1436097</t>
  </si>
  <si>
    <t>1436097-01</t>
  </si>
  <si>
    <t>Stg. P.C.P.O. De 4 Windstreken</t>
  </si>
  <si>
    <t>1435306</t>
  </si>
  <si>
    <t>1435306-01</t>
  </si>
  <si>
    <t>1435721</t>
  </si>
  <si>
    <t>1435721-01</t>
  </si>
  <si>
    <t xml:space="preserve">Westerschool                  </t>
  </si>
  <si>
    <t>1435725</t>
  </si>
  <si>
    <t>1435725-01</t>
  </si>
  <si>
    <t xml:space="preserve">KWA                           </t>
  </si>
  <si>
    <t>1436001</t>
  </si>
  <si>
    <t>1436001-01</t>
  </si>
  <si>
    <t xml:space="preserve">Plaswyckschool v PC Bo        </t>
  </si>
  <si>
    <t>1436154</t>
  </si>
  <si>
    <t>1436154-01</t>
  </si>
  <si>
    <t xml:space="preserve">KC Goejanverwelle             </t>
  </si>
  <si>
    <t>1437396</t>
  </si>
  <si>
    <t>1437396-01</t>
  </si>
  <si>
    <t xml:space="preserve">Stichting PRODAS              </t>
  </si>
  <si>
    <t>08NM</t>
  </si>
  <si>
    <t>1435646</t>
  </si>
  <si>
    <t>1435646-01</t>
  </si>
  <si>
    <t xml:space="preserve">De Diamant Basisschool        </t>
  </si>
  <si>
    <t>1435821</t>
  </si>
  <si>
    <t>1435821-01</t>
  </si>
  <si>
    <t>1435870</t>
  </si>
  <si>
    <t>1435870-01</t>
  </si>
  <si>
    <t xml:space="preserve">BS het Talent                 </t>
  </si>
  <si>
    <t>1436268</t>
  </si>
  <si>
    <t>1436268-01</t>
  </si>
  <si>
    <t xml:space="preserve">Stichting Monton              </t>
  </si>
  <si>
    <t xml:space="preserve">Montessorisch Maassluis       </t>
  </si>
  <si>
    <t>1437395</t>
  </si>
  <si>
    <t>1437395-01</t>
  </si>
  <si>
    <t xml:space="preserve">Montessori Basisschool        </t>
  </si>
  <si>
    <t>1437441</t>
  </si>
  <si>
    <t>1437441-01</t>
  </si>
  <si>
    <t xml:space="preserve">Stichting Filios Scholengroep </t>
  </si>
  <si>
    <t xml:space="preserve">Basissch Maria                </t>
  </si>
  <si>
    <t>1435131</t>
  </si>
  <si>
    <t>1435131-01</t>
  </si>
  <si>
    <t xml:space="preserve">Basisschool De Lockaert       </t>
  </si>
  <si>
    <t>1435195</t>
  </si>
  <si>
    <t>1435195-01</t>
  </si>
  <si>
    <t xml:space="preserve">Basisschool 't Maxend         </t>
  </si>
  <si>
    <t>1435264</t>
  </si>
  <si>
    <t>1435264-01</t>
  </si>
  <si>
    <t xml:space="preserve">RK Basissch De Meander        </t>
  </si>
  <si>
    <t>1435353</t>
  </si>
  <si>
    <t>1435353-01</t>
  </si>
  <si>
    <t xml:space="preserve">Basisschool Hertogin Johanna  </t>
  </si>
  <si>
    <t>1435543</t>
  </si>
  <si>
    <t>1435543-01</t>
  </si>
  <si>
    <t xml:space="preserve">Basisschool De Kiem           </t>
  </si>
  <si>
    <t>1435626</t>
  </si>
  <si>
    <t>1435626-01</t>
  </si>
  <si>
    <t xml:space="preserve">Basisschool de Nieuwe Link    </t>
  </si>
  <si>
    <t>1437350</t>
  </si>
  <si>
    <t>1437350-01</t>
  </si>
  <si>
    <t xml:space="preserve">Hertogin Johanna locatie V    </t>
  </si>
  <si>
    <t>1437628</t>
  </si>
  <si>
    <t>1437628-01</t>
  </si>
  <si>
    <t xml:space="preserve">De Stroming                   </t>
  </si>
  <si>
    <t xml:space="preserve">De Parel                      </t>
  </si>
  <si>
    <t>1435331</t>
  </si>
  <si>
    <t>1435331-01</t>
  </si>
  <si>
    <t xml:space="preserve">BS de Uylenborch              </t>
  </si>
  <si>
    <t>1435498</t>
  </si>
  <si>
    <t>1435498-01</t>
  </si>
  <si>
    <t xml:space="preserve">Basisschool Eben Haezer       </t>
  </si>
  <si>
    <t>1435580</t>
  </si>
  <si>
    <t>1435580-01</t>
  </si>
  <si>
    <t xml:space="preserve">Basisschool 't Kompas         </t>
  </si>
  <si>
    <t>1435794</t>
  </si>
  <si>
    <t>1435794-01</t>
  </si>
  <si>
    <t xml:space="preserve">Stg. Prot.Chr. BO Baarn-Soest </t>
  </si>
  <si>
    <t xml:space="preserve">Gaspard de Coligny            </t>
  </si>
  <si>
    <t>1435706</t>
  </si>
  <si>
    <t>1435706-01</t>
  </si>
  <si>
    <t xml:space="preserve">Basissch Guido De Bres        </t>
  </si>
  <si>
    <t>1435950</t>
  </si>
  <si>
    <t>1435950-01</t>
  </si>
  <si>
    <t xml:space="preserve">Da Costa Basisschool          </t>
  </si>
  <si>
    <t>1437550</t>
  </si>
  <si>
    <t>1437550-01</t>
  </si>
  <si>
    <t xml:space="preserve">SALTO                         </t>
  </si>
  <si>
    <t xml:space="preserve">OBS de Klapwiek               </t>
  </si>
  <si>
    <t>1436405</t>
  </si>
  <si>
    <t>1436405-01</t>
  </si>
  <si>
    <t xml:space="preserve">OBS Cornelis Jetses           </t>
  </si>
  <si>
    <t>1436445</t>
  </si>
  <si>
    <t>1436445-01</t>
  </si>
  <si>
    <t xml:space="preserve">OBS De Ontmoeting             </t>
  </si>
  <si>
    <t>1436469</t>
  </si>
  <si>
    <t>1436469-01</t>
  </si>
  <si>
    <t xml:space="preserve">OBS de Hobbitstee             </t>
  </si>
  <si>
    <t>1436541</t>
  </si>
  <si>
    <t>1436541-01</t>
  </si>
  <si>
    <t xml:space="preserve">Bs. Strijp Dorp               </t>
  </si>
  <si>
    <t>1436556</t>
  </si>
  <si>
    <t>1436556-01</t>
  </si>
  <si>
    <t xml:space="preserve">OBS de Opbouw                 </t>
  </si>
  <si>
    <t>1436571</t>
  </si>
  <si>
    <t>1436571-01</t>
  </si>
  <si>
    <t xml:space="preserve">OBS De Groene Vlinder         </t>
  </si>
  <si>
    <t>1436621</t>
  </si>
  <si>
    <t>1436621-01</t>
  </si>
  <si>
    <t xml:space="preserve">OBS 't Karregat               </t>
  </si>
  <si>
    <t>1436659</t>
  </si>
  <si>
    <t>1436659-01</t>
  </si>
  <si>
    <t xml:space="preserve">BS Floralaan                  </t>
  </si>
  <si>
    <t>1436969</t>
  </si>
  <si>
    <t>1436969-01</t>
  </si>
  <si>
    <t xml:space="preserve">BS De Tempel                  </t>
  </si>
  <si>
    <t>1437026</t>
  </si>
  <si>
    <t>1437026-01</t>
  </si>
  <si>
    <t xml:space="preserve">BS De Klimboom                </t>
  </si>
  <si>
    <t>1437048</t>
  </si>
  <si>
    <t>1437048-01</t>
  </si>
  <si>
    <t xml:space="preserve">BS De Hanevoet                </t>
  </si>
  <si>
    <t>1437072</t>
  </si>
  <si>
    <t>1437072-01</t>
  </si>
  <si>
    <t xml:space="preserve">BS De Driestam                </t>
  </si>
  <si>
    <t>1437103</t>
  </si>
  <si>
    <t>1437103-01</t>
  </si>
  <si>
    <t xml:space="preserve">OBS De Bergen                 </t>
  </si>
  <si>
    <t>1437424</t>
  </si>
  <si>
    <t>1437424-01</t>
  </si>
  <si>
    <t xml:space="preserve">Agora, Stg. voor BPO Z'streek </t>
  </si>
  <si>
    <t xml:space="preserve">Basisschool Toermalijn        </t>
  </si>
  <si>
    <t>1435097</t>
  </si>
  <si>
    <t>1435097-01</t>
  </si>
  <si>
    <t xml:space="preserve">icbs het Zaanplein            </t>
  </si>
  <si>
    <t>1435693</t>
  </si>
  <si>
    <t>1435693-01</t>
  </si>
  <si>
    <t xml:space="preserve">Basisschool De Evenaar        </t>
  </si>
  <si>
    <t>1435714</t>
  </si>
  <si>
    <t>1435714-01</t>
  </si>
  <si>
    <t xml:space="preserve">Paus Joannesschool            </t>
  </si>
  <si>
    <t>1435818</t>
  </si>
  <si>
    <t>1435818-01</t>
  </si>
  <si>
    <t xml:space="preserve">de Windroos                   </t>
  </si>
  <si>
    <t>1436160</t>
  </si>
  <si>
    <t>1436160-01</t>
  </si>
  <si>
    <t xml:space="preserve">Chr BS Kleurenpracht          </t>
  </si>
  <si>
    <t>1436718</t>
  </si>
  <si>
    <t>1436718-01</t>
  </si>
  <si>
    <t xml:space="preserve">Basisschool de Piramide       </t>
  </si>
  <si>
    <t>1436792</t>
  </si>
  <si>
    <t>1436792-01</t>
  </si>
  <si>
    <t xml:space="preserve">CBS Tamarinde                 </t>
  </si>
  <si>
    <t>1437214</t>
  </si>
  <si>
    <t>1437214-01</t>
  </si>
  <si>
    <t xml:space="preserve">Cbs Het Baken                 </t>
  </si>
  <si>
    <t>1437421</t>
  </si>
  <si>
    <t>1437421-01</t>
  </si>
  <si>
    <t xml:space="preserve"> De Oceaan                    </t>
  </si>
  <si>
    <t>1437633</t>
  </si>
  <si>
    <t>1437633-01</t>
  </si>
  <si>
    <t>Stg. Interreg. Onderw. Zaanstd</t>
  </si>
  <si>
    <t xml:space="preserve">Basisschool De Horizon        </t>
  </si>
  <si>
    <t>1437303</t>
  </si>
  <si>
    <t>1437303-01</t>
  </si>
  <si>
    <t xml:space="preserve">BS de Wereldburger            </t>
  </si>
  <si>
    <t>1437638</t>
  </si>
  <si>
    <t>1437638-01</t>
  </si>
  <si>
    <t xml:space="preserve">Stichting Goud                </t>
  </si>
  <si>
    <t xml:space="preserve">OBS De Noordster              </t>
  </si>
  <si>
    <t>1435182</t>
  </si>
  <si>
    <t>1435182-01</t>
  </si>
  <si>
    <t xml:space="preserve">SWS Op Wier                   </t>
  </si>
  <si>
    <t>1435232</t>
  </si>
  <si>
    <t>1435232-01</t>
  </si>
  <si>
    <t xml:space="preserve">Chr Basisschool De Rank       </t>
  </si>
  <si>
    <t>1435242</t>
  </si>
  <si>
    <t>1435242-01</t>
  </si>
  <si>
    <t>1435412</t>
  </si>
  <si>
    <t>1435412-01</t>
  </si>
  <si>
    <t xml:space="preserve">Basisschool De Meander        </t>
  </si>
  <si>
    <t>1435415</t>
  </si>
  <si>
    <t>1435415-01</t>
  </si>
  <si>
    <t xml:space="preserve">sws De Leenstertil            </t>
  </si>
  <si>
    <t>1435431</t>
  </si>
  <si>
    <t>1435431-01</t>
  </si>
  <si>
    <t xml:space="preserve">O.B.S. De Negen Wieken        </t>
  </si>
  <si>
    <t>1435895</t>
  </si>
  <si>
    <t>1435895-02</t>
  </si>
  <si>
    <t xml:space="preserve">SWS De Dobbe                  </t>
  </si>
  <si>
    <t>1435956</t>
  </si>
  <si>
    <t>1435956-01</t>
  </si>
  <si>
    <t xml:space="preserve">OBS Brunwerd                  </t>
  </si>
  <si>
    <t>1436026</t>
  </si>
  <si>
    <t>1436026-01</t>
  </si>
  <si>
    <t xml:space="preserve">Hendrik de Cockschool         </t>
  </si>
  <si>
    <t>1436344</t>
  </si>
  <si>
    <t>1436344-01</t>
  </si>
  <si>
    <t xml:space="preserve">NBS De Sterren                </t>
  </si>
  <si>
    <t>1436353</t>
  </si>
  <si>
    <t>1436353-01</t>
  </si>
  <si>
    <t xml:space="preserve">obs Jansenius De Vries        </t>
  </si>
  <si>
    <t>1436934</t>
  </si>
  <si>
    <t>1436934-01</t>
  </si>
  <si>
    <t xml:space="preserve">Stichting PCO Accrete         </t>
  </si>
  <si>
    <t>1435509</t>
  </si>
  <si>
    <t>1435509-01</t>
  </si>
  <si>
    <t xml:space="preserve">Chr. KC Johan Friso           </t>
  </si>
  <si>
    <t>1436009</t>
  </si>
  <si>
    <t>1436009-01</t>
  </si>
  <si>
    <t xml:space="preserve">Chr. KC Claus                 </t>
  </si>
  <si>
    <t>1436061</t>
  </si>
  <si>
    <t>1436061-01</t>
  </si>
  <si>
    <t xml:space="preserve">Chr. KC De Wijngaard          </t>
  </si>
  <si>
    <t>1436150</t>
  </si>
  <si>
    <t>1436150-01</t>
  </si>
  <si>
    <t xml:space="preserve">Chr. KC Bernhardschool        </t>
  </si>
  <si>
    <t>1436242</t>
  </si>
  <si>
    <t>1436242-01</t>
  </si>
  <si>
    <t>Chr. KC Willem Alexanderschool</t>
  </si>
  <si>
    <t>1436341</t>
  </si>
  <si>
    <t>1436341-01</t>
  </si>
  <si>
    <t xml:space="preserve">Chr. KC Eben Haëzer           </t>
  </si>
  <si>
    <t>1436379</t>
  </si>
  <si>
    <t>1436379-01</t>
  </si>
  <si>
    <t>Stichting De Tjongerwerven CPO</t>
  </si>
  <si>
    <t>03XC</t>
  </si>
  <si>
    <t>1435288</t>
  </si>
  <si>
    <t>1435288-01</t>
  </si>
  <si>
    <t xml:space="preserve">Chr Basisschool De Akker      </t>
  </si>
  <si>
    <t>1435875</t>
  </si>
  <si>
    <t>1435875-01</t>
  </si>
  <si>
    <t>Stichting P.C.P.O. Groene Hart</t>
  </si>
  <si>
    <t xml:space="preserve">De Nieuwe Wiel                </t>
  </si>
  <si>
    <t>1435519</t>
  </si>
  <si>
    <t>1435519-01</t>
  </si>
  <si>
    <t xml:space="preserve">PC BS De Meent                </t>
  </si>
  <si>
    <t>1435574</t>
  </si>
  <si>
    <t>1435574-01</t>
  </si>
  <si>
    <t xml:space="preserve">Graaf Jan van Montfoort       </t>
  </si>
  <si>
    <t>1435663</t>
  </si>
  <si>
    <t>1435663-01</t>
  </si>
  <si>
    <t xml:space="preserve">Willem van Oranje             </t>
  </si>
  <si>
    <t>1436152</t>
  </si>
  <si>
    <t>1436152-01</t>
  </si>
  <si>
    <t xml:space="preserve">R. de Jagerschool             </t>
  </si>
  <si>
    <t>1436243</t>
  </si>
  <si>
    <t>1436243-01</t>
  </si>
  <si>
    <t>1436316</t>
  </si>
  <si>
    <t>1436316-01</t>
  </si>
  <si>
    <t xml:space="preserve">Ver. Prot. Chr. B-o 'Ichthus' </t>
  </si>
  <si>
    <t xml:space="preserve">PCBS Beatrixschool            </t>
  </si>
  <si>
    <t>1436051</t>
  </si>
  <si>
    <t>1436051-01</t>
  </si>
  <si>
    <t>1436218</t>
  </si>
  <si>
    <t>1436218-01</t>
  </si>
  <si>
    <t>St. PCO Ow.&amp;Opv. Gelderse Val.</t>
  </si>
  <si>
    <t xml:space="preserve">Het Anker                     </t>
  </si>
  <si>
    <t>1435315</t>
  </si>
  <si>
    <t>1435315-01</t>
  </si>
  <si>
    <t xml:space="preserve">KC De Spreng Barneveld        </t>
  </si>
  <si>
    <t>1435792</t>
  </si>
  <si>
    <t>1435792-01</t>
  </si>
  <si>
    <t xml:space="preserve">De Koningslinde               </t>
  </si>
  <si>
    <t>1435994</t>
  </si>
  <si>
    <t>1435994-01</t>
  </si>
  <si>
    <t xml:space="preserve">Pr Willem Alexandersch        </t>
  </si>
  <si>
    <t>1436106</t>
  </si>
  <si>
    <t>1436106-01</t>
  </si>
  <si>
    <t xml:space="preserve">Oranje Nassau Basissch        </t>
  </si>
  <si>
    <t>1436222</t>
  </si>
  <si>
    <t>1436222-01</t>
  </si>
  <si>
    <t xml:space="preserve">Stichting UN1EK onderwijs     </t>
  </si>
  <si>
    <t xml:space="preserve">IKC Kethel                    </t>
  </si>
  <si>
    <t>1435468</t>
  </si>
  <si>
    <t>1435468-01</t>
  </si>
  <si>
    <t xml:space="preserve">IKC De Regenboog              </t>
  </si>
  <si>
    <t>1435692</t>
  </si>
  <si>
    <t>1435692-01</t>
  </si>
  <si>
    <t xml:space="preserve">De Kindertuin                 </t>
  </si>
  <si>
    <t>1436277</t>
  </si>
  <si>
    <t>1436277-01</t>
  </si>
  <si>
    <t xml:space="preserve">De Groene Hoek                </t>
  </si>
  <si>
    <t>1436616</t>
  </si>
  <si>
    <t>1436616-01</t>
  </si>
  <si>
    <t xml:space="preserve">IKC Van Kampen                </t>
  </si>
  <si>
    <t>1437001</t>
  </si>
  <si>
    <t>1437001-01</t>
  </si>
  <si>
    <t xml:space="preserve">KC Het Visnet                 </t>
  </si>
  <si>
    <t>1437002</t>
  </si>
  <si>
    <t>1437002-01</t>
  </si>
  <si>
    <t>1437031</t>
  </si>
  <si>
    <t>1437031-01</t>
  </si>
  <si>
    <t xml:space="preserve">Het Spectrum                  </t>
  </si>
  <si>
    <t>1437043</t>
  </si>
  <si>
    <t>1437043-01</t>
  </si>
  <si>
    <t>1437049</t>
  </si>
  <si>
    <t>1437049-01</t>
  </si>
  <si>
    <t xml:space="preserve">Dr H Bavinckschool            </t>
  </si>
  <si>
    <t>1437089</t>
  </si>
  <si>
    <t>1437089-01</t>
  </si>
  <si>
    <t xml:space="preserve">De Ark                        </t>
  </si>
  <si>
    <t>1437111</t>
  </si>
  <si>
    <t>1437111-01</t>
  </si>
  <si>
    <t xml:space="preserve">Stichting Groeisaam PO        </t>
  </si>
  <si>
    <t xml:space="preserve">t Klosterhufke                </t>
  </si>
  <si>
    <t>1435139</t>
  </si>
  <si>
    <t>1435139-01</t>
  </si>
  <si>
    <t xml:space="preserve">De Appelhof                   </t>
  </si>
  <si>
    <t>1435230</t>
  </si>
  <si>
    <t>1435230-01</t>
  </si>
  <si>
    <t xml:space="preserve">Basissch De Tweestroom        </t>
  </si>
  <si>
    <t>1435334</t>
  </si>
  <si>
    <t>1435334-01</t>
  </si>
  <si>
    <t xml:space="preserve">Basisschool De Vuurvlinder    </t>
  </si>
  <si>
    <t>1435749</t>
  </si>
  <si>
    <t>1435749-01</t>
  </si>
  <si>
    <t xml:space="preserve">Basisschool De Kubus          </t>
  </si>
  <si>
    <t>1435844</t>
  </si>
  <si>
    <t>1435844-01</t>
  </si>
  <si>
    <t xml:space="preserve">Ver. voor Prot. Chr. Onderw.  </t>
  </si>
  <si>
    <t xml:space="preserve">Basissch De Driemaster        </t>
  </si>
  <si>
    <t>1435523</t>
  </si>
  <si>
    <t>1435523-01</t>
  </si>
  <si>
    <t xml:space="preserve">Stichting Proo Noord-Veluwe   </t>
  </si>
  <si>
    <t xml:space="preserve">De Wereldweide                </t>
  </si>
  <si>
    <t>1435199</t>
  </si>
  <si>
    <t>1435199-01</t>
  </si>
  <si>
    <t xml:space="preserve">EVMS                          </t>
  </si>
  <si>
    <t>1435873</t>
  </si>
  <si>
    <t>1435873-01</t>
  </si>
  <si>
    <t xml:space="preserve">Basisschool de Cantharel      </t>
  </si>
  <si>
    <t>1436098</t>
  </si>
  <si>
    <t>1436098-01</t>
  </si>
  <si>
    <t xml:space="preserve">Basisschool De Spreng         </t>
  </si>
  <si>
    <t>1436114</t>
  </si>
  <si>
    <t>1436114-01</t>
  </si>
  <si>
    <t xml:space="preserve">De Schovenhorst               </t>
  </si>
  <si>
    <t>1436190</t>
  </si>
  <si>
    <t>1436190-01</t>
  </si>
  <si>
    <t xml:space="preserve">Jan Ligthartschool            </t>
  </si>
  <si>
    <t>1436342</t>
  </si>
  <si>
    <t>1436342-01</t>
  </si>
  <si>
    <t xml:space="preserve">OPB Hoge Weerdschool          </t>
  </si>
  <si>
    <t>1436376</t>
  </si>
  <si>
    <t>1436376-01</t>
  </si>
  <si>
    <t xml:space="preserve">De Expeditie                  </t>
  </si>
  <si>
    <t>1436484</t>
  </si>
  <si>
    <t>1436484-01</t>
  </si>
  <si>
    <t xml:space="preserve">OBS Gildeschool               </t>
  </si>
  <si>
    <t>1436495</t>
  </si>
  <si>
    <t>1436495-01</t>
  </si>
  <si>
    <t xml:space="preserve">Scola Elburg                  </t>
  </si>
  <si>
    <t>1436957</t>
  </si>
  <si>
    <t>1436957-01</t>
  </si>
  <si>
    <t xml:space="preserve">Het Koraal                    </t>
  </si>
  <si>
    <t>1437304</t>
  </si>
  <si>
    <t>1437304-01</t>
  </si>
  <si>
    <t xml:space="preserve">De Veste                      </t>
  </si>
  <si>
    <t>1437486</t>
  </si>
  <si>
    <t>1437486-01</t>
  </si>
  <si>
    <t xml:space="preserve">Het Talent                    </t>
  </si>
  <si>
    <t>1437607</t>
  </si>
  <si>
    <t>1437607-01</t>
  </si>
  <si>
    <t xml:space="preserve">Stg. Openb. B.s. Helmond      </t>
  </si>
  <si>
    <t xml:space="preserve">Kindcentrum Mierlo-Hout       </t>
  </si>
  <si>
    <t>1435761</t>
  </si>
  <si>
    <t>1435761-01</t>
  </si>
  <si>
    <t xml:space="preserve">De Bundertjes                 </t>
  </si>
  <si>
    <t>1435836</t>
  </si>
  <si>
    <t>1435836-01</t>
  </si>
  <si>
    <t xml:space="preserve">OKC de Stroom                 </t>
  </si>
  <si>
    <t>1435936</t>
  </si>
  <si>
    <t>1435936-01</t>
  </si>
  <si>
    <t xml:space="preserve">De Straap                     </t>
  </si>
  <si>
    <t>1436191</t>
  </si>
  <si>
    <t>1436191-01</t>
  </si>
  <si>
    <t xml:space="preserve">Basisschool de Rakt           </t>
  </si>
  <si>
    <t>1436286</t>
  </si>
  <si>
    <t>1436286-01</t>
  </si>
  <si>
    <t xml:space="preserve">Scholengroep Perspectief      </t>
  </si>
  <si>
    <t xml:space="preserve">CBS De Lindenborgh            </t>
  </si>
  <si>
    <t>1435226</t>
  </si>
  <si>
    <t>1435226-01</t>
  </si>
  <si>
    <t xml:space="preserve">CBS Anne de Vries             </t>
  </si>
  <si>
    <t>1435402</t>
  </si>
  <si>
    <t>1435402-01</t>
  </si>
  <si>
    <t xml:space="preserve">CBS De Verrekijker            </t>
  </si>
  <si>
    <t>1435463</t>
  </si>
  <si>
    <t>1435463-01</t>
  </si>
  <si>
    <t xml:space="preserve">CBS Het Mozaïek               </t>
  </si>
  <si>
    <t>1435470</t>
  </si>
  <si>
    <t>1435470-01</t>
  </si>
  <si>
    <t xml:space="preserve">CBS De Maarsborg              </t>
  </si>
  <si>
    <t>1435707</t>
  </si>
  <si>
    <t>1435707-01</t>
  </si>
  <si>
    <t>Stg. OBO Duin- en Bollenstreek</t>
  </si>
  <si>
    <t>1435251</t>
  </si>
  <si>
    <t>1435251-01</t>
  </si>
  <si>
    <t xml:space="preserve">Basissch De Dubbelburg        </t>
  </si>
  <si>
    <t>1435613</t>
  </si>
  <si>
    <t>1435613-01</t>
  </si>
  <si>
    <t xml:space="preserve">Daltonschool Hillegom         </t>
  </si>
  <si>
    <t>1436906</t>
  </si>
  <si>
    <t>1436906-01</t>
  </si>
  <si>
    <t>1436923</t>
  </si>
  <si>
    <t>1436923-01</t>
  </si>
  <si>
    <t xml:space="preserve">Daltonschool Katwijk          </t>
  </si>
  <si>
    <t>1437498</t>
  </si>
  <si>
    <t>1437498-01</t>
  </si>
  <si>
    <t xml:space="preserve">Stichting Allente onderwijs   </t>
  </si>
  <si>
    <t xml:space="preserve">IKC Waterrijk                 </t>
  </si>
  <si>
    <t>1435974</t>
  </si>
  <si>
    <t>1435974-01</t>
  </si>
  <si>
    <t xml:space="preserve">De Phoenix                    </t>
  </si>
  <si>
    <t>1436039</t>
  </si>
  <si>
    <t>1436039-01</t>
  </si>
  <si>
    <t xml:space="preserve">IKC de Schatkist              </t>
  </si>
  <si>
    <t>1436388</t>
  </si>
  <si>
    <t>1436388-01</t>
  </si>
  <si>
    <t xml:space="preserve">IKC de Helix                  </t>
  </si>
  <si>
    <t>1436498</t>
  </si>
  <si>
    <t>1436498-01</t>
  </si>
  <si>
    <t xml:space="preserve">IKC de Poolster               </t>
  </si>
  <si>
    <t>1436545</t>
  </si>
  <si>
    <t>1436545-01</t>
  </si>
  <si>
    <t xml:space="preserve">Hasselbraam                   </t>
  </si>
  <si>
    <t>1437317</t>
  </si>
  <si>
    <t>1437317-01</t>
  </si>
  <si>
    <t xml:space="preserve">Stichting IJsselgraaf         </t>
  </si>
  <si>
    <t xml:space="preserve">Basisschool Hagen             </t>
  </si>
  <si>
    <t>1436070</t>
  </si>
  <si>
    <t>1436070-01</t>
  </si>
  <si>
    <t>13VC</t>
  </si>
  <si>
    <t xml:space="preserve">OBS de Huet                   </t>
  </si>
  <si>
    <t>1436489</t>
  </si>
  <si>
    <t>1436489-01</t>
  </si>
  <si>
    <t xml:space="preserve"> IKC Het Noorderlicht         </t>
  </si>
  <si>
    <t>1436566</t>
  </si>
  <si>
    <t>1436566-01</t>
  </si>
  <si>
    <t xml:space="preserve">Obs Wis en Wierig             </t>
  </si>
  <si>
    <t>1436600</t>
  </si>
  <si>
    <t>1436600-01</t>
  </si>
  <si>
    <t xml:space="preserve">Basisschool Canada            </t>
  </si>
  <si>
    <t>1436645</t>
  </si>
  <si>
    <t>1436645-01</t>
  </si>
  <si>
    <t xml:space="preserve">OBS De Wetelaar               </t>
  </si>
  <si>
    <t>1436845</t>
  </si>
  <si>
    <t>1436845-01</t>
  </si>
  <si>
    <t>1436897</t>
  </si>
  <si>
    <t>1436897-01</t>
  </si>
  <si>
    <t xml:space="preserve">MKC Anne Frank Doesburg       </t>
  </si>
  <si>
    <t>1437417</t>
  </si>
  <si>
    <t>1437417-01</t>
  </si>
  <si>
    <t>MosaLira Stg. leren, ond./opv.</t>
  </si>
  <si>
    <t xml:space="preserve">Basisschool St Oda            </t>
  </si>
  <si>
    <t>1435096</t>
  </si>
  <si>
    <t>1435096-01</t>
  </si>
  <si>
    <t xml:space="preserve">Kindcentrum Mosasaurus        </t>
  </si>
  <si>
    <t>1435274</t>
  </si>
  <si>
    <t>1435274-01</t>
  </si>
  <si>
    <t xml:space="preserve">BS Het Mozaïek                </t>
  </si>
  <si>
    <t>1435401</t>
  </si>
  <si>
    <t>1435401-01</t>
  </si>
  <si>
    <t xml:space="preserve">Basisschool Wijck             </t>
  </si>
  <si>
    <t>1435443</t>
  </si>
  <si>
    <t>1435443-01</t>
  </si>
  <si>
    <t xml:space="preserve">BS De Vlinderboom             </t>
  </si>
  <si>
    <t>1435883</t>
  </si>
  <si>
    <t>1435883-01</t>
  </si>
  <si>
    <t xml:space="preserve">IKC de Geluksvogel            </t>
  </si>
  <si>
    <t>1437098</t>
  </si>
  <si>
    <t>1437098-01</t>
  </si>
  <si>
    <t xml:space="preserve">BS Anne Frank                 </t>
  </si>
  <si>
    <t>1437182</t>
  </si>
  <si>
    <t>1437182-01</t>
  </si>
  <si>
    <t xml:space="preserve">Basisschool Manjefiek         </t>
  </si>
  <si>
    <t>1437553</t>
  </si>
  <si>
    <t>1437553-01</t>
  </si>
  <si>
    <t xml:space="preserve">Stichting IJmare              </t>
  </si>
  <si>
    <t xml:space="preserve">Obs het Kompas                </t>
  </si>
  <si>
    <t>1436019</t>
  </si>
  <si>
    <t>1436019-01</t>
  </si>
  <si>
    <t xml:space="preserve">De Vliegende Hollander        </t>
  </si>
  <si>
    <t>1436492</t>
  </si>
  <si>
    <t>1436492-01</t>
  </si>
  <si>
    <t xml:space="preserve">Pleiaden-School               </t>
  </si>
  <si>
    <t>1436510</t>
  </si>
  <si>
    <t>1436510-01</t>
  </si>
  <si>
    <t xml:space="preserve">Obs de Sterrenkijker          </t>
  </si>
  <si>
    <t>1436709</t>
  </si>
  <si>
    <t>1436709-01</t>
  </si>
  <si>
    <t xml:space="preserve">KC De Marel                   </t>
  </si>
  <si>
    <t>1436805</t>
  </si>
  <si>
    <t>1436805-01</t>
  </si>
  <si>
    <t xml:space="preserve">KC Zevenhoeven                </t>
  </si>
  <si>
    <t>1436853</t>
  </si>
  <si>
    <t>1436853-01</t>
  </si>
  <si>
    <t xml:space="preserve">Bs Het Avontuur               </t>
  </si>
  <si>
    <t>1436865</t>
  </si>
  <si>
    <t>1436865-01</t>
  </si>
  <si>
    <t xml:space="preserve">OBS De Zeester                </t>
  </si>
  <si>
    <t>1437329</t>
  </si>
  <si>
    <t>1437329-01</t>
  </si>
  <si>
    <t xml:space="preserve">Talent Primair                </t>
  </si>
  <si>
    <t xml:space="preserve">De Gooische Montessorischool  </t>
  </si>
  <si>
    <t>1435777</t>
  </si>
  <si>
    <t>1435777-01</t>
  </si>
  <si>
    <t xml:space="preserve">Obs Kamperfoelie              </t>
  </si>
  <si>
    <t>1436107</t>
  </si>
  <si>
    <t>1436107-01</t>
  </si>
  <si>
    <t xml:space="preserve">Gouden Kraal                  </t>
  </si>
  <si>
    <t>1436258</t>
  </si>
  <si>
    <t>1436258-01</t>
  </si>
  <si>
    <t xml:space="preserve">Comeniusschool                </t>
  </si>
  <si>
    <t>1436326</t>
  </si>
  <si>
    <t>1436326-01</t>
  </si>
  <si>
    <t xml:space="preserve">BS Bijvanck                   </t>
  </si>
  <si>
    <t>1436886</t>
  </si>
  <si>
    <t>1436886-01</t>
  </si>
  <si>
    <t xml:space="preserve">De Catamaran                  </t>
  </si>
  <si>
    <t>1436888</t>
  </si>
  <si>
    <t>1436888-01</t>
  </si>
  <si>
    <t xml:space="preserve">Kindcentrum De Haven          </t>
  </si>
  <si>
    <t>1436892</t>
  </si>
  <si>
    <t>1436892-02</t>
  </si>
  <si>
    <t xml:space="preserve">Meester Kremer-School         </t>
  </si>
  <si>
    <t>1436926</t>
  </si>
  <si>
    <t>1436926-01</t>
  </si>
  <si>
    <t xml:space="preserve">BS De Ploeg                   </t>
  </si>
  <si>
    <t>1437585</t>
  </si>
  <si>
    <t>1437585-01</t>
  </si>
  <si>
    <t xml:space="preserve">Stichting Nije Gaast          </t>
  </si>
  <si>
    <t xml:space="preserve">Chr Basissch De Skutslus      </t>
  </si>
  <si>
    <t>1435241</t>
  </si>
  <si>
    <t>1435241-01</t>
  </si>
  <si>
    <t xml:space="preserve">Chr BS de Bolster             </t>
  </si>
  <si>
    <t>1435404</t>
  </si>
  <si>
    <t>1435404-01</t>
  </si>
  <si>
    <t xml:space="preserve">De Klimbeam                   </t>
  </si>
  <si>
    <t>1435583</t>
  </si>
  <si>
    <t>1435583-01</t>
  </si>
  <si>
    <t>Stg. v. OVO in G'chem en Regio</t>
  </si>
  <si>
    <t xml:space="preserve">Obs de Driemaster             </t>
  </si>
  <si>
    <t>1435937</t>
  </si>
  <si>
    <t>1435937-01</t>
  </si>
  <si>
    <t xml:space="preserve">Merwedeschool                 </t>
  </si>
  <si>
    <t>1436181</t>
  </si>
  <si>
    <t>1436181-01</t>
  </si>
  <si>
    <t xml:space="preserve">Meander, locatie JP Waale     </t>
  </si>
  <si>
    <t>1436514</t>
  </si>
  <si>
    <t>1436514-02</t>
  </si>
  <si>
    <t xml:space="preserve">BS De Tweemaster              </t>
  </si>
  <si>
    <t>1436605</t>
  </si>
  <si>
    <t>1436605-01</t>
  </si>
  <si>
    <t xml:space="preserve">Stg. Openb. Prim. Ond. Z'meer </t>
  </si>
  <si>
    <t xml:space="preserve">IKC De Kasteeltuyn            </t>
  </si>
  <si>
    <t>1436705</t>
  </si>
  <si>
    <t>1436705-01</t>
  </si>
  <si>
    <t xml:space="preserve">IKC De Gaerde                 </t>
  </si>
  <si>
    <t>1436747</t>
  </si>
  <si>
    <t>1436747-01</t>
  </si>
  <si>
    <t xml:space="preserve">Het Zwanenbos                 </t>
  </si>
  <si>
    <t>1436776</t>
  </si>
  <si>
    <t>1436776-01</t>
  </si>
  <si>
    <t xml:space="preserve">IKC De Piramide               </t>
  </si>
  <si>
    <t>1437228</t>
  </si>
  <si>
    <t>1437228-01</t>
  </si>
  <si>
    <t xml:space="preserve">IKC Het Plankier              </t>
  </si>
  <si>
    <t>1437235</t>
  </si>
  <si>
    <t>1437235-01</t>
  </si>
  <si>
    <t xml:space="preserve">IKC De Watersnip              </t>
  </si>
  <si>
    <t>1437236</t>
  </si>
  <si>
    <t>1437236-01</t>
  </si>
  <si>
    <t xml:space="preserve">IKC De Trinoom                </t>
  </si>
  <si>
    <t>1437292</t>
  </si>
  <si>
    <t>1437292-01</t>
  </si>
  <si>
    <t xml:space="preserve">IKC De Saffier                </t>
  </si>
  <si>
    <t>1437439</t>
  </si>
  <si>
    <t>1437439-01</t>
  </si>
  <si>
    <t xml:space="preserve">Florence Nightingale          </t>
  </si>
  <si>
    <t>1437689</t>
  </si>
  <si>
    <t>1437689-01</t>
  </si>
  <si>
    <t xml:space="preserve">LOGOS Stg. Prot. Chr. Onderw. </t>
  </si>
  <si>
    <t xml:space="preserve">De Open Poort                 </t>
  </si>
  <si>
    <t>1435309</t>
  </si>
  <si>
    <t>1435309-01</t>
  </si>
  <si>
    <t xml:space="preserve">Basisschool Het Kompas        </t>
  </si>
  <si>
    <t>1435575</t>
  </si>
  <si>
    <t>1435575-01</t>
  </si>
  <si>
    <t>1435627</t>
  </si>
  <si>
    <t>1435627-01</t>
  </si>
  <si>
    <t xml:space="preserve">Chr Basisschool Klim Op       </t>
  </si>
  <si>
    <t>1436231</t>
  </si>
  <si>
    <t>1436231-01</t>
  </si>
  <si>
    <t xml:space="preserve">Samen Onderweg                </t>
  </si>
  <si>
    <t>1436575</t>
  </si>
  <si>
    <t>1436575-01</t>
  </si>
  <si>
    <t xml:space="preserve">Stichting AKKOORD!            </t>
  </si>
  <si>
    <t xml:space="preserve">Basissch De Samensprong       </t>
  </si>
  <si>
    <t>1435238</t>
  </si>
  <si>
    <t>1435238-01</t>
  </si>
  <si>
    <t xml:space="preserve">Openbaar KC De Toermalijn     </t>
  </si>
  <si>
    <t>1435837</t>
  </si>
  <si>
    <t>1435837-01</t>
  </si>
  <si>
    <t xml:space="preserve">OBS Harlekijn                 </t>
  </si>
  <si>
    <t>1435953</t>
  </si>
  <si>
    <t>1435953-01</t>
  </si>
  <si>
    <t xml:space="preserve">Integraal KC De Koperwiek     </t>
  </si>
  <si>
    <t>1437342</t>
  </si>
  <si>
    <t>1437342-01</t>
  </si>
  <si>
    <t xml:space="preserve">De Triolier                   </t>
  </si>
  <si>
    <t>1437508</t>
  </si>
  <si>
    <t>1437508-01</t>
  </si>
  <si>
    <t>Stg. Openb. Prim. Ond. Utrecht</t>
  </si>
  <si>
    <t xml:space="preserve">De Kaleidoskoop               </t>
  </si>
  <si>
    <t>1436978</t>
  </si>
  <si>
    <t>1436978-01</t>
  </si>
  <si>
    <t xml:space="preserve">Obs De Panda                  </t>
  </si>
  <si>
    <t>1437027</t>
  </si>
  <si>
    <t>1437027-01</t>
  </si>
  <si>
    <t xml:space="preserve">Prof. Kohnstammschool         </t>
  </si>
  <si>
    <t>1437074</t>
  </si>
  <si>
    <t>1437074-01</t>
  </si>
  <si>
    <t xml:space="preserve">OBS De Hoge Raven             </t>
  </si>
  <si>
    <t>1437082</t>
  </si>
  <si>
    <t>1437082-01</t>
  </si>
  <si>
    <t>1437090</t>
  </si>
  <si>
    <t>1437090-01</t>
  </si>
  <si>
    <t xml:space="preserve">ODBS Pieterskerkhof           </t>
  </si>
  <si>
    <t>1437120</t>
  </si>
  <si>
    <t>1437120-01</t>
  </si>
  <si>
    <t xml:space="preserve">OBS Rietendakschool           </t>
  </si>
  <si>
    <t>1437133</t>
  </si>
  <si>
    <t>1437133-01</t>
  </si>
  <si>
    <t xml:space="preserve">OBS Overvecht                 </t>
  </si>
  <si>
    <t>1437178</t>
  </si>
  <si>
    <t>1437178-01</t>
  </si>
  <si>
    <t xml:space="preserve">BS Pr Margriet                </t>
  </si>
  <si>
    <t>1437204</t>
  </si>
  <si>
    <t>1437204-01</t>
  </si>
  <si>
    <t xml:space="preserve">Basissch Jules Verne          </t>
  </si>
  <si>
    <t>1437206</t>
  </si>
  <si>
    <t>1437206-01</t>
  </si>
  <si>
    <t xml:space="preserve">OBS de Cirkel                 </t>
  </si>
  <si>
    <t>1437251</t>
  </si>
  <si>
    <t>1437251-01</t>
  </si>
  <si>
    <t xml:space="preserve">De Klimroos                   </t>
  </si>
  <si>
    <t>1437288</t>
  </si>
  <si>
    <t>1437288-01</t>
  </si>
  <si>
    <t xml:space="preserve">Kindcentrum Rijnvliet         </t>
  </si>
  <si>
    <t>1437631</t>
  </si>
  <si>
    <t>1437631-01</t>
  </si>
  <si>
    <t xml:space="preserve">'t Zand                       </t>
  </si>
  <si>
    <t>1437672</t>
  </si>
  <si>
    <t>1437672-01</t>
  </si>
  <si>
    <t xml:space="preserve">Vleuterweide                  </t>
  </si>
  <si>
    <t>1437687</t>
  </si>
  <si>
    <t>1437687-01</t>
  </si>
  <si>
    <t xml:space="preserve">Stichting Onderwijs Pr1mair   </t>
  </si>
  <si>
    <t xml:space="preserve">Openbare Bs De Sterrenboom    </t>
  </si>
  <si>
    <t>1435179</t>
  </si>
  <si>
    <t>1435179-01</t>
  </si>
  <si>
    <t xml:space="preserve">OBS Prins Claus               </t>
  </si>
  <si>
    <t>1435180</t>
  </si>
  <si>
    <t>1435180-01</t>
  </si>
  <si>
    <t xml:space="preserve">OBS De Hobbitstee             </t>
  </si>
  <si>
    <t>1435216</t>
  </si>
  <si>
    <t>1435216-01</t>
  </si>
  <si>
    <t xml:space="preserve">Basisschool De Vlieger        </t>
  </si>
  <si>
    <t>1435798</t>
  </si>
  <si>
    <t>1435798-01</t>
  </si>
  <si>
    <t xml:space="preserve">De Kranepoort                 </t>
  </si>
  <si>
    <t>1435890</t>
  </si>
  <si>
    <t>1435890-01</t>
  </si>
  <si>
    <t xml:space="preserve">Het Schateiland               </t>
  </si>
  <si>
    <t>1436430</t>
  </si>
  <si>
    <t>1436430-01</t>
  </si>
  <si>
    <t xml:space="preserve">Bs Koningin Wilhelmina        </t>
  </si>
  <si>
    <t>1436488</t>
  </si>
  <si>
    <t>1436488-01</t>
  </si>
  <si>
    <t xml:space="preserve">Kiezel en Kei                 </t>
  </si>
  <si>
    <t>1436919</t>
  </si>
  <si>
    <t>1436919-01</t>
  </si>
  <si>
    <t>INOS, Stg. Kath. Onderw. Breda</t>
  </si>
  <si>
    <t xml:space="preserve">Kbs John F Kennedy            </t>
  </si>
  <si>
    <t>1435159</t>
  </si>
  <si>
    <t>1435159-01</t>
  </si>
  <si>
    <t xml:space="preserve">Kbs Weilust                   </t>
  </si>
  <si>
    <t>1435163</t>
  </si>
  <si>
    <t>1435163-01</t>
  </si>
  <si>
    <t xml:space="preserve">Kbs De Liniedoorn             </t>
  </si>
  <si>
    <t>1435461</t>
  </si>
  <si>
    <t>1435461-01</t>
  </si>
  <si>
    <t xml:space="preserve">Kbs De Burchtgaarde           </t>
  </si>
  <si>
    <t>1435775</t>
  </si>
  <si>
    <t>1435775-01</t>
  </si>
  <si>
    <t xml:space="preserve">KC De Wisselaar               </t>
  </si>
  <si>
    <t>1435949</t>
  </si>
  <si>
    <t>1435949-01</t>
  </si>
  <si>
    <t xml:space="preserve">Kbs Olympia                   </t>
  </si>
  <si>
    <t>1436144</t>
  </si>
  <si>
    <t>1436144-01</t>
  </si>
  <si>
    <t xml:space="preserve">Kbs De Eerste Rith            </t>
  </si>
  <si>
    <t>1436205</t>
  </si>
  <si>
    <t>1436205-01</t>
  </si>
  <si>
    <t xml:space="preserve">Kbs Kievitsloop               </t>
  </si>
  <si>
    <t>1436226</t>
  </si>
  <si>
    <t>1436226-01</t>
  </si>
  <si>
    <t xml:space="preserve">Kbs De Weerijs                </t>
  </si>
  <si>
    <t>1436435</t>
  </si>
  <si>
    <t>1436435-01</t>
  </si>
  <si>
    <t xml:space="preserve">Kbs De Boomgaard              </t>
  </si>
  <si>
    <t>1436490</t>
  </si>
  <si>
    <t>1436490-01</t>
  </si>
  <si>
    <t xml:space="preserve">Kbs De Parel                  </t>
  </si>
  <si>
    <t>1437245</t>
  </si>
  <si>
    <t>1437245-01</t>
  </si>
  <si>
    <t xml:space="preserve">Kbs De Driezwing              </t>
  </si>
  <si>
    <t>1437455</t>
  </si>
  <si>
    <t>1437455-01</t>
  </si>
  <si>
    <t xml:space="preserve">OPO Noordoost Achterhoek      </t>
  </si>
  <si>
    <t xml:space="preserve">OBS Op d'n Esch               </t>
  </si>
  <si>
    <t>1435751</t>
  </si>
  <si>
    <t>1435751-01</t>
  </si>
  <si>
    <t xml:space="preserve">OBS De Voshaar                </t>
  </si>
  <si>
    <t>1435940</t>
  </si>
  <si>
    <t>1435940-01</t>
  </si>
  <si>
    <t xml:space="preserve">OBS Noord                     </t>
  </si>
  <si>
    <t>1436021</t>
  </si>
  <si>
    <t>1436021-01</t>
  </si>
  <si>
    <t xml:space="preserve">OBS Kiezel en Kei             </t>
  </si>
  <si>
    <t>1436043</t>
  </si>
  <si>
    <t>1436043-01</t>
  </si>
  <si>
    <t>Stichting PCBO Leeuwarden e.o.</t>
  </si>
  <si>
    <t xml:space="preserve">Doarpsskoalle Wurdum          </t>
  </si>
  <si>
    <t>1435248</t>
  </si>
  <si>
    <t>1435248-01</t>
  </si>
  <si>
    <t xml:space="preserve">IKC Prins Maurits             </t>
  </si>
  <si>
    <t>1436348</t>
  </si>
  <si>
    <t>1436348-01</t>
  </si>
  <si>
    <t xml:space="preserve">IKC Prins Constantijn         </t>
  </si>
  <si>
    <t>1436418</t>
  </si>
  <si>
    <t>1436418-01</t>
  </si>
  <si>
    <t xml:space="preserve">IKC Willem Alexander          </t>
  </si>
  <si>
    <t>1436662</t>
  </si>
  <si>
    <t>1436662-01</t>
  </si>
  <si>
    <t xml:space="preserve">IKC De Kinderkoepel           </t>
  </si>
  <si>
    <t>1436799</t>
  </si>
  <si>
    <t>1436799-01</t>
  </si>
  <si>
    <t>ALLURE, Stg. openb. prim. ond.</t>
  </si>
  <si>
    <t xml:space="preserve">BS de Speelwagen              </t>
  </si>
  <si>
    <t>1435250</t>
  </si>
  <si>
    <t>1435250-01</t>
  </si>
  <si>
    <t xml:space="preserve">Basisschool De Meridiaan      </t>
  </si>
  <si>
    <t>1435252</t>
  </si>
  <si>
    <t>1435252-01</t>
  </si>
  <si>
    <t xml:space="preserve">Basissch De Kelderswerf       </t>
  </si>
  <si>
    <t>1435738</t>
  </si>
  <si>
    <t>1435738-01</t>
  </si>
  <si>
    <t>1435915</t>
  </si>
  <si>
    <t>1435915-01</t>
  </si>
  <si>
    <t>12VS</t>
  </si>
  <si>
    <t xml:space="preserve">Basissch de Langereis         </t>
  </si>
  <si>
    <t>1436125</t>
  </si>
  <si>
    <t>1436125-01</t>
  </si>
  <si>
    <t xml:space="preserve">De Adelaar                    </t>
  </si>
  <si>
    <t>1436259</t>
  </si>
  <si>
    <t>1436259-01</t>
  </si>
  <si>
    <t xml:space="preserve">Obs de Kraaienboom            </t>
  </si>
  <si>
    <t>1436606</t>
  </si>
  <si>
    <t>1436606-01</t>
  </si>
  <si>
    <t xml:space="preserve">Obs de Koet                   </t>
  </si>
  <si>
    <t>1436661</t>
  </si>
  <si>
    <t>1436661-01</t>
  </si>
  <si>
    <t>Stg. Chr. Prim. Onderw. Betuwe</t>
  </si>
  <si>
    <t>1435303</t>
  </si>
  <si>
    <t>1435303-01</t>
  </si>
  <si>
    <t>1435505</t>
  </si>
  <si>
    <t>1435505-01</t>
  </si>
  <si>
    <t xml:space="preserve">Oranje Nassauschool           </t>
  </si>
  <si>
    <t>1435709</t>
  </si>
  <si>
    <t>1435709-01</t>
  </si>
  <si>
    <t>1437497</t>
  </si>
  <si>
    <t>1437497-01</t>
  </si>
  <si>
    <t xml:space="preserve">Bs Koning Willem Alexander    </t>
  </si>
  <si>
    <t>1437506</t>
  </si>
  <si>
    <t>1437506-01</t>
  </si>
  <si>
    <t>1437507</t>
  </si>
  <si>
    <t>1437507-01</t>
  </si>
  <si>
    <t xml:space="preserve">PC B Pr Willem Alexander      </t>
  </si>
  <si>
    <t>1437522</t>
  </si>
  <si>
    <t>1437522-01</t>
  </si>
  <si>
    <t xml:space="preserve">Stichting OPSPOOR             </t>
  </si>
  <si>
    <t>1435718</t>
  </si>
  <si>
    <t>1435718-01</t>
  </si>
  <si>
    <t xml:space="preserve">Ds Jl De Wagemakerschool      </t>
  </si>
  <si>
    <t>1435760</t>
  </si>
  <si>
    <t>1435760-01</t>
  </si>
  <si>
    <t xml:space="preserve">OBS De Stap                   </t>
  </si>
  <si>
    <t>1435881</t>
  </si>
  <si>
    <t>1435881-01</t>
  </si>
  <si>
    <t xml:space="preserve">OBS Meester Haye              </t>
  </si>
  <si>
    <t>1436830</t>
  </si>
  <si>
    <t>1436830-01</t>
  </si>
  <si>
    <t xml:space="preserve">OBS De Eendragt               </t>
  </si>
  <si>
    <t>1436836</t>
  </si>
  <si>
    <t>1436836-01</t>
  </si>
  <si>
    <t xml:space="preserve">OBS Weremere                  </t>
  </si>
  <si>
    <t>1436846</t>
  </si>
  <si>
    <t>1436846-01</t>
  </si>
  <si>
    <t xml:space="preserve">OBS De Kweekvijver            </t>
  </si>
  <si>
    <t>1436854</t>
  </si>
  <si>
    <t>1436854-01</t>
  </si>
  <si>
    <t xml:space="preserve">OBS De Koningsspil            </t>
  </si>
  <si>
    <t>1436866</t>
  </si>
  <si>
    <t>1436866-01</t>
  </si>
  <si>
    <t xml:space="preserve">BS De Fuut                    </t>
  </si>
  <si>
    <t>1436896</t>
  </si>
  <si>
    <t>1436896-01</t>
  </si>
  <si>
    <t xml:space="preserve">OBS Noorderlicht              </t>
  </si>
  <si>
    <t>1437093</t>
  </si>
  <si>
    <t>1437093-01</t>
  </si>
  <si>
    <t xml:space="preserve">OBS De Ranonkel               </t>
  </si>
  <si>
    <t>1437190</t>
  </si>
  <si>
    <t>1437190-01</t>
  </si>
  <si>
    <t xml:space="preserve">ODKC het Parelhof             </t>
  </si>
  <si>
    <t>1437222</t>
  </si>
  <si>
    <t>1437222-01</t>
  </si>
  <si>
    <t xml:space="preserve">OBS Wheermolen                </t>
  </si>
  <si>
    <t>1437254</t>
  </si>
  <si>
    <t>1437254-01</t>
  </si>
  <si>
    <t xml:space="preserve">OBS 't Carrousel              </t>
  </si>
  <si>
    <t>1437286</t>
  </si>
  <si>
    <t>1437286-01</t>
  </si>
  <si>
    <t xml:space="preserve">OBS De Nieuwe Wereld          </t>
  </si>
  <si>
    <t>1437299</t>
  </si>
  <si>
    <t>1437299-01</t>
  </si>
  <si>
    <t xml:space="preserve">OBS De Delta Delfland         </t>
  </si>
  <si>
    <t>1437428</t>
  </si>
  <si>
    <t>1437428-01</t>
  </si>
  <si>
    <t xml:space="preserve">Stichting Floriander          </t>
  </si>
  <si>
    <t xml:space="preserve">RK BS Teresia                 </t>
  </si>
  <si>
    <t>1435161</t>
  </si>
  <si>
    <t>1435161-01</t>
  </si>
  <si>
    <t xml:space="preserve">OBS Van der Heijden           </t>
  </si>
  <si>
    <t>1435661</t>
  </si>
  <si>
    <t>1435661-01</t>
  </si>
  <si>
    <t xml:space="preserve">OBS De Krullevaar             </t>
  </si>
  <si>
    <t>1435715</t>
  </si>
  <si>
    <t>1435715-01</t>
  </si>
  <si>
    <t xml:space="preserve">Basissch De Biezenkring       </t>
  </si>
  <si>
    <t>1435754</t>
  </si>
  <si>
    <t>1435754-01</t>
  </si>
  <si>
    <t xml:space="preserve">Basisschool De Hoef           </t>
  </si>
  <si>
    <t>1435804</t>
  </si>
  <si>
    <t>1435804-01</t>
  </si>
  <si>
    <t xml:space="preserve">Basisschool Westerkim         </t>
  </si>
  <si>
    <t>1436143</t>
  </si>
  <si>
    <t>1436143-01</t>
  </si>
  <si>
    <t xml:space="preserve">Basisschool de Berk           </t>
  </si>
  <si>
    <t>1436248</t>
  </si>
  <si>
    <t>1436248-01</t>
  </si>
  <si>
    <t xml:space="preserve">RK BS Pieter Wijten           </t>
  </si>
  <si>
    <t>1436574</t>
  </si>
  <si>
    <t>1436574-01</t>
  </si>
  <si>
    <t xml:space="preserve">Basissch Pater vd Geld        </t>
  </si>
  <si>
    <t>1436607</t>
  </si>
  <si>
    <t>1436607-01</t>
  </si>
  <si>
    <t xml:space="preserve">OBS de Touwladder             </t>
  </si>
  <si>
    <t>1436903</t>
  </si>
  <si>
    <t>1436903-01</t>
  </si>
  <si>
    <t xml:space="preserve">RK BS Baardwijk               </t>
  </si>
  <si>
    <t>1437223</t>
  </si>
  <si>
    <t>1437223-01</t>
  </si>
  <si>
    <t xml:space="preserve">RK Basissch De Vrijhoeve      </t>
  </si>
  <si>
    <t>1437381</t>
  </si>
  <si>
    <t>1437381-01</t>
  </si>
  <si>
    <t xml:space="preserve">OBS Den Bussel                </t>
  </si>
  <si>
    <t>1437418</t>
  </si>
  <si>
    <t>1437418-01</t>
  </si>
  <si>
    <t xml:space="preserve">RK BS De Kinderboom           </t>
  </si>
  <si>
    <t>1437445</t>
  </si>
  <si>
    <t>1437445-01</t>
  </si>
  <si>
    <t xml:space="preserve">Stichting R.O.B. Surplus      </t>
  </si>
  <si>
    <t xml:space="preserve">De Tweewegen                  </t>
  </si>
  <si>
    <t>1435872</t>
  </si>
  <si>
    <t>1435872-01</t>
  </si>
  <si>
    <t xml:space="preserve">De Mient                      </t>
  </si>
  <si>
    <t>1436093</t>
  </si>
  <si>
    <t>1436093-01</t>
  </si>
  <si>
    <t xml:space="preserve">De Wielewaal                  </t>
  </si>
  <si>
    <t>1436096</t>
  </si>
  <si>
    <t>1436096-01</t>
  </si>
  <si>
    <t xml:space="preserve">Basisschool De Kei            </t>
  </si>
  <si>
    <t>1436202</t>
  </si>
  <si>
    <t>1436202-01</t>
  </si>
  <si>
    <t xml:space="preserve">Obs Triangel                  </t>
  </si>
  <si>
    <t>1436555</t>
  </si>
  <si>
    <t>1436555-01</t>
  </si>
  <si>
    <t xml:space="preserve">Obs de Zilvermeeuw            </t>
  </si>
  <si>
    <t>1436611</t>
  </si>
  <si>
    <t>1436611-01</t>
  </si>
  <si>
    <t xml:space="preserve">Obs de Peppel                 </t>
  </si>
  <si>
    <t>1436697</t>
  </si>
  <si>
    <t>1436697-01</t>
  </si>
  <si>
    <t xml:space="preserve">BS De Springschans            </t>
  </si>
  <si>
    <t>1436803</t>
  </si>
  <si>
    <t>1436803-01</t>
  </si>
  <si>
    <t xml:space="preserve">IKC De Kroon                  </t>
  </si>
  <si>
    <t>1436858</t>
  </si>
  <si>
    <t>1436858-01</t>
  </si>
  <si>
    <t xml:space="preserve">OBS De Zandhorst              </t>
  </si>
  <si>
    <t>1436920</t>
  </si>
  <si>
    <t>1436920-01</t>
  </si>
  <si>
    <t xml:space="preserve">Ver. voor PC PO Ond. TriVia   </t>
  </si>
  <si>
    <t xml:space="preserve">CBS Herédium                  </t>
  </si>
  <si>
    <t>1435317</t>
  </si>
  <si>
    <t>1435317-01</t>
  </si>
  <si>
    <t xml:space="preserve">CBS De Regenboog              </t>
  </si>
  <si>
    <t>1435522</t>
  </si>
  <si>
    <t>1435522-01</t>
  </si>
  <si>
    <t xml:space="preserve">Stg. Librijn Openb. onderwijs </t>
  </si>
  <si>
    <t>1436028</t>
  </si>
  <si>
    <t>1436028-01</t>
  </si>
  <si>
    <t xml:space="preserve">IKC De Eglantier Voorhof      </t>
  </si>
  <si>
    <t>1436383</t>
  </si>
  <si>
    <t>1436383-01</t>
  </si>
  <si>
    <t xml:space="preserve">Parkschool                    </t>
  </si>
  <si>
    <t>1436557</t>
  </si>
  <si>
    <t>1436557-01</t>
  </si>
  <si>
    <t xml:space="preserve">Basisschool Steenvoorde       </t>
  </si>
  <si>
    <t>1436672</t>
  </si>
  <si>
    <t>1436672-01</t>
  </si>
  <si>
    <t xml:space="preserve">De Eglantier Buiten           </t>
  </si>
  <si>
    <t>1436746</t>
  </si>
  <si>
    <t>1436746-01</t>
  </si>
  <si>
    <t>Stg. Invitare Openb. Onderwijs</t>
  </si>
  <si>
    <t xml:space="preserve">De Bonckert                   </t>
  </si>
  <si>
    <t>1435759</t>
  </si>
  <si>
    <t>1435759-01</t>
  </si>
  <si>
    <t xml:space="preserve">Basisschool t Startblok       </t>
  </si>
  <si>
    <t>1435828</t>
  </si>
  <si>
    <t>1435828-01</t>
  </si>
  <si>
    <t xml:space="preserve">Harlekijn                     </t>
  </si>
  <si>
    <t>1435925</t>
  </si>
  <si>
    <t>1435925-01</t>
  </si>
  <si>
    <t xml:space="preserve">Openbare Daltonbs De Klimop   </t>
  </si>
  <si>
    <t>1436956</t>
  </si>
  <si>
    <t>1436956-01</t>
  </si>
  <si>
    <t>1437311</t>
  </si>
  <si>
    <t>1437311-01</t>
  </si>
  <si>
    <t>Stg. De Hoeksche Sch., opvo HW</t>
  </si>
  <si>
    <t xml:space="preserve">OBS De Schelf                 </t>
  </si>
  <si>
    <t>1435740</t>
  </si>
  <si>
    <t>1435740-01</t>
  </si>
  <si>
    <t>1435857</t>
  </si>
  <si>
    <t>1435857-01</t>
  </si>
  <si>
    <t xml:space="preserve">IKC De Wereld                 </t>
  </si>
  <si>
    <t>1435985</t>
  </si>
  <si>
    <t>1435985-01</t>
  </si>
  <si>
    <t xml:space="preserve">De Eendragt                   </t>
  </si>
  <si>
    <t>1436079</t>
  </si>
  <si>
    <t>1436079-01</t>
  </si>
  <si>
    <t xml:space="preserve">'t Kraaienest                 </t>
  </si>
  <si>
    <t>1436126</t>
  </si>
  <si>
    <t>1436126-01</t>
  </si>
  <si>
    <t xml:space="preserve">OBS De Meerwaarde             </t>
  </si>
  <si>
    <t>1436207</t>
  </si>
  <si>
    <t>1436207-01</t>
  </si>
  <si>
    <t xml:space="preserve">Obs de Pijler                 </t>
  </si>
  <si>
    <t>1436355</t>
  </si>
  <si>
    <t>1436355-01</t>
  </si>
  <si>
    <t xml:space="preserve">Het Driespan                  </t>
  </si>
  <si>
    <t>1436390</t>
  </si>
  <si>
    <t>1436390-01</t>
  </si>
  <si>
    <t>1436475</t>
  </si>
  <si>
    <t>1436475-01</t>
  </si>
  <si>
    <t xml:space="preserve">De Gouwaert                   </t>
  </si>
  <si>
    <t>1436604</t>
  </si>
  <si>
    <t>1436604-01</t>
  </si>
  <si>
    <t xml:space="preserve">Onder de Wieken               </t>
  </si>
  <si>
    <t>1436646</t>
  </si>
  <si>
    <t>1436646-01</t>
  </si>
  <si>
    <t xml:space="preserve">Stichting PANTA RHEI          </t>
  </si>
  <si>
    <t xml:space="preserve">Opb Dalton Bs de Tandem       </t>
  </si>
  <si>
    <t>1436077</t>
  </si>
  <si>
    <t>1436077-01</t>
  </si>
  <si>
    <t xml:space="preserve">Opb Basissch de Margriet      </t>
  </si>
  <si>
    <t>1436184</t>
  </si>
  <si>
    <t>1436184-01</t>
  </si>
  <si>
    <t xml:space="preserve">MMiXX                         </t>
  </si>
  <si>
    <t>1436299</t>
  </si>
  <si>
    <t>1436299-01</t>
  </si>
  <si>
    <t xml:space="preserve">De Parachute                  </t>
  </si>
  <si>
    <t>1436634</t>
  </si>
  <si>
    <t>1436634-01</t>
  </si>
  <si>
    <t xml:space="preserve">IKEC De Waterlelie            </t>
  </si>
  <si>
    <t>1437433</t>
  </si>
  <si>
    <t>1437433-01</t>
  </si>
  <si>
    <t xml:space="preserve">Stichting PCPOW               </t>
  </si>
  <si>
    <t>1435502</t>
  </si>
  <si>
    <t>1435502-01</t>
  </si>
  <si>
    <t xml:space="preserve">Basisschool Rehoboth          </t>
  </si>
  <si>
    <t>1435865</t>
  </si>
  <si>
    <t>1435865-01</t>
  </si>
  <si>
    <t xml:space="preserve">De Blinkerd                   </t>
  </si>
  <si>
    <t>1436134</t>
  </si>
  <si>
    <t>1436134-01</t>
  </si>
  <si>
    <t xml:space="preserve">Chr Bs de Ouverture           </t>
  </si>
  <si>
    <t>1436168</t>
  </si>
  <si>
    <t>1436168-01</t>
  </si>
  <si>
    <t xml:space="preserve">Stg. West Openbaar Onderwijs  </t>
  </si>
  <si>
    <t xml:space="preserve">De Schutse                    </t>
  </si>
  <si>
    <t>1435184</t>
  </si>
  <si>
    <t>1435184-01</t>
  </si>
  <si>
    <t xml:space="preserve">Basisschool De Vlieten        </t>
  </si>
  <si>
    <t>1435224</t>
  </si>
  <si>
    <t>1435224-01</t>
  </si>
  <si>
    <t xml:space="preserve">Willemsschool                 </t>
  </si>
  <si>
    <t>1435236</t>
  </si>
  <si>
    <t>1435236-01</t>
  </si>
  <si>
    <t xml:space="preserve">Basisschool De Kijckert       </t>
  </si>
  <si>
    <t>1435623</t>
  </si>
  <si>
    <t>1435623-01</t>
  </si>
  <si>
    <t xml:space="preserve">OBS De Driekleur              </t>
  </si>
  <si>
    <t>1436902</t>
  </si>
  <si>
    <t>1436902-01</t>
  </si>
  <si>
    <t xml:space="preserve">De Hoogvlieger                </t>
  </si>
  <si>
    <t>1437495</t>
  </si>
  <si>
    <t>1437495-01</t>
  </si>
  <si>
    <t>Stichting O.P.O. Albrandswaard</t>
  </si>
  <si>
    <t xml:space="preserve">Obs Valckesteyn               </t>
  </si>
  <si>
    <t>1435939</t>
  </si>
  <si>
    <t>1435939-01</t>
  </si>
  <si>
    <t xml:space="preserve">Opb Bs Rhoon                  </t>
  </si>
  <si>
    <t>1436052</t>
  </si>
  <si>
    <t>1436052-01</t>
  </si>
  <si>
    <t xml:space="preserve">Stichting Trivium             </t>
  </si>
  <si>
    <t xml:space="preserve">Basisschool De Terebint       </t>
  </si>
  <si>
    <t>1435244</t>
  </si>
  <si>
    <t>1435244-01</t>
  </si>
  <si>
    <t xml:space="preserve">christelijke basissch De Hien </t>
  </si>
  <si>
    <t>1435417</t>
  </si>
  <si>
    <t>1435417-01</t>
  </si>
  <si>
    <t xml:space="preserve">Airborneschool                </t>
  </si>
  <si>
    <t>1435986</t>
  </si>
  <si>
    <t>1435986-01</t>
  </si>
  <si>
    <t>1436548</t>
  </si>
  <si>
    <t>1436548-01</t>
  </si>
  <si>
    <t xml:space="preserve">Johan Frisoschool             </t>
  </si>
  <si>
    <t>1437416</t>
  </si>
  <si>
    <t>1437416-01</t>
  </si>
  <si>
    <t xml:space="preserve">Stichting PPO De Link         </t>
  </si>
  <si>
    <t>Openbare Daltonsch Rhenen-Elst</t>
  </si>
  <si>
    <t>1436094</t>
  </si>
  <si>
    <t>1436094-01</t>
  </si>
  <si>
    <t xml:space="preserve">De Atlas                      </t>
  </si>
  <si>
    <t>1436656</t>
  </si>
  <si>
    <t>1436656-01</t>
  </si>
  <si>
    <t xml:space="preserve">De Wereld                     </t>
  </si>
  <si>
    <t>1436827</t>
  </si>
  <si>
    <t>1436827-01</t>
  </si>
  <si>
    <t xml:space="preserve">De Tarthorst                  </t>
  </si>
  <si>
    <t>1436882</t>
  </si>
  <si>
    <t>1436882-01</t>
  </si>
  <si>
    <t>St. Openb. Bas.ond. West-Brab.</t>
  </si>
  <si>
    <t xml:space="preserve">Kindcentrum Jij               </t>
  </si>
  <si>
    <t>1435319</t>
  </si>
  <si>
    <t>1435319-01</t>
  </si>
  <si>
    <t>1435526</t>
  </si>
  <si>
    <t>1435526-01</t>
  </si>
  <si>
    <t>1435735</t>
  </si>
  <si>
    <t>1435735-01</t>
  </si>
  <si>
    <t xml:space="preserve">Basissch De Gezellehoek       </t>
  </si>
  <si>
    <t>1435848</t>
  </si>
  <si>
    <t>1435848-01</t>
  </si>
  <si>
    <t xml:space="preserve">Basisschool De Linde          </t>
  </si>
  <si>
    <t>1435902</t>
  </si>
  <si>
    <t>1435902-01</t>
  </si>
  <si>
    <t xml:space="preserve">Bs De Boemerang               </t>
  </si>
  <si>
    <t>1436915</t>
  </si>
  <si>
    <t>1436915-01</t>
  </si>
  <si>
    <t>1436947</t>
  </si>
  <si>
    <t>1436947-01</t>
  </si>
  <si>
    <t xml:space="preserve">BergOp                        </t>
  </si>
  <si>
    <t>1437393</t>
  </si>
  <si>
    <t>1437393-01</t>
  </si>
  <si>
    <t>1437429</t>
  </si>
  <si>
    <t>1437429-01</t>
  </si>
  <si>
    <t xml:space="preserve">Stg. Prim Onderw. Viadere     </t>
  </si>
  <si>
    <t xml:space="preserve">De Stapvoorde                 </t>
  </si>
  <si>
    <t>1436338</t>
  </si>
  <si>
    <t>1436338-01</t>
  </si>
  <si>
    <t xml:space="preserve">Basisschool De Weier          </t>
  </si>
  <si>
    <t>1436407</t>
  </si>
  <si>
    <t>1436407-01</t>
  </si>
  <si>
    <t xml:space="preserve">Windhoek                      </t>
  </si>
  <si>
    <t>1436427</t>
  </si>
  <si>
    <t>1436427-01</t>
  </si>
  <si>
    <t xml:space="preserve">De Tandem                     </t>
  </si>
  <si>
    <t>1436477</t>
  </si>
  <si>
    <t>1436477-01</t>
  </si>
  <si>
    <t xml:space="preserve">Het Letterveld                </t>
  </si>
  <si>
    <t>1436501</t>
  </si>
  <si>
    <t>1436501-01</t>
  </si>
  <si>
    <t xml:space="preserve">Obs de Kubus                  </t>
  </si>
  <si>
    <t>1436764</t>
  </si>
  <si>
    <t>1436764-01</t>
  </si>
  <si>
    <t>15RZ</t>
  </si>
  <si>
    <t xml:space="preserve">OBS Step                      </t>
  </si>
  <si>
    <t>1436782</t>
  </si>
  <si>
    <t>1436782-01</t>
  </si>
  <si>
    <t>17QY</t>
  </si>
  <si>
    <t xml:space="preserve">De Huve                       </t>
  </si>
  <si>
    <t>1437009</t>
  </si>
  <si>
    <t>1437009-01</t>
  </si>
  <si>
    <t xml:space="preserve">De Telgenborch                </t>
  </si>
  <si>
    <t>1437010</t>
  </si>
  <si>
    <t>1437010-01</t>
  </si>
  <si>
    <t xml:space="preserve">De Heemde                     </t>
  </si>
  <si>
    <t>1437036</t>
  </si>
  <si>
    <t>1437036-01</t>
  </si>
  <si>
    <t xml:space="preserve">De Wierde                     </t>
  </si>
  <si>
    <t>1437060</t>
  </si>
  <si>
    <t>1437060-01</t>
  </si>
  <si>
    <t xml:space="preserve">De Zegge                      </t>
  </si>
  <si>
    <t>1437063</t>
  </si>
  <si>
    <t>1437063-01</t>
  </si>
  <si>
    <t xml:space="preserve">OBS de Bonkelaar              </t>
  </si>
  <si>
    <t>1437459</t>
  </si>
  <si>
    <t>1437459-01</t>
  </si>
  <si>
    <t xml:space="preserve">Stichting Cambium             </t>
  </si>
  <si>
    <t xml:space="preserve">CBS Wereldwijs                </t>
  </si>
  <si>
    <t>1436265</t>
  </si>
  <si>
    <t>1436265-01</t>
  </si>
  <si>
    <t>Stichting Eem-Vallei Educatief</t>
  </si>
  <si>
    <t>1435843</t>
  </si>
  <si>
    <t>1435843-01</t>
  </si>
  <si>
    <t xml:space="preserve">Basisschool Kruisrak          </t>
  </si>
  <si>
    <t>1435920</t>
  </si>
  <si>
    <t>1435920-01</t>
  </si>
  <si>
    <t xml:space="preserve">De Uitkijck                   </t>
  </si>
  <si>
    <t>1435921</t>
  </si>
  <si>
    <t>1435921-01</t>
  </si>
  <si>
    <t xml:space="preserve">Obs de Regenboog              </t>
  </si>
  <si>
    <t>1436015</t>
  </si>
  <si>
    <t>1436015-01</t>
  </si>
  <si>
    <t xml:space="preserve">Griftschool                   </t>
  </si>
  <si>
    <t>1436157</t>
  </si>
  <si>
    <t>1436157-01</t>
  </si>
  <si>
    <t xml:space="preserve">Plantijn                      </t>
  </si>
  <si>
    <t>1436264</t>
  </si>
  <si>
    <t>1436264-01</t>
  </si>
  <si>
    <t xml:space="preserve">Obs De Lijster                </t>
  </si>
  <si>
    <t>1436295</t>
  </si>
  <si>
    <t>1436295-01</t>
  </si>
  <si>
    <t xml:space="preserve">De Startbaan                  </t>
  </si>
  <si>
    <t>1437307</t>
  </si>
  <si>
    <t>1437307-01</t>
  </si>
  <si>
    <t xml:space="preserve">De Vliegeniers                </t>
  </si>
  <si>
    <t>1437394</t>
  </si>
  <si>
    <t>1437394-01</t>
  </si>
  <si>
    <t xml:space="preserve">Openb basissch De Egelantier  </t>
  </si>
  <si>
    <t>1437594</t>
  </si>
  <si>
    <t>1437594-01</t>
  </si>
  <si>
    <t xml:space="preserve">Stg. voor p.c.o. De Oorsprong </t>
  </si>
  <si>
    <t xml:space="preserve">De Wijngaard                  </t>
  </si>
  <si>
    <t>1436055</t>
  </si>
  <si>
    <t>1436055-01</t>
  </si>
  <si>
    <t xml:space="preserve">Basissch De Uilenburcht       </t>
  </si>
  <si>
    <t>1436153</t>
  </si>
  <si>
    <t>1436153-01</t>
  </si>
  <si>
    <t>Spectrum Stg. Pr. Chr. Onderw.</t>
  </si>
  <si>
    <t>1435451</t>
  </si>
  <si>
    <t>1435451-01</t>
  </si>
  <si>
    <t xml:space="preserve">Prins W Alexanderschool       </t>
  </si>
  <si>
    <t>1435680</t>
  </si>
  <si>
    <t>1435680-01</t>
  </si>
  <si>
    <t xml:space="preserve">Scholengroep Holland          </t>
  </si>
  <si>
    <t xml:space="preserve">basisschool Omnia             </t>
  </si>
  <si>
    <t>1435175</t>
  </si>
  <si>
    <t>1435175-01</t>
  </si>
  <si>
    <t xml:space="preserve">'t Reigerbos                  </t>
  </si>
  <si>
    <t>1435268</t>
  </si>
  <si>
    <t>1435268-01</t>
  </si>
  <si>
    <t xml:space="preserve">Basisschool Anne Frank        </t>
  </si>
  <si>
    <t>1435510</t>
  </si>
  <si>
    <t>1435510-01</t>
  </si>
  <si>
    <t xml:space="preserve">BS Pr Willem Alexander        </t>
  </si>
  <si>
    <t>1435877</t>
  </si>
  <si>
    <t>1435877-01</t>
  </si>
  <si>
    <t xml:space="preserve">Basisschool de Terp           </t>
  </si>
  <si>
    <t>1436307</t>
  </si>
  <si>
    <t>1436307-01</t>
  </si>
  <si>
    <t xml:space="preserve">OBS Vuurvogel                 </t>
  </si>
  <si>
    <t>1436916</t>
  </si>
  <si>
    <t>1436916-01</t>
  </si>
  <si>
    <t xml:space="preserve">obs IXIEJE                    </t>
  </si>
  <si>
    <t>1436918</t>
  </si>
  <si>
    <t>1436918-01</t>
  </si>
  <si>
    <t xml:space="preserve">Obs De Bonte Tol              </t>
  </si>
  <si>
    <t>1437290</t>
  </si>
  <si>
    <t>1437290-01</t>
  </si>
  <si>
    <t xml:space="preserve">De Mare, stg. Op. bas.onderw. </t>
  </si>
  <si>
    <t xml:space="preserve">OBS Opwaardz                  </t>
  </si>
  <si>
    <t>1435731</t>
  </si>
  <si>
    <t>1435731-01</t>
  </si>
  <si>
    <t xml:space="preserve">Brede School Kwintijn         </t>
  </si>
  <si>
    <t>1436874</t>
  </si>
  <si>
    <t>1436874-01</t>
  </si>
  <si>
    <t xml:space="preserve">OBS de Wije                   </t>
  </si>
  <si>
    <t>1436940</t>
  </si>
  <si>
    <t>1436940-01</t>
  </si>
  <si>
    <t xml:space="preserve">Stichting ROOBOL              </t>
  </si>
  <si>
    <t xml:space="preserve">'t Pompeblêd                  </t>
  </si>
  <si>
    <t>1435888</t>
  </si>
  <si>
    <t>1435888-01</t>
  </si>
  <si>
    <t xml:space="preserve">Dr. J. Botkeschool            </t>
  </si>
  <si>
    <t>1435967</t>
  </si>
  <si>
    <t>1435967-01</t>
  </si>
  <si>
    <t xml:space="preserve">It Holdersnest                </t>
  </si>
  <si>
    <t>1435999</t>
  </si>
  <si>
    <t>1435999-01</t>
  </si>
  <si>
    <t xml:space="preserve">De Balkwar                    </t>
  </si>
  <si>
    <t>1436041</t>
  </si>
  <si>
    <t>1436041-01</t>
  </si>
  <si>
    <t xml:space="preserve">It Skriuwboerd                </t>
  </si>
  <si>
    <t>1436085</t>
  </si>
  <si>
    <t>1436085-01</t>
  </si>
  <si>
    <t xml:space="preserve">De Waldiik                    </t>
  </si>
  <si>
    <t>1436151</t>
  </si>
  <si>
    <t>1436151-01</t>
  </si>
  <si>
    <t xml:space="preserve">Basisschool de Mienskip       </t>
  </si>
  <si>
    <t>1436233</t>
  </si>
  <si>
    <t>1436233-01</t>
  </si>
  <si>
    <t xml:space="preserve">It Twaspan                    </t>
  </si>
  <si>
    <t>1436559</t>
  </si>
  <si>
    <t>1436559-01</t>
  </si>
  <si>
    <t xml:space="preserve">Nynke van Hichtumschool       </t>
  </si>
  <si>
    <t>1436707</t>
  </si>
  <si>
    <t>1436707-01</t>
  </si>
  <si>
    <t xml:space="preserve">OBS Prof Casimir              </t>
  </si>
  <si>
    <t>1436883</t>
  </si>
  <si>
    <t>1436883-01</t>
  </si>
  <si>
    <t xml:space="preserve">Stg. Openb. Basisond. H'sum   </t>
  </si>
  <si>
    <t xml:space="preserve">Goudenregenschool             </t>
  </si>
  <si>
    <t>1437572</t>
  </si>
  <si>
    <t>1437572-01</t>
  </si>
  <si>
    <t xml:space="preserve">Dr Ir C Lelyschool            </t>
  </si>
  <si>
    <t>1437591</t>
  </si>
  <si>
    <t>1437591-01</t>
  </si>
  <si>
    <t xml:space="preserve">Sterrenschool Hilversum       </t>
  </si>
  <si>
    <t>1437602</t>
  </si>
  <si>
    <t>1437602-01</t>
  </si>
  <si>
    <t xml:space="preserve">De Windkanter                 </t>
  </si>
  <si>
    <t>1437610</t>
  </si>
  <si>
    <t>1437610-01</t>
  </si>
  <si>
    <t xml:space="preserve">Villa Vrolik                  </t>
  </si>
  <si>
    <t>1437629</t>
  </si>
  <si>
    <t>1437629-01</t>
  </si>
  <si>
    <t xml:space="preserve">Stg. Op. Pr. Onderwijs W'wijk </t>
  </si>
  <si>
    <t xml:space="preserve">OBS De Schakel                </t>
  </si>
  <si>
    <t>1436837</t>
  </si>
  <si>
    <t>1436837-01</t>
  </si>
  <si>
    <t xml:space="preserve">OBS De Kolibrie               </t>
  </si>
  <si>
    <t>1436843</t>
  </si>
  <si>
    <t>1436843-01</t>
  </si>
  <si>
    <t>St. Openb. Ond. Rijn-/Heuvell.</t>
  </si>
  <si>
    <t>05YA</t>
  </si>
  <si>
    <t xml:space="preserve">WereldKidz Kievit             </t>
  </si>
  <si>
    <t>1435228</t>
  </si>
  <si>
    <t>1435228-01</t>
  </si>
  <si>
    <t xml:space="preserve">WereldKidz Meander            </t>
  </si>
  <si>
    <t>1435253</t>
  </si>
  <si>
    <t>1435253-01</t>
  </si>
  <si>
    <t xml:space="preserve">WereldKidz De vlieger         </t>
  </si>
  <si>
    <t>1436022</t>
  </si>
  <si>
    <t>1436022-01</t>
  </si>
  <si>
    <t xml:space="preserve">WereldKidz Triangel           </t>
  </si>
  <si>
    <t>1436587</t>
  </si>
  <si>
    <t>1436587-01</t>
  </si>
  <si>
    <t xml:space="preserve">WereldKidz Achtbaan           </t>
  </si>
  <si>
    <t>1436652</t>
  </si>
  <si>
    <t>1436652-01</t>
  </si>
  <si>
    <t xml:space="preserve">WereldKidz Op Dreef           </t>
  </si>
  <si>
    <t>1436689</t>
  </si>
  <si>
    <t>1436689-01</t>
  </si>
  <si>
    <t xml:space="preserve">SOPOGO                        </t>
  </si>
  <si>
    <t xml:space="preserve">Het Startblok                 </t>
  </si>
  <si>
    <t>1435624</t>
  </si>
  <si>
    <t>1435624-01</t>
  </si>
  <si>
    <t>1435767</t>
  </si>
  <si>
    <t>1435767-01</t>
  </si>
  <si>
    <t xml:space="preserve">Basissch J.C. van Gent        </t>
  </si>
  <si>
    <t>1435832</t>
  </si>
  <si>
    <t>1435832-01</t>
  </si>
  <si>
    <t xml:space="preserve">Basisschool Roxenisse         </t>
  </si>
  <si>
    <t>1435835</t>
  </si>
  <si>
    <t>1435835-01</t>
  </si>
  <si>
    <t xml:space="preserve">Ollie B Bommel                </t>
  </si>
  <si>
    <t>1435944</t>
  </si>
  <si>
    <t>1435944-01</t>
  </si>
  <si>
    <t xml:space="preserve">BS Stellegors                 </t>
  </si>
  <si>
    <t>1436898</t>
  </si>
  <si>
    <t>1436898-01</t>
  </si>
  <si>
    <t xml:space="preserve">Stg. INNOVO - Onderw. op Maat </t>
  </si>
  <si>
    <t xml:space="preserve">Bs De Draaiende Wieken        </t>
  </si>
  <si>
    <t>1435181</t>
  </si>
  <si>
    <t>1435181-01</t>
  </si>
  <si>
    <t xml:space="preserve">Basissch Keuningshofke        </t>
  </si>
  <si>
    <t>1435333</t>
  </si>
  <si>
    <t>1435333-01</t>
  </si>
  <si>
    <t>1435389</t>
  </si>
  <si>
    <t>1435389-01</t>
  </si>
  <si>
    <t>1435576</t>
  </si>
  <si>
    <t>1435576-01</t>
  </si>
  <si>
    <t xml:space="preserve">BS De Bolster                 </t>
  </si>
  <si>
    <t>1435615</t>
  </si>
  <si>
    <t>1435615-01</t>
  </si>
  <si>
    <t xml:space="preserve">Basisschool Heilig Hart       </t>
  </si>
  <si>
    <t>1435840</t>
  </si>
  <si>
    <t>1435840-01</t>
  </si>
  <si>
    <t xml:space="preserve">Bs De WereldSter              </t>
  </si>
  <si>
    <t>1436050</t>
  </si>
  <si>
    <t>1436050-01</t>
  </si>
  <si>
    <t xml:space="preserve">R.K. BS De Kleine Wereld      </t>
  </si>
  <si>
    <t>1436127</t>
  </si>
  <si>
    <t>1436127-01</t>
  </si>
  <si>
    <t xml:space="preserve">BS De Triangel                </t>
  </si>
  <si>
    <t>1436438</t>
  </si>
  <si>
    <t>1436438-01</t>
  </si>
  <si>
    <t xml:space="preserve">Basissch de Lindegaerd        </t>
  </si>
  <si>
    <t>1436553</t>
  </si>
  <si>
    <t>1436553-01</t>
  </si>
  <si>
    <t xml:space="preserve">RK BS De Windwijzer           </t>
  </si>
  <si>
    <t>1436769</t>
  </si>
  <si>
    <t>1436769-01</t>
  </si>
  <si>
    <t xml:space="preserve">RK BS Eikenderveld            </t>
  </si>
  <si>
    <t>1437200</t>
  </si>
  <si>
    <t>1437200-01</t>
  </si>
  <si>
    <t xml:space="preserve">Broederschool                 </t>
  </si>
  <si>
    <t>1437218</t>
  </si>
  <si>
    <t>1437218-01</t>
  </si>
  <si>
    <t xml:space="preserve">RK BS De Schakel              </t>
  </si>
  <si>
    <t>1437226</t>
  </si>
  <si>
    <t>1437226-01</t>
  </si>
  <si>
    <t xml:space="preserve">RK BS De Horizon              </t>
  </si>
  <si>
    <t>1437240</t>
  </si>
  <si>
    <t>1437240-01</t>
  </si>
  <si>
    <t xml:space="preserve">KC Paulus                     </t>
  </si>
  <si>
    <t>1437246</t>
  </si>
  <si>
    <t>1437246-01</t>
  </si>
  <si>
    <t>Stg. Meerkring P.O. Amersfoort</t>
  </si>
  <si>
    <t xml:space="preserve">De Magneet                    </t>
  </si>
  <si>
    <t>1436400</t>
  </si>
  <si>
    <t>1436400-01</t>
  </si>
  <si>
    <t xml:space="preserve">obs De Wijde Wereld           </t>
  </si>
  <si>
    <t>1436693</t>
  </si>
  <si>
    <t>1436693-01</t>
  </si>
  <si>
    <t xml:space="preserve">ikc Vlinderslag               </t>
  </si>
  <si>
    <t>1436741</t>
  </si>
  <si>
    <t>1436741-01</t>
  </si>
  <si>
    <t xml:space="preserve">Kindcentrum De Kei            </t>
  </si>
  <si>
    <t>1436755</t>
  </si>
  <si>
    <t>1436755-01</t>
  </si>
  <si>
    <t xml:space="preserve">OBS De Bieshaar               </t>
  </si>
  <si>
    <t>1437160</t>
  </si>
  <si>
    <t>1437160-01</t>
  </si>
  <si>
    <t xml:space="preserve">Kindcentrum Het Scala         </t>
  </si>
  <si>
    <t>1437276</t>
  </si>
  <si>
    <t>1437276-01</t>
  </si>
  <si>
    <t xml:space="preserve">Onderwijsstichting MOVARE     </t>
  </si>
  <si>
    <t xml:space="preserve">Basisschool Titus Brandsma    </t>
  </si>
  <si>
    <t>1435166</t>
  </si>
  <si>
    <t>1435166-01</t>
  </si>
  <si>
    <t xml:space="preserve">Jenaplanschool De Vlieger     </t>
  </si>
  <si>
    <t>1435203</t>
  </si>
  <si>
    <t>1435203-01</t>
  </si>
  <si>
    <t>1435204</t>
  </si>
  <si>
    <t>1435204-01</t>
  </si>
  <si>
    <t xml:space="preserve">RK Bs St Ger Majella          </t>
  </si>
  <si>
    <t>1435282</t>
  </si>
  <si>
    <t>1435282-01</t>
  </si>
  <si>
    <t>1435384</t>
  </si>
  <si>
    <t>1435384-01</t>
  </si>
  <si>
    <t xml:space="preserve">Basisschool De Veldhof        </t>
  </si>
  <si>
    <t>1435449</t>
  </si>
  <si>
    <t>1435449-01</t>
  </si>
  <si>
    <t xml:space="preserve">Basisschool de Spoorzoeker    </t>
  </si>
  <si>
    <t>1435579</t>
  </si>
  <si>
    <t>1435579-01</t>
  </si>
  <si>
    <t xml:space="preserve">Basisschool Bleijerheide      </t>
  </si>
  <si>
    <t>1435608</t>
  </si>
  <si>
    <t>1435608-01</t>
  </si>
  <si>
    <t xml:space="preserve">Basisschool Meander           </t>
  </si>
  <si>
    <t>1435639</t>
  </si>
  <si>
    <t>1435639-01</t>
  </si>
  <si>
    <t xml:space="preserve">BS Steltloper                 </t>
  </si>
  <si>
    <t>1435687</t>
  </si>
  <si>
    <t>1435687-01</t>
  </si>
  <si>
    <t>1435691</t>
  </si>
  <si>
    <t>1435691-01</t>
  </si>
  <si>
    <t xml:space="preserve">Basisschool De Doorkijk       </t>
  </si>
  <si>
    <t>1435697</t>
  </si>
  <si>
    <t>1435697-01</t>
  </si>
  <si>
    <t xml:space="preserve">Basisschool An d r Put        </t>
  </si>
  <si>
    <t>1435702</t>
  </si>
  <si>
    <t>1435702-01</t>
  </si>
  <si>
    <t xml:space="preserve">basisschool Mijn Spoor        </t>
  </si>
  <si>
    <t>1435752</t>
  </si>
  <si>
    <t>1435752-01</t>
  </si>
  <si>
    <t xml:space="preserve">De Mheyster                   </t>
  </si>
  <si>
    <t>1435773</t>
  </si>
  <si>
    <t>1435773-01</t>
  </si>
  <si>
    <t xml:space="preserve">RK BS De Ganzerik             </t>
  </si>
  <si>
    <t>1435896</t>
  </si>
  <si>
    <t>1435896-01</t>
  </si>
  <si>
    <t xml:space="preserve">Basisschool De Opstap         </t>
  </si>
  <si>
    <t>1435926</t>
  </si>
  <si>
    <t>1435926-01</t>
  </si>
  <si>
    <t xml:space="preserve">Basisschool De Diabolo        </t>
  </si>
  <si>
    <t>1435977</t>
  </si>
  <si>
    <t>1435977-01</t>
  </si>
  <si>
    <t xml:space="preserve">Bs Wonderwijs                 </t>
  </si>
  <si>
    <t>1436054</t>
  </si>
  <si>
    <t>1436054-01</t>
  </si>
  <si>
    <t xml:space="preserve">Basisschool de Vlieger        </t>
  </si>
  <si>
    <t>1436245</t>
  </si>
  <si>
    <t>1436245-01</t>
  </si>
  <si>
    <t xml:space="preserve">Frans Postmaschool            </t>
  </si>
  <si>
    <t>1436716</t>
  </si>
  <si>
    <t>1436716-01</t>
  </si>
  <si>
    <t xml:space="preserve">OBS de Tovercirkel            </t>
  </si>
  <si>
    <t>1436817</t>
  </si>
  <si>
    <t>1436817-01</t>
  </si>
  <si>
    <t xml:space="preserve">OBS de Droomboom              </t>
  </si>
  <si>
    <t>1436877</t>
  </si>
  <si>
    <t>1436877-01</t>
  </si>
  <si>
    <t xml:space="preserve">OBS BS De Robbedoes           </t>
  </si>
  <si>
    <t>1436909</t>
  </si>
  <si>
    <t>1436909-01</t>
  </si>
  <si>
    <t xml:space="preserve">Basisschool Schinveld         </t>
  </si>
  <si>
    <t>1436985</t>
  </si>
  <si>
    <t>1436985-01</t>
  </si>
  <si>
    <t xml:space="preserve">OBS Wereldwijs                </t>
  </si>
  <si>
    <t>1437353</t>
  </si>
  <si>
    <t>1437353-01</t>
  </si>
  <si>
    <t xml:space="preserve">OBS De Trampoline             </t>
  </si>
  <si>
    <t>1437402</t>
  </si>
  <si>
    <t>1437402-01</t>
  </si>
  <si>
    <t xml:space="preserve">OBS de Schatkist              </t>
  </si>
  <si>
    <t>1437423</t>
  </si>
  <si>
    <t>1437423-01</t>
  </si>
  <si>
    <t xml:space="preserve">Op Gen Hei                    </t>
  </si>
  <si>
    <t>1437545</t>
  </si>
  <si>
    <t>1437545-01</t>
  </si>
  <si>
    <t xml:space="preserve">Nestas Scholengroep           </t>
  </si>
  <si>
    <t xml:space="preserve">KBS Mariëngaarde              </t>
  </si>
  <si>
    <t>1435371</t>
  </si>
  <si>
    <t>1435371-01</t>
  </si>
  <si>
    <t xml:space="preserve">KBS Pius 10                   </t>
  </si>
  <si>
    <t>1435972</t>
  </si>
  <si>
    <t>1435972-01</t>
  </si>
  <si>
    <t xml:space="preserve">KBS Don Bosco                 </t>
  </si>
  <si>
    <t>1436006</t>
  </si>
  <si>
    <t>1436006-01</t>
  </si>
  <si>
    <t xml:space="preserve">KBS De Toermalijn             </t>
  </si>
  <si>
    <t>1436292</t>
  </si>
  <si>
    <t>1436292-01</t>
  </si>
  <si>
    <t xml:space="preserve">KBS Geert Groote              </t>
  </si>
  <si>
    <t>1436595</t>
  </si>
  <si>
    <t>1436595-01</t>
  </si>
  <si>
    <t xml:space="preserve">De Albatros                   </t>
  </si>
  <si>
    <t>1436768</t>
  </si>
  <si>
    <t>1436768-01</t>
  </si>
  <si>
    <t xml:space="preserve">MKC Mozaïek                   </t>
  </si>
  <si>
    <t>1436790</t>
  </si>
  <si>
    <t>1436790-01</t>
  </si>
  <si>
    <t>1436814</t>
  </si>
  <si>
    <t>1436814-01</t>
  </si>
  <si>
    <t xml:space="preserve">Staten-School                 </t>
  </si>
  <si>
    <t>1436815</t>
  </si>
  <si>
    <t>1436815-01</t>
  </si>
  <si>
    <t xml:space="preserve">Kennedyschool                 </t>
  </si>
  <si>
    <t>1436825</t>
  </si>
  <si>
    <t>1436825-01</t>
  </si>
  <si>
    <t xml:space="preserve">De Griffioen                  </t>
  </si>
  <si>
    <t>1436835</t>
  </si>
  <si>
    <t>1436835-01</t>
  </si>
  <si>
    <t>18MO</t>
  </si>
  <si>
    <t xml:space="preserve">Wantijschool                  </t>
  </si>
  <si>
    <t>1436840</t>
  </si>
  <si>
    <t>1436840-01</t>
  </si>
  <si>
    <t xml:space="preserve">OBS Mondriaan                 </t>
  </si>
  <si>
    <t>1436864</t>
  </si>
  <si>
    <t>1436864-01</t>
  </si>
  <si>
    <t xml:space="preserve">OBS de Bever                  </t>
  </si>
  <si>
    <t>1437391</t>
  </si>
  <si>
    <t>1437391-01</t>
  </si>
  <si>
    <t xml:space="preserve">Stichting Klasse              </t>
  </si>
  <si>
    <t xml:space="preserve">OBS 't Vogelnest              </t>
  </si>
  <si>
    <t>1435897</t>
  </si>
  <si>
    <t>1435897-01</t>
  </si>
  <si>
    <t xml:space="preserve">obs De Achtsprong             </t>
  </si>
  <si>
    <t>1436278</t>
  </si>
  <si>
    <t>1436278-01</t>
  </si>
  <si>
    <t xml:space="preserve">Wereldwijs                    </t>
  </si>
  <si>
    <t>1436357</t>
  </si>
  <si>
    <t>1436357-01</t>
  </si>
  <si>
    <t xml:space="preserve">BS Theo Thijssen              </t>
  </si>
  <si>
    <t>1436871</t>
  </si>
  <si>
    <t>1436871-01</t>
  </si>
  <si>
    <t xml:space="preserve">Bs De Horizon                 </t>
  </si>
  <si>
    <t>1436899</t>
  </si>
  <si>
    <t>1436899-01</t>
  </si>
  <si>
    <t xml:space="preserve">De Kas                        </t>
  </si>
  <si>
    <t>1437237</t>
  </si>
  <si>
    <t>1437237-01</t>
  </si>
  <si>
    <t>1437411</t>
  </si>
  <si>
    <t>1437411-01</t>
  </si>
  <si>
    <t>Fluenta Stg. PCO regio Utrecht</t>
  </si>
  <si>
    <t>1435138</t>
  </si>
  <si>
    <t>1435138-01</t>
  </si>
  <si>
    <t>1435423</t>
  </si>
  <si>
    <t>1435423-01</t>
  </si>
  <si>
    <t>1435650</t>
  </si>
  <si>
    <t>1435650-01</t>
  </si>
  <si>
    <t xml:space="preserve">Het Mozaïek                   </t>
  </si>
  <si>
    <t>1435826</t>
  </si>
  <si>
    <t>1435826-01</t>
  </si>
  <si>
    <t>1436029</t>
  </si>
  <si>
    <t>1436029-01</t>
  </si>
  <si>
    <t xml:space="preserve">De Pijler                     </t>
  </si>
  <si>
    <t>1436199</t>
  </si>
  <si>
    <t>1436199-02</t>
  </si>
  <si>
    <t xml:space="preserve">Mauritsschool                 </t>
  </si>
  <si>
    <t>1436629</t>
  </si>
  <si>
    <t>1436629-01</t>
  </si>
  <si>
    <t xml:space="preserve">De Zandbloem                  </t>
  </si>
  <si>
    <t>1436665</t>
  </si>
  <si>
    <t>1436665-01</t>
  </si>
  <si>
    <t xml:space="preserve">W. Alexanderschool Vreeswijk  </t>
  </si>
  <si>
    <t>1437640</t>
  </si>
  <si>
    <t>1437640-01</t>
  </si>
  <si>
    <t xml:space="preserve">Stichting Wonderwijs          </t>
  </si>
  <si>
    <t>1435292</t>
  </si>
  <si>
    <t>1435292-01</t>
  </si>
  <si>
    <t xml:space="preserve">IKC De Abacus                 </t>
  </si>
  <si>
    <t>1435438</t>
  </si>
  <si>
    <t>1435438-01</t>
  </si>
  <si>
    <t xml:space="preserve">RK BS Sunte Werfert           </t>
  </si>
  <si>
    <t>1435637</t>
  </si>
  <si>
    <t>1435637-01</t>
  </si>
  <si>
    <t xml:space="preserve">Basissch Stap voor Stap       </t>
  </si>
  <si>
    <t>1435733</t>
  </si>
  <si>
    <t>1435733-01</t>
  </si>
  <si>
    <t>Sticht. PCPO ID Krimpenerwaard</t>
  </si>
  <si>
    <t>1435294</t>
  </si>
  <si>
    <t>1435294-01</t>
  </si>
  <si>
    <t xml:space="preserve">CBS De Ark                    </t>
  </si>
  <si>
    <t>1435322</t>
  </si>
  <si>
    <t>1435322-01</t>
  </si>
  <si>
    <t>1436235</t>
  </si>
  <si>
    <t>1436235-01</t>
  </si>
  <si>
    <t xml:space="preserve">EDUCATIS                      </t>
  </si>
  <si>
    <t xml:space="preserve">Timotheussch                  </t>
  </si>
  <si>
    <t>1435561</t>
  </si>
  <si>
    <t>1435561-01</t>
  </si>
  <si>
    <t xml:space="preserve">Johannes Calvijnschool        </t>
  </si>
  <si>
    <t>1435594</t>
  </si>
  <si>
    <t>1435594-01</t>
  </si>
  <si>
    <t>1437438</t>
  </si>
  <si>
    <t>1437438-01</t>
  </si>
  <si>
    <t xml:space="preserve">Stichting Wijzer in Onderwijs </t>
  </si>
  <si>
    <t xml:space="preserve">Jenaplan Basisschool          </t>
  </si>
  <si>
    <t>1435293</t>
  </si>
  <si>
    <t>1435293-01</t>
  </si>
  <si>
    <t xml:space="preserve">IKC Startpunt                 </t>
  </si>
  <si>
    <t>1436008</t>
  </si>
  <si>
    <t>1436008-01</t>
  </si>
  <si>
    <t xml:space="preserve">IKC de Wereldwijzer           </t>
  </si>
  <si>
    <t>1436375</t>
  </si>
  <si>
    <t>1436375-01</t>
  </si>
  <si>
    <t xml:space="preserve">IKC Erasmus                   </t>
  </si>
  <si>
    <t>1436500</t>
  </si>
  <si>
    <t>1436500-01</t>
  </si>
  <si>
    <t xml:space="preserve">IKC de Westhoek               </t>
  </si>
  <si>
    <t>1436576</t>
  </si>
  <si>
    <t>1436576-01</t>
  </si>
  <si>
    <t xml:space="preserve">OBS de Singel                 </t>
  </si>
  <si>
    <t>1437266</t>
  </si>
  <si>
    <t>1437266-01</t>
  </si>
  <si>
    <t xml:space="preserve">Stichting BasisBuren,         </t>
  </si>
  <si>
    <t>10DH</t>
  </si>
  <si>
    <t>1358002</t>
  </si>
  <si>
    <t>1358002-03</t>
  </si>
  <si>
    <t>01-01-2024 tot 01-01-2025</t>
  </si>
  <si>
    <t xml:space="preserve">De Boogerd                    </t>
  </si>
  <si>
    <t>1435905</t>
  </si>
  <si>
    <t>1435905-01</t>
  </si>
  <si>
    <t>1435906</t>
  </si>
  <si>
    <t>1435906-01</t>
  </si>
  <si>
    <t xml:space="preserve">Kon Beatrix Basisschool       </t>
  </si>
  <si>
    <t>1436889</t>
  </si>
  <si>
    <t>1436889-01</t>
  </si>
  <si>
    <t>Stg. Auro v. Openb. Prim. Ond.</t>
  </si>
  <si>
    <t xml:space="preserve">Basisschool Wereldwijs        </t>
  </si>
  <si>
    <t>1435894</t>
  </si>
  <si>
    <t>1435894-01</t>
  </si>
  <si>
    <t xml:space="preserve">OBS Twister                   </t>
  </si>
  <si>
    <t>1435946</t>
  </si>
  <si>
    <t>1435946-01</t>
  </si>
  <si>
    <t xml:space="preserve">Obs Toermalijn                </t>
  </si>
  <si>
    <t>1436023</t>
  </si>
  <si>
    <t>1436023-01</t>
  </si>
  <si>
    <t xml:space="preserve">Obs Samen Een                 </t>
  </si>
  <si>
    <t>1436232</t>
  </si>
  <si>
    <t>1436232-01</t>
  </si>
  <si>
    <t xml:space="preserve">Stichting BLICK op onderwijs  </t>
  </si>
  <si>
    <t>1436325</t>
  </si>
  <si>
    <t>1436325-01</t>
  </si>
  <si>
    <t xml:space="preserve">Ontdekrijk                    </t>
  </si>
  <si>
    <t>1436397</t>
  </si>
  <si>
    <t>1436397-01</t>
  </si>
  <si>
    <t xml:space="preserve">OBS Klim Op                   </t>
  </si>
  <si>
    <t>1436465</t>
  </si>
  <si>
    <t>1436465-01</t>
  </si>
  <si>
    <t xml:space="preserve">Obs de Tweemaster             </t>
  </si>
  <si>
    <t>1436731</t>
  </si>
  <si>
    <t>1436731-01</t>
  </si>
  <si>
    <t xml:space="preserve">OBS de Groeiplaneet           </t>
  </si>
  <si>
    <t>1437513</t>
  </si>
  <si>
    <t>1437513-01</t>
  </si>
  <si>
    <t xml:space="preserve">Kortland                      </t>
  </si>
  <si>
    <t>1437527</t>
  </si>
  <si>
    <t>1437527-01</t>
  </si>
  <si>
    <t xml:space="preserve">Stichting Viviani             </t>
  </si>
  <si>
    <t xml:space="preserve">Chr Nat Basissch De Bron      </t>
  </si>
  <si>
    <t>1435152</t>
  </si>
  <si>
    <t>1435152-01</t>
  </si>
  <si>
    <t xml:space="preserve">'t Twiespan                   </t>
  </si>
  <si>
    <t>1435278</t>
  </si>
  <si>
    <t>1435278-01</t>
  </si>
  <si>
    <t xml:space="preserve">PC Basissch W Alexander       </t>
  </si>
  <si>
    <t>1435336</t>
  </si>
  <si>
    <t>1435336-01</t>
  </si>
  <si>
    <t xml:space="preserve">Basisschool De Bentetop       </t>
  </si>
  <si>
    <t>1435338</t>
  </si>
  <si>
    <t>1435338-01</t>
  </si>
  <si>
    <t xml:space="preserve">cb de Zwaluw                  </t>
  </si>
  <si>
    <t>1435394</t>
  </si>
  <si>
    <t>1435394-01</t>
  </si>
  <si>
    <t xml:space="preserve">Groen v Prinstererschool      </t>
  </si>
  <si>
    <t>1435513</t>
  </si>
  <si>
    <t>1435513-01</t>
  </si>
  <si>
    <t xml:space="preserve">De Kap                        </t>
  </si>
  <si>
    <t>1436024</t>
  </si>
  <si>
    <t>1436024-01</t>
  </si>
  <si>
    <t>1436238</t>
  </si>
  <si>
    <t>1436238-01</t>
  </si>
  <si>
    <t xml:space="preserve">Stichting OBASE               </t>
  </si>
  <si>
    <t xml:space="preserve">OBS de Oosterburcht           </t>
  </si>
  <si>
    <t>1435732</t>
  </si>
  <si>
    <t>1435732-01</t>
  </si>
  <si>
    <t xml:space="preserve">BS 'T Kofschip                </t>
  </si>
  <si>
    <t>1435745</t>
  </si>
  <si>
    <t>1435745-01</t>
  </si>
  <si>
    <t xml:space="preserve">Opb BS De Schoener            </t>
  </si>
  <si>
    <t>1435862</t>
  </si>
  <si>
    <t>1435862-01</t>
  </si>
  <si>
    <t xml:space="preserve">OBS Duiveland                 </t>
  </si>
  <si>
    <t>1435884</t>
  </si>
  <si>
    <t>1435884-01</t>
  </si>
  <si>
    <t xml:space="preserve">Stg. OPO Papendrecht-Sliedr.  </t>
  </si>
  <si>
    <t xml:space="preserve">OBS De Wilgen                 </t>
  </si>
  <si>
    <t>1435934</t>
  </si>
  <si>
    <t>1435934-01</t>
  </si>
  <si>
    <t xml:space="preserve">OBS Henri Dunantschool        </t>
  </si>
  <si>
    <t>1436007</t>
  </si>
  <si>
    <t>1436007-01</t>
  </si>
  <si>
    <t xml:space="preserve">Anne Frank                    </t>
  </si>
  <si>
    <t>1436531</t>
  </si>
  <si>
    <t>1436531-01</t>
  </si>
  <si>
    <t xml:space="preserve">OBS de Viermaster             </t>
  </si>
  <si>
    <t>1436594</t>
  </si>
  <si>
    <t>1436594-01</t>
  </si>
  <si>
    <t xml:space="preserve">OBS de Knotwilg               </t>
  </si>
  <si>
    <t>1436664</t>
  </si>
  <si>
    <t>1436664-01</t>
  </si>
  <si>
    <t xml:space="preserve">'t Kofschip                   </t>
  </si>
  <si>
    <t>1437258</t>
  </si>
  <si>
    <t>1437258-01</t>
  </si>
  <si>
    <t xml:space="preserve">Stg. Fluvium Openb. Onderwijs </t>
  </si>
  <si>
    <t xml:space="preserve">IKC de Stek                   </t>
  </si>
  <si>
    <t>1436060</t>
  </si>
  <si>
    <t>1436060-01</t>
  </si>
  <si>
    <t xml:space="preserve">De Waerdenburght              </t>
  </si>
  <si>
    <t>1436663</t>
  </si>
  <si>
    <t>1436663-01</t>
  </si>
  <si>
    <t>1436684</t>
  </si>
  <si>
    <t>1436684-01</t>
  </si>
  <si>
    <t xml:space="preserve">OBS Jan Harmenshof            </t>
  </si>
  <si>
    <t>1436878</t>
  </si>
  <si>
    <t>1436878-01</t>
  </si>
  <si>
    <t xml:space="preserve">Opb Basissch Het Palet        </t>
  </si>
  <si>
    <t>1436890</t>
  </si>
  <si>
    <t>1436890-01</t>
  </si>
  <si>
    <t xml:space="preserve">OBS Bellefleur                </t>
  </si>
  <si>
    <t>1436895</t>
  </si>
  <si>
    <t>1436895-01</t>
  </si>
  <si>
    <t xml:space="preserve">Dn Bogerd                     </t>
  </si>
  <si>
    <t>1436900</t>
  </si>
  <si>
    <t>1436900-01</t>
  </si>
  <si>
    <t xml:space="preserve">Stichting Consent             </t>
  </si>
  <si>
    <t xml:space="preserve">OBS Dr M L Kingschool         </t>
  </si>
  <si>
    <t>1435214</t>
  </si>
  <si>
    <t>1435214-01</t>
  </si>
  <si>
    <t xml:space="preserve">De Saller                     </t>
  </si>
  <si>
    <t>1435876</t>
  </si>
  <si>
    <t>1435876-01</t>
  </si>
  <si>
    <t>1435928</t>
  </si>
  <si>
    <t>1435928-01</t>
  </si>
  <si>
    <t xml:space="preserve">OBS Willem Wilmink            </t>
  </si>
  <si>
    <t>1437008</t>
  </si>
  <si>
    <t>1437008-01</t>
  </si>
  <si>
    <t xml:space="preserve">Obs Het Stroink               </t>
  </si>
  <si>
    <t>1437028</t>
  </si>
  <si>
    <t>1437028-01</t>
  </si>
  <si>
    <t xml:space="preserve">Obs Het Palet                 </t>
  </si>
  <si>
    <t>1437059</t>
  </si>
  <si>
    <t>1437059-01</t>
  </si>
  <si>
    <t xml:space="preserve">Ai1S De Zuidsprong            </t>
  </si>
  <si>
    <t>1437066</t>
  </si>
  <si>
    <t>1437066-01</t>
  </si>
  <si>
    <t xml:space="preserve">OBS Harry Bannink             </t>
  </si>
  <si>
    <t>1437068</t>
  </si>
  <si>
    <t>1437068-01</t>
  </si>
  <si>
    <t xml:space="preserve">OBS De Broekheurne            </t>
  </si>
  <si>
    <t>1437097</t>
  </si>
  <si>
    <t>1437097-01</t>
  </si>
  <si>
    <t xml:space="preserve">WereldWijs                    </t>
  </si>
  <si>
    <t>1437114</t>
  </si>
  <si>
    <t>1437114-01</t>
  </si>
  <si>
    <t xml:space="preserve">OBS De Spinner                </t>
  </si>
  <si>
    <t>1437121</t>
  </si>
  <si>
    <t>1437121-01</t>
  </si>
  <si>
    <t>1437135</t>
  </si>
  <si>
    <t>1437135-01</t>
  </si>
  <si>
    <t xml:space="preserve">Obs De Uitvinding             </t>
  </si>
  <si>
    <t>1437166</t>
  </si>
  <si>
    <t>1437166-01</t>
  </si>
  <si>
    <t xml:space="preserve">OBS Europa                    </t>
  </si>
  <si>
    <t>1437180</t>
  </si>
  <si>
    <t>1437180-01</t>
  </si>
  <si>
    <t xml:space="preserve">OBS Roombeek                  </t>
  </si>
  <si>
    <t>1437184</t>
  </si>
  <si>
    <t>1437184-01</t>
  </si>
  <si>
    <t xml:space="preserve">OPB De Bothoven               </t>
  </si>
  <si>
    <t>1437224</t>
  </si>
  <si>
    <t>1437224-01</t>
  </si>
  <si>
    <t xml:space="preserve">OBS De Esmarke                </t>
  </si>
  <si>
    <t>1437324</t>
  </si>
  <si>
    <t>1437324-01</t>
  </si>
  <si>
    <t xml:space="preserve">OBS La Res                    </t>
  </si>
  <si>
    <t>1454638</t>
  </si>
  <si>
    <t>1454638-01</t>
  </si>
  <si>
    <t xml:space="preserve">Stichting Archipel Onderwijs  </t>
  </si>
  <si>
    <t xml:space="preserve">Kindcentrum de Wiekslag       </t>
  </si>
  <si>
    <t>1436013</t>
  </si>
  <si>
    <t>1436013-01</t>
  </si>
  <si>
    <t xml:space="preserve">Obs de Hietweide              </t>
  </si>
  <si>
    <t>1436080</t>
  </si>
  <si>
    <t>1436080-01</t>
  </si>
  <si>
    <t xml:space="preserve">Dalton Kindcentrum het P@rk   </t>
  </si>
  <si>
    <t>1436538</t>
  </si>
  <si>
    <t>1436538-01</t>
  </si>
  <si>
    <t xml:space="preserve">Dalton Kindcentrum Wereldwijs </t>
  </si>
  <si>
    <t>1436660</t>
  </si>
  <si>
    <t>1436660-02</t>
  </si>
  <si>
    <t xml:space="preserve">OBS De Parel                  </t>
  </si>
  <si>
    <t>1437476</t>
  </si>
  <si>
    <t>1437476-01</t>
  </si>
  <si>
    <t xml:space="preserve">Kindcentrum De Waaier         </t>
  </si>
  <si>
    <t>1437500</t>
  </si>
  <si>
    <t>1437500-01</t>
  </si>
  <si>
    <t xml:space="preserve">Stichting Primo Schiedam      </t>
  </si>
  <si>
    <t xml:space="preserve">De Violier                    </t>
  </si>
  <si>
    <t>1436345</t>
  </si>
  <si>
    <t>1436345-01</t>
  </si>
  <si>
    <t xml:space="preserve">Loep                          </t>
  </si>
  <si>
    <t>1436346</t>
  </si>
  <si>
    <t>1436346-01</t>
  </si>
  <si>
    <t xml:space="preserve">Het Windas                    </t>
  </si>
  <si>
    <t>1436382</t>
  </si>
  <si>
    <t>1436382-01</t>
  </si>
  <si>
    <t xml:space="preserve">De Taaltuin                   </t>
  </si>
  <si>
    <t>1436386</t>
  </si>
  <si>
    <t>1436386-01</t>
  </si>
  <si>
    <t>1436456</t>
  </si>
  <si>
    <t>1436456-01</t>
  </si>
  <si>
    <t xml:space="preserve">Het Kleurrijk                 </t>
  </si>
  <si>
    <t>1436457</t>
  </si>
  <si>
    <t>1436457-01</t>
  </si>
  <si>
    <t xml:space="preserve">Basisschool de Singel         </t>
  </si>
  <si>
    <t>1436586</t>
  </si>
  <si>
    <t>1436586-01</t>
  </si>
  <si>
    <t xml:space="preserve">Basisschool de Peperklip      </t>
  </si>
  <si>
    <t>1436636</t>
  </si>
  <si>
    <t>1436636-01</t>
  </si>
  <si>
    <t xml:space="preserve">Basisschool de Klinker        </t>
  </si>
  <si>
    <t>1436743</t>
  </si>
  <si>
    <t>1436743-01</t>
  </si>
  <si>
    <t xml:space="preserve">Stichting Nissewijs           </t>
  </si>
  <si>
    <t>Sticht. Onderwijsgroep EduMare</t>
  </si>
  <si>
    <t xml:space="preserve">Chr Basissch Anker            </t>
  </si>
  <si>
    <t>1435388</t>
  </si>
  <si>
    <t>1435388-01</t>
  </si>
  <si>
    <t xml:space="preserve">Hendrik Boogaardschool        </t>
  </si>
  <si>
    <t>1435791</t>
  </si>
  <si>
    <t>1435791-01</t>
  </si>
  <si>
    <t xml:space="preserve">De Regenboog basisschool      </t>
  </si>
  <si>
    <t>1435941</t>
  </si>
  <si>
    <t>1435941-01</t>
  </si>
  <si>
    <t xml:space="preserve">Obs De Bosrand                </t>
  </si>
  <si>
    <t>1436062</t>
  </si>
  <si>
    <t>1436062-01</t>
  </si>
  <si>
    <t>1436288</t>
  </si>
  <si>
    <t>1436288-01</t>
  </si>
  <si>
    <t xml:space="preserve">Obs 't Schrijverke            </t>
  </si>
  <si>
    <t>1436398</t>
  </si>
  <si>
    <t>1436398-01</t>
  </si>
  <si>
    <t xml:space="preserve">Obs de Wateringe              </t>
  </si>
  <si>
    <t>1436491</t>
  </si>
  <si>
    <t>1436491-01</t>
  </si>
  <si>
    <t xml:space="preserve">Obs de Hoorn                  </t>
  </si>
  <si>
    <t>1436513</t>
  </si>
  <si>
    <t>1436513-01</t>
  </si>
  <si>
    <t xml:space="preserve">Obs Markenburg                </t>
  </si>
  <si>
    <t>1436568</t>
  </si>
  <si>
    <t>1436568-01</t>
  </si>
  <si>
    <t xml:space="preserve">Obs Branding                  </t>
  </si>
  <si>
    <t>1436584</t>
  </si>
  <si>
    <t>1436584-01</t>
  </si>
  <si>
    <t xml:space="preserve">Basisschool de Zeewinde       </t>
  </si>
  <si>
    <t>1436623</t>
  </si>
  <si>
    <t>1436623-01</t>
  </si>
  <si>
    <t xml:space="preserve">Obs de Tiende Penning         </t>
  </si>
  <si>
    <t>1436640</t>
  </si>
  <si>
    <t>1436640-01</t>
  </si>
  <si>
    <t xml:space="preserve">Basisschool de Regenboog      </t>
  </si>
  <si>
    <t>1436641</t>
  </si>
  <si>
    <t>1436641-01</t>
  </si>
  <si>
    <t xml:space="preserve">De Brandaris                  </t>
  </si>
  <si>
    <t>1436725</t>
  </si>
  <si>
    <t>1436725-01</t>
  </si>
  <si>
    <t xml:space="preserve">Obs de Houthoeffe             </t>
  </si>
  <si>
    <t>1436756</t>
  </si>
  <si>
    <t>1436756-01</t>
  </si>
  <si>
    <t xml:space="preserve">Stichting Quadraten           </t>
  </si>
  <si>
    <t xml:space="preserve">CBS Jan Kuipers               </t>
  </si>
  <si>
    <t>1435409</t>
  </si>
  <si>
    <t>1435409-01</t>
  </si>
  <si>
    <t xml:space="preserve">SWS de Humstee                </t>
  </si>
  <si>
    <t>1435439</t>
  </si>
  <si>
    <t>1435439-01</t>
  </si>
  <si>
    <t xml:space="preserve">BS Nijenoert                  </t>
  </si>
  <si>
    <t>1436115</t>
  </si>
  <si>
    <t>1436115-01</t>
  </si>
  <si>
    <t xml:space="preserve">CBS De Parel                  </t>
  </si>
  <si>
    <t>1436121</t>
  </si>
  <si>
    <t>1436121-01</t>
  </si>
  <si>
    <t>1436240</t>
  </si>
  <si>
    <t>1436240-01</t>
  </si>
  <si>
    <t xml:space="preserve">BS De Beelen                  </t>
  </si>
  <si>
    <t>1436552</t>
  </si>
  <si>
    <t>1436552-01</t>
  </si>
  <si>
    <t xml:space="preserve">OBS De Opstap                 </t>
  </si>
  <si>
    <t>1436944</t>
  </si>
  <si>
    <t>1436944-01</t>
  </si>
  <si>
    <t xml:space="preserve">De Haagse Scholen             </t>
  </si>
  <si>
    <t xml:space="preserve">Bs Anne Frank                 </t>
  </si>
  <si>
    <t>1436879</t>
  </si>
  <si>
    <t>1436879-01</t>
  </si>
  <si>
    <t xml:space="preserve">Startpunt International       </t>
  </si>
  <si>
    <t>1436999</t>
  </si>
  <si>
    <t>1436999-01</t>
  </si>
  <si>
    <t xml:space="preserve">Maria Montessorischool        </t>
  </si>
  <si>
    <t>1437020</t>
  </si>
  <si>
    <t>1437020-01</t>
  </si>
  <si>
    <t xml:space="preserve">De Baanbreker                 </t>
  </si>
  <si>
    <t>1437037</t>
  </si>
  <si>
    <t>1437037-01</t>
  </si>
  <si>
    <t xml:space="preserve">P.C. Hooft-School             </t>
  </si>
  <si>
    <t>1437046</t>
  </si>
  <si>
    <t>1437046-01</t>
  </si>
  <si>
    <t xml:space="preserve">De Kleine Keizer              </t>
  </si>
  <si>
    <t>1437084</t>
  </si>
  <si>
    <t>1437084-01</t>
  </si>
  <si>
    <t xml:space="preserve">OBS Helen Parkhurst           </t>
  </si>
  <si>
    <t>1437101</t>
  </si>
  <si>
    <t>1437101-01</t>
  </si>
  <si>
    <t xml:space="preserve">De Spoorzoeker                </t>
  </si>
  <si>
    <t>1437113</t>
  </si>
  <si>
    <t>1437113-01</t>
  </si>
  <si>
    <t xml:space="preserve">Obs Dr Willem Drees           </t>
  </si>
  <si>
    <t>1437122</t>
  </si>
  <si>
    <t>1437122-01</t>
  </si>
  <si>
    <t xml:space="preserve">pca                           </t>
  </si>
  <si>
    <t>1437291</t>
  </si>
  <si>
    <t>1437291-01</t>
  </si>
  <si>
    <t xml:space="preserve">De Vijver                     </t>
  </si>
  <si>
    <t>1437338</t>
  </si>
  <si>
    <t>1437338-01</t>
  </si>
  <si>
    <t xml:space="preserve">OBS De Notenkraker            </t>
  </si>
  <si>
    <t>1437360</t>
  </si>
  <si>
    <t>1437360-01</t>
  </si>
  <si>
    <t xml:space="preserve">Zuidwalschool                 </t>
  </si>
  <si>
    <t>1437472</t>
  </si>
  <si>
    <t>1437472-01</t>
  </si>
  <si>
    <t xml:space="preserve">Het Galjoen                   </t>
  </si>
  <si>
    <t>1437493</t>
  </si>
  <si>
    <t>1437493-02</t>
  </si>
  <si>
    <t xml:space="preserve">De Voorsprong                 </t>
  </si>
  <si>
    <t>1437494</t>
  </si>
  <si>
    <t>1437494-01</t>
  </si>
  <si>
    <t>1437504</t>
  </si>
  <si>
    <t>1437504-01</t>
  </si>
  <si>
    <t xml:space="preserve">OBS De Gelderlandschool       </t>
  </si>
  <si>
    <t>1437517</t>
  </si>
  <si>
    <t>1437517-01</t>
  </si>
  <si>
    <t>1437519</t>
  </si>
  <si>
    <t>1437519-01</t>
  </si>
  <si>
    <t xml:space="preserve">De Leeuwerikhoeve             </t>
  </si>
  <si>
    <t>1437520</t>
  </si>
  <si>
    <t>1437520-01</t>
  </si>
  <si>
    <t xml:space="preserve">OBS Houtwijk                  </t>
  </si>
  <si>
    <t>1437533</t>
  </si>
  <si>
    <t>1437533-01</t>
  </si>
  <si>
    <t xml:space="preserve">De Vlierboom                  </t>
  </si>
  <si>
    <t>1437535</t>
  </si>
  <si>
    <t>1437535-01</t>
  </si>
  <si>
    <t>1437537</t>
  </si>
  <si>
    <t>1437537-01</t>
  </si>
  <si>
    <t xml:space="preserve">Springbok International       </t>
  </si>
  <si>
    <t>1437538</t>
  </si>
  <si>
    <t>1437538-01</t>
  </si>
  <si>
    <t xml:space="preserve">Van Ostadeschool              </t>
  </si>
  <si>
    <t>1437539</t>
  </si>
  <si>
    <t>1437539-01</t>
  </si>
  <si>
    <t>1437548</t>
  </si>
  <si>
    <t>1437548-01</t>
  </si>
  <si>
    <t xml:space="preserve">Jan Ligthartsch               </t>
  </si>
  <si>
    <t>1437555</t>
  </si>
  <si>
    <t>1437555-01</t>
  </si>
  <si>
    <t xml:space="preserve">De Drentse Hoek               </t>
  </si>
  <si>
    <t>1437556</t>
  </si>
  <si>
    <t>1437556-01</t>
  </si>
  <si>
    <t xml:space="preserve">Erasmussch                    </t>
  </si>
  <si>
    <t>1437559</t>
  </si>
  <si>
    <t>1437559-01</t>
  </si>
  <si>
    <t xml:space="preserve">De Wissel                     </t>
  </si>
  <si>
    <t>1437566</t>
  </si>
  <si>
    <t>1437566-01</t>
  </si>
  <si>
    <t>1437597</t>
  </si>
  <si>
    <t>1437597-01</t>
  </si>
  <si>
    <t xml:space="preserve">Max Velthuijs                 </t>
  </si>
  <si>
    <t>1437611</t>
  </si>
  <si>
    <t>1437611-01</t>
  </si>
  <si>
    <t xml:space="preserve">De Klimop                     </t>
  </si>
  <si>
    <t>1437613</t>
  </si>
  <si>
    <t>1437613-01</t>
  </si>
  <si>
    <t xml:space="preserve">Stichting Ambion              </t>
  </si>
  <si>
    <t xml:space="preserve">Obs Het Vogelnest             </t>
  </si>
  <si>
    <t>1436371</t>
  </si>
  <si>
    <t>1436371-01</t>
  </si>
  <si>
    <t xml:space="preserve">OBS Route 0513                </t>
  </si>
  <si>
    <t>1436394</t>
  </si>
  <si>
    <t>1436394-01</t>
  </si>
  <si>
    <t xml:space="preserve">Twa Fjilden                   </t>
  </si>
  <si>
    <t>1436410</t>
  </si>
  <si>
    <t>1436410-01</t>
  </si>
  <si>
    <t xml:space="preserve">Ekke de Haanschool            </t>
  </si>
  <si>
    <t>1436411</t>
  </si>
  <si>
    <t>1436411-01</t>
  </si>
  <si>
    <t>1436429</t>
  </si>
  <si>
    <t>1436429-01</t>
  </si>
  <si>
    <t xml:space="preserve">OBS Akkrum                    </t>
  </si>
  <si>
    <t>1436701</t>
  </si>
  <si>
    <t>1436701-01</t>
  </si>
  <si>
    <t xml:space="preserve">De Feart                      </t>
  </si>
  <si>
    <t>1436734</t>
  </si>
  <si>
    <t>1436734-01</t>
  </si>
  <si>
    <t xml:space="preserve">Stichting Ommeriek            </t>
  </si>
  <si>
    <t xml:space="preserve">Jenaplanschool WIJland        </t>
  </si>
  <si>
    <t>1435297</t>
  </si>
  <si>
    <t>1435297-02</t>
  </si>
  <si>
    <t xml:space="preserve">Farmsumerborg                 </t>
  </si>
  <si>
    <t>1435683</t>
  </si>
  <si>
    <t>1435683-01</t>
  </si>
  <si>
    <t xml:space="preserve">CBS Ravelijn                  </t>
  </si>
  <si>
    <t>1435689</t>
  </si>
  <si>
    <t>1435689-01</t>
  </si>
  <si>
    <t xml:space="preserve">Qworzo                        </t>
  </si>
  <si>
    <t>1435737</t>
  </si>
  <si>
    <t>1435737-01</t>
  </si>
  <si>
    <t xml:space="preserve">obs De Vuurvlinder            </t>
  </si>
  <si>
    <t>1435961</t>
  </si>
  <si>
    <t>1435961-01</t>
  </si>
  <si>
    <t xml:space="preserve">Chr Basissch de Triangel      </t>
  </si>
  <si>
    <t>1436095</t>
  </si>
  <si>
    <t>1436095-01</t>
  </si>
  <si>
    <t xml:space="preserve">KC De Rietpluim               </t>
  </si>
  <si>
    <t>1436359</t>
  </si>
  <si>
    <t>1436359-01</t>
  </si>
  <si>
    <t xml:space="preserve">OBS De Optimist               </t>
  </si>
  <si>
    <t>1436470</t>
  </si>
  <si>
    <t>1436470-01</t>
  </si>
  <si>
    <t xml:space="preserve">BS Kindcentrum Noord          </t>
  </si>
  <si>
    <t>1436523</t>
  </si>
  <si>
    <t>1436523-01</t>
  </si>
  <si>
    <t xml:space="preserve">BS De Zandplaat               </t>
  </si>
  <si>
    <t>1436849</t>
  </si>
  <si>
    <t>1436849-01</t>
  </si>
  <si>
    <t xml:space="preserve">BS De Klaver                  </t>
  </si>
  <si>
    <t>1437124</t>
  </si>
  <si>
    <t>1437124-01</t>
  </si>
  <si>
    <t>Stg. OBO Westelijke Tuinsteden</t>
  </si>
  <si>
    <t xml:space="preserve">Burg De Vlugt                 </t>
  </si>
  <si>
    <t>1436833</t>
  </si>
  <si>
    <t>1436833-02</t>
  </si>
  <si>
    <t xml:space="preserve">De Slotermeerschool           </t>
  </si>
  <si>
    <t>1436860</t>
  </si>
  <si>
    <t>1436860-01</t>
  </si>
  <si>
    <t xml:space="preserve">obs De Horizon                </t>
  </si>
  <si>
    <t>1437312</t>
  </si>
  <si>
    <t>1437312-01</t>
  </si>
  <si>
    <t xml:space="preserve">OBS de Vlaamse Reus           </t>
  </si>
  <si>
    <t>1437384</t>
  </si>
  <si>
    <t>1437384-01</t>
  </si>
  <si>
    <t xml:space="preserve">Goeman Borgesius              </t>
  </si>
  <si>
    <t>1437473</t>
  </si>
  <si>
    <t>1437473-01</t>
  </si>
  <si>
    <t xml:space="preserve">Osdorpse Montessori           </t>
  </si>
  <si>
    <t>1437483</t>
  </si>
  <si>
    <t>1437483-01</t>
  </si>
  <si>
    <t xml:space="preserve">OBS De Punt                   </t>
  </si>
  <si>
    <t>1437484</t>
  </si>
  <si>
    <t>1437484-01</t>
  </si>
  <si>
    <t xml:space="preserve">OBS De Globe                  </t>
  </si>
  <si>
    <t>1437485</t>
  </si>
  <si>
    <t>1437485-01</t>
  </si>
  <si>
    <t xml:space="preserve">P. J. Troelstra               </t>
  </si>
  <si>
    <t>1437488</t>
  </si>
  <si>
    <t>1437488-01</t>
  </si>
  <si>
    <t xml:space="preserve">OBS de Toekomst               </t>
  </si>
  <si>
    <t>1437516</t>
  </si>
  <si>
    <t>1437516-01</t>
  </si>
  <si>
    <t xml:space="preserve">Huizingaschool                </t>
  </si>
  <si>
    <t>1437529</t>
  </si>
  <si>
    <t>1437529-01</t>
  </si>
  <si>
    <t xml:space="preserve">Louis Bouwmeester             </t>
  </si>
  <si>
    <t>1437544</t>
  </si>
  <si>
    <t>1437544-01</t>
  </si>
  <si>
    <t xml:space="preserve">Einsteinschool                </t>
  </si>
  <si>
    <t>1437577</t>
  </si>
  <si>
    <t>1437577-01</t>
  </si>
  <si>
    <t xml:space="preserve">AmstelWijs, stichting         </t>
  </si>
  <si>
    <t xml:space="preserve">Obs de Pioniers               </t>
  </si>
  <si>
    <t>1436374</t>
  </si>
  <si>
    <t>1436374-01</t>
  </si>
  <si>
    <t xml:space="preserve">Kindercampus King             </t>
  </si>
  <si>
    <t>1436442</t>
  </si>
  <si>
    <t>1436442-01</t>
  </si>
  <si>
    <t xml:space="preserve">Albero, stg. op de Bevelanden </t>
  </si>
  <si>
    <t xml:space="preserve">Chr Basissch Het Kompas       </t>
  </si>
  <si>
    <t>1435192</t>
  </si>
  <si>
    <t>1435192-01</t>
  </si>
  <si>
    <t xml:space="preserve">Basissch De Welle             </t>
  </si>
  <si>
    <t>1435539</t>
  </si>
  <si>
    <t>1435539-01</t>
  </si>
  <si>
    <t xml:space="preserve">OBS de Moolhoek               </t>
  </si>
  <si>
    <t>1435863</t>
  </si>
  <si>
    <t>1435863-01</t>
  </si>
  <si>
    <t xml:space="preserve">De Zevensprong                </t>
  </si>
  <si>
    <t>1435929</t>
  </si>
  <si>
    <t>1435929-01</t>
  </si>
  <si>
    <t xml:space="preserve">Obs Prof. Dr. Kohnstamm       </t>
  </si>
  <si>
    <t>1436053</t>
  </si>
  <si>
    <t>1436053-01</t>
  </si>
  <si>
    <t xml:space="preserve">Cbs de Linge                  </t>
  </si>
  <si>
    <t>1436196</t>
  </si>
  <si>
    <t>1436196-01</t>
  </si>
  <si>
    <t xml:space="preserve">P.C.B.S. 't Noorderlicht      </t>
  </si>
  <si>
    <t>1436203</t>
  </si>
  <si>
    <t>1436203-01</t>
  </si>
  <si>
    <t xml:space="preserve">OBS De Tweemaster             </t>
  </si>
  <si>
    <t>1436439</t>
  </si>
  <si>
    <t>1436439-01</t>
  </si>
  <si>
    <t xml:space="preserve">OBS Stamperius                </t>
  </si>
  <si>
    <t>1436506</t>
  </si>
  <si>
    <t>1436506-01</t>
  </si>
  <si>
    <t xml:space="preserve">OBS Het Stelleplankier        </t>
  </si>
  <si>
    <t>1436807</t>
  </si>
  <si>
    <t>1436807-01</t>
  </si>
  <si>
    <t xml:space="preserve">OBS De Zuidvliet              </t>
  </si>
  <si>
    <t>1436857</t>
  </si>
  <si>
    <t>1436857-01</t>
  </si>
  <si>
    <t xml:space="preserve">Lithora                       </t>
  </si>
  <si>
    <t>1435304</t>
  </si>
  <si>
    <t>1435304-01</t>
  </si>
  <si>
    <t xml:space="preserve">J W v d Doelschool            </t>
  </si>
  <si>
    <t>1435507</t>
  </si>
  <si>
    <t>1435507-01</t>
  </si>
  <si>
    <t xml:space="preserve">Helcherseeschool              </t>
  </si>
  <si>
    <t>1435547</t>
  </si>
  <si>
    <t>1435547-01</t>
  </si>
  <si>
    <t xml:space="preserve">Stichting 'Florente'          </t>
  </si>
  <si>
    <t xml:space="preserve">Oec Basisschool De Ark        </t>
  </si>
  <si>
    <t>1435584</t>
  </si>
  <si>
    <t>1435584-01</t>
  </si>
  <si>
    <t xml:space="preserve">Basisschool Het Atelier       </t>
  </si>
  <si>
    <t>1435823</t>
  </si>
  <si>
    <t>1435823-01</t>
  </si>
  <si>
    <t xml:space="preserve">De Grote Beer                 </t>
  </si>
  <si>
    <t>1435900</t>
  </si>
  <si>
    <t>1435900-02</t>
  </si>
  <si>
    <t xml:space="preserve">Obs De Octopus                </t>
  </si>
  <si>
    <t>1435922</t>
  </si>
  <si>
    <t>1435922-01</t>
  </si>
  <si>
    <t xml:space="preserve">Brede School Kors Breijer     </t>
  </si>
  <si>
    <t>1435997</t>
  </si>
  <si>
    <t>1435997-01</t>
  </si>
  <si>
    <t xml:space="preserve">Noorderbreedte                </t>
  </si>
  <si>
    <t>1437400</t>
  </si>
  <si>
    <t>1437400-01</t>
  </si>
  <si>
    <t xml:space="preserve">Stichting Kinderstad          </t>
  </si>
  <si>
    <t xml:space="preserve">J Ligthartsch Rendierhof      </t>
  </si>
  <si>
    <t>1435878</t>
  </si>
  <si>
    <t>1435878-01</t>
  </si>
  <si>
    <t xml:space="preserve">Obs De Sleutel                </t>
  </si>
  <si>
    <t>1436058</t>
  </si>
  <si>
    <t>1436058-01</t>
  </si>
  <si>
    <t xml:space="preserve">OBS De Fonkel                 </t>
  </si>
  <si>
    <t>1436092</t>
  </si>
  <si>
    <t>1436092-01</t>
  </si>
  <si>
    <t xml:space="preserve">AZC-school Oisterwijk         </t>
  </si>
  <si>
    <t>1436200</t>
  </si>
  <si>
    <t>1436200-01</t>
  </si>
  <si>
    <t xml:space="preserve">OBS Bibit                     </t>
  </si>
  <si>
    <t>1437370</t>
  </si>
  <si>
    <t>1437370-01</t>
  </si>
  <si>
    <t xml:space="preserve">OBS Hartevelden               </t>
  </si>
  <si>
    <t>1437378</t>
  </si>
  <si>
    <t>1437378-01</t>
  </si>
  <si>
    <t xml:space="preserve">Kindercampus Oculus           </t>
  </si>
  <si>
    <t>1437403</t>
  </si>
  <si>
    <t>1437403-01</t>
  </si>
  <si>
    <t xml:space="preserve">OBS Panta Rhei                </t>
  </si>
  <si>
    <t>1437466</t>
  </si>
  <si>
    <t>1437466-01</t>
  </si>
  <si>
    <t>Stg. Openb. Onderw. Oost Gron.</t>
  </si>
  <si>
    <t xml:space="preserve">Obs Houwingaham               </t>
  </si>
  <si>
    <t>1435178</t>
  </si>
  <si>
    <t>1435178-01</t>
  </si>
  <si>
    <t xml:space="preserve">Obs Letterwies                </t>
  </si>
  <si>
    <t>1435188</t>
  </si>
  <si>
    <t>1435188-01</t>
  </si>
  <si>
    <t xml:space="preserve">Oosterschool                  </t>
  </si>
  <si>
    <t>1435630</t>
  </si>
  <si>
    <t>1435630-01</t>
  </si>
  <si>
    <t xml:space="preserve">Obs de Uilenburcht            </t>
  </si>
  <si>
    <t>1435747</t>
  </si>
  <si>
    <t>1435747-01</t>
  </si>
  <si>
    <t>1435824</t>
  </si>
  <si>
    <t>1435824-01</t>
  </si>
  <si>
    <t xml:space="preserve">Obs Drieborg                  </t>
  </si>
  <si>
    <t>1435903</t>
  </si>
  <si>
    <t>1435903-01</t>
  </si>
  <si>
    <t>1435927</t>
  </si>
  <si>
    <t>1435927-01</t>
  </si>
  <si>
    <t xml:space="preserve">De Wiekslag                   </t>
  </si>
  <si>
    <t>1435958</t>
  </si>
  <si>
    <t>1435958-01</t>
  </si>
  <si>
    <t xml:space="preserve">Obs de Kleine Dollard         </t>
  </si>
  <si>
    <t>1435984</t>
  </si>
  <si>
    <t>1435984-01</t>
  </si>
  <si>
    <t xml:space="preserve">OBS Beukenlaan                </t>
  </si>
  <si>
    <t>1436123</t>
  </si>
  <si>
    <t>1436123-01</t>
  </si>
  <si>
    <t xml:space="preserve">OBS Futura                    </t>
  </si>
  <si>
    <t>1436164</t>
  </si>
  <si>
    <t>1436164-01</t>
  </si>
  <si>
    <t xml:space="preserve">Obs Hendrik Wester            </t>
  </si>
  <si>
    <t>1436275</t>
  </si>
  <si>
    <t>1436275-01</t>
  </si>
  <si>
    <t xml:space="preserve">Feiko Clockschool             </t>
  </si>
  <si>
    <t>1436298</t>
  </si>
  <si>
    <t>1436298-01</t>
  </si>
  <si>
    <t xml:space="preserve">OBS de Waterlelie             </t>
  </si>
  <si>
    <t>1436619</t>
  </si>
  <si>
    <t>1436619-01</t>
  </si>
  <si>
    <t>1436649</t>
  </si>
  <si>
    <t>1436649-01</t>
  </si>
  <si>
    <t xml:space="preserve">Obs de Bouwsteen              </t>
  </si>
  <si>
    <t>1436908</t>
  </si>
  <si>
    <t>1436908-01</t>
  </si>
  <si>
    <t>Stg. Openb. Prim. Ond. A'doorn</t>
  </si>
  <si>
    <t xml:space="preserve">OBS De Marke                  </t>
  </si>
  <si>
    <t>1436950</t>
  </si>
  <si>
    <t>1436950-02</t>
  </si>
  <si>
    <t xml:space="preserve">OBS Daltonschool De Horst     </t>
  </si>
  <si>
    <t>1436960</t>
  </si>
  <si>
    <t>1436960-01</t>
  </si>
  <si>
    <t xml:space="preserve">De Kosmos                     </t>
  </si>
  <si>
    <t>1436983</t>
  </si>
  <si>
    <t>1436983-01</t>
  </si>
  <si>
    <t xml:space="preserve">OBS De Bongerd                </t>
  </si>
  <si>
    <t>1436986</t>
  </si>
  <si>
    <t>1436986-01</t>
  </si>
  <si>
    <t xml:space="preserve">OBS Rietendak                 </t>
  </si>
  <si>
    <t>1437005</t>
  </si>
  <si>
    <t>1437005-01</t>
  </si>
  <si>
    <t xml:space="preserve">Octowijs                      </t>
  </si>
  <si>
    <t>1437007</t>
  </si>
  <si>
    <t>1437007-01</t>
  </si>
  <si>
    <t xml:space="preserve">OBS De Eendracht              </t>
  </si>
  <si>
    <t>1437015</t>
  </si>
  <si>
    <t>1437015-01</t>
  </si>
  <si>
    <t xml:space="preserve">OBS Het Web                   </t>
  </si>
  <si>
    <t>1437022</t>
  </si>
  <si>
    <t>1437022-01</t>
  </si>
  <si>
    <t xml:space="preserve">OBS Sprengenpark              </t>
  </si>
  <si>
    <t>1437053</t>
  </si>
  <si>
    <t>1437053-01</t>
  </si>
  <si>
    <t xml:space="preserve">Sterrenschool                 </t>
  </si>
  <si>
    <t>1437071</t>
  </si>
  <si>
    <t>1437071-01</t>
  </si>
  <si>
    <t xml:space="preserve">OBS Spitsbergen               </t>
  </si>
  <si>
    <t>1437091</t>
  </si>
  <si>
    <t>1437091-01</t>
  </si>
  <si>
    <t xml:space="preserve">IKC VindingRijk               </t>
  </si>
  <si>
    <t>1437302</t>
  </si>
  <si>
    <t>1437302-01</t>
  </si>
  <si>
    <t xml:space="preserve">OBS de Bundel                 </t>
  </si>
  <si>
    <t>1437442</t>
  </si>
  <si>
    <t>1437442-01</t>
  </si>
  <si>
    <t xml:space="preserve">Stg. Scholengrp. Veluwezoom   </t>
  </si>
  <si>
    <t xml:space="preserve">Kindcentrum Robin             </t>
  </si>
  <si>
    <t>1436378</t>
  </si>
  <si>
    <t>1436378-01</t>
  </si>
  <si>
    <t xml:space="preserve">De Rheder Enk                 </t>
  </si>
  <si>
    <t>1436464</t>
  </si>
  <si>
    <t>1436464-01</t>
  </si>
  <si>
    <t>1436505</t>
  </si>
  <si>
    <t>1436505-01</t>
  </si>
  <si>
    <t xml:space="preserve">Prinses Margrietsch           </t>
  </si>
  <si>
    <t>1436676</t>
  </si>
  <si>
    <t>1436676-01</t>
  </si>
  <si>
    <t xml:space="preserve">VPCO De Viermaster            </t>
  </si>
  <si>
    <t xml:space="preserve">Basissch De Stifthorst        </t>
  </si>
  <si>
    <t>1435432</t>
  </si>
  <si>
    <t>1435432-01</t>
  </si>
  <si>
    <t xml:space="preserve">VGPO Hannah                   </t>
  </si>
  <si>
    <t xml:space="preserve">BS De Reflector               </t>
  </si>
  <si>
    <t>1435193</t>
  </si>
  <si>
    <t>1435193-01</t>
  </si>
  <si>
    <t>1435665</t>
  </si>
  <si>
    <t>1435665-01</t>
  </si>
  <si>
    <t xml:space="preserve">Stichting Promes              </t>
  </si>
  <si>
    <t xml:space="preserve">Basissch De Berkenhorst       </t>
  </si>
  <si>
    <t>1435249</t>
  </si>
  <si>
    <t>1435249-01</t>
  </si>
  <si>
    <t xml:space="preserve">Het Avontuur                  </t>
  </si>
  <si>
    <t>1436544</t>
  </si>
  <si>
    <t>1436544-01</t>
  </si>
  <si>
    <t xml:space="preserve">Onderwijsstichting ARCADE     </t>
  </si>
  <si>
    <t xml:space="preserve">De Smeltkroes                 </t>
  </si>
  <si>
    <t>1435186</t>
  </si>
  <si>
    <t>1435186-01</t>
  </si>
  <si>
    <t xml:space="preserve">OBS Prinses Irene             </t>
  </si>
  <si>
    <t>1435198</t>
  </si>
  <si>
    <t>1435198-01</t>
  </si>
  <si>
    <t xml:space="preserve">OBS De Anwende                </t>
  </si>
  <si>
    <t>1435622</t>
  </si>
  <si>
    <t>1435622-01</t>
  </si>
  <si>
    <t xml:space="preserve">Basisschool De Akker          </t>
  </si>
  <si>
    <t>1435736</t>
  </si>
  <si>
    <t>1435736-01</t>
  </si>
  <si>
    <t>1435847</t>
  </si>
  <si>
    <t>1435847-01</t>
  </si>
  <si>
    <t xml:space="preserve">Basisschool de Eiber          </t>
  </si>
  <si>
    <t>1436178</t>
  </si>
  <si>
    <t>1436178-01</t>
  </si>
  <si>
    <t xml:space="preserve">OBS De Kern                   </t>
  </si>
  <si>
    <t>1436180</t>
  </si>
  <si>
    <t>1436180-01</t>
  </si>
  <si>
    <t>11GS</t>
  </si>
  <si>
    <t xml:space="preserve">de Ontdekking                 </t>
  </si>
  <si>
    <t>1436276</t>
  </si>
  <si>
    <t>1436276-01</t>
  </si>
  <si>
    <t xml:space="preserve">Burgemeester v Royensch       </t>
  </si>
  <si>
    <t>1436296</t>
  </si>
  <si>
    <t>1436296-01</t>
  </si>
  <si>
    <t xml:space="preserve">OBS De Regenboog              </t>
  </si>
  <si>
    <t>1436578</t>
  </si>
  <si>
    <t>1436578-01</t>
  </si>
  <si>
    <t xml:space="preserve">De OpStap                     </t>
  </si>
  <si>
    <t>1436585</t>
  </si>
  <si>
    <t>1436585-01</t>
  </si>
  <si>
    <t xml:space="preserve">Parkschool V Opb BSO          </t>
  </si>
  <si>
    <t>1436847</t>
  </si>
  <si>
    <t>1436847-01</t>
  </si>
  <si>
    <t xml:space="preserve">OBS de Wilhelminaschool       </t>
  </si>
  <si>
    <t>1436869</t>
  </si>
  <si>
    <t>1436869-01</t>
  </si>
  <si>
    <t xml:space="preserve">Stidal-School                 </t>
  </si>
  <si>
    <t>1436875</t>
  </si>
  <si>
    <t>1436875-01</t>
  </si>
  <si>
    <t xml:space="preserve">OBS Buitenvree                </t>
  </si>
  <si>
    <t>1436876</t>
  </si>
  <si>
    <t>1436876-01</t>
  </si>
  <si>
    <t xml:space="preserve">'t Spectrum                   </t>
  </si>
  <si>
    <t>1437407</t>
  </si>
  <si>
    <t>1437407-01</t>
  </si>
  <si>
    <t xml:space="preserve">Stichting Comprix             </t>
  </si>
  <si>
    <t xml:space="preserve">Skoalle De Dúnwizer           </t>
  </si>
  <si>
    <t>1436046</t>
  </si>
  <si>
    <t>1436046-01</t>
  </si>
  <si>
    <t xml:space="preserve">Basisschool 't Ambyld         </t>
  </si>
  <si>
    <t>1436336</t>
  </si>
  <si>
    <t>1436336-01</t>
  </si>
  <si>
    <t xml:space="preserve">OBS Boekhorst                 </t>
  </si>
  <si>
    <t>1436373</t>
  </si>
  <si>
    <t>1436373-01</t>
  </si>
  <si>
    <t xml:space="preserve">Openbare Buttingaschool       </t>
  </si>
  <si>
    <t>1436384</t>
  </si>
  <si>
    <t>1436384-01</t>
  </si>
  <si>
    <t xml:space="preserve">Dorpsschool                   </t>
  </si>
  <si>
    <t>1436428</t>
  </si>
  <si>
    <t>1436428-01</t>
  </si>
  <si>
    <t xml:space="preserve">OBS De Toekan                 </t>
  </si>
  <si>
    <t>1436451</t>
  </si>
  <si>
    <t>1436451-01</t>
  </si>
  <si>
    <t xml:space="preserve">Wolvega Zuid                  </t>
  </si>
  <si>
    <t>1436481</t>
  </si>
  <si>
    <t>1436481-01</t>
  </si>
  <si>
    <t xml:space="preserve">Basisschool Heidepolle        </t>
  </si>
  <si>
    <t>1436521</t>
  </si>
  <si>
    <t>1436521-01</t>
  </si>
  <si>
    <t xml:space="preserve">Obs de Riemsloot              </t>
  </si>
  <si>
    <t>1436527</t>
  </si>
  <si>
    <t>1436527-01</t>
  </si>
  <si>
    <t xml:space="preserve">Vensterschool Noordwolde      </t>
  </si>
  <si>
    <t>1436540</t>
  </si>
  <si>
    <t>1436540-01</t>
  </si>
  <si>
    <t xml:space="preserve">OBS De Treffer                </t>
  </si>
  <si>
    <t>1436560</t>
  </si>
  <si>
    <t>1436560-01</t>
  </si>
  <si>
    <t xml:space="preserve">De Klaeter                    </t>
  </si>
  <si>
    <t>1436730</t>
  </si>
  <si>
    <t>1436730-01</t>
  </si>
  <si>
    <t>Florion Vereniging voor G.P.O.</t>
  </si>
  <si>
    <t>1436318</t>
  </si>
  <si>
    <t>1436318-01</t>
  </si>
  <si>
    <t xml:space="preserve">Gereformeerde Basissch        </t>
  </si>
  <si>
    <t>1437357</t>
  </si>
  <si>
    <t>1437357-01</t>
  </si>
  <si>
    <t>Sticht. R.O.O. Maas en Meierij</t>
  </si>
  <si>
    <t xml:space="preserve">OBS De Piramide               </t>
  </si>
  <si>
    <t>1435279</t>
  </si>
  <si>
    <t>1435279-01</t>
  </si>
  <si>
    <t xml:space="preserve">Basisschool De Meidoorn       </t>
  </si>
  <si>
    <t>1435516</t>
  </si>
  <si>
    <t>1435516-01</t>
  </si>
  <si>
    <t xml:space="preserve">D W v Dam v Brakelschool      </t>
  </si>
  <si>
    <t>1435629</t>
  </si>
  <si>
    <t>1435629-01</t>
  </si>
  <si>
    <t xml:space="preserve">Spelelier                     </t>
  </si>
  <si>
    <t>1435770</t>
  </si>
  <si>
    <t>1435770-01</t>
  </si>
  <si>
    <t xml:space="preserve">Basisschool De Walsprong      </t>
  </si>
  <si>
    <t>1435831</t>
  </si>
  <si>
    <t>1435831-01</t>
  </si>
  <si>
    <t xml:space="preserve">De Kleine Beer                </t>
  </si>
  <si>
    <t>1435909</t>
  </si>
  <si>
    <t>1435909-01</t>
  </si>
  <si>
    <t xml:space="preserve">De Spelwert                   </t>
  </si>
  <si>
    <t>1436156</t>
  </si>
  <si>
    <t>1436156-01</t>
  </si>
  <si>
    <t xml:space="preserve">Stichting Escalda Scholen     </t>
  </si>
  <si>
    <t xml:space="preserve">Obs de Berenburcht            </t>
  </si>
  <si>
    <t>1436122</t>
  </si>
  <si>
    <t>1436122-01</t>
  </si>
  <si>
    <t xml:space="preserve">BS de Nieuwe van Dale         </t>
  </si>
  <si>
    <t>1436927</t>
  </si>
  <si>
    <t>1436927-01</t>
  </si>
  <si>
    <t>St. OPO Albl.'waard/Vijfh.lnd.</t>
  </si>
  <si>
    <t xml:space="preserve">Basissch De Lingewaard        </t>
  </si>
  <si>
    <t>1435196</t>
  </si>
  <si>
    <t>1435196-01</t>
  </si>
  <si>
    <t xml:space="preserve">Basisschool De Ammers         </t>
  </si>
  <si>
    <t>1435197</t>
  </si>
  <si>
    <t>1435197-01</t>
  </si>
  <si>
    <t>1435209</t>
  </si>
  <si>
    <t>1435209-01</t>
  </si>
  <si>
    <t xml:space="preserve">Basissch De Zandheuvel        </t>
  </si>
  <si>
    <t>1435233</t>
  </si>
  <si>
    <t>1435233-01</t>
  </si>
  <si>
    <t xml:space="preserve">Basisschool De Knotwilg       </t>
  </si>
  <si>
    <t>1435296</t>
  </si>
  <si>
    <t>1435296-01</t>
  </si>
  <si>
    <t xml:space="preserve">BS Het Tweespan               </t>
  </si>
  <si>
    <t>1435511</t>
  </si>
  <si>
    <t>1435511-01</t>
  </si>
  <si>
    <t xml:space="preserve">Basissch De Wilgenhoek        </t>
  </si>
  <si>
    <t>1435564</t>
  </si>
  <si>
    <t>1435564-01</t>
  </si>
  <si>
    <t xml:space="preserve">Basisschool De Boomgaard      </t>
  </si>
  <si>
    <t>1435660</t>
  </si>
  <si>
    <t>1435660-01</t>
  </si>
  <si>
    <t xml:space="preserve">Basissch De Sterrenkijker     </t>
  </si>
  <si>
    <t>1435741</t>
  </si>
  <si>
    <t>1435741-01</t>
  </si>
  <si>
    <t xml:space="preserve">Basisschool De Rietput        </t>
  </si>
  <si>
    <t>1435834</t>
  </si>
  <si>
    <t>1435834-01</t>
  </si>
  <si>
    <t xml:space="preserve">Prinses Wilhelmina            </t>
  </si>
  <si>
    <t>1435861</t>
  </si>
  <si>
    <t>1435861-01</t>
  </si>
  <si>
    <t xml:space="preserve">Basisschool Hobbitstee        </t>
  </si>
  <si>
    <t>1435871</t>
  </si>
  <si>
    <t>1435871-01</t>
  </si>
  <si>
    <t xml:space="preserve">Schatkist                     </t>
  </si>
  <si>
    <t>1435908</t>
  </si>
  <si>
    <t>1435908-01</t>
  </si>
  <si>
    <t xml:space="preserve">OBS de Tuimelaar              </t>
  </si>
  <si>
    <t>1435911</t>
  </si>
  <si>
    <t>1435911-01</t>
  </si>
  <si>
    <t>1435912</t>
  </si>
  <si>
    <t>1435912-01</t>
  </si>
  <si>
    <t xml:space="preserve">Basisschool Het Mozaiek       </t>
  </si>
  <si>
    <t>1436192</t>
  </si>
  <si>
    <t>1436192-01</t>
  </si>
  <si>
    <t xml:space="preserve">KC Werelds                    </t>
  </si>
  <si>
    <t>1436911</t>
  </si>
  <si>
    <t>1436911-01</t>
  </si>
  <si>
    <t xml:space="preserve">Tijl Uilenspiegel             </t>
  </si>
  <si>
    <t>1436921</t>
  </si>
  <si>
    <t>1436921-01</t>
  </si>
  <si>
    <t xml:space="preserve">PC Bs de Rank                 </t>
  </si>
  <si>
    <t>1436012</t>
  </si>
  <si>
    <t>1436012-01</t>
  </si>
  <si>
    <t xml:space="preserve">De Piramide Groenewoud        </t>
  </si>
  <si>
    <t>1436380</t>
  </si>
  <si>
    <t>1436380-01</t>
  </si>
  <si>
    <t xml:space="preserve">Jan Campert                   </t>
  </si>
  <si>
    <t>1436421</t>
  </si>
  <si>
    <t>1436421-01</t>
  </si>
  <si>
    <t xml:space="preserve">De Veenvlinder                </t>
  </si>
  <si>
    <t>1436422</t>
  </si>
  <si>
    <t>1436422-01</t>
  </si>
  <si>
    <t xml:space="preserve">Op Dreef                      </t>
  </si>
  <si>
    <t>1436546</t>
  </si>
  <si>
    <t>1436546-01</t>
  </si>
  <si>
    <t xml:space="preserve">Basisschool De Duif           </t>
  </si>
  <si>
    <t>1436572</t>
  </si>
  <si>
    <t>1436572-01</t>
  </si>
  <si>
    <t xml:space="preserve">De Wereldreiziger             </t>
  </si>
  <si>
    <t>1436679</t>
  </si>
  <si>
    <t>1436679-01</t>
  </si>
  <si>
    <t>De Vuurvogel, opb Daltonschool</t>
  </si>
  <si>
    <t>1436749</t>
  </si>
  <si>
    <t>1436749-01</t>
  </si>
  <si>
    <t xml:space="preserve">De Vogelenzang                </t>
  </si>
  <si>
    <t>1436823</t>
  </si>
  <si>
    <t>1436823-01</t>
  </si>
  <si>
    <t xml:space="preserve">Piramide Elementen            </t>
  </si>
  <si>
    <t>1437617</t>
  </si>
  <si>
    <t>1437617-01</t>
  </si>
  <si>
    <t xml:space="preserve">Marimba                       </t>
  </si>
  <si>
    <t>1437632</t>
  </si>
  <si>
    <t>1437632-01</t>
  </si>
  <si>
    <t xml:space="preserve">Stichting Flores Onderwijs    </t>
  </si>
  <si>
    <t>1435261</t>
  </si>
  <si>
    <t>1435261-01</t>
  </si>
  <si>
    <t xml:space="preserve">Basisschool Het Klinket       </t>
  </si>
  <si>
    <t>1437444</t>
  </si>
  <si>
    <t>1437444-01</t>
  </si>
  <si>
    <t>1437471</t>
  </si>
  <si>
    <t>1437471-01</t>
  </si>
  <si>
    <t xml:space="preserve">De Lingelaar                  </t>
  </si>
  <si>
    <t>1437479</t>
  </si>
  <si>
    <t>1437479-01</t>
  </si>
  <si>
    <t xml:space="preserve">De Werf                       </t>
  </si>
  <si>
    <t>1437543</t>
  </si>
  <si>
    <t>1437543-01</t>
  </si>
  <si>
    <t xml:space="preserve">De Boomhut                    </t>
  </si>
  <si>
    <t>1437547</t>
  </si>
  <si>
    <t>1437547-01</t>
  </si>
  <si>
    <t xml:space="preserve">Hugo De Grootsch              </t>
  </si>
  <si>
    <t>1437554</t>
  </si>
  <si>
    <t>1437554-01</t>
  </si>
  <si>
    <t xml:space="preserve">OBS Da Vinci                  </t>
  </si>
  <si>
    <t>1437557</t>
  </si>
  <si>
    <t>1437557-01</t>
  </si>
  <si>
    <t xml:space="preserve">OBS de Monchyschool           </t>
  </si>
  <si>
    <t>1437564</t>
  </si>
  <si>
    <t>1437564-01</t>
  </si>
  <si>
    <t xml:space="preserve">BS De Witte Vlinder           </t>
  </si>
  <si>
    <t>1437569</t>
  </si>
  <si>
    <t>1437569-01</t>
  </si>
  <si>
    <t>1437570</t>
  </si>
  <si>
    <t>1437570-01</t>
  </si>
  <si>
    <t xml:space="preserve">IKC De Klimboom               </t>
  </si>
  <si>
    <t>1437571</t>
  </si>
  <si>
    <t>1437571-01</t>
  </si>
  <si>
    <t>1437584</t>
  </si>
  <si>
    <t>1437584-02</t>
  </si>
  <si>
    <t xml:space="preserve">Het JongLeren                 </t>
  </si>
  <si>
    <t>1437695</t>
  </si>
  <si>
    <t>1437695-01</t>
  </si>
  <si>
    <t xml:space="preserve">LEV Scholengr. West-Nederland </t>
  </si>
  <si>
    <t>1435189</t>
  </si>
  <si>
    <t>1435189-01</t>
  </si>
  <si>
    <t xml:space="preserve">Het Christal                  </t>
  </si>
  <si>
    <t>1435201</t>
  </si>
  <si>
    <t>1435201-01</t>
  </si>
  <si>
    <t>1435207</t>
  </si>
  <si>
    <t>1435207-01</t>
  </si>
  <si>
    <t>1435222</t>
  </si>
  <si>
    <t>1435222-01</t>
  </si>
  <si>
    <t xml:space="preserve">Kleurrijk                     </t>
  </si>
  <si>
    <t>1435275</t>
  </si>
  <si>
    <t>1435275-01</t>
  </si>
  <si>
    <t xml:space="preserve">Veerkracht                    </t>
  </si>
  <si>
    <t>1435396</t>
  </si>
  <si>
    <t>1435396-01</t>
  </si>
  <si>
    <t xml:space="preserve">De Lichtlijn                  </t>
  </si>
  <si>
    <t>1435490</t>
  </si>
  <si>
    <t>1435490-01</t>
  </si>
  <si>
    <t xml:space="preserve">De Tamboerijn                 </t>
  </si>
  <si>
    <t>1437386</t>
  </si>
  <si>
    <t>1437386-01</t>
  </si>
  <si>
    <t>St. De Kempen op./alg. onderw.</t>
  </si>
  <si>
    <t xml:space="preserve">Basisschool De Belhamel       </t>
  </si>
  <si>
    <t>1435215</t>
  </si>
  <si>
    <t>1435215-01</t>
  </si>
  <si>
    <t xml:space="preserve">De Ontdekking OBS Maarheeze   </t>
  </si>
  <si>
    <t>1435739</t>
  </si>
  <si>
    <t>1435739-01</t>
  </si>
  <si>
    <t xml:space="preserve">AWBR stichting voor OPO       </t>
  </si>
  <si>
    <t xml:space="preserve">Bos en Lommer                 </t>
  </si>
  <si>
    <t>1436808</t>
  </si>
  <si>
    <t>1436808-01</t>
  </si>
  <si>
    <t xml:space="preserve">BS Westerpark                 </t>
  </si>
  <si>
    <t>1436844</t>
  </si>
  <si>
    <t>1436844-01</t>
  </si>
  <si>
    <t xml:space="preserve">Corantijn                     </t>
  </si>
  <si>
    <t>1437283</t>
  </si>
  <si>
    <t>1437283-01</t>
  </si>
  <si>
    <t xml:space="preserve">Joop Westerweel Sch           </t>
  </si>
  <si>
    <t>1437305</t>
  </si>
  <si>
    <t>1437305-01</t>
  </si>
  <si>
    <t xml:space="preserve">De Vindplaats                 </t>
  </si>
  <si>
    <t>1437434</t>
  </si>
  <si>
    <t>1437434-01</t>
  </si>
  <si>
    <t xml:space="preserve">OBS Multatuli-School          </t>
  </si>
  <si>
    <t>1437453</t>
  </si>
  <si>
    <t>1437453-01</t>
  </si>
  <si>
    <t xml:space="preserve">De Waterkant                  </t>
  </si>
  <si>
    <t>1437454</t>
  </si>
  <si>
    <t>1437454-01</t>
  </si>
  <si>
    <t>1437456</t>
  </si>
  <si>
    <t>1437456-01</t>
  </si>
  <si>
    <t xml:space="preserve">Brede School De Kinkerbuurt   </t>
  </si>
  <si>
    <t>1437514</t>
  </si>
  <si>
    <t>1437514-01</t>
  </si>
  <si>
    <t xml:space="preserve">Rosa Boekdrukker              </t>
  </si>
  <si>
    <t>1437562</t>
  </si>
  <si>
    <t>1437562-01</t>
  </si>
  <si>
    <t xml:space="preserve">Stichting ATO                 </t>
  </si>
  <si>
    <t xml:space="preserve">Sterrenboom                   </t>
  </si>
  <si>
    <t>1435988</t>
  </si>
  <si>
    <t>1435988-01</t>
  </si>
  <si>
    <t xml:space="preserve">Noorderlicht                  </t>
  </si>
  <si>
    <t>1436189</t>
  </si>
  <si>
    <t>1436189-01</t>
  </si>
  <si>
    <t xml:space="preserve">De Ontdekking                 </t>
  </si>
  <si>
    <t>1436861</t>
  </si>
  <si>
    <t>1436861-01</t>
  </si>
  <si>
    <t>1436867</t>
  </si>
  <si>
    <t>1436867-01</t>
  </si>
  <si>
    <t xml:space="preserve">Het Rondeel                   </t>
  </si>
  <si>
    <t>1436870</t>
  </si>
  <si>
    <t>1436870-01</t>
  </si>
  <si>
    <t xml:space="preserve">Stg. Prim. Openb. Onderw. Ede </t>
  </si>
  <si>
    <t xml:space="preserve">Openbare Basisschool De Kern  </t>
  </si>
  <si>
    <t>1437340</t>
  </si>
  <si>
    <t>1437340-01</t>
  </si>
  <si>
    <t xml:space="preserve">Montessorischool Ede          </t>
  </si>
  <si>
    <t>1437389</t>
  </si>
  <si>
    <t>1437389-01</t>
  </si>
  <si>
    <t xml:space="preserve">OBS de Bongerd                </t>
  </si>
  <si>
    <t>1437558</t>
  </si>
  <si>
    <t>1437558-01</t>
  </si>
  <si>
    <t xml:space="preserve">De Roedel                     </t>
  </si>
  <si>
    <t>1437574</t>
  </si>
  <si>
    <t>1437574-01</t>
  </si>
  <si>
    <t xml:space="preserve">OBS Uniek                     </t>
  </si>
  <si>
    <t>1437576</t>
  </si>
  <si>
    <t>1437576-02</t>
  </si>
  <si>
    <t>19BX</t>
  </si>
  <si>
    <t xml:space="preserve">De Sprong                     </t>
  </si>
  <si>
    <t>1437579</t>
  </si>
  <si>
    <t>1437579-02</t>
  </si>
  <si>
    <t xml:space="preserve">ASG                           </t>
  </si>
  <si>
    <t xml:space="preserve">Architect                     </t>
  </si>
  <si>
    <t>1437051</t>
  </si>
  <si>
    <t>1437051-01</t>
  </si>
  <si>
    <t xml:space="preserve">BS De Argonaut                </t>
  </si>
  <si>
    <t>1437067</t>
  </si>
  <si>
    <t>1437067-01</t>
  </si>
  <si>
    <t>1437078</t>
  </si>
  <si>
    <t>1437078-01</t>
  </si>
  <si>
    <t xml:space="preserve">Aquamarijn                    </t>
  </si>
  <si>
    <t>1437123</t>
  </si>
  <si>
    <t>1437123-01</t>
  </si>
  <si>
    <t xml:space="preserve">Basisschool Digitalis         </t>
  </si>
  <si>
    <t>1437151</t>
  </si>
  <si>
    <t>1437151-01</t>
  </si>
  <si>
    <t xml:space="preserve">OBS De Achtbaan               </t>
  </si>
  <si>
    <t>1437154</t>
  </si>
  <si>
    <t>1437154-01</t>
  </si>
  <si>
    <t xml:space="preserve">De Tjasker                    </t>
  </si>
  <si>
    <t>1437159</t>
  </si>
  <si>
    <t>1437159-01</t>
  </si>
  <si>
    <t xml:space="preserve">Basisschool het Samenspel     </t>
  </si>
  <si>
    <t>1437163</t>
  </si>
  <si>
    <t>1437163-01</t>
  </si>
  <si>
    <t xml:space="preserve">BS Klaverweide                </t>
  </si>
  <si>
    <t>1437164</t>
  </si>
  <si>
    <t>1437164-01</t>
  </si>
  <si>
    <t xml:space="preserve">BS De Kring                   </t>
  </si>
  <si>
    <t>1437179</t>
  </si>
  <si>
    <t>1437179-01</t>
  </si>
  <si>
    <t xml:space="preserve">BS De Polderhof               </t>
  </si>
  <si>
    <t>1437209</t>
  </si>
  <si>
    <t>1437209-02</t>
  </si>
  <si>
    <t xml:space="preserve">Obs Het Meesterwerk           </t>
  </si>
  <si>
    <t>1437301</t>
  </si>
  <si>
    <t>1437301-01</t>
  </si>
  <si>
    <t xml:space="preserve">OBS Caleidoscoop              </t>
  </si>
  <si>
    <t>1437310</t>
  </si>
  <si>
    <t>1437310-01</t>
  </si>
  <si>
    <t xml:space="preserve">OBS Het Palet                 </t>
  </si>
  <si>
    <t>1437322</t>
  </si>
  <si>
    <t>1437322-01</t>
  </si>
  <si>
    <t xml:space="preserve">OBS De Compositie             </t>
  </si>
  <si>
    <t>1437328</t>
  </si>
  <si>
    <t>1437328-01</t>
  </si>
  <si>
    <t xml:space="preserve">OBS de Zevensprong            </t>
  </si>
  <si>
    <t>1437332</t>
  </si>
  <si>
    <t>1437332-01</t>
  </si>
  <si>
    <t xml:space="preserve">OBS Aurora                    </t>
  </si>
  <si>
    <t>1437335</t>
  </si>
  <si>
    <t>1437335-01</t>
  </si>
  <si>
    <t xml:space="preserve">OBS Letterland                </t>
  </si>
  <si>
    <t>1437346</t>
  </si>
  <si>
    <t>1437346-01</t>
  </si>
  <si>
    <t xml:space="preserve">OBS De Egelantier             </t>
  </si>
  <si>
    <t>1437347</t>
  </si>
  <si>
    <t>1437347-01</t>
  </si>
  <si>
    <t xml:space="preserve">OBS De Archipel               </t>
  </si>
  <si>
    <t>1437361</t>
  </si>
  <si>
    <t>1437361-01</t>
  </si>
  <si>
    <t xml:space="preserve">OBS de Albatros               </t>
  </si>
  <si>
    <t>1437365</t>
  </si>
  <si>
    <t>1437365-01</t>
  </si>
  <si>
    <t xml:space="preserve">OBS Polygoon                  </t>
  </si>
  <si>
    <t>1437368</t>
  </si>
  <si>
    <t>1437368-01</t>
  </si>
  <si>
    <t xml:space="preserve">OBS Bommelstein               </t>
  </si>
  <si>
    <t>1437387</t>
  </si>
  <si>
    <t>1437387-01</t>
  </si>
  <si>
    <t xml:space="preserve">OBS Het Spectrum              </t>
  </si>
  <si>
    <t>1437422</t>
  </si>
  <si>
    <t>1437422-01</t>
  </si>
  <si>
    <t xml:space="preserve">Basisschool Vuurvogel         </t>
  </si>
  <si>
    <t>1437449</t>
  </si>
  <si>
    <t>1437449-01</t>
  </si>
  <si>
    <t xml:space="preserve">Basisschool De Heliotroop     </t>
  </si>
  <si>
    <t>1437501</t>
  </si>
  <si>
    <t>1437501-01</t>
  </si>
  <si>
    <t xml:space="preserve">Alg Bijz Basischool Odyssee   </t>
  </si>
  <si>
    <t>1437655</t>
  </si>
  <si>
    <t>1437655-01</t>
  </si>
  <si>
    <t>1437670</t>
  </si>
  <si>
    <t>1437670-01</t>
  </si>
  <si>
    <t>Stg. Swalm &amp; Roer v. Ond./Opv.</t>
  </si>
  <si>
    <t xml:space="preserve">Sint Alfonsusschool           </t>
  </si>
  <si>
    <t>1435126</t>
  </si>
  <si>
    <t>1435126-01</t>
  </si>
  <si>
    <t xml:space="preserve">Basisschool 't Kempke         </t>
  </si>
  <si>
    <t>1435134</t>
  </si>
  <si>
    <t>1435134-01</t>
  </si>
  <si>
    <t xml:space="preserve">Basisschool Neel              </t>
  </si>
  <si>
    <t>1435160</t>
  </si>
  <si>
    <t>1435160-01</t>
  </si>
  <si>
    <t xml:space="preserve">Basisschool De Brink          </t>
  </si>
  <si>
    <t>1435227</t>
  </si>
  <si>
    <t>1435227-01</t>
  </si>
  <si>
    <t xml:space="preserve">Basisschool St Martinus       </t>
  </si>
  <si>
    <t>1435269</t>
  </si>
  <si>
    <t>1435269-01</t>
  </si>
  <si>
    <t xml:space="preserve">De Zonnewijzer                </t>
  </si>
  <si>
    <t>1435366</t>
  </si>
  <si>
    <t>1435366-01</t>
  </si>
  <si>
    <t xml:space="preserve">Willem De Zwijgerschool       </t>
  </si>
  <si>
    <t>1435532</t>
  </si>
  <si>
    <t>1435532-01</t>
  </si>
  <si>
    <t xml:space="preserve">Bs t Mozaiek                  </t>
  </si>
  <si>
    <t>1435597</t>
  </si>
  <si>
    <t>1435597-01</t>
  </si>
  <si>
    <t xml:space="preserve">BS De Kasteeltuin             </t>
  </si>
  <si>
    <t>1435768</t>
  </si>
  <si>
    <t>1435768-01</t>
  </si>
  <si>
    <t xml:space="preserve">Bs Vincent van Gogh           </t>
  </si>
  <si>
    <t>1435867</t>
  </si>
  <si>
    <t>1435867-01</t>
  </si>
  <si>
    <t xml:space="preserve">Basisschool Lambertus         </t>
  </si>
  <si>
    <t>1435947</t>
  </si>
  <si>
    <t>1435947-01</t>
  </si>
  <si>
    <t xml:space="preserve">Elan Onderwijsgroep           </t>
  </si>
  <si>
    <t xml:space="preserve">Op 'e Trije                   </t>
  </si>
  <si>
    <t>1435711</t>
  </si>
  <si>
    <t>1435711-01</t>
  </si>
  <si>
    <t xml:space="preserve">BS Op 'e Dobbe                </t>
  </si>
  <si>
    <t>1435860</t>
  </si>
  <si>
    <t>1435860-01</t>
  </si>
  <si>
    <t xml:space="preserve">OBS De Twilling               </t>
  </si>
  <si>
    <t>1435976</t>
  </si>
  <si>
    <t>1435976-01</t>
  </si>
  <si>
    <t xml:space="preserve">Arjen Roelofsskoalle          </t>
  </si>
  <si>
    <t>1436135</t>
  </si>
  <si>
    <t>1436135-01</t>
  </si>
  <si>
    <t xml:space="preserve">Waadwizer                     </t>
  </si>
  <si>
    <t>1436389</t>
  </si>
  <si>
    <t>1436389-01</t>
  </si>
  <si>
    <t xml:space="preserve">OBS De Opslach                </t>
  </si>
  <si>
    <t>1436526</t>
  </si>
  <si>
    <t>1436526-01</t>
  </si>
  <si>
    <t xml:space="preserve">OBS De Steven                 </t>
  </si>
  <si>
    <t>1436608</t>
  </si>
  <si>
    <t>1436608-01</t>
  </si>
  <si>
    <t xml:space="preserve">De Twiner                     </t>
  </si>
  <si>
    <t>1436826</t>
  </si>
  <si>
    <t>1436826-01</t>
  </si>
  <si>
    <t xml:space="preserve">SWS de Fierljepper            </t>
  </si>
  <si>
    <t>1436832</t>
  </si>
  <si>
    <t>1436832-01</t>
  </si>
  <si>
    <t xml:space="preserve">O.b.s. 't Fonnemint           </t>
  </si>
  <si>
    <t>1436851</t>
  </si>
  <si>
    <t>1436851-01</t>
  </si>
  <si>
    <t xml:space="preserve">De Romte                      </t>
  </si>
  <si>
    <t>1436881</t>
  </si>
  <si>
    <t>1436881-01</t>
  </si>
  <si>
    <t xml:space="preserve">Stichting Zonova              </t>
  </si>
  <si>
    <t>1435979</t>
  </si>
  <si>
    <t>1435979-01</t>
  </si>
  <si>
    <t xml:space="preserve">Polsstok                      </t>
  </si>
  <si>
    <t>1436000</t>
  </si>
  <si>
    <t>1436000-01</t>
  </si>
  <si>
    <t xml:space="preserve">Mobiel                        </t>
  </si>
  <si>
    <t>1436573</t>
  </si>
  <si>
    <t>1436573-01</t>
  </si>
  <si>
    <t xml:space="preserve">Klaverblad                    </t>
  </si>
  <si>
    <t>1436596</t>
  </si>
  <si>
    <t>1436596-01</t>
  </si>
  <si>
    <t xml:space="preserve">Samenspel                     </t>
  </si>
  <si>
    <t>1436622</t>
  </si>
  <si>
    <t>1436622-01</t>
  </si>
  <si>
    <t xml:space="preserve">Knotwilg                      </t>
  </si>
  <si>
    <t>1436677</t>
  </si>
  <si>
    <t>1436677-01</t>
  </si>
  <si>
    <t xml:space="preserve">Achtsprong                    </t>
  </si>
  <si>
    <t>1436681</t>
  </si>
  <si>
    <t>1436681-01</t>
  </si>
  <si>
    <t>1436822</t>
  </si>
  <si>
    <t>1436822-01</t>
  </si>
  <si>
    <t xml:space="preserve">Bijlmerhorst                  </t>
  </si>
  <si>
    <t>1436828</t>
  </si>
  <si>
    <t>1436828-01</t>
  </si>
  <si>
    <t xml:space="preserve">De Blauwe Lijn                </t>
  </si>
  <si>
    <t>1436838</t>
  </si>
  <si>
    <t>1436838-01</t>
  </si>
  <si>
    <t xml:space="preserve">IKC De Brink                  </t>
  </si>
  <si>
    <t>1436839</t>
  </si>
  <si>
    <t>1436839-01</t>
  </si>
  <si>
    <t xml:space="preserve">OBS Nellestein                </t>
  </si>
  <si>
    <t>1437435</t>
  </si>
  <si>
    <t>1437435-01</t>
  </si>
  <si>
    <t>1437436</t>
  </si>
  <si>
    <t>1437436-01</t>
  </si>
  <si>
    <t xml:space="preserve">De Rozemarn                   </t>
  </si>
  <si>
    <t>1437465</t>
  </si>
  <si>
    <t>1437465-01</t>
  </si>
  <si>
    <t>1437481</t>
  </si>
  <si>
    <t>1437481-01</t>
  </si>
  <si>
    <t xml:space="preserve">Holendrecht                   </t>
  </si>
  <si>
    <t>1437512</t>
  </si>
  <si>
    <t>1437512-01</t>
  </si>
  <si>
    <t xml:space="preserve">Stichting O.P.O. Furore       </t>
  </si>
  <si>
    <t xml:space="preserve">Obs 't Partoer                </t>
  </si>
  <si>
    <t>1435975</t>
  </si>
  <si>
    <t>1435975-02</t>
  </si>
  <si>
    <t xml:space="preserve">Obs Hurdegarijp               </t>
  </si>
  <si>
    <t>1436124</t>
  </si>
  <si>
    <t>1436124-01</t>
  </si>
  <si>
    <t xml:space="preserve">OBS De Pionier                </t>
  </si>
  <si>
    <t>1436367</t>
  </si>
  <si>
    <t>1436367-01</t>
  </si>
  <si>
    <t>1436381</t>
  </si>
  <si>
    <t>1436381-01</t>
  </si>
  <si>
    <t xml:space="preserve">Sinnehonk                     </t>
  </si>
  <si>
    <t>1436395</t>
  </si>
  <si>
    <t>1436395-01</t>
  </si>
  <si>
    <t xml:space="preserve">De Swetten                    </t>
  </si>
  <si>
    <t>1436441</t>
  </si>
  <si>
    <t>1436441-01</t>
  </si>
  <si>
    <t xml:space="preserve">De Wiksel                     </t>
  </si>
  <si>
    <t>1437262</t>
  </si>
  <si>
    <t>1437262-01</t>
  </si>
  <si>
    <t xml:space="preserve">OBS de Meander                </t>
  </si>
  <si>
    <t>1437300</t>
  </si>
  <si>
    <t>1437300-01</t>
  </si>
  <si>
    <t xml:space="preserve">Stichting ProCon              </t>
  </si>
  <si>
    <t xml:space="preserve">K Norel-School                </t>
  </si>
  <si>
    <t>1435307</t>
  </si>
  <si>
    <t>1435307-01</t>
  </si>
  <si>
    <t xml:space="preserve">Basissch Anne de Vries        </t>
  </si>
  <si>
    <t>1435664</t>
  </si>
  <si>
    <t>1435664-01</t>
  </si>
  <si>
    <t xml:space="preserve">Chr BS t Mozaiek              </t>
  </si>
  <si>
    <t>1437590</t>
  </si>
  <si>
    <t>1437590-01</t>
  </si>
  <si>
    <t xml:space="preserve">Stg. Talent, Hoorn            </t>
  </si>
  <si>
    <t xml:space="preserve">Openb Montessorischool        </t>
  </si>
  <si>
    <t>1437052</t>
  </si>
  <si>
    <t>1437052-01</t>
  </si>
  <si>
    <t xml:space="preserve">BS De Bussel                  </t>
  </si>
  <si>
    <t>1437144</t>
  </si>
  <si>
    <t>1437144-01</t>
  </si>
  <si>
    <t xml:space="preserve">Universum                     </t>
  </si>
  <si>
    <t>1437156</t>
  </si>
  <si>
    <t>1437156-01</t>
  </si>
  <si>
    <t xml:space="preserve">OBS KlimOp                    </t>
  </si>
  <si>
    <t>1437220</t>
  </si>
  <si>
    <t>1437220-01</t>
  </si>
  <si>
    <t xml:space="preserve">De Zonnewyzer                 </t>
  </si>
  <si>
    <t>1437232</t>
  </si>
  <si>
    <t>1437232-01</t>
  </si>
  <si>
    <t xml:space="preserve">De Windvaan                   </t>
  </si>
  <si>
    <t>1437261</t>
  </si>
  <si>
    <t>1437261-01</t>
  </si>
  <si>
    <t>Samen tussen Amstel en IJ Stg.</t>
  </si>
  <si>
    <t xml:space="preserve">Aldoende                      </t>
  </si>
  <si>
    <t>1436834</t>
  </si>
  <si>
    <t>1436834-01</t>
  </si>
  <si>
    <t xml:space="preserve">OBS De Kaap                   </t>
  </si>
  <si>
    <t>1437293</t>
  </si>
  <si>
    <t>1437293-01</t>
  </si>
  <si>
    <t xml:space="preserve">OBS De Dapper                 </t>
  </si>
  <si>
    <t>1437294</t>
  </si>
  <si>
    <t>1437294-01</t>
  </si>
  <si>
    <t xml:space="preserve">De Kraal                      </t>
  </si>
  <si>
    <t>1437457</t>
  </si>
  <si>
    <t>1437457-01</t>
  </si>
  <si>
    <t xml:space="preserve">De Indische Buurt School      </t>
  </si>
  <si>
    <t>1437469</t>
  </si>
  <si>
    <t>1437469-01</t>
  </si>
  <si>
    <t xml:space="preserve">Flevoparkschool               </t>
  </si>
  <si>
    <t>1437599</t>
  </si>
  <si>
    <t>1437599-01</t>
  </si>
  <si>
    <t xml:space="preserve">Stichting BOOR                </t>
  </si>
  <si>
    <t xml:space="preserve">Jan Prins                     </t>
  </si>
  <si>
    <t>1435173</t>
  </si>
  <si>
    <t>1435173-01</t>
  </si>
  <si>
    <t xml:space="preserve">INOVA                         </t>
  </si>
  <si>
    <t>1435206</t>
  </si>
  <si>
    <t>1435206-01</t>
  </si>
  <si>
    <t xml:space="preserve">OBS Crooswijk                 </t>
  </si>
  <si>
    <t>1435734</t>
  </si>
  <si>
    <t>1435734-01</t>
  </si>
  <si>
    <t>1435917</t>
  </si>
  <si>
    <t>1435917-01</t>
  </si>
  <si>
    <t xml:space="preserve">Delfshaven                    </t>
  </si>
  <si>
    <t>1435935</t>
  </si>
  <si>
    <t>1435935-01</t>
  </si>
  <si>
    <t xml:space="preserve">De Boog                       </t>
  </si>
  <si>
    <t>1436025</t>
  </si>
  <si>
    <t>1436025-01</t>
  </si>
  <si>
    <t xml:space="preserve">De Korf                       </t>
  </si>
  <si>
    <t>1436128</t>
  </si>
  <si>
    <t>1436128-01</t>
  </si>
  <si>
    <t xml:space="preserve">OBS Mathenesse                </t>
  </si>
  <si>
    <t>1436483</t>
  </si>
  <si>
    <t>1436483-01</t>
  </si>
  <si>
    <t xml:space="preserve">De Vierambacht                </t>
  </si>
  <si>
    <t>1436532</t>
  </si>
  <si>
    <t>1436532-01</t>
  </si>
  <si>
    <t xml:space="preserve">Dakparkschool                 </t>
  </si>
  <si>
    <t>1436565</t>
  </si>
  <si>
    <t>1436565-01</t>
  </si>
  <si>
    <t xml:space="preserve">OBS Kasteel Spangen           </t>
  </si>
  <si>
    <t>1436644</t>
  </si>
  <si>
    <t>1436644-01</t>
  </si>
  <si>
    <t>1436802</t>
  </si>
  <si>
    <t>1436802-01</t>
  </si>
  <si>
    <t>1436809</t>
  </si>
  <si>
    <t>1436809-01</t>
  </si>
  <si>
    <t xml:space="preserve">OBS De Bloementuin            </t>
  </si>
  <si>
    <t>1436811</t>
  </si>
  <si>
    <t>1436811-02</t>
  </si>
  <si>
    <t xml:space="preserve">De Gouden Griffel             </t>
  </si>
  <si>
    <t>1436813</t>
  </si>
  <si>
    <t>1436813-01</t>
  </si>
  <si>
    <t xml:space="preserve">De Mare                       </t>
  </si>
  <si>
    <t>1436821</t>
  </si>
  <si>
    <t>1436821-01</t>
  </si>
  <si>
    <t xml:space="preserve">Kindcentrum Blijvliet         </t>
  </si>
  <si>
    <t>1436841</t>
  </si>
  <si>
    <t>1436841-01</t>
  </si>
  <si>
    <t xml:space="preserve">Charlois                      </t>
  </si>
  <si>
    <t>1436872</t>
  </si>
  <si>
    <t>1436872-01</t>
  </si>
  <si>
    <t xml:space="preserve">OBS De Triangel               </t>
  </si>
  <si>
    <t>1436873</t>
  </si>
  <si>
    <t>1436873-01</t>
  </si>
  <si>
    <t xml:space="preserve">BS over De Slinge             </t>
  </si>
  <si>
    <t>1436880</t>
  </si>
  <si>
    <t>1436880-01</t>
  </si>
  <si>
    <t xml:space="preserve">Globe                         </t>
  </si>
  <si>
    <t>1436893</t>
  </si>
  <si>
    <t>1436893-01</t>
  </si>
  <si>
    <t xml:space="preserve">De Toermalijn                 </t>
  </si>
  <si>
    <t>1436917</t>
  </si>
  <si>
    <t>1436917-01</t>
  </si>
  <si>
    <t xml:space="preserve">De Waterlelie                 </t>
  </si>
  <si>
    <t>1436945</t>
  </si>
  <si>
    <t>1436945-01</t>
  </si>
  <si>
    <t>1436962</t>
  </si>
  <si>
    <t>1436962-01</t>
  </si>
  <si>
    <t xml:space="preserve">De Wilgenstam                 </t>
  </si>
  <si>
    <t>1437017</t>
  </si>
  <si>
    <t>1437017-01</t>
  </si>
  <si>
    <t xml:space="preserve">Prins Alexander               </t>
  </si>
  <si>
    <t>1437019</t>
  </si>
  <si>
    <t>1437019-01</t>
  </si>
  <si>
    <t xml:space="preserve">Kruidenhoek                   </t>
  </si>
  <si>
    <t>1437075</t>
  </si>
  <si>
    <t>1437075-01</t>
  </si>
  <si>
    <t xml:space="preserve">Jan Antonie Byloo             </t>
  </si>
  <si>
    <t>1437092</t>
  </si>
  <si>
    <t>1437092-01</t>
  </si>
  <si>
    <t xml:space="preserve">Openb Daltonschool Overschie  </t>
  </si>
  <si>
    <t>1437102</t>
  </si>
  <si>
    <t>1437102-01</t>
  </si>
  <si>
    <t>1437241</t>
  </si>
  <si>
    <t>1437241-01</t>
  </si>
  <si>
    <t xml:space="preserve">De Schalm                     </t>
  </si>
  <si>
    <t>1437279</t>
  </si>
  <si>
    <t>1437279-01</t>
  </si>
  <si>
    <t xml:space="preserve">Nelson Mandela                </t>
  </si>
  <si>
    <t>1437295</t>
  </si>
  <si>
    <t>1437295-01</t>
  </si>
  <si>
    <t xml:space="preserve">Pluspunt                      </t>
  </si>
  <si>
    <t>1437372</t>
  </si>
  <si>
    <t>1437372-01</t>
  </si>
  <si>
    <t>1437382</t>
  </si>
  <si>
    <t>1437382-01</t>
  </si>
  <si>
    <t xml:space="preserve">Basisschool de Esch           </t>
  </si>
  <si>
    <t>1437478</t>
  </si>
  <si>
    <t>1437478-01</t>
  </si>
  <si>
    <t xml:space="preserve">De Barkentijn                 </t>
  </si>
  <si>
    <t>1437505</t>
  </si>
  <si>
    <t>1437505-01</t>
  </si>
  <si>
    <t xml:space="preserve">OBS Plevier                   </t>
  </si>
  <si>
    <t>1437511</t>
  </si>
  <si>
    <t>1437511-01</t>
  </si>
  <si>
    <t xml:space="preserve">Kindcentrum IJsselmonde       </t>
  </si>
  <si>
    <t>1437573</t>
  </si>
  <si>
    <t>1437573-01</t>
  </si>
  <si>
    <t xml:space="preserve">De Clipper                    </t>
  </si>
  <si>
    <t>1437575</t>
  </si>
  <si>
    <t>1437575-01</t>
  </si>
  <si>
    <t>1437580</t>
  </si>
  <si>
    <t>1437580-01</t>
  </si>
  <si>
    <t xml:space="preserve">De Notenkraker                </t>
  </si>
  <si>
    <t>1437586</t>
  </si>
  <si>
    <t>1437586-01</t>
  </si>
  <si>
    <t xml:space="preserve">De Tuimelaar                  </t>
  </si>
  <si>
    <t>1437587</t>
  </si>
  <si>
    <t>1437587-01</t>
  </si>
  <si>
    <t xml:space="preserve">Bs Het Prisma                 </t>
  </si>
  <si>
    <t>1437601</t>
  </si>
  <si>
    <t>1437601-01</t>
  </si>
  <si>
    <t>Stg. Samen Onderw. Maken (SOM)</t>
  </si>
  <si>
    <t>1435229</t>
  </si>
  <si>
    <t>1435229-01</t>
  </si>
  <si>
    <t xml:space="preserve">Openbare Bs De Noordster      </t>
  </si>
  <si>
    <t>1435234</t>
  </si>
  <si>
    <t>1435234-01</t>
  </si>
  <si>
    <t xml:space="preserve">BS Voorhoute                  </t>
  </si>
  <si>
    <t>1435969</t>
  </si>
  <si>
    <t>1435969-01</t>
  </si>
  <si>
    <t xml:space="preserve">BS De Klimroos                </t>
  </si>
  <si>
    <t>1436002</t>
  </si>
  <si>
    <t>1436002-01</t>
  </si>
  <si>
    <t xml:space="preserve">BS De Eendracht               </t>
  </si>
  <si>
    <t>1436071</t>
  </si>
  <si>
    <t>1436071-01</t>
  </si>
  <si>
    <t xml:space="preserve">Parelmoer                     </t>
  </si>
  <si>
    <t>1436136</t>
  </si>
  <si>
    <t>1436136-01</t>
  </si>
  <si>
    <t xml:space="preserve">De Reigersberg                </t>
  </si>
  <si>
    <t>1436309</t>
  </si>
  <si>
    <t>1436309-01</t>
  </si>
  <si>
    <t xml:space="preserve">O.B.S. De Dobbelsteen         </t>
  </si>
  <si>
    <t>1437271</t>
  </si>
  <si>
    <t>1437271-01</t>
  </si>
  <si>
    <t xml:space="preserve">Scholengroep Opron            </t>
  </si>
  <si>
    <t xml:space="preserve">obs Menterhorn                </t>
  </si>
  <si>
    <t>1435662</t>
  </si>
  <si>
    <t>1435662-01</t>
  </si>
  <si>
    <t xml:space="preserve">Basisschool De Tandem         </t>
  </si>
  <si>
    <t>1435869</t>
  </si>
  <si>
    <t>1435869-01</t>
  </si>
  <si>
    <t xml:space="preserve">OBS De Springplank            </t>
  </si>
  <si>
    <t>1436198</t>
  </si>
  <si>
    <t>1436198-01</t>
  </si>
  <si>
    <t xml:space="preserve">OBS De Badde                  </t>
  </si>
  <si>
    <t>1436311</t>
  </si>
  <si>
    <t>1436311-01</t>
  </si>
  <si>
    <t xml:space="preserve">Obs de Ommewending            </t>
  </si>
  <si>
    <t>1436360</t>
  </si>
  <si>
    <t>1436360-01</t>
  </si>
  <si>
    <t xml:space="preserve">OPB Basisschool               </t>
  </si>
  <si>
    <t>1436404</t>
  </si>
  <si>
    <t>1436404-01</t>
  </si>
  <si>
    <t xml:space="preserve">OBS De Oleander               </t>
  </si>
  <si>
    <t>1436417</t>
  </si>
  <si>
    <t>1436417-01</t>
  </si>
  <si>
    <t xml:space="preserve">Meester Neuteboomschool       </t>
  </si>
  <si>
    <t>1436444</t>
  </si>
  <si>
    <t>1436444-01</t>
  </si>
  <si>
    <t xml:space="preserve">Hagenhof-School               </t>
  </si>
  <si>
    <t>1436482</t>
  </si>
  <si>
    <t>1436482-01</t>
  </si>
  <si>
    <t xml:space="preserve">OBS Westerschool              </t>
  </si>
  <si>
    <t>1436487</t>
  </si>
  <si>
    <t>1436487-01</t>
  </si>
  <si>
    <t xml:space="preserve">OBS De Noorderbreedte         </t>
  </si>
  <si>
    <t>1436520</t>
  </si>
  <si>
    <t>1436520-01</t>
  </si>
  <si>
    <t>1436601</t>
  </si>
  <si>
    <t>1436601-01</t>
  </si>
  <si>
    <t xml:space="preserve">OBS De Musselhorst            </t>
  </si>
  <si>
    <t>1436722</t>
  </si>
  <si>
    <t>1436722-01</t>
  </si>
  <si>
    <t>St. Openbaar Onderw. ad Amstel</t>
  </si>
  <si>
    <t xml:space="preserve">Merkelbach                    </t>
  </si>
  <si>
    <t>1437532</t>
  </si>
  <si>
    <t>1437532-01</t>
  </si>
  <si>
    <t>19CA</t>
  </si>
  <si>
    <t xml:space="preserve">De Springstok                 </t>
  </si>
  <si>
    <t>1437603</t>
  </si>
  <si>
    <t>1437603-01</t>
  </si>
  <si>
    <t xml:space="preserve">Alberdingk Thijmsch           </t>
  </si>
  <si>
    <t>1437604</t>
  </si>
  <si>
    <t>1437604-01</t>
  </si>
  <si>
    <t xml:space="preserve">Dongesch                      </t>
  </si>
  <si>
    <t>1437605</t>
  </si>
  <si>
    <t>1437605-01</t>
  </si>
  <si>
    <t xml:space="preserve">Kindercampus Zuidas           </t>
  </si>
  <si>
    <t>1437683</t>
  </si>
  <si>
    <t>1437683-01</t>
  </si>
  <si>
    <t xml:space="preserve">Stichting De Waarden          </t>
  </si>
  <si>
    <t xml:space="preserve">rkbs De Achtsprong            </t>
  </si>
  <si>
    <t>1435381</t>
  </si>
  <si>
    <t>1435381-01</t>
  </si>
  <si>
    <t xml:space="preserve">De Grienden                   </t>
  </si>
  <si>
    <t>1435512</t>
  </si>
  <si>
    <t>1435512-01</t>
  </si>
  <si>
    <t xml:space="preserve">rkbs De Rietvest              </t>
  </si>
  <si>
    <t>1435592</t>
  </si>
  <si>
    <t>1435592-01</t>
  </si>
  <si>
    <t xml:space="preserve">rkbs De Toren                 </t>
  </si>
  <si>
    <t>1435686</t>
  </si>
  <si>
    <t>1435686-01</t>
  </si>
  <si>
    <t xml:space="preserve">De Molenvliet                 </t>
  </si>
  <si>
    <t>1435722</t>
  </si>
  <si>
    <t>1435722-01</t>
  </si>
  <si>
    <t xml:space="preserve">rkbs De Arenberg              </t>
  </si>
  <si>
    <t>1435765</t>
  </si>
  <si>
    <t>1435765-01</t>
  </si>
  <si>
    <t xml:space="preserve">ibs De Klaverhoek             </t>
  </si>
  <si>
    <t>1436387</t>
  </si>
  <si>
    <t>1436387-01</t>
  </si>
  <si>
    <t>St. Openb. Ond. Hof van Twente</t>
  </si>
  <si>
    <t xml:space="preserve">Basisschool Azelo             </t>
  </si>
  <si>
    <t>1435213</t>
  </si>
  <si>
    <t>1435213-01</t>
  </si>
  <si>
    <t xml:space="preserve">'t Gijmink                    </t>
  </si>
  <si>
    <t>1435898</t>
  </si>
  <si>
    <t>1435898-01</t>
  </si>
  <si>
    <t>1436194</t>
  </si>
  <si>
    <t>1436194-01</t>
  </si>
  <si>
    <t xml:space="preserve">Stichting Accent              </t>
  </si>
  <si>
    <t xml:space="preserve">Basissch De Hoeksteen         </t>
  </si>
  <si>
    <t>1435326</t>
  </si>
  <si>
    <t>1435326-01</t>
  </si>
  <si>
    <t xml:space="preserve">Wilhelmina-School             </t>
  </si>
  <si>
    <t>1435341</t>
  </si>
  <si>
    <t>1435341-01</t>
  </si>
  <si>
    <t xml:space="preserve">CBS De Bataaf                 </t>
  </si>
  <si>
    <t>1435488</t>
  </si>
  <si>
    <t>1435488-01</t>
  </si>
  <si>
    <t xml:space="preserve">IKC de Bosmark                </t>
  </si>
  <si>
    <t>1435763</t>
  </si>
  <si>
    <t>1435763-01</t>
  </si>
  <si>
    <t xml:space="preserve">IKC Uniek                     </t>
  </si>
  <si>
    <t>1435924</t>
  </si>
  <si>
    <t>1435924-01</t>
  </si>
  <si>
    <t>1436140</t>
  </si>
  <si>
    <t>1436140-01</t>
  </si>
  <si>
    <t>Stg. R.O.B. IJsselst. &amp; N'gein</t>
  </si>
  <si>
    <t xml:space="preserve">'t Kasteel                    </t>
  </si>
  <si>
    <t>1435772</t>
  </si>
  <si>
    <t>1435772-01</t>
  </si>
  <si>
    <t>1435913</t>
  </si>
  <si>
    <t>1435913-01</t>
  </si>
  <si>
    <t xml:space="preserve">De Toonladder                 </t>
  </si>
  <si>
    <t>1436293</t>
  </si>
  <si>
    <t>1436293-01</t>
  </si>
  <si>
    <t xml:space="preserve">De Veldrakker                 </t>
  </si>
  <si>
    <t>1436685</t>
  </si>
  <si>
    <t>1436685-01</t>
  </si>
  <si>
    <t xml:space="preserve">De Meander                    </t>
  </si>
  <si>
    <t>1436733</t>
  </si>
  <si>
    <t>1436733-01</t>
  </si>
  <si>
    <t xml:space="preserve">Basisschool De Torenuil       </t>
  </si>
  <si>
    <t>1437320</t>
  </si>
  <si>
    <t>1437320-01</t>
  </si>
  <si>
    <t xml:space="preserve">Stg. Delta De Bilt Prim. Ond. </t>
  </si>
  <si>
    <t>1435460</t>
  </si>
  <si>
    <t>1435460-01</t>
  </si>
  <si>
    <t>Stichting Wijzers in Onderwijs</t>
  </si>
  <si>
    <t xml:space="preserve">De Koningsspil                </t>
  </si>
  <si>
    <t>1435918</t>
  </si>
  <si>
    <t>1435918-01</t>
  </si>
  <si>
    <t xml:space="preserve">Basisschool 't Breerke        </t>
  </si>
  <si>
    <t>1436951</t>
  </si>
  <si>
    <t>1436951-01</t>
  </si>
  <si>
    <t xml:space="preserve">Stichting Kits Primair        </t>
  </si>
  <si>
    <t xml:space="preserve">IKC De Meenthe                </t>
  </si>
  <si>
    <t>1435542</t>
  </si>
  <si>
    <t>1435542-01</t>
  </si>
  <si>
    <t xml:space="preserve">IKC Prinses Margriet          </t>
  </si>
  <si>
    <t>1435685</t>
  </si>
  <si>
    <t>1435685-01</t>
  </si>
  <si>
    <t xml:space="preserve">OBS Pieter van Thuyl          </t>
  </si>
  <si>
    <t>1435803</t>
  </si>
  <si>
    <t>1435803-01</t>
  </si>
  <si>
    <t xml:space="preserve">IKC Harm Smeenge              </t>
  </si>
  <si>
    <t>1436884</t>
  </si>
  <si>
    <t>1436884-01</t>
  </si>
  <si>
    <t>Ante, stg. v. openb.- &amp; s.w.s.</t>
  </si>
  <si>
    <t xml:space="preserve">Basisschool 'T Wold           </t>
  </si>
  <si>
    <t>1435648</t>
  </si>
  <si>
    <t>1435648-01</t>
  </si>
  <si>
    <t xml:space="preserve">OBS De Schatkamer             </t>
  </si>
  <si>
    <t>1436005</t>
  </si>
  <si>
    <t>1436005-01</t>
  </si>
  <si>
    <t xml:space="preserve">OBS De Duykeldam              </t>
  </si>
  <si>
    <t>1436087</t>
  </si>
  <si>
    <t>1436087-01</t>
  </si>
  <si>
    <t xml:space="preserve">OBS Aquaramijn                </t>
  </si>
  <si>
    <t>1436315</t>
  </si>
  <si>
    <t>1436315-02</t>
  </si>
  <si>
    <t xml:space="preserve">SWS Het Wilgerys              </t>
  </si>
  <si>
    <t>1437432</t>
  </si>
  <si>
    <t>1437432-01</t>
  </si>
  <si>
    <t xml:space="preserve">De Wetering                   </t>
  </si>
  <si>
    <t>1437467</t>
  </si>
  <si>
    <t>1437467-02</t>
  </si>
  <si>
    <t xml:space="preserve">Panta Rhei                    </t>
  </si>
  <si>
    <t>1437696</t>
  </si>
  <si>
    <t>1437696-02</t>
  </si>
  <si>
    <t xml:space="preserve">Stichting Op Kop              </t>
  </si>
  <si>
    <t xml:space="preserve">Arembergschool                </t>
  </si>
  <si>
    <t>1435177</t>
  </si>
  <si>
    <t>1435177-01</t>
  </si>
  <si>
    <t xml:space="preserve">OBS de Voorpoort              </t>
  </si>
  <si>
    <t>1436036</t>
  </si>
  <si>
    <t>1436036-01</t>
  </si>
  <si>
    <t xml:space="preserve">OBS De SamenSprong            </t>
  </si>
  <si>
    <t>1436393</t>
  </si>
  <si>
    <t>1436393-01</t>
  </si>
  <si>
    <t xml:space="preserve">OBS Beatrix-school            </t>
  </si>
  <si>
    <t>1436524</t>
  </si>
  <si>
    <t>1436524-01</t>
  </si>
  <si>
    <t xml:space="preserve">Basisschool de Rolpaal        </t>
  </si>
  <si>
    <t>1436554</t>
  </si>
  <si>
    <t>1436554-01</t>
  </si>
  <si>
    <t>1436904</t>
  </si>
  <si>
    <t>1436904-01</t>
  </si>
  <si>
    <t xml:space="preserve">BS De Vogelaar                </t>
  </si>
  <si>
    <t>1436949</t>
  </si>
  <si>
    <t>1436949-01</t>
  </si>
  <si>
    <t xml:space="preserve">Stichting Al Amana Scholen    </t>
  </si>
  <si>
    <t xml:space="preserve">Al Amana Zuilen               </t>
  </si>
  <si>
    <t>1437309</t>
  </si>
  <si>
    <t>1437309-01</t>
  </si>
  <si>
    <t xml:space="preserve">Al Amana                      </t>
  </si>
  <si>
    <t>1437363</t>
  </si>
  <si>
    <t>1437363-01</t>
  </si>
  <si>
    <t>1437593</t>
  </si>
  <si>
    <t>1437593-01</t>
  </si>
  <si>
    <t>1437620</t>
  </si>
  <si>
    <t>1437620-01</t>
  </si>
  <si>
    <t xml:space="preserve">Al Amana Zeist                </t>
  </si>
  <si>
    <t>1437636</t>
  </si>
  <si>
    <t>1437636-01</t>
  </si>
  <si>
    <t>1437645</t>
  </si>
  <si>
    <t>1437645-01</t>
  </si>
  <si>
    <t xml:space="preserve">Al Amana Ede-Zuid             </t>
  </si>
  <si>
    <t>1437648</t>
  </si>
  <si>
    <t>1437648-01</t>
  </si>
  <si>
    <t xml:space="preserve">Al Amana Leidsche Rijn        </t>
  </si>
  <si>
    <t>1437654</t>
  </si>
  <si>
    <t>1437654-01</t>
  </si>
  <si>
    <t>Stg. Scholen met Bijbel Betuwe</t>
  </si>
  <si>
    <t xml:space="preserve">Eben Haezer-School            </t>
  </si>
  <si>
    <t>1435312</t>
  </si>
  <si>
    <t>1435312-01</t>
  </si>
  <si>
    <t xml:space="preserve">De Hervormde School           </t>
  </si>
  <si>
    <t>1435419</t>
  </si>
  <si>
    <t>1435419-01</t>
  </si>
  <si>
    <t xml:space="preserve">OCTHO, Stg. Openb. Prim. Ond. </t>
  </si>
  <si>
    <t xml:space="preserve">De Luyster                    </t>
  </si>
  <si>
    <t>1435298</t>
  </si>
  <si>
    <t>1435298-01</t>
  </si>
  <si>
    <t xml:space="preserve">De Casembroot-School          </t>
  </si>
  <si>
    <t>1436806</t>
  </si>
  <si>
    <t>1436806-01</t>
  </si>
  <si>
    <t xml:space="preserve">OBS De Schalm                 </t>
  </si>
  <si>
    <t>1436810</t>
  </si>
  <si>
    <t>1436810-01</t>
  </si>
  <si>
    <t xml:space="preserve">OBS De Rieburch               </t>
  </si>
  <si>
    <t>1436819</t>
  </si>
  <si>
    <t>1436819-01</t>
  </si>
  <si>
    <t xml:space="preserve">Oosterschelde-School          </t>
  </si>
  <si>
    <t>1436820</t>
  </si>
  <si>
    <t>1436820-01</t>
  </si>
  <si>
    <t>18UE</t>
  </si>
  <si>
    <t xml:space="preserve">Die Heenetrecht-School        </t>
  </si>
  <si>
    <t>1436831</t>
  </si>
  <si>
    <t>1436831-01</t>
  </si>
  <si>
    <t xml:space="preserve">OBS Ter Tolne                 </t>
  </si>
  <si>
    <t>1436850</t>
  </si>
  <si>
    <t>1436850-01</t>
  </si>
  <si>
    <t xml:space="preserve">OBS De Eevliet                </t>
  </si>
  <si>
    <t>1436855</t>
  </si>
  <si>
    <t>1436855-01</t>
  </si>
  <si>
    <t xml:space="preserve">Stg. Openb. B.s. de Regenboog </t>
  </si>
  <si>
    <t>1435645</t>
  </si>
  <si>
    <t>1435645-01</t>
  </si>
  <si>
    <t xml:space="preserve">Ver. voor Christel. Onderwijs </t>
  </si>
  <si>
    <t>1435219</t>
  </si>
  <si>
    <t>1435219-01</t>
  </si>
  <si>
    <t xml:space="preserve">Chr Basissch Annewieke        </t>
  </si>
  <si>
    <t>1435221</t>
  </si>
  <si>
    <t>1435221-01</t>
  </si>
  <si>
    <t>1435225</t>
  </si>
  <si>
    <t>1435225-01</t>
  </si>
  <si>
    <t xml:space="preserve">Chr Bs De Zevensprong         </t>
  </si>
  <si>
    <t>1435239</t>
  </si>
  <si>
    <t>1435239-01</t>
  </si>
  <si>
    <t>1435245</t>
  </si>
  <si>
    <t>1435245-01</t>
  </si>
  <si>
    <t xml:space="preserve">Maranathaschool               </t>
  </si>
  <si>
    <t>1435246</t>
  </si>
  <si>
    <t>1435246-01</t>
  </si>
  <si>
    <t xml:space="preserve">Chr Basissch D Hoeksteen      </t>
  </si>
  <si>
    <t>1435283</t>
  </si>
  <si>
    <t>1435283-01</t>
  </si>
  <si>
    <t xml:space="preserve">Chr Bs De Wegwijzer           </t>
  </si>
  <si>
    <t>1435406</t>
  </si>
  <si>
    <t>1435406-01</t>
  </si>
  <si>
    <t xml:space="preserve">Basissch Gr v Prinsterer      </t>
  </si>
  <si>
    <t>1435408</t>
  </si>
  <si>
    <t>1435408-01</t>
  </si>
  <si>
    <t xml:space="preserve">Chr Basissch Mons Sinai       </t>
  </si>
  <si>
    <t>1435425</t>
  </si>
  <si>
    <t>1435425-01</t>
  </si>
  <si>
    <t>1435596</t>
  </si>
  <si>
    <t>1435596-01</t>
  </si>
  <si>
    <t xml:space="preserve">CBS Het Galjoen               </t>
  </si>
  <si>
    <t>1435652</t>
  </si>
  <si>
    <t>1435652-01</t>
  </si>
  <si>
    <t xml:space="preserve">Basisschool De Lichtboei      </t>
  </si>
  <si>
    <t>1435713</t>
  </si>
  <si>
    <t>1435713-01</t>
  </si>
  <si>
    <t xml:space="preserve">Basisschool de Kern           </t>
  </si>
  <si>
    <t>1436750</t>
  </si>
  <si>
    <t>1436750-01</t>
  </si>
  <si>
    <t xml:space="preserve">Stichting Proloog             </t>
  </si>
  <si>
    <t xml:space="preserve">De Finne                      </t>
  </si>
  <si>
    <t>1436365</t>
  </si>
  <si>
    <t>1436365-01</t>
  </si>
  <si>
    <t>15JJ</t>
  </si>
  <si>
    <t xml:space="preserve">It Tredde Ste                 </t>
  </si>
  <si>
    <t>1436717</t>
  </si>
  <si>
    <t>1436717-01</t>
  </si>
  <si>
    <t xml:space="preserve">Eigen Wijs Basis              </t>
  </si>
  <si>
    <t>1436739</t>
  </si>
  <si>
    <t>1436739-01</t>
  </si>
  <si>
    <t xml:space="preserve">OBS De TWA Fisken             </t>
  </si>
  <si>
    <t>1436770</t>
  </si>
  <si>
    <t>1436770-01</t>
  </si>
  <si>
    <t xml:space="preserve">IKC Aventurijn                </t>
  </si>
  <si>
    <t>1437165</t>
  </si>
  <si>
    <t>1437165-01</t>
  </si>
  <si>
    <t xml:space="preserve">IKC Het Palet                 </t>
  </si>
  <si>
    <t>1437168</t>
  </si>
  <si>
    <t>1437168-01</t>
  </si>
  <si>
    <t xml:space="preserve">IKC Trianova                  </t>
  </si>
  <si>
    <t>1437181</t>
  </si>
  <si>
    <t>1437181-01</t>
  </si>
  <si>
    <t xml:space="preserve">IKC De Weide                  </t>
  </si>
  <si>
    <t>1437191</t>
  </si>
  <si>
    <t>1437191-01</t>
  </si>
  <si>
    <t xml:space="preserve">Kindcentrum Eestroom          </t>
  </si>
  <si>
    <t>1437221</t>
  </si>
  <si>
    <t>1437221-01</t>
  </si>
  <si>
    <t>Stg. Openbaar onderwijs Baasis</t>
  </si>
  <si>
    <t xml:space="preserve">OBS De Schuthoek              </t>
  </si>
  <si>
    <t>1435716</t>
  </si>
  <si>
    <t>1435716-01</t>
  </si>
  <si>
    <t xml:space="preserve">De Vijverstee                 </t>
  </si>
  <si>
    <t>1435850</t>
  </si>
  <si>
    <t>1435850-01</t>
  </si>
  <si>
    <t xml:space="preserve">obs De Veenvlinder            </t>
  </si>
  <si>
    <t>1436862</t>
  </si>
  <si>
    <t>1436862-01</t>
  </si>
  <si>
    <t>Stichting Zaan Spec. Onderwijs</t>
  </si>
  <si>
    <t xml:space="preserve">Obs De Pionier                </t>
  </si>
  <si>
    <t>1436789</t>
  </si>
  <si>
    <t>1436789-01</t>
  </si>
  <si>
    <t xml:space="preserve">Obs De Jagersplas             </t>
  </si>
  <si>
    <t>1436798</t>
  </si>
  <si>
    <t>1436798-01</t>
  </si>
  <si>
    <t xml:space="preserve">Obs De Watermolen             </t>
  </si>
  <si>
    <t>1436804</t>
  </si>
  <si>
    <t>1436804-01</t>
  </si>
  <si>
    <t xml:space="preserve">Obs De Komeet                 </t>
  </si>
  <si>
    <t>1436829</t>
  </si>
  <si>
    <t>1436829-01</t>
  </si>
  <si>
    <t xml:space="preserve">Obs Het Eiland                </t>
  </si>
  <si>
    <t>1436856</t>
  </si>
  <si>
    <t>1436856-01</t>
  </si>
  <si>
    <t xml:space="preserve">OBS Over De Brug              </t>
  </si>
  <si>
    <t>1437272</t>
  </si>
  <si>
    <t>1437272-01</t>
  </si>
  <si>
    <t xml:space="preserve">OBS De Gouw                   </t>
  </si>
  <si>
    <t>1437274</t>
  </si>
  <si>
    <t>1437274-01</t>
  </si>
  <si>
    <t xml:space="preserve">Obs De Spiegel                </t>
  </si>
  <si>
    <t>1437277</t>
  </si>
  <si>
    <t>1437277-01</t>
  </si>
  <si>
    <t xml:space="preserve">OBS Kogerveld                 </t>
  </si>
  <si>
    <t>1437296</t>
  </si>
  <si>
    <t>1437296-02</t>
  </si>
  <si>
    <t xml:space="preserve">Obs De Dijk                   </t>
  </si>
  <si>
    <t>1437551</t>
  </si>
  <si>
    <t>1437551-01</t>
  </si>
  <si>
    <t xml:space="preserve">Obs De Voorzaan               </t>
  </si>
  <si>
    <t>1437582</t>
  </si>
  <si>
    <t>1437582-01</t>
  </si>
  <si>
    <t xml:space="preserve">Obs H. Gorter                 </t>
  </si>
  <si>
    <t>1437583</t>
  </si>
  <si>
    <t>1437583-01</t>
  </si>
  <si>
    <t xml:space="preserve">Obs De Zoeker                 </t>
  </si>
  <si>
    <t>1437588</t>
  </si>
  <si>
    <t>1437588-01</t>
  </si>
  <si>
    <t xml:space="preserve">Obs De Meander                </t>
  </si>
  <si>
    <t>1437688</t>
  </si>
  <si>
    <t>1437688-01</t>
  </si>
  <si>
    <t xml:space="preserve">Stichting Spaarnesant         </t>
  </si>
  <si>
    <t xml:space="preserve">De Molenwiek Dalton           </t>
  </si>
  <si>
    <t>1437157</t>
  </si>
  <si>
    <t>1437157-01</t>
  </si>
  <si>
    <t xml:space="preserve">Basisschool Camelot           </t>
  </si>
  <si>
    <t>1437174</t>
  </si>
  <si>
    <t>1437174-01</t>
  </si>
  <si>
    <t>1437188</t>
  </si>
  <si>
    <t>1437188-02</t>
  </si>
  <si>
    <t xml:space="preserve">OBS M L King                  </t>
  </si>
  <si>
    <t>1437205</t>
  </si>
  <si>
    <t>1437205-01</t>
  </si>
  <si>
    <t xml:space="preserve">De Dolfijn                    </t>
  </si>
  <si>
    <t>1437253</t>
  </si>
  <si>
    <t>1437253-01</t>
  </si>
  <si>
    <t xml:space="preserve">Stg Samenwerkingsbestuur Kyk  </t>
  </si>
  <si>
    <t xml:space="preserve">Daltonschool De Blinker       </t>
  </si>
  <si>
    <t>1435286</t>
  </si>
  <si>
    <t>1435286-01</t>
  </si>
  <si>
    <t xml:space="preserve">Basisschool De Skulpe         </t>
  </si>
  <si>
    <t>1435411</t>
  </si>
  <si>
    <t>1435411-01</t>
  </si>
  <si>
    <t xml:space="preserve">Basisschool De Populier       </t>
  </si>
  <si>
    <t>1435830</t>
  </si>
  <si>
    <t>1435830-01</t>
  </si>
  <si>
    <t xml:space="preserve">Basisschool De Reinboge       </t>
  </si>
  <si>
    <t>1435919</t>
  </si>
  <si>
    <t>1435919-01</t>
  </si>
  <si>
    <t xml:space="preserve">OBS Het Noorderlicht          </t>
  </si>
  <si>
    <t>1435966</t>
  </si>
  <si>
    <t>1435966-01</t>
  </si>
  <si>
    <t xml:space="preserve">Obs Middelstein               </t>
  </si>
  <si>
    <t>1436014</t>
  </si>
  <si>
    <t>1436014-01</t>
  </si>
  <si>
    <t xml:space="preserve">Basissch Twa Yn Ien           </t>
  </si>
  <si>
    <t>1436057</t>
  </si>
  <si>
    <t>1436057-01</t>
  </si>
  <si>
    <t xml:space="preserve">Basisschool de Meerpaal       </t>
  </si>
  <si>
    <t>1436305</t>
  </si>
  <si>
    <t>1436305-01</t>
  </si>
  <si>
    <t>1436391</t>
  </si>
  <si>
    <t>1436391-01</t>
  </si>
  <si>
    <t xml:space="preserve">OBS De Wyken                  </t>
  </si>
  <si>
    <t>1436455</t>
  </si>
  <si>
    <t>1436455-01</t>
  </si>
  <si>
    <t xml:space="preserve">Master                        </t>
  </si>
  <si>
    <t>1436647</t>
  </si>
  <si>
    <t>1436647-01</t>
  </si>
  <si>
    <t>Best.knt. Alg. Bijz. Schol.gr.</t>
  </si>
  <si>
    <t xml:space="preserve">Zuiderzee                     </t>
  </si>
  <si>
    <t>1437278</t>
  </si>
  <si>
    <t>1437278-01</t>
  </si>
  <si>
    <t xml:space="preserve">Het Gein                      </t>
  </si>
  <si>
    <t>1437405</t>
  </si>
  <si>
    <t>1437405-01</t>
  </si>
  <si>
    <t xml:space="preserve">Stg. Meerwerf Basisscholen    </t>
  </si>
  <si>
    <t xml:space="preserve">Thijsse                       </t>
  </si>
  <si>
    <t>1436406</t>
  </si>
  <si>
    <t>1436406-01</t>
  </si>
  <si>
    <t xml:space="preserve">IKC Haven48                   </t>
  </si>
  <si>
    <t>1436462</t>
  </si>
  <si>
    <t>1436462-01</t>
  </si>
  <si>
    <t xml:space="preserve">De Dijk                       </t>
  </si>
  <si>
    <t>1436479</t>
  </si>
  <si>
    <t>1436479-01</t>
  </si>
  <si>
    <t xml:space="preserve">De Kluft                      </t>
  </si>
  <si>
    <t>1436528</t>
  </si>
  <si>
    <t>1436528-01</t>
  </si>
  <si>
    <t xml:space="preserve">Duynvaerder                   </t>
  </si>
  <si>
    <t>1436800</t>
  </si>
  <si>
    <t>1436800-01</t>
  </si>
  <si>
    <t xml:space="preserve">Stichting PlatOO              </t>
  </si>
  <si>
    <t xml:space="preserve">BuitensteBinnen               </t>
  </si>
  <si>
    <t>1435231</t>
  </si>
  <si>
    <t>1435231-01</t>
  </si>
  <si>
    <t xml:space="preserve">Opb Basisschool De Bron       </t>
  </si>
  <si>
    <t>1435525</t>
  </si>
  <si>
    <t>1435525-01</t>
  </si>
  <si>
    <t xml:space="preserve">OBS Kleurrijk                 </t>
  </si>
  <si>
    <t>1437313</t>
  </si>
  <si>
    <t>1437313-01</t>
  </si>
  <si>
    <t xml:space="preserve">OBS H Klokhuis                </t>
  </si>
  <si>
    <t>1437371</t>
  </si>
  <si>
    <t>1437371-01</t>
  </si>
  <si>
    <t xml:space="preserve">Basisschool t Einder          </t>
  </si>
  <si>
    <t>1437531</t>
  </si>
  <si>
    <t>1437531-01</t>
  </si>
  <si>
    <t xml:space="preserve">Stichting Zinder              </t>
  </si>
  <si>
    <t xml:space="preserve">OBS De Zandstroom             </t>
  </si>
  <si>
    <t>1436729</t>
  </si>
  <si>
    <t>1436729-01</t>
  </si>
  <si>
    <t xml:space="preserve">De Kleine Planeet             </t>
  </si>
  <si>
    <t>1436796</t>
  </si>
  <si>
    <t>1436796-01</t>
  </si>
  <si>
    <t xml:space="preserve">Obs Borgloschool              </t>
  </si>
  <si>
    <t>1437225</t>
  </si>
  <si>
    <t>1437225-01</t>
  </si>
  <si>
    <t xml:space="preserve">OBS De Wizard                 </t>
  </si>
  <si>
    <t>1437297</t>
  </si>
  <si>
    <t>1437297-01</t>
  </si>
  <si>
    <t xml:space="preserve">Obs De Flint                  </t>
  </si>
  <si>
    <t>1437658</t>
  </si>
  <si>
    <t>1437658-01</t>
  </si>
  <si>
    <t xml:space="preserve">S I P O                       </t>
  </si>
  <si>
    <t>1437321</t>
  </si>
  <si>
    <t>1437321-01</t>
  </si>
  <si>
    <t xml:space="preserve">Basissch Aboe El-Chayr        </t>
  </si>
  <si>
    <t>1437383</t>
  </si>
  <si>
    <t>1437383-01</t>
  </si>
  <si>
    <t xml:space="preserve">Okba Ibnoe Nafi               </t>
  </si>
  <si>
    <t>1437385</t>
  </si>
  <si>
    <t>1437385-01</t>
  </si>
  <si>
    <t xml:space="preserve">Iqra                          </t>
  </si>
  <si>
    <t>1437642</t>
  </si>
  <si>
    <t>1437642-01</t>
  </si>
  <si>
    <t xml:space="preserve">IBS Aïsha                     </t>
  </si>
  <si>
    <t>1437657</t>
  </si>
  <si>
    <t>1437657-01</t>
  </si>
  <si>
    <t>Stg. Openbaar Onderwijs Houten</t>
  </si>
  <si>
    <t xml:space="preserve">OBS De Bijenkorf              </t>
  </si>
  <si>
    <t>1437499</t>
  </si>
  <si>
    <t>1437499-01</t>
  </si>
  <si>
    <t xml:space="preserve">Stichting Talent Westerveld   </t>
  </si>
  <si>
    <t xml:space="preserve">OBS De Singelier              </t>
  </si>
  <si>
    <t>1437589</t>
  </si>
  <si>
    <t>1437589-01</t>
  </si>
  <si>
    <t xml:space="preserve">Stg Ond grp Markant-Leersaam  </t>
  </si>
  <si>
    <t xml:space="preserve">Obs De Tweesprong             </t>
  </si>
  <si>
    <t>1435954</t>
  </si>
  <si>
    <t>1435954-01</t>
  </si>
  <si>
    <t xml:space="preserve">Basisschool Het Noorderlicht  </t>
  </si>
  <si>
    <t>1436063</t>
  </si>
  <si>
    <t>1436063-01</t>
  </si>
  <si>
    <t xml:space="preserve">BS De Springplank             </t>
  </si>
  <si>
    <t>1436939</t>
  </si>
  <si>
    <t>1436939-01</t>
  </si>
  <si>
    <t xml:space="preserve">OBS De Wildert                </t>
  </si>
  <si>
    <t>1437437</t>
  </si>
  <si>
    <t>1437437-01</t>
  </si>
  <si>
    <t>Stg. Openbaar Onderwijs Kampen</t>
  </si>
  <si>
    <t xml:space="preserve">o.b.s. De Schatkaart          </t>
  </si>
  <si>
    <t>1436108</t>
  </si>
  <si>
    <t>1436108-01</t>
  </si>
  <si>
    <t xml:space="preserve">OJS Het Scala                 </t>
  </si>
  <si>
    <t>1436612</t>
  </si>
  <si>
    <t>1436612-01</t>
  </si>
  <si>
    <t xml:space="preserve">Het Meerrijk                  </t>
  </si>
  <si>
    <t>1436687</t>
  </si>
  <si>
    <t>1436687-01</t>
  </si>
  <si>
    <t xml:space="preserve">Stichting OPOR                </t>
  </si>
  <si>
    <t xml:space="preserve">Basisschool De Waayer         </t>
  </si>
  <si>
    <t>1436517</t>
  </si>
  <si>
    <t>1436517-01</t>
  </si>
  <si>
    <t xml:space="preserve">Obs de Moespot                </t>
  </si>
  <si>
    <t>1436535</t>
  </si>
  <si>
    <t>1436535-01</t>
  </si>
  <si>
    <t>1436651</t>
  </si>
  <si>
    <t>1436651-01</t>
  </si>
  <si>
    <t>Stg. Ob. Onderw. Land v Altena</t>
  </si>
  <si>
    <t xml:space="preserve">BS De Wilgenhoek              </t>
  </si>
  <si>
    <t>1435879</t>
  </si>
  <si>
    <t>1435879-01</t>
  </si>
  <si>
    <t xml:space="preserve">Basisschool den Biekurf       </t>
  </si>
  <si>
    <t>1436044</t>
  </si>
  <si>
    <t>1436044-01</t>
  </si>
  <si>
    <t xml:space="preserve">Basissch J. Henri Dunant      </t>
  </si>
  <si>
    <t>1436653</t>
  </si>
  <si>
    <t>1436653-01</t>
  </si>
  <si>
    <t xml:space="preserve">Verschoorschool               </t>
  </si>
  <si>
    <t>1436891</t>
  </si>
  <si>
    <t>1436891-01</t>
  </si>
  <si>
    <t xml:space="preserve">Bs Burg Sigmond               </t>
  </si>
  <si>
    <t>1436932</t>
  </si>
  <si>
    <t>1436932-01</t>
  </si>
  <si>
    <t xml:space="preserve">Stg. VO in Leusden Achterveld </t>
  </si>
  <si>
    <t>1435717</t>
  </si>
  <si>
    <t>1435717-01</t>
  </si>
  <si>
    <t xml:space="preserve">Basisschool de Hobbit         </t>
  </si>
  <si>
    <t>1435964</t>
  </si>
  <si>
    <t>1435964-01</t>
  </si>
  <si>
    <t xml:space="preserve">Taalschool Voila              </t>
  </si>
  <si>
    <t>1436048</t>
  </si>
  <si>
    <t>1436048-01</t>
  </si>
  <si>
    <t xml:space="preserve">SWS Wereldwijs                </t>
  </si>
  <si>
    <t>1436210</t>
  </si>
  <si>
    <t>1436210-01</t>
  </si>
  <si>
    <t xml:space="preserve">Stichting SMART Limburg       </t>
  </si>
  <si>
    <t xml:space="preserve">Islam BSO El Habib            </t>
  </si>
  <si>
    <t>1437308</t>
  </si>
  <si>
    <t>1437308-01</t>
  </si>
  <si>
    <t xml:space="preserve">Stichting o.p.o. Wolderwijs   </t>
  </si>
  <si>
    <t xml:space="preserve">KC De Bosrand                 </t>
  </si>
  <si>
    <t>1436250</t>
  </si>
  <si>
    <t>1436250-01</t>
  </si>
  <si>
    <t xml:space="preserve">Ver. Prot./Chr. Prim. Onderw. </t>
  </si>
  <si>
    <t xml:space="preserve">Elimschool                    </t>
  </si>
  <si>
    <t>1436273</t>
  </si>
  <si>
    <t>1436273-01</t>
  </si>
  <si>
    <t xml:space="preserve">Stichting PrimAH              </t>
  </si>
  <si>
    <t xml:space="preserve">OBS J. Emmens                 </t>
  </si>
  <si>
    <t>1435910</t>
  </si>
  <si>
    <t>1435910-01</t>
  </si>
  <si>
    <t xml:space="preserve">Bonnerschool                  </t>
  </si>
  <si>
    <t>1436188</t>
  </si>
  <si>
    <t>1436188-01</t>
  </si>
  <si>
    <t xml:space="preserve">Stichting Uniek               </t>
  </si>
  <si>
    <t>1435344</t>
  </si>
  <si>
    <t>1435344-01</t>
  </si>
  <si>
    <t>15GT</t>
  </si>
  <si>
    <t xml:space="preserve">RK BS de Wilsdonck            </t>
  </si>
  <si>
    <t>1436314</t>
  </si>
  <si>
    <t>1436314-01</t>
  </si>
  <si>
    <t xml:space="preserve">Kindcentrum de Ruif           </t>
  </si>
  <si>
    <t>1436736</t>
  </si>
  <si>
    <t>1436736-01</t>
  </si>
  <si>
    <t xml:space="preserve">RK Basissch. De Peppel        </t>
  </si>
  <si>
    <t>1436801</t>
  </si>
  <si>
    <t>1436801-01</t>
  </si>
  <si>
    <t xml:space="preserve">Stichting Innerwaard          </t>
  </si>
  <si>
    <t xml:space="preserve">Sport IKC Het Startblok       </t>
  </si>
  <si>
    <t>1435504</t>
  </si>
  <si>
    <t>1435504-01</t>
  </si>
  <si>
    <t xml:space="preserve">IKC De Hoge Hoeve             </t>
  </si>
  <si>
    <t>1436281</t>
  </si>
  <si>
    <t>1436281-01</t>
  </si>
  <si>
    <t>Stg. Kindergem.sch. Schweitzer</t>
  </si>
  <si>
    <t xml:space="preserve">Basisschool A Schweitzer      </t>
  </si>
  <si>
    <t>1435136</t>
  </si>
  <si>
    <t>1435136-01</t>
  </si>
  <si>
    <t xml:space="preserve">Onderwijsstg. Leer en Floreer </t>
  </si>
  <si>
    <t xml:space="preserve">Basisschool De Sieppe         </t>
  </si>
  <si>
    <t>1435235</t>
  </si>
  <si>
    <t>1435235-01</t>
  </si>
  <si>
    <t>1435467</t>
  </si>
  <si>
    <t>1435467-01</t>
  </si>
  <si>
    <t xml:space="preserve">Basissch St Laurentius        </t>
  </si>
  <si>
    <t>1435567</t>
  </si>
  <si>
    <t>1435567-01</t>
  </si>
  <si>
    <t xml:space="preserve">Op de Heuvel                  </t>
  </si>
  <si>
    <t>1435611</t>
  </si>
  <si>
    <t>1435611-01</t>
  </si>
  <si>
    <t xml:space="preserve">Basissch Breedeweg            </t>
  </si>
  <si>
    <t>1435688</t>
  </si>
  <si>
    <t>1435688-01</t>
  </si>
  <si>
    <t>St Op. Prim./Spec. Ond. Leiden</t>
  </si>
  <si>
    <t xml:space="preserve">De Hobbit                     </t>
  </si>
  <si>
    <t>1436076</t>
  </si>
  <si>
    <t>1436076-01</t>
  </si>
  <si>
    <t xml:space="preserve">Montessorischool  Apollo      </t>
  </si>
  <si>
    <t>1436347</t>
  </si>
  <si>
    <t>1436347-01</t>
  </si>
  <si>
    <t xml:space="preserve">De Morskring                  </t>
  </si>
  <si>
    <t>1436409</t>
  </si>
  <si>
    <t>1436409-01</t>
  </si>
  <si>
    <t>1436723</t>
  </si>
  <si>
    <t>1436723-01</t>
  </si>
  <si>
    <t xml:space="preserve">Leimundo                      </t>
  </si>
  <si>
    <t>1436735</t>
  </si>
  <si>
    <t>1436735-01</t>
  </si>
  <si>
    <t xml:space="preserve">Brede School Merenwijk        </t>
  </si>
  <si>
    <t>1436744</t>
  </si>
  <si>
    <t>1436744-01</t>
  </si>
  <si>
    <t xml:space="preserve">OBS Kwintijn                  </t>
  </si>
  <si>
    <t>1436758</t>
  </si>
  <si>
    <t>1436758-01</t>
  </si>
  <si>
    <t>1437420</t>
  </si>
  <si>
    <t>1437420-01</t>
  </si>
  <si>
    <t xml:space="preserve">Stg Opb Ondw Groningen        </t>
  </si>
  <si>
    <t xml:space="preserve">De Ploeg                      </t>
  </si>
  <si>
    <t>1437024</t>
  </si>
  <si>
    <t>1437024-01</t>
  </si>
  <si>
    <t xml:space="preserve">OBS De Sterrensteen           </t>
  </si>
  <si>
    <t>1437054</t>
  </si>
  <si>
    <t>1437054-01</t>
  </si>
  <si>
    <t xml:space="preserve">OBS Karrepad                  </t>
  </si>
  <si>
    <t>1437055</t>
  </si>
  <si>
    <t>1437055-01</t>
  </si>
  <si>
    <t xml:space="preserve">BS Beijumkorf                 </t>
  </si>
  <si>
    <t>1437058</t>
  </si>
  <si>
    <t>1437058-01</t>
  </si>
  <si>
    <t xml:space="preserve">De Pendinghe                  </t>
  </si>
  <si>
    <t>1437095</t>
  </si>
  <si>
    <t>1437095-01</t>
  </si>
  <si>
    <t xml:space="preserve">BS Swoaistee                  </t>
  </si>
  <si>
    <t>1437104</t>
  </si>
  <si>
    <t>1437104-01</t>
  </si>
  <si>
    <t xml:space="preserve">IKC Borgman Oosterpark        </t>
  </si>
  <si>
    <t>1437127</t>
  </si>
  <si>
    <t>1437127-01</t>
  </si>
  <si>
    <t xml:space="preserve">Stichting Ronduit             </t>
  </si>
  <si>
    <t xml:space="preserve">OBS De Fontein                </t>
  </si>
  <si>
    <t>1436695</t>
  </si>
  <si>
    <t>1436695-01</t>
  </si>
  <si>
    <t xml:space="preserve">Obs Jules Verne               </t>
  </si>
  <si>
    <t>1436745</t>
  </si>
  <si>
    <t>1436745-01</t>
  </si>
  <si>
    <t xml:space="preserve">Obs Liereland                 </t>
  </si>
  <si>
    <t>1436786</t>
  </si>
  <si>
    <t>1436786-01</t>
  </si>
  <si>
    <t xml:space="preserve">OBS De Zes Wielen             </t>
  </si>
  <si>
    <t>1437145</t>
  </si>
  <si>
    <t>1437145-01</t>
  </si>
  <si>
    <t xml:space="preserve">Obs Nicolaas Beets            </t>
  </si>
  <si>
    <t>1437148</t>
  </si>
  <si>
    <t>1437148-01</t>
  </si>
  <si>
    <t>Stg. Prot.Chr.Onderw. Roosend.</t>
  </si>
  <si>
    <t xml:space="preserve">School De Kroevendonk         </t>
  </si>
  <si>
    <t>1435816</t>
  </si>
  <si>
    <t>1435816-01</t>
  </si>
  <si>
    <t xml:space="preserve">Stichting Eduquaat            </t>
  </si>
  <si>
    <t xml:space="preserve">Brede school Markeent         </t>
  </si>
  <si>
    <t>1435487</t>
  </si>
  <si>
    <t>1435487-01</t>
  </si>
  <si>
    <t xml:space="preserve">Brede school Moesel           </t>
  </si>
  <si>
    <t>1435846</t>
  </si>
  <si>
    <t>1435846-01</t>
  </si>
  <si>
    <t xml:space="preserve">CBO MEILÂN                    </t>
  </si>
  <si>
    <t xml:space="preserve">Dr EA Borgerschool            </t>
  </si>
  <si>
    <t>1435167</t>
  </si>
  <si>
    <t>1435167-01</t>
  </si>
  <si>
    <t xml:space="preserve">Eben Haezerschool             </t>
  </si>
  <si>
    <t>1435397</t>
  </si>
  <si>
    <t>1435397-01</t>
  </si>
  <si>
    <t xml:space="preserve">Chr Bs de Roerganger          </t>
  </si>
  <si>
    <t>1437035</t>
  </si>
  <si>
    <t>1437035-01</t>
  </si>
  <si>
    <t xml:space="preserve">Cbs Spring!                   </t>
  </si>
  <si>
    <t>1437061</t>
  </si>
  <si>
    <t>1437061-01</t>
  </si>
  <si>
    <t>V.t.s. &amp; i.g. scholen, OGG Ede</t>
  </si>
  <si>
    <t xml:space="preserve">Bs Gisbertus Voetius          </t>
  </si>
  <si>
    <t>1435273</t>
  </si>
  <si>
    <t>1435273-01</t>
  </si>
  <si>
    <t xml:space="preserve">Stichting Wiis Onderwijsgroep </t>
  </si>
  <si>
    <t>1435781</t>
  </si>
  <si>
    <t>1435781-01</t>
  </si>
  <si>
    <t xml:space="preserve">IKC Johannes Post             </t>
  </si>
  <si>
    <t>1436113</t>
  </si>
  <si>
    <t>1436113-01</t>
  </si>
  <si>
    <t xml:space="preserve">IKC Juliana                   </t>
  </si>
  <si>
    <t>1436167</t>
  </si>
  <si>
    <t>1436167-01</t>
  </si>
  <si>
    <t xml:space="preserve">Stg SchOOL                    </t>
  </si>
  <si>
    <t xml:space="preserve">De Vuurtoren                  </t>
  </si>
  <si>
    <t>1436668</t>
  </si>
  <si>
    <t>1436668-01</t>
  </si>
  <si>
    <t>1436713</t>
  </si>
  <si>
    <t>1436713-01</t>
  </si>
  <si>
    <t xml:space="preserve">De Sluis                      </t>
  </si>
  <si>
    <t>1437079</t>
  </si>
  <si>
    <t>1437079-01</t>
  </si>
  <si>
    <t>1437115</t>
  </si>
  <si>
    <t>1437115-01</t>
  </si>
  <si>
    <t xml:space="preserve">De Poolster                   </t>
  </si>
  <si>
    <t>1437130</t>
  </si>
  <si>
    <t>1437130-01</t>
  </si>
  <si>
    <t>1437131</t>
  </si>
  <si>
    <t>1437131-01</t>
  </si>
  <si>
    <t xml:space="preserve">De Tjalk                      </t>
  </si>
  <si>
    <t>1437132</t>
  </si>
  <si>
    <t>1437132-01</t>
  </si>
  <si>
    <t xml:space="preserve">De Brink                      </t>
  </si>
  <si>
    <t>1437143</t>
  </si>
  <si>
    <t>1437143-01</t>
  </si>
  <si>
    <t>1437146</t>
  </si>
  <si>
    <t>1437146-01</t>
  </si>
  <si>
    <t>1437187</t>
  </si>
  <si>
    <t>1437187-01</t>
  </si>
  <si>
    <t xml:space="preserve">De Finnjol                    </t>
  </si>
  <si>
    <t>1437199</t>
  </si>
  <si>
    <t>1437199-01</t>
  </si>
  <si>
    <t xml:space="preserve">De Driemaster                 </t>
  </si>
  <si>
    <t>1437207</t>
  </si>
  <si>
    <t>1437207-01</t>
  </si>
  <si>
    <t xml:space="preserve">De Grundel                    </t>
  </si>
  <si>
    <t>1437211</t>
  </si>
  <si>
    <t>1437211-01</t>
  </si>
  <si>
    <t xml:space="preserve">De Lepelaar                   </t>
  </si>
  <si>
    <t>1437275</t>
  </si>
  <si>
    <t>1437275-01</t>
  </si>
  <si>
    <t>Sticht. Openbaar Onderw. Noord</t>
  </si>
  <si>
    <t xml:space="preserve">De Vier Windstreken           </t>
  </si>
  <si>
    <t>1437458</t>
  </si>
  <si>
    <t>1437458-02</t>
  </si>
  <si>
    <t xml:space="preserve">De Buikslotermeer             </t>
  </si>
  <si>
    <t>1437460</t>
  </si>
  <si>
    <t>1437460-01</t>
  </si>
  <si>
    <t xml:space="preserve">Montessori KC Oostzanerwerf   </t>
  </si>
  <si>
    <t>1437463</t>
  </si>
  <si>
    <t>1437463-01</t>
  </si>
  <si>
    <t xml:space="preserve">Montessorischool Boven 't IJ  </t>
  </si>
  <si>
    <t>1437464</t>
  </si>
  <si>
    <t>1437464-01</t>
  </si>
  <si>
    <t xml:space="preserve">IJdoorn-School                </t>
  </si>
  <si>
    <t>1437470</t>
  </si>
  <si>
    <t>1437470-01</t>
  </si>
  <si>
    <t xml:space="preserve">Blijhaven                     </t>
  </si>
  <si>
    <t>1437487</t>
  </si>
  <si>
    <t>1437487-01</t>
  </si>
  <si>
    <t xml:space="preserve">OBS IJplein                   </t>
  </si>
  <si>
    <t>1437515</t>
  </si>
  <si>
    <t>1437515-01</t>
  </si>
  <si>
    <t xml:space="preserve">Kindercampus Mokum            </t>
  </si>
  <si>
    <t>1437622</t>
  </si>
  <si>
    <t>1437622-01</t>
  </si>
  <si>
    <t xml:space="preserve">IKC Overhoeks                 </t>
  </si>
  <si>
    <t>1437637</t>
  </si>
  <si>
    <t>1437637-01</t>
  </si>
  <si>
    <t xml:space="preserve">NoordRijk                     </t>
  </si>
  <si>
    <t>1437694</t>
  </si>
  <si>
    <t>1437694-01</t>
  </si>
  <si>
    <t xml:space="preserve">Stg OPO Borger-Odoorn         </t>
  </si>
  <si>
    <t xml:space="preserve">OBS De Poolster               </t>
  </si>
  <si>
    <t>1436467</t>
  </si>
  <si>
    <t>1436467-01</t>
  </si>
  <si>
    <t xml:space="preserve">De Aanloop                    </t>
  </si>
  <si>
    <t>1436812</t>
  </si>
  <si>
    <t>1436812-01</t>
  </si>
  <si>
    <t xml:space="preserve">OBS De Westhoek               </t>
  </si>
  <si>
    <t>1436818</t>
  </si>
  <si>
    <t>1436818-01</t>
  </si>
  <si>
    <t xml:space="preserve">OBS De Zweng                  </t>
  </si>
  <si>
    <t>1436842</t>
  </si>
  <si>
    <t>1436842-01</t>
  </si>
  <si>
    <t xml:space="preserve">Sticht. Openbaar PO Hoogeveen </t>
  </si>
  <si>
    <t>1436091</t>
  </si>
  <si>
    <t>1436091-01</t>
  </si>
  <si>
    <t xml:space="preserve">Apollo                        </t>
  </si>
  <si>
    <t>1436485</t>
  </si>
  <si>
    <t>1436485-01</t>
  </si>
  <si>
    <t>Het Hoeltien, loc. Oostenbrink</t>
  </si>
  <si>
    <t>1436496</t>
  </si>
  <si>
    <t>1436496-01</t>
  </si>
  <si>
    <t xml:space="preserve">'t Kienholt                   </t>
  </si>
  <si>
    <t>1436643</t>
  </si>
  <si>
    <t>1436643-01</t>
  </si>
  <si>
    <t xml:space="preserve">OBS De Driesprong             </t>
  </si>
  <si>
    <t>1436859</t>
  </si>
  <si>
    <t>1436859-01</t>
  </si>
  <si>
    <t xml:space="preserve">'T Rastholt                   </t>
  </si>
  <si>
    <t>1437412</t>
  </si>
  <si>
    <t>1437412-01</t>
  </si>
  <si>
    <t xml:space="preserve">Stichting Poolsterscholen     </t>
  </si>
  <si>
    <t xml:space="preserve">obs Villa 60                  </t>
  </si>
  <si>
    <t>1436274</t>
  </si>
  <si>
    <t>1436274-01</t>
  </si>
  <si>
    <t xml:space="preserve">OBS De Vennegotte             </t>
  </si>
  <si>
    <t>1436460</t>
  </si>
  <si>
    <t>1436460-01</t>
  </si>
  <si>
    <t xml:space="preserve">Meester G. Propschool         </t>
  </si>
  <si>
    <t>1436504</t>
  </si>
  <si>
    <t>1436504-01</t>
  </si>
  <si>
    <t xml:space="preserve">Stg. Openb. Prim. Ond. H.I.A. </t>
  </si>
  <si>
    <t xml:space="preserve">Sol Villa Ambacht             </t>
  </si>
  <si>
    <t>1437606</t>
  </si>
  <si>
    <t>1437606-01</t>
  </si>
  <si>
    <t xml:space="preserve">BasisWijk                     </t>
  </si>
  <si>
    <t xml:space="preserve">OBS De Toermalijn             </t>
  </si>
  <si>
    <t>1435301</t>
  </si>
  <si>
    <t>1435301-01</t>
  </si>
  <si>
    <t xml:space="preserve">De Werkschuit                 </t>
  </si>
  <si>
    <t>1435750</t>
  </si>
  <si>
    <t>1435750-01</t>
  </si>
  <si>
    <t>1435854</t>
  </si>
  <si>
    <t>1435854-01</t>
  </si>
  <si>
    <t xml:space="preserve">Stg. Chr. Nat. Schoolond. Ede </t>
  </si>
  <si>
    <t xml:space="preserve">PC BS Cavaljeschool           </t>
  </si>
  <si>
    <t>1435387</t>
  </si>
  <si>
    <t>1435387-01</t>
  </si>
  <si>
    <t xml:space="preserve">Basisschool Kon Beatrix       </t>
  </si>
  <si>
    <t>1435965</t>
  </si>
  <si>
    <t>1435965-01</t>
  </si>
  <si>
    <t xml:space="preserve">Het Startpunt                 </t>
  </si>
  <si>
    <t>1436068</t>
  </si>
  <si>
    <t>1436068-01</t>
  </si>
  <si>
    <t xml:space="preserve">Basisschool De Caleidoscoop   </t>
  </si>
  <si>
    <t>1436249</t>
  </si>
  <si>
    <t>1436249-01</t>
  </si>
  <si>
    <t xml:space="preserve">Stg. Samenwerk.sch. Riv.wijk  </t>
  </si>
  <si>
    <t xml:space="preserve">Kindcentrum Rivierenwijk      </t>
  </si>
  <si>
    <t>1436396</t>
  </si>
  <si>
    <t>1436396-01</t>
  </si>
  <si>
    <t xml:space="preserve">De Meent, Stg. PCPO id Elburg </t>
  </si>
  <si>
    <t>1435416</t>
  </si>
  <si>
    <t>1435416-01</t>
  </si>
  <si>
    <t xml:space="preserve">Het Octaaf                    </t>
  </si>
  <si>
    <t>1435996</t>
  </si>
  <si>
    <t>1435996-01</t>
  </si>
  <si>
    <t xml:space="preserve">Sticht. voor P.C. Onderw. D-Z </t>
  </si>
  <si>
    <t xml:space="preserve">De Branding                   </t>
  </si>
  <si>
    <t>1436302</t>
  </si>
  <si>
    <t>1436302-01</t>
  </si>
  <si>
    <t xml:space="preserve">Aan Boord                     </t>
  </si>
  <si>
    <t>1436368</t>
  </si>
  <si>
    <t>1436368-01</t>
  </si>
  <si>
    <t xml:space="preserve">VGPO Nrd Nederl. NoorderBasis </t>
  </si>
  <si>
    <t xml:space="preserve">Basisschool Oranje Nassau     </t>
  </si>
  <si>
    <t>1435208</t>
  </si>
  <si>
    <t>1435208-01</t>
  </si>
  <si>
    <t xml:space="preserve">Basisschool De Leilinde       </t>
  </si>
  <si>
    <t>1435210</t>
  </si>
  <si>
    <t>1435210-01</t>
  </si>
  <si>
    <t xml:space="preserve">Stichting ARCHIPEL SCHOLEN    </t>
  </si>
  <si>
    <t xml:space="preserve">Het Element                   </t>
  </si>
  <si>
    <t>1436352</t>
  </si>
  <si>
    <t>1436352-01</t>
  </si>
  <si>
    <t>1436472</t>
  </si>
  <si>
    <t>1436472-01</t>
  </si>
  <si>
    <t xml:space="preserve">Magistraal                    </t>
  </si>
  <si>
    <t>1436732</t>
  </si>
  <si>
    <t>1436732-01</t>
  </si>
  <si>
    <t>1436737</t>
  </si>
  <si>
    <t>1436737-01</t>
  </si>
  <si>
    <t xml:space="preserve">OBS De Branding               </t>
  </si>
  <si>
    <t>1436773</t>
  </si>
  <si>
    <t>1436773-01</t>
  </si>
  <si>
    <t xml:space="preserve">OBS Ravenstein                </t>
  </si>
  <si>
    <t>1436775</t>
  </si>
  <si>
    <t>1436775-01</t>
  </si>
  <si>
    <t xml:space="preserve">Stg. voor Kath. BO Gelderland </t>
  </si>
  <si>
    <t xml:space="preserve">Basisschool De Vlier          </t>
  </si>
  <si>
    <t>1435472</t>
  </si>
  <si>
    <t>1435472-01</t>
  </si>
  <si>
    <t xml:space="preserve">RK Jozefschool                </t>
  </si>
  <si>
    <t>1435617</t>
  </si>
  <si>
    <t>1435617-01</t>
  </si>
  <si>
    <t xml:space="preserve">Prins Hendrik                 </t>
  </si>
  <si>
    <t>1435671</t>
  </si>
  <si>
    <t>1435671-01</t>
  </si>
  <si>
    <t xml:space="preserve">RK Bs de Achtsprong           </t>
  </si>
  <si>
    <t>1436033</t>
  </si>
  <si>
    <t>1436033-01</t>
  </si>
  <si>
    <t xml:space="preserve">Dbs i.o. de Morgenzon         </t>
  </si>
  <si>
    <t>1436104</t>
  </si>
  <si>
    <t>1436104-01</t>
  </si>
  <si>
    <t xml:space="preserve">RK Basissch JF Kennedy        </t>
  </si>
  <si>
    <t>1436176</t>
  </si>
  <si>
    <t>1436176-01</t>
  </si>
  <si>
    <t>St. Openb. Onderw. Zwolle Reg.</t>
  </si>
  <si>
    <t xml:space="preserve">obs De Vlonder                </t>
  </si>
  <si>
    <t>1435800</t>
  </si>
  <si>
    <t>1435800-01</t>
  </si>
  <si>
    <t xml:space="preserve">KC Heidepark                  </t>
  </si>
  <si>
    <t>1435880</t>
  </si>
  <si>
    <t>1435880-01</t>
  </si>
  <si>
    <t xml:space="preserve">obs De Dennenkamp             </t>
  </si>
  <si>
    <t>1435987</t>
  </si>
  <si>
    <t>1435987-01</t>
  </si>
  <si>
    <t xml:space="preserve">obs De Toonladder             </t>
  </si>
  <si>
    <t>1436408</t>
  </si>
  <si>
    <t>1436408-01</t>
  </si>
  <si>
    <t xml:space="preserve">obs De Springplank            </t>
  </si>
  <si>
    <t>1436757</t>
  </si>
  <si>
    <t>1436757-01</t>
  </si>
  <si>
    <t>1436852</t>
  </si>
  <si>
    <t>1436852-01</t>
  </si>
  <si>
    <t xml:space="preserve">obs De Markesteen             </t>
  </si>
  <si>
    <t>1437169</t>
  </si>
  <si>
    <t>1437169-01</t>
  </si>
  <si>
    <t xml:space="preserve">obs De Wieden                 </t>
  </si>
  <si>
    <t>1437176</t>
  </si>
  <si>
    <t>1437176-01</t>
  </si>
  <si>
    <t xml:space="preserve">obs De Marshof                </t>
  </si>
  <si>
    <t>1437269</t>
  </si>
  <si>
    <t>1437269-01</t>
  </si>
  <si>
    <t xml:space="preserve">obs De Oosterenk              </t>
  </si>
  <si>
    <t>1437282</t>
  </si>
  <si>
    <t>1437282-01</t>
  </si>
  <si>
    <t xml:space="preserve">kindercampus TrioMundo        </t>
  </si>
  <si>
    <t>1437327</t>
  </si>
  <si>
    <t>1437327-01</t>
  </si>
  <si>
    <t>Stichting voor P.C.P.O. op G-O</t>
  </si>
  <si>
    <t>1435390</t>
  </si>
  <si>
    <t>1435390-01</t>
  </si>
  <si>
    <t xml:space="preserve">Stichting Omnisscholen        </t>
  </si>
  <si>
    <t xml:space="preserve">Omnis school de Reiger        </t>
  </si>
  <si>
    <t>1435993</t>
  </si>
  <si>
    <t>1435993-01</t>
  </si>
  <si>
    <t xml:space="preserve">Omnis school de Linden        </t>
  </si>
  <si>
    <t>1436270</t>
  </si>
  <si>
    <t>1436270-01</t>
  </si>
  <si>
    <t xml:space="preserve">Omnis school de Schakel       </t>
  </si>
  <si>
    <t>1436581</t>
  </si>
  <si>
    <t>1436581-01</t>
  </si>
  <si>
    <t xml:space="preserve">Onze Wijs                     </t>
  </si>
  <si>
    <t xml:space="preserve">Louise de Coligny             </t>
  </si>
  <si>
    <t>1435952</t>
  </si>
  <si>
    <t>1435952-01</t>
  </si>
  <si>
    <t>1435998</t>
  </si>
  <si>
    <t>1435998-01</t>
  </si>
  <si>
    <t>1436018</t>
  </si>
  <si>
    <t>1436018-01</t>
  </si>
  <si>
    <t xml:space="preserve">Het Vlot                      </t>
  </si>
  <si>
    <t>1436269</t>
  </si>
  <si>
    <t>1436269-01</t>
  </si>
  <si>
    <t xml:space="preserve">Wilgenhof                     </t>
  </si>
  <si>
    <t>1436766</t>
  </si>
  <si>
    <t>1436766-01</t>
  </si>
  <si>
    <t xml:space="preserve">BS Cypressenhof               </t>
  </si>
  <si>
    <t>1436787</t>
  </si>
  <si>
    <t>1436787-01</t>
  </si>
  <si>
    <t xml:space="preserve">Stg. Chr. BO in NW Fryslân    </t>
  </si>
  <si>
    <t xml:space="preserve">IKC De Fugelsang              </t>
  </si>
  <si>
    <t>1435599</t>
  </si>
  <si>
    <t>1435599-01</t>
  </si>
  <si>
    <t xml:space="preserve">IKC Toermalijn                </t>
  </si>
  <si>
    <t>1435815</t>
  </si>
  <si>
    <t>1435815-01</t>
  </si>
  <si>
    <t xml:space="preserve">IKC Prins Johan Friso         </t>
  </si>
  <si>
    <t>1435885</t>
  </si>
  <si>
    <t>1435885-01</t>
  </si>
  <si>
    <t xml:space="preserve">IKC Het Baken                 </t>
  </si>
  <si>
    <t>1436212</t>
  </si>
  <si>
    <t>1436212-01</t>
  </si>
  <si>
    <t xml:space="preserve">IKC De Wachter                </t>
  </si>
  <si>
    <t>1436952</t>
  </si>
  <si>
    <t>1436952-02</t>
  </si>
  <si>
    <t xml:space="preserve">Stg. Chr. Onderw. Bomm.waard  </t>
  </si>
  <si>
    <t xml:space="preserve">PCB De Ark                    </t>
  </si>
  <si>
    <t>1435220</t>
  </si>
  <si>
    <t>1435220-01</t>
  </si>
  <si>
    <t xml:space="preserve">Stichting kom Leren           </t>
  </si>
  <si>
    <t xml:space="preserve">Op de 10 Bunder               </t>
  </si>
  <si>
    <t>1435370</t>
  </si>
  <si>
    <t>1435370-01</t>
  </si>
  <si>
    <t xml:space="preserve">Kc Kindcentrum Dynamiek       </t>
  </si>
  <si>
    <t>1435651</t>
  </si>
  <si>
    <t>1435651-01</t>
  </si>
  <si>
    <t xml:space="preserve">IKC ZIEZO!                    </t>
  </si>
  <si>
    <t>1435780</t>
  </si>
  <si>
    <t>1435780-01</t>
  </si>
  <si>
    <t>1435943</t>
  </si>
  <si>
    <t>1435943-01</t>
  </si>
  <si>
    <t xml:space="preserve">KKC De Loper                  </t>
  </si>
  <si>
    <t>1436146</t>
  </si>
  <si>
    <t>1436146-02</t>
  </si>
  <si>
    <t xml:space="preserve">Montessori Bs De Poort        </t>
  </si>
  <si>
    <t>1437341</t>
  </si>
  <si>
    <t>1437341-01</t>
  </si>
  <si>
    <t xml:space="preserve">OBS Broekhem                  </t>
  </si>
  <si>
    <t>1437345</t>
  </si>
  <si>
    <t>1437345-01</t>
  </si>
  <si>
    <t xml:space="preserve">Stichting Meer Primair        </t>
  </si>
  <si>
    <t xml:space="preserve">IKC De Lente                  </t>
  </si>
  <si>
    <t>1435560</t>
  </si>
  <si>
    <t>1435560-01</t>
  </si>
  <si>
    <t xml:space="preserve">ICBS De Caleidoscoop          </t>
  </si>
  <si>
    <t>1435874</t>
  </si>
  <si>
    <t>1435874-01</t>
  </si>
  <si>
    <t xml:space="preserve">CBS Vesterhavet               </t>
  </si>
  <si>
    <t>1435991</t>
  </si>
  <si>
    <t>1435991-01</t>
  </si>
  <si>
    <t xml:space="preserve">Kindcentrum Natuurlijk!       </t>
  </si>
  <si>
    <t>1436086</t>
  </si>
  <si>
    <t>1436086-01</t>
  </si>
  <si>
    <t xml:space="preserve">IKC Wereldwijs                </t>
  </si>
  <si>
    <t>1436149</t>
  </si>
  <si>
    <t>1436149-01</t>
  </si>
  <si>
    <t xml:space="preserve">IKC Braambos                  </t>
  </si>
  <si>
    <t>1436221</t>
  </si>
  <si>
    <t>1436221-01</t>
  </si>
  <si>
    <t xml:space="preserve">Rk Bs de Bosbouwers           </t>
  </si>
  <si>
    <t>1436282</t>
  </si>
  <si>
    <t>1436282-01</t>
  </si>
  <si>
    <t xml:space="preserve">SIO Noord-Holland             </t>
  </si>
  <si>
    <t xml:space="preserve">IBS Elif Noord                </t>
  </si>
  <si>
    <t>1437618</t>
  </si>
  <si>
    <t>1437618-01</t>
  </si>
  <si>
    <t xml:space="preserve">Elif Amstelveen               </t>
  </si>
  <si>
    <t>1437641</t>
  </si>
  <si>
    <t>1437641-01</t>
  </si>
  <si>
    <t xml:space="preserve">IBS Elif                      </t>
  </si>
  <si>
    <t>1437656</t>
  </si>
  <si>
    <t>1437656-01</t>
  </si>
  <si>
    <t xml:space="preserve">Stg OZHW voor PO &amp; VO         </t>
  </si>
  <si>
    <t>1435852</t>
  </si>
  <si>
    <t>1435852-01</t>
  </si>
  <si>
    <t xml:space="preserve">Basisschool de Dolfijn        </t>
  </si>
  <si>
    <t>1436049</t>
  </si>
  <si>
    <t>1436049-01</t>
  </si>
  <si>
    <t xml:space="preserve">Opb Bs 't Nokkenwiel          </t>
  </si>
  <si>
    <t>1436253</t>
  </si>
  <si>
    <t>1436253-01</t>
  </si>
  <si>
    <t xml:space="preserve">De Reijer                     </t>
  </si>
  <si>
    <t>1436356</t>
  </si>
  <si>
    <t>1436356-01</t>
  </si>
  <si>
    <t xml:space="preserve">Piramide                      </t>
  </si>
  <si>
    <t>1436402</t>
  </si>
  <si>
    <t>1436402-01</t>
  </si>
  <si>
    <t xml:space="preserve">De Noord                      </t>
  </si>
  <si>
    <t>1436446</t>
  </si>
  <si>
    <t>1436446-01</t>
  </si>
  <si>
    <t xml:space="preserve">BinnensteBuiten               </t>
  </si>
  <si>
    <t>1436502</t>
  </si>
  <si>
    <t>1436502-01</t>
  </si>
  <si>
    <t xml:space="preserve">De Botter                     </t>
  </si>
  <si>
    <t>1436519</t>
  </si>
  <si>
    <t>1436519-01</t>
  </si>
  <si>
    <t xml:space="preserve">Basisschool de Develhoek      </t>
  </si>
  <si>
    <t>1436529</t>
  </si>
  <si>
    <t>1436529-01</t>
  </si>
  <si>
    <t xml:space="preserve">De Bosweide                   </t>
  </si>
  <si>
    <t>1436579</t>
  </si>
  <si>
    <t>1436579-01</t>
  </si>
  <si>
    <t xml:space="preserve">Basisschool Tandem            </t>
  </si>
  <si>
    <t>1436628</t>
  </si>
  <si>
    <t>1436628-01</t>
  </si>
  <si>
    <t>1436913</t>
  </si>
  <si>
    <t>1436913-01</t>
  </si>
  <si>
    <t xml:space="preserve">OBS De Zeppelin               </t>
  </si>
  <si>
    <t>1437359</t>
  </si>
  <si>
    <t>1437359-01</t>
  </si>
  <si>
    <t xml:space="preserve">OBS De Draaimolen             </t>
  </si>
  <si>
    <t>1437480</t>
  </si>
  <si>
    <t>1437480-01</t>
  </si>
  <si>
    <t xml:space="preserve">De Driehoek                   </t>
  </si>
  <si>
    <t>1437665</t>
  </si>
  <si>
    <t>1437665-01</t>
  </si>
  <si>
    <t xml:space="preserve">Stg Plateau opb ondw Assen    </t>
  </si>
  <si>
    <t xml:space="preserve">o.b.s.Theo Thijssen           </t>
  </si>
  <si>
    <t>1436366</t>
  </si>
  <si>
    <t>1436366-01</t>
  </si>
  <si>
    <t xml:space="preserve">Basisschool Valkenhorst       </t>
  </si>
  <si>
    <t>1436399</t>
  </si>
  <si>
    <t>1436399-01</t>
  </si>
  <si>
    <t xml:space="preserve">OBS De Driemaster             </t>
  </si>
  <si>
    <t>1436401</t>
  </si>
  <si>
    <t>1436401-01</t>
  </si>
  <si>
    <t xml:space="preserve">Baggelhuizenschool            </t>
  </si>
  <si>
    <t>1436459</t>
  </si>
  <si>
    <t>1436459-01</t>
  </si>
  <si>
    <t xml:space="preserve">De Veldkei                    </t>
  </si>
  <si>
    <t>1436657</t>
  </si>
  <si>
    <t>1436657-01</t>
  </si>
  <si>
    <t xml:space="preserve">Basisschool de Vuurvogel      </t>
  </si>
  <si>
    <t>1436759</t>
  </si>
  <si>
    <t>1436759-02</t>
  </si>
  <si>
    <t xml:space="preserve">VCPOZ                         </t>
  </si>
  <si>
    <t xml:space="preserve">Bs Groen van Prinsterer       </t>
  </si>
  <si>
    <t>1435553</t>
  </si>
  <si>
    <t>1435553-01</t>
  </si>
  <si>
    <t xml:space="preserve">Stichting Oarsprong           </t>
  </si>
  <si>
    <t xml:space="preserve">It Bynt                       </t>
  </si>
  <si>
    <t>1435413</t>
  </si>
  <si>
    <t>1435413-01</t>
  </si>
  <si>
    <t xml:space="preserve">Basisskoalle De Klimstien     </t>
  </si>
  <si>
    <t>1435441</t>
  </si>
  <si>
    <t>1435441-01</t>
  </si>
  <si>
    <t xml:space="preserve">De Wrâldpoarte                </t>
  </si>
  <si>
    <t>1435727</t>
  </si>
  <si>
    <t>1435727-01</t>
  </si>
  <si>
    <t xml:space="preserve">Ichthusschool                 </t>
  </si>
  <si>
    <t>1435744</t>
  </si>
  <si>
    <t>1435744-01</t>
  </si>
  <si>
    <t xml:space="preserve">Stg SwV PO West-Friesland     </t>
  </si>
  <si>
    <t xml:space="preserve">Basisschool De Westwijzer     </t>
  </si>
  <si>
    <t>1435357</t>
  </si>
  <si>
    <t>1435357-01</t>
  </si>
  <si>
    <t xml:space="preserve">De Akker, Stg PCPO Oldebroek  </t>
  </si>
  <si>
    <t xml:space="preserve">Timotheusschool               </t>
  </si>
  <si>
    <t>1435503</t>
  </si>
  <si>
    <t>1435503-01</t>
  </si>
  <si>
    <t xml:space="preserve">Looschool                     </t>
  </si>
  <si>
    <t>1435724</t>
  </si>
  <si>
    <t>1435724-01</t>
  </si>
  <si>
    <t xml:space="preserve">Nassauschool                  </t>
  </si>
  <si>
    <t>1435819</t>
  </si>
  <si>
    <t>1435819-01</t>
  </si>
  <si>
    <t xml:space="preserve">Kindcentrum De Schaapskooi    </t>
  </si>
  <si>
    <t>1436252</t>
  </si>
  <si>
    <t>1436252-01</t>
  </si>
  <si>
    <t xml:space="preserve">Stichting Ultiem              </t>
  </si>
  <si>
    <t xml:space="preserve">OBS W.A. Scholtenschool       </t>
  </si>
  <si>
    <t>1436403</t>
  </si>
  <si>
    <t>1436403-01</t>
  </si>
  <si>
    <t>1436516</t>
  </si>
  <si>
    <t>1436516-01</t>
  </si>
  <si>
    <t xml:space="preserve">OBS de Achtbaan               </t>
  </si>
  <si>
    <t>1436551</t>
  </si>
  <si>
    <t>1436551-01</t>
  </si>
  <si>
    <t xml:space="preserve">OBS Oetkomst                  </t>
  </si>
  <si>
    <t>1436631</t>
  </si>
  <si>
    <t>1436631-01</t>
  </si>
  <si>
    <t xml:space="preserve">OBS de Ontdekking             </t>
  </si>
  <si>
    <t>1436748</t>
  </si>
  <si>
    <t>1436748-01</t>
  </si>
  <si>
    <t xml:space="preserve">OBS 't Heidemeer              </t>
  </si>
  <si>
    <t>1436754</t>
  </si>
  <si>
    <t>1436754-01</t>
  </si>
  <si>
    <t xml:space="preserve">Stg KITAB                     </t>
  </si>
  <si>
    <t xml:space="preserve">De Zijderoute                 </t>
  </si>
  <si>
    <t>1437659</t>
  </si>
  <si>
    <t>1437659-01</t>
  </si>
  <si>
    <t xml:space="preserve">Stg Veluwse Onderwijsgroep    </t>
  </si>
  <si>
    <t xml:space="preserve">Rk Basisschool G Majella      </t>
  </si>
  <si>
    <t>1435153</t>
  </si>
  <si>
    <t>1435153-01</t>
  </si>
  <si>
    <t xml:space="preserve">RK Basissch C v Leeuwen       </t>
  </si>
  <si>
    <t>1435158</t>
  </si>
  <si>
    <t>1435158-01</t>
  </si>
  <si>
    <t xml:space="preserve">RK Basisschool De Korf        </t>
  </si>
  <si>
    <t>1435562</t>
  </si>
  <si>
    <t>1435562-01</t>
  </si>
  <si>
    <t xml:space="preserve">RK Bs De Krugerstee           </t>
  </si>
  <si>
    <t>1435636</t>
  </si>
  <si>
    <t>1435636-01</t>
  </si>
  <si>
    <t xml:space="preserve">RK Basissch Sebastiaan        </t>
  </si>
  <si>
    <t>1437202</t>
  </si>
  <si>
    <t>1437202-01</t>
  </si>
  <si>
    <t xml:space="preserve">RK BS De Zevensprong          </t>
  </si>
  <si>
    <t>1437268</t>
  </si>
  <si>
    <t>1437268-01</t>
  </si>
  <si>
    <t xml:space="preserve">De Waterval                   </t>
  </si>
  <si>
    <t>1454658</t>
  </si>
  <si>
    <t>1454658-01</t>
  </si>
  <si>
    <t xml:space="preserve">Stichting IBA                 </t>
  </si>
  <si>
    <t xml:space="preserve">IBS De Olijfboom              </t>
  </si>
  <si>
    <t>1437615</t>
  </si>
  <si>
    <t>1437615-01</t>
  </si>
  <si>
    <t xml:space="preserve">De Vijgenboom                 </t>
  </si>
  <si>
    <t>1437621</t>
  </si>
  <si>
    <t>1437621-01</t>
  </si>
  <si>
    <t xml:space="preserve">De Dadelpalm                  </t>
  </si>
  <si>
    <t>1437634</t>
  </si>
  <si>
    <t>1437634-01</t>
  </si>
  <si>
    <t xml:space="preserve">Paraat Scholen                </t>
  </si>
  <si>
    <t xml:space="preserve">De Plakkenberg                </t>
  </si>
  <si>
    <t>1435142</t>
  </si>
  <si>
    <t>1435142-01</t>
  </si>
  <si>
    <t xml:space="preserve">OBS De Slinger                </t>
  </si>
  <si>
    <t>1435518</t>
  </si>
  <si>
    <t>1435518-01</t>
  </si>
  <si>
    <t xml:space="preserve">Basisschool De Leeuw          </t>
  </si>
  <si>
    <t>1435659</t>
  </si>
  <si>
    <t>1435659-01</t>
  </si>
  <si>
    <t xml:space="preserve">IKC Groeituin                 </t>
  </si>
  <si>
    <t>1436618</t>
  </si>
  <si>
    <t>1436618-01</t>
  </si>
  <si>
    <t xml:space="preserve">Obs 't Montferland            </t>
  </si>
  <si>
    <t>1436942</t>
  </si>
  <si>
    <t>1436942-01</t>
  </si>
  <si>
    <t xml:space="preserve">OBS De Woelwaters             </t>
  </si>
  <si>
    <t>1436958</t>
  </si>
  <si>
    <t>1436958-01</t>
  </si>
  <si>
    <t xml:space="preserve">Stg Openbaar Onderwijs Emmen  </t>
  </si>
  <si>
    <t xml:space="preserve">OBs De Iemenhof               </t>
  </si>
  <si>
    <t>1436931</t>
  </si>
  <si>
    <t>1436931-01</t>
  </si>
  <si>
    <t xml:space="preserve">OBS De Dreske                 </t>
  </si>
  <si>
    <t>1437045</t>
  </si>
  <si>
    <t>1437045-01</t>
  </si>
  <si>
    <t xml:space="preserve">OBS 't Swarte Meer            </t>
  </si>
  <si>
    <t>1437062</t>
  </si>
  <si>
    <t>1437062-01</t>
  </si>
  <si>
    <t xml:space="preserve">OBS Dordse Til                </t>
  </si>
  <si>
    <t>1437099</t>
  </si>
  <si>
    <t>1437099-01</t>
  </si>
  <si>
    <t xml:space="preserve">OBS de Mende                  </t>
  </si>
  <si>
    <t>1437100</t>
  </si>
  <si>
    <t>1437100-01</t>
  </si>
  <si>
    <t xml:space="preserve">OBS 't Koppel                 </t>
  </si>
  <si>
    <t>1437109</t>
  </si>
  <si>
    <t>1437109-01</t>
  </si>
  <si>
    <t xml:space="preserve">OBS De Bascule                </t>
  </si>
  <si>
    <t>1437128</t>
  </si>
  <si>
    <t>1437128-01</t>
  </si>
  <si>
    <t xml:space="preserve">OBS Klazienaveen              </t>
  </si>
  <si>
    <t>1437136</t>
  </si>
  <si>
    <t>1437136-01</t>
  </si>
  <si>
    <t xml:space="preserve">Openbare Basisschool Bargeres </t>
  </si>
  <si>
    <t>1437138</t>
  </si>
  <si>
    <t>1437138-01</t>
  </si>
  <si>
    <t xml:space="preserve">OBS De Hesselanden            </t>
  </si>
  <si>
    <t>1437140</t>
  </si>
  <si>
    <t>1437140-01</t>
  </si>
  <si>
    <t xml:space="preserve">OBS Emmermeer                 </t>
  </si>
  <si>
    <t>1437147</t>
  </si>
  <si>
    <t>1437147-01</t>
  </si>
  <si>
    <t xml:space="preserve">OBS Angelslo                  </t>
  </si>
  <si>
    <t>1437162</t>
  </si>
  <si>
    <t>1437162-01</t>
  </si>
  <si>
    <t xml:space="preserve">OBS op 't Veld                </t>
  </si>
  <si>
    <t>1437197</t>
  </si>
  <si>
    <t>1437197-01</t>
  </si>
  <si>
    <t xml:space="preserve">De Kubus                      </t>
  </si>
  <si>
    <t>1437210</t>
  </si>
  <si>
    <t>1437210-01</t>
  </si>
  <si>
    <t xml:space="preserve">OBS 2 Emmen Mr Vegter         </t>
  </si>
  <si>
    <t>1437249</t>
  </si>
  <si>
    <t>1437249-01</t>
  </si>
  <si>
    <t xml:space="preserve">Openbare BS Montessori        </t>
  </si>
  <si>
    <t>1437339</t>
  </si>
  <si>
    <t>1437339-01</t>
  </si>
  <si>
    <t>Stg Ond.v Vrede en samen leven</t>
  </si>
  <si>
    <t xml:space="preserve">School van Vrede              </t>
  </si>
  <si>
    <t>1437625</t>
  </si>
  <si>
    <t>1437625-01</t>
  </si>
  <si>
    <t xml:space="preserve">Stichting Noventa Onderwijs   </t>
  </si>
  <si>
    <t xml:space="preserve">CBS de Oanrin                 </t>
  </si>
  <si>
    <t>1435280</t>
  </si>
  <si>
    <t>1435280-01</t>
  </si>
  <si>
    <t xml:space="preserve">De Tarissing                  </t>
  </si>
  <si>
    <t>1435323</t>
  </si>
  <si>
    <t>1435323-01</t>
  </si>
  <si>
    <t xml:space="preserve">Chr Basissch Merlettes        </t>
  </si>
  <si>
    <t>1435424</t>
  </si>
  <si>
    <t>1435424-01</t>
  </si>
  <si>
    <t xml:space="preserve">De Twa-ikker                  </t>
  </si>
  <si>
    <t>1435459</t>
  </si>
  <si>
    <t>1435459-01</t>
  </si>
  <si>
    <t xml:space="preserve">CBS De Bernebrege             </t>
  </si>
  <si>
    <t>1435970</t>
  </si>
  <si>
    <t>1435970-01</t>
  </si>
  <si>
    <t xml:space="preserve">Stg OPO Noordenveld           </t>
  </si>
  <si>
    <t xml:space="preserve">SWS De Schans                 </t>
  </si>
  <si>
    <t>1435254</t>
  </si>
  <si>
    <t>1435254-01</t>
  </si>
  <si>
    <t xml:space="preserve">Obs de Tandem                 </t>
  </si>
  <si>
    <t>1436598</t>
  </si>
  <si>
    <t>1436598-01</t>
  </si>
  <si>
    <t xml:space="preserve">Valkhof Obs v Daltonond       </t>
  </si>
  <si>
    <t>1436603</t>
  </si>
  <si>
    <t>1436603-01</t>
  </si>
  <si>
    <t xml:space="preserve">Scholengroep Wijzer           </t>
  </si>
  <si>
    <t xml:space="preserve">Chr Bs de Grondtoon           </t>
  </si>
  <si>
    <t>1436257</t>
  </si>
  <si>
    <t>1436257-01</t>
  </si>
  <si>
    <t xml:space="preserve">Chr Bs e Wegwijzer            </t>
  </si>
  <si>
    <t>1436317</t>
  </si>
  <si>
    <t>1436317-01</t>
  </si>
  <si>
    <t>1436946</t>
  </si>
  <si>
    <t>1436946-01</t>
  </si>
  <si>
    <t>Stg. PCPO C.ad.IJ. en K.ad.IJ.</t>
  </si>
  <si>
    <t>1436518</t>
  </si>
  <si>
    <t>1436518-01</t>
  </si>
  <si>
    <t xml:space="preserve">PC Bs de Horizon              </t>
  </si>
  <si>
    <t>1436625</t>
  </si>
  <si>
    <t>1436625-01</t>
  </si>
  <si>
    <t xml:space="preserve">PC Bs het Kompas              </t>
  </si>
  <si>
    <t>1436632</t>
  </si>
  <si>
    <t>1436632-01</t>
  </si>
  <si>
    <t xml:space="preserve">Groen van Prinsterer          </t>
  </si>
  <si>
    <t>1436678</t>
  </si>
  <si>
    <t>1436678-01</t>
  </si>
  <si>
    <t xml:space="preserve">SCOPS                         </t>
  </si>
  <si>
    <t>1435335</t>
  </si>
  <si>
    <t>1435335-01</t>
  </si>
  <si>
    <t xml:space="preserve">Oranje Nassau                 </t>
  </si>
  <si>
    <t>1436633</t>
  </si>
  <si>
    <t>1436633-01</t>
  </si>
  <si>
    <t>Stg. Kathol. Onderw. Drimmelen</t>
  </si>
  <si>
    <t xml:space="preserve">Basisschool De Stuifhoek      </t>
  </si>
  <si>
    <t>1435316</t>
  </si>
  <si>
    <t>1435316-01</t>
  </si>
  <si>
    <t xml:space="preserve">Onderwijsstichting KempenKind </t>
  </si>
  <si>
    <t>1435311</t>
  </si>
  <si>
    <t>1435311-01</t>
  </si>
  <si>
    <t xml:space="preserve">RK BS De Toermalijn           </t>
  </si>
  <si>
    <t>1435495</t>
  </si>
  <si>
    <t>1435495-01</t>
  </si>
  <si>
    <t>Stg. Smw.best. Prim. Onderwijs</t>
  </si>
  <si>
    <t xml:space="preserve">Basisschool De Hommel         </t>
  </si>
  <si>
    <t>1435262</t>
  </si>
  <si>
    <t>1435262-01</t>
  </si>
  <si>
    <t xml:space="preserve">Basisschool De Bongerd        </t>
  </si>
  <si>
    <t>1435628</t>
  </si>
  <si>
    <t>1435628-01</t>
  </si>
  <si>
    <t xml:space="preserve">Bs De Krokodaris              </t>
  </si>
  <si>
    <t>1435670</t>
  </si>
  <si>
    <t>1435670-01</t>
  </si>
  <si>
    <t>1435807</t>
  </si>
  <si>
    <t>1435807-01</t>
  </si>
  <si>
    <t xml:space="preserve">JKC Talententuin              </t>
  </si>
  <si>
    <t>1436289</t>
  </si>
  <si>
    <t>1436289-01</t>
  </si>
  <si>
    <t xml:space="preserve">Basisschool Coninxhof         </t>
  </si>
  <si>
    <t>1436290</t>
  </si>
  <si>
    <t>1436290-01</t>
  </si>
  <si>
    <t xml:space="preserve">Stichting Primenius           </t>
  </si>
  <si>
    <t xml:space="preserve">RK Basissch Bonifatius        </t>
  </si>
  <si>
    <t>1435130</t>
  </si>
  <si>
    <t>1435130-01</t>
  </si>
  <si>
    <t xml:space="preserve">Willibrord-School             </t>
  </si>
  <si>
    <t>1435137</t>
  </si>
  <si>
    <t>1435137-01</t>
  </si>
  <si>
    <t xml:space="preserve">St Gerardus Majella           </t>
  </si>
  <si>
    <t>1435140</t>
  </si>
  <si>
    <t>1435140-01</t>
  </si>
  <si>
    <t xml:space="preserve">St Frans School               </t>
  </si>
  <si>
    <t>1435313</t>
  </si>
  <si>
    <t>1435313-01</t>
  </si>
  <si>
    <t xml:space="preserve">RK Basisschool De Schelp      </t>
  </si>
  <si>
    <t>1435351</t>
  </si>
  <si>
    <t>1435351-01</t>
  </si>
  <si>
    <t xml:space="preserve">Hoogholtje                    </t>
  </si>
  <si>
    <t>1435352</t>
  </si>
  <si>
    <t>1435352-01</t>
  </si>
  <si>
    <t xml:space="preserve">RK Basisschool St Vitus       </t>
  </si>
  <si>
    <t>1435400</t>
  </si>
  <si>
    <t>1435400-01</t>
  </si>
  <si>
    <t xml:space="preserve">RK Basissch OLV St D Zee      </t>
  </si>
  <si>
    <t>1435437</t>
  </si>
  <si>
    <t>1435437-01</t>
  </si>
  <si>
    <t xml:space="preserve">RK Basisschool Vredeveld      </t>
  </si>
  <si>
    <t>1435479</t>
  </si>
  <si>
    <t>1435479-01</t>
  </si>
  <si>
    <t>1435555</t>
  </si>
  <si>
    <t>1435555-01</t>
  </si>
  <si>
    <t xml:space="preserve">Maria in Campisschool         </t>
  </si>
  <si>
    <t>1435674</t>
  </si>
  <si>
    <t>1435674-01</t>
  </si>
  <si>
    <t xml:space="preserve">Kristalla                     </t>
  </si>
  <si>
    <t>1436206</t>
  </si>
  <si>
    <t>1436206-01</t>
  </si>
  <si>
    <t xml:space="preserve">Pastoor Middelkoopschool      </t>
  </si>
  <si>
    <t>1436262</t>
  </si>
  <si>
    <t>1436262-01</t>
  </si>
  <si>
    <t xml:space="preserve">Basisschool Mgr Bekkers       </t>
  </si>
  <si>
    <t>1436335</t>
  </si>
  <si>
    <t>1436335-01</t>
  </si>
  <si>
    <t>Ver. verstr. ond. ger. grndslg</t>
  </si>
  <si>
    <t>1435485</t>
  </si>
  <si>
    <t>1435485-01</t>
  </si>
  <si>
    <t xml:space="preserve">Stichting Sint Josephscholen  </t>
  </si>
  <si>
    <t xml:space="preserve">Basisschool Het Kleurrijk     </t>
  </si>
  <si>
    <t>1436065</t>
  </si>
  <si>
    <t>1436065-01</t>
  </si>
  <si>
    <t xml:space="preserve">Basissch De Wieken            </t>
  </si>
  <si>
    <t>1436437</t>
  </si>
  <si>
    <t>1436437-01</t>
  </si>
  <si>
    <t xml:space="preserve">Basisschool Toon              </t>
  </si>
  <si>
    <t>1436453</t>
  </si>
  <si>
    <t>1436453-01</t>
  </si>
  <si>
    <t xml:space="preserve">Bs De Kleine Wereld           </t>
  </si>
  <si>
    <t>1436503</t>
  </si>
  <si>
    <t>1436503-01</t>
  </si>
  <si>
    <t xml:space="preserve">Basissch Petrus Canisius      </t>
  </si>
  <si>
    <t>1436577</t>
  </si>
  <si>
    <t>1436577-01</t>
  </si>
  <si>
    <t>Ver. Scholen md Bijbel De Valk</t>
  </si>
  <si>
    <t xml:space="preserve">Basissch met de Bijbel        </t>
  </si>
  <si>
    <t>1436358</t>
  </si>
  <si>
    <t>1436358-01</t>
  </si>
  <si>
    <t>Stg. PC Basis-/Orthop. Onderw.</t>
  </si>
  <si>
    <t xml:space="preserve">Het Open Venster              </t>
  </si>
  <si>
    <t>1435310</t>
  </si>
  <si>
    <t>1435310-01</t>
  </si>
  <si>
    <t xml:space="preserve">Chr Basisschool Beatrix       </t>
  </si>
  <si>
    <t>1435726</t>
  </si>
  <si>
    <t>1435726-01</t>
  </si>
  <si>
    <t xml:space="preserve">Wilhelminaschool              </t>
  </si>
  <si>
    <t>1435778</t>
  </si>
  <si>
    <t>1435778-01</t>
  </si>
  <si>
    <t xml:space="preserve">Basissch Het Middelpunt       </t>
  </si>
  <si>
    <t>1435829</t>
  </si>
  <si>
    <t>1435829-01</t>
  </si>
  <si>
    <t xml:space="preserve">Steven Stemerdingschool       </t>
  </si>
  <si>
    <t>1436040</t>
  </si>
  <si>
    <t>1436040-01</t>
  </si>
  <si>
    <t xml:space="preserve">Oec Bs Dd Hoeksteen           </t>
  </si>
  <si>
    <t>1436103</t>
  </si>
  <si>
    <t>1436103-01</t>
  </si>
  <si>
    <t xml:space="preserve">PC Basissch Zalmplaat         </t>
  </si>
  <si>
    <t>1436173</t>
  </si>
  <si>
    <t>1436173-01</t>
  </si>
  <si>
    <t xml:space="preserve">Beatrixschool                 </t>
  </si>
  <si>
    <t>1436183</t>
  </si>
  <si>
    <t>1436183-01</t>
  </si>
  <si>
    <t xml:space="preserve">PCB De Parel                  </t>
  </si>
  <si>
    <t>1436416</t>
  </si>
  <si>
    <t>1436416-01</t>
  </si>
  <si>
    <t xml:space="preserve">Joh Bogermanschool v Bso      </t>
  </si>
  <si>
    <t>1436432</t>
  </si>
  <si>
    <t>1436432-01</t>
  </si>
  <si>
    <t xml:space="preserve">Vreewijkschool                </t>
  </si>
  <si>
    <t>1436440</t>
  </si>
  <si>
    <t>1436440-01</t>
  </si>
  <si>
    <t xml:space="preserve">Da Costaschool v BSO          </t>
  </si>
  <si>
    <t>1436543</t>
  </si>
  <si>
    <t>1436543-01</t>
  </si>
  <si>
    <t xml:space="preserve">Oranjeschool v Basissond      </t>
  </si>
  <si>
    <t>1436580</t>
  </si>
  <si>
    <t>1436580-01</t>
  </si>
  <si>
    <t>1436597</t>
  </si>
  <si>
    <t>1436597-01</t>
  </si>
  <si>
    <t>1436624</t>
  </si>
  <si>
    <t>1436624-01</t>
  </si>
  <si>
    <t xml:space="preserve">Chr Basissch De Klaver        </t>
  </si>
  <si>
    <t>1436700</t>
  </si>
  <si>
    <t>1436700-01</t>
  </si>
  <si>
    <t>1437118</t>
  </si>
  <si>
    <t>1437118-01</t>
  </si>
  <si>
    <t xml:space="preserve">Chr Basissch De Sleutel       </t>
  </si>
  <si>
    <t>1437141</t>
  </si>
  <si>
    <t>1437141-01</t>
  </si>
  <si>
    <t xml:space="preserve">Chr BS Willem van Oranje      </t>
  </si>
  <si>
    <t>1437158</t>
  </si>
  <si>
    <t>1437158-01</t>
  </si>
  <si>
    <t xml:space="preserve">Chr Basissch De Akker         </t>
  </si>
  <si>
    <t>1437203</t>
  </si>
  <si>
    <t>1437203-01</t>
  </si>
  <si>
    <t>Ver. St. Scholen met de Bijbel</t>
  </si>
  <si>
    <t xml:space="preserve">Sch md Bijbel Ruitenbeek      </t>
  </si>
  <si>
    <t>1435343</t>
  </si>
  <si>
    <t>1435343-01</t>
  </si>
  <si>
    <t xml:space="preserve">Sticht. Dynamiek Scholengroep </t>
  </si>
  <si>
    <t xml:space="preserve">Basisschool Megelsheim        </t>
  </si>
  <si>
    <t>1435148</t>
  </si>
  <si>
    <t>1435148-01</t>
  </si>
  <si>
    <t xml:space="preserve">Basisschool De Twister        </t>
  </si>
  <si>
    <t>1435281</t>
  </si>
  <si>
    <t>1435281-01</t>
  </si>
  <si>
    <t xml:space="preserve">Basisschool FavoRIET          </t>
  </si>
  <si>
    <t>1435255</t>
  </si>
  <si>
    <t>1435255-01</t>
  </si>
  <si>
    <t xml:space="preserve">Basisschool De Kemp           </t>
  </si>
  <si>
    <t>1435263</t>
  </si>
  <si>
    <t>1435263-01</t>
  </si>
  <si>
    <t xml:space="preserve">Basisschool Eikerwijs         </t>
  </si>
  <si>
    <t>1435533</t>
  </si>
  <si>
    <t>1435533-01</t>
  </si>
  <si>
    <t xml:space="preserve">Stichting Xpect013            </t>
  </si>
  <si>
    <t xml:space="preserve">Basisschool Hasseltse Poorten </t>
  </si>
  <si>
    <t>1435552</t>
  </si>
  <si>
    <t>1435552-01</t>
  </si>
  <si>
    <t xml:space="preserve">Basisschool Christoffel       </t>
  </si>
  <si>
    <t>1435672</t>
  </si>
  <si>
    <t>1435672-01</t>
  </si>
  <si>
    <t xml:space="preserve">Basisschool Don Sarto         </t>
  </si>
  <si>
    <t>1435756</t>
  </si>
  <si>
    <t>1435756-01</t>
  </si>
  <si>
    <t xml:space="preserve">Basisschool De Vijf Hoeven    </t>
  </si>
  <si>
    <t>1435783</t>
  </si>
  <si>
    <t>1435783-01</t>
  </si>
  <si>
    <t xml:space="preserve">Basisschool Hubertus          </t>
  </si>
  <si>
    <t>1435795</t>
  </si>
  <si>
    <t>1435795-01</t>
  </si>
  <si>
    <t xml:space="preserve">Basisschool De Alm            </t>
  </si>
  <si>
    <t>1435891</t>
  </si>
  <si>
    <t>1435891-01</t>
  </si>
  <si>
    <t xml:space="preserve">Basisschool Wandelbos         </t>
  </si>
  <si>
    <t>1435995</t>
  </si>
  <si>
    <t>1435995-01</t>
  </si>
  <si>
    <t>Bs v Daltonond Helen Parkhurst</t>
  </si>
  <si>
    <t>1436089</t>
  </si>
  <si>
    <t>1436089-01</t>
  </si>
  <si>
    <t xml:space="preserve">Jenaplanbasissch Jeanne d'Arc </t>
  </si>
  <si>
    <t>1436213</t>
  </si>
  <si>
    <t>1436213-01</t>
  </si>
  <si>
    <t xml:space="preserve">Basisschool Antares           </t>
  </si>
  <si>
    <t>1436321</t>
  </si>
  <si>
    <t>1436321-01</t>
  </si>
  <si>
    <t xml:space="preserve">Basisschool Koningshaven      </t>
  </si>
  <si>
    <t>1436354</t>
  </si>
  <si>
    <t>1436354-01</t>
  </si>
  <si>
    <t xml:space="preserve">Basisschool De Zuidwester     </t>
  </si>
  <si>
    <t>1437050</t>
  </si>
  <si>
    <t>1437050-01</t>
  </si>
  <si>
    <t xml:space="preserve">Basisschool De Triangel       </t>
  </si>
  <si>
    <t>1437069</t>
  </si>
  <si>
    <t>1437069-01</t>
  </si>
  <si>
    <t xml:space="preserve">Basisschool De Boemerang      </t>
  </si>
  <si>
    <t>1437257</t>
  </si>
  <si>
    <t>1437257-01</t>
  </si>
  <si>
    <t>1437376</t>
  </si>
  <si>
    <t>1437376-01</t>
  </si>
  <si>
    <t xml:space="preserve">OPTIMUS primair onderwijs     </t>
  </si>
  <si>
    <t xml:space="preserve">'t Schrijverke                </t>
  </si>
  <si>
    <t>1435135</t>
  </si>
  <si>
    <t>1435135-01</t>
  </si>
  <si>
    <t xml:space="preserve">De Groene Wereld              </t>
  </si>
  <si>
    <t>1435174</t>
  </si>
  <si>
    <t>1435174-01</t>
  </si>
  <si>
    <t xml:space="preserve">Basissch De Zevensprong       </t>
  </si>
  <si>
    <t>1435340</t>
  </si>
  <si>
    <t>1435340-01</t>
  </si>
  <si>
    <t>07RZ</t>
  </si>
  <si>
    <t xml:space="preserve">Basissch St Lambertus         </t>
  </si>
  <si>
    <t>1435473</t>
  </si>
  <si>
    <t>1435473-01</t>
  </si>
  <si>
    <t xml:space="preserve">RK BS De Linde                </t>
  </si>
  <si>
    <t>1435558</t>
  </si>
  <si>
    <t>1435558-01</t>
  </si>
  <si>
    <t xml:space="preserve">De Groene Wereld Nieuwkomers  </t>
  </si>
  <si>
    <t>1435565</t>
  </si>
  <si>
    <t>1435565-02</t>
  </si>
  <si>
    <t xml:space="preserve">De Bakelgeert                 </t>
  </si>
  <si>
    <t>1435675</t>
  </si>
  <si>
    <t>1435675-01</t>
  </si>
  <si>
    <t>1435696</t>
  </si>
  <si>
    <t>1435696-01</t>
  </si>
  <si>
    <t xml:space="preserve">De Raamdonk                   </t>
  </si>
  <si>
    <t>1435698</t>
  </si>
  <si>
    <t>1435698-01</t>
  </si>
  <si>
    <t xml:space="preserve">Basisschool De Bogaard        </t>
  </si>
  <si>
    <t>1437116</t>
  </si>
  <si>
    <t>1437116-01</t>
  </si>
  <si>
    <t xml:space="preserve">Sch Best J Calvijnschool      </t>
  </si>
  <si>
    <t>1435360</t>
  </si>
  <si>
    <t>1435360-01</t>
  </si>
  <si>
    <t xml:space="preserve">Stg Instandhouding Scholen    </t>
  </si>
  <si>
    <t xml:space="preserve">Dr Maarten Luther             </t>
  </si>
  <si>
    <t>1435260</t>
  </si>
  <si>
    <t>1435260-01</t>
  </si>
  <si>
    <t xml:space="preserve">Du Marchie v Voorthuysen      </t>
  </si>
  <si>
    <t>1435587</t>
  </si>
  <si>
    <t>1435587-01</t>
  </si>
  <si>
    <t xml:space="preserve">Stichting Essentius           </t>
  </si>
  <si>
    <t xml:space="preserve">De Oersprong                  </t>
  </si>
  <si>
    <t>1435169</t>
  </si>
  <si>
    <t>1435169-01</t>
  </si>
  <si>
    <t xml:space="preserve">St Liboriusschool             </t>
  </si>
  <si>
    <t>1435380</t>
  </si>
  <si>
    <t>1435380-01</t>
  </si>
  <si>
    <t xml:space="preserve">De Wijssel                    </t>
  </si>
  <si>
    <t>1435480</t>
  </si>
  <si>
    <t>1435480-01</t>
  </si>
  <si>
    <t xml:space="preserve">Stichting KindPunt            </t>
  </si>
  <si>
    <t>1436119</t>
  </si>
  <si>
    <t>1436119-01</t>
  </si>
  <si>
    <t>Meerderweert, Stg. Pr. Onderw.</t>
  </si>
  <si>
    <t>1435187</t>
  </si>
  <si>
    <t>1435187-01</t>
  </si>
  <si>
    <t xml:space="preserve">Basisschool Aan de Bron       </t>
  </si>
  <si>
    <t>1435377</t>
  </si>
  <si>
    <t>1435377-01</t>
  </si>
  <si>
    <t xml:space="preserve">IKC Budschop                  </t>
  </si>
  <si>
    <t>1435536</t>
  </si>
  <si>
    <t>1435536-01</t>
  </si>
  <si>
    <t xml:space="preserve">Basisschool De Kameleon       </t>
  </si>
  <si>
    <t>1435649</t>
  </si>
  <si>
    <t>1435649-01</t>
  </si>
  <si>
    <t xml:space="preserve">Stg. Prim. Onderw. Achterhoek </t>
  </si>
  <si>
    <t xml:space="preserve">Roncalli Basisschool          </t>
  </si>
  <si>
    <t>1435144</t>
  </si>
  <si>
    <t>1435144-01</t>
  </si>
  <si>
    <t xml:space="preserve">Dynamiek                      </t>
  </si>
  <si>
    <t>1435444</t>
  </si>
  <si>
    <t>1435444-01</t>
  </si>
  <si>
    <t xml:space="preserve">Pastoor Galamaschool          </t>
  </si>
  <si>
    <t>1436337</t>
  </si>
  <si>
    <t>1436337-01</t>
  </si>
  <si>
    <t xml:space="preserve">Mariabasisschool              </t>
  </si>
  <si>
    <t>1436340</t>
  </si>
  <si>
    <t>1436340-01</t>
  </si>
  <si>
    <t xml:space="preserve">Scholensticht. Pastoor Ariëns </t>
  </si>
  <si>
    <t xml:space="preserve">De Wilde Wingerd              </t>
  </si>
  <si>
    <t>1436109</t>
  </si>
  <si>
    <t>1436109-01</t>
  </si>
  <si>
    <t xml:space="preserve">Basisschool de Kameleon       </t>
  </si>
  <si>
    <t>1436637</t>
  </si>
  <si>
    <t>1436637-01</t>
  </si>
  <si>
    <t xml:space="preserve">Vereniging Rehoboth           </t>
  </si>
  <si>
    <t xml:space="preserve">Basisschool Pr Beatrix        </t>
  </si>
  <si>
    <t>1436110</t>
  </si>
  <si>
    <t>1436110-01</t>
  </si>
  <si>
    <t xml:space="preserve">Basisschool Wilhelmina        </t>
  </si>
  <si>
    <t>1436254</t>
  </si>
  <si>
    <t>1436254-01</t>
  </si>
  <si>
    <t>1436329</t>
  </si>
  <si>
    <t>1436329-01</t>
  </si>
  <si>
    <t xml:space="preserve">BS Groen van Prinsterer       </t>
  </si>
  <si>
    <t>1436635</t>
  </si>
  <si>
    <t>1436635-01</t>
  </si>
  <si>
    <t>Stg. Kath. Onderw. Bussum e.o.</t>
  </si>
  <si>
    <t xml:space="preserve">Vitusschool                   </t>
  </si>
  <si>
    <t>1435373</t>
  </si>
  <si>
    <t>1435373-01</t>
  </si>
  <si>
    <t xml:space="preserve">Stg. KOC/KBS Bisschop Bekkers </t>
  </si>
  <si>
    <t xml:space="preserve">KBS Bisschop Bekkers          </t>
  </si>
  <si>
    <t>1436887</t>
  </si>
  <si>
    <t>1436887-01</t>
  </si>
  <si>
    <t xml:space="preserve">Stichting Sarkon              </t>
  </si>
  <si>
    <t xml:space="preserve">RK Basisschool Don Bosco      </t>
  </si>
  <si>
    <t>1435445</t>
  </si>
  <si>
    <t>1435445-01</t>
  </si>
  <si>
    <t xml:space="preserve">Basisschool De Vogelweid      </t>
  </si>
  <si>
    <t>1435452</t>
  </si>
  <si>
    <t>1435452-01</t>
  </si>
  <si>
    <t xml:space="preserve">Basissch De Windwijzer        </t>
  </si>
  <si>
    <t>1435474</t>
  </si>
  <si>
    <t>1435474-01</t>
  </si>
  <si>
    <t xml:space="preserve">IKC Driemaster                </t>
  </si>
  <si>
    <t>1435694</t>
  </si>
  <si>
    <t>1435694-01</t>
  </si>
  <si>
    <t xml:space="preserve">Titus Brandsma                </t>
  </si>
  <si>
    <t>1435699</t>
  </si>
  <si>
    <t>1435699-01</t>
  </si>
  <si>
    <t xml:space="preserve">Basisschool de Hofstee        </t>
  </si>
  <si>
    <t>1436064</t>
  </si>
  <si>
    <t>1436064-01</t>
  </si>
  <si>
    <t xml:space="preserve">Basisschool de Vlieberg       </t>
  </si>
  <si>
    <t>1436328</t>
  </si>
  <si>
    <t>1436328-01</t>
  </si>
  <si>
    <t xml:space="preserve">De Trimaran                   </t>
  </si>
  <si>
    <t>1436364</t>
  </si>
  <si>
    <t>1436364-01</t>
  </si>
  <si>
    <t>1437233</t>
  </si>
  <si>
    <t>1437233-01</t>
  </si>
  <si>
    <t xml:space="preserve">SKPOEL                        </t>
  </si>
  <si>
    <t xml:space="preserve">KBS                           </t>
  </si>
  <si>
    <t>1435839</t>
  </si>
  <si>
    <t>1435839-01</t>
  </si>
  <si>
    <t>1436171</t>
  </si>
  <si>
    <t>1436171-01</t>
  </si>
  <si>
    <t xml:space="preserve">'t Carillon                   </t>
  </si>
  <si>
    <t>1436225</t>
  </si>
  <si>
    <t>1436225-01</t>
  </si>
  <si>
    <t>1436261</t>
  </si>
  <si>
    <t>1436261-01</t>
  </si>
  <si>
    <t xml:space="preserve">SCOL                          </t>
  </si>
  <si>
    <t xml:space="preserve">PC De Ley                     </t>
  </si>
  <si>
    <t>1437029</t>
  </si>
  <si>
    <t>1437029-01</t>
  </si>
  <si>
    <t>1437065</t>
  </si>
  <si>
    <t>1437065-01</t>
  </si>
  <si>
    <t xml:space="preserve">Zylwyk                        </t>
  </si>
  <si>
    <t>1437087</t>
  </si>
  <si>
    <t>1437087-01</t>
  </si>
  <si>
    <t xml:space="preserve">KBS Pacelli                   </t>
  </si>
  <si>
    <t>1437468</t>
  </si>
  <si>
    <t>1437468-01</t>
  </si>
  <si>
    <t xml:space="preserve">Basisschool De Wereldwijzer   </t>
  </si>
  <si>
    <t>1437490</t>
  </si>
  <si>
    <t>1437490-01</t>
  </si>
  <si>
    <t xml:space="preserve">RK Basisschool De Singel      </t>
  </si>
  <si>
    <t>1437491</t>
  </si>
  <si>
    <t>1437491-01</t>
  </si>
  <si>
    <t xml:space="preserve">Stg. Kathol. Onderw. Enschede </t>
  </si>
  <si>
    <t xml:space="preserve">De Jonge Helden               </t>
  </si>
  <si>
    <t>1437518</t>
  </si>
  <si>
    <t>1437518-01</t>
  </si>
  <si>
    <t xml:space="preserve">Bonifatius                    </t>
  </si>
  <si>
    <t>1437534</t>
  </si>
  <si>
    <t>1437534-01</t>
  </si>
  <si>
    <t xml:space="preserve">Sint Jan                      </t>
  </si>
  <si>
    <t>1437536</t>
  </si>
  <si>
    <t>1437536-01</t>
  </si>
  <si>
    <t xml:space="preserve">Bomans                        </t>
  </si>
  <si>
    <t>1437540</t>
  </si>
  <si>
    <t>1437540-01</t>
  </si>
  <si>
    <t>1437542</t>
  </si>
  <si>
    <t>1437542-01</t>
  </si>
  <si>
    <t>1437552</t>
  </si>
  <si>
    <t>1437552-01</t>
  </si>
  <si>
    <t xml:space="preserve">Menkotoren                    </t>
  </si>
  <si>
    <t>1437560</t>
  </si>
  <si>
    <t>1437560-01</t>
  </si>
  <si>
    <t xml:space="preserve">Paulus                        </t>
  </si>
  <si>
    <t>1437561</t>
  </si>
  <si>
    <t>1437561-01</t>
  </si>
  <si>
    <t xml:space="preserve">St. Gerardus                  </t>
  </si>
  <si>
    <t>1437578</t>
  </si>
  <si>
    <t>1437578-01</t>
  </si>
  <si>
    <t xml:space="preserve">De Troubadour                 </t>
  </si>
  <si>
    <t>1437592</t>
  </si>
  <si>
    <t>1437592-01</t>
  </si>
  <si>
    <t>1437595</t>
  </si>
  <si>
    <t>1437595-01</t>
  </si>
  <si>
    <t>1437608</t>
  </si>
  <si>
    <t>1437608-01</t>
  </si>
  <si>
    <t xml:space="preserve">Stichting S.P.H. Bernadette   </t>
  </si>
  <si>
    <t xml:space="preserve">Basissch Silv Bernadette      </t>
  </si>
  <si>
    <t>1435356</t>
  </si>
  <si>
    <t>1435356-01</t>
  </si>
  <si>
    <t xml:space="preserve">SCPO Lelystad                 </t>
  </si>
  <si>
    <t>1436303</t>
  </si>
  <si>
    <t>1436303-01</t>
  </si>
  <si>
    <t>1436363</t>
  </si>
  <si>
    <t>1436363-01</t>
  </si>
  <si>
    <t>1436436</t>
  </si>
  <si>
    <t>1436436-01</t>
  </si>
  <si>
    <t>1436742</t>
  </si>
  <si>
    <t>1436742-01</t>
  </si>
  <si>
    <t>1436781</t>
  </si>
  <si>
    <t>1436781-01</t>
  </si>
  <si>
    <t xml:space="preserve">Driestromenland               </t>
  </si>
  <si>
    <t>1436791</t>
  </si>
  <si>
    <t>1436791-01</t>
  </si>
  <si>
    <t xml:space="preserve">Stg. Alkmaarse Kath. Scholen  </t>
  </si>
  <si>
    <t xml:space="preserve">RK Basissch St Matthias       </t>
  </si>
  <si>
    <t>1437239</t>
  </si>
  <si>
    <t>1437239-01</t>
  </si>
  <si>
    <t xml:space="preserve">RK BS Regenboog               </t>
  </si>
  <si>
    <t>1437242</t>
  </si>
  <si>
    <t>1437242-01</t>
  </si>
  <si>
    <t xml:space="preserve">RK Basissch 't Baeken         </t>
  </si>
  <si>
    <t>1437244</t>
  </si>
  <si>
    <t>1437244-01</t>
  </si>
  <si>
    <t xml:space="preserve">RK BS De Driemaster           </t>
  </si>
  <si>
    <t>1437250</t>
  </si>
  <si>
    <t>1437250-01</t>
  </si>
  <si>
    <t xml:space="preserve">Basisschool De Stek           </t>
  </si>
  <si>
    <t>1437285</t>
  </si>
  <si>
    <t>1437285-01</t>
  </si>
  <si>
    <t>Stg. Chr.Onderw. Twenterand eo</t>
  </si>
  <si>
    <t>1435817</t>
  </si>
  <si>
    <t>1435817-01</t>
  </si>
  <si>
    <t xml:space="preserve">Basisschool de Bron           </t>
  </si>
  <si>
    <t>1436090</t>
  </si>
  <si>
    <t>1436090-01</t>
  </si>
  <si>
    <t xml:space="preserve">De Maten                      </t>
  </si>
  <si>
    <t>1436141</t>
  </si>
  <si>
    <t>1436141-01</t>
  </si>
  <si>
    <t xml:space="preserve">Chr Basisschool Rehoboth      </t>
  </si>
  <si>
    <t>1436588</t>
  </si>
  <si>
    <t>1436588-01</t>
  </si>
  <si>
    <t>1436615</t>
  </si>
  <si>
    <t>1436615-01</t>
  </si>
  <si>
    <t xml:space="preserve">Stg. Pr. Chr. Onderw. Utrecht </t>
  </si>
  <si>
    <t xml:space="preserve">2e Marnixsch Chr Basison      </t>
  </si>
  <si>
    <t>1435305</t>
  </si>
  <si>
    <t>1435305-01</t>
  </si>
  <si>
    <t xml:space="preserve">De Kleine Vliegenier          </t>
  </si>
  <si>
    <t>1436930</t>
  </si>
  <si>
    <t>1436930-01</t>
  </si>
  <si>
    <t xml:space="preserve">Blauwe Aventurijn             </t>
  </si>
  <si>
    <t>1436954</t>
  </si>
  <si>
    <t>1436954-01</t>
  </si>
  <si>
    <t xml:space="preserve">Da Costa BS Hoograven         </t>
  </si>
  <si>
    <t>1436963</t>
  </si>
  <si>
    <t>1436963-01</t>
  </si>
  <si>
    <t>1436970</t>
  </si>
  <si>
    <t>1436970-02</t>
  </si>
  <si>
    <t xml:space="preserve">Op Avontuur                   </t>
  </si>
  <si>
    <t>1436972</t>
  </si>
  <si>
    <t>1436972-01</t>
  </si>
  <si>
    <t xml:space="preserve">De Boemerang                  </t>
  </si>
  <si>
    <t>1436975</t>
  </si>
  <si>
    <t>1436975-01</t>
  </si>
  <si>
    <t>1436980</t>
  </si>
  <si>
    <t>1436980-01</t>
  </si>
  <si>
    <t xml:space="preserve">De Wereldwijzer               </t>
  </si>
  <si>
    <t>1436995</t>
  </si>
  <si>
    <t>1436995-01</t>
  </si>
  <si>
    <t xml:space="preserve">PC Basissch De Schakel        </t>
  </si>
  <si>
    <t>1437006</t>
  </si>
  <si>
    <t>1437006-01</t>
  </si>
  <si>
    <t xml:space="preserve">Pc Basisschool Op Dreef       </t>
  </si>
  <si>
    <t>1437038</t>
  </si>
  <si>
    <t>1437038-01</t>
  </si>
  <si>
    <t xml:space="preserve">Kindercampus Molenpark        </t>
  </si>
  <si>
    <t>1437042</t>
  </si>
  <si>
    <t>1437042-01</t>
  </si>
  <si>
    <t xml:space="preserve">'t Blokhuus                   </t>
  </si>
  <si>
    <t xml:space="preserve">t Blokhuus                    </t>
  </si>
  <si>
    <t>1435585</t>
  </si>
  <si>
    <t>1435585-01</t>
  </si>
  <si>
    <t xml:space="preserve">Stichting Symbio Hengelo      </t>
  </si>
  <si>
    <t xml:space="preserve">Montessori 't Annink          </t>
  </si>
  <si>
    <t>1436332</t>
  </si>
  <si>
    <t>1436332-01</t>
  </si>
  <si>
    <t xml:space="preserve">IKC Sint Jan                  </t>
  </si>
  <si>
    <t>1437013</t>
  </si>
  <si>
    <t>1437013-01</t>
  </si>
  <si>
    <t xml:space="preserve">De Hunenborg                  </t>
  </si>
  <si>
    <t>1437023</t>
  </si>
  <si>
    <t>1437023-01</t>
  </si>
  <si>
    <t xml:space="preserve">IKC De Kiem                   </t>
  </si>
  <si>
    <t>1437083</t>
  </si>
  <si>
    <t>1437083-01</t>
  </si>
  <si>
    <t>1437234</t>
  </si>
  <si>
    <t>1437234-01</t>
  </si>
  <si>
    <t>1437259</t>
  </si>
  <si>
    <t>1437259-01</t>
  </si>
  <si>
    <t xml:space="preserve">IKC Berflo                    </t>
  </si>
  <si>
    <t>1437397</t>
  </si>
  <si>
    <t>1437397-02</t>
  </si>
  <si>
    <t>1437663</t>
  </si>
  <si>
    <t>1437663-01</t>
  </si>
  <si>
    <t>Stg. Kathol. Onderw. Wassenaar</t>
  </si>
  <si>
    <t xml:space="preserve">Basissch St Jan Baptist       </t>
  </si>
  <si>
    <t>1435291</t>
  </si>
  <si>
    <t>1435291-01</t>
  </si>
  <si>
    <t xml:space="preserve">Sint Bonifacius-School        </t>
  </si>
  <si>
    <t>1435364</t>
  </si>
  <si>
    <t>1435364-01</t>
  </si>
  <si>
    <t>1435604</t>
  </si>
  <si>
    <t>1435604-01</t>
  </si>
  <si>
    <t xml:space="preserve">Stg. Kath. Onderw. Twenterand </t>
  </si>
  <si>
    <t xml:space="preserve">Klim Op School                </t>
  </si>
  <si>
    <t>1435154</t>
  </si>
  <si>
    <t>1435154-01</t>
  </si>
  <si>
    <t>1435748</t>
  </si>
  <si>
    <t>1435748-01</t>
  </si>
  <si>
    <t xml:space="preserve">Het Sticht                    </t>
  </si>
  <si>
    <t xml:space="preserve">Basisschool Valkenheuvel      </t>
  </si>
  <si>
    <t>1435190</t>
  </si>
  <si>
    <t>1435190-01</t>
  </si>
  <si>
    <t xml:space="preserve">Basisschool de Griffel        </t>
  </si>
  <si>
    <t>1437525</t>
  </si>
  <si>
    <t>1437525-01</t>
  </si>
  <si>
    <t xml:space="preserve">Stichting VCOG Onderwijs      </t>
  </si>
  <si>
    <t xml:space="preserve">Anne Frankschool              </t>
  </si>
  <si>
    <t>1435801</t>
  </si>
  <si>
    <t>1435801-01</t>
  </si>
  <si>
    <t xml:space="preserve">De Heerdstee                  </t>
  </si>
  <si>
    <t>1436848</t>
  </si>
  <si>
    <t>1436848-01</t>
  </si>
  <si>
    <t xml:space="preserve">De Tamarisk                   </t>
  </si>
  <si>
    <t>1436863</t>
  </si>
  <si>
    <t>1436863-01</t>
  </si>
  <si>
    <t>1436901</t>
  </si>
  <si>
    <t>1436901-01</t>
  </si>
  <si>
    <t>1436910</t>
  </si>
  <si>
    <t>1436910-01</t>
  </si>
  <si>
    <t>1436936</t>
  </si>
  <si>
    <t>1436936-01</t>
  </si>
  <si>
    <t>1436943</t>
  </si>
  <si>
    <t>1436943-01</t>
  </si>
  <si>
    <t>Ver. Pr. Chr. Onderwijs H'veen</t>
  </si>
  <si>
    <t xml:space="preserve">PC Basisschool De Palm        </t>
  </si>
  <si>
    <t>1436129</t>
  </si>
  <si>
    <t>1436129-01</t>
  </si>
  <si>
    <t>1436752</t>
  </si>
  <si>
    <t>1436752-01</t>
  </si>
  <si>
    <t>1437216</t>
  </si>
  <si>
    <t>1437216-01</t>
  </si>
  <si>
    <t xml:space="preserve">Weidebloem                    </t>
  </si>
  <si>
    <t>1437219</t>
  </si>
  <si>
    <t>1437219-01</t>
  </si>
  <si>
    <t xml:space="preserve">Juliana V Stolbergschool      </t>
  </si>
  <si>
    <t>1437231</t>
  </si>
  <si>
    <t>1437231-01</t>
  </si>
  <si>
    <t xml:space="preserve">De Krullevaar                 </t>
  </si>
  <si>
    <t>1437238</t>
  </si>
  <si>
    <t>1437238-01</t>
  </si>
  <si>
    <t>1437248</t>
  </si>
  <si>
    <t>1437248-01</t>
  </si>
  <si>
    <t xml:space="preserve">Stichting Kalisto Boeiend Bo! </t>
  </si>
  <si>
    <t>12BS</t>
  </si>
  <si>
    <t xml:space="preserve">KBs De Wegwijzer              </t>
  </si>
  <si>
    <t>1436004</t>
  </si>
  <si>
    <t>1436004-01</t>
  </si>
  <si>
    <t xml:space="preserve">KBs Franciscus                </t>
  </si>
  <si>
    <t>1436163</t>
  </si>
  <si>
    <t>1436163-01</t>
  </si>
  <si>
    <t xml:space="preserve">Stg. Herv. Scholen voor B.o.  </t>
  </si>
  <si>
    <t xml:space="preserve">Patrimoniumschool             </t>
  </si>
  <si>
    <t>1436539</t>
  </si>
  <si>
    <t>1436539-01</t>
  </si>
  <si>
    <t xml:space="preserve">Basisschool TOV               </t>
  </si>
  <si>
    <t>1436549</t>
  </si>
  <si>
    <t>1436549-01</t>
  </si>
  <si>
    <t xml:space="preserve">Stg. Christ. Onderw. Haaglndn </t>
  </si>
  <si>
    <t xml:space="preserve">CBS De Elout                  </t>
  </si>
  <si>
    <t>1435420</t>
  </si>
  <si>
    <t>1435420-01</t>
  </si>
  <si>
    <t xml:space="preserve">Jan V Nassauschool            </t>
  </si>
  <si>
    <t>1436928</t>
  </si>
  <si>
    <t>1436928-01</t>
  </si>
  <si>
    <t xml:space="preserve">Dr J A Gerth V Wijksch        </t>
  </si>
  <si>
    <t>1436935</t>
  </si>
  <si>
    <t>1436935-01</t>
  </si>
  <si>
    <t xml:space="preserve">Ds Dj Karressch Chr BSO       </t>
  </si>
  <si>
    <t>1436937</t>
  </si>
  <si>
    <t>1436937-01</t>
  </si>
  <si>
    <t xml:space="preserve">P Oosterleesch Chr BaO        </t>
  </si>
  <si>
    <t>1436959</t>
  </si>
  <si>
    <t>1436959-01</t>
  </si>
  <si>
    <t xml:space="preserve">kc Leyenburg                  </t>
  </si>
  <si>
    <t>1436961</t>
  </si>
  <si>
    <t>1436961-01</t>
  </si>
  <si>
    <t xml:space="preserve">Dr M M Den Hertogschool       </t>
  </si>
  <si>
    <t>1436965</t>
  </si>
  <si>
    <t>1436965-01</t>
  </si>
  <si>
    <t xml:space="preserve">Mr Schabergschool v Chr Bs    </t>
  </si>
  <si>
    <t>1436968</t>
  </si>
  <si>
    <t>1436968-01</t>
  </si>
  <si>
    <t xml:space="preserve">Chr Basisschool De Ark        </t>
  </si>
  <si>
    <t>1436974</t>
  </si>
  <si>
    <t>1436974-01</t>
  </si>
  <si>
    <t xml:space="preserve">Ds D.A. van den Boschschool   </t>
  </si>
  <si>
    <t>1436982</t>
  </si>
  <si>
    <t>1436982-01</t>
  </si>
  <si>
    <t xml:space="preserve">Paul Krugersch V Chr BSO      </t>
  </si>
  <si>
    <t>1436984</t>
  </si>
  <si>
    <t>1436984-01</t>
  </si>
  <si>
    <t xml:space="preserve">Chr basisschool De Horizon    </t>
  </si>
  <si>
    <t>1436988</t>
  </si>
  <si>
    <t>1436988-01</t>
  </si>
  <si>
    <t xml:space="preserve">Pr Ireneschool v Chr Bs       </t>
  </si>
  <si>
    <t>1436991</t>
  </si>
  <si>
    <t>1436991-01</t>
  </si>
  <si>
    <t xml:space="preserve">Chr BS De Ontmoeting          </t>
  </si>
  <si>
    <t>1436994</t>
  </si>
  <si>
    <t>1436994-01</t>
  </si>
  <si>
    <t xml:space="preserve">PC Basissch Prinsehaghe       </t>
  </si>
  <si>
    <t>1436998</t>
  </si>
  <si>
    <t>1436998-01</t>
  </si>
  <si>
    <t xml:space="preserve">Chr Basisschool Comenius      </t>
  </si>
  <si>
    <t>1437011</t>
  </si>
  <si>
    <t>1437011-01</t>
  </si>
  <si>
    <t xml:space="preserve">Waalse Louise De Coligny      </t>
  </si>
  <si>
    <t>1437025</t>
  </si>
  <si>
    <t>1437025-01</t>
  </si>
  <si>
    <t xml:space="preserve">V Hoogstratensch Chr BSO      </t>
  </si>
  <si>
    <t>1437030</t>
  </si>
  <si>
    <t>1437030-01</t>
  </si>
  <si>
    <t xml:space="preserve">Ds W E Den Hertog School      </t>
  </si>
  <si>
    <t>1437064</t>
  </si>
  <si>
    <t>1437064-01</t>
  </si>
  <si>
    <t xml:space="preserve">Prof Mr A Anema Basissch      </t>
  </si>
  <si>
    <t>1437139</t>
  </si>
  <si>
    <t>1437139-01</t>
  </si>
  <si>
    <t>1437546</t>
  </si>
  <si>
    <t>1437546-01</t>
  </si>
  <si>
    <t xml:space="preserve">De Oranjeschool               </t>
  </si>
  <si>
    <t>1437568</t>
  </si>
  <si>
    <t>1437568-01</t>
  </si>
  <si>
    <t xml:space="preserve">Stichting AnnoNu              </t>
  </si>
  <si>
    <t xml:space="preserve">Basisschool De Biezen         </t>
  </si>
  <si>
    <t>1435578</t>
  </si>
  <si>
    <t>1435578-01</t>
  </si>
  <si>
    <t xml:space="preserve">RK Basisschool de Kubus       </t>
  </si>
  <si>
    <t>1436324</t>
  </si>
  <si>
    <t>1436324-01</t>
  </si>
  <si>
    <t xml:space="preserve">Talentum                      </t>
  </si>
  <si>
    <t>1436683</t>
  </si>
  <si>
    <t>1436683-01</t>
  </si>
  <si>
    <t xml:space="preserve">RK Basissch St Caecilia       </t>
  </si>
  <si>
    <t>1436727</t>
  </si>
  <si>
    <t>1436727-01</t>
  </si>
  <si>
    <t xml:space="preserve">RK Basissch De Kinderhof      </t>
  </si>
  <si>
    <t>1436793</t>
  </si>
  <si>
    <t>1436793-01</t>
  </si>
  <si>
    <t xml:space="preserve">St Carolusschool              </t>
  </si>
  <si>
    <t>1437047</t>
  </si>
  <si>
    <t>1437047-01</t>
  </si>
  <si>
    <t xml:space="preserve">Basissch de Breede Hei        </t>
  </si>
  <si>
    <t>1437406</t>
  </si>
  <si>
    <t>1437406-01</t>
  </si>
  <si>
    <t xml:space="preserve">RK Basisschool Kameleon       </t>
  </si>
  <si>
    <t>1437430</t>
  </si>
  <si>
    <t>1437430-01</t>
  </si>
  <si>
    <t xml:space="preserve">Basisschool de Achtbaan       </t>
  </si>
  <si>
    <t>1437526</t>
  </si>
  <si>
    <t>1437526-01</t>
  </si>
  <si>
    <t xml:space="preserve">Basisschool de Wegwijzer      </t>
  </si>
  <si>
    <t>1437530</t>
  </si>
  <si>
    <t>1437530-01</t>
  </si>
  <si>
    <t xml:space="preserve">Stg. Prim. Onderwijs De Linge </t>
  </si>
  <si>
    <t xml:space="preserve">De Doornick                   </t>
  </si>
  <si>
    <t>1435285</t>
  </si>
  <si>
    <t>1435285-01</t>
  </si>
  <si>
    <t xml:space="preserve">b.s. De Wieling               </t>
  </si>
  <si>
    <t>1436424</t>
  </si>
  <si>
    <t>1436424-01</t>
  </si>
  <si>
    <t xml:space="preserve">Stichting Nuwelijn            </t>
  </si>
  <si>
    <t xml:space="preserve">KBS St. Jozef                 </t>
  </si>
  <si>
    <t>1437612</t>
  </si>
  <si>
    <t>1437612-01</t>
  </si>
  <si>
    <t xml:space="preserve">Het Fonkelbos                 </t>
  </si>
  <si>
    <t>1437619</t>
  </si>
  <si>
    <t>1437619-01</t>
  </si>
  <si>
    <t xml:space="preserve">Stg. Kath. Bo De Goede Herder </t>
  </si>
  <si>
    <t xml:space="preserve">De Goede Herder               </t>
  </si>
  <si>
    <t>1435788</t>
  </si>
  <si>
    <t>1435788-01</t>
  </si>
  <si>
    <t xml:space="preserve">Stichting Verdi Onderwijs     </t>
  </si>
  <si>
    <t xml:space="preserve">Bs De Vijfmaster              </t>
  </si>
  <si>
    <t>1435589</t>
  </si>
  <si>
    <t>1435589-01</t>
  </si>
  <si>
    <t xml:space="preserve">Bs. de Ark                    </t>
  </si>
  <si>
    <t>1435602</t>
  </si>
  <si>
    <t>1435602-01</t>
  </si>
  <si>
    <t xml:space="preserve">Bs Bernadette                 </t>
  </si>
  <si>
    <t>1436069</t>
  </si>
  <si>
    <t>1436069-01</t>
  </si>
  <si>
    <t xml:space="preserve">De Wijzelaar                  </t>
  </si>
  <si>
    <t>1436702</t>
  </si>
  <si>
    <t>1436702-01</t>
  </si>
  <si>
    <t xml:space="preserve">Basisschool de Pionier        </t>
  </si>
  <si>
    <t>1437451</t>
  </si>
  <si>
    <t>1437451-01</t>
  </si>
  <si>
    <t xml:space="preserve">Stichting Blosse onderwijs    </t>
  </si>
  <si>
    <t xml:space="preserve">Basisschool Het Klimduin      </t>
  </si>
  <si>
    <t>1435354</t>
  </si>
  <si>
    <t>1435354-01</t>
  </si>
  <si>
    <t xml:space="preserve">Kindcentrum De Vaart          </t>
  </si>
  <si>
    <t>1436112</t>
  </si>
  <si>
    <t>1436112-01</t>
  </si>
  <si>
    <t xml:space="preserve">RK Basissch De Paperclip      </t>
  </si>
  <si>
    <t>1436227</t>
  </si>
  <si>
    <t>1436227-01</t>
  </si>
  <si>
    <t xml:space="preserve">de Boomladder                 </t>
  </si>
  <si>
    <t>1436339</t>
  </si>
  <si>
    <t>1436339-01</t>
  </si>
  <si>
    <t xml:space="preserve">Zevensprong                   </t>
  </si>
  <si>
    <t>1436690</t>
  </si>
  <si>
    <t>1436690-01</t>
  </si>
  <si>
    <t xml:space="preserve">Stichting Signum              </t>
  </si>
  <si>
    <t xml:space="preserve">Kindcentrum Het IJzeren Kind  </t>
  </si>
  <si>
    <t>1435151</t>
  </si>
  <si>
    <t>1435151-01</t>
  </si>
  <si>
    <t xml:space="preserve">Basisschool de Haren          </t>
  </si>
  <si>
    <t>1436142</t>
  </si>
  <si>
    <t>1436142-01</t>
  </si>
  <si>
    <t>14VM</t>
  </si>
  <si>
    <t xml:space="preserve">RK Bs de Kruisboelijn         </t>
  </si>
  <si>
    <t>1436461</t>
  </si>
  <si>
    <t>1436461-01</t>
  </si>
  <si>
    <t xml:space="preserve">KC Westerbreedte              </t>
  </si>
  <si>
    <t>1436473</t>
  </si>
  <si>
    <t>1436473-01</t>
  </si>
  <si>
    <t xml:space="preserve">Basisschool de Duizendpoot    </t>
  </si>
  <si>
    <t>1436613</t>
  </si>
  <si>
    <t>1436613-01</t>
  </si>
  <si>
    <t xml:space="preserve">RK Basissch De Kwartiermaker  </t>
  </si>
  <si>
    <t>1436738</t>
  </si>
  <si>
    <t>1436738-01</t>
  </si>
  <si>
    <t xml:space="preserve">BS Boon                       </t>
  </si>
  <si>
    <t>1436751</t>
  </si>
  <si>
    <t>1436751-01</t>
  </si>
  <si>
    <t xml:space="preserve">RK Basissch 'T Boschveld      </t>
  </si>
  <si>
    <t>1436762</t>
  </si>
  <si>
    <t>1436762-01</t>
  </si>
  <si>
    <t xml:space="preserve">Stg. Kath. Prim. Ond. R'daal  </t>
  </si>
  <si>
    <t xml:space="preserve">RK Bs Vondel                  </t>
  </si>
  <si>
    <t>1437056</t>
  </si>
  <si>
    <t>1437056-01</t>
  </si>
  <si>
    <t xml:space="preserve">RK BS Joseph                  </t>
  </si>
  <si>
    <t>1437073</t>
  </si>
  <si>
    <t>1437073-01</t>
  </si>
  <si>
    <t xml:space="preserve">Basisschool De Vlindertuin    </t>
  </si>
  <si>
    <t>1437077</t>
  </si>
  <si>
    <t>1437077-01</t>
  </si>
  <si>
    <t xml:space="preserve">RK basisschool Het Talent     </t>
  </si>
  <si>
    <t>1437088</t>
  </si>
  <si>
    <t>1437088-01</t>
  </si>
  <si>
    <t xml:space="preserve">Basisschool De Blokwei        </t>
  </si>
  <si>
    <t>1437096</t>
  </si>
  <si>
    <t>1437096-01</t>
  </si>
  <si>
    <t xml:space="preserve">RK Bs De Saffier              </t>
  </si>
  <si>
    <t>1437110</t>
  </si>
  <si>
    <t>1437110-02</t>
  </si>
  <si>
    <t xml:space="preserve">RK Bs De Appel                </t>
  </si>
  <si>
    <t>1437112</t>
  </si>
  <si>
    <t>1437112-01</t>
  </si>
  <si>
    <t xml:space="preserve">RK.Bs.OLV van Fatima          </t>
  </si>
  <si>
    <t>1437129</t>
  </si>
  <si>
    <t>1437129-01</t>
  </si>
  <si>
    <t xml:space="preserve">RK Bs De Watermolen           </t>
  </si>
  <si>
    <t>1437134</t>
  </si>
  <si>
    <t>1437134-01</t>
  </si>
  <si>
    <t xml:space="preserve">RK Bs Jeroen Bosch            </t>
  </si>
  <si>
    <t>1437167</t>
  </si>
  <si>
    <t>1437167-01</t>
  </si>
  <si>
    <t xml:space="preserve">RK Bs De Heiberg              </t>
  </si>
  <si>
    <t>1437452</t>
  </si>
  <si>
    <t>1437452-01</t>
  </si>
  <si>
    <t>Stg. Kathol. Onderw. NO Twente</t>
  </si>
  <si>
    <t xml:space="preserve">Basisschool De Maten          </t>
  </si>
  <si>
    <t>1435814</t>
  </si>
  <si>
    <t>1435814-01</t>
  </si>
  <si>
    <t xml:space="preserve">De Leemstee                   </t>
  </si>
  <si>
    <t>1436155</t>
  </si>
  <si>
    <t>1436155-01</t>
  </si>
  <si>
    <t xml:space="preserve">De Bongerd                    </t>
  </si>
  <si>
    <t>1436710</t>
  </si>
  <si>
    <t>1436710-01</t>
  </si>
  <si>
    <t>Stg. Kath. Ond. West-Friesland</t>
  </si>
  <si>
    <t>1435348</t>
  </si>
  <si>
    <t>1435348-01</t>
  </si>
  <si>
    <t xml:space="preserve">RK Basissch De Hoeksteen      </t>
  </si>
  <si>
    <t>1435359</t>
  </si>
  <si>
    <t>1435359-01</t>
  </si>
  <si>
    <t xml:space="preserve">Basisschool Maria             </t>
  </si>
  <si>
    <t>1435465</t>
  </si>
  <si>
    <t>1435465-01</t>
  </si>
  <si>
    <t>1435568</t>
  </si>
  <si>
    <t>1435568-01</t>
  </si>
  <si>
    <t xml:space="preserve">Stichting SAAM scholen        </t>
  </si>
  <si>
    <t xml:space="preserve">Basisschool Pius X            </t>
  </si>
  <si>
    <t>1435146</t>
  </si>
  <si>
    <t>1435146-02</t>
  </si>
  <si>
    <t xml:space="preserve">Kindcentrum Nicolaas          </t>
  </si>
  <si>
    <t>1435566</t>
  </si>
  <si>
    <t>1435566-01</t>
  </si>
  <si>
    <t xml:space="preserve">OBS Kompas                    </t>
  </si>
  <si>
    <t>1435742</t>
  </si>
  <si>
    <t>1435742-01</t>
  </si>
  <si>
    <t xml:space="preserve">OBS De Klimboom               </t>
  </si>
  <si>
    <t>1435743</t>
  </si>
  <si>
    <t>1435743-01</t>
  </si>
  <si>
    <t xml:space="preserve">Basissch De Teugelaar         </t>
  </si>
  <si>
    <t>1435787</t>
  </si>
  <si>
    <t>1435787-01</t>
  </si>
  <si>
    <t xml:space="preserve">De Aventurijn                 </t>
  </si>
  <si>
    <t>1436020</t>
  </si>
  <si>
    <t>1436020-01</t>
  </si>
  <si>
    <t xml:space="preserve">OBS Camelot                   </t>
  </si>
  <si>
    <t>1436182</t>
  </si>
  <si>
    <t>1436182-01</t>
  </si>
  <si>
    <t xml:space="preserve">Basisschool 't Molenveld      </t>
  </si>
  <si>
    <t>1436185</t>
  </si>
  <si>
    <t>1436185-01</t>
  </si>
  <si>
    <t xml:space="preserve">IKC Regenboog                 </t>
  </si>
  <si>
    <t>1436215</t>
  </si>
  <si>
    <t>1436215-01</t>
  </si>
  <si>
    <t>1436948</t>
  </si>
  <si>
    <t>1436948-01</t>
  </si>
  <si>
    <t xml:space="preserve">Opb Basissch Mettegeupel      </t>
  </si>
  <si>
    <t>1437344</t>
  </si>
  <si>
    <t>1437344-01</t>
  </si>
  <si>
    <t xml:space="preserve">Basisschool De Blinkerd       </t>
  </si>
  <si>
    <t>1437509</t>
  </si>
  <si>
    <t>1437509-01</t>
  </si>
  <si>
    <t xml:space="preserve">Basisschool Sterrebos         </t>
  </si>
  <si>
    <t>1437510</t>
  </si>
  <si>
    <t>1437510-01</t>
  </si>
  <si>
    <t xml:space="preserve">Mont. Elzeneind               </t>
  </si>
  <si>
    <t>1437528</t>
  </si>
  <si>
    <t>1437528-01</t>
  </si>
  <si>
    <t>Stg. Kathol. Onderw. Pijnacker</t>
  </si>
  <si>
    <t xml:space="preserve">Josephschool                  </t>
  </si>
  <si>
    <t>1435383</t>
  </si>
  <si>
    <t>1435383-01</t>
  </si>
  <si>
    <t>Kerobei, Stichting voor K.P.O.</t>
  </si>
  <si>
    <t>1435202</t>
  </si>
  <si>
    <t>1435202-01</t>
  </si>
  <si>
    <t xml:space="preserve">KOM.MIJN.                     </t>
  </si>
  <si>
    <t>1435434</t>
  </si>
  <si>
    <t>1435434-01</t>
  </si>
  <si>
    <t xml:space="preserve">Klingerberg                   </t>
  </si>
  <si>
    <t>1435989</t>
  </si>
  <si>
    <t>1435989-01</t>
  </si>
  <si>
    <t xml:space="preserve">Basisschool Bosdael           </t>
  </si>
  <si>
    <t>1436038</t>
  </si>
  <si>
    <t>1436038-01</t>
  </si>
  <si>
    <t xml:space="preserve">Basissch Mikado               </t>
  </si>
  <si>
    <t>1436074</t>
  </si>
  <si>
    <t>1436074-01</t>
  </si>
  <si>
    <t xml:space="preserve">RK Basissch de Regenboog      </t>
  </si>
  <si>
    <t>1436216</t>
  </si>
  <si>
    <t>1436216-01</t>
  </si>
  <si>
    <t xml:space="preserve">BS Natuurlijk!                </t>
  </si>
  <si>
    <t>1436279</t>
  </si>
  <si>
    <t>1436279-01</t>
  </si>
  <si>
    <t xml:space="preserve">PassePartout                  </t>
  </si>
  <si>
    <t>1436343</t>
  </si>
  <si>
    <t>1436343-01</t>
  </si>
  <si>
    <t>1436704</t>
  </si>
  <si>
    <t>1436704-01</t>
  </si>
  <si>
    <t>Stg. Proceon v. PCO ih Gooi eo</t>
  </si>
  <si>
    <t>1435786</t>
  </si>
  <si>
    <t>1435786-01</t>
  </si>
  <si>
    <t xml:space="preserve">Chr Nat School Warin          </t>
  </si>
  <si>
    <t>1435945</t>
  </si>
  <si>
    <t>1435945-01</t>
  </si>
  <si>
    <t xml:space="preserve">Chr. Basisschool Avonturijn   </t>
  </si>
  <si>
    <t>1436667</t>
  </si>
  <si>
    <t>1436667-01</t>
  </si>
  <si>
    <t xml:space="preserve">Lwj van Hasseltschool         </t>
  </si>
  <si>
    <t>1436797</t>
  </si>
  <si>
    <t>1436797-01</t>
  </si>
  <si>
    <t>1437230</t>
  </si>
  <si>
    <t>1437230-01</t>
  </si>
  <si>
    <t xml:space="preserve">Stichting P.C.O te Ermelo     </t>
  </si>
  <si>
    <t xml:space="preserve">PC Basisschool Margriet       </t>
  </si>
  <si>
    <t>1436434</t>
  </si>
  <si>
    <t>1436434-01</t>
  </si>
  <si>
    <t xml:space="preserve">PC Basissch Kon Juliana       </t>
  </si>
  <si>
    <t>1436448</t>
  </si>
  <si>
    <t>1436448-01</t>
  </si>
  <si>
    <t xml:space="preserve">PC Basisschool Irene          </t>
  </si>
  <si>
    <t>1436450</t>
  </si>
  <si>
    <t>1436450-01</t>
  </si>
  <si>
    <t>Stg. Overvecht Zuid Kath. Ond.</t>
  </si>
  <si>
    <t xml:space="preserve">Jenaplanschool Cleophas       </t>
  </si>
  <si>
    <t>1435392</t>
  </si>
  <si>
    <t>1435392-01</t>
  </si>
  <si>
    <t xml:space="preserve">Basisschool Joannes XXIII     </t>
  </si>
  <si>
    <t>1435462</t>
  </si>
  <si>
    <t>1435462-01</t>
  </si>
  <si>
    <t>Kath. Scholenstichting Utrecht</t>
  </si>
  <si>
    <t xml:space="preserve">KBS Marcus                    </t>
  </si>
  <si>
    <t>1435620</t>
  </si>
  <si>
    <t>1435620-01</t>
  </si>
  <si>
    <t xml:space="preserve">KBS Wijzer aan de Vecht       </t>
  </si>
  <si>
    <t>1435841</t>
  </si>
  <si>
    <t>1435841-01</t>
  </si>
  <si>
    <t xml:space="preserve">KBS Johannes                  </t>
  </si>
  <si>
    <t>1435951</t>
  </si>
  <si>
    <t>1435951-01</t>
  </si>
  <si>
    <t xml:space="preserve">KBS Ariëns                    </t>
  </si>
  <si>
    <t>1436372</t>
  </si>
  <si>
    <t>1436372-01</t>
  </si>
  <si>
    <t xml:space="preserve">KBS De Zeven Gaven            </t>
  </si>
  <si>
    <t>1436669</t>
  </si>
  <si>
    <t>1436669-01</t>
  </si>
  <si>
    <t xml:space="preserve">KBS Het Schateiland           </t>
  </si>
  <si>
    <t>1436778</t>
  </si>
  <si>
    <t>1436778-01</t>
  </si>
  <si>
    <t xml:space="preserve">KBS De Catharijnepoort        </t>
  </si>
  <si>
    <t>1437094</t>
  </si>
  <si>
    <t>1437094-01</t>
  </si>
  <si>
    <t xml:space="preserve">KBS De Pijlstaart             </t>
  </si>
  <si>
    <t>1437194</t>
  </si>
  <si>
    <t>1437194-01</t>
  </si>
  <si>
    <t xml:space="preserve">KBS Ludger                    </t>
  </si>
  <si>
    <t>1437280</t>
  </si>
  <si>
    <t>1437280-01</t>
  </si>
  <si>
    <t xml:space="preserve">KBS Hof ter Weide             </t>
  </si>
  <si>
    <t>1437690</t>
  </si>
  <si>
    <t>1437690-01</t>
  </si>
  <si>
    <t xml:space="preserve">Ver. Prot. Chr. Ond. Rijssen  </t>
  </si>
  <si>
    <t xml:space="preserve">Basisschool Constantyn        </t>
  </si>
  <si>
    <t>1436443</t>
  </si>
  <si>
    <t>1436443-01</t>
  </si>
  <si>
    <t xml:space="preserve">Basisschool Johan Friso       </t>
  </si>
  <si>
    <t>1436486</t>
  </si>
  <si>
    <t>1436486-01</t>
  </si>
  <si>
    <t xml:space="preserve">LiemersNovum                  </t>
  </si>
  <si>
    <t xml:space="preserve">IKC De Tragellijn             </t>
  </si>
  <si>
    <t>1435150</t>
  </si>
  <si>
    <t>1435150-01</t>
  </si>
  <si>
    <t xml:space="preserve">IKC het Ravelijn              </t>
  </si>
  <si>
    <t>1435256</t>
  </si>
  <si>
    <t>1435256-01</t>
  </si>
  <si>
    <t>1435276</t>
  </si>
  <si>
    <t>1435276-01</t>
  </si>
  <si>
    <t xml:space="preserve">bs Sprankel                   </t>
  </si>
  <si>
    <t>1435369</t>
  </si>
  <si>
    <t>1435369-01</t>
  </si>
  <si>
    <t xml:space="preserve">RK Basisschool 't Scathe      </t>
  </si>
  <si>
    <t>1435457</t>
  </si>
  <si>
    <t>1435457-01</t>
  </si>
  <si>
    <t xml:space="preserve">IKC De Droomgaard             </t>
  </si>
  <si>
    <t>1435554</t>
  </si>
  <si>
    <t>1435554-01</t>
  </si>
  <si>
    <t xml:space="preserve">KC de Ontdekking              </t>
  </si>
  <si>
    <t>1435676</t>
  </si>
  <si>
    <t>1435676-01</t>
  </si>
  <si>
    <t xml:space="preserve">MKC                           </t>
  </si>
  <si>
    <t>1435864</t>
  </si>
  <si>
    <t>1435864-01</t>
  </si>
  <si>
    <t xml:space="preserve">Het Kofschip                  </t>
  </si>
  <si>
    <t>1436102</t>
  </si>
  <si>
    <t>1436102-01</t>
  </si>
  <si>
    <t xml:space="preserve">IKC De Tamboerijn             </t>
  </si>
  <si>
    <t>1436301</t>
  </si>
  <si>
    <t>1436301-01</t>
  </si>
  <si>
    <t xml:space="preserve">De Carrousel                  </t>
  </si>
  <si>
    <t>1436670</t>
  </si>
  <si>
    <t>1436670-01</t>
  </si>
  <si>
    <t xml:space="preserve">OBS Toermalijn                </t>
  </si>
  <si>
    <t>1437364</t>
  </si>
  <si>
    <t>1437364-01</t>
  </si>
  <si>
    <t>1437684</t>
  </si>
  <si>
    <t>1437684-01</t>
  </si>
  <si>
    <t>Stg. Veldvest bijzond. onderw.</t>
  </si>
  <si>
    <t xml:space="preserve">Basisschool EigenWijs         </t>
  </si>
  <si>
    <t>1435318</t>
  </si>
  <si>
    <t>1435318-01</t>
  </si>
  <si>
    <t xml:space="preserve">Stichting Prisma Scholengroep </t>
  </si>
  <si>
    <t xml:space="preserve">Montessori BS De Kraal        </t>
  </si>
  <si>
    <t>1435191</t>
  </si>
  <si>
    <t>1435191-01</t>
  </si>
  <si>
    <t>1435379</t>
  </si>
  <si>
    <t>1435379-01</t>
  </si>
  <si>
    <t xml:space="preserve">RK BS Schuttevaer             </t>
  </si>
  <si>
    <t>1435577</t>
  </si>
  <si>
    <t>1435577-01</t>
  </si>
  <si>
    <t xml:space="preserve">RK BS Holtkamp                </t>
  </si>
  <si>
    <t>1435720</t>
  </si>
  <si>
    <t>1435720-01</t>
  </si>
  <si>
    <t xml:space="preserve">RK BS Jozef                   </t>
  </si>
  <si>
    <t>1436172</t>
  </si>
  <si>
    <t>1436172-01</t>
  </si>
  <si>
    <t xml:space="preserve">Stichting Trinamiek           </t>
  </si>
  <si>
    <t xml:space="preserve">Sint Victor                   </t>
  </si>
  <si>
    <t>1435270</t>
  </si>
  <si>
    <t>1435270-01</t>
  </si>
  <si>
    <t>1435600</t>
  </si>
  <si>
    <t>1435600-01</t>
  </si>
  <si>
    <t xml:space="preserve">Jan Bunnikschool              </t>
  </si>
  <si>
    <t>1435601</t>
  </si>
  <si>
    <t>1435601-01</t>
  </si>
  <si>
    <t xml:space="preserve">Wij                           </t>
  </si>
  <si>
    <t>1435790</t>
  </si>
  <si>
    <t>1435790-01</t>
  </si>
  <si>
    <t xml:space="preserve">De Tweeklank                  </t>
  </si>
  <si>
    <t>1436011</t>
  </si>
  <si>
    <t>1436011-01</t>
  </si>
  <si>
    <t xml:space="preserve">De Schouw                     </t>
  </si>
  <si>
    <t>1436714</t>
  </si>
  <si>
    <t>1436714-01</t>
  </si>
  <si>
    <t>Stg. Primair Onderwijs Zundert</t>
  </si>
  <si>
    <t xml:space="preserve">RK Basisschool St Anna        </t>
  </si>
  <si>
    <t>1437549</t>
  </si>
  <si>
    <t>1437549-01</t>
  </si>
  <si>
    <t xml:space="preserve">Stichting Scala               </t>
  </si>
  <si>
    <t xml:space="preserve">RK Basisschool t Palet        </t>
  </si>
  <si>
    <t>1435806</t>
  </si>
  <si>
    <t>1435806-01</t>
  </si>
  <si>
    <t xml:space="preserve">BS De Dromenvanger            </t>
  </si>
  <si>
    <t>1436148</t>
  </si>
  <si>
    <t>1436148-01</t>
  </si>
  <si>
    <t xml:space="preserve">BS De Duinsprong              </t>
  </si>
  <si>
    <t>1436740</t>
  </si>
  <si>
    <t>1436740-01</t>
  </si>
  <si>
    <t>Octant, st.v.chr.prim. onderw.</t>
  </si>
  <si>
    <t xml:space="preserve">Schatkaart                    </t>
  </si>
  <si>
    <t>1436067</t>
  </si>
  <si>
    <t>1436067-01</t>
  </si>
  <si>
    <t xml:space="preserve">Fontein                       </t>
  </si>
  <si>
    <t>1437287</t>
  </si>
  <si>
    <t>1437287-01</t>
  </si>
  <si>
    <t xml:space="preserve">Stichting Kopwerk             </t>
  </si>
  <si>
    <t xml:space="preserve">Gideonschool Basisschool      </t>
  </si>
  <si>
    <t>1435127</t>
  </si>
  <si>
    <t>1435127-01</t>
  </si>
  <si>
    <t xml:space="preserve">PC BS De Fontein              </t>
  </si>
  <si>
    <t>1435155</t>
  </si>
  <si>
    <t>1435155-01</t>
  </si>
  <si>
    <t xml:space="preserve">Lubertischool                 </t>
  </si>
  <si>
    <t>1435185</t>
  </si>
  <si>
    <t>1435185-01</t>
  </si>
  <si>
    <t>1435300</t>
  </si>
  <si>
    <t>1435300-01</t>
  </si>
  <si>
    <t xml:space="preserve">Basissch Het Koggeschip       </t>
  </si>
  <si>
    <t>1435545</t>
  </si>
  <si>
    <t>1435545-01</t>
  </si>
  <si>
    <t xml:space="preserve">Dr A Kuyperschool             </t>
  </si>
  <si>
    <t>1435784</t>
  </si>
  <si>
    <t>1435784-01</t>
  </si>
  <si>
    <t xml:space="preserve">PC Basisschool Enkhuizen      </t>
  </si>
  <si>
    <t>1435842</t>
  </si>
  <si>
    <t>1435842-01</t>
  </si>
  <si>
    <t>1436037</t>
  </si>
  <si>
    <t>1436037-01</t>
  </si>
  <si>
    <t>1436118</t>
  </si>
  <si>
    <t>1436118-01</t>
  </si>
  <si>
    <t xml:space="preserve">Basisschool Schoter Duyn      </t>
  </si>
  <si>
    <t>1436310</t>
  </si>
  <si>
    <t>1436310-01</t>
  </si>
  <si>
    <t xml:space="preserve">Het Creiler Woud              </t>
  </si>
  <si>
    <t>1436688</t>
  </si>
  <si>
    <t>1436688-01</t>
  </si>
  <si>
    <t xml:space="preserve">Basisschool Kon Juliana       </t>
  </si>
  <si>
    <t>1436763</t>
  </si>
  <si>
    <t>1436763-01</t>
  </si>
  <si>
    <t>1436785</t>
  </si>
  <si>
    <t>1436785-01</t>
  </si>
  <si>
    <t xml:space="preserve">De Bruinvis                   </t>
  </si>
  <si>
    <t>1436816</t>
  </si>
  <si>
    <t>1436816-01</t>
  </si>
  <si>
    <t xml:space="preserve">Dr J P Thijsseschool          </t>
  </si>
  <si>
    <t>1436824</t>
  </si>
  <si>
    <t>1436824-01</t>
  </si>
  <si>
    <t xml:space="preserve">PC Basisschool het Baken      </t>
  </si>
  <si>
    <t>1454637</t>
  </si>
  <si>
    <t>1454637-01</t>
  </si>
  <si>
    <t>Ver. v. P.C. B.o. te Rijnsburg</t>
  </si>
  <si>
    <t xml:space="preserve">PC BS Oranje Nassau           </t>
  </si>
  <si>
    <t>1436512</t>
  </si>
  <si>
    <t>1436512-01</t>
  </si>
  <si>
    <t xml:space="preserve">PC Basissch de Schakel        </t>
  </si>
  <si>
    <t>1436550</t>
  </si>
  <si>
    <t>1436550-01</t>
  </si>
  <si>
    <t xml:space="preserve">Stichting PIT-O               </t>
  </si>
  <si>
    <t xml:space="preserve">Christelijk KC de Brink       </t>
  </si>
  <si>
    <t>1436654</t>
  </si>
  <si>
    <t>1436654-01</t>
  </si>
  <si>
    <t xml:space="preserve">Chr. KC De Bron               </t>
  </si>
  <si>
    <t>1436784</t>
  </si>
  <si>
    <t>1436784-01</t>
  </si>
  <si>
    <t xml:space="preserve">Chr. KC Juliana               </t>
  </si>
  <si>
    <t>1436795</t>
  </si>
  <si>
    <t>1436795-01</t>
  </si>
  <si>
    <t xml:space="preserve">CKC De Impuls                 </t>
  </si>
  <si>
    <t>1437193</t>
  </si>
  <si>
    <t>1437193-01</t>
  </si>
  <si>
    <t xml:space="preserve">KC De Notenbalk               </t>
  </si>
  <si>
    <t>1437427</t>
  </si>
  <si>
    <t>1437427-01</t>
  </si>
  <si>
    <t xml:space="preserve">AMOS                          </t>
  </si>
  <si>
    <t xml:space="preserve">De Rivieren                   </t>
  </si>
  <si>
    <t>1435295</t>
  </si>
  <si>
    <t>1435295-01</t>
  </si>
  <si>
    <t xml:space="preserve">Oec. basisschool De Catamaran </t>
  </si>
  <si>
    <t>1435621</t>
  </si>
  <si>
    <t>1435621-01</t>
  </si>
  <si>
    <t>1436017</t>
  </si>
  <si>
    <t>1436017-01</t>
  </si>
  <si>
    <t xml:space="preserve">Nautilus                      </t>
  </si>
  <si>
    <t>1436082</t>
  </si>
  <si>
    <t>1436082-01</t>
  </si>
  <si>
    <t>1436139</t>
  </si>
  <si>
    <t>1436139-01</t>
  </si>
  <si>
    <t xml:space="preserve">Frankendael                   </t>
  </si>
  <si>
    <t>1436283</t>
  </si>
  <si>
    <t>1436283-01</t>
  </si>
  <si>
    <t xml:space="preserve">De Vijf Sterren               </t>
  </si>
  <si>
    <t>1436415</t>
  </si>
  <si>
    <t>1436415-01</t>
  </si>
  <si>
    <t xml:space="preserve">De Kinderboom                 </t>
  </si>
  <si>
    <t>1436426</t>
  </si>
  <si>
    <t>1436426-01</t>
  </si>
  <si>
    <t>1436449</t>
  </si>
  <si>
    <t>1436449-01</t>
  </si>
  <si>
    <t xml:space="preserve">Atlantis                      </t>
  </si>
  <si>
    <t>1436458</t>
  </si>
  <si>
    <t>1436458-01</t>
  </si>
  <si>
    <t xml:space="preserve">Pro Rege Noorderhof           </t>
  </si>
  <si>
    <t>1436463</t>
  </si>
  <si>
    <t>1436463-01</t>
  </si>
  <si>
    <t xml:space="preserve">Pro Rege                      </t>
  </si>
  <si>
    <t>1436497</t>
  </si>
  <si>
    <t>1436497-01</t>
  </si>
  <si>
    <t xml:space="preserve">Johannesschool                </t>
  </si>
  <si>
    <t>1436508</t>
  </si>
  <si>
    <t>1436508-01</t>
  </si>
  <si>
    <t xml:space="preserve">IKC Het Talent                </t>
  </si>
  <si>
    <t>1436511</t>
  </si>
  <si>
    <t>1436511-01</t>
  </si>
  <si>
    <t>1436562</t>
  </si>
  <si>
    <t>1436562-01</t>
  </si>
  <si>
    <t>1436583</t>
  </si>
  <si>
    <t>1436583-01</t>
  </si>
  <si>
    <t xml:space="preserve">De Visserschool               </t>
  </si>
  <si>
    <t>1436599</t>
  </si>
  <si>
    <t>1436599-01</t>
  </si>
  <si>
    <t xml:space="preserve">Oec. basisschool De Immanuel  </t>
  </si>
  <si>
    <t>1436650</t>
  </si>
  <si>
    <t>1436650-01</t>
  </si>
  <si>
    <t xml:space="preserve">Onze Amsterdamse School       </t>
  </si>
  <si>
    <t>1436699</t>
  </si>
  <si>
    <t>1436699-01</t>
  </si>
  <si>
    <t>27NP</t>
  </si>
  <si>
    <t xml:space="preserve">Neptunus                      </t>
  </si>
  <si>
    <t>1437343</t>
  </si>
  <si>
    <t>1437343-01</t>
  </si>
  <si>
    <t xml:space="preserve">De Odyssee                    </t>
  </si>
  <si>
    <t>1437686</t>
  </si>
  <si>
    <t>1437686-01</t>
  </si>
  <si>
    <t xml:space="preserve">Stg. Onderw. Geref. Grondslag </t>
  </si>
  <si>
    <t>1435531</t>
  </si>
  <si>
    <t>1435531-01</t>
  </si>
  <si>
    <t xml:space="preserve">Stg. Bas.ond. Geref. Grondsl. </t>
  </si>
  <si>
    <t xml:space="preserve">Stg v KL en LO op GG          </t>
  </si>
  <si>
    <t>1435529</t>
  </si>
  <si>
    <t>1435529-01</t>
  </si>
  <si>
    <t xml:space="preserve">Stg. Prot. Chr. B.O. A'doorn  </t>
  </si>
  <si>
    <t xml:space="preserve">PCBO De Wegwijzer             </t>
  </si>
  <si>
    <t>1437000</t>
  </si>
  <si>
    <t>1437000-01</t>
  </si>
  <si>
    <t xml:space="preserve">PCBO Emmaschool               </t>
  </si>
  <si>
    <t>1437034</t>
  </si>
  <si>
    <t>1437034-01</t>
  </si>
  <si>
    <t xml:space="preserve">PCBO Prinses Margriet         </t>
  </si>
  <si>
    <t>1437070</t>
  </si>
  <si>
    <t>1437070-01</t>
  </si>
  <si>
    <t xml:space="preserve">PCBO De Ichthus               </t>
  </si>
  <si>
    <t>1437080</t>
  </si>
  <si>
    <t>1437080-01</t>
  </si>
  <si>
    <t xml:space="preserve">PCBO Het Kompas               </t>
  </si>
  <si>
    <t>1437081</t>
  </si>
  <si>
    <t>1437081-01</t>
  </si>
  <si>
    <t xml:space="preserve">PCBO De Fakkel                </t>
  </si>
  <si>
    <t>1437105</t>
  </si>
  <si>
    <t>1437105-01</t>
  </si>
  <si>
    <t xml:space="preserve">PCBO De Terebint              </t>
  </si>
  <si>
    <t>1437142</t>
  </si>
  <si>
    <t>1437142-01</t>
  </si>
  <si>
    <t>De Ontdekking PCJenaplanschool</t>
  </si>
  <si>
    <t>1437150</t>
  </si>
  <si>
    <t>1437150-01</t>
  </si>
  <si>
    <t xml:space="preserve">Ver. bevordering Chr. Onderw. </t>
  </si>
  <si>
    <t>1435427</t>
  </si>
  <si>
    <t>1435427-01</t>
  </si>
  <si>
    <t xml:space="preserve">SCO Delft e.o.                </t>
  </si>
  <si>
    <t xml:space="preserve">Chr Basissch Rembrandt        </t>
  </si>
  <si>
    <t>1436322</t>
  </si>
  <si>
    <t>1436322-01</t>
  </si>
  <si>
    <t xml:space="preserve">Chr Basissch de Horizon       </t>
  </si>
  <si>
    <t>1436425</t>
  </si>
  <si>
    <t>1436425-01</t>
  </si>
  <si>
    <t xml:space="preserve">Chris Het Mozaiek             </t>
  </si>
  <si>
    <t>1436478</t>
  </si>
  <si>
    <t>1436478-01</t>
  </si>
  <si>
    <t xml:space="preserve">CBS De Waterhof               </t>
  </si>
  <si>
    <t>1436728</t>
  </si>
  <si>
    <t>1436728-01</t>
  </si>
  <si>
    <t xml:space="preserve">Stg. Kindante, leren leven    </t>
  </si>
  <si>
    <t xml:space="preserve">KC de Loft                    </t>
  </si>
  <si>
    <t>1435183</t>
  </si>
  <si>
    <t>1435183-01</t>
  </si>
  <si>
    <t xml:space="preserve">BS de Duizendpoot             </t>
  </si>
  <si>
    <t>1435237</t>
  </si>
  <si>
    <t>1435237-01</t>
  </si>
  <si>
    <t xml:space="preserve">BS De Bron                    </t>
  </si>
  <si>
    <t>1435386</t>
  </si>
  <si>
    <t>1435386-01</t>
  </si>
  <si>
    <t xml:space="preserve">Basisschool De Bolleberg      </t>
  </si>
  <si>
    <t>1435544</t>
  </si>
  <si>
    <t>1435544-01</t>
  </si>
  <si>
    <t xml:space="preserve">Basisschool De Driepas        </t>
  </si>
  <si>
    <t>1435631</t>
  </si>
  <si>
    <t>1435631-02</t>
  </si>
  <si>
    <t xml:space="preserve">Kindcentrum de Eik            </t>
  </si>
  <si>
    <t>1435669</t>
  </si>
  <si>
    <t>1435669-01</t>
  </si>
  <si>
    <t>1435701</t>
  </si>
  <si>
    <t>1435701-01</t>
  </si>
  <si>
    <t xml:space="preserve">Kath Basissch Overhoven       </t>
  </si>
  <si>
    <t>1436312</t>
  </si>
  <si>
    <t>1436312-01</t>
  </si>
  <si>
    <t xml:space="preserve">KC Sittard Openbaar           </t>
  </si>
  <si>
    <t>1436933</t>
  </si>
  <si>
    <t>1436933-02</t>
  </si>
  <si>
    <t xml:space="preserve">Basisschool In 't Park        </t>
  </si>
  <si>
    <t>1437033</t>
  </si>
  <si>
    <t>1437033-01</t>
  </si>
  <si>
    <t xml:space="preserve">OBS aan de Meule              </t>
  </si>
  <si>
    <t>1437450</t>
  </si>
  <si>
    <t>1437450-01</t>
  </si>
  <si>
    <t xml:space="preserve">Loedoes                       </t>
  </si>
  <si>
    <t>1437664</t>
  </si>
  <si>
    <t>1437664-01</t>
  </si>
  <si>
    <t xml:space="preserve">Stg. H.S. Barneveld, Ede e.o. </t>
  </si>
  <si>
    <t xml:space="preserve">Basissch Pr W Alexander       </t>
  </si>
  <si>
    <t>1436610</t>
  </si>
  <si>
    <t>1436610-01</t>
  </si>
  <si>
    <t xml:space="preserve">Ver. Een School met de Bijbel </t>
  </si>
  <si>
    <t>1437201</t>
  </si>
  <si>
    <t>1437201-01</t>
  </si>
  <si>
    <t xml:space="preserve">Ver. Prot.-Chr. Ond. Eerbeek  </t>
  </si>
  <si>
    <t xml:space="preserve">Basisschool de Enk            </t>
  </si>
  <si>
    <t>1435428</t>
  </si>
  <si>
    <t>1435428-01</t>
  </si>
  <si>
    <t xml:space="preserve">Stichting VCSO                </t>
  </si>
  <si>
    <t xml:space="preserve">Chr Basissch De Librije       </t>
  </si>
  <si>
    <t>1435610</t>
  </si>
  <si>
    <t>1435610-01</t>
  </si>
  <si>
    <t xml:space="preserve">Ver. voor PCO Garderen, S.&amp;K. </t>
  </si>
  <si>
    <t>1435853</t>
  </si>
  <si>
    <t>1435853-01</t>
  </si>
  <si>
    <t xml:space="preserve">De Bron                       </t>
  </si>
  <si>
    <t>1436239</t>
  </si>
  <si>
    <t>1436239-01</t>
  </si>
  <si>
    <t xml:space="preserve">Ver. Herv. Sch.gem. Onderw.   </t>
  </si>
  <si>
    <t>1436166</t>
  </si>
  <si>
    <t>1436166-01</t>
  </si>
  <si>
    <t xml:space="preserve">Stichting TWijs               </t>
  </si>
  <si>
    <t xml:space="preserve">PC Bs de Wadden               </t>
  </si>
  <si>
    <t>1435971</t>
  </si>
  <si>
    <t>1435971-01</t>
  </si>
  <si>
    <t xml:space="preserve">De Meer                       </t>
  </si>
  <si>
    <t>1436030</t>
  </si>
  <si>
    <t>1436030-01</t>
  </si>
  <si>
    <t>1436466</t>
  </si>
  <si>
    <t>1436466-01</t>
  </si>
  <si>
    <t xml:space="preserve">RK BS Don Bosco               </t>
  </si>
  <si>
    <t>1437155</t>
  </si>
  <si>
    <t>1437155-01</t>
  </si>
  <si>
    <t xml:space="preserve">RK Basissch Mgr Huibers       </t>
  </si>
  <si>
    <t>1437170</t>
  </si>
  <si>
    <t>1437170-01</t>
  </si>
  <si>
    <t>1437177</t>
  </si>
  <si>
    <t>1437177-01</t>
  </si>
  <si>
    <t xml:space="preserve">RK BS St Bernardus            </t>
  </si>
  <si>
    <t>1437256</t>
  </si>
  <si>
    <t>1437256-01</t>
  </si>
  <si>
    <t xml:space="preserve">RK Basissch St Bavo           </t>
  </si>
  <si>
    <t>1437541</t>
  </si>
  <si>
    <t>1437541-01</t>
  </si>
  <si>
    <t xml:space="preserve">Stg. C.O. Harderwijk-Hierden  </t>
  </si>
  <si>
    <t xml:space="preserve">Basisschool De Brug           </t>
  </si>
  <si>
    <t>1437477</t>
  </si>
  <si>
    <t>1437477-01</t>
  </si>
  <si>
    <t xml:space="preserve">Bs Willem Alexander           </t>
  </si>
  <si>
    <t>1437503</t>
  </si>
  <si>
    <t>1437503-01</t>
  </si>
  <si>
    <t xml:space="preserve">Basisschool het Baken         </t>
  </si>
  <si>
    <t>1437521</t>
  </si>
  <si>
    <t>1437521-01</t>
  </si>
  <si>
    <t xml:space="preserve">DOK 19                        </t>
  </si>
  <si>
    <t>1437523</t>
  </si>
  <si>
    <t>1437523-01</t>
  </si>
  <si>
    <t xml:space="preserve">BS De Schakel                 </t>
  </si>
  <si>
    <t>1437524</t>
  </si>
  <si>
    <t>1437524-01</t>
  </si>
  <si>
    <t xml:space="preserve">Stg. 'Ieder kind telt' C.P.O. </t>
  </si>
  <si>
    <t xml:space="preserve">Talentrijk                    </t>
  </si>
  <si>
    <t>1436331</t>
  </si>
  <si>
    <t>1436331-01</t>
  </si>
  <si>
    <t xml:space="preserve">Fides                         </t>
  </si>
  <si>
    <t xml:space="preserve">School Md Bijbel Jorai        </t>
  </si>
  <si>
    <t>1435572</t>
  </si>
  <si>
    <t>1435572-01</t>
  </si>
  <si>
    <t xml:space="preserve">Stg Insth Sch md Bijbel       </t>
  </si>
  <si>
    <t xml:space="preserve">CBS Nederwoud                 </t>
  </si>
  <si>
    <t>1435430</t>
  </si>
  <si>
    <t>1435430-01</t>
  </si>
  <si>
    <t xml:space="preserve">Herv. Schoolveren. te Nijkerk </t>
  </si>
  <si>
    <t>1435442</t>
  </si>
  <si>
    <t>1435442-01</t>
  </si>
  <si>
    <t>1436165</t>
  </si>
  <si>
    <t>1436165-01</t>
  </si>
  <si>
    <t>Ver. Prot. Chr. Onderw. Putten</t>
  </si>
  <si>
    <t xml:space="preserve">PCB De Wegwijzer              </t>
  </si>
  <si>
    <t>1435240</t>
  </si>
  <si>
    <t>1435240-01</t>
  </si>
  <si>
    <t>Chr Schoolvereniging Wapenveld</t>
  </si>
  <si>
    <t xml:space="preserve">BS De Lichtbron               </t>
  </si>
  <si>
    <t>1435218</t>
  </si>
  <si>
    <t>1435218-01</t>
  </si>
  <si>
    <t>Sticht. 'van der Huchtscholen'</t>
  </si>
  <si>
    <t xml:space="preserve">3e vd Huchtschool van Bo      </t>
  </si>
  <si>
    <t>1437374</t>
  </si>
  <si>
    <t>1437374-01</t>
  </si>
  <si>
    <t>Ver. v. P-C B.o. te Vroomshoop</t>
  </si>
  <si>
    <t xml:space="preserve">CBS 't Groeipunt              </t>
  </si>
  <si>
    <t>1437198</t>
  </si>
  <si>
    <t>1437198-01</t>
  </si>
  <si>
    <t>OAB-middelen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</si>
</sst>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\ ###\ ###"/>
    <numFmt numFmtId="165" formatCode="#\ ###\ ##0.00"/>
    <numFmt numFmtId="166" formatCode="#,##0.00;\-#,##0.00;0"/>
    <numFmt numFmtId="167" formatCode="dd/mm/yyyy"/>
    <numFmt numFmtId="168" formatCode="#,###.##;\-#,###.##;0"/>
  </numFmts>
  <fonts count="15">
    <font>
      <sz val="11"/>
      <color theme="1"/>
      <name val="Aptos Narrow"/>
      <family val="2"/>
      <scheme val="minor"/>
    </font>
    <font>
      <sz val="10"/>
      <name val="Arial"/>
    </font>
    <font>
      <sz val="10"/>
      <color rgb="FF000000"/>
      <name val="Arial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Aptos Narrow"/>
      <family val="2"/>
      <scheme val="minor"/>
    </font>
    <font>
      <sz val="8"/>
      <color rgb="FF000000"/>
      <name val="Courier New"/>
    </font>
    <font>
      <sz val="8"/>
      <color rgb="FF000000"/>
      <name val="Arial"/>
    </font>
    <font>
      <b/>
      <vertAlign val="superscript"/>
      <sz val="8"/>
      <name val="Arial"/>
      <family val="2"/>
    </font>
    <font>
      <b/>
      <sz val="8"/>
      <name val="Arial"/>
      <family val="2"/>
    </font>
    <font>
      <sz val="9"/>
      <color rgb="FF000000"/>
      <name val="Arial"/>
      <family val="2"/>
    </font>
    <font>
      <sz val="9"/>
      <color rgb="FF0000FF"/>
      <name val="Arial"/>
      <family val="2"/>
    </font>
    <font>
      <b/>
      <sz val="9"/>
      <color rgb="FFFFFFFF"/>
      <name val="Verdana"/>
    </font>
    <font>
      <sz val="8"/>
      <color rgb="FF333333"/>
      <name val="Verdana"/>
    </font>
    <font>
      <sz val="9"/>
      <color rgb="FF333333"/>
      <name val="Arial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46F96"/>
        <bgColor rgb="FFFFFFFF"/>
      </patternFill>
    </fill>
    <fill>
      <patternFill patternType="solid">
        <fgColor rgb="FFFCFDFD"/>
        <bgColor rgb="FFFFFFFF"/>
      </patternFill>
    </fill>
    <fill>
      <patternFill patternType="solid">
        <fgColor rgb="FFFFFFFF"/>
        <bgColor rgb="FFFFFFFF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46F96"/>
      </bottom>
      <diagonal/>
    </border>
    <border>
      <left/>
      <right style="thin">
        <color rgb="FF000000"/>
      </right>
      <top/>
      <bottom style="thin">
        <color rgb="FF046F96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32">
    <xf numFmtId="0" fontId="0" fillId="0" borderId="0" xfId="0"/>
    <xf numFmtId="0" fontId="4" fillId="2" borderId="0" xfId="1" applyFont="1" applyFill="1"/>
    <xf numFmtId="0" fontId="4" fillId="2" borderId="1" xfId="1" applyFont="1" applyFill="1" applyBorder="1"/>
    <xf numFmtId="0" fontId="3" fillId="2" borderId="1" xfId="1" applyFont="1" applyFill="1" applyBorder="1" applyAlignment="1">
      <alignment horizontal="right" vertical="top"/>
    </xf>
    <xf numFmtId="49" fontId="6" fillId="0" borderId="0" xfId="1" applyNumberFormat="1" applyFont="1" applyAlignment="1">
      <alignment horizontal="right"/>
    </xf>
    <xf numFmtId="164" fontId="6" fillId="0" borderId="0" xfId="1" applyNumberFormat="1" applyFont="1" applyAlignment="1">
      <alignment horizontal="right"/>
    </xf>
    <xf numFmtId="165" fontId="6" fillId="0" borderId="0" xfId="1" applyNumberFormat="1" applyFont="1" applyAlignment="1">
      <alignment horizontal="right"/>
    </xf>
    <xf numFmtId="0" fontId="7" fillId="0" borderId="2" xfId="1" applyFont="1" applyBorder="1" applyAlignment="1">
      <alignment horizontal="left"/>
    </xf>
    <xf numFmtId="0" fontId="7" fillId="0" borderId="0" xfId="1" applyFont="1" applyAlignment="1">
      <alignment horizontal="left"/>
    </xf>
    <xf numFmtId="0" fontId="1" fillId="0" borderId="0" xfId="1"/>
    <xf numFmtId="0" fontId="3" fillId="2" borderId="0" xfId="1" applyFont="1" applyFill="1"/>
    <xf numFmtId="0" fontId="5" fillId="0" borderId="0" xfId="1" applyFont="1"/>
    <xf numFmtId="0" fontId="3" fillId="2" borderId="1" xfId="1" applyFont="1" applyFill="1" applyBorder="1"/>
    <xf numFmtId="0" fontId="3" fillId="2" borderId="1" xfId="1" applyFont="1" applyFill="1" applyBorder="1" applyAlignment="1">
      <alignment horizontal="right" vertical="top" wrapText="1"/>
    </xf>
    <xf numFmtId="0" fontId="11" fillId="0" borderId="0" xfId="2" applyFont="1" applyAlignment="1">
      <alignment horizontal="left"/>
    </xf>
    <xf numFmtId="0" fontId="10" fillId="0" borderId="0" xfId="2" applyFont="1" applyAlignment="1">
      <alignment horizontal="left"/>
    </xf>
    <xf numFmtId="49" fontId="12" fillId="3" borderId="3" xfId="0" applyNumberFormat="1" applyFont="1" applyFill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 wrapText="1"/>
    </xf>
    <xf numFmtId="49" fontId="13" fillId="4" borderId="4" xfId="0" applyNumberFormat="1" applyFont="1" applyFill="1" applyBorder="1" applyAlignment="1">
      <alignment horizontal="center"/>
    </xf>
    <xf numFmtId="49" fontId="13" fillId="4" borderId="4" xfId="0" applyNumberFormat="1" applyFont="1" applyFill="1" applyBorder="1" applyAlignment="1">
      <alignment horizontal="right"/>
    </xf>
    <xf numFmtId="49" fontId="13" fillId="4" borderId="4" xfId="0" applyNumberFormat="1" applyFont="1" applyFill="1" applyBorder="1" applyAlignment="1">
      <alignment horizontal="left"/>
    </xf>
    <xf numFmtId="166" fontId="13" fillId="4" borderId="4" xfId="0" applyNumberFormat="1" applyFont="1" applyFill="1" applyBorder="1" applyAlignment="1">
      <alignment horizontal="right"/>
    </xf>
    <xf numFmtId="167" fontId="13" fillId="4" borderId="4" xfId="0" applyNumberFormat="1" applyFont="1" applyFill="1" applyBorder="1" applyAlignment="1">
      <alignment horizontal="center"/>
    </xf>
    <xf numFmtId="168" fontId="13" fillId="5" borderId="5" xfId="0" applyNumberFormat="1" applyFont="1" applyFill="1" applyBorder="1" applyAlignment="1">
      <alignment horizontal="right"/>
    </xf>
    <xf numFmtId="49" fontId="13" fillId="5" borderId="4" xfId="0" applyNumberFormat="1" applyFont="1" applyFill="1" applyBorder="1" applyAlignment="1">
      <alignment horizontal="center"/>
    </xf>
    <xf numFmtId="49" fontId="13" fillId="5" borderId="4" xfId="0" applyNumberFormat="1" applyFont="1" applyFill="1" applyBorder="1" applyAlignment="1">
      <alignment horizontal="right"/>
    </xf>
    <xf numFmtId="49" fontId="13" fillId="5" borderId="4" xfId="0" applyNumberFormat="1" applyFont="1" applyFill="1" applyBorder="1" applyAlignment="1">
      <alignment horizontal="left"/>
    </xf>
    <xf numFmtId="166" fontId="13" fillId="5" borderId="4" xfId="0" applyNumberFormat="1" applyFont="1" applyFill="1" applyBorder="1" applyAlignment="1">
      <alignment horizontal="right"/>
    </xf>
    <xf numFmtId="167" fontId="13" fillId="5" borderId="4" xfId="0" applyNumberFormat="1" applyFont="1" applyFill="1" applyBorder="1" applyAlignment="1">
      <alignment horizontal="center"/>
    </xf>
    <xf numFmtId="0" fontId="14" fillId="5" borderId="0" xfId="0" applyFont="1" applyFill="1" applyAlignment="1">
      <alignment horizontal="left"/>
    </xf>
    <xf numFmtId="0" fontId="7" fillId="0" borderId="2" xfId="1" applyFont="1" applyBorder="1" applyAlignment="1">
      <alignment horizontal="left"/>
    </xf>
    <xf numFmtId="0" fontId="7" fillId="0" borderId="0" xfId="1" applyFont="1" applyAlignment="1">
      <alignment horizontal="left"/>
    </xf>
  </cellXfs>
  <cellStyles count="3">
    <cellStyle name="Standaard" xfId="0" builtinId="0"/>
    <cellStyle name="Standaard 2" xfId="1"/>
    <cellStyle name="Standaard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128"/>
  <sheetViews>
    <sheetView tabSelected="1" workbookViewId="0">
      <selection activeCell="Q8" sqref="Q8"/>
    </sheetView>
  </sheetViews>
  <sheetFormatPr defaultRowHeight="13.8"/>
  <cols>
    <col min="4" max="4" width="39.59765625" customWidth="1"/>
    <col min="5" max="5" width="23.09765625" customWidth="1"/>
    <col min="6" max="6" width="16" customWidth="1"/>
    <col min="10" max="10" width="23" customWidth="1"/>
    <col min="11" max="11" width="10.09765625" bestFit="1" customWidth="1"/>
    <col min="13" max="13" width="13.3984375" bestFit="1" customWidth="1"/>
  </cols>
  <sheetData>
    <row r="1" spans="1:13">
      <c r="A1" s="14" t="s">
        <v>6138</v>
      </c>
      <c r="B1" s="14" t="s">
        <v>6139</v>
      </c>
      <c r="C1" s="14" t="s">
        <v>6140</v>
      </c>
      <c r="D1" s="14" t="s">
        <v>6141</v>
      </c>
      <c r="E1" s="14" t="s">
        <v>6142</v>
      </c>
      <c r="F1" s="14" t="s">
        <v>6143</v>
      </c>
      <c r="G1" s="14" t="s">
        <v>6144</v>
      </c>
      <c r="H1" s="14" t="s">
        <v>6145</v>
      </c>
      <c r="I1" s="14" t="s">
        <v>6146</v>
      </c>
      <c r="J1" s="14" t="s">
        <v>6147</v>
      </c>
      <c r="K1" s="14" t="s">
        <v>31433</v>
      </c>
      <c r="L1" s="14" t="s">
        <v>31434</v>
      </c>
      <c r="M1" s="14" t="s">
        <v>39404</v>
      </c>
    </row>
    <row r="2" spans="1:13">
      <c r="A2" s="15" t="s">
        <v>17880</v>
      </c>
      <c r="B2" s="15" t="s">
        <v>30325</v>
      </c>
      <c r="C2" s="15" t="s">
        <v>5</v>
      </c>
      <c r="D2" s="15" t="s">
        <v>23500</v>
      </c>
      <c r="E2" s="15" t="s">
        <v>28307</v>
      </c>
      <c r="F2" s="15" t="s">
        <v>6451</v>
      </c>
      <c r="G2" s="15" t="s">
        <v>29263</v>
      </c>
      <c r="H2" s="15" t="s">
        <v>28256</v>
      </c>
      <c r="I2" s="15" t="s">
        <v>28257</v>
      </c>
      <c r="J2" s="15" t="s">
        <v>28256</v>
      </c>
      <c r="K2">
        <f>VLOOKUP(C2,'scores met drempel 25'!A:C,3,FALSE)</f>
        <v>215.07</v>
      </c>
      <c r="L2">
        <f>VLOOKUP(C2,'scores zonder drempel 25'!A:E,2,FALSE)</f>
        <v>275.33</v>
      </c>
      <c r="M2">
        <f>VLOOKUP(B2,'bekostiging 25'!$C$1:$N$2577,11,FALSE)</f>
        <v>10828.39</v>
      </c>
    </row>
    <row r="3" spans="1:13">
      <c r="A3" s="15" t="s">
        <v>15201</v>
      </c>
      <c r="B3" s="15" t="s">
        <v>15202</v>
      </c>
      <c r="C3" s="15" t="s">
        <v>6</v>
      </c>
      <c r="D3" s="15" t="s">
        <v>15203</v>
      </c>
      <c r="E3" s="15" t="s">
        <v>15204</v>
      </c>
      <c r="F3" s="15" t="s">
        <v>6410</v>
      </c>
      <c r="G3" s="15" t="s">
        <v>15205</v>
      </c>
      <c r="H3" s="15" t="s">
        <v>15206</v>
      </c>
      <c r="I3" s="15" t="s">
        <v>14843</v>
      </c>
      <c r="J3" s="15" t="s">
        <v>14844</v>
      </c>
      <c r="K3">
        <f>VLOOKUP(C3,'scores met drempel 25'!A:C,3,FALSE)</f>
        <v>0</v>
      </c>
      <c r="L3">
        <f>VLOOKUP(C3,'scores zonder drempel 25'!A:E,2,FALSE)</f>
        <v>54.58</v>
      </c>
      <c r="M3" t="e">
        <f>VLOOKUP(B3,'bekostiging 25'!$C$1:$N$2577,11,FALSE)</f>
        <v>#N/A</v>
      </c>
    </row>
    <row r="4" spans="1:13">
      <c r="A4" s="15" t="s">
        <v>17880</v>
      </c>
      <c r="B4" s="15" t="s">
        <v>30326</v>
      </c>
      <c r="C4" s="15" t="s">
        <v>7</v>
      </c>
      <c r="D4" s="15" t="s">
        <v>7303</v>
      </c>
      <c r="E4" s="15" t="s">
        <v>28741</v>
      </c>
      <c r="F4" s="15" t="s">
        <v>6668</v>
      </c>
      <c r="G4" s="15" t="s">
        <v>30327</v>
      </c>
      <c r="H4" s="15" t="s">
        <v>27707</v>
      </c>
      <c r="I4" s="15" t="s">
        <v>27708</v>
      </c>
      <c r="J4" s="15" t="s">
        <v>27709</v>
      </c>
      <c r="K4">
        <f>VLOOKUP(C4,'scores met drempel 25'!A:C,3,FALSE)</f>
        <v>4.9000000000000004</v>
      </c>
      <c r="L4">
        <f>VLOOKUP(C4,'scores zonder drempel 25'!A:E,2,FALSE)</f>
        <v>46.4</v>
      </c>
      <c r="M4">
        <f>VLOOKUP(B4,'bekostiging 25'!$C$1:$N$2577,11,FALSE)</f>
        <v>500.62</v>
      </c>
    </row>
    <row r="5" spans="1:13">
      <c r="A5" s="15" t="s">
        <v>11761</v>
      </c>
      <c r="B5" s="15" t="s">
        <v>30250</v>
      </c>
      <c r="C5" s="15" t="s">
        <v>8</v>
      </c>
      <c r="D5" s="15" t="s">
        <v>30251</v>
      </c>
      <c r="E5" s="15" t="s">
        <v>30252</v>
      </c>
      <c r="F5" s="15" t="s">
        <v>6220</v>
      </c>
      <c r="G5" s="15" t="s">
        <v>30253</v>
      </c>
      <c r="H5" s="15" t="s">
        <v>28111</v>
      </c>
      <c r="I5" s="15" t="s">
        <v>27932</v>
      </c>
      <c r="J5" s="15" t="s">
        <v>27933</v>
      </c>
      <c r="K5">
        <f>VLOOKUP(C5,'scores met drempel 25'!A:C,3,FALSE)</f>
        <v>76.86</v>
      </c>
      <c r="L5">
        <f>VLOOKUP(C5,'scores zonder drempel 25'!A:E,2,FALSE)</f>
        <v>136.44999999999999</v>
      </c>
      <c r="M5">
        <f>VLOOKUP(B5,'bekostiging 25'!$C$1:$N$2577,11,FALSE)</f>
        <v>3009.07</v>
      </c>
    </row>
    <row r="6" spans="1:13">
      <c r="A6" s="15" t="s">
        <v>13780</v>
      </c>
      <c r="B6" s="15" t="s">
        <v>13781</v>
      </c>
      <c r="C6" s="15" t="s">
        <v>9</v>
      </c>
      <c r="D6" s="15" t="s">
        <v>13782</v>
      </c>
      <c r="E6" s="15" t="s">
        <v>8806</v>
      </c>
      <c r="F6" s="15" t="s">
        <v>6595</v>
      </c>
      <c r="G6" s="15" t="s">
        <v>13783</v>
      </c>
      <c r="H6" s="15" t="s">
        <v>13784</v>
      </c>
      <c r="I6" s="15" t="s">
        <v>13785</v>
      </c>
      <c r="J6" s="15" t="s">
        <v>13786</v>
      </c>
      <c r="K6">
        <f>VLOOKUP(C6,'scores met drempel 25'!A:C,3,FALSE)</f>
        <v>9.36</v>
      </c>
      <c r="L6">
        <f>VLOOKUP(C6,'scores zonder drempel 25'!A:E,2,FALSE)</f>
        <v>52.2</v>
      </c>
      <c r="M6">
        <f>VLOOKUP(B6,'bekostiging 25'!$C$1:$N$2577,11,FALSE)</f>
        <v>2613.11</v>
      </c>
    </row>
    <row r="7" spans="1:13">
      <c r="A7" s="15" t="s">
        <v>6631</v>
      </c>
      <c r="B7" s="15" t="s">
        <v>23667</v>
      </c>
      <c r="C7" s="15" t="s">
        <v>10</v>
      </c>
      <c r="D7" s="15" t="s">
        <v>23668</v>
      </c>
      <c r="E7" s="15" t="s">
        <v>23669</v>
      </c>
      <c r="F7" s="15" t="s">
        <v>7088</v>
      </c>
      <c r="G7" s="15" t="s">
        <v>23670</v>
      </c>
      <c r="H7" s="15" t="s">
        <v>22999</v>
      </c>
      <c r="I7" s="15" t="s">
        <v>23000</v>
      </c>
      <c r="J7" s="15" t="s">
        <v>23001</v>
      </c>
      <c r="K7">
        <f>VLOOKUP(C7,'scores met drempel 25'!A:C,3,FALSE)</f>
        <v>0</v>
      </c>
      <c r="L7">
        <f>VLOOKUP(C7,'scores zonder drempel 25'!A:E,2,FALSE)</f>
        <v>31.07</v>
      </c>
      <c r="M7" t="e">
        <f>VLOOKUP(B7,'bekostiging 25'!$C$1:$N$2577,11,FALSE)</f>
        <v>#N/A</v>
      </c>
    </row>
    <row r="8" spans="1:13">
      <c r="A8" s="15" t="s">
        <v>14936</v>
      </c>
      <c r="B8" s="15" t="s">
        <v>14937</v>
      </c>
      <c r="C8" s="15" t="s">
        <v>11</v>
      </c>
      <c r="D8" s="15" t="s">
        <v>14938</v>
      </c>
      <c r="E8" s="15" t="s">
        <v>14939</v>
      </c>
      <c r="F8" s="15" t="s">
        <v>6470</v>
      </c>
      <c r="G8" s="15" t="s">
        <v>14940</v>
      </c>
      <c r="H8" s="15" t="s">
        <v>14527</v>
      </c>
      <c r="I8" s="15" t="s">
        <v>14512</v>
      </c>
      <c r="J8" s="15" t="s">
        <v>14513</v>
      </c>
      <c r="K8">
        <f>VLOOKUP(C8,'scores met drempel 25'!A:C,3,FALSE)</f>
        <v>5.86</v>
      </c>
      <c r="L8">
        <f>VLOOKUP(C8,'scores zonder drempel 25'!A:E,2,FALSE)</f>
        <v>80.84</v>
      </c>
      <c r="M8">
        <f>VLOOKUP(B8,'bekostiging 25'!$C$1:$N$2577,11,FALSE)</f>
        <v>2229.81</v>
      </c>
    </row>
    <row r="9" spans="1:13">
      <c r="A9" s="15" t="s">
        <v>17235</v>
      </c>
      <c r="B9" s="15" t="s">
        <v>17236</v>
      </c>
      <c r="C9" s="15" t="s">
        <v>12</v>
      </c>
      <c r="D9" s="15" t="s">
        <v>17237</v>
      </c>
      <c r="E9" s="15" t="s">
        <v>17238</v>
      </c>
      <c r="F9" s="15" t="s">
        <v>17239</v>
      </c>
      <c r="G9" s="15" t="s">
        <v>17240</v>
      </c>
      <c r="H9" s="15" t="s">
        <v>15983</v>
      </c>
      <c r="I9" s="15" t="s">
        <v>15984</v>
      </c>
      <c r="J9" s="15" t="s">
        <v>15983</v>
      </c>
      <c r="K9">
        <f>VLOOKUP(C9,'scores met drempel 25'!A:C,3,FALSE)</f>
        <v>27.51</v>
      </c>
      <c r="L9">
        <f>VLOOKUP(C9,'scores zonder drempel 25'!A:E,2,FALSE)</f>
        <v>186.18</v>
      </c>
      <c r="M9">
        <f>VLOOKUP(B9,'bekostiging 25'!$C$1:$N$2577,11,FALSE)</f>
        <v>4523.6000000000004</v>
      </c>
    </row>
    <row r="10" spans="1:13">
      <c r="A10" s="15" t="s">
        <v>14936</v>
      </c>
      <c r="B10" s="15" t="s">
        <v>14941</v>
      </c>
      <c r="C10" s="15" t="s">
        <v>13</v>
      </c>
      <c r="D10" s="15" t="s">
        <v>14942</v>
      </c>
      <c r="E10" s="15" t="s">
        <v>14943</v>
      </c>
      <c r="F10" s="15" t="s">
        <v>6269</v>
      </c>
      <c r="G10" s="15" t="s">
        <v>14944</v>
      </c>
      <c r="H10" s="15" t="s">
        <v>14945</v>
      </c>
      <c r="I10" s="15" t="s">
        <v>14946</v>
      </c>
      <c r="J10" s="15" t="s">
        <v>14945</v>
      </c>
      <c r="K10">
        <f>VLOOKUP(C10,'scores met drempel 25'!A:C,3,FALSE)</f>
        <v>141.32</v>
      </c>
      <c r="L10">
        <f>VLOOKUP(C10,'scores zonder drempel 25'!A:E,2,FALSE)</f>
        <v>425.19</v>
      </c>
      <c r="M10">
        <f>VLOOKUP(B10,'bekostiging 25'!$C$1:$N$2577,11,FALSE)</f>
        <v>13059.52</v>
      </c>
    </row>
    <row r="11" spans="1:13">
      <c r="A11" s="15" t="s">
        <v>6980</v>
      </c>
      <c r="B11" s="15" t="s">
        <v>14113</v>
      </c>
      <c r="C11" s="15" t="s">
        <v>14</v>
      </c>
      <c r="D11" s="15" t="s">
        <v>14114</v>
      </c>
      <c r="E11" s="15" t="s">
        <v>14115</v>
      </c>
      <c r="F11" s="15" t="s">
        <v>6341</v>
      </c>
      <c r="G11" s="15" t="s">
        <v>14116</v>
      </c>
      <c r="H11" s="15" t="s">
        <v>13787</v>
      </c>
      <c r="I11" s="15" t="s">
        <v>13785</v>
      </c>
      <c r="J11" s="15" t="s">
        <v>13786</v>
      </c>
      <c r="K11">
        <f>VLOOKUP(C11,'scores met drempel 25'!A:C,3,FALSE)</f>
        <v>11.42</v>
      </c>
      <c r="L11">
        <f>VLOOKUP(C11,'scores zonder drempel 25'!A:E,2,FALSE)</f>
        <v>64.31</v>
      </c>
      <c r="M11">
        <f>VLOOKUP(B11,'bekostiging 25'!$C$1:$N$2577,11,FALSE)</f>
        <v>1672.52</v>
      </c>
    </row>
    <row r="12" spans="1:13">
      <c r="A12" s="15" t="s">
        <v>10673</v>
      </c>
      <c r="B12" s="15" t="s">
        <v>17373</v>
      </c>
      <c r="C12" s="15" t="s">
        <v>15</v>
      </c>
      <c r="D12" s="15" t="s">
        <v>17374</v>
      </c>
      <c r="E12" s="15" t="s">
        <v>17375</v>
      </c>
      <c r="F12" s="15" t="s">
        <v>17376</v>
      </c>
      <c r="G12" s="15" t="s">
        <v>17377</v>
      </c>
      <c r="H12" s="15" t="s">
        <v>17378</v>
      </c>
      <c r="I12" s="15" t="s">
        <v>17379</v>
      </c>
      <c r="J12" s="15" t="s">
        <v>17378</v>
      </c>
      <c r="K12">
        <f>VLOOKUP(C12,'scores met drempel 25'!A:C,3,FALSE)</f>
        <v>0</v>
      </c>
      <c r="L12">
        <f>VLOOKUP(C12,'scores zonder drempel 25'!A:E,2,FALSE)</f>
        <v>42.38</v>
      </c>
      <c r="M12" t="e">
        <f>VLOOKUP(B12,'bekostiging 25'!$C$1:$N$2577,11,FALSE)</f>
        <v>#N/A</v>
      </c>
    </row>
    <row r="13" spans="1:13">
      <c r="A13" s="15" t="s">
        <v>8106</v>
      </c>
      <c r="B13" s="15" t="s">
        <v>8107</v>
      </c>
      <c r="C13" s="15" t="s">
        <v>16</v>
      </c>
      <c r="D13" s="15" t="s">
        <v>8108</v>
      </c>
      <c r="E13" s="15" t="s">
        <v>8109</v>
      </c>
      <c r="F13" s="15" t="s">
        <v>6464</v>
      </c>
      <c r="G13" s="15" t="s">
        <v>8110</v>
      </c>
      <c r="H13" s="15" t="s">
        <v>8111</v>
      </c>
      <c r="I13" s="15" t="s">
        <v>8112</v>
      </c>
      <c r="J13" s="15" t="s">
        <v>8113</v>
      </c>
      <c r="K13">
        <f>VLOOKUP(C13,'scores met drempel 25'!A:C,3,FALSE)</f>
        <v>0</v>
      </c>
      <c r="L13">
        <f>VLOOKUP(C13,'scores zonder drempel 25'!A:E,2,FALSE)</f>
        <v>32.69</v>
      </c>
      <c r="M13" t="e">
        <f>VLOOKUP(B13,'bekostiging 25'!$C$1:$N$2577,11,FALSE)</f>
        <v>#N/A</v>
      </c>
    </row>
    <row r="14" spans="1:13">
      <c r="A14" s="15" t="s">
        <v>19721</v>
      </c>
      <c r="B14" s="15" t="s">
        <v>19722</v>
      </c>
      <c r="C14" s="15" t="s">
        <v>17</v>
      </c>
      <c r="D14" s="15" t="s">
        <v>19723</v>
      </c>
      <c r="E14" s="15" t="s">
        <v>19724</v>
      </c>
      <c r="F14" s="15" t="s">
        <v>19725</v>
      </c>
      <c r="G14" s="15" t="s">
        <v>19726</v>
      </c>
      <c r="H14" s="15" t="s">
        <v>19727</v>
      </c>
      <c r="I14" s="15" t="s">
        <v>19728</v>
      </c>
      <c r="J14" s="15" t="s">
        <v>19727</v>
      </c>
      <c r="K14">
        <f>VLOOKUP(C14,'scores met drempel 25'!A:C,3,FALSE)</f>
        <v>26.2</v>
      </c>
      <c r="L14">
        <f>VLOOKUP(C14,'scores zonder drempel 25'!A:E,2,FALSE)</f>
        <v>199.6</v>
      </c>
      <c r="M14">
        <f>VLOOKUP(B14,'bekostiging 25'!$C$1:$N$2577,11,FALSE)</f>
        <v>1344.55</v>
      </c>
    </row>
    <row r="15" spans="1:13">
      <c r="A15" s="15" t="s">
        <v>18946</v>
      </c>
      <c r="B15" s="15" t="s">
        <v>18947</v>
      </c>
      <c r="C15" s="15" t="s">
        <v>18</v>
      </c>
      <c r="D15" s="15" t="s">
        <v>18948</v>
      </c>
      <c r="E15" s="15" t="s">
        <v>18949</v>
      </c>
      <c r="F15" s="15" t="s">
        <v>6572</v>
      </c>
      <c r="G15" s="15" t="s">
        <v>18950</v>
      </c>
      <c r="H15" s="15" t="s">
        <v>17307</v>
      </c>
      <c r="I15" s="15" t="s">
        <v>17246</v>
      </c>
      <c r="J15" s="15" t="s">
        <v>17247</v>
      </c>
      <c r="K15">
        <f>VLOOKUP(C15,'scores met drempel 25'!A:C,3,FALSE)</f>
        <v>0</v>
      </c>
      <c r="L15">
        <f>VLOOKUP(C15,'scores zonder drempel 25'!A:E,2,FALSE)</f>
        <v>19.100000000000001</v>
      </c>
      <c r="M15" t="e">
        <f>VLOOKUP(B15,'bekostiging 25'!$C$1:$N$2577,11,FALSE)</f>
        <v>#N/A</v>
      </c>
    </row>
    <row r="16" spans="1:13">
      <c r="A16" s="15" t="s">
        <v>15277</v>
      </c>
      <c r="B16" s="15" t="s">
        <v>15278</v>
      </c>
      <c r="C16" s="15" t="s">
        <v>19</v>
      </c>
      <c r="D16" s="15" t="s">
        <v>15279</v>
      </c>
      <c r="E16" s="15" t="s">
        <v>13436</v>
      </c>
      <c r="F16" s="15" t="s">
        <v>10173</v>
      </c>
      <c r="G16" s="15" t="s">
        <v>15280</v>
      </c>
      <c r="H16" s="15" t="s">
        <v>14770</v>
      </c>
      <c r="I16" s="15" t="s">
        <v>14771</v>
      </c>
      <c r="J16" s="15" t="s">
        <v>14772</v>
      </c>
      <c r="K16">
        <f>VLOOKUP(C16,'scores met drempel 25'!A:C,3,FALSE)</f>
        <v>0</v>
      </c>
      <c r="L16">
        <f>VLOOKUP(C16,'scores zonder drempel 25'!A:E,2,FALSE)</f>
        <v>36.43</v>
      </c>
      <c r="M16" t="e">
        <f>VLOOKUP(B16,'bekostiging 25'!$C$1:$N$2577,11,FALSE)</f>
        <v>#N/A</v>
      </c>
    </row>
    <row r="17" spans="1:13">
      <c r="A17" s="15" t="s">
        <v>30367</v>
      </c>
      <c r="B17" s="15" t="s">
        <v>30368</v>
      </c>
      <c r="C17" s="15" t="s">
        <v>20</v>
      </c>
      <c r="D17" s="15" t="s">
        <v>30369</v>
      </c>
      <c r="E17" s="15" t="s">
        <v>30370</v>
      </c>
      <c r="F17" s="15" t="s">
        <v>11917</v>
      </c>
      <c r="G17" s="15" t="s">
        <v>30371</v>
      </c>
      <c r="H17" s="15" t="s">
        <v>27651</v>
      </c>
      <c r="I17" s="15" t="s">
        <v>27591</v>
      </c>
      <c r="J17" s="15" t="s">
        <v>21874</v>
      </c>
      <c r="K17">
        <f>VLOOKUP(C17,'scores met drempel 25'!A:C,3,FALSE)</f>
        <v>115.8</v>
      </c>
      <c r="L17">
        <f>VLOOKUP(C17,'scores zonder drempel 25'!A:E,2,FALSE)</f>
        <v>184.09</v>
      </c>
      <c r="M17">
        <f>VLOOKUP(B17,'bekostiging 25'!$C$1:$N$2577,11,FALSE)</f>
        <v>4758.25</v>
      </c>
    </row>
    <row r="18" spans="1:13">
      <c r="A18" s="15" t="s">
        <v>12907</v>
      </c>
      <c r="B18" s="15" t="s">
        <v>12908</v>
      </c>
      <c r="C18" s="15" t="s">
        <v>21</v>
      </c>
      <c r="D18" s="15" t="s">
        <v>12909</v>
      </c>
      <c r="E18" s="15" t="s">
        <v>12910</v>
      </c>
      <c r="F18" s="15" t="s">
        <v>6470</v>
      </c>
      <c r="G18" s="15" t="s">
        <v>12911</v>
      </c>
      <c r="H18" s="15" t="s">
        <v>12912</v>
      </c>
      <c r="I18" s="15" t="s">
        <v>9966</v>
      </c>
      <c r="J18" s="15" t="s">
        <v>9967</v>
      </c>
      <c r="K18">
        <f>VLOOKUP(C18,'scores met drempel 25'!A:C,3,FALSE)</f>
        <v>0</v>
      </c>
      <c r="L18">
        <f>VLOOKUP(C18,'scores zonder drempel 25'!A:E,2,FALSE)</f>
        <v>40.090000000000003</v>
      </c>
      <c r="M18" t="e">
        <f>VLOOKUP(B18,'bekostiging 25'!$C$1:$N$2577,11,FALSE)</f>
        <v>#N/A</v>
      </c>
    </row>
    <row r="19" spans="1:13">
      <c r="A19" s="15" t="s">
        <v>7332</v>
      </c>
      <c r="B19" s="15" t="s">
        <v>7333</v>
      </c>
      <c r="C19" s="15" t="s">
        <v>22</v>
      </c>
      <c r="D19" s="15" t="s">
        <v>7334</v>
      </c>
      <c r="E19" s="15" t="s">
        <v>6263</v>
      </c>
      <c r="F19" s="15" t="s">
        <v>6275</v>
      </c>
      <c r="G19" s="15" t="s">
        <v>6265</v>
      </c>
      <c r="H19" s="15" t="s">
        <v>6228</v>
      </c>
      <c r="I19" s="15" t="s">
        <v>6229</v>
      </c>
      <c r="J19" s="15" t="s">
        <v>6228</v>
      </c>
      <c r="K19">
        <f>VLOOKUP(C19,'scores met drempel 25'!A:C,3,FALSE)</f>
        <v>0</v>
      </c>
      <c r="L19">
        <f>VLOOKUP(C19,'scores zonder drempel 25'!A:E,2,FALSE)</f>
        <v>44.32</v>
      </c>
      <c r="M19" t="e">
        <f>VLOOKUP(B19,'bekostiging 25'!$C$1:$N$2577,11,FALSE)</f>
        <v>#N/A</v>
      </c>
    </row>
    <row r="20" spans="1:13">
      <c r="A20" s="15" t="s">
        <v>6631</v>
      </c>
      <c r="B20" s="15" t="s">
        <v>11714</v>
      </c>
      <c r="C20" s="15" t="s">
        <v>23</v>
      </c>
      <c r="D20" s="15" t="s">
        <v>11715</v>
      </c>
      <c r="E20" s="15" t="s">
        <v>11683</v>
      </c>
      <c r="F20" s="15" t="s">
        <v>7292</v>
      </c>
      <c r="G20" s="15" t="s">
        <v>11716</v>
      </c>
      <c r="H20" s="15" t="s">
        <v>10466</v>
      </c>
      <c r="I20" s="15" t="s">
        <v>10168</v>
      </c>
      <c r="J20" s="15" t="s">
        <v>10169</v>
      </c>
      <c r="K20">
        <f>VLOOKUP(C20,'scores met drempel 25'!A:C,3,FALSE)</f>
        <v>0</v>
      </c>
      <c r="L20">
        <f>VLOOKUP(C20,'scores zonder drempel 25'!A:E,2,FALSE)</f>
        <v>29.67</v>
      </c>
      <c r="M20" t="e">
        <f>VLOOKUP(B20,'bekostiging 25'!$C$1:$N$2577,11,FALSE)</f>
        <v>#N/A</v>
      </c>
    </row>
    <row r="21" spans="1:13">
      <c r="A21" s="15" t="s">
        <v>7579</v>
      </c>
      <c r="B21" s="15" t="s">
        <v>10458</v>
      </c>
      <c r="C21" s="15" t="s">
        <v>24</v>
      </c>
      <c r="D21" s="15" t="s">
        <v>10459</v>
      </c>
      <c r="E21" s="15" t="s">
        <v>10460</v>
      </c>
      <c r="F21" s="15" t="s">
        <v>7548</v>
      </c>
      <c r="G21" s="15" t="s">
        <v>10461</v>
      </c>
      <c r="H21" s="15" t="s">
        <v>10169</v>
      </c>
      <c r="I21" s="15" t="s">
        <v>10168</v>
      </c>
      <c r="J21" s="15" t="s">
        <v>10169</v>
      </c>
      <c r="K21">
        <f>VLOOKUP(C21,'scores met drempel 25'!A:C,3,FALSE)</f>
        <v>0</v>
      </c>
      <c r="L21">
        <f>VLOOKUP(C21,'scores zonder drempel 25'!A:E,2,FALSE)</f>
        <v>89.96</v>
      </c>
      <c r="M21" t="e">
        <f>VLOOKUP(B21,'bekostiging 25'!$C$1:$N$2577,11,FALSE)</f>
        <v>#N/A</v>
      </c>
    </row>
    <row r="22" spans="1:13">
      <c r="A22" s="15" t="s">
        <v>18490</v>
      </c>
      <c r="B22" s="15" t="s">
        <v>18491</v>
      </c>
      <c r="C22" s="15" t="s">
        <v>25</v>
      </c>
      <c r="D22" s="15" t="s">
        <v>18492</v>
      </c>
      <c r="E22" s="15" t="s">
        <v>18493</v>
      </c>
      <c r="F22" s="15" t="s">
        <v>6768</v>
      </c>
      <c r="G22" s="15" t="s">
        <v>18494</v>
      </c>
      <c r="H22" s="15" t="s">
        <v>18495</v>
      </c>
      <c r="I22" s="15" t="s">
        <v>15835</v>
      </c>
      <c r="J22" s="15" t="s">
        <v>15836</v>
      </c>
      <c r="K22">
        <f>VLOOKUP(C22,'scores met drempel 25'!A:C,3,FALSE)</f>
        <v>0</v>
      </c>
      <c r="L22">
        <f>VLOOKUP(C22,'scores zonder drempel 25'!A:E,2,FALSE)</f>
        <v>74.290000000000006</v>
      </c>
      <c r="M22" t="e">
        <f>VLOOKUP(B22,'bekostiging 25'!$C$1:$N$2577,11,FALSE)</f>
        <v>#N/A</v>
      </c>
    </row>
    <row r="23" spans="1:13">
      <c r="A23" s="15" t="s">
        <v>27910</v>
      </c>
      <c r="B23" s="15" t="s">
        <v>27911</v>
      </c>
      <c r="C23" s="15" t="s">
        <v>26</v>
      </c>
      <c r="D23" s="15" t="s">
        <v>27912</v>
      </c>
      <c r="E23" s="15" t="s">
        <v>27913</v>
      </c>
      <c r="F23" s="15" t="s">
        <v>6335</v>
      </c>
      <c r="G23" s="15" t="s">
        <v>27914</v>
      </c>
      <c r="H23" s="15" t="s">
        <v>27915</v>
      </c>
      <c r="I23" s="15" t="s">
        <v>27916</v>
      </c>
      <c r="J23" s="15" t="s">
        <v>27917</v>
      </c>
      <c r="K23">
        <f>VLOOKUP(C23,'scores met drempel 25'!A:C,3,FALSE)</f>
        <v>0</v>
      </c>
      <c r="L23">
        <f>VLOOKUP(C23,'scores zonder drempel 25'!A:E,2,FALSE)</f>
        <v>54.62</v>
      </c>
      <c r="M23" t="e">
        <f>VLOOKUP(B23,'bekostiging 25'!$C$1:$N$2577,11,FALSE)</f>
        <v>#N/A</v>
      </c>
    </row>
    <row r="24" spans="1:13">
      <c r="A24" s="15" t="s">
        <v>17880</v>
      </c>
      <c r="B24" s="15" t="s">
        <v>17881</v>
      </c>
      <c r="C24" s="15" t="s">
        <v>27</v>
      </c>
      <c r="D24" s="15" t="s">
        <v>17882</v>
      </c>
      <c r="E24" s="15" t="s">
        <v>17883</v>
      </c>
      <c r="F24" s="15" t="s">
        <v>6275</v>
      </c>
      <c r="G24" s="15" t="s">
        <v>17884</v>
      </c>
      <c r="H24" s="15" t="s">
        <v>17359</v>
      </c>
      <c r="I24" s="15" t="s">
        <v>16282</v>
      </c>
      <c r="J24" s="15" t="s">
        <v>16283</v>
      </c>
      <c r="K24">
        <f>VLOOKUP(C24,'scores met drempel 25'!A:C,3,FALSE)</f>
        <v>0</v>
      </c>
      <c r="L24">
        <f>VLOOKUP(C24,'scores zonder drempel 25'!A:E,2,FALSE)</f>
        <v>31.54</v>
      </c>
      <c r="M24" t="e">
        <f>VLOOKUP(B24,'bekostiging 25'!$C$1:$N$2577,11,FALSE)</f>
        <v>#N/A</v>
      </c>
    </row>
    <row r="25" spans="1:13">
      <c r="A25" s="15" t="s">
        <v>6550</v>
      </c>
      <c r="B25" s="15" t="s">
        <v>23575</v>
      </c>
      <c r="C25" s="15" t="s">
        <v>28</v>
      </c>
      <c r="D25" s="15" t="s">
        <v>23576</v>
      </c>
      <c r="E25" s="15" t="s">
        <v>23577</v>
      </c>
      <c r="F25" s="15" t="s">
        <v>7803</v>
      </c>
      <c r="G25" s="15" t="s">
        <v>23578</v>
      </c>
      <c r="H25" s="15" t="s">
        <v>22880</v>
      </c>
      <c r="I25" s="15" t="s">
        <v>22881</v>
      </c>
      <c r="J25" s="15" t="s">
        <v>22882</v>
      </c>
      <c r="K25">
        <f>VLOOKUP(C25,'scores met drempel 25'!A:C,3,FALSE)</f>
        <v>51.62</v>
      </c>
      <c r="L25">
        <f>VLOOKUP(C25,'scores zonder drempel 25'!A:E,2,FALSE)</f>
        <v>101.83</v>
      </c>
      <c r="M25">
        <f>VLOOKUP(B25,'bekostiging 25'!$C$1:$N$2577,11,FALSE)</f>
        <v>4148.3</v>
      </c>
    </row>
    <row r="26" spans="1:13">
      <c r="A26" s="15" t="s">
        <v>7204</v>
      </c>
      <c r="B26" s="15" t="s">
        <v>14224</v>
      </c>
      <c r="C26" s="15" t="s">
        <v>29</v>
      </c>
      <c r="D26" s="15" t="s">
        <v>14225</v>
      </c>
      <c r="E26" s="15" t="s">
        <v>14226</v>
      </c>
      <c r="F26" s="15" t="s">
        <v>7305</v>
      </c>
      <c r="G26" s="15" t="s">
        <v>14227</v>
      </c>
      <c r="H26" s="15" t="s">
        <v>13322</v>
      </c>
      <c r="I26" s="15" t="s">
        <v>13309</v>
      </c>
      <c r="J26" s="15" t="s">
        <v>13310</v>
      </c>
      <c r="K26">
        <f>VLOOKUP(C26,'scores met drempel 25'!A:C,3,FALSE)</f>
        <v>0</v>
      </c>
      <c r="L26">
        <f>VLOOKUP(C26,'scores zonder drempel 25'!A:E,2,FALSE)</f>
        <v>46.8</v>
      </c>
      <c r="M26" t="e">
        <f>VLOOKUP(B26,'bekostiging 25'!$C$1:$N$2577,11,FALSE)</f>
        <v>#N/A</v>
      </c>
    </row>
    <row r="27" spans="1:13">
      <c r="A27" s="15" t="s">
        <v>27135</v>
      </c>
      <c r="B27" s="15" t="s">
        <v>27136</v>
      </c>
      <c r="C27" s="15" t="s">
        <v>30</v>
      </c>
      <c r="D27" s="15" t="s">
        <v>27137</v>
      </c>
      <c r="E27" s="15" t="s">
        <v>27138</v>
      </c>
      <c r="F27" s="15" t="s">
        <v>6233</v>
      </c>
      <c r="G27" s="15" t="s">
        <v>27139</v>
      </c>
      <c r="H27" s="15" t="s">
        <v>26419</v>
      </c>
      <c r="I27" s="15" t="s">
        <v>26420</v>
      </c>
      <c r="J27" s="15" t="s">
        <v>26419</v>
      </c>
      <c r="K27">
        <f>VLOOKUP(C27,'scores met drempel 25'!A:C,3,FALSE)</f>
        <v>2.11</v>
      </c>
      <c r="L27">
        <f>VLOOKUP(C27,'scores zonder drempel 25'!A:E,2,FALSE)</f>
        <v>59.68</v>
      </c>
      <c r="M27">
        <f>VLOOKUP(B27,'bekostiging 25'!$C$1:$N$2577,11,FALSE)</f>
        <v>1650.52</v>
      </c>
    </row>
    <row r="28" spans="1:13">
      <c r="A28" s="15" t="s">
        <v>27238</v>
      </c>
      <c r="B28" s="15" t="s">
        <v>27239</v>
      </c>
      <c r="C28" s="15" t="s">
        <v>31</v>
      </c>
      <c r="D28" s="15" t="s">
        <v>27240</v>
      </c>
      <c r="E28" s="15" t="s">
        <v>27241</v>
      </c>
      <c r="F28" s="15" t="s">
        <v>6768</v>
      </c>
      <c r="G28" s="15" t="s">
        <v>27242</v>
      </c>
      <c r="H28" s="15" t="s">
        <v>27243</v>
      </c>
      <c r="I28" s="15" t="s">
        <v>27244</v>
      </c>
      <c r="J28" s="15" t="s">
        <v>27243</v>
      </c>
      <c r="K28">
        <f>VLOOKUP(C28,'scores met drempel 25'!A:C,3,FALSE)</f>
        <v>0</v>
      </c>
      <c r="L28">
        <f>VLOOKUP(C28,'scores zonder drempel 25'!A:E,2,FALSE)</f>
        <v>70.41</v>
      </c>
      <c r="M28" t="e">
        <f>VLOOKUP(B28,'bekostiging 25'!$C$1:$N$2577,11,FALSE)</f>
        <v>#N/A</v>
      </c>
    </row>
    <row r="29" spans="1:13">
      <c r="A29" s="15" t="s">
        <v>6631</v>
      </c>
      <c r="B29" s="15" t="s">
        <v>11717</v>
      </c>
      <c r="C29" s="15" t="s">
        <v>32</v>
      </c>
      <c r="D29" s="15" t="s">
        <v>11718</v>
      </c>
      <c r="E29" s="15" t="s">
        <v>11274</v>
      </c>
      <c r="F29" s="15" t="s">
        <v>6470</v>
      </c>
      <c r="G29" s="15" t="s">
        <v>11275</v>
      </c>
      <c r="H29" s="15" t="s">
        <v>10874</v>
      </c>
      <c r="I29" s="15" t="s">
        <v>10873</v>
      </c>
      <c r="J29" s="15" t="s">
        <v>10874</v>
      </c>
      <c r="K29">
        <f>VLOOKUP(C29,'scores met drempel 25'!A:C,3,FALSE)</f>
        <v>0</v>
      </c>
      <c r="L29">
        <f>VLOOKUP(C29,'scores zonder drempel 25'!A:E,2,FALSE)</f>
        <v>21.93</v>
      </c>
      <c r="M29" t="e">
        <f>VLOOKUP(B29,'bekostiging 25'!$C$1:$N$2577,11,FALSE)</f>
        <v>#N/A</v>
      </c>
    </row>
    <row r="30" spans="1:13">
      <c r="A30" s="15" t="s">
        <v>24078</v>
      </c>
      <c r="B30" s="15" t="s">
        <v>24079</v>
      </c>
      <c r="C30" s="15" t="s">
        <v>33</v>
      </c>
      <c r="D30" s="15" t="s">
        <v>24080</v>
      </c>
      <c r="E30" s="15" t="s">
        <v>24081</v>
      </c>
      <c r="F30" s="15" t="s">
        <v>6537</v>
      </c>
      <c r="G30" s="15" t="s">
        <v>24082</v>
      </c>
      <c r="H30" s="15" t="s">
        <v>24083</v>
      </c>
      <c r="I30" s="15" t="s">
        <v>24084</v>
      </c>
      <c r="J30" s="15" t="s">
        <v>24085</v>
      </c>
      <c r="K30">
        <f>VLOOKUP(C30,'scores met drempel 25'!A:C,3,FALSE)</f>
        <v>0</v>
      </c>
      <c r="L30">
        <f>VLOOKUP(C30,'scores zonder drempel 25'!A:E,2,FALSE)</f>
        <v>50.9</v>
      </c>
      <c r="M30" t="e">
        <f>VLOOKUP(B30,'bekostiging 25'!$C$1:$N$2577,11,FALSE)</f>
        <v>#N/A</v>
      </c>
    </row>
    <row r="31" spans="1:13">
      <c r="A31" s="15" t="s">
        <v>11330</v>
      </c>
      <c r="B31" s="15" t="s">
        <v>11331</v>
      </c>
      <c r="C31" s="15" t="s">
        <v>34</v>
      </c>
      <c r="D31" s="15" t="s">
        <v>11332</v>
      </c>
      <c r="E31" s="15" t="s">
        <v>6699</v>
      </c>
      <c r="F31" s="15" t="s">
        <v>6252</v>
      </c>
      <c r="G31" s="15" t="s">
        <v>11333</v>
      </c>
      <c r="H31" s="15" t="s">
        <v>11334</v>
      </c>
      <c r="I31" s="15" t="s">
        <v>10671</v>
      </c>
      <c r="J31" s="15" t="s">
        <v>10672</v>
      </c>
      <c r="K31">
        <f>VLOOKUP(C31,'scores met drempel 25'!A:C,3,FALSE)</f>
        <v>0</v>
      </c>
      <c r="L31">
        <f>VLOOKUP(C31,'scores zonder drempel 25'!A:E,2,FALSE)</f>
        <v>62.28</v>
      </c>
      <c r="M31" t="e">
        <f>VLOOKUP(B31,'bekostiging 25'!$C$1:$N$2577,11,FALSE)</f>
        <v>#N/A</v>
      </c>
    </row>
    <row r="32" spans="1:13">
      <c r="A32" s="15" t="s">
        <v>9937</v>
      </c>
      <c r="B32" s="15" t="s">
        <v>9938</v>
      </c>
      <c r="C32" s="15" t="s">
        <v>35</v>
      </c>
      <c r="D32" s="15" t="s">
        <v>9939</v>
      </c>
      <c r="E32" s="15" t="s">
        <v>9940</v>
      </c>
      <c r="F32" s="15" t="s">
        <v>7305</v>
      </c>
      <c r="G32" s="15" t="s">
        <v>9941</v>
      </c>
      <c r="H32" s="15" t="s">
        <v>9798</v>
      </c>
      <c r="I32" s="15" t="s">
        <v>9799</v>
      </c>
      <c r="J32" s="15" t="s">
        <v>9798</v>
      </c>
      <c r="K32">
        <f>VLOOKUP(C32,'scores met drempel 25'!A:C,3,FALSE)</f>
        <v>0</v>
      </c>
      <c r="L32">
        <f>VLOOKUP(C32,'scores zonder drempel 25'!A:E,2,FALSE)</f>
        <v>68.28</v>
      </c>
      <c r="M32" t="e">
        <f>VLOOKUP(B32,'bekostiging 25'!$C$1:$N$2577,11,FALSE)</f>
        <v>#N/A</v>
      </c>
    </row>
    <row r="33" spans="1:13">
      <c r="A33" s="15" t="s">
        <v>26723</v>
      </c>
      <c r="B33" s="15" t="s">
        <v>26724</v>
      </c>
      <c r="C33" s="15" t="s">
        <v>36</v>
      </c>
      <c r="D33" s="15" t="s">
        <v>26725</v>
      </c>
      <c r="E33" s="15" t="s">
        <v>7337</v>
      </c>
      <c r="F33" s="15" t="s">
        <v>6340</v>
      </c>
      <c r="G33" s="15" t="s">
        <v>26726</v>
      </c>
      <c r="H33" s="15" t="s">
        <v>26727</v>
      </c>
      <c r="I33" s="15" t="s">
        <v>26673</v>
      </c>
      <c r="J33" s="15" t="s">
        <v>26674</v>
      </c>
      <c r="K33">
        <f>VLOOKUP(C33,'scores met drempel 25'!A:C,3,FALSE)</f>
        <v>0</v>
      </c>
      <c r="L33">
        <f>VLOOKUP(C33,'scores zonder drempel 25'!A:E,2,FALSE)</f>
        <v>56.21</v>
      </c>
      <c r="M33" t="e">
        <f>VLOOKUP(B33,'bekostiging 25'!$C$1:$N$2577,11,FALSE)</f>
        <v>#N/A</v>
      </c>
    </row>
    <row r="34" spans="1:13">
      <c r="A34" s="15" t="s">
        <v>24586</v>
      </c>
      <c r="B34" s="15" t="s">
        <v>24587</v>
      </c>
      <c r="C34" s="15" t="s">
        <v>37</v>
      </c>
      <c r="D34" s="15" t="s">
        <v>24588</v>
      </c>
      <c r="E34" s="15" t="s">
        <v>24589</v>
      </c>
      <c r="F34" s="15" t="s">
        <v>6296</v>
      </c>
      <c r="G34" s="15" t="s">
        <v>24590</v>
      </c>
      <c r="H34" s="15" t="s">
        <v>24591</v>
      </c>
      <c r="I34" s="15" t="s">
        <v>24592</v>
      </c>
      <c r="J34" s="15" t="s">
        <v>24591</v>
      </c>
      <c r="K34">
        <f>VLOOKUP(C34,'scores met drempel 25'!A:C,3,FALSE)</f>
        <v>0</v>
      </c>
      <c r="L34">
        <f>VLOOKUP(C34,'scores zonder drempel 25'!A:E,2,FALSE)</f>
        <v>102.38</v>
      </c>
      <c r="M34" t="e">
        <f>VLOOKUP(B34,'bekostiging 25'!$C$1:$N$2577,11,FALSE)</f>
        <v>#N/A</v>
      </c>
    </row>
    <row r="35" spans="1:13">
      <c r="A35" s="15" t="s">
        <v>24078</v>
      </c>
      <c r="B35" s="15" t="s">
        <v>24086</v>
      </c>
      <c r="C35" s="15" t="s">
        <v>38</v>
      </c>
      <c r="D35" s="15" t="s">
        <v>24087</v>
      </c>
      <c r="E35" s="15" t="s">
        <v>24088</v>
      </c>
      <c r="F35" s="15" t="s">
        <v>10743</v>
      </c>
      <c r="G35" s="15" t="s">
        <v>24089</v>
      </c>
      <c r="H35" s="15" t="s">
        <v>24090</v>
      </c>
      <c r="I35" s="15" t="s">
        <v>24084</v>
      </c>
      <c r="J35" s="15" t="s">
        <v>24085</v>
      </c>
      <c r="K35">
        <f>VLOOKUP(C35,'scores met drempel 25'!A:C,3,FALSE)</f>
        <v>0</v>
      </c>
      <c r="L35">
        <f>VLOOKUP(C35,'scores zonder drempel 25'!A:E,2,FALSE)</f>
        <v>5.99</v>
      </c>
      <c r="M35" t="e">
        <f>VLOOKUP(B35,'bekostiging 25'!$C$1:$N$2577,11,FALSE)</f>
        <v>#N/A</v>
      </c>
    </row>
    <row r="36" spans="1:13">
      <c r="A36" s="15" t="s">
        <v>24485</v>
      </c>
      <c r="B36" s="15" t="s">
        <v>24486</v>
      </c>
      <c r="C36" s="15" t="s">
        <v>39</v>
      </c>
      <c r="D36" s="15" t="s">
        <v>24487</v>
      </c>
      <c r="E36" s="15" t="s">
        <v>24326</v>
      </c>
      <c r="F36" s="15" t="s">
        <v>7749</v>
      </c>
      <c r="G36" s="15" t="s">
        <v>24327</v>
      </c>
      <c r="H36" s="15" t="s">
        <v>22649</v>
      </c>
      <c r="I36" s="15" t="s">
        <v>22650</v>
      </c>
      <c r="J36" s="15" t="s">
        <v>22651</v>
      </c>
      <c r="K36">
        <f>VLOOKUP(C36,'scores met drempel 25'!A:C,3,FALSE)</f>
        <v>0</v>
      </c>
      <c r="L36">
        <f>VLOOKUP(C36,'scores zonder drempel 25'!A:E,2,FALSE)</f>
        <v>59.32</v>
      </c>
      <c r="M36" t="e">
        <f>VLOOKUP(B36,'bekostiging 25'!$C$1:$N$2577,11,FALSE)</f>
        <v>#N/A</v>
      </c>
    </row>
    <row r="37" spans="1:13">
      <c r="A37" s="15" t="s">
        <v>26435</v>
      </c>
      <c r="B37" s="15" t="s">
        <v>26436</v>
      </c>
      <c r="C37" s="15" t="s">
        <v>40</v>
      </c>
      <c r="D37" s="15" t="s">
        <v>26437</v>
      </c>
      <c r="E37" s="15" t="s">
        <v>26438</v>
      </c>
      <c r="F37" s="15" t="s">
        <v>6220</v>
      </c>
      <c r="G37" s="15" t="s">
        <v>26439</v>
      </c>
      <c r="H37" s="15" t="s">
        <v>26440</v>
      </c>
      <c r="I37" s="15" t="s">
        <v>26441</v>
      </c>
      <c r="J37" s="15" t="s">
        <v>26442</v>
      </c>
      <c r="K37">
        <f>VLOOKUP(C37,'scores met drempel 25'!A:C,3,FALSE)</f>
        <v>0</v>
      </c>
      <c r="L37">
        <f>VLOOKUP(C37,'scores zonder drempel 25'!A:E,2,FALSE)</f>
        <v>24.25</v>
      </c>
      <c r="M37" t="e">
        <f>VLOOKUP(B37,'bekostiging 25'!$C$1:$N$2577,11,FALSE)</f>
        <v>#N/A</v>
      </c>
    </row>
    <row r="38" spans="1:13">
      <c r="A38" s="15" t="s">
        <v>7569</v>
      </c>
      <c r="B38" s="15" t="s">
        <v>10429</v>
      </c>
      <c r="C38" s="15" t="s">
        <v>41</v>
      </c>
      <c r="D38" s="15" t="s">
        <v>10430</v>
      </c>
      <c r="E38" s="15" t="s">
        <v>10431</v>
      </c>
      <c r="F38" s="15" t="s">
        <v>6269</v>
      </c>
      <c r="G38" s="15" t="s">
        <v>10432</v>
      </c>
      <c r="H38" s="15" t="s">
        <v>9718</v>
      </c>
      <c r="I38" s="15" t="s">
        <v>9717</v>
      </c>
      <c r="J38" s="15" t="s">
        <v>9718</v>
      </c>
      <c r="K38">
        <f>VLOOKUP(C38,'scores met drempel 25'!A:C,3,FALSE)</f>
        <v>0</v>
      </c>
      <c r="L38">
        <f>VLOOKUP(C38,'scores zonder drempel 25'!A:E,2,FALSE)</f>
        <v>34.85</v>
      </c>
      <c r="M38" t="e">
        <f>VLOOKUP(B38,'bekostiging 25'!$C$1:$N$2577,11,FALSE)</f>
        <v>#N/A</v>
      </c>
    </row>
    <row r="39" spans="1:13">
      <c r="A39" s="15" t="s">
        <v>13345</v>
      </c>
      <c r="B39" s="15" t="s">
        <v>13346</v>
      </c>
      <c r="C39" s="15" t="s">
        <v>42</v>
      </c>
      <c r="D39" s="15" t="s">
        <v>13347</v>
      </c>
      <c r="E39" s="15" t="s">
        <v>13348</v>
      </c>
      <c r="F39" s="15" t="s">
        <v>6226</v>
      </c>
      <c r="G39" s="15" t="s">
        <v>13349</v>
      </c>
      <c r="H39" s="15" t="s">
        <v>13350</v>
      </c>
      <c r="I39" s="15" t="s">
        <v>13351</v>
      </c>
      <c r="J39" s="15" t="s">
        <v>13352</v>
      </c>
      <c r="K39">
        <f>VLOOKUP(C39,'scores met drempel 25'!A:C,3,FALSE)</f>
        <v>0</v>
      </c>
      <c r="L39">
        <f>VLOOKUP(C39,'scores zonder drempel 25'!A:E,2,FALSE)</f>
        <v>50.82</v>
      </c>
      <c r="M39">
        <f>VLOOKUP(B39,'bekostiging 25'!$C$1:$N$2577,11,FALSE)</f>
        <v>93.33</v>
      </c>
    </row>
    <row r="40" spans="1:13">
      <c r="A40" s="15" t="s">
        <v>13345</v>
      </c>
      <c r="B40" s="15" t="s">
        <v>13346</v>
      </c>
      <c r="C40" s="15" t="s">
        <v>43</v>
      </c>
      <c r="D40" s="15" t="s">
        <v>13354</v>
      </c>
      <c r="E40" s="15" t="s">
        <v>13355</v>
      </c>
      <c r="F40" s="15" t="s">
        <v>8513</v>
      </c>
      <c r="G40" s="15" t="s">
        <v>13356</v>
      </c>
      <c r="H40" s="15" t="s">
        <v>13353</v>
      </c>
      <c r="I40" s="15" t="s">
        <v>13357</v>
      </c>
      <c r="J40" s="15" t="s">
        <v>13358</v>
      </c>
      <c r="K40">
        <f>VLOOKUP(C40,'scores met drempel 25'!A:C,3,FALSE)</f>
        <v>0</v>
      </c>
      <c r="L40">
        <f>VLOOKUP(C40,'scores zonder drempel 25'!A:E,2,FALSE)</f>
        <v>0</v>
      </c>
      <c r="M40">
        <f>VLOOKUP(B40,'bekostiging 25'!$C$1:$N$2577,11,FALSE)</f>
        <v>93.33</v>
      </c>
    </row>
    <row r="41" spans="1:13">
      <c r="A41" s="15" t="s">
        <v>24630</v>
      </c>
      <c r="B41" s="15" t="s">
        <v>24631</v>
      </c>
      <c r="C41" s="15" t="s">
        <v>44</v>
      </c>
      <c r="D41" s="15" t="s">
        <v>24632</v>
      </c>
      <c r="E41" s="15" t="s">
        <v>24633</v>
      </c>
      <c r="F41" s="15" t="s">
        <v>6245</v>
      </c>
      <c r="G41" s="15" t="s">
        <v>24634</v>
      </c>
      <c r="H41" s="15" t="s">
        <v>24619</v>
      </c>
      <c r="I41" s="15" t="s">
        <v>24620</v>
      </c>
      <c r="J41" s="15" t="s">
        <v>24619</v>
      </c>
      <c r="K41">
        <f>VLOOKUP(C41,'scores met drempel 25'!A:C,3,FALSE)</f>
        <v>25.35</v>
      </c>
      <c r="L41">
        <f>VLOOKUP(C41,'scores zonder drempel 25'!A:E,2,FALSE)</f>
        <v>159.25</v>
      </c>
      <c r="M41">
        <f>VLOOKUP(B41,'bekostiging 25'!$C$1:$N$2577,11,FALSE)</f>
        <v>1234.56</v>
      </c>
    </row>
    <row r="42" spans="1:13">
      <c r="A42" s="15" t="s">
        <v>19639</v>
      </c>
      <c r="B42" s="15" t="s">
        <v>19640</v>
      </c>
      <c r="C42" s="15" t="s">
        <v>45</v>
      </c>
      <c r="D42" s="15" t="s">
        <v>19641</v>
      </c>
      <c r="E42" s="15" t="s">
        <v>19355</v>
      </c>
      <c r="F42" s="15" t="s">
        <v>6595</v>
      </c>
      <c r="G42" s="15" t="s">
        <v>19356</v>
      </c>
      <c r="H42" s="15" t="s">
        <v>19357</v>
      </c>
      <c r="I42" s="15" t="s">
        <v>19358</v>
      </c>
      <c r="J42" s="15" t="s">
        <v>19359</v>
      </c>
      <c r="K42">
        <f>VLOOKUP(C42,'scores met drempel 25'!A:C,3,FALSE)</f>
        <v>0</v>
      </c>
      <c r="L42">
        <f>VLOOKUP(C42,'scores zonder drempel 25'!A:E,2,FALSE)</f>
        <v>208.83</v>
      </c>
      <c r="M42" t="e">
        <f>VLOOKUP(B42,'bekostiging 25'!$C$1:$N$2577,11,FALSE)</f>
        <v>#N/A</v>
      </c>
    </row>
    <row r="43" spans="1:13">
      <c r="A43" s="15" t="s">
        <v>24989</v>
      </c>
      <c r="B43" s="15" t="s">
        <v>29063</v>
      </c>
      <c r="C43" s="15" t="s">
        <v>46</v>
      </c>
      <c r="D43" s="15" t="s">
        <v>29064</v>
      </c>
      <c r="E43" s="15" t="s">
        <v>6318</v>
      </c>
      <c r="F43" s="15" t="s">
        <v>6335</v>
      </c>
      <c r="G43" s="15" t="s">
        <v>29065</v>
      </c>
      <c r="H43" s="15" t="s">
        <v>27616</v>
      </c>
      <c r="I43" s="15" t="s">
        <v>27617</v>
      </c>
      <c r="J43" s="15" t="s">
        <v>27618</v>
      </c>
      <c r="K43">
        <f>VLOOKUP(C43,'scores met drempel 25'!A:C,3,FALSE)</f>
        <v>0</v>
      </c>
      <c r="L43">
        <f>VLOOKUP(C43,'scores zonder drempel 25'!A:E,2,FALSE)</f>
        <v>141.91999999999999</v>
      </c>
      <c r="M43" t="e">
        <f>VLOOKUP(B43,'bekostiging 25'!$C$1:$N$2577,11,FALSE)</f>
        <v>#N/A</v>
      </c>
    </row>
    <row r="44" spans="1:13">
      <c r="A44" s="15" t="s">
        <v>11761</v>
      </c>
      <c r="B44" s="15" t="s">
        <v>30254</v>
      </c>
      <c r="C44" s="15" t="s">
        <v>47</v>
      </c>
      <c r="D44" s="15" t="s">
        <v>30255</v>
      </c>
      <c r="E44" s="15" t="s">
        <v>30256</v>
      </c>
      <c r="F44" s="15" t="s">
        <v>6153</v>
      </c>
      <c r="G44" s="15" t="s">
        <v>30257</v>
      </c>
      <c r="H44" s="15" t="s">
        <v>30258</v>
      </c>
      <c r="I44" s="15" t="s">
        <v>27932</v>
      </c>
      <c r="J44" s="15" t="s">
        <v>27933</v>
      </c>
      <c r="K44">
        <f>VLOOKUP(C44,'scores met drempel 25'!A:C,3,FALSE)</f>
        <v>63.33</v>
      </c>
      <c r="L44">
        <f>VLOOKUP(C44,'scores zonder drempel 25'!A:E,2,FALSE)</f>
        <v>221.33</v>
      </c>
      <c r="M44">
        <f>VLOOKUP(B44,'bekostiging 25'!$C$1:$N$2577,11,FALSE)</f>
        <v>2136.48</v>
      </c>
    </row>
    <row r="45" spans="1:13">
      <c r="A45" s="15" t="s">
        <v>6980</v>
      </c>
      <c r="B45" s="15" t="s">
        <v>6981</v>
      </c>
      <c r="C45" s="15" t="s">
        <v>48</v>
      </c>
      <c r="D45" s="15" t="s">
        <v>6982</v>
      </c>
      <c r="E45" s="15" t="s">
        <v>6232</v>
      </c>
      <c r="F45" s="15" t="s">
        <v>6220</v>
      </c>
      <c r="G45" s="15" t="s">
        <v>6983</v>
      </c>
      <c r="H45" s="15" t="s">
        <v>6545</v>
      </c>
      <c r="I45" s="15" t="s">
        <v>6156</v>
      </c>
      <c r="J45" s="15" t="s">
        <v>6157</v>
      </c>
      <c r="K45">
        <f>VLOOKUP(C45,'scores met drempel 25'!A:C,3,FALSE)</f>
        <v>0</v>
      </c>
      <c r="L45">
        <f>VLOOKUP(C45,'scores zonder drempel 25'!A:E,2,FALSE)</f>
        <v>48.56</v>
      </c>
      <c r="M45" t="e">
        <f>VLOOKUP(B45,'bekostiging 25'!$C$1:$N$2577,11,FALSE)</f>
        <v>#N/A</v>
      </c>
    </row>
    <row r="46" spans="1:13">
      <c r="A46" s="15" t="s">
        <v>15823</v>
      </c>
      <c r="B46" s="15" t="s">
        <v>15824</v>
      </c>
      <c r="C46" s="15" t="s">
        <v>49</v>
      </c>
      <c r="D46" s="15" t="s">
        <v>15825</v>
      </c>
      <c r="E46" s="15" t="s">
        <v>15826</v>
      </c>
      <c r="F46" s="15" t="s">
        <v>6275</v>
      </c>
      <c r="G46" s="15" t="s">
        <v>15827</v>
      </c>
      <c r="H46" s="15" t="s">
        <v>14414</v>
      </c>
      <c r="I46" s="15" t="s">
        <v>15828</v>
      </c>
      <c r="J46" s="15" t="s">
        <v>14414</v>
      </c>
      <c r="K46">
        <f>VLOOKUP(C46,'scores met drempel 25'!A:C,3,FALSE)</f>
        <v>0</v>
      </c>
      <c r="L46">
        <f>VLOOKUP(C46,'scores zonder drempel 25'!A:E,2,FALSE)</f>
        <v>70.41</v>
      </c>
      <c r="M46" t="e">
        <f>VLOOKUP(B46,'bekostiging 25'!$C$1:$N$2577,11,FALSE)</f>
        <v>#N/A</v>
      </c>
    </row>
    <row r="47" spans="1:13">
      <c r="A47" s="15" t="s">
        <v>11761</v>
      </c>
      <c r="B47" s="15" t="s">
        <v>30259</v>
      </c>
      <c r="C47" s="15" t="s">
        <v>50</v>
      </c>
      <c r="D47" s="15" t="s">
        <v>30260</v>
      </c>
      <c r="E47" s="15" t="s">
        <v>8892</v>
      </c>
      <c r="F47" s="15" t="s">
        <v>30261</v>
      </c>
      <c r="G47" s="15" t="s">
        <v>30262</v>
      </c>
      <c r="H47" s="15" t="s">
        <v>30263</v>
      </c>
      <c r="I47" s="15" t="s">
        <v>27932</v>
      </c>
      <c r="J47" s="15" t="s">
        <v>27933</v>
      </c>
      <c r="K47">
        <f>VLOOKUP(C47,'scores met drempel 25'!A:C,3,FALSE)</f>
        <v>0</v>
      </c>
      <c r="L47">
        <f>VLOOKUP(C47,'scores zonder drempel 25'!A:E,2,FALSE)</f>
        <v>52.55</v>
      </c>
      <c r="M47">
        <f>VLOOKUP(B47,'bekostiging 25'!$C$1:$N$2577,11,FALSE)</f>
        <v>637.28</v>
      </c>
    </row>
    <row r="48" spans="1:13">
      <c r="A48" s="15" t="s">
        <v>28559</v>
      </c>
      <c r="B48" s="15" t="s">
        <v>28560</v>
      </c>
      <c r="C48" s="15" t="s">
        <v>51</v>
      </c>
      <c r="D48" s="15" t="s">
        <v>28561</v>
      </c>
      <c r="E48" s="15" t="s">
        <v>28562</v>
      </c>
      <c r="F48" s="15" t="s">
        <v>6184</v>
      </c>
      <c r="G48" s="15" t="s">
        <v>28563</v>
      </c>
      <c r="H48" s="15" t="s">
        <v>21874</v>
      </c>
      <c r="I48" s="15" t="s">
        <v>27591</v>
      </c>
      <c r="J48" s="15" t="s">
        <v>21874</v>
      </c>
      <c r="K48">
        <f>VLOOKUP(C48,'scores met drempel 25'!A:C,3,FALSE)</f>
        <v>0</v>
      </c>
      <c r="L48">
        <f>VLOOKUP(C48,'scores zonder drempel 25'!A:E,2,FALSE)</f>
        <v>64.33</v>
      </c>
      <c r="M48" t="e">
        <f>VLOOKUP(B48,'bekostiging 25'!$C$1:$N$2577,11,FALSE)</f>
        <v>#N/A</v>
      </c>
    </row>
    <row r="49" spans="1:13">
      <c r="A49" s="15" t="s">
        <v>11761</v>
      </c>
      <c r="B49" s="15" t="s">
        <v>25605</v>
      </c>
      <c r="C49" s="15" t="s">
        <v>52</v>
      </c>
      <c r="D49" s="15" t="s">
        <v>25606</v>
      </c>
      <c r="E49" s="15" t="s">
        <v>25275</v>
      </c>
      <c r="F49" s="15" t="s">
        <v>7853</v>
      </c>
      <c r="G49" s="15" t="s">
        <v>25276</v>
      </c>
      <c r="H49" s="15" t="s">
        <v>25277</v>
      </c>
      <c r="I49" s="15" t="s">
        <v>24694</v>
      </c>
      <c r="J49" s="15" t="s">
        <v>24695</v>
      </c>
      <c r="K49">
        <f>VLOOKUP(C49,'scores met drempel 25'!A:C,3,FALSE)</f>
        <v>0</v>
      </c>
      <c r="L49">
        <f>VLOOKUP(C49,'scores zonder drempel 25'!A:E,2,FALSE)</f>
        <v>30.45</v>
      </c>
      <c r="M49" t="e">
        <f>VLOOKUP(B49,'bekostiging 25'!$C$1:$N$2577,11,FALSE)</f>
        <v>#N/A</v>
      </c>
    </row>
    <row r="50" spans="1:13">
      <c r="A50" s="15" t="s">
        <v>7569</v>
      </c>
      <c r="B50" s="15" t="s">
        <v>10433</v>
      </c>
      <c r="C50" s="15" t="s">
        <v>53</v>
      </c>
      <c r="D50" s="15" t="s">
        <v>10434</v>
      </c>
      <c r="E50" s="15" t="s">
        <v>10435</v>
      </c>
      <c r="F50" s="15" t="s">
        <v>10436</v>
      </c>
      <c r="G50" s="15" t="s">
        <v>10437</v>
      </c>
      <c r="H50" s="15" t="s">
        <v>9984</v>
      </c>
      <c r="I50" s="15" t="s">
        <v>9985</v>
      </c>
      <c r="J50" s="15" t="s">
        <v>9984</v>
      </c>
      <c r="K50">
        <f>VLOOKUP(C50,'scores met drempel 25'!A:C,3,FALSE)</f>
        <v>0</v>
      </c>
      <c r="L50">
        <f>VLOOKUP(C50,'scores zonder drempel 25'!A:E,2,FALSE)</f>
        <v>47.03</v>
      </c>
      <c r="M50" t="e">
        <f>VLOOKUP(B50,'bekostiging 25'!$C$1:$N$2577,11,FALSE)</f>
        <v>#N/A</v>
      </c>
    </row>
    <row r="51" spans="1:13">
      <c r="A51" s="15" t="s">
        <v>17880</v>
      </c>
      <c r="B51" s="15" t="s">
        <v>26875</v>
      </c>
      <c r="C51" s="15" t="s">
        <v>54</v>
      </c>
      <c r="D51" s="15" t="s">
        <v>7587</v>
      </c>
      <c r="E51" s="15" t="s">
        <v>26876</v>
      </c>
      <c r="F51" s="15" t="s">
        <v>6220</v>
      </c>
      <c r="G51" s="15" t="s">
        <v>26877</v>
      </c>
      <c r="H51" s="15" t="s">
        <v>26733</v>
      </c>
      <c r="I51" s="15" t="s">
        <v>26732</v>
      </c>
      <c r="J51" s="15" t="s">
        <v>26733</v>
      </c>
      <c r="K51">
        <f>VLOOKUP(C51,'scores met drempel 25'!A:C,3,FALSE)</f>
        <v>0</v>
      </c>
      <c r="L51">
        <f>VLOOKUP(C51,'scores zonder drempel 25'!A:E,2,FALSE)</f>
        <v>46.07</v>
      </c>
      <c r="M51" t="e">
        <f>VLOOKUP(B51,'bekostiging 25'!$C$1:$N$2577,11,FALSE)</f>
        <v>#N/A</v>
      </c>
    </row>
    <row r="52" spans="1:13">
      <c r="A52" s="15" t="s">
        <v>19352</v>
      </c>
      <c r="B52" s="15" t="s">
        <v>19353</v>
      </c>
      <c r="C52" s="15" t="s">
        <v>55</v>
      </c>
      <c r="D52" s="15" t="s">
        <v>19354</v>
      </c>
      <c r="E52" s="15" t="s">
        <v>19355</v>
      </c>
      <c r="F52" s="15" t="s">
        <v>6768</v>
      </c>
      <c r="G52" s="15" t="s">
        <v>19356</v>
      </c>
      <c r="H52" s="15" t="s">
        <v>19357</v>
      </c>
      <c r="I52" s="15" t="s">
        <v>19358</v>
      </c>
      <c r="J52" s="15" t="s">
        <v>19359</v>
      </c>
      <c r="K52">
        <f>VLOOKUP(C52,'scores met drempel 25'!A:C,3,FALSE)</f>
        <v>0</v>
      </c>
      <c r="L52">
        <f>VLOOKUP(C52,'scores zonder drempel 25'!A:E,2,FALSE)</f>
        <v>89</v>
      </c>
      <c r="M52" t="e">
        <f>VLOOKUP(B52,'bekostiging 25'!$C$1:$N$2577,11,FALSE)</f>
        <v>#N/A</v>
      </c>
    </row>
    <row r="53" spans="1:13">
      <c r="A53" s="15" t="s">
        <v>14585</v>
      </c>
      <c r="B53" s="15" t="s">
        <v>14586</v>
      </c>
      <c r="C53" s="15" t="s">
        <v>56</v>
      </c>
      <c r="D53" s="15" t="s">
        <v>14587</v>
      </c>
      <c r="E53" s="15" t="s">
        <v>14588</v>
      </c>
      <c r="F53" s="15" t="s">
        <v>7998</v>
      </c>
      <c r="G53" s="15" t="s">
        <v>14589</v>
      </c>
      <c r="H53" s="15" t="s">
        <v>14407</v>
      </c>
      <c r="I53" s="15" t="s">
        <v>14408</v>
      </c>
      <c r="J53" s="15" t="s">
        <v>14407</v>
      </c>
      <c r="K53">
        <f>VLOOKUP(C53,'scores met drempel 25'!A:C,3,FALSE)</f>
        <v>0</v>
      </c>
      <c r="L53">
        <f>VLOOKUP(C53,'scores zonder drempel 25'!A:E,2,FALSE)</f>
        <v>74.75</v>
      </c>
      <c r="M53" t="e">
        <f>VLOOKUP(B53,'bekostiging 25'!$C$1:$N$2577,11,FALSE)</f>
        <v>#N/A</v>
      </c>
    </row>
    <row r="54" spans="1:13">
      <c r="A54" s="15" t="s">
        <v>7332</v>
      </c>
      <c r="B54" s="15" t="s">
        <v>13004</v>
      </c>
      <c r="C54" s="15" t="s">
        <v>57</v>
      </c>
      <c r="D54" s="15" t="s">
        <v>13005</v>
      </c>
      <c r="E54" s="15" t="s">
        <v>13006</v>
      </c>
      <c r="F54" s="15" t="s">
        <v>6275</v>
      </c>
      <c r="G54" s="15" t="s">
        <v>13007</v>
      </c>
      <c r="H54" s="15" t="s">
        <v>9958</v>
      </c>
      <c r="I54" s="15" t="s">
        <v>9959</v>
      </c>
      <c r="J54" s="15" t="s">
        <v>9958</v>
      </c>
      <c r="K54">
        <f>VLOOKUP(C54,'scores met drempel 25'!A:C,3,FALSE)</f>
        <v>0</v>
      </c>
      <c r="L54">
        <f>VLOOKUP(C54,'scores zonder drempel 25'!A:E,2,FALSE)</f>
        <v>16.010000000000002</v>
      </c>
      <c r="M54" t="e">
        <f>VLOOKUP(B54,'bekostiging 25'!$C$1:$N$2577,11,FALSE)</f>
        <v>#N/A</v>
      </c>
    </row>
    <row r="55" spans="1:13">
      <c r="A55" s="15" t="s">
        <v>23717</v>
      </c>
      <c r="B55" s="15" t="s">
        <v>23718</v>
      </c>
      <c r="C55" s="15" t="s">
        <v>58</v>
      </c>
      <c r="D55" s="15" t="s">
        <v>23719</v>
      </c>
      <c r="E55" s="15" t="s">
        <v>23720</v>
      </c>
      <c r="F55" s="15" t="s">
        <v>7218</v>
      </c>
      <c r="G55" s="15" t="s">
        <v>23721</v>
      </c>
      <c r="H55" s="15" t="s">
        <v>23722</v>
      </c>
      <c r="I55" s="15" t="s">
        <v>22795</v>
      </c>
      <c r="J55" s="15" t="s">
        <v>22796</v>
      </c>
      <c r="K55">
        <f>VLOOKUP(C55,'scores met drempel 25'!A:C,3,FALSE)</f>
        <v>40.22</v>
      </c>
      <c r="L55">
        <f>VLOOKUP(C55,'scores zonder drempel 25'!A:E,2,FALSE)</f>
        <v>72.36</v>
      </c>
      <c r="M55">
        <f>VLOOKUP(B55,'bekostiging 25'!$C$1:$N$2577,11,FALSE)</f>
        <v>1106.57</v>
      </c>
    </row>
    <row r="56" spans="1:13">
      <c r="A56" s="15" t="s">
        <v>15105</v>
      </c>
      <c r="B56" s="15" t="s">
        <v>17889</v>
      </c>
      <c r="C56" s="15" t="s">
        <v>59</v>
      </c>
      <c r="D56" s="15" t="s">
        <v>17890</v>
      </c>
      <c r="E56" s="15" t="s">
        <v>17891</v>
      </c>
      <c r="F56" s="15" t="s">
        <v>7643</v>
      </c>
      <c r="G56" s="15" t="s">
        <v>17892</v>
      </c>
      <c r="H56" s="15" t="s">
        <v>16053</v>
      </c>
      <c r="I56" s="15" t="s">
        <v>16054</v>
      </c>
      <c r="J56" s="15" t="s">
        <v>16053</v>
      </c>
      <c r="K56">
        <f>VLOOKUP(C56,'scores met drempel 25'!A:C,3,FALSE)</f>
        <v>12.24</v>
      </c>
      <c r="L56">
        <f>VLOOKUP(C56,'scores zonder drempel 25'!A:E,2,FALSE)</f>
        <v>116.02</v>
      </c>
      <c r="M56">
        <f>VLOOKUP(B56,'bekostiging 25'!$C$1:$N$2577,11,FALSE)</f>
        <v>2671.77</v>
      </c>
    </row>
    <row r="57" spans="1:13">
      <c r="A57" s="15" t="s">
        <v>17880</v>
      </c>
      <c r="B57" s="15" t="s">
        <v>21150</v>
      </c>
      <c r="C57" s="15" t="s">
        <v>60</v>
      </c>
      <c r="D57" s="15" t="s">
        <v>10605</v>
      </c>
      <c r="E57" s="15" t="s">
        <v>21151</v>
      </c>
      <c r="F57" s="15" t="s">
        <v>6464</v>
      </c>
      <c r="G57" s="15" t="s">
        <v>21152</v>
      </c>
      <c r="H57" s="15" t="s">
        <v>19320</v>
      </c>
      <c r="I57" s="15" t="s">
        <v>19319</v>
      </c>
      <c r="J57" s="15" t="s">
        <v>19320</v>
      </c>
      <c r="K57">
        <f>VLOOKUP(C57,'scores met drempel 25'!A:C,3,FALSE)</f>
        <v>0</v>
      </c>
      <c r="L57">
        <f>VLOOKUP(C57,'scores zonder drempel 25'!A:E,2,FALSE)</f>
        <v>20.47</v>
      </c>
      <c r="M57" t="e">
        <f>VLOOKUP(B57,'bekostiging 25'!$C$1:$N$2577,11,FALSE)</f>
        <v>#N/A</v>
      </c>
    </row>
    <row r="58" spans="1:13">
      <c r="A58" s="15" t="s">
        <v>20971</v>
      </c>
      <c r="B58" s="15" t="s">
        <v>20972</v>
      </c>
      <c r="C58" s="15" t="s">
        <v>61</v>
      </c>
      <c r="D58" s="15" t="s">
        <v>19470</v>
      </c>
      <c r="E58" s="15" t="s">
        <v>20973</v>
      </c>
      <c r="F58" s="15" t="s">
        <v>6363</v>
      </c>
      <c r="G58" s="15" t="s">
        <v>20974</v>
      </c>
      <c r="H58" s="15" t="s">
        <v>19571</v>
      </c>
      <c r="I58" s="15" t="s">
        <v>19572</v>
      </c>
      <c r="J58" s="15" t="s">
        <v>19571</v>
      </c>
      <c r="K58">
        <f>VLOOKUP(C58,'scores met drempel 25'!A:C,3,FALSE)</f>
        <v>0</v>
      </c>
      <c r="L58">
        <f>VLOOKUP(C58,'scores zonder drempel 25'!A:E,2,FALSE)</f>
        <v>14.29</v>
      </c>
      <c r="M58" t="e">
        <f>VLOOKUP(B58,'bekostiging 25'!$C$1:$N$2577,11,FALSE)</f>
        <v>#N/A</v>
      </c>
    </row>
    <row r="59" spans="1:13">
      <c r="A59" s="15" t="s">
        <v>15658</v>
      </c>
      <c r="B59" s="15" t="s">
        <v>15659</v>
      </c>
      <c r="C59" s="15" t="s">
        <v>62</v>
      </c>
      <c r="D59" s="15" t="s">
        <v>7731</v>
      </c>
      <c r="E59" s="15" t="s">
        <v>15231</v>
      </c>
      <c r="F59" s="15" t="s">
        <v>6523</v>
      </c>
      <c r="G59" s="15" t="s">
        <v>15660</v>
      </c>
      <c r="H59" s="15" t="s">
        <v>15661</v>
      </c>
      <c r="I59" s="15" t="s">
        <v>15662</v>
      </c>
      <c r="J59" s="15" t="s">
        <v>15663</v>
      </c>
      <c r="K59">
        <f>VLOOKUP(C59,'scores met drempel 25'!A:C,3,FALSE)</f>
        <v>0</v>
      </c>
      <c r="L59">
        <f>VLOOKUP(C59,'scores zonder drempel 25'!A:E,2,FALSE)</f>
        <v>41.55</v>
      </c>
      <c r="M59" t="e">
        <f>VLOOKUP(B59,'bekostiging 25'!$C$1:$N$2577,11,FALSE)</f>
        <v>#N/A</v>
      </c>
    </row>
    <row r="60" spans="1:13">
      <c r="A60" s="15" t="s">
        <v>23472</v>
      </c>
      <c r="B60" s="15" t="s">
        <v>23473</v>
      </c>
      <c r="C60" s="15" t="s">
        <v>63</v>
      </c>
      <c r="D60" s="15" t="s">
        <v>23474</v>
      </c>
      <c r="E60" s="15" t="s">
        <v>10858</v>
      </c>
      <c r="F60" s="15" t="s">
        <v>6328</v>
      </c>
      <c r="G60" s="15" t="s">
        <v>23475</v>
      </c>
      <c r="H60" s="15" t="s">
        <v>23476</v>
      </c>
      <c r="I60" s="15" t="s">
        <v>23477</v>
      </c>
      <c r="J60" s="15" t="s">
        <v>23478</v>
      </c>
      <c r="K60">
        <f>VLOOKUP(C60,'scores met drempel 25'!A:C,3,FALSE)</f>
        <v>0</v>
      </c>
      <c r="L60">
        <f>VLOOKUP(C60,'scores zonder drempel 25'!A:E,2,FALSE)</f>
        <v>134.65</v>
      </c>
      <c r="M60">
        <f>VLOOKUP(B60,'bekostiging 25'!$C$1:$N$2577,11,FALSE)</f>
        <v>1361.88</v>
      </c>
    </row>
    <row r="61" spans="1:13">
      <c r="A61" s="15" t="s">
        <v>6576</v>
      </c>
      <c r="B61" s="15" t="s">
        <v>23629</v>
      </c>
      <c r="C61" s="15" t="s">
        <v>64</v>
      </c>
      <c r="D61" s="15" t="s">
        <v>23630</v>
      </c>
      <c r="E61" s="15" t="s">
        <v>23631</v>
      </c>
      <c r="F61" s="15" t="s">
        <v>6427</v>
      </c>
      <c r="G61" s="15" t="s">
        <v>23632</v>
      </c>
      <c r="H61" s="15" t="s">
        <v>23204</v>
      </c>
      <c r="I61" s="15" t="s">
        <v>22942</v>
      </c>
      <c r="J61" s="15" t="s">
        <v>22943</v>
      </c>
      <c r="K61">
        <f>VLOOKUP(C61,'scores met drempel 25'!A:C,3,FALSE)</f>
        <v>12.9</v>
      </c>
      <c r="L61">
        <f>VLOOKUP(C61,'scores zonder drempel 25'!A:E,2,FALSE)</f>
        <v>57.75</v>
      </c>
      <c r="M61">
        <f>VLOOKUP(B61,'bekostiging 25'!$C$1:$N$2577,11,FALSE)</f>
        <v>1228.56</v>
      </c>
    </row>
    <row r="62" spans="1:13">
      <c r="A62" s="15" t="s">
        <v>15105</v>
      </c>
      <c r="B62" s="15" t="s">
        <v>17893</v>
      </c>
      <c r="C62" s="15" t="s">
        <v>65</v>
      </c>
      <c r="D62" s="15" t="s">
        <v>17894</v>
      </c>
      <c r="E62" s="15" t="s">
        <v>16662</v>
      </c>
      <c r="F62" s="15" t="s">
        <v>6245</v>
      </c>
      <c r="G62" s="15" t="s">
        <v>16663</v>
      </c>
      <c r="H62" s="15" t="s">
        <v>16664</v>
      </c>
      <c r="I62" s="15" t="s">
        <v>16002</v>
      </c>
      <c r="J62" s="15" t="s">
        <v>16003</v>
      </c>
      <c r="K62">
        <f>VLOOKUP(C62,'scores met drempel 25'!A:C,3,FALSE)</f>
        <v>0</v>
      </c>
      <c r="L62">
        <f>VLOOKUP(C62,'scores zonder drempel 25'!A:E,2,FALSE)</f>
        <v>105.7</v>
      </c>
      <c r="M62" t="e">
        <f>VLOOKUP(B62,'bekostiging 25'!$C$1:$N$2577,11,FALSE)</f>
        <v>#N/A</v>
      </c>
    </row>
    <row r="63" spans="1:13">
      <c r="A63" s="15" t="s">
        <v>25226</v>
      </c>
      <c r="B63" s="15" t="s">
        <v>25227</v>
      </c>
      <c r="C63" s="15" t="s">
        <v>66</v>
      </c>
      <c r="D63" s="15" t="s">
        <v>25228</v>
      </c>
      <c r="E63" s="15" t="s">
        <v>25229</v>
      </c>
      <c r="F63" s="15" t="s">
        <v>25230</v>
      </c>
      <c r="G63" s="15" t="s">
        <v>25231</v>
      </c>
      <c r="H63" s="15" t="s">
        <v>24742</v>
      </c>
      <c r="I63" s="15" t="s">
        <v>24743</v>
      </c>
      <c r="J63" s="15" t="s">
        <v>24742</v>
      </c>
      <c r="K63">
        <f>VLOOKUP(C63,'scores met drempel 25'!A:C,3,FALSE)</f>
        <v>27.92</v>
      </c>
      <c r="L63">
        <f>VLOOKUP(C63,'scores zonder drempel 25'!A:E,2,FALSE)</f>
        <v>95.54</v>
      </c>
      <c r="M63">
        <f>VLOOKUP(B63,'bekostiging 25'!$C$1:$N$2577,11,FALSE)</f>
        <v>421.96</v>
      </c>
    </row>
    <row r="64" spans="1:13">
      <c r="A64" s="15" t="s">
        <v>10755</v>
      </c>
      <c r="B64" s="15" t="s">
        <v>10756</v>
      </c>
      <c r="C64" s="15" t="s">
        <v>67</v>
      </c>
      <c r="D64" s="15" t="s">
        <v>10757</v>
      </c>
      <c r="E64" s="15" t="s">
        <v>10758</v>
      </c>
      <c r="F64" s="15" t="s">
        <v>6275</v>
      </c>
      <c r="G64" s="15" t="s">
        <v>10759</v>
      </c>
      <c r="H64" s="15" t="s">
        <v>10760</v>
      </c>
      <c r="I64" s="15" t="s">
        <v>10761</v>
      </c>
      <c r="J64" s="15" t="s">
        <v>10762</v>
      </c>
      <c r="K64">
        <f>VLOOKUP(C64,'scores met drempel 25'!A:C,3,FALSE)</f>
        <v>0</v>
      </c>
      <c r="L64">
        <f>VLOOKUP(C64,'scores zonder drempel 25'!A:E,2,FALSE)</f>
        <v>161.16</v>
      </c>
      <c r="M64" t="e">
        <f>VLOOKUP(B64,'bekostiging 25'!$C$1:$N$2577,11,FALSE)</f>
        <v>#N/A</v>
      </c>
    </row>
    <row r="65" spans="1:13">
      <c r="A65" s="15" t="s">
        <v>27135</v>
      </c>
      <c r="B65" s="15" t="s">
        <v>27140</v>
      </c>
      <c r="C65" s="15" t="s">
        <v>68</v>
      </c>
      <c r="D65" s="15" t="s">
        <v>27141</v>
      </c>
      <c r="E65" s="15" t="s">
        <v>27142</v>
      </c>
      <c r="F65" s="15" t="s">
        <v>6179</v>
      </c>
      <c r="G65" s="15" t="s">
        <v>27143</v>
      </c>
      <c r="H65" s="15" t="s">
        <v>26733</v>
      </c>
      <c r="I65" s="15" t="s">
        <v>26732</v>
      </c>
      <c r="J65" s="15" t="s">
        <v>26733</v>
      </c>
      <c r="K65">
        <f>VLOOKUP(C65,'scores met drempel 25'!A:C,3,FALSE)</f>
        <v>0</v>
      </c>
      <c r="L65">
        <f>VLOOKUP(C65,'scores zonder drempel 25'!A:E,2,FALSE)</f>
        <v>93.21</v>
      </c>
      <c r="M65" t="e">
        <f>VLOOKUP(B65,'bekostiging 25'!$C$1:$N$2577,11,FALSE)</f>
        <v>#N/A</v>
      </c>
    </row>
    <row r="66" spans="1:13">
      <c r="A66" s="15" t="s">
        <v>22296</v>
      </c>
      <c r="B66" s="15" t="s">
        <v>22297</v>
      </c>
      <c r="C66" s="15" t="s">
        <v>69</v>
      </c>
      <c r="D66" s="15" t="s">
        <v>22298</v>
      </c>
      <c r="E66" s="15" t="s">
        <v>13265</v>
      </c>
      <c r="F66" s="15" t="s">
        <v>6179</v>
      </c>
      <c r="G66" s="15" t="s">
        <v>22299</v>
      </c>
      <c r="H66" s="15" t="s">
        <v>22300</v>
      </c>
      <c r="I66" s="15" t="s">
        <v>21921</v>
      </c>
      <c r="J66" s="15" t="s">
        <v>21922</v>
      </c>
      <c r="K66">
        <f>VLOOKUP(C66,'scores met drempel 25'!A:C,3,FALSE)</f>
        <v>0</v>
      </c>
      <c r="L66">
        <f>VLOOKUP(C66,'scores zonder drempel 25'!A:E,2,FALSE)</f>
        <v>34.78</v>
      </c>
      <c r="M66">
        <f>VLOOKUP(B66,'bekostiging 25'!$C$1:$N$2577,11,FALSE)</f>
        <v>630.61</v>
      </c>
    </row>
    <row r="67" spans="1:13">
      <c r="A67" s="15" t="s">
        <v>6631</v>
      </c>
      <c r="B67" s="15" t="s">
        <v>23671</v>
      </c>
      <c r="C67" s="15" t="s">
        <v>70</v>
      </c>
      <c r="D67" s="15" t="s">
        <v>23672</v>
      </c>
      <c r="E67" s="15" t="s">
        <v>23673</v>
      </c>
      <c r="F67" s="15" t="s">
        <v>10743</v>
      </c>
      <c r="G67" s="15" t="s">
        <v>23674</v>
      </c>
      <c r="H67" s="15" t="s">
        <v>22994</v>
      </c>
      <c r="I67" s="15" t="s">
        <v>22971</v>
      </c>
      <c r="J67" s="15" t="s">
        <v>22972</v>
      </c>
      <c r="K67">
        <f>VLOOKUP(C67,'scores met drempel 25'!A:C,3,FALSE)</f>
        <v>0</v>
      </c>
      <c r="L67">
        <f>VLOOKUP(C67,'scores zonder drempel 25'!A:E,2,FALSE)</f>
        <v>31.85</v>
      </c>
      <c r="M67" t="e">
        <f>VLOOKUP(B67,'bekostiging 25'!$C$1:$N$2577,11,FALSE)</f>
        <v>#N/A</v>
      </c>
    </row>
    <row r="68" spans="1:13">
      <c r="A68" s="15" t="s">
        <v>26936</v>
      </c>
      <c r="B68" s="15" t="s">
        <v>26937</v>
      </c>
      <c r="C68" s="15" t="s">
        <v>71</v>
      </c>
      <c r="D68" s="15" t="s">
        <v>7592</v>
      </c>
      <c r="E68" s="15" t="s">
        <v>26938</v>
      </c>
      <c r="F68" s="15" t="s">
        <v>6220</v>
      </c>
      <c r="G68" s="15" t="s">
        <v>26939</v>
      </c>
      <c r="H68" s="15" t="s">
        <v>26940</v>
      </c>
      <c r="I68" s="15" t="s">
        <v>26640</v>
      </c>
      <c r="J68" s="15" t="s">
        <v>26641</v>
      </c>
      <c r="K68">
        <f>VLOOKUP(C68,'scores met drempel 25'!A:C,3,FALSE)</f>
        <v>0</v>
      </c>
      <c r="L68">
        <f>VLOOKUP(C68,'scores zonder drempel 25'!A:E,2,FALSE)</f>
        <v>39.43</v>
      </c>
      <c r="M68" t="e">
        <f>VLOOKUP(B68,'bekostiging 25'!$C$1:$N$2577,11,FALSE)</f>
        <v>#N/A</v>
      </c>
    </row>
    <row r="69" spans="1:13">
      <c r="A69" s="15" t="s">
        <v>20877</v>
      </c>
      <c r="B69" s="15" t="s">
        <v>20878</v>
      </c>
      <c r="C69" s="15" t="s">
        <v>72</v>
      </c>
      <c r="D69" s="15" t="s">
        <v>20879</v>
      </c>
      <c r="E69" s="15" t="s">
        <v>6699</v>
      </c>
      <c r="F69" s="15" t="s">
        <v>13417</v>
      </c>
      <c r="G69" s="15" t="s">
        <v>20880</v>
      </c>
      <c r="H69" s="15" t="s">
        <v>20881</v>
      </c>
      <c r="I69" s="15" t="s">
        <v>20500</v>
      </c>
      <c r="J69" s="15" t="s">
        <v>20499</v>
      </c>
      <c r="K69">
        <f>VLOOKUP(C69,'scores met drempel 25'!A:C,3,FALSE)</f>
        <v>0</v>
      </c>
      <c r="L69">
        <f>VLOOKUP(C69,'scores zonder drempel 25'!A:E,2,FALSE)</f>
        <v>20.75</v>
      </c>
      <c r="M69" t="e">
        <f>VLOOKUP(B69,'bekostiging 25'!$C$1:$N$2577,11,FALSE)</f>
        <v>#N/A</v>
      </c>
    </row>
    <row r="70" spans="1:13">
      <c r="A70" s="15" t="s">
        <v>13364</v>
      </c>
      <c r="B70" s="15" t="s">
        <v>13365</v>
      </c>
      <c r="C70" s="15" t="s">
        <v>73</v>
      </c>
      <c r="D70" s="15" t="s">
        <v>13366</v>
      </c>
      <c r="E70" s="15" t="s">
        <v>13367</v>
      </c>
      <c r="F70" s="15" t="s">
        <v>7111</v>
      </c>
      <c r="G70" s="15" t="s">
        <v>13368</v>
      </c>
      <c r="H70" s="15" t="s">
        <v>13369</v>
      </c>
      <c r="I70" s="15" t="s">
        <v>13370</v>
      </c>
      <c r="J70" s="15" t="s">
        <v>13371</v>
      </c>
      <c r="K70">
        <f>VLOOKUP(C70,'scores met drempel 25'!A:C,3,FALSE)</f>
        <v>0</v>
      </c>
      <c r="L70">
        <f>VLOOKUP(C70,'scores zonder drempel 25'!A:E,2,FALSE)</f>
        <v>5.58</v>
      </c>
      <c r="M70" t="e">
        <f>VLOOKUP(B70,'bekostiging 25'!$C$1:$N$2577,11,FALSE)</f>
        <v>#N/A</v>
      </c>
    </row>
    <row r="71" spans="1:13">
      <c r="A71" s="15" t="s">
        <v>13364</v>
      </c>
      <c r="B71" s="15" t="s">
        <v>13372</v>
      </c>
      <c r="C71" s="15" t="s">
        <v>74</v>
      </c>
      <c r="D71" s="15" t="s">
        <v>13373</v>
      </c>
      <c r="E71" s="15" t="s">
        <v>13374</v>
      </c>
      <c r="F71" s="15" t="s">
        <v>6196</v>
      </c>
      <c r="G71" s="15" t="s">
        <v>13375</v>
      </c>
      <c r="H71" s="15" t="s">
        <v>13376</v>
      </c>
      <c r="I71" s="15" t="s">
        <v>13343</v>
      </c>
      <c r="J71" s="15" t="s">
        <v>13344</v>
      </c>
      <c r="K71">
        <f>VLOOKUP(C71,'scores met drempel 25'!A:C,3,FALSE)</f>
        <v>0</v>
      </c>
      <c r="L71">
        <f>VLOOKUP(C71,'scores zonder drempel 25'!A:E,2,FALSE)</f>
        <v>4.75</v>
      </c>
      <c r="M71" t="e">
        <f>VLOOKUP(B71,'bekostiging 25'!$C$1:$N$2577,11,FALSE)</f>
        <v>#N/A</v>
      </c>
    </row>
    <row r="72" spans="1:13">
      <c r="A72" s="15" t="s">
        <v>14691</v>
      </c>
      <c r="B72" s="15" t="s">
        <v>14692</v>
      </c>
      <c r="C72" s="15" t="s">
        <v>75</v>
      </c>
      <c r="D72" s="15" t="s">
        <v>14693</v>
      </c>
      <c r="E72" s="15" t="s">
        <v>14694</v>
      </c>
      <c r="F72" s="15" t="s">
        <v>6335</v>
      </c>
      <c r="G72" s="15" t="s">
        <v>14695</v>
      </c>
      <c r="H72" s="15" t="s">
        <v>14696</v>
      </c>
      <c r="I72" s="15" t="s">
        <v>14697</v>
      </c>
      <c r="J72" s="15" t="s">
        <v>14698</v>
      </c>
      <c r="K72">
        <f>VLOOKUP(C72,'scores met drempel 25'!A:C,3,FALSE)</f>
        <v>0</v>
      </c>
      <c r="L72">
        <f>VLOOKUP(C72,'scores zonder drempel 25'!A:E,2,FALSE)</f>
        <v>137.41999999999999</v>
      </c>
      <c r="M72" t="e">
        <f>VLOOKUP(B72,'bekostiging 25'!$C$1:$N$2577,11,FALSE)</f>
        <v>#N/A</v>
      </c>
    </row>
    <row r="73" spans="1:13">
      <c r="A73" s="15" t="s">
        <v>8091</v>
      </c>
      <c r="B73" s="15" t="s">
        <v>8092</v>
      </c>
      <c r="C73" s="15" t="s">
        <v>76</v>
      </c>
      <c r="D73" s="15" t="s">
        <v>8093</v>
      </c>
      <c r="E73" s="15" t="s">
        <v>8094</v>
      </c>
      <c r="F73" s="15" t="s">
        <v>6220</v>
      </c>
      <c r="G73" s="15" t="s">
        <v>8095</v>
      </c>
      <c r="H73" s="15" t="s">
        <v>8096</v>
      </c>
      <c r="I73" s="15" t="s">
        <v>8097</v>
      </c>
      <c r="J73" s="15" t="s">
        <v>8096</v>
      </c>
      <c r="K73">
        <f>VLOOKUP(C73,'scores met drempel 25'!A:C,3,FALSE)</f>
        <v>0</v>
      </c>
      <c r="L73">
        <f>VLOOKUP(C73,'scores zonder drempel 25'!A:E,2,FALSE)</f>
        <v>21.91</v>
      </c>
      <c r="M73" t="e">
        <f>VLOOKUP(B73,'bekostiging 25'!$C$1:$N$2577,11,FALSE)</f>
        <v>#N/A</v>
      </c>
    </row>
    <row r="74" spans="1:13">
      <c r="A74" s="15" t="s">
        <v>10937</v>
      </c>
      <c r="B74" s="15" t="s">
        <v>10938</v>
      </c>
      <c r="C74" s="15" t="s">
        <v>77</v>
      </c>
      <c r="D74" s="15" t="s">
        <v>10939</v>
      </c>
      <c r="E74" s="15" t="s">
        <v>10128</v>
      </c>
      <c r="F74" s="15" t="s">
        <v>9461</v>
      </c>
      <c r="G74" s="15" t="s">
        <v>10940</v>
      </c>
      <c r="H74" s="15" t="s">
        <v>10941</v>
      </c>
      <c r="I74" s="15" t="s">
        <v>10060</v>
      </c>
      <c r="J74" s="15" t="s">
        <v>10061</v>
      </c>
      <c r="K74">
        <f>VLOOKUP(C74,'scores met drempel 25'!A:C,3,FALSE)</f>
        <v>0</v>
      </c>
      <c r="L74">
        <f>VLOOKUP(C74,'scores zonder drempel 25'!A:E,2,FALSE)</f>
        <v>39.049999999999997</v>
      </c>
      <c r="M74" t="e">
        <f>VLOOKUP(B74,'bekostiging 25'!$C$1:$N$2577,11,FALSE)</f>
        <v>#N/A</v>
      </c>
    </row>
    <row r="75" spans="1:13">
      <c r="A75" s="15" t="s">
        <v>25226</v>
      </c>
      <c r="B75" s="15" t="s">
        <v>25232</v>
      </c>
      <c r="C75" s="15" t="s">
        <v>78</v>
      </c>
      <c r="D75" s="15" t="s">
        <v>25233</v>
      </c>
      <c r="E75" s="15" t="s">
        <v>25057</v>
      </c>
      <c r="F75" s="15" t="s">
        <v>6296</v>
      </c>
      <c r="G75" s="15" t="s">
        <v>25058</v>
      </c>
      <c r="H75" s="15" t="s">
        <v>25059</v>
      </c>
      <c r="I75" s="15" t="s">
        <v>24743</v>
      </c>
      <c r="J75" s="15" t="s">
        <v>24742</v>
      </c>
      <c r="K75">
        <f>VLOOKUP(C75,'scores met drempel 25'!A:C,3,FALSE)</f>
        <v>46.63</v>
      </c>
      <c r="L75">
        <f>VLOOKUP(C75,'scores zonder drempel 25'!A:E,2,FALSE)</f>
        <v>160.44999999999999</v>
      </c>
      <c r="M75">
        <f>VLOOKUP(B75,'bekostiging 25'!$C$1:$N$2577,11,FALSE)</f>
        <v>4918.24</v>
      </c>
    </row>
    <row r="76" spans="1:13">
      <c r="A76" s="15" t="s">
        <v>13780</v>
      </c>
      <c r="B76" s="15" t="s">
        <v>13788</v>
      </c>
      <c r="C76" s="15" t="s">
        <v>79</v>
      </c>
      <c r="D76" s="15" t="s">
        <v>13789</v>
      </c>
      <c r="E76" s="15" t="s">
        <v>13790</v>
      </c>
      <c r="F76" s="15" t="s">
        <v>6275</v>
      </c>
      <c r="G76" s="15" t="s">
        <v>13791</v>
      </c>
      <c r="H76" s="15" t="s">
        <v>13792</v>
      </c>
      <c r="I76" s="15" t="s">
        <v>13785</v>
      </c>
      <c r="J76" s="15" t="s">
        <v>13786</v>
      </c>
      <c r="K76">
        <f>VLOOKUP(C76,'scores met drempel 25'!A:C,3,FALSE)</f>
        <v>98.29</v>
      </c>
      <c r="L76">
        <f>VLOOKUP(C76,'scores zonder drempel 25'!A:E,2,FALSE)</f>
        <v>140.47</v>
      </c>
      <c r="M76">
        <f>VLOOKUP(B76,'bekostiging 25'!$C$1:$N$2577,11,FALSE)</f>
        <v>7343.36</v>
      </c>
    </row>
    <row r="77" spans="1:13">
      <c r="A77" s="15" t="s">
        <v>30367</v>
      </c>
      <c r="B77" s="15" t="s">
        <v>30372</v>
      </c>
      <c r="C77" s="15" t="s">
        <v>80</v>
      </c>
      <c r="D77" s="15" t="s">
        <v>30373</v>
      </c>
      <c r="E77" s="15" t="s">
        <v>7280</v>
      </c>
      <c r="F77" s="15" t="s">
        <v>6363</v>
      </c>
      <c r="G77" s="15" t="s">
        <v>27784</v>
      </c>
      <c r="H77" s="15" t="s">
        <v>21874</v>
      </c>
      <c r="I77" s="15" t="s">
        <v>27591</v>
      </c>
      <c r="J77" s="15" t="s">
        <v>21874</v>
      </c>
      <c r="K77">
        <f>VLOOKUP(C77,'scores met drempel 25'!A:C,3,FALSE)</f>
        <v>0</v>
      </c>
      <c r="L77">
        <f>VLOOKUP(C77,'scores zonder drempel 25'!A:E,2,FALSE)</f>
        <v>260.68</v>
      </c>
      <c r="M77">
        <f>VLOOKUP(B77,'bekostiging 25'!$C$1:$N$2577,11,FALSE)</f>
        <v>2791.76</v>
      </c>
    </row>
    <row r="78" spans="1:13">
      <c r="A78" s="15" t="s">
        <v>26474</v>
      </c>
      <c r="B78" s="15" t="s">
        <v>26475</v>
      </c>
      <c r="C78" s="15" t="s">
        <v>81</v>
      </c>
      <c r="D78" s="15" t="s">
        <v>22719</v>
      </c>
      <c r="E78" s="15" t="s">
        <v>6268</v>
      </c>
      <c r="F78" s="15" t="s">
        <v>6650</v>
      </c>
      <c r="G78" s="15" t="s">
        <v>26476</v>
      </c>
      <c r="H78" s="15" t="s">
        <v>26477</v>
      </c>
      <c r="I78" s="15" t="s">
        <v>26478</v>
      </c>
      <c r="J78" s="15" t="s">
        <v>26477</v>
      </c>
      <c r="K78">
        <f>VLOOKUP(C78,'scores met drempel 25'!A:C,3,FALSE)</f>
        <v>61.42</v>
      </c>
      <c r="L78">
        <f>VLOOKUP(C78,'scores zonder drempel 25'!A:E,2,FALSE)</f>
        <v>173.23</v>
      </c>
      <c r="M78">
        <f>VLOOKUP(B78,'bekostiging 25'!$C$1:$N$2577,11,FALSE)</f>
        <v>4637.59</v>
      </c>
    </row>
    <row r="79" spans="1:13">
      <c r="A79" s="15" t="s">
        <v>10855</v>
      </c>
      <c r="B79" s="15" t="s">
        <v>10856</v>
      </c>
      <c r="C79" s="15" t="s">
        <v>82</v>
      </c>
      <c r="D79" s="15" t="s">
        <v>10857</v>
      </c>
      <c r="E79" s="15" t="s">
        <v>10858</v>
      </c>
      <c r="F79" s="15" t="s">
        <v>6269</v>
      </c>
      <c r="G79" s="15" t="s">
        <v>10859</v>
      </c>
      <c r="H79" s="15" t="s">
        <v>9708</v>
      </c>
      <c r="I79" s="15" t="s">
        <v>9709</v>
      </c>
      <c r="J79" s="15" t="s">
        <v>9710</v>
      </c>
      <c r="K79">
        <f>VLOOKUP(C79,'scores met drempel 25'!A:C,3,FALSE)</f>
        <v>68.31</v>
      </c>
      <c r="L79">
        <f>VLOOKUP(C79,'scores zonder drempel 25'!A:E,2,FALSE)</f>
        <v>109.82</v>
      </c>
      <c r="M79">
        <f>VLOOKUP(B79,'bekostiging 25'!$C$1:$N$2577,11,FALSE)</f>
        <v>1703.18</v>
      </c>
    </row>
    <row r="80" spans="1:13">
      <c r="A80" s="15" t="s">
        <v>13364</v>
      </c>
      <c r="B80" s="15" t="s">
        <v>13377</v>
      </c>
      <c r="C80" s="15" t="s">
        <v>83</v>
      </c>
      <c r="D80" s="15" t="s">
        <v>13378</v>
      </c>
      <c r="E80" s="15" t="s">
        <v>13379</v>
      </c>
      <c r="F80" s="15" t="s">
        <v>6245</v>
      </c>
      <c r="G80" s="15" t="s">
        <v>13380</v>
      </c>
      <c r="H80" s="15" t="s">
        <v>13381</v>
      </c>
      <c r="I80" s="15" t="s">
        <v>13343</v>
      </c>
      <c r="J80" s="15" t="s">
        <v>13344</v>
      </c>
      <c r="K80">
        <f>VLOOKUP(C80,'scores met drempel 25'!A:C,3,FALSE)</f>
        <v>25.06</v>
      </c>
      <c r="L80">
        <f>VLOOKUP(C80,'scores zonder drempel 25'!A:E,2,FALSE)</f>
        <v>66.56</v>
      </c>
      <c r="M80">
        <f>VLOOKUP(B80,'bekostiging 25'!$C$1:$N$2577,11,FALSE)</f>
        <v>1920.5</v>
      </c>
    </row>
    <row r="81" spans="1:13">
      <c r="A81" s="15" t="s">
        <v>6576</v>
      </c>
      <c r="B81" s="15" t="s">
        <v>6577</v>
      </c>
      <c r="C81" s="15" t="s">
        <v>84</v>
      </c>
      <c r="D81" s="15" t="s">
        <v>6578</v>
      </c>
      <c r="E81" s="15" t="s">
        <v>6579</v>
      </c>
      <c r="F81" s="15" t="s">
        <v>6275</v>
      </c>
      <c r="G81" s="15" t="s">
        <v>6580</v>
      </c>
      <c r="H81" s="15" t="s">
        <v>6406</v>
      </c>
      <c r="I81" s="15" t="s">
        <v>6351</v>
      </c>
      <c r="J81" s="15" t="s">
        <v>6350</v>
      </c>
      <c r="K81">
        <f>VLOOKUP(C81,'scores met drempel 25'!A:C,3,FALSE)</f>
        <v>183.84</v>
      </c>
      <c r="L81">
        <f>VLOOKUP(C81,'scores zonder drempel 25'!A:E,2,FALSE)</f>
        <v>219.99</v>
      </c>
      <c r="M81">
        <f>VLOOKUP(B81,'bekostiging 25'!$C$1:$N$2577,11,FALSE)</f>
        <v>9163.8700000000008</v>
      </c>
    </row>
    <row r="82" spans="1:13">
      <c r="A82" s="15" t="s">
        <v>27850</v>
      </c>
      <c r="B82" s="15" t="s">
        <v>27851</v>
      </c>
      <c r="C82" s="15" t="s">
        <v>85</v>
      </c>
      <c r="D82" s="15" t="s">
        <v>27852</v>
      </c>
      <c r="E82" s="15" t="s">
        <v>6654</v>
      </c>
      <c r="F82" s="15" t="s">
        <v>6245</v>
      </c>
      <c r="G82" s="15" t="s">
        <v>27853</v>
      </c>
      <c r="H82" s="15" t="s">
        <v>27854</v>
      </c>
      <c r="I82" s="15" t="s">
        <v>27244</v>
      </c>
      <c r="J82" s="15" t="s">
        <v>27243</v>
      </c>
      <c r="K82">
        <f>VLOOKUP(C82,'scores met drempel 25'!A:C,3,FALSE)</f>
        <v>0</v>
      </c>
      <c r="L82">
        <f>VLOOKUP(C82,'scores zonder drempel 25'!A:E,2,FALSE)</f>
        <v>207.94</v>
      </c>
      <c r="M82">
        <f>VLOOKUP(B82,'bekostiging 25'!$C$1:$N$2577,11,FALSE)</f>
        <v>1301.8900000000001</v>
      </c>
    </row>
    <row r="83" spans="1:13">
      <c r="A83" s="15" t="s">
        <v>29636</v>
      </c>
      <c r="B83" s="15" t="s">
        <v>29637</v>
      </c>
      <c r="C83" s="15" t="s">
        <v>86</v>
      </c>
      <c r="D83" s="15" t="s">
        <v>29638</v>
      </c>
      <c r="E83" s="15" t="s">
        <v>27425</v>
      </c>
      <c r="F83" s="15" t="s">
        <v>6196</v>
      </c>
      <c r="G83" s="15" t="s">
        <v>27426</v>
      </c>
      <c r="H83" s="15" t="s">
        <v>27427</v>
      </c>
      <c r="I83" s="15" t="s">
        <v>27428</v>
      </c>
      <c r="J83" s="15" t="s">
        <v>27429</v>
      </c>
      <c r="K83">
        <f>VLOOKUP(C83,'scores met drempel 25'!A:C,3,FALSE)</f>
        <v>123.74</v>
      </c>
      <c r="L83">
        <f>VLOOKUP(C83,'scores zonder drempel 25'!A:E,2,FALSE)</f>
        <v>214.79</v>
      </c>
      <c r="M83">
        <f>VLOOKUP(B83,'bekostiging 25'!$C$1:$N$2577,11,FALSE)</f>
        <v>5446.86</v>
      </c>
    </row>
    <row r="84" spans="1:13">
      <c r="A84" s="15" t="s">
        <v>15105</v>
      </c>
      <c r="B84" s="15" t="s">
        <v>17895</v>
      </c>
      <c r="C84" s="15" t="s">
        <v>87</v>
      </c>
      <c r="D84" s="15" t="s">
        <v>17896</v>
      </c>
      <c r="E84" s="15" t="s">
        <v>17897</v>
      </c>
      <c r="F84" s="15" t="s">
        <v>6650</v>
      </c>
      <c r="G84" s="15" t="s">
        <v>17898</v>
      </c>
      <c r="H84" s="15" t="s">
        <v>17899</v>
      </c>
      <c r="I84" s="15" t="s">
        <v>17900</v>
      </c>
      <c r="J84" s="15" t="s">
        <v>17901</v>
      </c>
      <c r="K84">
        <f>VLOOKUP(C84,'scores met drempel 25'!A:C,3,FALSE)</f>
        <v>0</v>
      </c>
      <c r="L84">
        <f>VLOOKUP(C84,'scores zonder drempel 25'!A:E,2,FALSE)</f>
        <v>128.16</v>
      </c>
      <c r="M84" t="e">
        <f>VLOOKUP(B84,'bekostiging 25'!$C$1:$N$2577,11,FALSE)</f>
        <v>#N/A</v>
      </c>
    </row>
    <row r="85" spans="1:13">
      <c r="A85" s="15" t="s">
        <v>29577</v>
      </c>
      <c r="B85" s="15" t="s">
        <v>29578</v>
      </c>
      <c r="C85" s="15" t="s">
        <v>88</v>
      </c>
      <c r="D85" s="15" t="s">
        <v>29579</v>
      </c>
      <c r="E85" s="15" t="s">
        <v>29580</v>
      </c>
      <c r="F85" s="15" t="s">
        <v>6275</v>
      </c>
      <c r="G85" s="15" t="s">
        <v>29581</v>
      </c>
      <c r="H85" s="15" t="s">
        <v>29550</v>
      </c>
      <c r="I85" s="15" t="s">
        <v>27451</v>
      </c>
      <c r="J85" s="15" t="s">
        <v>27452</v>
      </c>
      <c r="K85">
        <f>VLOOKUP(C85,'scores met drempel 25'!A:C,3,FALSE)</f>
        <v>22.82</v>
      </c>
      <c r="L85">
        <f>VLOOKUP(C85,'scores zonder drempel 25'!A:E,2,FALSE)</f>
        <v>113.87</v>
      </c>
      <c r="M85">
        <f>VLOOKUP(B85,'bekostiging 25'!$C$1:$N$2577,11,FALSE)</f>
        <v>3161.72</v>
      </c>
    </row>
    <row r="86" spans="1:13">
      <c r="A86" s="15" t="s">
        <v>25226</v>
      </c>
      <c r="B86" s="15" t="s">
        <v>29314</v>
      </c>
      <c r="C86" s="15" t="s">
        <v>89</v>
      </c>
      <c r="D86" s="15" t="s">
        <v>29315</v>
      </c>
      <c r="E86" s="15" t="s">
        <v>28446</v>
      </c>
      <c r="F86" s="15" t="s">
        <v>8513</v>
      </c>
      <c r="G86" s="15" t="s">
        <v>28447</v>
      </c>
      <c r="H86" s="15" t="s">
        <v>28448</v>
      </c>
      <c r="I86" s="15" t="s">
        <v>28449</v>
      </c>
      <c r="J86" s="15" t="s">
        <v>28450</v>
      </c>
      <c r="K86">
        <f>VLOOKUP(C86,'scores met drempel 25'!A:C,3,FALSE)</f>
        <v>20.18</v>
      </c>
      <c r="L86">
        <f>VLOOKUP(C86,'scores zonder drempel 25'!A:E,2,FALSE)</f>
        <v>172.15</v>
      </c>
      <c r="M86">
        <f>VLOOKUP(B86,'bekostiging 25'!$C$1:$N$2577,11,FALSE)</f>
        <v>4366.29</v>
      </c>
    </row>
    <row r="87" spans="1:13">
      <c r="A87" s="15" t="s">
        <v>14743</v>
      </c>
      <c r="B87" s="15" t="s">
        <v>17709</v>
      </c>
      <c r="C87" s="15" t="s">
        <v>90</v>
      </c>
      <c r="D87" s="15" t="s">
        <v>17710</v>
      </c>
      <c r="E87" s="15" t="s">
        <v>17711</v>
      </c>
      <c r="F87" s="15" t="s">
        <v>6220</v>
      </c>
      <c r="G87" s="15" t="s">
        <v>17712</v>
      </c>
      <c r="H87" s="15" t="s">
        <v>17713</v>
      </c>
      <c r="I87" s="15" t="s">
        <v>15835</v>
      </c>
      <c r="J87" s="15" t="s">
        <v>15836</v>
      </c>
      <c r="K87">
        <f>VLOOKUP(C87,'scores met drempel 25'!A:C,3,FALSE)</f>
        <v>0</v>
      </c>
      <c r="L87">
        <f>VLOOKUP(C87,'scores zonder drempel 25'!A:E,2,FALSE)</f>
        <v>77.680000000000007</v>
      </c>
      <c r="M87" t="e">
        <f>VLOOKUP(B87,'bekostiging 25'!$C$1:$N$2577,11,FALSE)</f>
        <v>#N/A</v>
      </c>
    </row>
    <row r="88" spans="1:13">
      <c r="A88" s="15" t="s">
        <v>6539</v>
      </c>
      <c r="B88" s="15" t="s">
        <v>13552</v>
      </c>
      <c r="C88" s="15" t="s">
        <v>91</v>
      </c>
      <c r="D88" s="15" t="s">
        <v>13553</v>
      </c>
      <c r="E88" s="15" t="s">
        <v>13554</v>
      </c>
      <c r="F88" s="15" t="s">
        <v>6275</v>
      </c>
      <c r="G88" s="15" t="s">
        <v>13555</v>
      </c>
      <c r="H88" s="15" t="s">
        <v>13556</v>
      </c>
      <c r="I88" s="15" t="s">
        <v>13370</v>
      </c>
      <c r="J88" s="15" t="s">
        <v>13371</v>
      </c>
      <c r="K88">
        <f>VLOOKUP(C88,'scores met drempel 25'!A:C,3,FALSE)</f>
        <v>0</v>
      </c>
      <c r="L88">
        <f>VLOOKUP(C88,'scores zonder drempel 25'!A:E,2,FALSE)</f>
        <v>95.82</v>
      </c>
      <c r="M88" t="e">
        <f>VLOOKUP(B88,'bekostiging 25'!$C$1:$N$2577,11,FALSE)</f>
        <v>#N/A</v>
      </c>
    </row>
    <row r="89" spans="1:13">
      <c r="A89" s="15" t="s">
        <v>23754</v>
      </c>
      <c r="B89" s="15" t="s">
        <v>23755</v>
      </c>
      <c r="C89" s="15" t="s">
        <v>92</v>
      </c>
      <c r="D89" s="15" t="s">
        <v>23756</v>
      </c>
      <c r="E89" s="15" t="s">
        <v>7337</v>
      </c>
      <c r="F89" s="15" t="s">
        <v>6245</v>
      </c>
      <c r="G89" s="15" t="s">
        <v>23757</v>
      </c>
      <c r="H89" s="15" t="s">
        <v>23359</v>
      </c>
      <c r="I89" s="15" t="s">
        <v>22740</v>
      </c>
      <c r="J89" s="15" t="s">
        <v>22741</v>
      </c>
      <c r="K89">
        <f>VLOOKUP(C89,'scores met drempel 25'!A:C,3,FALSE)</f>
        <v>106.93</v>
      </c>
      <c r="L89">
        <f>VLOOKUP(C89,'scores zonder drempel 25'!A:E,2,FALSE)</f>
        <v>182.58</v>
      </c>
      <c r="M89">
        <f>VLOOKUP(B89,'bekostiging 25'!$C$1:$N$2577,11,FALSE)</f>
        <v>6684.75</v>
      </c>
    </row>
    <row r="90" spans="1:13">
      <c r="A90" s="15" t="s">
        <v>7654</v>
      </c>
      <c r="B90" s="15" t="s">
        <v>29847</v>
      </c>
      <c r="C90" s="15" t="s">
        <v>93</v>
      </c>
      <c r="D90" s="15" t="s">
        <v>29848</v>
      </c>
      <c r="E90" s="15" t="s">
        <v>29849</v>
      </c>
      <c r="F90" s="15" t="s">
        <v>6296</v>
      </c>
      <c r="G90" s="15" t="s">
        <v>29850</v>
      </c>
      <c r="H90" s="15" t="s">
        <v>29025</v>
      </c>
      <c r="I90" s="15" t="s">
        <v>28504</v>
      </c>
      <c r="J90" s="15" t="s">
        <v>28505</v>
      </c>
      <c r="K90">
        <f>VLOOKUP(C90,'scores met drempel 25'!A:C,3,FALSE)</f>
        <v>0</v>
      </c>
      <c r="L90">
        <f>VLOOKUP(C90,'scores zonder drempel 25'!A:E,2,FALSE)</f>
        <v>42.22</v>
      </c>
      <c r="M90" t="e">
        <f>VLOOKUP(B90,'bekostiging 25'!$C$1:$N$2577,11,FALSE)</f>
        <v>#N/A</v>
      </c>
    </row>
    <row r="91" spans="1:13">
      <c r="A91" s="15" t="s">
        <v>28858</v>
      </c>
      <c r="B91" s="15" t="s">
        <v>28859</v>
      </c>
      <c r="C91" s="15" t="s">
        <v>94</v>
      </c>
      <c r="D91" s="15" t="s">
        <v>11699</v>
      </c>
      <c r="E91" s="15" t="s">
        <v>28860</v>
      </c>
      <c r="F91" s="15" t="s">
        <v>6543</v>
      </c>
      <c r="G91" s="15" t="s">
        <v>28861</v>
      </c>
      <c r="H91" s="15" t="s">
        <v>21874</v>
      </c>
      <c r="I91" s="15" t="s">
        <v>27591</v>
      </c>
      <c r="J91" s="15" t="s">
        <v>21874</v>
      </c>
      <c r="K91">
        <f>VLOOKUP(C91,'scores met drempel 25'!A:C,3,FALSE)</f>
        <v>666.8</v>
      </c>
      <c r="L91">
        <f>VLOOKUP(C91,'scores zonder drempel 25'!A:E,2,FALSE)</f>
        <v>885.73</v>
      </c>
      <c r="M91">
        <f>VLOOKUP(B91,'bekostiging 25'!$C$1:$N$2577,11,FALSE)</f>
        <v>40872.42</v>
      </c>
    </row>
    <row r="92" spans="1:13">
      <c r="A92" s="15" t="s">
        <v>26723</v>
      </c>
      <c r="B92" s="15" t="s">
        <v>26728</v>
      </c>
      <c r="C92" s="15" t="s">
        <v>95</v>
      </c>
      <c r="D92" s="15" t="s">
        <v>26729</v>
      </c>
      <c r="E92" s="15" t="s">
        <v>14988</v>
      </c>
      <c r="F92" s="15" t="s">
        <v>6363</v>
      </c>
      <c r="G92" s="15" t="s">
        <v>26730</v>
      </c>
      <c r="H92" s="15" t="s">
        <v>26731</v>
      </c>
      <c r="I92" s="15" t="s">
        <v>26732</v>
      </c>
      <c r="J92" s="15" t="s">
        <v>26733</v>
      </c>
      <c r="K92">
        <f>VLOOKUP(C92,'scores met drempel 25'!A:C,3,FALSE)</f>
        <v>0</v>
      </c>
      <c r="L92">
        <f>VLOOKUP(C92,'scores zonder drempel 25'!A:E,2,FALSE)</f>
        <v>24.92</v>
      </c>
      <c r="M92" t="e">
        <f>VLOOKUP(B92,'bekostiging 25'!$C$1:$N$2577,11,FALSE)</f>
        <v>#N/A</v>
      </c>
    </row>
    <row r="93" spans="1:13">
      <c r="A93" s="15" t="s">
        <v>18490</v>
      </c>
      <c r="B93" s="15" t="s">
        <v>18496</v>
      </c>
      <c r="C93" s="15" t="s">
        <v>96</v>
      </c>
      <c r="D93" s="15" t="s">
        <v>18497</v>
      </c>
      <c r="E93" s="15" t="s">
        <v>11279</v>
      </c>
      <c r="F93" s="15" t="s">
        <v>6196</v>
      </c>
      <c r="G93" s="15" t="s">
        <v>18498</v>
      </c>
      <c r="H93" s="15" t="s">
        <v>18499</v>
      </c>
      <c r="I93" s="15" t="s">
        <v>15835</v>
      </c>
      <c r="J93" s="15" t="s">
        <v>15836</v>
      </c>
      <c r="K93">
        <f>VLOOKUP(C93,'scores met drempel 25'!A:C,3,FALSE)</f>
        <v>31.6</v>
      </c>
      <c r="L93">
        <f>VLOOKUP(C93,'scores zonder drempel 25'!A:E,2,FALSE)</f>
        <v>75.11</v>
      </c>
      <c r="M93">
        <f>VLOOKUP(B93,'bekostiging 25'!$C$1:$N$2577,11,FALSE)</f>
        <v>1575.2</v>
      </c>
    </row>
    <row r="94" spans="1:13">
      <c r="A94" s="15" t="s">
        <v>6331</v>
      </c>
      <c r="B94" s="15" t="s">
        <v>6332</v>
      </c>
      <c r="C94" s="15" t="s">
        <v>98</v>
      </c>
      <c r="D94" s="15" t="s">
        <v>6333</v>
      </c>
      <c r="E94" s="15" t="s">
        <v>6334</v>
      </c>
      <c r="F94" s="15" t="s">
        <v>6335</v>
      </c>
      <c r="G94" s="15" t="s">
        <v>6336</v>
      </c>
      <c r="H94" s="15" t="s">
        <v>6337</v>
      </c>
      <c r="I94" s="15" t="s">
        <v>6338</v>
      </c>
      <c r="J94" s="15" t="s">
        <v>6339</v>
      </c>
      <c r="K94">
        <f>VLOOKUP(C94,'scores met drempel 25'!A:C,3,FALSE)</f>
        <v>0</v>
      </c>
      <c r="L94">
        <f>VLOOKUP(C94,'scores zonder drempel 25'!A:E,2,FALSE)</f>
        <v>35.229999999999997</v>
      </c>
      <c r="M94" t="e">
        <f>VLOOKUP(B94,'bekostiging 25'!$C$1:$N$2577,11,FALSE)</f>
        <v>#N/A</v>
      </c>
    </row>
    <row r="95" spans="1:13">
      <c r="A95" s="15" t="s">
        <v>6331</v>
      </c>
      <c r="B95" s="15" t="s">
        <v>6332</v>
      </c>
      <c r="C95" s="15" t="s">
        <v>99</v>
      </c>
      <c r="D95" s="15" t="s">
        <v>6333</v>
      </c>
      <c r="E95" s="15" t="s">
        <v>6342</v>
      </c>
      <c r="F95" s="15" t="s">
        <v>6343</v>
      </c>
      <c r="G95" s="15" t="s">
        <v>6344</v>
      </c>
      <c r="H95" s="15" t="s">
        <v>6337</v>
      </c>
      <c r="I95" s="15" t="s">
        <v>6338</v>
      </c>
      <c r="J95" s="15" t="s">
        <v>6339</v>
      </c>
      <c r="K95">
        <f>VLOOKUP(C95,'scores met drempel 25'!A:C,3,FALSE)</f>
        <v>0</v>
      </c>
      <c r="L95">
        <f>VLOOKUP(C95,'scores zonder drempel 25'!A:E,2,FALSE)</f>
        <v>9.14</v>
      </c>
      <c r="M95" t="e">
        <f>VLOOKUP(B95,'bekostiging 25'!$C$1:$N$2577,11,FALSE)</f>
        <v>#N/A</v>
      </c>
    </row>
    <row r="96" spans="1:13">
      <c r="A96" s="15" t="s">
        <v>9350</v>
      </c>
      <c r="B96" s="15" t="s">
        <v>9351</v>
      </c>
      <c r="C96" s="15" t="s">
        <v>100</v>
      </c>
      <c r="D96" s="15" t="s">
        <v>9352</v>
      </c>
      <c r="E96" s="15" t="s">
        <v>8245</v>
      </c>
      <c r="F96" s="15" t="s">
        <v>6537</v>
      </c>
      <c r="G96" s="15" t="s">
        <v>9353</v>
      </c>
      <c r="H96" s="15" t="s">
        <v>9354</v>
      </c>
      <c r="I96" s="15" t="s">
        <v>8307</v>
      </c>
      <c r="J96" s="15" t="s">
        <v>8308</v>
      </c>
      <c r="K96">
        <f>VLOOKUP(C96,'scores met drempel 25'!A:C,3,FALSE)</f>
        <v>0</v>
      </c>
      <c r="L96">
        <f>VLOOKUP(C96,'scores zonder drempel 25'!A:E,2,FALSE)</f>
        <v>4.5</v>
      </c>
      <c r="M96" t="e">
        <f>VLOOKUP(B96,'bekostiging 25'!$C$1:$N$2577,11,FALSE)</f>
        <v>#N/A</v>
      </c>
    </row>
    <row r="97" spans="1:13">
      <c r="A97" s="15" t="s">
        <v>15658</v>
      </c>
      <c r="B97" s="15" t="s">
        <v>15664</v>
      </c>
      <c r="C97" s="15" t="s">
        <v>101</v>
      </c>
      <c r="D97" s="15" t="s">
        <v>15665</v>
      </c>
      <c r="E97" s="15" t="s">
        <v>15666</v>
      </c>
      <c r="F97" s="15" t="s">
        <v>8298</v>
      </c>
      <c r="G97" s="15" t="s">
        <v>15667</v>
      </c>
      <c r="H97" s="15" t="s">
        <v>14527</v>
      </c>
      <c r="I97" s="15" t="s">
        <v>14512</v>
      </c>
      <c r="J97" s="15" t="s">
        <v>14513</v>
      </c>
      <c r="K97">
        <f>VLOOKUP(C97,'scores met drempel 25'!A:C,3,FALSE)</f>
        <v>88.12</v>
      </c>
      <c r="L97">
        <f>VLOOKUP(C97,'scores zonder drempel 25'!A:E,2,FALSE)</f>
        <v>141.01</v>
      </c>
      <c r="M97">
        <f>VLOOKUP(B97,'bekostiging 25'!$C$1:$N$2577,11,FALSE)</f>
        <v>3269.71</v>
      </c>
    </row>
    <row r="98" spans="1:13">
      <c r="A98" s="15" t="s">
        <v>17235</v>
      </c>
      <c r="B98" s="15" t="s">
        <v>17241</v>
      </c>
      <c r="C98" s="15" t="s">
        <v>102</v>
      </c>
      <c r="D98" s="15" t="s">
        <v>17242</v>
      </c>
      <c r="E98" s="15" t="s">
        <v>17243</v>
      </c>
      <c r="F98" s="15" t="s">
        <v>16546</v>
      </c>
      <c r="G98" s="15" t="s">
        <v>17244</v>
      </c>
      <c r="H98" s="15" t="s">
        <v>17245</v>
      </c>
      <c r="I98" s="15" t="s">
        <v>17246</v>
      </c>
      <c r="J98" s="15" t="s">
        <v>17247</v>
      </c>
      <c r="K98">
        <f>VLOOKUP(C98,'scores met drempel 25'!A:C,3,FALSE)</f>
        <v>0</v>
      </c>
      <c r="L98">
        <f>VLOOKUP(C98,'scores zonder drempel 25'!A:E,2,FALSE)</f>
        <v>277.76</v>
      </c>
      <c r="M98" t="e">
        <f>VLOOKUP(B98,'bekostiging 25'!$C$1:$N$2577,11,FALSE)</f>
        <v>#N/A</v>
      </c>
    </row>
    <row r="99" spans="1:13">
      <c r="A99" s="15" t="s">
        <v>27054</v>
      </c>
      <c r="B99" s="15" t="s">
        <v>27055</v>
      </c>
      <c r="C99" s="15" t="s">
        <v>103</v>
      </c>
      <c r="D99" s="15" t="s">
        <v>27056</v>
      </c>
      <c r="E99" s="15" t="s">
        <v>27057</v>
      </c>
      <c r="F99" s="15" t="s">
        <v>6275</v>
      </c>
      <c r="G99" s="15" t="s">
        <v>27058</v>
      </c>
      <c r="H99" s="15" t="s">
        <v>26733</v>
      </c>
      <c r="I99" s="15" t="s">
        <v>26732</v>
      </c>
      <c r="J99" s="15" t="s">
        <v>26733</v>
      </c>
      <c r="K99">
        <f>VLOOKUP(C99,'scores met drempel 25'!A:C,3,FALSE)</f>
        <v>0</v>
      </c>
      <c r="L99">
        <f>VLOOKUP(C99,'scores zonder drempel 25'!A:E,2,FALSE)</f>
        <v>49.42</v>
      </c>
      <c r="M99" t="e">
        <f>VLOOKUP(B99,'bekostiging 25'!$C$1:$N$2577,11,FALSE)</f>
        <v>#N/A</v>
      </c>
    </row>
    <row r="100" spans="1:13">
      <c r="A100" s="15" t="s">
        <v>12867</v>
      </c>
      <c r="B100" s="15" t="s">
        <v>12868</v>
      </c>
      <c r="C100" s="15" t="s">
        <v>104</v>
      </c>
      <c r="D100" s="15" t="s">
        <v>8213</v>
      </c>
      <c r="E100" s="15" t="s">
        <v>10128</v>
      </c>
      <c r="F100" s="15" t="s">
        <v>6572</v>
      </c>
      <c r="G100" s="15" t="s">
        <v>12869</v>
      </c>
      <c r="H100" s="15" t="s">
        <v>12870</v>
      </c>
      <c r="I100" s="15" t="s">
        <v>10578</v>
      </c>
      <c r="J100" s="15" t="s">
        <v>10577</v>
      </c>
      <c r="K100">
        <f>VLOOKUP(C100,'scores met drempel 25'!A:C,3,FALSE)</f>
        <v>13.63</v>
      </c>
      <c r="L100">
        <f>VLOOKUP(C100,'scores zonder drempel 25'!A:E,2,FALSE)</f>
        <v>64.510000000000005</v>
      </c>
      <c r="M100" t="e">
        <f>VLOOKUP(B100,'bekostiging 25'!$C$1:$N$2577,11,FALSE)</f>
        <v>#N/A</v>
      </c>
    </row>
    <row r="101" spans="1:13">
      <c r="A101" s="15" t="s">
        <v>28680</v>
      </c>
      <c r="B101" s="15" t="s">
        <v>28681</v>
      </c>
      <c r="C101" s="15" t="s">
        <v>105</v>
      </c>
      <c r="D101" s="15" t="s">
        <v>28682</v>
      </c>
      <c r="E101" s="15" t="s">
        <v>6955</v>
      </c>
      <c r="F101" s="15" t="s">
        <v>6245</v>
      </c>
      <c r="G101" s="15" t="s">
        <v>28683</v>
      </c>
      <c r="H101" s="15" t="s">
        <v>27585</v>
      </c>
      <c r="I101" s="15" t="s">
        <v>27586</v>
      </c>
      <c r="J101" s="15" t="s">
        <v>27585</v>
      </c>
      <c r="K101">
        <f>VLOOKUP(C101,'scores met drempel 25'!A:C,3,FALSE)</f>
        <v>31.05</v>
      </c>
      <c r="L101">
        <f>VLOOKUP(C101,'scores zonder drempel 25'!A:E,2,FALSE)</f>
        <v>133.49</v>
      </c>
      <c r="M101" t="e">
        <f>VLOOKUP(B101,'bekostiging 25'!$C$1:$N$2577,11,FALSE)</f>
        <v>#N/A</v>
      </c>
    </row>
    <row r="102" spans="1:13">
      <c r="A102" s="15" t="s">
        <v>27582</v>
      </c>
      <c r="B102" s="15" t="s">
        <v>27583</v>
      </c>
      <c r="C102" s="15" t="s">
        <v>106</v>
      </c>
      <c r="D102" s="15" t="s">
        <v>6584</v>
      </c>
      <c r="E102" s="15" t="s">
        <v>6318</v>
      </c>
      <c r="F102" s="15" t="s">
        <v>11976</v>
      </c>
      <c r="G102" s="15" t="s">
        <v>27584</v>
      </c>
      <c r="H102" s="15" t="s">
        <v>27585</v>
      </c>
      <c r="I102" s="15" t="s">
        <v>27586</v>
      </c>
      <c r="J102" s="15" t="s">
        <v>27585</v>
      </c>
      <c r="K102">
        <f>VLOOKUP(C102,'scores met drempel 25'!A:C,3,FALSE)</f>
        <v>0</v>
      </c>
      <c r="L102">
        <f>VLOOKUP(C102,'scores zonder drempel 25'!A:E,2,FALSE)</f>
        <v>126.05</v>
      </c>
      <c r="M102" t="e">
        <f>VLOOKUP(B102,'bekostiging 25'!$C$1:$N$2577,11,FALSE)</f>
        <v>#N/A</v>
      </c>
    </row>
    <row r="103" spans="1:13">
      <c r="A103" s="15" t="s">
        <v>14748</v>
      </c>
      <c r="B103" s="15" t="s">
        <v>14749</v>
      </c>
      <c r="C103" s="15" t="s">
        <v>107</v>
      </c>
      <c r="D103" s="15" t="s">
        <v>14750</v>
      </c>
      <c r="E103" s="15" t="s">
        <v>14751</v>
      </c>
      <c r="F103" s="15" t="s">
        <v>6196</v>
      </c>
      <c r="G103" s="15" t="s">
        <v>14752</v>
      </c>
      <c r="H103" s="15" t="s">
        <v>14753</v>
      </c>
      <c r="I103" s="15" t="s">
        <v>14754</v>
      </c>
      <c r="J103" s="15" t="s">
        <v>14755</v>
      </c>
      <c r="K103">
        <f>VLOOKUP(C103,'scores met drempel 25'!A:C,3,FALSE)</f>
        <v>188.99</v>
      </c>
      <c r="L103">
        <f>VLOOKUP(C103,'scores zonder drempel 25'!A:E,2,FALSE)</f>
        <v>358.37</v>
      </c>
      <c r="M103">
        <f>VLOOKUP(B103,'bekostiging 25'!$C$1:$N$2577,11,FALSE)</f>
        <v>7335.36</v>
      </c>
    </row>
    <row r="104" spans="1:13">
      <c r="A104" s="15" t="s">
        <v>15534</v>
      </c>
      <c r="B104" s="15" t="s">
        <v>15535</v>
      </c>
      <c r="C104" s="15" t="s">
        <v>108</v>
      </c>
      <c r="D104" s="15" t="s">
        <v>15379</v>
      </c>
      <c r="E104" s="15" t="s">
        <v>15536</v>
      </c>
      <c r="F104" s="15" t="s">
        <v>6245</v>
      </c>
      <c r="G104" s="15" t="s">
        <v>15537</v>
      </c>
      <c r="H104" s="15" t="s">
        <v>15109</v>
      </c>
      <c r="I104" s="15" t="s">
        <v>15110</v>
      </c>
      <c r="J104" s="15" t="s">
        <v>15109</v>
      </c>
      <c r="K104">
        <f>VLOOKUP(C104,'scores met drempel 25'!A:C,3,FALSE)</f>
        <v>93.73</v>
      </c>
      <c r="L104">
        <f>VLOOKUP(C104,'scores zonder drempel 25'!A:E,2,FALSE)</f>
        <v>168.72</v>
      </c>
      <c r="M104">
        <f>VLOOKUP(B104,'bekostiging 25'!$C$1:$N$2577,11,FALSE)</f>
        <v>8997.2099999999991</v>
      </c>
    </row>
    <row r="105" spans="1:13">
      <c r="A105" s="15" t="s">
        <v>17880</v>
      </c>
      <c r="B105" s="15" t="s">
        <v>30328</v>
      </c>
      <c r="C105" s="15" t="s">
        <v>109</v>
      </c>
      <c r="D105" s="15" t="s">
        <v>16670</v>
      </c>
      <c r="E105" s="15" t="s">
        <v>30329</v>
      </c>
      <c r="F105" s="15" t="s">
        <v>6245</v>
      </c>
      <c r="G105" s="15" t="s">
        <v>30330</v>
      </c>
      <c r="H105" s="15" t="s">
        <v>28649</v>
      </c>
      <c r="I105" s="15" t="s">
        <v>27236</v>
      </c>
      <c r="J105" s="15" t="s">
        <v>27237</v>
      </c>
      <c r="K105">
        <f>VLOOKUP(C105,'scores met drempel 25'!A:C,3,FALSE)</f>
        <v>0</v>
      </c>
      <c r="L105">
        <f>VLOOKUP(C105,'scores zonder drempel 25'!A:E,2,FALSE)</f>
        <v>27.96</v>
      </c>
      <c r="M105" t="e">
        <f>VLOOKUP(B105,'bekostiging 25'!$C$1:$N$2577,11,FALSE)</f>
        <v>#N/A</v>
      </c>
    </row>
    <row r="106" spans="1:13">
      <c r="A106" s="15" t="s">
        <v>17880</v>
      </c>
      <c r="B106" s="15" t="s">
        <v>30331</v>
      </c>
      <c r="C106" s="15" t="s">
        <v>110</v>
      </c>
      <c r="D106" s="15" t="s">
        <v>30332</v>
      </c>
      <c r="E106" s="15" t="s">
        <v>30333</v>
      </c>
      <c r="F106" s="15" t="s">
        <v>6340</v>
      </c>
      <c r="G106" s="15" t="s">
        <v>30334</v>
      </c>
      <c r="H106" s="15" t="s">
        <v>27556</v>
      </c>
      <c r="I106" s="15" t="s">
        <v>27557</v>
      </c>
      <c r="J106" s="15" t="s">
        <v>27556</v>
      </c>
      <c r="K106">
        <f>VLOOKUP(C106,'scores met drempel 25'!A:C,3,FALSE)</f>
        <v>116.94</v>
      </c>
      <c r="L106">
        <f>VLOOKUP(C106,'scores zonder drempel 25'!A:E,2,FALSE)</f>
        <v>188.58</v>
      </c>
      <c r="M106">
        <f>VLOOKUP(B106,'bekostiging 25'!$C$1:$N$2577,11,FALSE)</f>
        <v>4798.25</v>
      </c>
    </row>
    <row r="107" spans="1:13">
      <c r="A107" s="15" t="s">
        <v>6550</v>
      </c>
      <c r="B107" s="15" t="s">
        <v>23579</v>
      </c>
      <c r="C107" s="15" t="s">
        <v>111</v>
      </c>
      <c r="D107" s="15" t="s">
        <v>23580</v>
      </c>
      <c r="E107" s="15" t="s">
        <v>9749</v>
      </c>
      <c r="F107" s="15" t="s">
        <v>6335</v>
      </c>
      <c r="G107" s="15" t="s">
        <v>23581</v>
      </c>
      <c r="H107" s="15" t="s">
        <v>22949</v>
      </c>
      <c r="I107" s="15" t="s">
        <v>22950</v>
      </c>
      <c r="J107" s="15" t="s">
        <v>22949</v>
      </c>
      <c r="K107">
        <f>VLOOKUP(C107,'scores met drempel 25'!A:C,3,FALSE)</f>
        <v>0</v>
      </c>
      <c r="L107">
        <f>VLOOKUP(C107,'scores zonder drempel 25'!A:E,2,FALSE)</f>
        <v>32.630000000000003</v>
      </c>
      <c r="M107" t="e">
        <f>VLOOKUP(B107,'bekostiging 25'!$C$1:$N$2577,11,FALSE)</f>
        <v>#N/A</v>
      </c>
    </row>
    <row r="108" spans="1:13">
      <c r="A108" s="15" t="s">
        <v>14358</v>
      </c>
      <c r="B108" s="15" t="s">
        <v>14359</v>
      </c>
      <c r="C108" s="15" t="s">
        <v>112</v>
      </c>
      <c r="D108" s="15" t="s">
        <v>14360</v>
      </c>
      <c r="E108" s="15" t="s">
        <v>14361</v>
      </c>
      <c r="F108" s="15" t="s">
        <v>6385</v>
      </c>
      <c r="G108" s="15" t="s">
        <v>14362</v>
      </c>
      <c r="H108" s="15" t="s">
        <v>14363</v>
      </c>
      <c r="I108" s="15" t="s">
        <v>14356</v>
      </c>
      <c r="J108" s="15" t="s">
        <v>14357</v>
      </c>
      <c r="K108">
        <f>VLOOKUP(C108,'scores met drempel 25'!A:C,3,FALSE)</f>
        <v>0</v>
      </c>
      <c r="L108">
        <f>VLOOKUP(C108,'scores zonder drempel 25'!A:E,2,FALSE)</f>
        <v>119.67</v>
      </c>
      <c r="M108" t="e">
        <f>VLOOKUP(B108,'bekostiging 25'!$C$1:$N$2577,11,FALSE)</f>
        <v>#N/A</v>
      </c>
    </row>
    <row r="109" spans="1:13">
      <c r="A109" s="15" t="s">
        <v>6631</v>
      </c>
      <c r="B109" s="15" t="s">
        <v>23675</v>
      </c>
      <c r="C109" s="15" t="s">
        <v>113</v>
      </c>
      <c r="D109" s="15" t="s">
        <v>23676</v>
      </c>
      <c r="E109" s="15" t="s">
        <v>23677</v>
      </c>
      <c r="F109" s="15" t="s">
        <v>6245</v>
      </c>
      <c r="G109" s="15" t="s">
        <v>23678</v>
      </c>
      <c r="H109" s="15" t="s">
        <v>23001</v>
      </c>
      <c r="I109" s="15" t="s">
        <v>23000</v>
      </c>
      <c r="J109" s="15" t="s">
        <v>23001</v>
      </c>
      <c r="K109">
        <f>VLOOKUP(C109,'scores met drempel 25'!A:C,3,FALSE)</f>
        <v>0</v>
      </c>
      <c r="L109">
        <f>VLOOKUP(C109,'scores zonder drempel 25'!A:E,2,FALSE)</f>
        <v>16.89</v>
      </c>
      <c r="M109" t="e">
        <f>VLOOKUP(B109,'bekostiging 25'!$C$1:$N$2577,11,FALSE)</f>
        <v>#N/A</v>
      </c>
    </row>
    <row r="110" spans="1:13">
      <c r="A110" s="15" t="s">
        <v>6980</v>
      </c>
      <c r="B110" s="15" t="s">
        <v>14117</v>
      </c>
      <c r="C110" s="15" t="s">
        <v>114</v>
      </c>
      <c r="D110" s="15" t="s">
        <v>14118</v>
      </c>
      <c r="E110" s="15" t="s">
        <v>14119</v>
      </c>
      <c r="F110" s="15" t="s">
        <v>6169</v>
      </c>
      <c r="G110" s="15" t="s">
        <v>14120</v>
      </c>
      <c r="H110" s="15" t="s">
        <v>13692</v>
      </c>
      <c r="I110" s="15" t="s">
        <v>13693</v>
      </c>
      <c r="J110" s="15" t="s">
        <v>13694</v>
      </c>
      <c r="K110">
        <f>VLOOKUP(C110,'scores met drempel 25'!A:C,3,FALSE)</f>
        <v>0</v>
      </c>
      <c r="L110">
        <f>VLOOKUP(C110,'scores zonder drempel 25'!A:E,2,FALSE)</f>
        <v>5.87</v>
      </c>
      <c r="M110" t="e">
        <f>VLOOKUP(B110,'bekostiging 25'!$C$1:$N$2577,11,FALSE)</f>
        <v>#N/A</v>
      </c>
    </row>
    <row r="111" spans="1:13">
      <c r="A111" s="15" t="s">
        <v>22735</v>
      </c>
      <c r="B111" s="15" t="s">
        <v>22736</v>
      </c>
      <c r="C111" s="15" t="s">
        <v>115</v>
      </c>
      <c r="D111" s="15" t="s">
        <v>9748</v>
      </c>
      <c r="E111" s="15" t="s">
        <v>22737</v>
      </c>
      <c r="F111" s="15" t="s">
        <v>6220</v>
      </c>
      <c r="G111" s="15" t="s">
        <v>22738</v>
      </c>
      <c r="H111" s="15" t="s">
        <v>22739</v>
      </c>
      <c r="I111" s="15" t="s">
        <v>22740</v>
      </c>
      <c r="J111" s="15" t="s">
        <v>22741</v>
      </c>
      <c r="K111">
        <f>VLOOKUP(C111,'scores met drempel 25'!A:C,3,FALSE)</f>
        <v>0</v>
      </c>
      <c r="L111">
        <f>VLOOKUP(C111,'scores zonder drempel 25'!A:E,2,FALSE)</f>
        <v>44.27</v>
      </c>
      <c r="M111" t="e">
        <f>VLOOKUP(B111,'bekostiging 25'!$C$1:$N$2577,11,FALSE)</f>
        <v>#N/A</v>
      </c>
    </row>
    <row r="112" spans="1:13">
      <c r="A112" s="15" t="s">
        <v>6631</v>
      </c>
      <c r="B112" s="15" t="s">
        <v>23679</v>
      </c>
      <c r="C112" s="15" t="s">
        <v>116</v>
      </c>
      <c r="D112" s="15" t="s">
        <v>23680</v>
      </c>
      <c r="E112" s="15" t="s">
        <v>23681</v>
      </c>
      <c r="F112" s="15" t="s">
        <v>6239</v>
      </c>
      <c r="G112" s="15" t="s">
        <v>23682</v>
      </c>
      <c r="H112" s="15" t="s">
        <v>23683</v>
      </c>
      <c r="I112" s="15" t="s">
        <v>22908</v>
      </c>
      <c r="J112" s="15" t="s">
        <v>22907</v>
      </c>
      <c r="K112">
        <f>VLOOKUP(C112,'scores met drempel 25'!A:C,3,FALSE)</f>
        <v>0</v>
      </c>
      <c r="L112">
        <f>VLOOKUP(C112,'scores zonder drempel 25'!A:E,2,FALSE)</f>
        <v>9.8000000000000007</v>
      </c>
      <c r="M112" t="e">
        <f>VLOOKUP(B112,'bekostiging 25'!$C$1:$N$2577,11,FALSE)</f>
        <v>#N/A</v>
      </c>
    </row>
    <row r="113" spans="1:13">
      <c r="A113" s="15" t="s">
        <v>6980</v>
      </c>
      <c r="B113" s="15" t="s">
        <v>6984</v>
      </c>
      <c r="C113" s="15" t="s">
        <v>117</v>
      </c>
      <c r="D113" s="15" t="s">
        <v>6985</v>
      </c>
      <c r="E113" s="15" t="s">
        <v>6986</v>
      </c>
      <c r="F113" s="15" t="s">
        <v>6184</v>
      </c>
      <c r="G113" s="15" t="s">
        <v>6987</v>
      </c>
      <c r="H113" s="15" t="s">
        <v>6228</v>
      </c>
      <c r="I113" s="15" t="s">
        <v>6229</v>
      </c>
      <c r="J113" s="15" t="s">
        <v>6228</v>
      </c>
      <c r="K113">
        <f>VLOOKUP(C113,'scores met drempel 25'!A:C,3,FALSE)</f>
        <v>0</v>
      </c>
      <c r="L113">
        <f>VLOOKUP(C113,'scores zonder drempel 25'!A:E,2,FALSE)</f>
        <v>15.75</v>
      </c>
      <c r="M113" t="e">
        <f>VLOOKUP(B113,'bekostiging 25'!$C$1:$N$2577,11,FALSE)</f>
        <v>#N/A</v>
      </c>
    </row>
    <row r="114" spans="1:13">
      <c r="A114" s="15" t="s">
        <v>6980</v>
      </c>
      <c r="B114" s="15" t="s">
        <v>9434</v>
      </c>
      <c r="C114" s="15" t="s">
        <v>118</v>
      </c>
      <c r="D114" s="15" t="s">
        <v>9435</v>
      </c>
      <c r="E114" s="15" t="s">
        <v>9436</v>
      </c>
      <c r="F114" s="15" t="s">
        <v>6252</v>
      </c>
      <c r="G114" s="15" t="s">
        <v>9437</v>
      </c>
      <c r="H114" s="15" t="s">
        <v>8667</v>
      </c>
      <c r="I114" s="15" t="s">
        <v>8644</v>
      </c>
      <c r="J114" s="15" t="s">
        <v>8645</v>
      </c>
      <c r="K114">
        <f>VLOOKUP(C114,'scores met drempel 25'!A:C,3,FALSE)</f>
        <v>13.42</v>
      </c>
      <c r="L114">
        <f>VLOOKUP(C114,'scores zonder drempel 25'!A:E,2,FALSE)</f>
        <v>50.25</v>
      </c>
      <c r="M114">
        <f>VLOOKUP(B114,'bekostiging 25'!$C$1:$N$2577,11,FALSE)</f>
        <v>897.92</v>
      </c>
    </row>
    <row r="115" spans="1:13">
      <c r="A115" s="15" t="s">
        <v>9711</v>
      </c>
      <c r="B115" s="15" t="s">
        <v>9712</v>
      </c>
      <c r="C115" s="15" t="s">
        <v>119</v>
      </c>
      <c r="D115" s="15" t="s">
        <v>9713</v>
      </c>
      <c r="E115" s="15" t="s">
        <v>9714</v>
      </c>
      <c r="F115" s="15" t="s">
        <v>7421</v>
      </c>
      <c r="G115" s="15" t="s">
        <v>9715</v>
      </c>
      <c r="H115" s="15" t="s">
        <v>9716</v>
      </c>
      <c r="I115" s="15" t="s">
        <v>9717</v>
      </c>
      <c r="J115" s="15" t="s">
        <v>9718</v>
      </c>
      <c r="K115">
        <f>VLOOKUP(C115,'scores met drempel 25'!A:C,3,FALSE)</f>
        <v>304.88</v>
      </c>
      <c r="L115">
        <f>VLOOKUP(C115,'scores zonder drempel 25'!A:E,2,FALSE)</f>
        <v>778.89</v>
      </c>
      <c r="M115">
        <f>VLOOKUP(B115,'bekostiging 25'!$C$1:$N$2577,11,FALSE)</f>
        <v>18911.68</v>
      </c>
    </row>
    <row r="116" spans="1:13">
      <c r="A116" s="15" t="s">
        <v>17880</v>
      </c>
      <c r="B116" s="15" t="s">
        <v>30335</v>
      </c>
      <c r="C116" s="15" t="s">
        <v>120</v>
      </c>
      <c r="D116" s="15" t="s">
        <v>30336</v>
      </c>
      <c r="E116" s="15" t="s">
        <v>24317</v>
      </c>
      <c r="F116" s="15" t="s">
        <v>6335</v>
      </c>
      <c r="G116" s="15" t="s">
        <v>29883</v>
      </c>
      <c r="H116" s="15" t="s">
        <v>27518</v>
      </c>
      <c r="I116" s="15" t="s">
        <v>27519</v>
      </c>
      <c r="J116" s="15" t="s">
        <v>27518</v>
      </c>
      <c r="K116">
        <f>VLOOKUP(C116,'scores met drempel 25'!A:C,3,FALSE)</f>
        <v>0</v>
      </c>
      <c r="L116">
        <f>VLOOKUP(C116,'scores zonder drempel 25'!A:E,2,FALSE)</f>
        <v>99.39</v>
      </c>
      <c r="M116" t="e">
        <f>VLOOKUP(B116,'bekostiging 25'!$C$1:$N$2577,11,FALSE)</f>
        <v>#N/A</v>
      </c>
    </row>
    <row r="117" spans="1:13">
      <c r="A117" s="15" t="s">
        <v>17880</v>
      </c>
      <c r="B117" s="15" t="s">
        <v>30335</v>
      </c>
      <c r="C117" s="15" t="s">
        <v>121</v>
      </c>
      <c r="D117" s="15" t="s">
        <v>30337</v>
      </c>
      <c r="E117" s="15" t="s">
        <v>30338</v>
      </c>
      <c r="F117" s="15" t="s">
        <v>7292</v>
      </c>
      <c r="G117" s="15" t="s">
        <v>30339</v>
      </c>
      <c r="H117" s="15" t="s">
        <v>27611</v>
      </c>
      <c r="I117" s="15" t="s">
        <v>27612</v>
      </c>
      <c r="J117" s="15" t="s">
        <v>27611</v>
      </c>
      <c r="K117">
        <f>VLOOKUP(C117,'scores met drempel 25'!A:C,3,FALSE)</f>
        <v>0</v>
      </c>
      <c r="L117">
        <f>VLOOKUP(C117,'scores zonder drempel 25'!A:E,2,FALSE)</f>
        <v>75.91</v>
      </c>
      <c r="M117" t="e">
        <f>VLOOKUP(B117,'bekostiging 25'!$C$1:$N$2577,11,FALSE)</f>
        <v>#N/A</v>
      </c>
    </row>
    <row r="118" spans="1:13">
      <c r="A118" s="15" t="s">
        <v>9740</v>
      </c>
      <c r="B118" s="15" t="s">
        <v>9741</v>
      </c>
      <c r="C118" s="15" t="s">
        <v>122</v>
      </c>
      <c r="D118" s="15" t="s">
        <v>8257</v>
      </c>
      <c r="E118" s="15" t="s">
        <v>9742</v>
      </c>
      <c r="F118" s="15" t="s">
        <v>6363</v>
      </c>
      <c r="G118" s="15" t="s">
        <v>9743</v>
      </c>
      <c r="H118" s="15" t="s">
        <v>9744</v>
      </c>
      <c r="I118" s="15" t="s">
        <v>9745</v>
      </c>
      <c r="J118" s="15" t="s">
        <v>9746</v>
      </c>
      <c r="K118">
        <f>VLOOKUP(C118,'scores met drempel 25'!A:C,3,FALSE)</f>
        <v>0</v>
      </c>
      <c r="L118">
        <f>VLOOKUP(C118,'scores zonder drempel 25'!A:E,2,FALSE)</f>
        <v>221.51</v>
      </c>
      <c r="M118" t="e">
        <f>VLOOKUP(B118,'bekostiging 25'!$C$1:$N$2577,11,FALSE)</f>
        <v>#N/A</v>
      </c>
    </row>
    <row r="119" spans="1:13">
      <c r="A119" s="15" t="s">
        <v>11087</v>
      </c>
      <c r="B119" s="15" t="s">
        <v>11088</v>
      </c>
      <c r="C119" s="15" t="s">
        <v>123</v>
      </c>
      <c r="D119" s="15" t="s">
        <v>11089</v>
      </c>
      <c r="E119" s="15" t="s">
        <v>11090</v>
      </c>
      <c r="F119" s="15" t="s">
        <v>6220</v>
      </c>
      <c r="G119" s="15" t="s">
        <v>11091</v>
      </c>
      <c r="H119" s="15" t="s">
        <v>11092</v>
      </c>
      <c r="I119" s="15" t="s">
        <v>11093</v>
      </c>
      <c r="J119" s="15" t="s">
        <v>11094</v>
      </c>
      <c r="K119">
        <f>VLOOKUP(C119,'scores met drempel 25'!A:C,3,FALSE)</f>
        <v>0</v>
      </c>
      <c r="L119">
        <f>VLOOKUP(C119,'scores zonder drempel 25'!A:E,2,FALSE)</f>
        <v>19.059999999999999</v>
      </c>
      <c r="M119" t="e">
        <f>VLOOKUP(B119,'bekostiging 25'!$C$1:$N$2577,11,FALSE)</f>
        <v>#N/A</v>
      </c>
    </row>
    <row r="120" spans="1:13">
      <c r="A120" s="15" t="s">
        <v>27054</v>
      </c>
      <c r="B120" s="15" t="s">
        <v>27059</v>
      </c>
      <c r="C120" s="15" t="s">
        <v>124</v>
      </c>
      <c r="D120" s="15" t="s">
        <v>27060</v>
      </c>
      <c r="E120" s="15" t="s">
        <v>27061</v>
      </c>
      <c r="F120" s="15" t="s">
        <v>6543</v>
      </c>
      <c r="G120" s="15" t="s">
        <v>27062</v>
      </c>
      <c r="H120" s="15" t="s">
        <v>26466</v>
      </c>
      <c r="I120" s="15" t="s">
        <v>26467</v>
      </c>
      <c r="J120" s="15" t="s">
        <v>26466</v>
      </c>
      <c r="K120">
        <f>VLOOKUP(C120,'scores met drempel 25'!A:C,3,FALSE)</f>
        <v>0</v>
      </c>
      <c r="L120">
        <f>VLOOKUP(C120,'scores zonder drempel 25'!A:E,2,FALSE)</f>
        <v>34.83</v>
      </c>
      <c r="M120" t="e">
        <f>VLOOKUP(B120,'bekostiging 25'!$C$1:$N$2577,11,FALSE)</f>
        <v>#N/A</v>
      </c>
    </row>
    <row r="121" spans="1:13">
      <c r="A121" s="15" t="s">
        <v>9350</v>
      </c>
      <c r="B121" s="15" t="s">
        <v>9355</v>
      </c>
      <c r="C121" s="15" t="s">
        <v>125</v>
      </c>
      <c r="D121" s="15" t="s">
        <v>9356</v>
      </c>
      <c r="E121" s="15" t="s">
        <v>9357</v>
      </c>
      <c r="F121" s="15" t="s">
        <v>6179</v>
      </c>
      <c r="G121" s="15" t="s">
        <v>9358</v>
      </c>
      <c r="H121" s="15" t="s">
        <v>9359</v>
      </c>
      <c r="I121" s="15" t="s">
        <v>8307</v>
      </c>
      <c r="J121" s="15" t="s">
        <v>8308</v>
      </c>
      <c r="K121">
        <f>VLOOKUP(C121,'scores met drempel 25'!A:C,3,FALSE)</f>
        <v>3.18</v>
      </c>
      <c r="L121">
        <f>VLOOKUP(C121,'scores zonder drempel 25'!A:E,2,FALSE)</f>
        <v>28.62</v>
      </c>
      <c r="M121" t="e">
        <f>VLOOKUP(B121,'bekostiging 25'!$C$1:$N$2577,11,FALSE)</f>
        <v>#N/A</v>
      </c>
    </row>
    <row r="122" spans="1:13">
      <c r="A122" s="15" t="s">
        <v>22837</v>
      </c>
      <c r="B122" s="15" t="s">
        <v>22838</v>
      </c>
      <c r="C122" s="15" t="s">
        <v>126</v>
      </c>
      <c r="D122" s="15" t="s">
        <v>22839</v>
      </c>
      <c r="E122" s="15" t="s">
        <v>12776</v>
      </c>
      <c r="F122" s="15" t="s">
        <v>22840</v>
      </c>
      <c r="G122" s="15" t="s">
        <v>22841</v>
      </c>
      <c r="H122" s="15" t="s">
        <v>22842</v>
      </c>
      <c r="I122" s="15" t="s">
        <v>22795</v>
      </c>
      <c r="J122" s="15" t="s">
        <v>22796</v>
      </c>
      <c r="K122">
        <f>VLOOKUP(C122,'scores met drempel 25'!A:C,3,FALSE)</f>
        <v>0</v>
      </c>
      <c r="L122">
        <f>VLOOKUP(C122,'scores zonder drempel 25'!A:E,2,FALSE)</f>
        <v>65.319999999999993</v>
      </c>
      <c r="M122" t="e">
        <f>VLOOKUP(B122,'bekostiging 25'!$C$1:$N$2577,11,FALSE)</f>
        <v>#N/A</v>
      </c>
    </row>
    <row r="123" spans="1:13">
      <c r="A123" s="15" t="s">
        <v>19344</v>
      </c>
      <c r="B123" s="15" t="s">
        <v>19345</v>
      </c>
      <c r="C123" s="15" t="s">
        <v>127</v>
      </c>
      <c r="D123" s="15" t="s">
        <v>19346</v>
      </c>
      <c r="E123" s="15" t="s">
        <v>19347</v>
      </c>
      <c r="F123" s="15" t="s">
        <v>6153</v>
      </c>
      <c r="G123" s="15" t="s">
        <v>19348</v>
      </c>
      <c r="H123" s="15" t="s">
        <v>19349</v>
      </c>
      <c r="I123" s="15" t="s">
        <v>19350</v>
      </c>
      <c r="J123" s="15" t="s">
        <v>19351</v>
      </c>
      <c r="K123">
        <f>VLOOKUP(C123,'scores met drempel 25'!A:C,3,FALSE)</f>
        <v>0</v>
      </c>
      <c r="L123">
        <f>VLOOKUP(C123,'scores zonder drempel 25'!A:E,2,FALSE)</f>
        <v>20.99</v>
      </c>
      <c r="M123" t="e">
        <f>VLOOKUP(B123,'bekostiging 25'!$C$1:$N$2577,11,FALSE)</f>
        <v>#N/A</v>
      </c>
    </row>
    <row r="124" spans="1:13">
      <c r="A124" s="15" t="s">
        <v>26415</v>
      </c>
      <c r="B124" s="15" t="s">
        <v>26416</v>
      </c>
      <c r="C124" s="15" t="s">
        <v>128</v>
      </c>
      <c r="D124" s="15" t="s">
        <v>6643</v>
      </c>
      <c r="E124" s="15" t="s">
        <v>26417</v>
      </c>
      <c r="F124" s="15" t="s">
        <v>6451</v>
      </c>
      <c r="G124" s="15" t="s">
        <v>26418</v>
      </c>
      <c r="H124" s="15" t="s">
        <v>26419</v>
      </c>
      <c r="I124" s="15" t="s">
        <v>26420</v>
      </c>
      <c r="J124" s="15" t="s">
        <v>26419</v>
      </c>
      <c r="K124">
        <f>VLOOKUP(C124,'scores met drempel 25'!A:C,3,FALSE)</f>
        <v>0</v>
      </c>
      <c r="L124">
        <f>VLOOKUP(C124,'scores zonder drempel 25'!A:E,2,FALSE)</f>
        <v>117.84</v>
      </c>
      <c r="M124" t="e">
        <f>VLOOKUP(B124,'bekostiging 25'!$C$1:$N$2577,11,FALSE)</f>
        <v>#N/A</v>
      </c>
    </row>
    <row r="125" spans="1:13">
      <c r="A125" s="15" t="s">
        <v>15600</v>
      </c>
      <c r="B125" s="15" t="s">
        <v>15601</v>
      </c>
      <c r="C125" s="15" t="s">
        <v>129</v>
      </c>
      <c r="D125" s="15" t="s">
        <v>12350</v>
      </c>
      <c r="E125" s="15" t="s">
        <v>12742</v>
      </c>
      <c r="F125" s="15" t="s">
        <v>13157</v>
      </c>
      <c r="G125" s="15" t="s">
        <v>15602</v>
      </c>
      <c r="H125" s="15" t="s">
        <v>14717</v>
      </c>
      <c r="I125" s="15" t="s">
        <v>14408</v>
      </c>
      <c r="J125" s="15" t="s">
        <v>14407</v>
      </c>
      <c r="K125">
        <f>VLOOKUP(C125,'scores met drempel 25'!A:C,3,FALSE)</f>
        <v>78.73</v>
      </c>
      <c r="L125">
        <f>VLOOKUP(C125,'scores zonder drempel 25'!A:E,2,FALSE)</f>
        <v>241.42</v>
      </c>
      <c r="M125">
        <f>VLOOKUP(B125,'bekostiging 25'!$C$1:$N$2577,11,FALSE)</f>
        <v>553.29</v>
      </c>
    </row>
    <row r="126" spans="1:13">
      <c r="A126" s="15" t="s">
        <v>26723</v>
      </c>
      <c r="B126" s="15" t="s">
        <v>26734</v>
      </c>
      <c r="C126" s="15" t="s">
        <v>130</v>
      </c>
      <c r="D126" s="15" t="s">
        <v>11183</v>
      </c>
      <c r="E126" s="15" t="s">
        <v>26735</v>
      </c>
      <c r="F126" s="15" t="s">
        <v>6245</v>
      </c>
      <c r="G126" s="15" t="s">
        <v>26736</v>
      </c>
      <c r="H126" s="15" t="s">
        <v>26737</v>
      </c>
      <c r="I126" s="15" t="s">
        <v>26427</v>
      </c>
      <c r="J126" s="15" t="s">
        <v>26428</v>
      </c>
      <c r="K126">
        <f>VLOOKUP(C126,'scores met drempel 25'!A:C,3,FALSE)</f>
        <v>59.94</v>
      </c>
      <c r="L126">
        <f>VLOOKUP(C126,'scores zonder drempel 25'!A:E,2,FALSE)</f>
        <v>215.27</v>
      </c>
      <c r="M126">
        <f>VLOOKUP(B126,'bekostiging 25'!$C$1:$N$2577,11,FALSE)</f>
        <v>5988.81</v>
      </c>
    </row>
    <row r="127" spans="1:13">
      <c r="A127" s="15" t="s">
        <v>26014</v>
      </c>
      <c r="B127" s="15" t="s">
        <v>26015</v>
      </c>
      <c r="C127" s="15" t="s">
        <v>131</v>
      </c>
      <c r="D127" s="15" t="s">
        <v>26016</v>
      </c>
      <c r="E127" s="15" t="s">
        <v>25421</v>
      </c>
      <c r="F127" s="15" t="s">
        <v>6335</v>
      </c>
      <c r="G127" s="15" t="s">
        <v>25422</v>
      </c>
      <c r="H127" s="15" t="s">
        <v>25322</v>
      </c>
      <c r="I127" s="15" t="s">
        <v>24609</v>
      </c>
      <c r="J127" s="15" t="s">
        <v>24610</v>
      </c>
      <c r="K127">
        <f>VLOOKUP(C127,'scores met drempel 25'!A:C,3,FALSE)</f>
        <v>190.28</v>
      </c>
      <c r="L127">
        <f>VLOOKUP(C127,'scores zonder drempel 25'!A:E,2,FALSE)</f>
        <v>251.21</v>
      </c>
      <c r="M127">
        <f>VLOOKUP(B127,'bekostiging 25'!$C$1:$N$2577,11,FALSE)</f>
        <v>12619.56</v>
      </c>
    </row>
    <row r="128" spans="1:13">
      <c r="A128" s="15" t="s">
        <v>14629</v>
      </c>
      <c r="B128" s="15" t="s">
        <v>14630</v>
      </c>
      <c r="C128" s="15" t="s">
        <v>132</v>
      </c>
      <c r="D128" s="15" t="s">
        <v>14631</v>
      </c>
      <c r="E128" s="15" t="s">
        <v>14632</v>
      </c>
      <c r="F128" s="15" t="s">
        <v>6907</v>
      </c>
      <c r="G128" s="15" t="s">
        <v>14633</v>
      </c>
      <c r="H128" s="15" t="s">
        <v>14502</v>
      </c>
      <c r="I128" s="15" t="s">
        <v>14503</v>
      </c>
      <c r="J128" s="15" t="s">
        <v>14502</v>
      </c>
      <c r="K128">
        <f>VLOOKUP(C128,'scores met drempel 25'!A:C,3,FALSE)</f>
        <v>0</v>
      </c>
      <c r="L128">
        <f>VLOOKUP(C128,'scores zonder drempel 25'!A:E,2,FALSE)</f>
        <v>275.11</v>
      </c>
      <c r="M128" t="e">
        <f>VLOOKUP(B128,'bekostiging 25'!$C$1:$N$2577,11,FALSE)</f>
        <v>#N/A</v>
      </c>
    </row>
    <row r="129" spans="1:13">
      <c r="A129" s="15" t="s">
        <v>14422</v>
      </c>
      <c r="B129" s="15" t="s">
        <v>14423</v>
      </c>
      <c r="C129" s="15" t="s">
        <v>133</v>
      </c>
      <c r="D129" s="15" t="s">
        <v>14424</v>
      </c>
      <c r="E129" s="15" t="s">
        <v>10563</v>
      </c>
      <c r="F129" s="15" t="s">
        <v>6464</v>
      </c>
      <c r="G129" s="15" t="s">
        <v>14425</v>
      </c>
      <c r="H129" s="15" t="s">
        <v>14426</v>
      </c>
      <c r="I129" s="15" t="s">
        <v>14427</v>
      </c>
      <c r="J129" s="15" t="s">
        <v>14428</v>
      </c>
      <c r="K129">
        <f>VLOOKUP(C129,'scores met drempel 25'!A:C,3,FALSE)</f>
        <v>0</v>
      </c>
      <c r="L129">
        <f>VLOOKUP(C129,'scores zonder drempel 25'!A:E,2,FALSE)</f>
        <v>71.349999999999994</v>
      </c>
      <c r="M129" t="e">
        <f>VLOOKUP(B129,'bekostiging 25'!$C$1:$N$2577,11,FALSE)</f>
        <v>#N/A</v>
      </c>
    </row>
    <row r="130" spans="1:13">
      <c r="A130" s="15" t="s">
        <v>15789</v>
      </c>
      <c r="B130" s="15" t="s">
        <v>15790</v>
      </c>
      <c r="C130" s="15" t="s">
        <v>134</v>
      </c>
      <c r="D130" s="15" t="s">
        <v>15791</v>
      </c>
      <c r="E130" s="15" t="s">
        <v>15792</v>
      </c>
      <c r="F130" s="15" t="s">
        <v>6275</v>
      </c>
      <c r="G130" s="15" t="s">
        <v>15793</v>
      </c>
      <c r="H130" s="15" t="s">
        <v>15794</v>
      </c>
      <c r="I130" s="15" t="s">
        <v>15795</v>
      </c>
      <c r="J130" s="15" t="s">
        <v>15794</v>
      </c>
      <c r="K130">
        <f>VLOOKUP(C130,'scores met drempel 25'!A:C,3,FALSE)</f>
        <v>0</v>
      </c>
      <c r="L130">
        <f>VLOOKUP(C130,'scores zonder drempel 25'!A:E,2,FALSE)</f>
        <v>95.93</v>
      </c>
      <c r="M130" t="e">
        <f>VLOOKUP(B130,'bekostiging 25'!$C$1:$N$2577,11,FALSE)</f>
        <v>#N/A</v>
      </c>
    </row>
    <row r="131" spans="1:13">
      <c r="A131" s="15" t="s">
        <v>17513</v>
      </c>
      <c r="B131" s="15" t="s">
        <v>17514</v>
      </c>
      <c r="C131" s="15" t="s">
        <v>135</v>
      </c>
      <c r="D131" s="15" t="s">
        <v>17515</v>
      </c>
      <c r="E131" s="15" t="s">
        <v>17516</v>
      </c>
      <c r="F131" s="15" t="s">
        <v>7292</v>
      </c>
      <c r="G131" s="15" t="s">
        <v>17517</v>
      </c>
      <c r="H131" s="15" t="s">
        <v>16137</v>
      </c>
      <c r="I131" s="15" t="s">
        <v>16136</v>
      </c>
      <c r="J131" s="15" t="s">
        <v>16137</v>
      </c>
      <c r="K131">
        <f>VLOOKUP(C131,'scores met drempel 25'!A:C,3,FALSE)</f>
        <v>412.86</v>
      </c>
      <c r="L131">
        <f>VLOOKUP(C131,'scores zonder drempel 25'!A:E,2,FALSE)</f>
        <v>601.66</v>
      </c>
      <c r="M131">
        <f>VLOOKUP(B131,'bekostiging 25'!$C$1:$N$2577,11,FALSE)</f>
        <v>25243.79</v>
      </c>
    </row>
    <row r="132" spans="1:13">
      <c r="A132" s="15" t="s">
        <v>7569</v>
      </c>
      <c r="B132" s="15" t="s">
        <v>10438</v>
      </c>
      <c r="C132" s="15" t="s">
        <v>136</v>
      </c>
      <c r="D132" s="15" t="s">
        <v>10439</v>
      </c>
      <c r="E132" s="15" t="s">
        <v>10440</v>
      </c>
      <c r="F132" s="15" t="s">
        <v>6498</v>
      </c>
      <c r="G132" s="15" t="s">
        <v>10441</v>
      </c>
      <c r="H132" s="15" t="s">
        <v>9973</v>
      </c>
      <c r="I132" s="15" t="s">
        <v>9974</v>
      </c>
      <c r="J132" s="15" t="s">
        <v>9973</v>
      </c>
      <c r="K132">
        <f>VLOOKUP(C132,'scores met drempel 25'!A:C,3,FALSE)</f>
        <v>0</v>
      </c>
      <c r="L132">
        <f>VLOOKUP(C132,'scores zonder drempel 25'!A:E,2,FALSE)</f>
        <v>9.9</v>
      </c>
      <c r="M132" t="e">
        <f>VLOOKUP(B132,'bekostiging 25'!$C$1:$N$2577,11,FALSE)</f>
        <v>#N/A</v>
      </c>
    </row>
    <row r="133" spans="1:13">
      <c r="A133" s="15" t="s">
        <v>25482</v>
      </c>
      <c r="B133" s="15" t="s">
        <v>25483</v>
      </c>
      <c r="C133" s="15" t="s">
        <v>137</v>
      </c>
      <c r="D133" s="15" t="s">
        <v>7376</v>
      </c>
      <c r="E133" s="15" t="s">
        <v>24691</v>
      </c>
      <c r="F133" s="15" t="s">
        <v>6635</v>
      </c>
      <c r="G133" s="15" t="s">
        <v>25484</v>
      </c>
      <c r="H133" s="15" t="s">
        <v>25485</v>
      </c>
      <c r="I133" s="15" t="s">
        <v>24694</v>
      </c>
      <c r="J133" s="15" t="s">
        <v>24695</v>
      </c>
      <c r="K133">
        <f>VLOOKUP(C133,'scores met drempel 25'!A:C,3,FALSE)</f>
        <v>97.36</v>
      </c>
      <c r="L133">
        <f>VLOOKUP(C133,'scores zonder drempel 25'!A:E,2,FALSE)</f>
        <v>205.15</v>
      </c>
      <c r="M133">
        <f>VLOOKUP(B133,'bekostiging 25'!$C$1:$N$2577,11,FALSE)</f>
        <v>3672.35</v>
      </c>
    </row>
    <row r="134" spans="1:13">
      <c r="A134" s="15" t="s">
        <v>12855</v>
      </c>
      <c r="B134" s="15" t="s">
        <v>18804</v>
      </c>
      <c r="C134" s="15" t="s">
        <v>138</v>
      </c>
      <c r="D134" s="15" t="s">
        <v>18805</v>
      </c>
      <c r="E134" s="15" t="s">
        <v>18806</v>
      </c>
      <c r="F134" s="15" t="s">
        <v>6451</v>
      </c>
      <c r="G134" s="15" t="s">
        <v>18807</v>
      </c>
      <c r="H134" s="15" t="s">
        <v>17963</v>
      </c>
      <c r="I134" s="15" t="s">
        <v>15971</v>
      </c>
      <c r="J134" s="15" t="s">
        <v>15972</v>
      </c>
      <c r="K134">
        <f>VLOOKUP(C134,'scores met drempel 25'!A:C,3,FALSE)</f>
        <v>42.27</v>
      </c>
      <c r="L134">
        <f>VLOOKUP(C134,'scores zonder drempel 25'!A:E,2,FALSE)</f>
        <v>428.57</v>
      </c>
      <c r="M134">
        <f>VLOOKUP(B134,'bekostiging 25'!$C$1:$N$2577,11,FALSE)</f>
        <v>7448.02</v>
      </c>
    </row>
    <row r="135" spans="1:13">
      <c r="A135" s="15" t="s">
        <v>12457</v>
      </c>
      <c r="B135" s="15" t="s">
        <v>12458</v>
      </c>
      <c r="C135" s="15" t="s">
        <v>139</v>
      </c>
      <c r="D135" s="15" t="s">
        <v>12459</v>
      </c>
      <c r="E135" s="15" t="s">
        <v>10892</v>
      </c>
      <c r="F135" s="15" t="s">
        <v>7176</v>
      </c>
      <c r="G135" s="15" t="s">
        <v>10893</v>
      </c>
      <c r="H135" s="15" t="s">
        <v>10894</v>
      </c>
      <c r="I135" s="15" t="s">
        <v>10084</v>
      </c>
      <c r="J135" s="15" t="s">
        <v>10085</v>
      </c>
      <c r="K135">
        <f>VLOOKUP(C135,'scores met drempel 25'!A:C,3,FALSE)</f>
        <v>81.849999999999994</v>
      </c>
      <c r="L135">
        <f>VLOOKUP(C135,'scores zonder drempel 25'!A:E,2,FALSE)</f>
        <v>201.02</v>
      </c>
      <c r="M135">
        <f>VLOOKUP(B135,'bekostiging 25'!$C$1:$N$2577,11,FALSE)</f>
        <v>6865.4</v>
      </c>
    </row>
    <row r="136" spans="1:13">
      <c r="A136" s="15" t="s">
        <v>14936</v>
      </c>
      <c r="B136" s="15" t="s">
        <v>14947</v>
      </c>
      <c r="C136" s="15" t="s">
        <v>140</v>
      </c>
      <c r="D136" s="15" t="s">
        <v>14948</v>
      </c>
      <c r="E136" s="15" t="s">
        <v>14949</v>
      </c>
      <c r="F136" s="15" t="s">
        <v>6252</v>
      </c>
      <c r="G136" s="15" t="s">
        <v>14950</v>
      </c>
      <c r="H136" s="15" t="s">
        <v>14420</v>
      </c>
      <c r="I136" s="15" t="s">
        <v>14421</v>
      </c>
      <c r="J136" s="15" t="s">
        <v>14420</v>
      </c>
      <c r="K136">
        <f>VLOOKUP(C136,'scores met drempel 25'!A:C,3,FALSE)</f>
        <v>117.99</v>
      </c>
      <c r="L136">
        <f>VLOOKUP(C136,'scores zonder drempel 25'!A:E,2,FALSE)</f>
        <v>226.45</v>
      </c>
      <c r="M136">
        <f>VLOOKUP(B136,'bekostiging 25'!$C$1:$N$2577,11,FALSE)</f>
        <v>8686.57</v>
      </c>
    </row>
    <row r="137" spans="1:13">
      <c r="A137" s="15" t="s">
        <v>15892</v>
      </c>
      <c r="B137" s="15" t="s">
        <v>15893</v>
      </c>
      <c r="C137" s="15" t="s">
        <v>141</v>
      </c>
      <c r="D137" s="15" t="s">
        <v>15894</v>
      </c>
      <c r="E137" s="15" t="s">
        <v>6318</v>
      </c>
      <c r="F137" s="15" t="s">
        <v>6252</v>
      </c>
      <c r="G137" s="15" t="s">
        <v>15895</v>
      </c>
      <c r="H137" s="15" t="s">
        <v>15896</v>
      </c>
      <c r="I137" s="15" t="s">
        <v>15897</v>
      </c>
      <c r="J137" s="15" t="s">
        <v>15898</v>
      </c>
      <c r="K137">
        <f>VLOOKUP(C137,'scores met drempel 25'!A:C,3,FALSE)</f>
        <v>0</v>
      </c>
      <c r="L137">
        <f>VLOOKUP(C137,'scores zonder drempel 25'!A:E,2,FALSE)</f>
        <v>202.07</v>
      </c>
      <c r="M137" t="e">
        <f>VLOOKUP(B137,'bekostiging 25'!$C$1:$N$2577,11,FALSE)</f>
        <v>#N/A</v>
      </c>
    </row>
    <row r="138" spans="1:13">
      <c r="A138" s="15" t="s">
        <v>14358</v>
      </c>
      <c r="B138" s="15" t="s">
        <v>14364</v>
      </c>
      <c r="C138" s="15" t="s">
        <v>142</v>
      </c>
      <c r="D138" s="15" t="s">
        <v>14365</v>
      </c>
      <c r="E138" s="15" t="s">
        <v>11642</v>
      </c>
      <c r="F138" s="15" t="s">
        <v>7251</v>
      </c>
      <c r="G138" s="15" t="s">
        <v>14366</v>
      </c>
      <c r="H138" s="15" t="s">
        <v>14367</v>
      </c>
      <c r="I138" s="15" t="s">
        <v>14356</v>
      </c>
      <c r="J138" s="15" t="s">
        <v>14357</v>
      </c>
      <c r="K138">
        <f>VLOOKUP(C138,'scores met drempel 25'!A:C,3,FALSE)</f>
        <v>14.29</v>
      </c>
      <c r="L138">
        <f>VLOOKUP(C138,'scores zonder drempel 25'!A:E,2,FALSE)</f>
        <v>132.12</v>
      </c>
      <c r="M138" t="e">
        <f>VLOOKUP(B138,'bekostiging 25'!$C$1:$N$2577,11,FALSE)</f>
        <v>#N/A</v>
      </c>
    </row>
    <row r="139" spans="1:13">
      <c r="A139" s="15" t="s">
        <v>9800</v>
      </c>
      <c r="B139" s="15" t="s">
        <v>9801</v>
      </c>
      <c r="C139" s="15" t="s">
        <v>143</v>
      </c>
      <c r="D139" s="15" t="s">
        <v>9802</v>
      </c>
      <c r="E139" s="15" t="s">
        <v>9803</v>
      </c>
      <c r="F139" s="15" t="s">
        <v>6340</v>
      </c>
      <c r="G139" s="15" t="s">
        <v>9804</v>
      </c>
      <c r="H139" s="15" t="s">
        <v>9805</v>
      </c>
      <c r="I139" s="15" t="s">
        <v>9806</v>
      </c>
      <c r="J139" s="15" t="s">
        <v>9805</v>
      </c>
      <c r="K139">
        <f>VLOOKUP(C139,'scores met drempel 25'!A:C,3,FALSE)</f>
        <v>0</v>
      </c>
      <c r="L139">
        <f>VLOOKUP(C139,'scores zonder drempel 25'!A:E,2,FALSE)</f>
        <v>27.76</v>
      </c>
      <c r="M139" t="e">
        <f>VLOOKUP(B139,'bekostiging 25'!$C$1:$N$2577,11,FALSE)</f>
        <v>#N/A</v>
      </c>
    </row>
    <row r="140" spans="1:13">
      <c r="A140" s="15" t="s">
        <v>9290</v>
      </c>
      <c r="B140" s="15" t="s">
        <v>9291</v>
      </c>
      <c r="C140" s="15" t="s">
        <v>144</v>
      </c>
      <c r="D140" s="15" t="s">
        <v>9292</v>
      </c>
      <c r="E140" s="15" t="s">
        <v>8714</v>
      </c>
      <c r="F140" s="15" t="s">
        <v>6220</v>
      </c>
      <c r="G140" s="15" t="s">
        <v>8715</v>
      </c>
      <c r="H140" s="15" t="s">
        <v>8360</v>
      </c>
      <c r="I140" s="15" t="s">
        <v>8293</v>
      </c>
      <c r="J140" s="15" t="s">
        <v>8294</v>
      </c>
      <c r="K140">
        <f>VLOOKUP(C140,'scores met drempel 25'!A:C,3,FALSE)</f>
        <v>144.96</v>
      </c>
      <c r="L140">
        <f>VLOOKUP(C140,'scores zonder drempel 25'!A:E,2,FALSE)</f>
        <v>222.63</v>
      </c>
      <c r="M140">
        <f>VLOOKUP(B140,'bekostiging 25'!$C$1:$N$2577,11,FALSE)</f>
        <v>6316.78</v>
      </c>
    </row>
    <row r="141" spans="1:13">
      <c r="A141" s="15" t="s">
        <v>15277</v>
      </c>
      <c r="B141" s="15" t="s">
        <v>15281</v>
      </c>
      <c r="C141" s="15" t="s">
        <v>145</v>
      </c>
      <c r="D141" s="15" t="s">
        <v>15282</v>
      </c>
      <c r="E141" s="15" t="s">
        <v>15283</v>
      </c>
      <c r="F141" s="15" t="s">
        <v>7548</v>
      </c>
      <c r="G141" s="15" t="s">
        <v>15284</v>
      </c>
      <c r="H141" s="15" t="s">
        <v>15285</v>
      </c>
      <c r="I141" s="15" t="s">
        <v>15286</v>
      </c>
      <c r="J141" s="15" t="s">
        <v>15287</v>
      </c>
      <c r="K141">
        <f>VLOOKUP(C141,'scores met drempel 25'!A:C,3,FALSE)</f>
        <v>0</v>
      </c>
      <c r="L141">
        <f>VLOOKUP(C141,'scores zonder drempel 25'!A:E,2,FALSE)</f>
        <v>64.78</v>
      </c>
      <c r="M141" t="e">
        <f>VLOOKUP(B141,'bekostiging 25'!$C$1:$N$2577,11,FALSE)</f>
        <v>#N/A</v>
      </c>
    </row>
    <row r="142" spans="1:13">
      <c r="A142" s="15" t="s">
        <v>27135</v>
      </c>
      <c r="B142" s="15" t="s">
        <v>27144</v>
      </c>
      <c r="C142" s="15" t="s">
        <v>146</v>
      </c>
      <c r="D142" s="15" t="s">
        <v>27145</v>
      </c>
      <c r="E142" s="15" t="s">
        <v>27146</v>
      </c>
      <c r="F142" s="15" t="s">
        <v>6736</v>
      </c>
      <c r="G142" s="15" t="s">
        <v>27147</v>
      </c>
      <c r="H142" s="15" t="s">
        <v>26690</v>
      </c>
      <c r="I142" s="15" t="s">
        <v>26413</v>
      </c>
      <c r="J142" s="15" t="s">
        <v>26414</v>
      </c>
      <c r="K142">
        <f>VLOOKUP(C142,'scores met drempel 25'!A:C,3,FALSE)</f>
        <v>0</v>
      </c>
      <c r="L142">
        <f>VLOOKUP(C142,'scores zonder drempel 25'!A:E,2,FALSE)</f>
        <v>95.87</v>
      </c>
      <c r="M142" t="e">
        <f>VLOOKUP(B142,'bekostiging 25'!$C$1:$N$2577,11,FALSE)</f>
        <v>#N/A</v>
      </c>
    </row>
    <row r="143" spans="1:13">
      <c r="A143" s="15" t="s">
        <v>19452</v>
      </c>
      <c r="B143" s="15" t="s">
        <v>19453</v>
      </c>
      <c r="C143" s="15" t="s">
        <v>147</v>
      </c>
      <c r="D143" s="15" t="s">
        <v>19454</v>
      </c>
      <c r="E143" s="15" t="s">
        <v>19455</v>
      </c>
      <c r="F143" s="15" t="s">
        <v>6245</v>
      </c>
      <c r="G143" s="15" t="s">
        <v>19456</v>
      </c>
      <c r="H143" s="15" t="s">
        <v>19457</v>
      </c>
      <c r="I143" s="15" t="s">
        <v>19458</v>
      </c>
      <c r="J143" s="15" t="s">
        <v>19457</v>
      </c>
      <c r="K143">
        <f>VLOOKUP(C143,'scores met drempel 25'!A:C,3,FALSE)</f>
        <v>0</v>
      </c>
      <c r="L143">
        <f>VLOOKUP(C143,'scores zonder drempel 25'!A:E,2,FALSE)</f>
        <v>92.28</v>
      </c>
      <c r="M143" t="e">
        <f>VLOOKUP(B143,'bekostiging 25'!$C$1:$N$2577,11,FALSE)</f>
        <v>#N/A</v>
      </c>
    </row>
    <row r="144" spans="1:13">
      <c r="A144" s="15" t="s">
        <v>15892</v>
      </c>
      <c r="B144" s="15" t="s">
        <v>15899</v>
      </c>
      <c r="C144" s="15" t="s">
        <v>148</v>
      </c>
      <c r="D144" s="15" t="s">
        <v>15900</v>
      </c>
      <c r="E144" s="15" t="s">
        <v>15901</v>
      </c>
      <c r="F144" s="15" t="s">
        <v>6245</v>
      </c>
      <c r="G144" s="15" t="s">
        <v>15902</v>
      </c>
      <c r="H144" s="15" t="s">
        <v>15903</v>
      </c>
      <c r="I144" s="15" t="s">
        <v>15897</v>
      </c>
      <c r="J144" s="15" t="s">
        <v>15898</v>
      </c>
      <c r="K144">
        <f>VLOOKUP(C144,'scores met drempel 25'!A:C,3,FALSE)</f>
        <v>0</v>
      </c>
      <c r="L144">
        <f>VLOOKUP(C144,'scores zonder drempel 25'!A:E,2,FALSE)</f>
        <v>94.8</v>
      </c>
      <c r="M144" t="e">
        <f>VLOOKUP(B144,'bekostiging 25'!$C$1:$N$2577,11,FALSE)</f>
        <v>#N/A</v>
      </c>
    </row>
    <row r="145" spans="1:13">
      <c r="A145" s="15" t="s">
        <v>14539</v>
      </c>
      <c r="B145" s="15" t="s">
        <v>14540</v>
      </c>
      <c r="C145" s="15" t="s">
        <v>149</v>
      </c>
      <c r="D145" s="15" t="s">
        <v>14541</v>
      </c>
      <c r="E145" s="15" t="s">
        <v>14542</v>
      </c>
      <c r="F145" s="15" t="s">
        <v>7548</v>
      </c>
      <c r="G145" s="15" t="s">
        <v>14543</v>
      </c>
      <c r="H145" s="15" t="s">
        <v>14407</v>
      </c>
      <c r="I145" s="15" t="s">
        <v>14408</v>
      </c>
      <c r="J145" s="15" t="s">
        <v>14407</v>
      </c>
      <c r="K145">
        <f>VLOOKUP(C145,'scores met drempel 25'!A:C,3,FALSE)</f>
        <v>0</v>
      </c>
      <c r="L145">
        <f>VLOOKUP(C145,'scores zonder drempel 25'!A:E,2,FALSE)</f>
        <v>53.71</v>
      </c>
      <c r="M145" t="e">
        <f>VLOOKUP(B145,'bekostiging 25'!$C$1:$N$2577,11,FALSE)</f>
        <v>#N/A</v>
      </c>
    </row>
    <row r="146" spans="1:13">
      <c r="A146" s="15" t="s">
        <v>23072</v>
      </c>
      <c r="B146" s="15" t="s">
        <v>23073</v>
      </c>
      <c r="C146" s="15" t="s">
        <v>150</v>
      </c>
      <c r="D146" s="15" t="s">
        <v>23074</v>
      </c>
      <c r="E146" s="15" t="s">
        <v>23075</v>
      </c>
      <c r="F146" s="15" t="s">
        <v>6252</v>
      </c>
      <c r="G146" s="15" t="s">
        <v>23076</v>
      </c>
      <c r="H146" s="15" t="s">
        <v>23077</v>
      </c>
      <c r="I146" s="15" t="s">
        <v>23078</v>
      </c>
      <c r="J146" s="15" t="s">
        <v>23079</v>
      </c>
      <c r="K146">
        <f>VLOOKUP(C146,'scores met drempel 25'!A:C,3,FALSE)</f>
        <v>0</v>
      </c>
      <c r="L146">
        <f>VLOOKUP(C146,'scores zonder drempel 25'!A:E,2,FALSE)</f>
        <v>139.24</v>
      </c>
      <c r="M146" t="e">
        <f>VLOOKUP(B146,'bekostiging 25'!$C$1:$N$2577,11,FALSE)</f>
        <v>#N/A</v>
      </c>
    </row>
    <row r="147" spans="1:13">
      <c r="A147" s="15" t="s">
        <v>13364</v>
      </c>
      <c r="B147" s="15" t="s">
        <v>13382</v>
      </c>
      <c r="C147" s="15" t="s">
        <v>151</v>
      </c>
      <c r="D147" s="15" t="s">
        <v>13383</v>
      </c>
      <c r="E147" s="15" t="s">
        <v>13384</v>
      </c>
      <c r="F147" s="15" t="s">
        <v>6245</v>
      </c>
      <c r="G147" s="15" t="s">
        <v>13385</v>
      </c>
      <c r="H147" s="15" t="s">
        <v>13386</v>
      </c>
      <c r="I147" s="15" t="s">
        <v>13343</v>
      </c>
      <c r="J147" s="15" t="s">
        <v>13344</v>
      </c>
      <c r="K147">
        <f>VLOOKUP(C147,'scores met drempel 25'!A:C,3,FALSE)</f>
        <v>0</v>
      </c>
      <c r="L147">
        <f>VLOOKUP(C147,'scores zonder drempel 25'!A:E,2,FALSE)</f>
        <v>73.099999999999994</v>
      </c>
      <c r="M147" t="e">
        <f>VLOOKUP(B147,'bekostiging 25'!$C$1:$N$2577,11,FALSE)</f>
        <v>#N/A</v>
      </c>
    </row>
    <row r="148" spans="1:13">
      <c r="A148" s="15" t="s">
        <v>6980</v>
      </c>
      <c r="B148" s="15" t="s">
        <v>14121</v>
      </c>
      <c r="C148" s="15" t="s">
        <v>152</v>
      </c>
      <c r="D148" s="15" t="s">
        <v>14122</v>
      </c>
      <c r="E148" s="15" t="s">
        <v>14123</v>
      </c>
      <c r="F148" s="15" t="s">
        <v>6427</v>
      </c>
      <c r="G148" s="15" t="s">
        <v>14124</v>
      </c>
      <c r="H148" s="15" t="s">
        <v>13350</v>
      </c>
      <c r="I148" s="15" t="s">
        <v>13351</v>
      </c>
      <c r="J148" s="15" t="s">
        <v>13352</v>
      </c>
      <c r="K148">
        <f>VLOOKUP(C148,'scores met drempel 25'!A:C,3,FALSE)</f>
        <v>0</v>
      </c>
      <c r="L148">
        <f>VLOOKUP(C148,'scores zonder drempel 25'!A:E,2,FALSE)</f>
        <v>9.9499999999999993</v>
      </c>
      <c r="M148" t="e">
        <f>VLOOKUP(B148,'bekostiging 25'!$C$1:$N$2577,11,FALSE)</f>
        <v>#N/A</v>
      </c>
    </row>
    <row r="149" spans="1:13">
      <c r="A149" s="15" t="s">
        <v>12457</v>
      </c>
      <c r="B149" s="15" t="s">
        <v>12460</v>
      </c>
      <c r="C149" s="15" t="s">
        <v>153</v>
      </c>
      <c r="D149" s="15" t="s">
        <v>12461</v>
      </c>
      <c r="E149" s="15" t="s">
        <v>12462</v>
      </c>
      <c r="F149" s="15" t="s">
        <v>6275</v>
      </c>
      <c r="G149" s="15" t="s">
        <v>12463</v>
      </c>
      <c r="H149" s="15" t="s">
        <v>11546</v>
      </c>
      <c r="I149" s="15" t="s">
        <v>11520</v>
      </c>
      <c r="J149" s="15" t="s">
        <v>11521</v>
      </c>
      <c r="K149">
        <f>VLOOKUP(C149,'scores met drempel 25'!A:C,3,FALSE)</f>
        <v>0</v>
      </c>
      <c r="L149">
        <f>VLOOKUP(C149,'scores zonder drempel 25'!A:E,2,FALSE)</f>
        <v>123.55</v>
      </c>
      <c r="M149">
        <f>VLOOKUP(B149,'bekostiging 25'!$C$1:$N$2577,11,FALSE)</f>
        <v>1357.88</v>
      </c>
    </row>
    <row r="150" spans="1:13">
      <c r="A150" s="15" t="s">
        <v>6631</v>
      </c>
      <c r="B150" s="15" t="s">
        <v>7659</v>
      </c>
      <c r="C150" s="15" t="s">
        <v>154</v>
      </c>
      <c r="D150" s="15" t="s">
        <v>7660</v>
      </c>
      <c r="E150" s="15" t="s">
        <v>7661</v>
      </c>
      <c r="F150" s="15" t="s">
        <v>6248</v>
      </c>
      <c r="G150" s="15" t="s">
        <v>7662</v>
      </c>
      <c r="H150" s="15" t="s">
        <v>7492</v>
      </c>
      <c r="I150" s="15" t="s">
        <v>7461</v>
      </c>
      <c r="J150" s="15" t="s">
        <v>7462</v>
      </c>
      <c r="K150">
        <f>VLOOKUP(C150,'scores met drempel 25'!A:C,3,FALSE)</f>
        <v>0</v>
      </c>
      <c r="L150">
        <f>VLOOKUP(C150,'scores zonder drempel 25'!A:E,2,FALSE)</f>
        <v>25.65</v>
      </c>
      <c r="M150" t="e">
        <f>VLOOKUP(B150,'bekostiging 25'!$C$1:$N$2577,11,FALSE)</f>
        <v>#N/A</v>
      </c>
    </row>
    <row r="151" spans="1:13">
      <c r="A151" s="15" t="s">
        <v>26421</v>
      </c>
      <c r="B151" s="15" t="s">
        <v>26422</v>
      </c>
      <c r="C151" s="15" t="s">
        <v>155</v>
      </c>
      <c r="D151" s="15" t="s">
        <v>26423</v>
      </c>
      <c r="E151" s="15" t="s">
        <v>26424</v>
      </c>
      <c r="F151" s="15" t="s">
        <v>7218</v>
      </c>
      <c r="G151" s="15" t="s">
        <v>26425</v>
      </c>
      <c r="H151" s="15" t="s">
        <v>26426</v>
      </c>
      <c r="I151" s="15" t="s">
        <v>26427</v>
      </c>
      <c r="J151" s="15" t="s">
        <v>26428</v>
      </c>
      <c r="K151">
        <f>VLOOKUP(C151,'scores met drempel 25'!A:C,3,FALSE)</f>
        <v>0</v>
      </c>
      <c r="L151">
        <f>VLOOKUP(C151,'scores zonder drempel 25'!A:E,2,FALSE)</f>
        <v>128.11000000000001</v>
      </c>
      <c r="M151" t="e">
        <f>VLOOKUP(B151,'bekostiging 25'!$C$1:$N$2577,11,FALSE)</f>
        <v>#N/A</v>
      </c>
    </row>
    <row r="152" spans="1:13">
      <c r="A152" s="15" t="s">
        <v>24625</v>
      </c>
      <c r="B152" s="15" t="s">
        <v>24626</v>
      </c>
      <c r="C152" s="15" t="s">
        <v>156</v>
      </c>
      <c r="D152" s="15" t="s">
        <v>19575</v>
      </c>
      <c r="E152" s="15" t="s">
        <v>24627</v>
      </c>
      <c r="F152" s="15" t="s">
        <v>6785</v>
      </c>
      <c r="G152" s="15" t="s">
        <v>24628</v>
      </c>
      <c r="H152" s="15" t="s">
        <v>12013</v>
      </c>
      <c r="I152" s="15" t="s">
        <v>24629</v>
      </c>
      <c r="J152" s="15" t="s">
        <v>12013</v>
      </c>
      <c r="K152">
        <f>VLOOKUP(C152,'scores met drempel 25'!A:C,3,FALSE)</f>
        <v>0</v>
      </c>
      <c r="L152">
        <f>VLOOKUP(C152,'scores zonder drempel 25'!A:E,2,FALSE)</f>
        <v>0</v>
      </c>
      <c r="M152" t="e">
        <f>VLOOKUP(B152,'bekostiging 25'!$C$1:$N$2577,11,FALSE)</f>
        <v>#N/A</v>
      </c>
    </row>
    <row r="153" spans="1:13">
      <c r="A153" s="15" t="s">
        <v>22296</v>
      </c>
      <c r="B153" s="15" t="s">
        <v>22301</v>
      </c>
      <c r="C153" s="15" t="s">
        <v>157</v>
      </c>
      <c r="D153" s="15" t="s">
        <v>22302</v>
      </c>
      <c r="E153" s="15" t="s">
        <v>11188</v>
      </c>
      <c r="F153" s="15" t="s">
        <v>7749</v>
      </c>
      <c r="G153" s="15" t="s">
        <v>21919</v>
      </c>
      <c r="H153" s="15" t="s">
        <v>21920</v>
      </c>
      <c r="I153" s="15" t="s">
        <v>21921</v>
      </c>
      <c r="J153" s="15" t="s">
        <v>21922</v>
      </c>
      <c r="K153">
        <f>VLOOKUP(C153,'scores met drempel 25'!A:C,3,FALSE)</f>
        <v>156.71</v>
      </c>
      <c r="L153">
        <f>VLOOKUP(C153,'scores zonder drempel 25'!A:E,2,FALSE)</f>
        <v>271.2</v>
      </c>
      <c r="M153">
        <f>VLOOKUP(B153,'bekostiging 25'!$C$1:$N$2577,11,FALSE)</f>
        <v>12896.87</v>
      </c>
    </row>
    <row r="154" spans="1:13">
      <c r="A154" s="15" t="s">
        <v>20120</v>
      </c>
      <c r="B154" s="15" t="s">
        <v>20121</v>
      </c>
      <c r="C154" s="15" t="s">
        <v>158</v>
      </c>
      <c r="D154" s="15" t="s">
        <v>20122</v>
      </c>
      <c r="E154" s="15" t="s">
        <v>20123</v>
      </c>
      <c r="F154" s="15" t="s">
        <v>20124</v>
      </c>
      <c r="G154" s="15" t="s">
        <v>20125</v>
      </c>
      <c r="H154" s="15" t="s">
        <v>20126</v>
      </c>
      <c r="I154" s="15" t="s">
        <v>20127</v>
      </c>
      <c r="J154" s="15" t="s">
        <v>20126</v>
      </c>
      <c r="K154">
        <f>VLOOKUP(C154,'scores met drempel 25'!A:C,3,FALSE)</f>
        <v>69.62</v>
      </c>
      <c r="L154">
        <f>VLOOKUP(C154,'scores zonder drempel 25'!A:E,2,FALSE)</f>
        <v>218.92</v>
      </c>
      <c r="M154">
        <f>VLOOKUP(B154,'bekostiging 25'!$C$1:$N$2577,11,FALSE)</f>
        <v>4763.58</v>
      </c>
    </row>
    <row r="155" spans="1:13">
      <c r="A155" s="15" t="s">
        <v>6391</v>
      </c>
      <c r="B155" s="15" t="s">
        <v>6392</v>
      </c>
      <c r="C155" s="15" t="s">
        <v>159</v>
      </c>
      <c r="D155" s="15" t="s">
        <v>6393</v>
      </c>
      <c r="E155" s="15" t="s">
        <v>6394</v>
      </c>
      <c r="F155" s="15" t="s">
        <v>6269</v>
      </c>
      <c r="G155" s="15" t="s">
        <v>6395</v>
      </c>
      <c r="H155" s="15" t="s">
        <v>6396</v>
      </c>
      <c r="I155" s="15" t="s">
        <v>6351</v>
      </c>
      <c r="J155" s="15" t="s">
        <v>6350</v>
      </c>
      <c r="K155">
        <f>VLOOKUP(C155,'scores met drempel 25'!A:C,3,FALSE)</f>
        <v>0</v>
      </c>
      <c r="L155">
        <f>VLOOKUP(C155,'scores zonder drempel 25'!A:E,2,FALSE)</f>
        <v>38.6</v>
      </c>
      <c r="M155" t="e">
        <f>VLOOKUP(B155,'bekostiging 25'!$C$1:$N$2577,11,FALSE)</f>
        <v>#N/A</v>
      </c>
    </row>
    <row r="156" spans="1:13">
      <c r="A156" s="15" t="s">
        <v>15111</v>
      </c>
      <c r="B156" s="15" t="s">
        <v>15112</v>
      </c>
      <c r="C156" s="15" t="s">
        <v>160</v>
      </c>
      <c r="D156" s="15" t="s">
        <v>15113</v>
      </c>
      <c r="E156" s="15" t="s">
        <v>15114</v>
      </c>
      <c r="F156" s="15" t="s">
        <v>6252</v>
      </c>
      <c r="G156" s="15" t="s">
        <v>15115</v>
      </c>
      <c r="H156" s="15" t="s">
        <v>14606</v>
      </c>
      <c r="I156" s="15" t="s">
        <v>14607</v>
      </c>
      <c r="J156" s="15" t="s">
        <v>14606</v>
      </c>
      <c r="K156">
        <f>VLOOKUP(C156,'scores met drempel 25'!A:C,3,FALSE)</f>
        <v>5.48</v>
      </c>
      <c r="L156">
        <f>VLOOKUP(C156,'scores zonder drempel 25'!A:E,2,FALSE)</f>
        <v>216.38</v>
      </c>
      <c r="M156">
        <f>VLOOKUP(B156,'bekostiging 25'!$C$1:$N$2577,11,FALSE)</f>
        <v>4427.6099999999997</v>
      </c>
    </row>
    <row r="157" spans="1:13">
      <c r="A157" s="15" t="s">
        <v>15111</v>
      </c>
      <c r="B157" s="15" t="s">
        <v>15116</v>
      </c>
      <c r="C157" s="15" t="s">
        <v>161</v>
      </c>
      <c r="D157" s="15" t="s">
        <v>15117</v>
      </c>
      <c r="E157" s="15" t="s">
        <v>15118</v>
      </c>
      <c r="F157" s="15" t="s">
        <v>6736</v>
      </c>
      <c r="G157" s="15" t="s">
        <v>15119</v>
      </c>
      <c r="H157" s="15" t="s">
        <v>14606</v>
      </c>
      <c r="I157" s="15" t="s">
        <v>14607</v>
      </c>
      <c r="J157" s="15" t="s">
        <v>14606</v>
      </c>
      <c r="K157">
        <f>VLOOKUP(C157,'scores met drempel 25'!A:C,3,FALSE)</f>
        <v>0</v>
      </c>
      <c r="L157">
        <f>VLOOKUP(C157,'scores zonder drempel 25'!A:E,2,FALSE)</f>
        <v>115.68</v>
      </c>
      <c r="M157" t="e">
        <f>VLOOKUP(B157,'bekostiging 25'!$C$1:$N$2577,11,FALSE)</f>
        <v>#N/A</v>
      </c>
    </row>
    <row r="158" spans="1:13">
      <c r="A158" s="15" t="s">
        <v>12704</v>
      </c>
      <c r="B158" s="15" t="s">
        <v>12705</v>
      </c>
      <c r="C158" s="15" t="s">
        <v>162</v>
      </c>
      <c r="D158" s="15" t="s">
        <v>12706</v>
      </c>
      <c r="E158" s="15" t="s">
        <v>12707</v>
      </c>
      <c r="F158" s="15" t="s">
        <v>6196</v>
      </c>
      <c r="G158" s="15" t="s">
        <v>12708</v>
      </c>
      <c r="H158" s="15" t="s">
        <v>12586</v>
      </c>
      <c r="I158" s="15" t="s">
        <v>11941</v>
      </c>
      <c r="J158" s="15" t="s">
        <v>11942</v>
      </c>
      <c r="K158">
        <f>VLOOKUP(C158,'scores met drempel 25'!A:C,3,FALSE)</f>
        <v>322.82</v>
      </c>
      <c r="L158">
        <f>VLOOKUP(C158,'scores zonder drempel 25'!A:E,2,FALSE)</f>
        <v>498.23</v>
      </c>
      <c r="M158">
        <f>VLOOKUP(B158,'bekostiging 25'!$C$1:$N$2577,11,FALSE)</f>
        <v>21786.09</v>
      </c>
    </row>
    <row r="159" spans="1:13">
      <c r="A159" s="15" t="s">
        <v>9986</v>
      </c>
      <c r="B159" s="15" t="s">
        <v>9987</v>
      </c>
      <c r="C159" s="15" t="s">
        <v>163</v>
      </c>
      <c r="D159" s="15" t="s">
        <v>9988</v>
      </c>
      <c r="E159" s="15" t="s">
        <v>9989</v>
      </c>
      <c r="F159" s="15" t="s">
        <v>7176</v>
      </c>
      <c r="G159" s="15" t="s">
        <v>9990</v>
      </c>
      <c r="H159" s="15" t="s">
        <v>9991</v>
      </c>
      <c r="I159" s="15" t="s">
        <v>9992</v>
      </c>
      <c r="J159" s="15" t="s">
        <v>9993</v>
      </c>
      <c r="K159">
        <f>VLOOKUP(C159,'scores met drempel 25'!A:C,3,FALSE)</f>
        <v>0</v>
      </c>
      <c r="L159">
        <f>VLOOKUP(C159,'scores zonder drempel 25'!A:E,2,FALSE)</f>
        <v>161.9</v>
      </c>
      <c r="M159" t="e">
        <f>VLOOKUP(B159,'bekostiging 25'!$C$1:$N$2577,11,FALSE)</f>
        <v>#N/A</v>
      </c>
    </row>
    <row r="160" spans="1:13">
      <c r="A160" s="15" t="s">
        <v>28038</v>
      </c>
      <c r="B160" s="15" t="s">
        <v>28039</v>
      </c>
      <c r="C160" s="15" t="s">
        <v>164</v>
      </c>
      <c r="D160" s="15" t="s">
        <v>28040</v>
      </c>
      <c r="E160" s="15" t="s">
        <v>28041</v>
      </c>
      <c r="F160" s="15" t="s">
        <v>12677</v>
      </c>
      <c r="G160" s="15" t="s">
        <v>28042</v>
      </c>
      <c r="H160" s="15" t="s">
        <v>28043</v>
      </c>
      <c r="I160" s="15" t="s">
        <v>28044</v>
      </c>
      <c r="J160" s="15" t="s">
        <v>28043</v>
      </c>
      <c r="K160">
        <f>VLOOKUP(C160,'scores met drempel 25'!A:C,3,FALSE)</f>
        <v>0</v>
      </c>
      <c r="L160">
        <f>VLOOKUP(C160,'scores zonder drempel 25'!A:E,2,FALSE)</f>
        <v>266.42</v>
      </c>
      <c r="M160" t="e">
        <f>VLOOKUP(B160,'bekostiging 25'!$C$1:$N$2577,11,FALSE)</f>
        <v>#N/A</v>
      </c>
    </row>
    <row r="161" spans="1:13">
      <c r="A161" s="15" t="s">
        <v>6539</v>
      </c>
      <c r="B161" s="15" t="s">
        <v>13557</v>
      </c>
      <c r="C161" s="15" t="s">
        <v>165</v>
      </c>
      <c r="D161" s="15" t="s">
        <v>13558</v>
      </c>
      <c r="E161" s="15" t="s">
        <v>13559</v>
      </c>
      <c r="F161" s="15" t="s">
        <v>6169</v>
      </c>
      <c r="G161" s="15" t="s">
        <v>13560</v>
      </c>
      <c r="H161" s="15" t="s">
        <v>13561</v>
      </c>
      <c r="I161" s="15" t="s">
        <v>13370</v>
      </c>
      <c r="J161" s="15" t="s">
        <v>13371</v>
      </c>
      <c r="K161">
        <f>VLOOKUP(C161,'scores met drempel 25'!A:C,3,FALSE)</f>
        <v>0</v>
      </c>
      <c r="L161">
        <f>VLOOKUP(C161,'scores zonder drempel 25'!A:E,2,FALSE)</f>
        <v>17.260000000000002</v>
      </c>
      <c r="M161" t="e">
        <f>VLOOKUP(B161,'bekostiging 25'!$C$1:$N$2577,11,FALSE)</f>
        <v>#N/A</v>
      </c>
    </row>
    <row r="162" spans="1:13">
      <c r="A162" s="15" t="s">
        <v>24281</v>
      </c>
      <c r="B162" s="15" t="s">
        <v>24282</v>
      </c>
      <c r="C162" s="15" t="s">
        <v>166</v>
      </c>
      <c r="D162" s="15" t="s">
        <v>24283</v>
      </c>
      <c r="E162" s="15" t="s">
        <v>24284</v>
      </c>
      <c r="F162" s="15" t="s">
        <v>6179</v>
      </c>
      <c r="G162" s="15" t="s">
        <v>24285</v>
      </c>
      <c r="H162" s="15" t="s">
        <v>23906</v>
      </c>
      <c r="I162" s="15" t="s">
        <v>22676</v>
      </c>
      <c r="J162" s="15" t="s">
        <v>22677</v>
      </c>
      <c r="K162">
        <f>VLOOKUP(C162,'scores met drempel 25'!A:C,3,FALSE)</f>
        <v>60.37</v>
      </c>
      <c r="L162">
        <f>VLOOKUP(C162,'scores zonder drempel 25'!A:E,2,FALSE)</f>
        <v>244.49</v>
      </c>
      <c r="M162">
        <f>VLOOKUP(B162,'bekostiging 25'!$C$1:$N$2577,11,FALSE)</f>
        <v>5111.55</v>
      </c>
    </row>
    <row r="163" spans="1:13">
      <c r="A163" s="15" t="s">
        <v>12625</v>
      </c>
      <c r="B163" s="15" t="s">
        <v>12626</v>
      </c>
      <c r="C163" s="15" t="s">
        <v>167</v>
      </c>
      <c r="D163" s="15" t="s">
        <v>12627</v>
      </c>
      <c r="E163" s="15" t="s">
        <v>12628</v>
      </c>
      <c r="F163" s="15" t="s">
        <v>6335</v>
      </c>
      <c r="G163" s="15" t="s">
        <v>12629</v>
      </c>
      <c r="H163" s="15" t="s">
        <v>9817</v>
      </c>
      <c r="I163" s="15" t="s">
        <v>9818</v>
      </c>
      <c r="J163" s="15" t="s">
        <v>9817</v>
      </c>
      <c r="K163">
        <f>VLOOKUP(C163,'scores met drempel 25'!A:C,3,FALSE)</f>
        <v>0</v>
      </c>
      <c r="L163">
        <f>VLOOKUP(C163,'scores zonder drempel 25'!A:E,2,FALSE)</f>
        <v>46.52</v>
      </c>
      <c r="M163" t="e">
        <f>VLOOKUP(B163,'bekostiging 25'!$C$1:$N$2577,11,FALSE)</f>
        <v>#N/A</v>
      </c>
    </row>
    <row r="164" spans="1:13">
      <c r="A164" s="15" t="s">
        <v>24714</v>
      </c>
      <c r="B164" s="15" t="s">
        <v>24715</v>
      </c>
      <c r="C164" s="15" t="s">
        <v>168</v>
      </c>
      <c r="D164" s="15" t="s">
        <v>24716</v>
      </c>
      <c r="E164" s="15" t="s">
        <v>24717</v>
      </c>
      <c r="F164" s="15" t="s">
        <v>6269</v>
      </c>
      <c r="G164" s="15" t="s">
        <v>24718</v>
      </c>
      <c r="H164" s="15" t="s">
        <v>24683</v>
      </c>
      <c r="I164" s="15" t="s">
        <v>24684</v>
      </c>
      <c r="J164" s="15" t="s">
        <v>21891</v>
      </c>
      <c r="K164">
        <f>VLOOKUP(C164,'scores met drempel 25'!A:C,3,FALSE)</f>
        <v>0</v>
      </c>
      <c r="L164">
        <f>VLOOKUP(C164,'scores zonder drempel 25'!A:E,2,FALSE)</f>
        <v>162.46</v>
      </c>
      <c r="M164" t="e">
        <f>VLOOKUP(B164,'bekostiging 25'!$C$1:$N$2577,11,FALSE)</f>
        <v>#N/A</v>
      </c>
    </row>
    <row r="165" spans="1:13">
      <c r="A165" s="15" t="s">
        <v>16207</v>
      </c>
      <c r="B165" s="15" t="s">
        <v>16208</v>
      </c>
      <c r="C165" s="15" t="s">
        <v>169</v>
      </c>
      <c r="D165" s="15" t="s">
        <v>16209</v>
      </c>
      <c r="E165" s="15" t="s">
        <v>16145</v>
      </c>
      <c r="F165" s="15" t="s">
        <v>6650</v>
      </c>
      <c r="G165" s="15" t="s">
        <v>16210</v>
      </c>
      <c r="H165" s="15" t="s">
        <v>16137</v>
      </c>
      <c r="I165" s="15" t="s">
        <v>16136</v>
      </c>
      <c r="J165" s="15" t="s">
        <v>16137</v>
      </c>
      <c r="K165">
        <f>VLOOKUP(C165,'scores met drempel 25'!A:C,3,FALSE)</f>
        <v>0</v>
      </c>
      <c r="L165">
        <f>VLOOKUP(C165,'scores zonder drempel 25'!A:E,2,FALSE)</f>
        <v>15.03</v>
      </c>
      <c r="M165" t="e">
        <f>VLOOKUP(B165,'bekostiging 25'!$C$1:$N$2577,11,FALSE)</f>
        <v>#N/A</v>
      </c>
    </row>
    <row r="166" spans="1:13">
      <c r="A166" s="15" t="s">
        <v>10073</v>
      </c>
      <c r="B166" s="15" t="s">
        <v>10074</v>
      </c>
      <c r="C166" s="15" t="s">
        <v>171</v>
      </c>
      <c r="D166" s="15" t="s">
        <v>10075</v>
      </c>
      <c r="E166" s="15" t="s">
        <v>10076</v>
      </c>
      <c r="F166" s="15" t="s">
        <v>9661</v>
      </c>
      <c r="G166" s="15" t="s">
        <v>10077</v>
      </c>
      <c r="H166" s="15" t="s">
        <v>10078</v>
      </c>
      <c r="I166" s="15" t="s">
        <v>9985</v>
      </c>
      <c r="J166" s="15" t="s">
        <v>9984</v>
      </c>
      <c r="K166">
        <f>VLOOKUP(C166,'scores met drempel 25'!A:C,3,FALSE)</f>
        <v>0</v>
      </c>
      <c r="L166">
        <f>VLOOKUP(C166,'scores zonder drempel 25'!A:E,2,FALSE)</f>
        <v>93.1</v>
      </c>
      <c r="M166" t="e">
        <f>VLOOKUP(B166,'bekostiging 25'!$C$1:$N$2577,11,FALSE)</f>
        <v>#N/A</v>
      </c>
    </row>
    <row r="167" spans="1:13">
      <c r="A167" s="15" t="s">
        <v>18723</v>
      </c>
      <c r="B167" s="15" t="s">
        <v>18724</v>
      </c>
      <c r="C167" s="15" t="s">
        <v>172</v>
      </c>
      <c r="D167" s="15" t="s">
        <v>18725</v>
      </c>
      <c r="E167" s="15" t="s">
        <v>18726</v>
      </c>
      <c r="F167" s="15" t="s">
        <v>6464</v>
      </c>
      <c r="G167" s="15" t="s">
        <v>18727</v>
      </c>
      <c r="H167" s="15" t="s">
        <v>18728</v>
      </c>
      <c r="I167" s="15" t="s">
        <v>16860</v>
      </c>
      <c r="J167" s="15" t="s">
        <v>16861</v>
      </c>
      <c r="K167">
        <f>VLOOKUP(C167,'scores met drempel 25'!A:C,3,FALSE)</f>
        <v>0</v>
      </c>
      <c r="L167">
        <f>VLOOKUP(C167,'scores zonder drempel 25'!A:E,2,FALSE)</f>
        <v>44.83</v>
      </c>
      <c r="M167" t="e">
        <f>VLOOKUP(B167,'bekostiging 25'!$C$1:$N$2577,11,FALSE)</f>
        <v>#N/A</v>
      </c>
    </row>
    <row r="168" spans="1:13">
      <c r="A168" s="15" t="s">
        <v>25668</v>
      </c>
      <c r="B168" s="15" t="s">
        <v>25669</v>
      </c>
      <c r="C168" s="15" t="s">
        <v>173</v>
      </c>
      <c r="D168" s="15" t="s">
        <v>25670</v>
      </c>
      <c r="E168" s="15" t="s">
        <v>10687</v>
      </c>
      <c r="F168" s="15" t="s">
        <v>7305</v>
      </c>
      <c r="G168" s="15" t="s">
        <v>25671</v>
      </c>
      <c r="H168" s="15" t="s">
        <v>25672</v>
      </c>
      <c r="I168" s="15" t="s">
        <v>24786</v>
      </c>
      <c r="J168" s="15" t="s">
        <v>24787</v>
      </c>
      <c r="K168">
        <f>VLOOKUP(C168,'scores met drempel 25'!A:C,3,FALSE)</f>
        <v>0</v>
      </c>
      <c r="L168">
        <f>VLOOKUP(C168,'scores zonder drempel 25'!A:E,2,FALSE)</f>
        <v>122.87</v>
      </c>
      <c r="M168" t="e">
        <f>VLOOKUP(B168,'bekostiging 25'!$C$1:$N$2577,11,FALSE)</f>
        <v>#N/A</v>
      </c>
    </row>
    <row r="169" spans="1:13">
      <c r="A169" s="15" t="s">
        <v>7654</v>
      </c>
      <c r="B169" s="15" t="s">
        <v>25551</v>
      </c>
      <c r="C169" s="15" t="s">
        <v>174</v>
      </c>
      <c r="D169" s="15" t="s">
        <v>25552</v>
      </c>
      <c r="E169" s="15" t="s">
        <v>25553</v>
      </c>
      <c r="F169" s="15" t="s">
        <v>6220</v>
      </c>
      <c r="G169" s="15" t="s">
        <v>25554</v>
      </c>
      <c r="H169" s="15" t="s">
        <v>21891</v>
      </c>
      <c r="I169" s="15" t="s">
        <v>24684</v>
      </c>
      <c r="J169" s="15" t="s">
        <v>21891</v>
      </c>
      <c r="K169">
        <f>VLOOKUP(C169,'scores met drempel 25'!A:C,3,FALSE)</f>
        <v>0</v>
      </c>
      <c r="L169">
        <f>VLOOKUP(C169,'scores zonder drempel 25'!A:E,2,FALSE)</f>
        <v>22.2</v>
      </c>
      <c r="M169" t="e">
        <f>VLOOKUP(B169,'bekostiging 25'!$C$1:$N$2577,11,FALSE)</f>
        <v>#N/A</v>
      </c>
    </row>
    <row r="170" spans="1:13">
      <c r="A170" s="15" t="s">
        <v>16949</v>
      </c>
      <c r="B170" s="15" t="s">
        <v>16950</v>
      </c>
      <c r="C170" s="15" t="s">
        <v>175</v>
      </c>
      <c r="D170" s="15" t="s">
        <v>16951</v>
      </c>
      <c r="E170" s="15" t="s">
        <v>16952</v>
      </c>
      <c r="F170" s="15" t="s">
        <v>16953</v>
      </c>
      <c r="G170" s="15" t="s">
        <v>16954</v>
      </c>
      <c r="H170" s="15" t="s">
        <v>16955</v>
      </c>
      <c r="I170" s="15" t="s">
        <v>16836</v>
      </c>
      <c r="J170" s="15" t="s">
        <v>16837</v>
      </c>
      <c r="K170">
        <f>VLOOKUP(C170,'scores met drempel 25'!A:C,3,FALSE)</f>
        <v>0</v>
      </c>
      <c r="L170">
        <f>VLOOKUP(C170,'scores zonder drempel 25'!A:E,2,FALSE)</f>
        <v>87.37</v>
      </c>
      <c r="M170" t="e">
        <f>VLOOKUP(B170,'bekostiging 25'!$C$1:$N$2577,11,FALSE)</f>
        <v>#N/A</v>
      </c>
    </row>
    <row r="171" spans="1:13">
      <c r="A171" s="15" t="s">
        <v>22951</v>
      </c>
      <c r="B171" s="15" t="s">
        <v>22952</v>
      </c>
      <c r="C171" s="15" t="s">
        <v>176</v>
      </c>
      <c r="D171" s="15" t="s">
        <v>22953</v>
      </c>
      <c r="E171" s="15" t="s">
        <v>22954</v>
      </c>
      <c r="F171" s="15" t="s">
        <v>7305</v>
      </c>
      <c r="G171" s="15" t="s">
        <v>22955</v>
      </c>
      <c r="H171" s="15" t="s">
        <v>22907</v>
      </c>
      <c r="I171" s="15" t="s">
        <v>22908</v>
      </c>
      <c r="J171" s="15" t="s">
        <v>22907</v>
      </c>
      <c r="K171">
        <f>VLOOKUP(C171,'scores met drempel 25'!A:C,3,FALSE)</f>
        <v>0</v>
      </c>
      <c r="L171">
        <f>VLOOKUP(C171,'scores zonder drempel 25'!A:E,2,FALSE)</f>
        <v>253.4</v>
      </c>
      <c r="M171">
        <f>VLOOKUP(B171,'bekostiging 25'!$C$1:$N$2577,11,FALSE)</f>
        <v>1304.55</v>
      </c>
    </row>
    <row r="172" spans="1:13">
      <c r="A172" s="15" t="s">
        <v>16483</v>
      </c>
      <c r="B172" s="15" t="s">
        <v>16484</v>
      </c>
      <c r="C172" s="15" t="s">
        <v>177</v>
      </c>
      <c r="D172" s="15" t="s">
        <v>16485</v>
      </c>
      <c r="E172" s="15" t="s">
        <v>16486</v>
      </c>
      <c r="F172" s="15" t="s">
        <v>6252</v>
      </c>
      <c r="G172" s="15" t="s">
        <v>16487</v>
      </c>
      <c r="H172" s="15" t="s">
        <v>16488</v>
      </c>
      <c r="I172" s="15" t="s">
        <v>16489</v>
      </c>
      <c r="J172" s="15" t="s">
        <v>16490</v>
      </c>
      <c r="K172">
        <f>VLOOKUP(C172,'scores met drempel 25'!A:C,3,FALSE)</f>
        <v>0</v>
      </c>
      <c r="L172">
        <f>VLOOKUP(C172,'scores zonder drempel 25'!A:E,2,FALSE)</f>
        <v>48.63</v>
      </c>
      <c r="M172" t="e">
        <f>VLOOKUP(B172,'bekostiging 25'!$C$1:$N$2577,11,FALSE)</f>
        <v>#N/A</v>
      </c>
    </row>
    <row r="173" spans="1:13">
      <c r="A173" s="15" t="s">
        <v>14422</v>
      </c>
      <c r="B173" s="15" t="s">
        <v>14429</v>
      </c>
      <c r="C173" s="15" t="s">
        <v>178</v>
      </c>
      <c r="D173" s="15" t="s">
        <v>14430</v>
      </c>
      <c r="E173" s="15" t="s">
        <v>14431</v>
      </c>
      <c r="F173" s="15" t="s">
        <v>6239</v>
      </c>
      <c r="G173" s="15" t="s">
        <v>14432</v>
      </c>
      <c r="H173" s="15" t="s">
        <v>14433</v>
      </c>
      <c r="I173" s="15" t="s">
        <v>14434</v>
      </c>
      <c r="J173" s="15" t="s">
        <v>14433</v>
      </c>
      <c r="K173">
        <f>VLOOKUP(C173,'scores met drempel 25'!A:C,3,FALSE)</f>
        <v>50.39</v>
      </c>
      <c r="L173">
        <f>VLOOKUP(C173,'scores zonder drempel 25'!A:E,2,FALSE)</f>
        <v>127.38</v>
      </c>
      <c r="M173">
        <f>VLOOKUP(B173,'bekostiging 25'!$C$1:$N$2577,11,FALSE)</f>
        <v>4166.97</v>
      </c>
    </row>
    <row r="174" spans="1:13">
      <c r="A174" s="15" t="s">
        <v>17513</v>
      </c>
      <c r="B174" s="15" t="s">
        <v>17518</v>
      </c>
      <c r="C174" s="15" t="s">
        <v>179</v>
      </c>
      <c r="D174" s="15" t="s">
        <v>17519</v>
      </c>
      <c r="E174" s="15" t="s">
        <v>17520</v>
      </c>
      <c r="F174" s="15" t="s">
        <v>6169</v>
      </c>
      <c r="G174" s="15" t="s">
        <v>17521</v>
      </c>
      <c r="H174" s="15" t="s">
        <v>16137</v>
      </c>
      <c r="I174" s="15" t="s">
        <v>16136</v>
      </c>
      <c r="J174" s="15" t="s">
        <v>16137</v>
      </c>
      <c r="K174">
        <f>VLOOKUP(C174,'scores met drempel 25'!A:C,3,FALSE)</f>
        <v>107.28</v>
      </c>
      <c r="L174">
        <f>VLOOKUP(C174,'scores zonder drempel 25'!A:E,2,FALSE)</f>
        <v>390.47</v>
      </c>
      <c r="M174">
        <f>VLOOKUP(B174,'bekostiging 25'!$C$1:$N$2577,11,FALSE)</f>
        <v>4624.26</v>
      </c>
    </row>
    <row r="175" spans="1:13">
      <c r="A175" s="15" t="s">
        <v>26474</v>
      </c>
      <c r="B175" s="15" t="s">
        <v>26479</v>
      </c>
      <c r="C175" s="15" t="s">
        <v>180</v>
      </c>
      <c r="D175" s="15" t="s">
        <v>26480</v>
      </c>
      <c r="E175" s="15" t="s">
        <v>26481</v>
      </c>
      <c r="F175" s="15" t="s">
        <v>6275</v>
      </c>
      <c r="G175" s="15" t="s">
        <v>26482</v>
      </c>
      <c r="H175" s="15" t="s">
        <v>26483</v>
      </c>
      <c r="I175" s="15" t="s">
        <v>26484</v>
      </c>
      <c r="J175" s="15" t="s">
        <v>26485</v>
      </c>
      <c r="K175">
        <f>VLOOKUP(C175,'scores met drempel 25'!A:C,3,FALSE)</f>
        <v>0</v>
      </c>
      <c r="L175">
        <f>VLOOKUP(C175,'scores zonder drempel 25'!A:E,2,FALSE)</f>
        <v>23.92</v>
      </c>
      <c r="M175" t="e">
        <f>VLOOKUP(B175,'bekostiging 25'!$C$1:$N$2577,11,FALSE)</f>
        <v>#N/A</v>
      </c>
    </row>
    <row r="176" spans="1:13">
      <c r="A176" s="15" t="s">
        <v>16483</v>
      </c>
      <c r="B176" s="15" t="s">
        <v>16491</v>
      </c>
      <c r="C176" s="15" t="s">
        <v>181</v>
      </c>
      <c r="D176" s="15" t="s">
        <v>16492</v>
      </c>
      <c r="E176" s="15" t="s">
        <v>9950</v>
      </c>
      <c r="F176" s="15" t="s">
        <v>6255</v>
      </c>
      <c r="G176" s="15" t="s">
        <v>16493</v>
      </c>
      <c r="H176" s="15" t="s">
        <v>16494</v>
      </c>
      <c r="I176" s="15" t="s">
        <v>16495</v>
      </c>
      <c r="J176" s="15" t="s">
        <v>16494</v>
      </c>
      <c r="K176">
        <f>VLOOKUP(C176,'scores met drempel 25'!A:C,3,FALSE)</f>
        <v>141.81</v>
      </c>
      <c r="L176">
        <f>VLOOKUP(C176,'scores zonder drempel 25'!A:E,2,FALSE)</f>
        <v>212.78</v>
      </c>
      <c r="M176">
        <f>VLOOKUP(B176,'bekostiging 25'!$C$1:$N$2577,11,FALSE)</f>
        <v>11053.03</v>
      </c>
    </row>
    <row r="177" spans="1:13">
      <c r="A177" s="15" t="s">
        <v>14936</v>
      </c>
      <c r="B177" s="15" t="s">
        <v>14951</v>
      </c>
      <c r="C177" s="15" t="s">
        <v>182</v>
      </c>
      <c r="D177" s="15" t="s">
        <v>14952</v>
      </c>
      <c r="E177" s="15" t="s">
        <v>14953</v>
      </c>
      <c r="F177" s="15" t="s">
        <v>6275</v>
      </c>
      <c r="G177" s="15" t="s">
        <v>14954</v>
      </c>
      <c r="H177" s="15" t="s">
        <v>14420</v>
      </c>
      <c r="I177" s="15" t="s">
        <v>14421</v>
      </c>
      <c r="J177" s="15" t="s">
        <v>14420</v>
      </c>
      <c r="K177">
        <f>VLOOKUP(C177,'scores met drempel 25'!A:C,3,FALSE)</f>
        <v>6.45</v>
      </c>
      <c r="L177">
        <f>VLOOKUP(C177,'scores zonder drempel 25'!A:E,2,FALSE)</f>
        <v>186.55</v>
      </c>
      <c r="M177" t="e">
        <f>VLOOKUP(B177,'bekostiging 25'!$C$1:$N$2577,11,FALSE)</f>
        <v>#N/A</v>
      </c>
    </row>
    <row r="178" spans="1:13">
      <c r="A178" s="15" t="s">
        <v>27592</v>
      </c>
      <c r="B178" s="15" t="s">
        <v>27593</v>
      </c>
      <c r="C178" s="15" t="s">
        <v>183</v>
      </c>
      <c r="D178" s="15" t="s">
        <v>27594</v>
      </c>
      <c r="E178" s="15" t="s">
        <v>23441</v>
      </c>
      <c r="F178" s="15" t="s">
        <v>27595</v>
      </c>
      <c r="G178" s="15" t="s">
        <v>27596</v>
      </c>
      <c r="H178" s="15" t="s">
        <v>27597</v>
      </c>
      <c r="I178" s="15" t="s">
        <v>27591</v>
      </c>
      <c r="J178" s="15" t="s">
        <v>21874</v>
      </c>
      <c r="K178">
        <f>VLOOKUP(C178,'scores met drempel 25'!A:C,3,FALSE)</f>
        <v>258.38</v>
      </c>
      <c r="L178">
        <f>VLOOKUP(C178,'scores zonder drempel 25'!A:E,2,FALSE)</f>
        <v>498.73</v>
      </c>
      <c r="M178">
        <f>VLOOKUP(B178,'bekostiging 25'!$C$1:$N$2577,11,FALSE)</f>
        <v>21544.12</v>
      </c>
    </row>
    <row r="179" spans="1:13">
      <c r="A179" s="15" t="s">
        <v>14629</v>
      </c>
      <c r="B179" s="15" t="s">
        <v>14634</v>
      </c>
      <c r="C179" s="15" t="s">
        <v>184</v>
      </c>
      <c r="D179" s="15" t="s">
        <v>14635</v>
      </c>
      <c r="E179" s="15" t="s">
        <v>11832</v>
      </c>
      <c r="F179" s="15" t="s">
        <v>7027</v>
      </c>
      <c r="G179" s="15" t="s">
        <v>14636</v>
      </c>
      <c r="H179" s="15" t="s">
        <v>14502</v>
      </c>
      <c r="I179" s="15" t="s">
        <v>14503</v>
      </c>
      <c r="J179" s="15" t="s">
        <v>14502</v>
      </c>
      <c r="K179">
        <f>VLOOKUP(C179,'scores met drempel 25'!A:C,3,FALSE)</f>
        <v>0</v>
      </c>
      <c r="L179">
        <f>VLOOKUP(C179,'scores zonder drempel 25'!A:E,2,FALSE)</f>
        <v>52.17</v>
      </c>
      <c r="M179" t="e">
        <f>VLOOKUP(B179,'bekostiging 25'!$C$1:$N$2577,11,FALSE)</f>
        <v>#N/A</v>
      </c>
    </row>
    <row r="180" spans="1:13">
      <c r="A180" s="15" t="s">
        <v>15892</v>
      </c>
      <c r="B180" s="15" t="s">
        <v>15904</v>
      </c>
      <c r="C180" s="15" t="s">
        <v>185</v>
      </c>
      <c r="D180" s="15" t="s">
        <v>15905</v>
      </c>
      <c r="E180" s="15" t="s">
        <v>15906</v>
      </c>
      <c r="F180" s="15" t="s">
        <v>6184</v>
      </c>
      <c r="G180" s="15" t="s">
        <v>15907</v>
      </c>
      <c r="H180" s="15" t="s">
        <v>15908</v>
      </c>
      <c r="I180" s="15" t="s">
        <v>15909</v>
      </c>
      <c r="J180" s="15" t="s">
        <v>15910</v>
      </c>
      <c r="K180">
        <f>VLOOKUP(C180,'scores met drempel 25'!A:C,3,FALSE)</f>
        <v>70.989999999999995</v>
      </c>
      <c r="L180">
        <f>VLOOKUP(C180,'scores zonder drempel 25'!A:E,2,FALSE)</f>
        <v>348.16</v>
      </c>
      <c r="M180">
        <f>VLOOKUP(B180,'bekostiging 25'!$C$1:$N$2577,11,FALSE)</f>
        <v>4137.6400000000003</v>
      </c>
    </row>
    <row r="181" spans="1:13">
      <c r="A181" s="15" t="s">
        <v>14422</v>
      </c>
      <c r="B181" s="15" t="s">
        <v>14435</v>
      </c>
      <c r="C181" s="15" t="s">
        <v>186</v>
      </c>
      <c r="D181" s="15" t="s">
        <v>14436</v>
      </c>
      <c r="E181" s="15" t="s">
        <v>6318</v>
      </c>
      <c r="F181" s="15" t="s">
        <v>6245</v>
      </c>
      <c r="G181" s="15" t="s">
        <v>14437</v>
      </c>
      <c r="H181" s="15" t="s">
        <v>14438</v>
      </c>
      <c r="I181" s="15" t="s">
        <v>14434</v>
      </c>
      <c r="J181" s="15" t="s">
        <v>14433</v>
      </c>
      <c r="K181">
        <f>VLOOKUP(C181,'scores met drempel 25'!A:C,3,FALSE)</f>
        <v>0</v>
      </c>
      <c r="L181">
        <f>VLOOKUP(C181,'scores zonder drempel 25'!A:E,2,FALSE)</f>
        <v>19.440000000000001</v>
      </c>
      <c r="M181" t="e">
        <f>VLOOKUP(B181,'bekostiging 25'!$C$1:$N$2577,11,FALSE)</f>
        <v>#N/A</v>
      </c>
    </row>
    <row r="182" spans="1:13">
      <c r="A182" s="15" t="s">
        <v>26474</v>
      </c>
      <c r="B182" s="15" t="s">
        <v>26486</v>
      </c>
      <c r="C182" s="15" t="s">
        <v>187</v>
      </c>
      <c r="D182" s="15" t="s">
        <v>12795</v>
      </c>
      <c r="E182" s="15" t="s">
        <v>10128</v>
      </c>
      <c r="F182" s="15" t="s">
        <v>6275</v>
      </c>
      <c r="G182" s="15" t="s">
        <v>26487</v>
      </c>
      <c r="H182" s="15" t="s">
        <v>26488</v>
      </c>
      <c r="I182" s="15" t="s">
        <v>26484</v>
      </c>
      <c r="J182" s="15" t="s">
        <v>26485</v>
      </c>
      <c r="K182">
        <f>VLOOKUP(C182,'scores met drempel 25'!A:C,3,FALSE)</f>
        <v>0</v>
      </c>
      <c r="L182">
        <f>VLOOKUP(C182,'scores zonder drempel 25'!A:E,2,FALSE)</f>
        <v>19.34</v>
      </c>
      <c r="M182" t="e">
        <f>VLOOKUP(B182,'bekostiging 25'!$C$1:$N$2577,11,FALSE)</f>
        <v>#N/A</v>
      </c>
    </row>
    <row r="183" spans="1:13">
      <c r="A183" s="15" t="s">
        <v>19939</v>
      </c>
      <c r="B183" s="15" t="s">
        <v>19940</v>
      </c>
      <c r="C183" s="15" t="s">
        <v>188</v>
      </c>
      <c r="D183" s="15" t="s">
        <v>19941</v>
      </c>
      <c r="E183" s="15" t="s">
        <v>19942</v>
      </c>
      <c r="F183" s="15" t="s">
        <v>6275</v>
      </c>
      <c r="G183" s="15" t="s">
        <v>19943</v>
      </c>
      <c r="H183" s="15" t="s">
        <v>19944</v>
      </c>
      <c r="I183" s="15" t="s">
        <v>19196</v>
      </c>
      <c r="J183" s="15" t="s">
        <v>19197</v>
      </c>
      <c r="K183">
        <f>VLOOKUP(C183,'scores met drempel 25'!A:C,3,FALSE)</f>
        <v>0</v>
      </c>
      <c r="L183">
        <f>VLOOKUP(C183,'scores zonder drempel 25'!A:E,2,FALSE)</f>
        <v>152.1</v>
      </c>
      <c r="M183" t="e">
        <f>VLOOKUP(B183,'bekostiging 25'!$C$1:$N$2577,11,FALSE)</f>
        <v>#N/A</v>
      </c>
    </row>
    <row r="184" spans="1:13">
      <c r="A184" s="15" t="s">
        <v>19939</v>
      </c>
      <c r="B184" s="15" t="s">
        <v>19945</v>
      </c>
      <c r="C184" s="15" t="s">
        <v>189</v>
      </c>
      <c r="D184" s="15" t="s">
        <v>19946</v>
      </c>
      <c r="E184" s="15" t="s">
        <v>19947</v>
      </c>
      <c r="F184" s="15" t="s">
        <v>6470</v>
      </c>
      <c r="G184" s="15" t="s">
        <v>19948</v>
      </c>
      <c r="H184" s="15" t="s">
        <v>19949</v>
      </c>
      <c r="I184" s="15" t="s">
        <v>19950</v>
      </c>
      <c r="J184" s="15" t="s">
        <v>19951</v>
      </c>
      <c r="K184">
        <f>VLOOKUP(C184,'scores met drempel 25'!A:C,3,FALSE)</f>
        <v>0</v>
      </c>
      <c r="L184">
        <f>VLOOKUP(C184,'scores zonder drempel 25'!A:E,2,FALSE)</f>
        <v>15.26</v>
      </c>
      <c r="M184" t="e">
        <f>VLOOKUP(B184,'bekostiging 25'!$C$1:$N$2577,11,FALSE)</f>
        <v>#N/A</v>
      </c>
    </row>
    <row r="185" spans="1:13">
      <c r="A185" s="15" t="s">
        <v>16110</v>
      </c>
      <c r="B185" s="15" t="s">
        <v>16111</v>
      </c>
      <c r="C185" s="15" t="s">
        <v>190</v>
      </c>
      <c r="D185" s="15" t="s">
        <v>16112</v>
      </c>
      <c r="E185" s="15" t="s">
        <v>16113</v>
      </c>
      <c r="F185" s="15" t="s">
        <v>6196</v>
      </c>
      <c r="G185" s="15" t="s">
        <v>16114</v>
      </c>
      <c r="H185" s="15" t="s">
        <v>16115</v>
      </c>
      <c r="I185" s="15" t="s">
        <v>16116</v>
      </c>
      <c r="J185" s="15" t="s">
        <v>16117</v>
      </c>
      <c r="K185">
        <f>VLOOKUP(C185,'scores met drempel 25'!A:C,3,FALSE)</f>
        <v>0</v>
      </c>
      <c r="L185">
        <f>VLOOKUP(C185,'scores zonder drempel 25'!A:E,2,FALSE)</f>
        <v>65.599999999999994</v>
      </c>
      <c r="M185" t="e">
        <f>VLOOKUP(B185,'bekostiging 25'!$C$1:$N$2577,11,FALSE)</f>
        <v>#N/A</v>
      </c>
    </row>
    <row r="186" spans="1:13">
      <c r="A186" s="15" t="s">
        <v>19092</v>
      </c>
      <c r="B186" s="15" t="s">
        <v>19093</v>
      </c>
      <c r="C186" s="15" t="s">
        <v>191</v>
      </c>
      <c r="D186" s="15" t="s">
        <v>16502</v>
      </c>
      <c r="E186" s="15" t="s">
        <v>19094</v>
      </c>
      <c r="F186" s="15" t="s">
        <v>6785</v>
      </c>
      <c r="G186" s="15" t="s">
        <v>19095</v>
      </c>
      <c r="H186" s="15" t="s">
        <v>19096</v>
      </c>
      <c r="I186" s="15" t="s">
        <v>19097</v>
      </c>
      <c r="J186" s="15" t="s">
        <v>19098</v>
      </c>
      <c r="K186">
        <f>VLOOKUP(C186,'scores met drempel 25'!A:C,3,FALSE)</f>
        <v>0</v>
      </c>
      <c r="L186">
        <f>VLOOKUP(C186,'scores zonder drempel 25'!A:E,2,FALSE)</f>
        <v>5.47</v>
      </c>
      <c r="M186" t="e">
        <f>VLOOKUP(B186,'bekostiging 25'!$C$1:$N$2577,11,FALSE)</f>
        <v>#N/A</v>
      </c>
    </row>
    <row r="187" spans="1:13">
      <c r="A187" s="15" t="s">
        <v>24281</v>
      </c>
      <c r="B187" s="15" t="s">
        <v>24286</v>
      </c>
      <c r="C187" s="15" t="s">
        <v>192</v>
      </c>
      <c r="D187" s="15" t="s">
        <v>24287</v>
      </c>
      <c r="E187" s="15" t="s">
        <v>24288</v>
      </c>
      <c r="F187" s="15" t="s">
        <v>6537</v>
      </c>
      <c r="G187" s="15" t="s">
        <v>24289</v>
      </c>
      <c r="H187" s="15" t="s">
        <v>22651</v>
      </c>
      <c r="I187" s="15" t="s">
        <v>22650</v>
      </c>
      <c r="J187" s="15" t="s">
        <v>22651</v>
      </c>
      <c r="K187">
        <f>VLOOKUP(C187,'scores met drempel 25'!A:C,3,FALSE)</f>
        <v>0</v>
      </c>
      <c r="L187">
        <f>VLOOKUP(C187,'scores zonder drempel 25'!A:E,2,FALSE)</f>
        <v>91.04</v>
      </c>
      <c r="M187" t="e">
        <f>VLOOKUP(B187,'bekostiging 25'!$C$1:$N$2577,11,FALSE)</f>
        <v>#N/A</v>
      </c>
    </row>
    <row r="188" spans="1:13">
      <c r="A188" s="15" t="s">
        <v>26474</v>
      </c>
      <c r="B188" s="15" t="s">
        <v>26489</v>
      </c>
      <c r="C188" s="15" t="s">
        <v>193</v>
      </c>
      <c r="D188" s="15" t="s">
        <v>26490</v>
      </c>
      <c r="E188" s="15" t="s">
        <v>26491</v>
      </c>
      <c r="F188" s="15" t="s">
        <v>6363</v>
      </c>
      <c r="G188" s="15" t="s">
        <v>26492</v>
      </c>
      <c r="H188" s="15" t="s">
        <v>26493</v>
      </c>
      <c r="I188" s="15" t="s">
        <v>26478</v>
      </c>
      <c r="J188" s="15" t="s">
        <v>26477</v>
      </c>
      <c r="K188">
        <f>VLOOKUP(C188,'scores met drempel 25'!A:C,3,FALSE)</f>
        <v>19.73</v>
      </c>
      <c r="L188">
        <f>VLOOKUP(C188,'scores zonder drempel 25'!A:E,2,FALSE)</f>
        <v>61.24</v>
      </c>
      <c r="M188">
        <f>VLOOKUP(B188,'bekostiging 25'!$C$1:$N$2577,11,FALSE)</f>
        <v>248.65</v>
      </c>
    </row>
    <row r="189" spans="1:13">
      <c r="A189" s="15" t="s">
        <v>29475</v>
      </c>
      <c r="B189" s="15" t="s">
        <v>29476</v>
      </c>
      <c r="C189" s="15" t="s">
        <v>194</v>
      </c>
      <c r="D189" s="15" t="s">
        <v>21990</v>
      </c>
      <c r="E189" s="15" t="s">
        <v>29477</v>
      </c>
      <c r="F189" s="15" t="s">
        <v>6169</v>
      </c>
      <c r="G189" s="15" t="s">
        <v>29478</v>
      </c>
      <c r="H189" s="15" t="s">
        <v>28455</v>
      </c>
      <c r="I189" s="15" t="s">
        <v>28456</v>
      </c>
      <c r="J189" s="15" t="s">
        <v>28455</v>
      </c>
      <c r="K189">
        <f>VLOOKUP(C189,'scores met drempel 25'!A:C,3,FALSE)</f>
        <v>0</v>
      </c>
      <c r="L189">
        <f>VLOOKUP(C189,'scores zonder drempel 25'!A:E,2,FALSE)</f>
        <v>17.670000000000002</v>
      </c>
      <c r="M189" t="e">
        <f>VLOOKUP(B189,'bekostiging 25'!$C$1:$N$2577,11,FALSE)</f>
        <v>#N/A</v>
      </c>
    </row>
    <row r="190" spans="1:13">
      <c r="A190" s="15" t="s">
        <v>14539</v>
      </c>
      <c r="B190" s="15" t="s">
        <v>14544</v>
      </c>
      <c r="C190" s="15" t="s">
        <v>195</v>
      </c>
      <c r="D190" s="15" t="s">
        <v>14545</v>
      </c>
      <c r="E190" s="15" t="s">
        <v>14546</v>
      </c>
      <c r="F190" s="15" t="s">
        <v>6470</v>
      </c>
      <c r="G190" s="15" t="s">
        <v>14547</v>
      </c>
      <c r="H190" s="15" t="s">
        <v>14407</v>
      </c>
      <c r="I190" s="15" t="s">
        <v>14408</v>
      </c>
      <c r="J190" s="15" t="s">
        <v>14407</v>
      </c>
      <c r="K190">
        <f>VLOOKUP(C190,'scores met drempel 25'!A:C,3,FALSE)</f>
        <v>0</v>
      </c>
      <c r="L190">
        <f>VLOOKUP(C190,'scores zonder drempel 25'!A:E,2,FALSE)</f>
        <v>85.3</v>
      </c>
      <c r="M190" t="e">
        <f>VLOOKUP(B190,'bekostiging 25'!$C$1:$N$2577,11,FALSE)</f>
        <v>#N/A</v>
      </c>
    </row>
    <row r="191" spans="1:13">
      <c r="A191" s="15" t="s">
        <v>17513</v>
      </c>
      <c r="B191" s="15" t="s">
        <v>17522</v>
      </c>
      <c r="C191" s="15" t="s">
        <v>196</v>
      </c>
      <c r="D191" s="15" t="s">
        <v>17523</v>
      </c>
      <c r="E191" s="15" t="s">
        <v>17524</v>
      </c>
      <c r="F191" s="15" t="s">
        <v>16719</v>
      </c>
      <c r="G191" s="15" t="s">
        <v>17525</v>
      </c>
      <c r="H191" s="15" t="s">
        <v>16137</v>
      </c>
      <c r="I191" s="15" t="s">
        <v>16136</v>
      </c>
      <c r="J191" s="15" t="s">
        <v>16137</v>
      </c>
      <c r="K191">
        <f>VLOOKUP(C191,'scores met drempel 25'!A:C,3,FALSE)</f>
        <v>0</v>
      </c>
      <c r="L191">
        <f>VLOOKUP(C191,'scores zonder drempel 25'!A:E,2,FALSE)</f>
        <v>36.86</v>
      </c>
      <c r="M191" t="e">
        <f>VLOOKUP(B191,'bekostiging 25'!$C$1:$N$2577,11,FALSE)</f>
        <v>#N/A</v>
      </c>
    </row>
    <row r="192" spans="1:13">
      <c r="A192" s="15" t="s">
        <v>28807</v>
      </c>
      <c r="B192" s="15" t="s">
        <v>28808</v>
      </c>
      <c r="C192" s="15" t="s">
        <v>197</v>
      </c>
      <c r="D192" s="15" t="s">
        <v>28809</v>
      </c>
      <c r="E192" s="15" t="s">
        <v>28810</v>
      </c>
      <c r="F192" s="15" t="s">
        <v>6275</v>
      </c>
      <c r="G192" s="15" t="s">
        <v>28811</v>
      </c>
      <c r="H192" s="15" t="s">
        <v>28812</v>
      </c>
      <c r="I192" s="15" t="s">
        <v>27900</v>
      </c>
      <c r="J192" s="15" t="s">
        <v>27899</v>
      </c>
      <c r="K192">
        <f>VLOOKUP(C192,'scores met drempel 25'!A:C,3,FALSE)</f>
        <v>0</v>
      </c>
      <c r="L192">
        <f>VLOOKUP(C192,'scores zonder drempel 25'!A:E,2,FALSE)</f>
        <v>43.21</v>
      </c>
      <c r="M192" t="e">
        <f>VLOOKUP(B192,'bekostiging 25'!$C$1:$N$2577,11,FALSE)</f>
        <v>#N/A</v>
      </c>
    </row>
    <row r="193" spans="1:13">
      <c r="A193" s="15" t="s">
        <v>24830</v>
      </c>
      <c r="B193" s="15" t="s">
        <v>28477</v>
      </c>
      <c r="C193" s="15" t="s">
        <v>198</v>
      </c>
      <c r="D193" s="15" t="s">
        <v>28478</v>
      </c>
      <c r="E193" s="15" t="s">
        <v>28479</v>
      </c>
      <c r="F193" s="15" t="s">
        <v>6296</v>
      </c>
      <c r="G193" s="15" t="s">
        <v>28480</v>
      </c>
      <c r="H193" s="15" t="s">
        <v>28481</v>
      </c>
      <c r="I193" s="15" t="s">
        <v>28449</v>
      </c>
      <c r="J193" s="15" t="s">
        <v>28450</v>
      </c>
      <c r="K193">
        <f>VLOOKUP(C193,'scores met drempel 25'!A:C,3,FALSE)</f>
        <v>0</v>
      </c>
      <c r="L193">
        <f>VLOOKUP(C193,'scores zonder drempel 25'!A:E,2,FALSE)</f>
        <v>22.3</v>
      </c>
      <c r="M193" t="e">
        <f>VLOOKUP(B193,'bekostiging 25'!$C$1:$N$2577,11,FALSE)</f>
        <v>#N/A</v>
      </c>
    </row>
    <row r="194" spans="1:13">
      <c r="A194" s="15" t="s">
        <v>14748</v>
      </c>
      <c r="B194" s="15" t="s">
        <v>14756</v>
      </c>
      <c r="C194" s="15" t="s">
        <v>199</v>
      </c>
      <c r="D194" s="15" t="s">
        <v>14757</v>
      </c>
      <c r="E194" s="15" t="s">
        <v>14758</v>
      </c>
      <c r="F194" s="15" t="s">
        <v>6275</v>
      </c>
      <c r="G194" s="15" t="s">
        <v>14759</v>
      </c>
      <c r="H194" s="15" t="s">
        <v>14760</v>
      </c>
      <c r="I194" s="15" t="s">
        <v>14761</v>
      </c>
      <c r="J194" s="15" t="s">
        <v>14762</v>
      </c>
      <c r="K194">
        <f>VLOOKUP(C194,'scores met drempel 25'!A:C,3,FALSE)</f>
        <v>0</v>
      </c>
      <c r="L194">
        <f>VLOOKUP(C194,'scores zonder drempel 25'!A:E,2,FALSE)</f>
        <v>108.06</v>
      </c>
      <c r="M194" t="e">
        <f>VLOOKUP(B194,'bekostiging 25'!$C$1:$N$2577,11,FALSE)</f>
        <v>#N/A</v>
      </c>
    </row>
    <row r="195" spans="1:13">
      <c r="A195" s="15" t="s">
        <v>22837</v>
      </c>
      <c r="B195" s="15" t="s">
        <v>22843</v>
      </c>
      <c r="C195" s="15" t="s">
        <v>200</v>
      </c>
      <c r="D195" s="15" t="s">
        <v>22844</v>
      </c>
      <c r="E195" s="15" t="s">
        <v>22845</v>
      </c>
      <c r="F195" s="15" t="s">
        <v>6153</v>
      </c>
      <c r="G195" s="15" t="s">
        <v>22846</v>
      </c>
      <c r="H195" s="15" t="s">
        <v>22847</v>
      </c>
      <c r="I195" s="15" t="s">
        <v>22795</v>
      </c>
      <c r="J195" s="15" t="s">
        <v>22796</v>
      </c>
      <c r="K195">
        <f>VLOOKUP(C195,'scores met drempel 25'!A:C,3,FALSE)</f>
        <v>19.3</v>
      </c>
      <c r="L195">
        <f>VLOOKUP(C195,'scores zonder drempel 25'!A:E,2,FALSE)</f>
        <v>96.29</v>
      </c>
      <c r="M195" t="e">
        <f>VLOOKUP(B195,'bekostiging 25'!$C$1:$N$2577,11,FALSE)</f>
        <v>#N/A</v>
      </c>
    </row>
    <row r="196" spans="1:13">
      <c r="A196" s="15" t="s">
        <v>16277</v>
      </c>
      <c r="B196" s="15" t="s">
        <v>16278</v>
      </c>
      <c r="C196" s="15" t="s">
        <v>201</v>
      </c>
      <c r="D196" s="15" t="s">
        <v>16279</v>
      </c>
      <c r="E196" s="15" t="s">
        <v>6268</v>
      </c>
      <c r="F196" s="15" t="s">
        <v>6335</v>
      </c>
      <c r="G196" s="15" t="s">
        <v>16280</v>
      </c>
      <c r="H196" s="15" t="s">
        <v>16281</v>
      </c>
      <c r="I196" s="15" t="s">
        <v>16282</v>
      </c>
      <c r="J196" s="15" t="s">
        <v>16283</v>
      </c>
      <c r="K196">
        <f>VLOOKUP(C196,'scores met drempel 25'!A:C,3,FALSE)</f>
        <v>0</v>
      </c>
      <c r="L196">
        <f>VLOOKUP(C196,'scores zonder drempel 25'!A:E,2,FALSE)</f>
        <v>242.54</v>
      </c>
      <c r="M196" t="e">
        <f>VLOOKUP(B196,'bekostiging 25'!$C$1:$N$2577,11,FALSE)</f>
        <v>#N/A</v>
      </c>
    </row>
    <row r="197" spans="1:13">
      <c r="A197" s="15" t="s">
        <v>14539</v>
      </c>
      <c r="B197" s="15" t="s">
        <v>14549</v>
      </c>
      <c r="C197" s="15" t="s">
        <v>202</v>
      </c>
      <c r="D197" s="15" t="s">
        <v>14550</v>
      </c>
      <c r="E197" s="15" t="s">
        <v>14551</v>
      </c>
      <c r="F197" s="15" t="s">
        <v>6296</v>
      </c>
      <c r="G197" s="15" t="s">
        <v>14552</v>
      </c>
      <c r="H197" s="15" t="s">
        <v>14407</v>
      </c>
      <c r="I197" s="15" t="s">
        <v>14408</v>
      </c>
      <c r="J197" s="15" t="s">
        <v>14407</v>
      </c>
      <c r="K197">
        <f>VLOOKUP(C197,'scores met drempel 25'!A:C,3,FALSE)</f>
        <v>293.60000000000002</v>
      </c>
      <c r="L197">
        <f>VLOOKUP(C197,'scores zonder drempel 25'!A:E,2,FALSE)</f>
        <v>466.33</v>
      </c>
      <c r="M197">
        <f>VLOOKUP(B197,'bekostiging 25'!$C$1:$N$2577,11,FALSE)</f>
        <v>15897.94</v>
      </c>
    </row>
    <row r="198" spans="1:13">
      <c r="A198" s="15" t="s">
        <v>15111</v>
      </c>
      <c r="B198" s="15" t="s">
        <v>15120</v>
      </c>
      <c r="C198" s="15" t="s">
        <v>203</v>
      </c>
      <c r="D198" s="15" t="s">
        <v>15121</v>
      </c>
      <c r="E198" s="15" t="s">
        <v>15122</v>
      </c>
      <c r="F198" s="15" t="s">
        <v>6831</v>
      </c>
      <c r="G198" s="15" t="s">
        <v>15123</v>
      </c>
      <c r="H198" s="15" t="s">
        <v>15124</v>
      </c>
      <c r="I198" s="15" t="s">
        <v>14754</v>
      </c>
      <c r="J198" s="15" t="s">
        <v>14755</v>
      </c>
      <c r="K198">
        <f>VLOOKUP(C198,'scores met drempel 25'!A:C,3,FALSE)</f>
        <v>0</v>
      </c>
      <c r="L198">
        <f>VLOOKUP(C198,'scores zonder drempel 25'!A:E,2,FALSE)</f>
        <v>158.93</v>
      </c>
      <c r="M198" t="e">
        <f>VLOOKUP(B198,'bekostiging 25'!$C$1:$N$2577,11,FALSE)</f>
        <v>#N/A</v>
      </c>
    </row>
    <row r="199" spans="1:13">
      <c r="A199" s="15" t="s">
        <v>7204</v>
      </c>
      <c r="B199" s="15" t="s">
        <v>14228</v>
      </c>
      <c r="C199" s="15" t="s">
        <v>204</v>
      </c>
      <c r="D199" s="15" t="s">
        <v>14229</v>
      </c>
      <c r="E199" s="15" t="s">
        <v>13952</v>
      </c>
      <c r="F199" s="15" t="s">
        <v>6335</v>
      </c>
      <c r="G199" s="15" t="s">
        <v>13953</v>
      </c>
      <c r="H199" s="15" t="s">
        <v>13350</v>
      </c>
      <c r="I199" s="15" t="s">
        <v>13351</v>
      </c>
      <c r="J199" s="15" t="s">
        <v>13352</v>
      </c>
      <c r="K199">
        <f>VLOOKUP(C199,'scores met drempel 25'!A:C,3,FALSE)</f>
        <v>130.43</v>
      </c>
      <c r="L199">
        <f>VLOOKUP(C199,'scores zonder drempel 25'!A:E,2,FALSE)</f>
        <v>163.22999999999999</v>
      </c>
      <c r="M199">
        <f>VLOOKUP(B199,'bekostiging 25'!$C$1:$N$2577,11,FALSE)</f>
        <v>7081.38</v>
      </c>
    </row>
    <row r="200" spans="1:13">
      <c r="A200" s="15" t="s">
        <v>14629</v>
      </c>
      <c r="B200" s="15" t="s">
        <v>14637</v>
      </c>
      <c r="C200" s="15" t="s">
        <v>205</v>
      </c>
      <c r="D200" s="15" t="s">
        <v>14638</v>
      </c>
      <c r="E200" s="15" t="s">
        <v>14639</v>
      </c>
      <c r="F200" s="15" t="s">
        <v>6543</v>
      </c>
      <c r="G200" s="15" t="s">
        <v>14640</v>
      </c>
      <c r="H200" s="15" t="s">
        <v>14502</v>
      </c>
      <c r="I200" s="15" t="s">
        <v>14503</v>
      </c>
      <c r="J200" s="15" t="s">
        <v>14502</v>
      </c>
      <c r="K200">
        <f>VLOOKUP(C200,'scores met drempel 25'!A:C,3,FALSE)</f>
        <v>299.27999999999997</v>
      </c>
      <c r="L200">
        <f>VLOOKUP(C200,'scores zonder drempel 25'!A:E,2,FALSE)</f>
        <v>417.11</v>
      </c>
      <c r="M200">
        <f>VLOOKUP(B200,'bekostiging 25'!$C$1:$N$2577,11,FALSE)</f>
        <v>27969.55</v>
      </c>
    </row>
    <row r="201" spans="1:13">
      <c r="A201" s="15" t="s">
        <v>17880</v>
      </c>
      <c r="B201" s="15" t="s">
        <v>26878</v>
      </c>
      <c r="C201" s="15" t="s">
        <v>206</v>
      </c>
      <c r="D201" s="15" t="s">
        <v>26879</v>
      </c>
      <c r="E201" s="15" t="s">
        <v>26880</v>
      </c>
      <c r="F201" s="15" t="s">
        <v>6245</v>
      </c>
      <c r="G201" s="15" t="s">
        <v>26881</v>
      </c>
      <c r="H201" s="15" t="s">
        <v>26513</v>
      </c>
      <c r="I201" s="15" t="s">
        <v>26507</v>
      </c>
      <c r="J201" s="15" t="s">
        <v>26508</v>
      </c>
      <c r="K201">
        <f>VLOOKUP(C201,'scores met drempel 25'!A:C,3,FALSE)</f>
        <v>0</v>
      </c>
      <c r="L201">
        <f>VLOOKUP(C201,'scores zonder drempel 25'!A:E,2,FALSE)</f>
        <v>47.19</v>
      </c>
      <c r="M201" t="e">
        <f>VLOOKUP(B201,'bekostiging 25'!$C$1:$N$2577,11,FALSE)</f>
        <v>#N/A</v>
      </c>
    </row>
    <row r="202" spans="1:13">
      <c r="A202" s="15" t="s">
        <v>14539</v>
      </c>
      <c r="B202" s="15" t="s">
        <v>14553</v>
      </c>
      <c r="C202" s="15" t="s">
        <v>207</v>
      </c>
      <c r="D202" s="15" t="s">
        <v>14554</v>
      </c>
      <c r="E202" s="15" t="s">
        <v>6172</v>
      </c>
      <c r="F202" s="15" t="s">
        <v>6239</v>
      </c>
      <c r="G202" s="15" t="s">
        <v>14555</v>
      </c>
      <c r="H202" s="15" t="s">
        <v>14407</v>
      </c>
      <c r="I202" s="15" t="s">
        <v>14408</v>
      </c>
      <c r="J202" s="15" t="s">
        <v>14407</v>
      </c>
      <c r="K202">
        <f>VLOOKUP(C202,'scores met drempel 25'!A:C,3,FALSE)</f>
        <v>210.95</v>
      </c>
      <c r="L202">
        <f>VLOOKUP(C202,'scores zonder drempel 25'!A:E,2,FALSE)</f>
        <v>431.21</v>
      </c>
      <c r="M202">
        <f>VLOOKUP(B202,'bekostiging 25'!$C$1:$N$2577,11,FALSE)</f>
        <v>12116.94</v>
      </c>
    </row>
    <row r="203" spans="1:13">
      <c r="A203" s="15" t="s">
        <v>10175</v>
      </c>
      <c r="B203" s="15" t="s">
        <v>10176</v>
      </c>
      <c r="C203" s="15" t="s">
        <v>208</v>
      </c>
      <c r="D203" s="15" t="s">
        <v>10177</v>
      </c>
      <c r="E203" s="15" t="s">
        <v>10178</v>
      </c>
      <c r="F203" s="15" t="s">
        <v>7176</v>
      </c>
      <c r="G203" s="15" t="s">
        <v>10179</v>
      </c>
      <c r="H203" s="15" t="s">
        <v>10180</v>
      </c>
      <c r="I203" s="15" t="s">
        <v>10181</v>
      </c>
      <c r="J203" s="15" t="s">
        <v>10182</v>
      </c>
      <c r="K203">
        <f>VLOOKUP(C203,'scores met drempel 25'!A:C,3,FALSE)</f>
        <v>0</v>
      </c>
      <c r="L203">
        <f>VLOOKUP(C203,'scores zonder drempel 25'!A:E,2,FALSE)</f>
        <v>72.91</v>
      </c>
      <c r="M203" t="e">
        <f>VLOOKUP(B203,'bekostiging 25'!$C$1:$N$2577,11,FALSE)</f>
        <v>#N/A</v>
      </c>
    </row>
    <row r="204" spans="1:13">
      <c r="A204" s="15" t="s">
        <v>17617</v>
      </c>
      <c r="B204" s="15" t="s">
        <v>17618</v>
      </c>
      <c r="C204" s="15" t="s">
        <v>209</v>
      </c>
      <c r="D204" s="15" t="s">
        <v>17619</v>
      </c>
      <c r="E204" s="15" t="s">
        <v>8386</v>
      </c>
      <c r="F204" s="15" t="s">
        <v>6196</v>
      </c>
      <c r="G204" s="15" t="s">
        <v>17620</v>
      </c>
      <c r="H204" s="15" t="s">
        <v>15788</v>
      </c>
      <c r="I204" s="15" t="s">
        <v>15787</v>
      </c>
      <c r="J204" s="15" t="s">
        <v>15788</v>
      </c>
      <c r="K204">
        <f>VLOOKUP(C204,'scores met drempel 25'!A:C,3,FALSE)</f>
        <v>135.01</v>
      </c>
      <c r="L204">
        <f>VLOOKUP(C204,'scores zonder drempel 25'!A:E,2,FALSE)</f>
        <v>288.33</v>
      </c>
      <c r="M204">
        <f>VLOOKUP(B204,'bekostiging 25'!$C$1:$N$2577,11,FALSE)</f>
        <v>6982.06</v>
      </c>
    </row>
    <row r="205" spans="1:13">
      <c r="A205" s="15" t="s">
        <v>15111</v>
      </c>
      <c r="B205" s="15" t="s">
        <v>15125</v>
      </c>
      <c r="C205" s="15" t="s">
        <v>210</v>
      </c>
      <c r="D205" s="15" t="s">
        <v>15126</v>
      </c>
      <c r="E205" s="15" t="s">
        <v>15127</v>
      </c>
      <c r="F205" s="15" t="s">
        <v>6275</v>
      </c>
      <c r="G205" s="15" t="s">
        <v>15128</v>
      </c>
      <c r="H205" s="15" t="s">
        <v>15129</v>
      </c>
      <c r="I205" s="15" t="s">
        <v>14607</v>
      </c>
      <c r="J205" s="15" t="s">
        <v>14606</v>
      </c>
      <c r="K205">
        <f>VLOOKUP(C205,'scores met drempel 25'!A:C,3,FALSE)</f>
        <v>0</v>
      </c>
      <c r="L205">
        <f>VLOOKUP(C205,'scores zonder drempel 25'!A:E,2,FALSE)</f>
        <v>165.9</v>
      </c>
      <c r="M205" t="e">
        <f>VLOOKUP(B205,'bekostiging 25'!$C$1:$N$2577,11,FALSE)</f>
        <v>#N/A</v>
      </c>
    </row>
    <row r="206" spans="1:13">
      <c r="A206" s="15" t="s">
        <v>14936</v>
      </c>
      <c r="B206" s="15" t="s">
        <v>14955</v>
      </c>
      <c r="C206" s="15" t="s">
        <v>211</v>
      </c>
      <c r="D206" s="15" t="s">
        <v>14956</v>
      </c>
      <c r="E206" s="15" t="s">
        <v>14957</v>
      </c>
      <c r="F206" s="15" t="s">
        <v>6184</v>
      </c>
      <c r="G206" s="15" t="s">
        <v>14958</v>
      </c>
      <c r="H206" s="15" t="s">
        <v>14959</v>
      </c>
      <c r="I206" s="15" t="s">
        <v>14960</v>
      </c>
      <c r="J206" s="15" t="s">
        <v>14961</v>
      </c>
      <c r="K206">
        <f>VLOOKUP(C206,'scores met drempel 25'!A:C,3,FALSE)</f>
        <v>0</v>
      </c>
      <c r="L206">
        <f>VLOOKUP(C206,'scores zonder drempel 25'!A:E,2,FALSE)</f>
        <v>192.62</v>
      </c>
      <c r="M206" t="e">
        <f>VLOOKUP(B206,'bekostiging 25'!$C$1:$N$2577,11,FALSE)</f>
        <v>#N/A</v>
      </c>
    </row>
    <row r="207" spans="1:13">
      <c r="A207" s="15" t="s">
        <v>28787</v>
      </c>
      <c r="B207" s="15" t="s">
        <v>28788</v>
      </c>
      <c r="C207" s="15" t="s">
        <v>212</v>
      </c>
      <c r="D207" s="15" t="s">
        <v>28789</v>
      </c>
      <c r="E207" s="15" t="s">
        <v>27448</v>
      </c>
      <c r="F207" s="15" t="s">
        <v>6275</v>
      </c>
      <c r="G207" s="15" t="s">
        <v>28790</v>
      </c>
      <c r="H207" s="15" t="s">
        <v>28791</v>
      </c>
      <c r="I207" s="15" t="s">
        <v>28792</v>
      </c>
      <c r="J207" s="15" t="s">
        <v>28793</v>
      </c>
      <c r="K207">
        <f>VLOOKUP(C207,'scores met drempel 25'!A:C,3,FALSE)</f>
        <v>0</v>
      </c>
      <c r="L207">
        <f>VLOOKUP(C207,'scores zonder drempel 25'!A:E,2,FALSE)</f>
        <v>105.49</v>
      </c>
      <c r="M207" t="e">
        <f>VLOOKUP(B207,'bekostiging 25'!$C$1:$N$2577,11,FALSE)</f>
        <v>#N/A</v>
      </c>
    </row>
    <row r="208" spans="1:13">
      <c r="A208" s="15" t="s">
        <v>15990</v>
      </c>
      <c r="B208" s="15" t="s">
        <v>15991</v>
      </c>
      <c r="C208" s="15" t="s">
        <v>213</v>
      </c>
      <c r="D208" s="15" t="s">
        <v>15992</v>
      </c>
      <c r="E208" s="15" t="s">
        <v>15993</v>
      </c>
      <c r="F208" s="15" t="s">
        <v>6385</v>
      </c>
      <c r="G208" s="15" t="s">
        <v>15994</v>
      </c>
      <c r="H208" s="15" t="s">
        <v>15995</v>
      </c>
      <c r="I208" s="15" t="s">
        <v>15996</v>
      </c>
      <c r="J208" s="15" t="s">
        <v>15997</v>
      </c>
      <c r="K208">
        <f>VLOOKUP(C208,'scores met drempel 25'!A:C,3,FALSE)</f>
        <v>0</v>
      </c>
      <c r="L208">
        <f>VLOOKUP(C208,'scores zonder drempel 25'!A:E,2,FALSE)</f>
        <v>4.18</v>
      </c>
      <c r="M208" t="e">
        <f>VLOOKUP(B208,'bekostiging 25'!$C$1:$N$2577,11,FALSE)</f>
        <v>#N/A</v>
      </c>
    </row>
    <row r="209" spans="1:13">
      <c r="A209" s="15" t="s">
        <v>16949</v>
      </c>
      <c r="B209" s="15" t="s">
        <v>16956</v>
      </c>
      <c r="C209" s="15" t="s">
        <v>214</v>
      </c>
      <c r="D209" s="15" t="s">
        <v>16957</v>
      </c>
      <c r="E209" s="15" t="s">
        <v>16958</v>
      </c>
      <c r="F209" s="15" t="s">
        <v>7539</v>
      </c>
      <c r="G209" s="15" t="s">
        <v>16959</v>
      </c>
      <c r="H209" s="15" t="s">
        <v>16960</v>
      </c>
      <c r="I209" s="15" t="s">
        <v>16961</v>
      </c>
      <c r="J209" s="15" t="s">
        <v>16960</v>
      </c>
      <c r="K209">
        <f>VLOOKUP(C209,'scores met drempel 25'!A:C,3,FALSE)</f>
        <v>0</v>
      </c>
      <c r="L209">
        <f>VLOOKUP(C209,'scores zonder drempel 25'!A:E,2,FALSE)</f>
        <v>11.58</v>
      </c>
      <c r="M209" t="e">
        <f>VLOOKUP(B209,'bekostiging 25'!$C$1:$N$2577,11,FALSE)</f>
        <v>#N/A</v>
      </c>
    </row>
    <row r="210" spans="1:13">
      <c r="A210" s="15" t="s">
        <v>15892</v>
      </c>
      <c r="B210" s="15" t="s">
        <v>15911</v>
      </c>
      <c r="C210" s="15" t="s">
        <v>215</v>
      </c>
      <c r="D210" s="15" t="s">
        <v>8362</v>
      </c>
      <c r="E210" s="15" t="s">
        <v>15912</v>
      </c>
      <c r="F210" s="15" t="s">
        <v>6233</v>
      </c>
      <c r="G210" s="15" t="s">
        <v>15913</v>
      </c>
      <c r="H210" s="15" t="s">
        <v>15914</v>
      </c>
      <c r="I210" s="15" t="s">
        <v>15915</v>
      </c>
      <c r="J210" s="15" t="s">
        <v>15916</v>
      </c>
      <c r="K210">
        <f>VLOOKUP(C210,'scores met drempel 25'!A:C,3,FALSE)</f>
        <v>1.99</v>
      </c>
      <c r="L210">
        <f>VLOOKUP(C210,'scores zonder drempel 25'!A:E,2,FALSE)</f>
        <v>58.23</v>
      </c>
      <c r="M210">
        <f>VLOOKUP(B210,'bekostiging 25'!$C$1:$N$2577,11,FALSE)</f>
        <v>853.26</v>
      </c>
    </row>
    <row r="211" spans="1:13">
      <c r="A211" s="15" t="s">
        <v>16799</v>
      </c>
      <c r="B211" s="15" t="s">
        <v>16800</v>
      </c>
      <c r="C211" s="15" t="s">
        <v>216</v>
      </c>
      <c r="D211" s="15" t="s">
        <v>10794</v>
      </c>
      <c r="E211" s="15" t="s">
        <v>16801</v>
      </c>
      <c r="F211" s="15" t="s">
        <v>6245</v>
      </c>
      <c r="G211" s="15" t="s">
        <v>16802</v>
      </c>
      <c r="H211" s="15" t="s">
        <v>16803</v>
      </c>
      <c r="I211" s="15" t="s">
        <v>16804</v>
      </c>
      <c r="J211" s="15" t="s">
        <v>16803</v>
      </c>
      <c r="K211">
        <f>VLOOKUP(C211,'scores met drempel 25'!A:C,3,FALSE)</f>
        <v>0</v>
      </c>
      <c r="L211">
        <f>VLOOKUP(C211,'scores zonder drempel 25'!A:E,2,FALSE)</f>
        <v>93.6</v>
      </c>
      <c r="M211" t="e">
        <f>VLOOKUP(B211,'bekostiging 25'!$C$1:$N$2577,11,FALSE)</f>
        <v>#N/A</v>
      </c>
    </row>
    <row r="212" spans="1:13">
      <c r="A212" s="15" t="s">
        <v>26474</v>
      </c>
      <c r="B212" s="15" t="s">
        <v>26494</v>
      </c>
      <c r="C212" s="15" t="s">
        <v>217</v>
      </c>
      <c r="D212" s="15" t="s">
        <v>26495</v>
      </c>
      <c r="E212" s="15" t="s">
        <v>26496</v>
      </c>
      <c r="F212" s="15" t="s">
        <v>6275</v>
      </c>
      <c r="G212" s="15" t="s">
        <v>26497</v>
      </c>
      <c r="H212" s="15" t="s">
        <v>26498</v>
      </c>
      <c r="I212" s="15" t="s">
        <v>26478</v>
      </c>
      <c r="J212" s="15" t="s">
        <v>26477</v>
      </c>
      <c r="K212">
        <f>VLOOKUP(C212,'scores met drempel 25'!A:C,3,FALSE)</f>
        <v>0</v>
      </c>
      <c r="L212">
        <f>VLOOKUP(C212,'scores zonder drempel 25'!A:E,2,FALSE)</f>
        <v>22.9</v>
      </c>
      <c r="M212" t="e">
        <f>VLOOKUP(B212,'bekostiging 25'!$C$1:$N$2577,11,FALSE)</f>
        <v>#N/A</v>
      </c>
    </row>
    <row r="213" spans="1:13">
      <c r="A213" s="15" t="s">
        <v>16599</v>
      </c>
      <c r="B213" s="15" t="s">
        <v>16600</v>
      </c>
      <c r="C213" s="15" t="s">
        <v>218</v>
      </c>
      <c r="D213" s="15" t="s">
        <v>16601</v>
      </c>
      <c r="E213" s="15" t="s">
        <v>16602</v>
      </c>
      <c r="F213" s="15" t="s">
        <v>6831</v>
      </c>
      <c r="G213" s="15" t="s">
        <v>16603</v>
      </c>
      <c r="H213" s="15" t="s">
        <v>16604</v>
      </c>
      <c r="I213" s="15" t="s">
        <v>16605</v>
      </c>
      <c r="J213" s="15" t="s">
        <v>16606</v>
      </c>
      <c r="K213">
        <f>VLOOKUP(C213,'scores met drempel 25'!A:C,3,FALSE)</f>
        <v>0</v>
      </c>
      <c r="L213">
        <f>VLOOKUP(C213,'scores zonder drempel 25'!A:E,2,FALSE)</f>
        <v>16.47</v>
      </c>
      <c r="M213" t="e">
        <f>VLOOKUP(B213,'bekostiging 25'!$C$1:$N$2577,11,FALSE)</f>
        <v>#N/A</v>
      </c>
    </row>
    <row r="214" spans="1:13">
      <c r="A214" s="15" t="s">
        <v>28575</v>
      </c>
      <c r="B214" s="15" t="s">
        <v>28576</v>
      </c>
      <c r="C214" s="15" t="s">
        <v>219</v>
      </c>
      <c r="D214" s="15" t="s">
        <v>28577</v>
      </c>
      <c r="E214" s="15" t="s">
        <v>28578</v>
      </c>
      <c r="F214" s="15" t="s">
        <v>6245</v>
      </c>
      <c r="G214" s="15" t="s">
        <v>28579</v>
      </c>
      <c r="H214" s="15" t="s">
        <v>27331</v>
      </c>
      <c r="I214" s="15" t="s">
        <v>27332</v>
      </c>
      <c r="J214" s="15" t="s">
        <v>27333</v>
      </c>
      <c r="K214">
        <f>VLOOKUP(C214,'scores met drempel 25'!A:C,3,FALSE)</f>
        <v>254.2</v>
      </c>
      <c r="L214">
        <f>VLOOKUP(C214,'scores zonder drempel 25'!A:E,2,FALSE)</f>
        <v>489.2</v>
      </c>
      <c r="M214">
        <f>VLOOKUP(B214,'bekostiging 25'!$C$1:$N$2577,11,FALSE)</f>
        <v>10125.780000000001</v>
      </c>
    </row>
    <row r="215" spans="1:13">
      <c r="A215" s="15" t="s">
        <v>19748</v>
      </c>
      <c r="B215" s="15" t="s">
        <v>19749</v>
      </c>
      <c r="C215" s="15" t="s">
        <v>220</v>
      </c>
      <c r="D215" s="15" t="s">
        <v>19750</v>
      </c>
      <c r="E215" s="15" t="s">
        <v>19751</v>
      </c>
      <c r="F215" s="15" t="s">
        <v>8818</v>
      </c>
      <c r="G215" s="15" t="s">
        <v>19752</v>
      </c>
      <c r="H215" s="15" t="s">
        <v>19753</v>
      </c>
      <c r="I215" s="15" t="s">
        <v>19754</v>
      </c>
      <c r="J215" s="15" t="s">
        <v>19753</v>
      </c>
      <c r="K215">
        <f>VLOOKUP(C215,'scores met drempel 25'!A:C,3,FALSE)</f>
        <v>0</v>
      </c>
      <c r="L215">
        <f>VLOOKUP(C215,'scores zonder drempel 25'!A:E,2,FALSE)</f>
        <v>21.31</v>
      </c>
      <c r="M215" t="e">
        <f>VLOOKUP(B215,'bekostiging 25'!$C$1:$N$2577,11,FALSE)</f>
        <v>#N/A</v>
      </c>
    </row>
    <row r="216" spans="1:13">
      <c r="A216" s="15" t="s">
        <v>15111</v>
      </c>
      <c r="B216" s="15" t="s">
        <v>15130</v>
      </c>
      <c r="C216" s="15" t="s">
        <v>221</v>
      </c>
      <c r="D216" s="15" t="s">
        <v>15131</v>
      </c>
      <c r="E216" s="15" t="s">
        <v>15132</v>
      </c>
      <c r="F216" s="15" t="s">
        <v>6252</v>
      </c>
      <c r="G216" s="15" t="s">
        <v>15133</v>
      </c>
      <c r="H216" s="15" t="s">
        <v>15134</v>
      </c>
      <c r="I216" s="15" t="s">
        <v>14754</v>
      </c>
      <c r="J216" s="15" t="s">
        <v>14755</v>
      </c>
      <c r="K216">
        <f>VLOOKUP(C216,'scores met drempel 25'!A:C,3,FALSE)</f>
        <v>22.49</v>
      </c>
      <c r="L216">
        <f>VLOOKUP(C216,'scores zonder drempel 25'!A:E,2,FALSE)</f>
        <v>145.01</v>
      </c>
      <c r="M216">
        <f>VLOOKUP(B216,'bekostiging 25'!$C$1:$N$2577,11,FALSE)</f>
        <v>1907.17</v>
      </c>
    </row>
    <row r="217" spans="1:13">
      <c r="A217" s="15" t="s">
        <v>17235</v>
      </c>
      <c r="B217" s="15" t="s">
        <v>17248</v>
      </c>
      <c r="C217" s="15" t="s">
        <v>222</v>
      </c>
      <c r="D217" s="15" t="s">
        <v>17249</v>
      </c>
      <c r="E217" s="15" t="s">
        <v>15784</v>
      </c>
      <c r="F217" s="15" t="s">
        <v>6245</v>
      </c>
      <c r="G217" s="15" t="s">
        <v>17250</v>
      </c>
      <c r="H217" s="15" t="s">
        <v>17251</v>
      </c>
      <c r="I217" s="15" t="s">
        <v>15971</v>
      </c>
      <c r="J217" s="15" t="s">
        <v>15972</v>
      </c>
      <c r="K217">
        <f>VLOOKUP(C217,'scores met drempel 25'!A:C,3,FALSE)</f>
        <v>0</v>
      </c>
      <c r="L217">
        <f>VLOOKUP(C217,'scores zonder drempel 25'!A:E,2,FALSE)</f>
        <v>32.090000000000003</v>
      </c>
      <c r="M217">
        <f>VLOOKUP(B217,'bekostiging 25'!$C$1:$N$2577,11,FALSE)</f>
        <v>5310.2</v>
      </c>
    </row>
    <row r="218" spans="1:13">
      <c r="A218" s="15" t="s">
        <v>10560</v>
      </c>
      <c r="B218" s="15" t="s">
        <v>10561</v>
      </c>
      <c r="C218" s="15" t="s">
        <v>223</v>
      </c>
      <c r="D218" s="15" t="s">
        <v>10562</v>
      </c>
      <c r="E218" s="15" t="s">
        <v>10563</v>
      </c>
      <c r="F218" s="15" t="s">
        <v>6245</v>
      </c>
      <c r="G218" s="15" t="s">
        <v>10564</v>
      </c>
      <c r="H218" s="15" t="s">
        <v>10565</v>
      </c>
      <c r="I218" s="15" t="s">
        <v>10566</v>
      </c>
      <c r="J218" s="15" t="s">
        <v>10567</v>
      </c>
      <c r="K218">
        <f>VLOOKUP(C218,'scores met drempel 25'!A:C,3,FALSE)</f>
        <v>0</v>
      </c>
      <c r="L218">
        <f>VLOOKUP(C218,'scores zonder drempel 25'!A:E,2,FALSE)</f>
        <v>125.03</v>
      </c>
      <c r="M218" t="e">
        <f>VLOOKUP(B218,'bekostiging 25'!$C$1:$N$2577,11,FALSE)</f>
        <v>#N/A</v>
      </c>
    </row>
    <row r="219" spans="1:13">
      <c r="A219" s="15" t="s">
        <v>19321</v>
      </c>
      <c r="B219" s="15" t="s">
        <v>27261</v>
      </c>
      <c r="C219" s="15" t="s">
        <v>224</v>
      </c>
      <c r="D219" s="15" t="s">
        <v>27262</v>
      </c>
      <c r="E219" s="15" t="s">
        <v>27263</v>
      </c>
      <c r="F219" s="15" t="s">
        <v>6335</v>
      </c>
      <c r="G219" s="15" t="s">
        <v>27264</v>
      </c>
      <c r="H219" s="15" t="s">
        <v>7360</v>
      </c>
      <c r="I219" s="15" t="s">
        <v>27265</v>
      </c>
      <c r="J219" s="15" t="s">
        <v>27266</v>
      </c>
      <c r="K219">
        <f>VLOOKUP(C219,'scores met drempel 25'!A:C,3,FALSE)</f>
        <v>30.91</v>
      </c>
      <c r="L219">
        <f>VLOOKUP(C219,'scores zonder drempel 25'!A:E,2,FALSE)</f>
        <v>377.71</v>
      </c>
      <c r="M219">
        <f>VLOOKUP(B219,'bekostiging 25'!$C$1:$N$2577,11,FALSE)</f>
        <v>229.31</v>
      </c>
    </row>
    <row r="220" spans="1:13">
      <c r="A220" s="15" t="s">
        <v>12521</v>
      </c>
      <c r="B220" s="15" t="s">
        <v>12522</v>
      </c>
      <c r="C220" s="15" t="s">
        <v>225</v>
      </c>
      <c r="D220" s="15" t="s">
        <v>12523</v>
      </c>
      <c r="E220" s="15" t="s">
        <v>12524</v>
      </c>
      <c r="F220" s="15" t="s">
        <v>6252</v>
      </c>
      <c r="G220" s="15" t="s">
        <v>12525</v>
      </c>
      <c r="H220" s="15" t="s">
        <v>11940</v>
      </c>
      <c r="I220" s="15" t="s">
        <v>11941</v>
      </c>
      <c r="J220" s="15" t="s">
        <v>11942</v>
      </c>
      <c r="K220">
        <f>VLOOKUP(C220,'scores met drempel 25'!A:C,3,FALSE)</f>
        <v>126.62</v>
      </c>
      <c r="L220">
        <f>VLOOKUP(C220,'scores zonder drempel 25'!A:E,2,FALSE)</f>
        <v>317.42</v>
      </c>
      <c r="M220">
        <f>VLOOKUP(B220,'bekostiging 25'!$C$1:$N$2577,11,FALSE)</f>
        <v>9269.86</v>
      </c>
    </row>
    <row r="221" spans="1:13">
      <c r="A221" s="15" t="s">
        <v>26474</v>
      </c>
      <c r="B221" s="15" t="s">
        <v>26499</v>
      </c>
      <c r="C221" s="15" t="s">
        <v>226</v>
      </c>
      <c r="D221" s="15" t="s">
        <v>26500</v>
      </c>
      <c r="E221" s="15" t="s">
        <v>9738</v>
      </c>
      <c r="F221" s="15" t="s">
        <v>6736</v>
      </c>
      <c r="G221" s="15" t="s">
        <v>26501</v>
      </c>
      <c r="H221" s="15" t="s">
        <v>26502</v>
      </c>
      <c r="I221" s="15" t="s">
        <v>26478</v>
      </c>
      <c r="J221" s="15" t="s">
        <v>26477</v>
      </c>
      <c r="K221">
        <f>VLOOKUP(C221,'scores met drempel 25'!A:C,3,FALSE)</f>
        <v>58.73</v>
      </c>
      <c r="L221">
        <f>VLOOKUP(C221,'scores zonder drempel 25'!A:E,2,FALSE)</f>
        <v>118.32</v>
      </c>
      <c r="M221">
        <f>VLOOKUP(B221,'bekostiging 25'!$C$1:$N$2577,11,FALSE)</f>
        <v>1683.85</v>
      </c>
    </row>
    <row r="222" spans="1:13">
      <c r="A222" s="15" t="s">
        <v>16483</v>
      </c>
      <c r="B222" s="15" t="s">
        <v>26469</v>
      </c>
      <c r="C222" s="15" t="s">
        <v>227</v>
      </c>
      <c r="D222" s="15" t="s">
        <v>26470</v>
      </c>
      <c r="E222" s="15" t="s">
        <v>26471</v>
      </c>
      <c r="F222" s="15" t="s">
        <v>6595</v>
      </c>
      <c r="G222" s="15" t="s">
        <v>26472</v>
      </c>
      <c r="H222" s="15" t="s">
        <v>26473</v>
      </c>
      <c r="I222" s="15" t="s">
        <v>26420</v>
      </c>
      <c r="J222" s="15" t="s">
        <v>26419</v>
      </c>
      <c r="K222">
        <f>VLOOKUP(C222,'scores met drempel 25'!A:C,3,FALSE)</f>
        <v>5.9</v>
      </c>
      <c r="L222">
        <f>VLOOKUP(C222,'scores zonder drempel 25'!A:E,2,FALSE)</f>
        <v>60.13</v>
      </c>
      <c r="M222" t="e">
        <f>VLOOKUP(B222,'bekostiging 25'!$C$1:$N$2577,11,FALSE)</f>
        <v>#N/A</v>
      </c>
    </row>
    <row r="223" spans="1:13">
      <c r="A223" s="15" t="s">
        <v>14629</v>
      </c>
      <c r="B223" s="15" t="s">
        <v>14641</v>
      </c>
      <c r="C223" s="15" t="s">
        <v>228</v>
      </c>
      <c r="D223" s="15" t="s">
        <v>14642</v>
      </c>
      <c r="E223" s="15" t="s">
        <v>14643</v>
      </c>
      <c r="F223" s="15" t="s">
        <v>6275</v>
      </c>
      <c r="G223" s="15" t="s">
        <v>14644</v>
      </c>
      <c r="H223" s="15" t="s">
        <v>14502</v>
      </c>
      <c r="I223" s="15" t="s">
        <v>14503</v>
      </c>
      <c r="J223" s="15" t="s">
        <v>14502</v>
      </c>
      <c r="K223">
        <f>VLOOKUP(C223,'scores met drempel 25'!A:C,3,FALSE)</f>
        <v>0</v>
      </c>
      <c r="L223">
        <f>VLOOKUP(C223,'scores zonder drempel 25'!A:E,2,FALSE)</f>
        <v>100.08</v>
      </c>
      <c r="M223" t="e">
        <f>VLOOKUP(B223,'bekostiging 25'!$C$1:$N$2577,11,FALSE)</f>
        <v>#N/A</v>
      </c>
    </row>
    <row r="224" spans="1:13">
      <c r="A224" s="15" t="s">
        <v>15417</v>
      </c>
      <c r="B224" s="15" t="s">
        <v>15418</v>
      </c>
      <c r="C224" s="15" t="s">
        <v>229</v>
      </c>
      <c r="D224" s="15" t="s">
        <v>15419</v>
      </c>
      <c r="E224" s="15" t="s">
        <v>14988</v>
      </c>
      <c r="F224" s="15" t="s">
        <v>6245</v>
      </c>
      <c r="G224" s="15" t="s">
        <v>15420</v>
      </c>
      <c r="H224" s="15" t="s">
        <v>15421</v>
      </c>
      <c r="I224" s="15" t="s">
        <v>14601</v>
      </c>
      <c r="J224" s="15" t="s">
        <v>14600</v>
      </c>
      <c r="K224">
        <f>VLOOKUP(C224,'scores met drempel 25'!A:C,3,FALSE)</f>
        <v>0</v>
      </c>
      <c r="L224">
        <f>VLOOKUP(C224,'scores zonder drempel 25'!A:E,2,FALSE)</f>
        <v>14.46</v>
      </c>
      <c r="M224" t="e">
        <f>VLOOKUP(B224,'bekostiging 25'!$C$1:$N$2577,11,FALSE)</f>
        <v>#N/A</v>
      </c>
    </row>
    <row r="225" spans="1:13">
      <c r="A225" s="15" t="s">
        <v>15417</v>
      </c>
      <c r="B225" s="15" t="s">
        <v>15422</v>
      </c>
      <c r="C225" s="15" t="s">
        <v>230</v>
      </c>
      <c r="D225" s="15" t="s">
        <v>15423</v>
      </c>
      <c r="E225" s="15" t="s">
        <v>6172</v>
      </c>
      <c r="F225" s="15" t="s">
        <v>6328</v>
      </c>
      <c r="G225" s="15" t="s">
        <v>15424</v>
      </c>
      <c r="H225" s="15" t="s">
        <v>15425</v>
      </c>
      <c r="I225" s="15" t="s">
        <v>14707</v>
      </c>
      <c r="J225" s="15" t="s">
        <v>14708</v>
      </c>
      <c r="K225">
        <f>VLOOKUP(C225,'scores met drempel 25'!A:C,3,FALSE)</f>
        <v>0</v>
      </c>
      <c r="L225">
        <f>VLOOKUP(C225,'scores zonder drempel 25'!A:E,2,FALSE)</f>
        <v>79.59</v>
      </c>
      <c r="M225" t="e">
        <f>VLOOKUP(B225,'bekostiging 25'!$C$1:$N$2577,11,FALSE)</f>
        <v>#N/A</v>
      </c>
    </row>
    <row r="226" spans="1:13">
      <c r="A226" s="15" t="s">
        <v>15417</v>
      </c>
      <c r="B226" s="15" t="s">
        <v>15426</v>
      </c>
      <c r="C226" s="15" t="s">
        <v>231</v>
      </c>
      <c r="D226" s="15" t="s">
        <v>15427</v>
      </c>
      <c r="E226" s="15" t="s">
        <v>15428</v>
      </c>
      <c r="F226" s="15" t="s">
        <v>6153</v>
      </c>
      <c r="G226" s="15" t="s">
        <v>15429</v>
      </c>
      <c r="H226" s="15" t="s">
        <v>15430</v>
      </c>
      <c r="I226" s="15" t="s">
        <v>14707</v>
      </c>
      <c r="J226" s="15" t="s">
        <v>14708</v>
      </c>
      <c r="K226">
        <f>VLOOKUP(C226,'scores met drempel 25'!A:C,3,FALSE)</f>
        <v>44.59</v>
      </c>
      <c r="L226">
        <f>VLOOKUP(C226,'scores zonder drempel 25'!A:E,2,FALSE)</f>
        <v>126.94</v>
      </c>
      <c r="M226">
        <f>VLOOKUP(B226,'bekostiging 25'!$C$1:$N$2577,11,FALSE)</f>
        <v>175.99</v>
      </c>
    </row>
    <row r="227" spans="1:13">
      <c r="A227" s="15" t="s">
        <v>14691</v>
      </c>
      <c r="B227" s="15" t="s">
        <v>14699</v>
      </c>
      <c r="C227" s="15" t="s">
        <v>232</v>
      </c>
      <c r="D227" s="15" t="s">
        <v>14700</v>
      </c>
      <c r="E227" s="15" t="s">
        <v>6986</v>
      </c>
      <c r="F227" s="15" t="s">
        <v>6252</v>
      </c>
      <c r="G227" s="15" t="s">
        <v>14701</v>
      </c>
      <c r="H227" s="15" t="s">
        <v>14702</v>
      </c>
      <c r="I227" s="15" t="s">
        <v>14356</v>
      </c>
      <c r="J227" s="15" t="s">
        <v>14357</v>
      </c>
      <c r="K227">
        <f>VLOOKUP(C227,'scores met drempel 25'!A:C,3,FALSE)</f>
        <v>0</v>
      </c>
      <c r="L227">
        <f>VLOOKUP(C227,'scores zonder drempel 25'!A:E,2,FALSE)</f>
        <v>39.159999999999997</v>
      </c>
      <c r="M227" t="e">
        <f>VLOOKUP(B227,'bekostiging 25'!$C$1:$N$2577,11,FALSE)</f>
        <v>#N/A</v>
      </c>
    </row>
    <row r="228" spans="1:13">
      <c r="A228" s="15" t="s">
        <v>19352</v>
      </c>
      <c r="B228" s="15" t="s">
        <v>19360</v>
      </c>
      <c r="C228" s="15" t="s">
        <v>233</v>
      </c>
      <c r="D228" s="15" t="s">
        <v>19361</v>
      </c>
      <c r="E228" s="15" t="s">
        <v>19362</v>
      </c>
      <c r="F228" s="15" t="s">
        <v>6341</v>
      </c>
      <c r="G228" s="15" t="s">
        <v>19363</v>
      </c>
      <c r="H228" s="15" t="s">
        <v>19364</v>
      </c>
      <c r="I228" s="15" t="s">
        <v>19365</v>
      </c>
      <c r="J228" s="15" t="s">
        <v>19366</v>
      </c>
      <c r="K228">
        <f>VLOOKUP(C228,'scores met drempel 25'!A:C,3,FALSE)</f>
        <v>0</v>
      </c>
      <c r="L228">
        <f>VLOOKUP(C228,'scores zonder drempel 25'!A:E,2,FALSE)</f>
        <v>45.7</v>
      </c>
      <c r="M228" t="e">
        <f>VLOOKUP(B228,'bekostiging 25'!$C$1:$N$2577,11,FALSE)</f>
        <v>#N/A</v>
      </c>
    </row>
    <row r="229" spans="1:13">
      <c r="A229" s="15" t="s">
        <v>18723</v>
      </c>
      <c r="B229" s="15" t="s">
        <v>18729</v>
      </c>
      <c r="C229" s="15" t="s">
        <v>234</v>
      </c>
      <c r="D229" s="15" t="s">
        <v>18730</v>
      </c>
      <c r="E229" s="15" t="s">
        <v>18731</v>
      </c>
      <c r="F229" s="15" t="s">
        <v>8298</v>
      </c>
      <c r="G229" s="15" t="s">
        <v>18732</v>
      </c>
      <c r="H229" s="15" t="s">
        <v>18728</v>
      </c>
      <c r="I229" s="15" t="s">
        <v>16860</v>
      </c>
      <c r="J229" s="15" t="s">
        <v>16861</v>
      </c>
      <c r="K229">
        <f>VLOOKUP(C229,'scores met drempel 25'!A:C,3,FALSE)</f>
        <v>0</v>
      </c>
      <c r="L229">
        <f>VLOOKUP(C229,'scores zonder drempel 25'!A:E,2,FALSE)</f>
        <v>37.61</v>
      </c>
      <c r="M229" t="e">
        <f>VLOOKUP(B229,'bekostiging 25'!$C$1:$N$2577,11,FALSE)</f>
        <v>#N/A</v>
      </c>
    </row>
    <row r="230" spans="1:13">
      <c r="A230" s="15" t="s">
        <v>18490</v>
      </c>
      <c r="B230" s="15" t="s">
        <v>18500</v>
      </c>
      <c r="C230" s="15" t="s">
        <v>235</v>
      </c>
      <c r="D230" s="15" t="s">
        <v>18148</v>
      </c>
      <c r="E230" s="15" t="s">
        <v>18501</v>
      </c>
      <c r="F230" s="15" t="s">
        <v>6169</v>
      </c>
      <c r="G230" s="15" t="s">
        <v>18502</v>
      </c>
      <c r="H230" s="15" t="s">
        <v>18503</v>
      </c>
      <c r="I230" s="15" t="s">
        <v>15984</v>
      </c>
      <c r="J230" s="15" t="s">
        <v>15983</v>
      </c>
      <c r="K230">
        <f>VLOOKUP(C230,'scores met drempel 25'!A:C,3,FALSE)</f>
        <v>0</v>
      </c>
      <c r="L230">
        <f>VLOOKUP(C230,'scores zonder drempel 25'!A:E,2,FALSE)</f>
        <v>110.26</v>
      </c>
      <c r="M230">
        <f>VLOOKUP(B230,'bekostiging 25'!$C$1:$N$2577,11,FALSE)</f>
        <v>146.65</v>
      </c>
    </row>
    <row r="231" spans="1:13">
      <c r="A231" s="15" t="s">
        <v>7455</v>
      </c>
      <c r="B231" s="15" t="s">
        <v>7456</v>
      </c>
      <c r="C231" s="15" t="s">
        <v>236</v>
      </c>
      <c r="D231" s="15" t="s">
        <v>7457</v>
      </c>
      <c r="E231" s="15" t="s">
        <v>7458</v>
      </c>
      <c r="F231" s="15" t="s">
        <v>6252</v>
      </c>
      <c r="G231" s="15" t="s">
        <v>7459</v>
      </c>
      <c r="H231" s="15" t="s">
        <v>7460</v>
      </c>
      <c r="I231" s="15" t="s">
        <v>7461</v>
      </c>
      <c r="J231" s="15" t="s">
        <v>7462</v>
      </c>
      <c r="K231">
        <f>VLOOKUP(C231,'scores met drempel 25'!A:C,3,FALSE)</f>
        <v>0</v>
      </c>
      <c r="L231">
        <f>VLOOKUP(C231,'scores zonder drempel 25'!A:E,2,FALSE)</f>
        <v>69.31</v>
      </c>
      <c r="M231" t="e">
        <f>VLOOKUP(B231,'bekostiging 25'!$C$1:$N$2577,11,FALSE)</f>
        <v>#N/A</v>
      </c>
    </row>
    <row r="232" spans="1:13">
      <c r="A232" s="15" t="s">
        <v>12907</v>
      </c>
      <c r="B232" s="15" t="s">
        <v>12913</v>
      </c>
      <c r="C232" s="15" t="s">
        <v>237</v>
      </c>
      <c r="D232" s="15" t="s">
        <v>12914</v>
      </c>
      <c r="E232" s="15" t="s">
        <v>12915</v>
      </c>
      <c r="F232" s="15" t="s">
        <v>12916</v>
      </c>
      <c r="G232" s="15" t="s">
        <v>12917</v>
      </c>
      <c r="H232" s="15" t="s">
        <v>12918</v>
      </c>
      <c r="I232" s="15" t="s">
        <v>9966</v>
      </c>
      <c r="J232" s="15" t="s">
        <v>9967</v>
      </c>
      <c r="K232">
        <f>VLOOKUP(C232,'scores met drempel 25'!A:C,3,FALSE)</f>
        <v>158.55000000000001</v>
      </c>
      <c r="L232">
        <f>VLOOKUP(C232,'scores zonder drempel 25'!A:E,2,FALSE)</f>
        <v>271.69</v>
      </c>
      <c r="M232">
        <f>VLOOKUP(B232,'bekostiging 25'!$C$1:$N$2577,11,FALSE)</f>
        <v>14842.7</v>
      </c>
    </row>
    <row r="233" spans="1:13">
      <c r="A233" s="15" t="s">
        <v>11330</v>
      </c>
      <c r="B233" s="15" t="s">
        <v>11335</v>
      </c>
      <c r="C233" s="15" t="s">
        <v>238</v>
      </c>
      <c r="D233" s="15" t="s">
        <v>11336</v>
      </c>
      <c r="E233" s="15" t="s">
        <v>11337</v>
      </c>
      <c r="F233" s="15" t="s">
        <v>6956</v>
      </c>
      <c r="G233" s="15" t="s">
        <v>11338</v>
      </c>
      <c r="H233" s="15" t="s">
        <v>10554</v>
      </c>
      <c r="I233" s="15" t="s">
        <v>10548</v>
      </c>
      <c r="J233" s="15" t="s">
        <v>10549</v>
      </c>
      <c r="K233">
        <f>VLOOKUP(C233,'scores met drempel 25'!A:C,3,FALSE)</f>
        <v>0</v>
      </c>
      <c r="L233">
        <f>VLOOKUP(C233,'scores zonder drempel 25'!A:E,2,FALSE)</f>
        <v>148.13</v>
      </c>
      <c r="M233" t="e">
        <f>VLOOKUP(B233,'bekostiging 25'!$C$1:$N$2577,11,FALSE)</f>
        <v>#N/A</v>
      </c>
    </row>
    <row r="234" spans="1:13">
      <c r="A234" s="15" t="s">
        <v>12114</v>
      </c>
      <c r="B234" s="15" t="s">
        <v>12115</v>
      </c>
      <c r="C234" s="15" t="s">
        <v>239</v>
      </c>
      <c r="D234" s="15" t="s">
        <v>12116</v>
      </c>
      <c r="E234" s="15" t="s">
        <v>12117</v>
      </c>
      <c r="F234" s="15" t="s">
        <v>6153</v>
      </c>
      <c r="G234" s="15" t="s">
        <v>12118</v>
      </c>
      <c r="H234" s="15" t="s">
        <v>12119</v>
      </c>
      <c r="I234" s="15" t="s">
        <v>10154</v>
      </c>
      <c r="J234" s="15" t="s">
        <v>10155</v>
      </c>
      <c r="K234">
        <f>VLOOKUP(C234,'scores met drempel 25'!A:C,3,FALSE)</f>
        <v>102.51</v>
      </c>
      <c r="L234">
        <f>VLOOKUP(C234,'scores zonder drempel 25'!A:E,2,FALSE)</f>
        <v>223.69</v>
      </c>
      <c r="M234">
        <f>VLOOKUP(B234,'bekostiging 25'!$C$1:$N$2577,11,FALSE)</f>
        <v>8469.93</v>
      </c>
    </row>
    <row r="235" spans="1:13">
      <c r="A235" s="15" t="s">
        <v>18021</v>
      </c>
      <c r="B235" s="15" t="s">
        <v>18022</v>
      </c>
      <c r="C235" s="15" t="s">
        <v>240</v>
      </c>
      <c r="D235" s="15" t="s">
        <v>18023</v>
      </c>
      <c r="E235" s="15" t="s">
        <v>18024</v>
      </c>
      <c r="F235" s="15" t="s">
        <v>6335</v>
      </c>
      <c r="G235" s="15" t="s">
        <v>18025</v>
      </c>
      <c r="H235" s="15" t="s">
        <v>18026</v>
      </c>
      <c r="I235" s="15" t="s">
        <v>17739</v>
      </c>
      <c r="J235" s="15" t="s">
        <v>17740</v>
      </c>
      <c r="K235">
        <f>VLOOKUP(C235,'scores met drempel 25'!A:C,3,FALSE)</f>
        <v>0</v>
      </c>
      <c r="L235">
        <f>VLOOKUP(C235,'scores zonder drempel 25'!A:E,2,FALSE)</f>
        <v>54.23</v>
      </c>
      <c r="M235" t="e">
        <f>VLOOKUP(B235,'bekostiging 25'!$C$1:$N$2577,11,FALSE)</f>
        <v>#N/A</v>
      </c>
    </row>
    <row r="236" spans="1:13">
      <c r="A236" s="15" t="s">
        <v>16483</v>
      </c>
      <c r="B236" s="15" t="s">
        <v>16496</v>
      </c>
      <c r="C236" s="15" t="s">
        <v>241</v>
      </c>
      <c r="D236" s="15" t="s">
        <v>16497</v>
      </c>
      <c r="E236" s="15" t="s">
        <v>16498</v>
      </c>
      <c r="F236" s="15" t="s">
        <v>14247</v>
      </c>
      <c r="G236" s="15" t="s">
        <v>16499</v>
      </c>
      <c r="H236" s="15" t="s">
        <v>16500</v>
      </c>
      <c r="I236" s="15" t="s">
        <v>16489</v>
      </c>
      <c r="J236" s="15" t="s">
        <v>16490</v>
      </c>
      <c r="K236">
        <f>VLOOKUP(C236,'scores met drempel 25'!A:C,3,FALSE)</f>
        <v>108.38</v>
      </c>
      <c r="L236">
        <f>VLOOKUP(C236,'scores zonder drempel 25'!A:E,2,FALSE)</f>
        <v>186.04</v>
      </c>
      <c r="M236">
        <f>VLOOKUP(B236,'bekostiging 25'!$C$1:$N$2577,11,FALSE)</f>
        <v>6118.13</v>
      </c>
    </row>
    <row r="237" spans="1:13">
      <c r="A237" s="15" t="s">
        <v>18260</v>
      </c>
      <c r="B237" s="15" t="s">
        <v>18261</v>
      </c>
      <c r="C237" s="15" t="s">
        <v>242</v>
      </c>
      <c r="D237" s="15" t="s">
        <v>18262</v>
      </c>
      <c r="E237" s="15" t="s">
        <v>18263</v>
      </c>
      <c r="F237" s="15" t="s">
        <v>6736</v>
      </c>
      <c r="G237" s="15" t="s">
        <v>18264</v>
      </c>
      <c r="H237" s="15" t="s">
        <v>16739</v>
      </c>
      <c r="I237" s="15" t="s">
        <v>16740</v>
      </c>
      <c r="J237" s="15" t="s">
        <v>16739</v>
      </c>
      <c r="K237">
        <f>VLOOKUP(C237,'scores met drempel 25'!A:C,3,FALSE)</f>
        <v>0</v>
      </c>
      <c r="L237">
        <f>VLOOKUP(C237,'scores zonder drempel 25'!A:E,2,FALSE)</f>
        <v>224.59</v>
      </c>
      <c r="M237" t="e">
        <f>VLOOKUP(B237,'bekostiging 25'!$C$1:$N$2577,11,FALSE)</f>
        <v>#N/A</v>
      </c>
    </row>
    <row r="238" spans="1:13">
      <c r="A238" s="15" t="s">
        <v>15201</v>
      </c>
      <c r="B238" s="15" t="s">
        <v>15207</v>
      </c>
      <c r="C238" s="15" t="s">
        <v>243</v>
      </c>
      <c r="D238" s="15" t="s">
        <v>15208</v>
      </c>
      <c r="E238" s="15" t="s">
        <v>6594</v>
      </c>
      <c r="F238" s="15" t="s">
        <v>6698</v>
      </c>
      <c r="G238" s="15" t="s">
        <v>15209</v>
      </c>
      <c r="H238" s="15" t="s">
        <v>15210</v>
      </c>
      <c r="I238" s="15" t="s">
        <v>14843</v>
      </c>
      <c r="J238" s="15" t="s">
        <v>14844</v>
      </c>
      <c r="K238">
        <f>VLOOKUP(C238,'scores met drempel 25'!A:C,3,FALSE)</f>
        <v>0</v>
      </c>
      <c r="L238">
        <f>VLOOKUP(C238,'scores zonder drempel 25'!A:E,2,FALSE)</f>
        <v>51.26</v>
      </c>
      <c r="M238" t="e">
        <f>VLOOKUP(B238,'bekostiging 25'!$C$1:$N$2577,11,FALSE)</f>
        <v>#N/A</v>
      </c>
    </row>
    <row r="239" spans="1:13">
      <c r="A239" s="15" t="s">
        <v>7455</v>
      </c>
      <c r="B239" s="15" t="s">
        <v>7463</v>
      </c>
      <c r="C239" s="15" t="s">
        <v>244</v>
      </c>
      <c r="D239" s="15" t="s">
        <v>7464</v>
      </c>
      <c r="E239" s="15" t="s">
        <v>7465</v>
      </c>
      <c r="F239" s="15" t="s">
        <v>6220</v>
      </c>
      <c r="G239" s="15" t="s">
        <v>7466</v>
      </c>
      <c r="H239" s="15" t="s">
        <v>7467</v>
      </c>
      <c r="I239" s="15" t="s">
        <v>7461</v>
      </c>
      <c r="J239" s="15" t="s">
        <v>7462</v>
      </c>
      <c r="K239">
        <f>VLOOKUP(C239,'scores met drempel 25'!A:C,3,FALSE)</f>
        <v>0</v>
      </c>
      <c r="L239">
        <f>VLOOKUP(C239,'scores zonder drempel 25'!A:E,2,FALSE)</f>
        <v>56.3</v>
      </c>
      <c r="M239" t="e">
        <f>VLOOKUP(B239,'bekostiging 25'!$C$1:$N$2577,11,FALSE)</f>
        <v>#N/A</v>
      </c>
    </row>
    <row r="240" spans="1:13">
      <c r="A240" s="15" t="s">
        <v>24281</v>
      </c>
      <c r="B240" s="15" t="s">
        <v>24290</v>
      </c>
      <c r="C240" s="15" t="s">
        <v>245</v>
      </c>
      <c r="D240" s="15" t="s">
        <v>24291</v>
      </c>
      <c r="E240" s="15" t="s">
        <v>24292</v>
      </c>
      <c r="F240" s="15" t="s">
        <v>6220</v>
      </c>
      <c r="G240" s="15" t="s">
        <v>24293</v>
      </c>
      <c r="H240" s="15" t="s">
        <v>24294</v>
      </c>
      <c r="I240" s="15" t="s">
        <v>22861</v>
      </c>
      <c r="J240" s="15" t="s">
        <v>19801</v>
      </c>
      <c r="K240">
        <f>VLOOKUP(C240,'scores met drempel 25'!A:C,3,FALSE)</f>
        <v>0</v>
      </c>
      <c r="L240">
        <f>VLOOKUP(C240,'scores zonder drempel 25'!A:E,2,FALSE)</f>
        <v>41.59</v>
      </c>
      <c r="M240" t="e">
        <f>VLOOKUP(B240,'bekostiging 25'!$C$1:$N$2577,11,FALSE)</f>
        <v>#N/A</v>
      </c>
    </row>
    <row r="241" spans="1:13">
      <c r="A241" s="15" t="s">
        <v>6631</v>
      </c>
      <c r="B241" s="15" t="s">
        <v>23684</v>
      </c>
      <c r="C241" s="15" t="s">
        <v>246</v>
      </c>
      <c r="D241" s="15" t="s">
        <v>13273</v>
      </c>
      <c r="E241" s="15" t="s">
        <v>23685</v>
      </c>
      <c r="F241" s="15" t="s">
        <v>8338</v>
      </c>
      <c r="G241" s="15" t="s">
        <v>23686</v>
      </c>
      <c r="H241" s="15" t="s">
        <v>23382</v>
      </c>
      <c r="I241" s="15" t="s">
        <v>22740</v>
      </c>
      <c r="J241" s="15" t="s">
        <v>22741</v>
      </c>
      <c r="K241">
        <f>VLOOKUP(C241,'scores met drempel 25'!A:C,3,FALSE)</f>
        <v>0</v>
      </c>
      <c r="L241">
        <f>VLOOKUP(C241,'scores zonder drempel 25'!A:E,2,FALSE)</f>
        <v>4.67</v>
      </c>
      <c r="M241" t="e">
        <f>VLOOKUP(B241,'bekostiging 25'!$C$1:$N$2577,11,FALSE)</f>
        <v>#N/A</v>
      </c>
    </row>
    <row r="242" spans="1:13">
      <c r="A242" s="15" t="s">
        <v>6631</v>
      </c>
      <c r="B242" s="15" t="s">
        <v>23687</v>
      </c>
      <c r="C242" s="15" t="s">
        <v>247</v>
      </c>
      <c r="D242" s="15" t="s">
        <v>23688</v>
      </c>
      <c r="E242" s="15" t="s">
        <v>23689</v>
      </c>
      <c r="F242" s="15" t="s">
        <v>6275</v>
      </c>
      <c r="G242" s="15" t="s">
        <v>23690</v>
      </c>
      <c r="H242" s="15" t="s">
        <v>22965</v>
      </c>
      <c r="I242" s="15" t="s">
        <v>22966</v>
      </c>
      <c r="J242" s="15" t="s">
        <v>22965</v>
      </c>
      <c r="K242">
        <f>VLOOKUP(C242,'scores met drempel 25'!A:C,3,FALSE)</f>
        <v>0</v>
      </c>
      <c r="L242">
        <f>VLOOKUP(C242,'scores zonder drempel 25'!A:E,2,FALSE)</f>
        <v>4.67</v>
      </c>
      <c r="M242" t="e">
        <f>VLOOKUP(B242,'bekostiging 25'!$C$1:$N$2577,11,FALSE)</f>
        <v>#N/A</v>
      </c>
    </row>
    <row r="243" spans="1:13">
      <c r="A243" s="15" t="s">
        <v>14748</v>
      </c>
      <c r="B243" s="15" t="s">
        <v>14763</v>
      </c>
      <c r="C243" s="15" t="s">
        <v>248</v>
      </c>
      <c r="D243" s="15" t="s">
        <v>14764</v>
      </c>
      <c r="E243" s="15" t="s">
        <v>14765</v>
      </c>
      <c r="F243" s="15" t="s">
        <v>6239</v>
      </c>
      <c r="G243" s="15" t="s">
        <v>14766</v>
      </c>
      <c r="H243" s="15" t="s">
        <v>14762</v>
      </c>
      <c r="I243" s="15" t="s">
        <v>14761</v>
      </c>
      <c r="J243" s="15" t="s">
        <v>14762</v>
      </c>
      <c r="K243">
        <f>VLOOKUP(C243,'scores met drempel 25'!A:C,3,FALSE)</f>
        <v>0</v>
      </c>
      <c r="L243">
        <f>VLOOKUP(C243,'scores zonder drempel 25'!A:E,2,FALSE)</f>
        <v>83.95</v>
      </c>
      <c r="M243" t="e">
        <f>VLOOKUP(B243,'bekostiging 25'!$C$1:$N$2577,11,FALSE)</f>
        <v>#N/A</v>
      </c>
    </row>
    <row r="244" spans="1:13">
      <c r="A244" s="15" t="s">
        <v>25846</v>
      </c>
      <c r="B244" s="15" t="s">
        <v>25847</v>
      </c>
      <c r="C244" s="15" t="s">
        <v>249</v>
      </c>
      <c r="D244" s="15" t="s">
        <v>25848</v>
      </c>
      <c r="E244" s="15" t="s">
        <v>19819</v>
      </c>
      <c r="F244" s="15" t="s">
        <v>6245</v>
      </c>
      <c r="G244" s="15" t="s">
        <v>25849</v>
      </c>
      <c r="H244" s="15" t="s">
        <v>24584</v>
      </c>
      <c r="I244" s="15" t="s">
        <v>24585</v>
      </c>
      <c r="J244" s="15" t="s">
        <v>24584</v>
      </c>
      <c r="K244">
        <f>VLOOKUP(C244,'scores met drempel 25'!A:C,3,FALSE)</f>
        <v>0</v>
      </c>
      <c r="L244">
        <f>VLOOKUP(C244,'scores zonder drempel 25'!A:E,2,FALSE)</f>
        <v>0</v>
      </c>
      <c r="M244" t="e">
        <f>VLOOKUP(B244,'bekostiging 25'!$C$1:$N$2577,11,FALSE)</f>
        <v>#N/A</v>
      </c>
    </row>
    <row r="245" spans="1:13">
      <c r="A245" s="15" t="s">
        <v>12120</v>
      </c>
      <c r="B245" s="15" t="s">
        <v>12121</v>
      </c>
      <c r="C245" s="15" t="s">
        <v>250</v>
      </c>
      <c r="D245" s="15" t="s">
        <v>12122</v>
      </c>
      <c r="E245" s="15" t="s">
        <v>10114</v>
      </c>
      <c r="F245" s="15" t="s">
        <v>6245</v>
      </c>
      <c r="G245" s="15" t="s">
        <v>12123</v>
      </c>
      <c r="H245" s="15" t="s">
        <v>12124</v>
      </c>
      <c r="I245" s="15" t="s">
        <v>12125</v>
      </c>
      <c r="J245" s="15" t="s">
        <v>12126</v>
      </c>
      <c r="K245">
        <f>VLOOKUP(C245,'scores met drempel 25'!A:C,3,FALSE)</f>
        <v>0</v>
      </c>
      <c r="L245">
        <f>VLOOKUP(C245,'scores zonder drempel 25'!A:E,2,FALSE)</f>
        <v>82.36</v>
      </c>
      <c r="M245" t="e">
        <f>VLOOKUP(B245,'bekostiging 25'!$C$1:$N$2577,11,FALSE)</f>
        <v>#N/A</v>
      </c>
    </row>
    <row r="246" spans="1:13">
      <c r="A246" s="15" t="s">
        <v>18274</v>
      </c>
      <c r="B246" s="15" t="s">
        <v>18275</v>
      </c>
      <c r="C246" s="15" t="s">
        <v>251</v>
      </c>
      <c r="D246" s="15" t="s">
        <v>18276</v>
      </c>
      <c r="E246" s="15" t="s">
        <v>18277</v>
      </c>
      <c r="F246" s="15" t="s">
        <v>6888</v>
      </c>
      <c r="G246" s="15" t="s">
        <v>18278</v>
      </c>
      <c r="H246" s="15" t="s">
        <v>18279</v>
      </c>
      <c r="I246" s="15" t="s">
        <v>15835</v>
      </c>
      <c r="J246" s="15" t="s">
        <v>15836</v>
      </c>
      <c r="K246">
        <f>VLOOKUP(C246,'scores met drempel 25'!A:C,3,FALSE)</f>
        <v>0</v>
      </c>
      <c r="L246">
        <f>VLOOKUP(C246,'scores zonder drempel 25'!A:E,2,FALSE)</f>
        <v>122.74</v>
      </c>
      <c r="M246" t="e">
        <f>VLOOKUP(B246,'bekostiging 25'!$C$1:$N$2577,11,FALSE)</f>
        <v>#N/A</v>
      </c>
    </row>
    <row r="247" spans="1:13">
      <c r="A247" s="15" t="s">
        <v>10486</v>
      </c>
      <c r="B247" s="15" t="s">
        <v>10487</v>
      </c>
      <c r="C247" s="15" t="s">
        <v>252</v>
      </c>
      <c r="D247" s="15" t="s">
        <v>10488</v>
      </c>
      <c r="E247" s="15" t="s">
        <v>10489</v>
      </c>
      <c r="F247" s="15" t="s">
        <v>6245</v>
      </c>
      <c r="G247" s="15" t="s">
        <v>10490</v>
      </c>
      <c r="H247" s="15" t="s">
        <v>10491</v>
      </c>
      <c r="I247" s="15" t="s">
        <v>10060</v>
      </c>
      <c r="J247" s="15" t="s">
        <v>10061</v>
      </c>
      <c r="K247">
        <f>VLOOKUP(C247,'scores met drempel 25'!A:C,3,FALSE)</f>
        <v>0</v>
      </c>
      <c r="L247">
        <f>VLOOKUP(C247,'scores zonder drempel 25'!A:E,2,FALSE)</f>
        <v>55.34</v>
      </c>
      <c r="M247" t="e">
        <f>VLOOKUP(B247,'bekostiging 25'!$C$1:$N$2577,11,FALSE)</f>
        <v>#N/A</v>
      </c>
    </row>
    <row r="248" spans="1:13">
      <c r="A248" s="15" t="s">
        <v>10486</v>
      </c>
      <c r="B248" s="15" t="s">
        <v>10487</v>
      </c>
      <c r="C248" s="15" t="s">
        <v>253</v>
      </c>
      <c r="D248" s="15" t="s">
        <v>10492</v>
      </c>
      <c r="E248" s="15" t="s">
        <v>10493</v>
      </c>
      <c r="F248" s="15" t="s">
        <v>6341</v>
      </c>
      <c r="G248" s="15" t="s">
        <v>10494</v>
      </c>
      <c r="H248" s="15" t="s">
        <v>9958</v>
      </c>
      <c r="I248" s="15" t="s">
        <v>9959</v>
      </c>
      <c r="J248" s="15" t="s">
        <v>9958</v>
      </c>
      <c r="K248">
        <f>VLOOKUP(C248,'scores met drempel 25'!A:C,3,FALSE)</f>
        <v>0</v>
      </c>
      <c r="L248">
        <f>VLOOKUP(C248,'scores zonder drempel 25'!A:E,2,FALSE)</f>
        <v>31.57</v>
      </c>
      <c r="M248" t="e">
        <f>VLOOKUP(B248,'bekostiging 25'!$C$1:$N$2577,11,FALSE)</f>
        <v>#N/A</v>
      </c>
    </row>
    <row r="249" spans="1:13">
      <c r="A249" s="15" t="s">
        <v>30830</v>
      </c>
      <c r="B249" s="15" t="s">
        <v>30831</v>
      </c>
      <c r="C249" s="15" t="s">
        <v>254</v>
      </c>
      <c r="D249" s="15" t="s">
        <v>24065</v>
      </c>
      <c r="E249" s="15" t="s">
        <v>6699</v>
      </c>
      <c r="F249" s="15" t="s">
        <v>8028</v>
      </c>
      <c r="G249" s="15" t="s">
        <v>30832</v>
      </c>
      <c r="H249" s="15" t="s">
        <v>27623</v>
      </c>
      <c r="I249" s="15" t="s">
        <v>27624</v>
      </c>
      <c r="J249" s="15" t="s">
        <v>27623</v>
      </c>
      <c r="K249">
        <f>VLOOKUP(C249,'scores met drempel 25'!A:C,3,FALSE)</f>
        <v>0</v>
      </c>
      <c r="L249">
        <f>VLOOKUP(C249,'scores zonder drempel 25'!A:E,2,FALSE)</f>
        <v>42.39</v>
      </c>
      <c r="M249" t="e">
        <f>VLOOKUP(B249,'bekostiging 25'!$C$1:$N$2577,11,FALSE)</f>
        <v>#N/A</v>
      </c>
    </row>
    <row r="250" spans="1:13">
      <c r="A250" s="15" t="s">
        <v>15201</v>
      </c>
      <c r="B250" s="15" t="s">
        <v>15211</v>
      </c>
      <c r="C250" s="15" t="s">
        <v>255</v>
      </c>
      <c r="D250" s="15" t="s">
        <v>15212</v>
      </c>
      <c r="E250" s="15" t="s">
        <v>7337</v>
      </c>
      <c r="F250" s="15" t="s">
        <v>6572</v>
      </c>
      <c r="G250" s="15" t="s">
        <v>15213</v>
      </c>
      <c r="H250" s="15" t="s">
        <v>15214</v>
      </c>
      <c r="I250" s="15" t="s">
        <v>14778</v>
      </c>
      <c r="J250" s="15" t="s">
        <v>14779</v>
      </c>
      <c r="K250">
        <f>VLOOKUP(C250,'scores met drempel 25'!A:C,3,FALSE)</f>
        <v>0</v>
      </c>
      <c r="L250">
        <f>VLOOKUP(C250,'scores zonder drempel 25'!A:E,2,FALSE)</f>
        <v>105.91</v>
      </c>
      <c r="M250" t="e">
        <f>VLOOKUP(B250,'bekostiging 25'!$C$1:$N$2577,11,FALSE)</f>
        <v>#N/A</v>
      </c>
    </row>
    <row r="251" spans="1:13">
      <c r="A251" s="15" t="s">
        <v>10560</v>
      </c>
      <c r="B251" s="15" t="s">
        <v>10568</v>
      </c>
      <c r="C251" s="15" t="s">
        <v>256</v>
      </c>
      <c r="D251" s="15" t="s">
        <v>10569</v>
      </c>
      <c r="E251" s="15" t="s">
        <v>7458</v>
      </c>
      <c r="F251" s="15" t="s">
        <v>10570</v>
      </c>
      <c r="G251" s="15" t="s">
        <v>10571</v>
      </c>
      <c r="H251" s="15" t="s">
        <v>10572</v>
      </c>
      <c r="I251" s="15" t="s">
        <v>10566</v>
      </c>
      <c r="J251" s="15" t="s">
        <v>10567</v>
      </c>
      <c r="K251">
        <f>VLOOKUP(C251,'scores met drempel 25'!A:C,3,FALSE)</f>
        <v>0</v>
      </c>
      <c r="L251">
        <f>VLOOKUP(C251,'scores zonder drempel 25'!A:E,2,FALSE)</f>
        <v>50.85</v>
      </c>
      <c r="M251" t="e">
        <f>VLOOKUP(B251,'bekostiging 25'!$C$1:$N$2577,11,FALSE)</f>
        <v>#N/A</v>
      </c>
    </row>
    <row r="252" spans="1:13">
      <c r="A252" s="15" t="s">
        <v>15365</v>
      </c>
      <c r="B252" s="15" t="s">
        <v>15366</v>
      </c>
      <c r="C252" s="15" t="s">
        <v>257</v>
      </c>
      <c r="D252" s="15" t="s">
        <v>15367</v>
      </c>
      <c r="E252" s="15" t="s">
        <v>6463</v>
      </c>
      <c r="F252" s="15" t="s">
        <v>6451</v>
      </c>
      <c r="G252" s="15" t="s">
        <v>15368</v>
      </c>
      <c r="H252" s="15" t="s">
        <v>15369</v>
      </c>
      <c r="I252" s="15" t="s">
        <v>14601</v>
      </c>
      <c r="J252" s="15" t="s">
        <v>14600</v>
      </c>
      <c r="K252">
        <f>VLOOKUP(C252,'scores met drempel 25'!A:C,3,FALSE)</f>
        <v>0</v>
      </c>
      <c r="L252">
        <f>VLOOKUP(C252,'scores zonder drempel 25'!A:E,2,FALSE)</f>
        <v>27.4</v>
      </c>
      <c r="M252" t="e">
        <f>VLOOKUP(B252,'bekostiging 25'!$C$1:$N$2577,11,FALSE)</f>
        <v>#N/A</v>
      </c>
    </row>
    <row r="253" spans="1:13">
      <c r="A253" s="15" t="s">
        <v>12120</v>
      </c>
      <c r="B253" s="15" t="s">
        <v>12127</v>
      </c>
      <c r="C253" s="15" t="s">
        <v>258</v>
      </c>
      <c r="D253" s="15" t="s">
        <v>12128</v>
      </c>
      <c r="E253" s="15" t="s">
        <v>12129</v>
      </c>
      <c r="F253" s="15" t="s">
        <v>6363</v>
      </c>
      <c r="G253" s="15" t="s">
        <v>12130</v>
      </c>
      <c r="H253" s="15" t="s">
        <v>12131</v>
      </c>
      <c r="I253" s="15" t="s">
        <v>9906</v>
      </c>
      <c r="J253" s="15" t="s">
        <v>9907</v>
      </c>
      <c r="K253">
        <f>VLOOKUP(C253,'scores met drempel 25'!A:C,3,FALSE)</f>
        <v>0</v>
      </c>
      <c r="L253">
        <f>VLOOKUP(C253,'scores zonder drempel 25'!A:E,2,FALSE)</f>
        <v>20.95</v>
      </c>
      <c r="M253" t="e">
        <f>VLOOKUP(B253,'bekostiging 25'!$C$1:$N$2577,11,FALSE)</f>
        <v>#N/A</v>
      </c>
    </row>
    <row r="254" spans="1:13">
      <c r="A254" s="15" t="s">
        <v>7204</v>
      </c>
      <c r="B254" s="15" t="s">
        <v>14230</v>
      </c>
      <c r="C254" s="15" t="s">
        <v>259</v>
      </c>
      <c r="D254" s="15" t="s">
        <v>14231</v>
      </c>
      <c r="E254" s="15" t="s">
        <v>14232</v>
      </c>
      <c r="F254" s="15" t="s">
        <v>6245</v>
      </c>
      <c r="G254" s="15" t="s">
        <v>14233</v>
      </c>
      <c r="H254" s="15" t="s">
        <v>13508</v>
      </c>
      <c r="I254" s="15" t="s">
        <v>13507</v>
      </c>
      <c r="J254" s="15" t="s">
        <v>13508</v>
      </c>
      <c r="K254">
        <f>VLOOKUP(C254,'scores met drempel 25'!A:C,3,FALSE)</f>
        <v>120.45</v>
      </c>
      <c r="L254">
        <f>VLOOKUP(C254,'scores zonder drempel 25'!A:E,2,FALSE)</f>
        <v>265.06</v>
      </c>
      <c r="M254">
        <f>VLOOKUP(B254,'bekostiging 25'!$C$1:$N$2577,11,FALSE)</f>
        <v>6673.42</v>
      </c>
    </row>
    <row r="255" spans="1:13">
      <c r="A255" s="15" t="s">
        <v>7204</v>
      </c>
      <c r="B255" s="15" t="s">
        <v>7205</v>
      </c>
      <c r="C255" s="15" t="s">
        <v>260</v>
      </c>
      <c r="D255" s="15" t="s">
        <v>7206</v>
      </c>
      <c r="E255" s="15" t="s">
        <v>7207</v>
      </c>
      <c r="F255" s="15" t="s">
        <v>6517</v>
      </c>
      <c r="G255" s="15" t="s">
        <v>7208</v>
      </c>
      <c r="H255" s="15" t="s">
        <v>6375</v>
      </c>
      <c r="I255" s="15" t="s">
        <v>6374</v>
      </c>
      <c r="J255" s="15" t="s">
        <v>6375</v>
      </c>
      <c r="K255">
        <f>VLOOKUP(C255,'scores met drempel 25'!A:C,3,FALSE)</f>
        <v>0</v>
      </c>
      <c r="L255">
        <f>VLOOKUP(C255,'scores zonder drempel 25'!A:E,2,FALSE)</f>
        <v>74.569999999999993</v>
      </c>
      <c r="M255" t="e">
        <f>VLOOKUP(B255,'bekostiging 25'!$C$1:$N$2577,11,FALSE)</f>
        <v>#N/A</v>
      </c>
    </row>
    <row r="256" spans="1:13">
      <c r="A256" s="15" t="s">
        <v>6478</v>
      </c>
      <c r="B256" s="15" t="s">
        <v>6479</v>
      </c>
      <c r="C256" s="15" t="s">
        <v>261</v>
      </c>
      <c r="D256" s="15" t="s">
        <v>6480</v>
      </c>
      <c r="E256" s="15" t="s">
        <v>6481</v>
      </c>
      <c r="F256" s="15" t="s">
        <v>6245</v>
      </c>
      <c r="G256" s="15" t="s">
        <v>6482</v>
      </c>
      <c r="H256" s="15" t="s">
        <v>6483</v>
      </c>
      <c r="I256" s="15" t="s">
        <v>6374</v>
      </c>
      <c r="J256" s="15" t="s">
        <v>6375</v>
      </c>
      <c r="K256">
        <f>VLOOKUP(C256,'scores met drempel 25'!A:C,3,FALSE)</f>
        <v>41.92</v>
      </c>
      <c r="L256">
        <f>VLOOKUP(C256,'scores zonder drempel 25'!A:E,2,FALSE)</f>
        <v>191.22</v>
      </c>
      <c r="M256">
        <f>VLOOKUP(B256,'bekostiging 25'!$C$1:$N$2577,11,FALSE)</f>
        <v>2283.13</v>
      </c>
    </row>
    <row r="257" spans="1:13">
      <c r="A257" s="15" t="s">
        <v>18298</v>
      </c>
      <c r="B257" s="15" t="s">
        <v>18299</v>
      </c>
      <c r="C257" s="15" t="s">
        <v>262</v>
      </c>
      <c r="D257" s="15" t="s">
        <v>18300</v>
      </c>
      <c r="E257" s="15" t="s">
        <v>10128</v>
      </c>
      <c r="F257" s="15" t="s">
        <v>6572</v>
      </c>
      <c r="G257" s="15" t="s">
        <v>18301</v>
      </c>
      <c r="H257" s="15" t="s">
        <v>18302</v>
      </c>
      <c r="I257" s="15" t="s">
        <v>17109</v>
      </c>
      <c r="J257" s="15" t="s">
        <v>17110</v>
      </c>
      <c r="K257">
        <f>VLOOKUP(C257,'scores met drempel 25'!A:C,3,FALSE)</f>
        <v>0</v>
      </c>
      <c r="L257">
        <f>VLOOKUP(C257,'scores zonder drempel 25'!A:E,2,FALSE)</f>
        <v>113.54</v>
      </c>
      <c r="M257" t="e">
        <f>VLOOKUP(B257,'bekostiging 25'!$C$1:$N$2577,11,FALSE)</f>
        <v>#N/A</v>
      </c>
    </row>
    <row r="258" spans="1:13">
      <c r="A258" s="15" t="s">
        <v>24337</v>
      </c>
      <c r="B258" s="15" t="s">
        <v>24338</v>
      </c>
      <c r="C258" s="15" t="s">
        <v>263</v>
      </c>
      <c r="D258" s="15" t="s">
        <v>24339</v>
      </c>
      <c r="E258" s="15" t="s">
        <v>24340</v>
      </c>
      <c r="F258" s="15" t="s">
        <v>6335</v>
      </c>
      <c r="G258" s="15" t="s">
        <v>24341</v>
      </c>
      <c r="H258" s="15" t="s">
        <v>23476</v>
      </c>
      <c r="I258" s="15" t="s">
        <v>23477</v>
      </c>
      <c r="J258" s="15" t="s">
        <v>23478</v>
      </c>
      <c r="K258">
        <f>VLOOKUP(C258,'scores met drempel 25'!A:C,3,FALSE)</f>
        <v>0</v>
      </c>
      <c r="L258">
        <f>VLOOKUP(C258,'scores zonder drempel 25'!A:E,2,FALSE)</f>
        <v>34.799999999999997</v>
      </c>
      <c r="M258" t="e">
        <f>VLOOKUP(B258,'bekostiging 25'!$C$1:$N$2577,11,FALSE)</f>
        <v>#N/A</v>
      </c>
    </row>
    <row r="259" spans="1:13">
      <c r="A259" s="15" t="s">
        <v>26474</v>
      </c>
      <c r="B259" s="15" t="s">
        <v>26503</v>
      </c>
      <c r="C259" s="15" t="s">
        <v>264</v>
      </c>
      <c r="D259" s="15" t="s">
        <v>26504</v>
      </c>
      <c r="E259" s="15" t="s">
        <v>6848</v>
      </c>
      <c r="F259" s="15" t="s">
        <v>6543</v>
      </c>
      <c r="G259" s="15" t="s">
        <v>26505</v>
      </c>
      <c r="H259" s="15" t="s">
        <v>26506</v>
      </c>
      <c r="I259" s="15" t="s">
        <v>26507</v>
      </c>
      <c r="J259" s="15" t="s">
        <v>26508</v>
      </c>
      <c r="K259">
        <f>VLOOKUP(C259,'scores met drempel 25'!A:C,3,FALSE)</f>
        <v>96.09</v>
      </c>
      <c r="L259">
        <f>VLOOKUP(C259,'scores zonder drempel 25'!A:E,2,FALSE)</f>
        <v>180.45</v>
      </c>
      <c r="M259">
        <f>VLOOKUP(B259,'bekostiging 25'!$C$1:$N$2577,11,FALSE)</f>
        <v>8533.92</v>
      </c>
    </row>
    <row r="260" spans="1:13">
      <c r="A260" s="15" t="s">
        <v>19778</v>
      </c>
      <c r="B260" s="15" t="s">
        <v>19779</v>
      </c>
      <c r="C260" s="15" t="s">
        <v>265</v>
      </c>
      <c r="D260" s="15" t="s">
        <v>19408</v>
      </c>
      <c r="E260" s="15" t="s">
        <v>19780</v>
      </c>
      <c r="F260" s="15" t="s">
        <v>6427</v>
      </c>
      <c r="G260" s="15" t="s">
        <v>19781</v>
      </c>
      <c r="H260" s="15" t="s">
        <v>19782</v>
      </c>
      <c r="I260" s="15" t="s">
        <v>19783</v>
      </c>
      <c r="J260" s="15" t="s">
        <v>19784</v>
      </c>
      <c r="K260">
        <f>VLOOKUP(C260,'scores met drempel 25'!A:C,3,FALSE)</f>
        <v>0</v>
      </c>
      <c r="L260">
        <f>VLOOKUP(C260,'scores zonder drempel 25'!A:E,2,FALSE)</f>
        <v>66.260000000000005</v>
      </c>
      <c r="M260" t="e">
        <f>VLOOKUP(B260,'bekostiging 25'!$C$1:$N$2577,11,FALSE)</f>
        <v>#N/A</v>
      </c>
    </row>
    <row r="261" spans="1:13">
      <c r="A261" s="15" t="s">
        <v>16599</v>
      </c>
      <c r="B261" s="15" t="s">
        <v>16607</v>
      </c>
      <c r="C261" s="15" t="s">
        <v>266</v>
      </c>
      <c r="D261" s="15" t="s">
        <v>16608</v>
      </c>
      <c r="E261" s="15" t="s">
        <v>16609</v>
      </c>
      <c r="F261" s="15" t="s">
        <v>7421</v>
      </c>
      <c r="G261" s="15" t="s">
        <v>16610</v>
      </c>
      <c r="H261" s="15" t="s">
        <v>16611</v>
      </c>
      <c r="I261" s="15" t="s">
        <v>16612</v>
      </c>
      <c r="J261" s="15" t="s">
        <v>16613</v>
      </c>
      <c r="K261">
        <f>VLOOKUP(C261,'scores met drempel 25'!A:C,3,FALSE)</f>
        <v>546.32000000000005</v>
      </c>
      <c r="L261">
        <f>VLOOKUP(C261,'scores zonder drempel 25'!A:E,2,FALSE)</f>
        <v>729.76</v>
      </c>
      <c r="M261">
        <f>VLOOKUP(B261,'bekostiging 25'!$C$1:$N$2577,11,FALSE)</f>
        <v>35475.56</v>
      </c>
    </row>
    <row r="262" spans="1:13">
      <c r="A262" s="15" t="s">
        <v>7204</v>
      </c>
      <c r="B262" s="15" t="s">
        <v>14234</v>
      </c>
      <c r="C262" s="15" t="s">
        <v>267</v>
      </c>
      <c r="D262" s="15" t="s">
        <v>14235</v>
      </c>
      <c r="E262" s="15" t="s">
        <v>14236</v>
      </c>
      <c r="F262" s="15" t="s">
        <v>6363</v>
      </c>
      <c r="G262" s="15" t="s">
        <v>14237</v>
      </c>
      <c r="H262" s="15" t="s">
        <v>13322</v>
      </c>
      <c r="I262" s="15" t="s">
        <v>13309</v>
      </c>
      <c r="J262" s="15" t="s">
        <v>13310</v>
      </c>
      <c r="K262">
        <f>VLOOKUP(C262,'scores met drempel 25'!A:C,3,FALSE)</f>
        <v>32.700000000000003</v>
      </c>
      <c r="L262">
        <f>VLOOKUP(C262,'scores zonder drempel 25'!A:E,2,FALSE)</f>
        <v>118.4</v>
      </c>
      <c r="M262">
        <f>VLOOKUP(B262,'bekostiging 25'!$C$1:$N$2577,11,FALSE)</f>
        <v>801.26</v>
      </c>
    </row>
    <row r="263" spans="1:13">
      <c r="A263" s="15" t="s">
        <v>8275</v>
      </c>
      <c r="B263" s="15" t="s">
        <v>8276</v>
      </c>
      <c r="C263" s="15" t="s">
        <v>268</v>
      </c>
      <c r="D263" s="15" t="s">
        <v>8277</v>
      </c>
      <c r="E263" s="15" t="s">
        <v>8278</v>
      </c>
      <c r="F263" s="15" t="s">
        <v>6335</v>
      </c>
      <c r="G263" s="15" t="s">
        <v>8279</v>
      </c>
      <c r="H263" s="15" t="s">
        <v>8280</v>
      </c>
      <c r="I263" s="15" t="s">
        <v>8281</v>
      </c>
      <c r="J263" s="15" t="s">
        <v>8282</v>
      </c>
      <c r="K263">
        <f>VLOOKUP(C263,'scores met drempel 25'!A:C,3,FALSE)</f>
        <v>0</v>
      </c>
      <c r="L263">
        <f>VLOOKUP(C263,'scores zonder drempel 25'!A:E,2,FALSE)</f>
        <v>23.48</v>
      </c>
      <c r="M263" t="e">
        <f>VLOOKUP(B263,'bekostiging 25'!$C$1:$N$2577,11,FALSE)</f>
        <v>#N/A</v>
      </c>
    </row>
    <row r="264" spans="1:13">
      <c r="A264" s="15" t="s">
        <v>26014</v>
      </c>
      <c r="B264" s="15" t="s">
        <v>26017</v>
      </c>
      <c r="C264" s="15" t="s">
        <v>269</v>
      </c>
      <c r="D264" s="15" t="s">
        <v>26018</v>
      </c>
      <c r="E264" s="15" t="s">
        <v>26019</v>
      </c>
      <c r="F264" s="15" t="s">
        <v>6245</v>
      </c>
      <c r="G264" s="15" t="s">
        <v>26020</v>
      </c>
      <c r="H264" s="15" t="s">
        <v>25342</v>
      </c>
      <c r="I264" s="15" t="s">
        <v>24609</v>
      </c>
      <c r="J264" s="15" t="s">
        <v>24610</v>
      </c>
      <c r="K264">
        <f>VLOOKUP(C264,'scores met drempel 25'!A:C,3,FALSE)</f>
        <v>0</v>
      </c>
      <c r="L264">
        <f>VLOOKUP(C264,'scores zonder drempel 25'!A:E,2,FALSE)</f>
        <v>4.76</v>
      </c>
      <c r="M264" t="e">
        <f>VLOOKUP(B264,'bekostiging 25'!$C$1:$N$2577,11,FALSE)</f>
        <v>#N/A</v>
      </c>
    </row>
    <row r="265" spans="1:13">
      <c r="A265" s="15" t="s">
        <v>15600</v>
      </c>
      <c r="B265" s="15" t="s">
        <v>15603</v>
      </c>
      <c r="C265" s="15" t="s">
        <v>270</v>
      </c>
      <c r="D265" s="15" t="s">
        <v>15604</v>
      </c>
      <c r="E265" s="15" t="s">
        <v>10128</v>
      </c>
      <c r="F265" s="15" t="s">
        <v>9638</v>
      </c>
      <c r="G265" s="15" t="s">
        <v>15605</v>
      </c>
      <c r="H265" s="15" t="s">
        <v>14724</v>
      </c>
      <c r="I265" s="15" t="s">
        <v>14723</v>
      </c>
      <c r="J265" s="15" t="s">
        <v>14724</v>
      </c>
      <c r="K265">
        <f>VLOOKUP(C265,'scores met drempel 25'!A:C,3,FALSE)</f>
        <v>0</v>
      </c>
      <c r="L265">
        <f>VLOOKUP(C265,'scores zonder drempel 25'!A:E,2,FALSE)</f>
        <v>63.09</v>
      </c>
      <c r="M265" t="e">
        <f>VLOOKUP(B265,'bekostiging 25'!$C$1:$N$2577,11,FALSE)</f>
        <v>#N/A</v>
      </c>
    </row>
    <row r="266" spans="1:13">
      <c r="A266" s="15" t="s">
        <v>15111</v>
      </c>
      <c r="B266" s="15" t="s">
        <v>15135</v>
      </c>
      <c r="C266" s="15" t="s">
        <v>271</v>
      </c>
      <c r="D266" s="15" t="s">
        <v>15136</v>
      </c>
      <c r="E266" s="15" t="s">
        <v>15137</v>
      </c>
      <c r="F266" s="15" t="s">
        <v>6410</v>
      </c>
      <c r="G266" s="15" t="s">
        <v>15138</v>
      </c>
      <c r="H266" s="15" t="s">
        <v>14606</v>
      </c>
      <c r="I266" s="15" t="s">
        <v>14607</v>
      </c>
      <c r="J266" s="15" t="s">
        <v>14606</v>
      </c>
      <c r="K266">
        <f>VLOOKUP(C266,'scores met drempel 25'!A:C,3,FALSE)</f>
        <v>84.68</v>
      </c>
      <c r="L266">
        <f>VLOOKUP(C266,'scores zonder drempel 25'!A:E,2,FALSE)</f>
        <v>209.2</v>
      </c>
      <c r="M266">
        <f>VLOOKUP(B266,'bekostiging 25'!$C$1:$N$2577,11,FALSE)</f>
        <v>1254.56</v>
      </c>
    </row>
    <row r="267" spans="1:13">
      <c r="A267" s="15" t="s">
        <v>28104</v>
      </c>
      <c r="B267" s="15" t="s">
        <v>28105</v>
      </c>
      <c r="C267" s="15" t="s">
        <v>272</v>
      </c>
      <c r="D267" s="15" t="s">
        <v>28106</v>
      </c>
      <c r="E267" s="15" t="s">
        <v>21572</v>
      </c>
      <c r="F267" s="15" t="s">
        <v>6609</v>
      </c>
      <c r="G267" s="15" t="s">
        <v>28107</v>
      </c>
      <c r="H267" s="15" t="s">
        <v>28049</v>
      </c>
      <c r="I267" s="15" t="s">
        <v>27932</v>
      </c>
      <c r="J267" s="15" t="s">
        <v>27933</v>
      </c>
      <c r="K267">
        <f>VLOOKUP(C267,'scores met drempel 25'!A:C,3,FALSE)</f>
        <v>29.09</v>
      </c>
      <c r="L267">
        <f>VLOOKUP(C267,'scores zonder drempel 25'!A:E,2,FALSE)</f>
        <v>180.39</v>
      </c>
      <c r="M267">
        <f>VLOOKUP(B267,'bekostiging 25'!$C$1:$N$2577,11,FALSE)</f>
        <v>554.62</v>
      </c>
    </row>
    <row r="268" spans="1:13">
      <c r="A268" s="15" t="s">
        <v>14936</v>
      </c>
      <c r="B268" s="15" t="s">
        <v>14962</v>
      </c>
      <c r="C268" s="15" t="s">
        <v>273</v>
      </c>
      <c r="D268" s="15" t="s">
        <v>14963</v>
      </c>
      <c r="E268" s="15" t="s">
        <v>10128</v>
      </c>
      <c r="F268" s="15" t="s">
        <v>6252</v>
      </c>
      <c r="G268" s="15" t="s">
        <v>14964</v>
      </c>
      <c r="H268" s="15" t="s">
        <v>14965</v>
      </c>
      <c r="I268" s="15" t="s">
        <v>14794</v>
      </c>
      <c r="J268" s="15" t="s">
        <v>14795</v>
      </c>
      <c r="K268">
        <f>VLOOKUP(C268,'scores met drempel 25'!A:C,3,FALSE)</f>
        <v>0</v>
      </c>
      <c r="L268">
        <f>VLOOKUP(C268,'scores zonder drempel 25'!A:E,2,FALSE)</f>
        <v>176.38</v>
      </c>
      <c r="M268" t="e">
        <f>VLOOKUP(B268,'bekostiging 25'!$C$1:$N$2577,11,FALSE)</f>
        <v>#N/A</v>
      </c>
    </row>
    <row r="269" spans="1:13">
      <c r="A269" s="15" t="s">
        <v>17235</v>
      </c>
      <c r="B269" s="15" t="s">
        <v>17252</v>
      </c>
      <c r="C269" s="15" t="s">
        <v>274</v>
      </c>
      <c r="D269" s="15" t="s">
        <v>17253</v>
      </c>
      <c r="E269" s="15" t="s">
        <v>17254</v>
      </c>
      <c r="F269" s="15" t="s">
        <v>6470</v>
      </c>
      <c r="G269" s="15" t="s">
        <v>17255</v>
      </c>
      <c r="H269" s="15" t="s">
        <v>17256</v>
      </c>
      <c r="I269" s="15" t="s">
        <v>17246</v>
      </c>
      <c r="J269" s="15" t="s">
        <v>17247</v>
      </c>
      <c r="K269">
        <f>VLOOKUP(C269,'scores met drempel 25'!A:C,3,FALSE)</f>
        <v>0</v>
      </c>
      <c r="L269">
        <f>VLOOKUP(C269,'scores zonder drempel 25'!A:E,2,FALSE)</f>
        <v>46.78</v>
      </c>
      <c r="M269" t="e">
        <f>VLOOKUP(B269,'bekostiging 25'!$C$1:$N$2577,11,FALSE)</f>
        <v>#N/A</v>
      </c>
    </row>
    <row r="270" spans="1:13">
      <c r="A270" s="15" t="s">
        <v>26039</v>
      </c>
      <c r="B270" s="15" t="s">
        <v>26040</v>
      </c>
      <c r="C270" s="15" t="s">
        <v>275</v>
      </c>
      <c r="D270" s="15" t="s">
        <v>26041</v>
      </c>
      <c r="E270" s="15" t="s">
        <v>25725</v>
      </c>
      <c r="F270" s="15" t="s">
        <v>6220</v>
      </c>
      <c r="G270" s="15" t="s">
        <v>25726</v>
      </c>
      <c r="H270" s="15" t="s">
        <v>24864</v>
      </c>
      <c r="I270" s="15" t="s">
        <v>24812</v>
      </c>
      <c r="J270" s="15" t="s">
        <v>24813</v>
      </c>
      <c r="K270">
        <f>VLOOKUP(C270,'scores met drempel 25'!A:C,3,FALSE)</f>
        <v>0</v>
      </c>
      <c r="L270">
        <f>VLOOKUP(C270,'scores zonder drempel 25'!A:E,2,FALSE)</f>
        <v>84.58</v>
      </c>
      <c r="M270" t="e">
        <f>VLOOKUP(B270,'bekostiging 25'!$C$1:$N$2577,11,FALSE)</f>
        <v>#N/A</v>
      </c>
    </row>
    <row r="271" spans="1:13">
      <c r="A271" s="15" t="s">
        <v>12745</v>
      </c>
      <c r="B271" s="15" t="s">
        <v>12746</v>
      </c>
      <c r="C271" s="15" t="s">
        <v>276</v>
      </c>
      <c r="D271" s="15" t="s">
        <v>12747</v>
      </c>
      <c r="E271" s="15" t="s">
        <v>12748</v>
      </c>
      <c r="F271" s="15" t="s">
        <v>6245</v>
      </c>
      <c r="G271" s="15" t="s">
        <v>12749</v>
      </c>
      <c r="H271" s="15" t="s">
        <v>12750</v>
      </c>
      <c r="I271" s="15" t="s">
        <v>10060</v>
      </c>
      <c r="J271" s="15" t="s">
        <v>10061</v>
      </c>
      <c r="K271">
        <f>VLOOKUP(C271,'scores met drempel 25'!A:C,3,FALSE)</f>
        <v>0</v>
      </c>
      <c r="L271">
        <f>VLOOKUP(C271,'scores zonder drempel 25'!A:E,2,FALSE)</f>
        <v>40.83</v>
      </c>
      <c r="M271" t="e">
        <f>VLOOKUP(B271,'bekostiging 25'!$C$1:$N$2577,11,FALSE)</f>
        <v>#N/A</v>
      </c>
    </row>
    <row r="272" spans="1:13">
      <c r="A272" s="15" t="s">
        <v>12820</v>
      </c>
      <c r="B272" s="15" t="s">
        <v>26094</v>
      </c>
      <c r="C272" s="15" t="s">
        <v>277</v>
      </c>
      <c r="D272" s="15" t="s">
        <v>26095</v>
      </c>
      <c r="E272" s="15" t="s">
        <v>6219</v>
      </c>
      <c r="F272" s="15" t="s">
        <v>6427</v>
      </c>
      <c r="G272" s="15" t="s">
        <v>26096</v>
      </c>
      <c r="H272" s="15" t="s">
        <v>24654</v>
      </c>
      <c r="I272" s="15" t="s">
        <v>24620</v>
      </c>
      <c r="J272" s="15" t="s">
        <v>24619</v>
      </c>
      <c r="K272">
        <f>VLOOKUP(C272,'scores met drempel 25'!A:C,3,FALSE)</f>
        <v>0</v>
      </c>
      <c r="L272">
        <f>VLOOKUP(C272,'scores zonder drempel 25'!A:E,2,FALSE)</f>
        <v>57.18</v>
      </c>
      <c r="M272" t="e">
        <f>VLOOKUP(B272,'bekostiging 25'!$C$1:$N$2577,11,FALSE)</f>
        <v>#N/A</v>
      </c>
    </row>
    <row r="273" spans="1:13">
      <c r="A273" s="15" t="s">
        <v>18946</v>
      </c>
      <c r="B273" s="15" t="s">
        <v>18951</v>
      </c>
      <c r="C273" s="15" t="s">
        <v>278</v>
      </c>
      <c r="D273" s="15" t="s">
        <v>12720</v>
      </c>
      <c r="E273" s="15" t="s">
        <v>6910</v>
      </c>
      <c r="F273" s="15" t="s">
        <v>6595</v>
      </c>
      <c r="G273" s="15" t="s">
        <v>18952</v>
      </c>
      <c r="H273" s="15" t="s">
        <v>15983</v>
      </c>
      <c r="I273" s="15" t="s">
        <v>15984</v>
      </c>
      <c r="J273" s="15" t="s">
        <v>15983</v>
      </c>
      <c r="K273">
        <f>VLOOKUP(C273,'scores met drempel 25'!A:C,3,FALSE)</f>
        <v>110.31</v>
      </c>
      <c r="L273">
        <f>VLOOKUP(C273,'scores zonder drempel 25'!A:E,2,FALSE)</f>
        <v>262.95999999999998</v>
      </c>
      <c r="M273">
        <f>VLOOKUP(B273,'bekostiging 25'!$C$1:$N$2577,11,FALSE)</f>
        <v>10063.790000000001</v>
      </c>
    </row>
    <row r="274" spans="1:13">
      <c r="A274" s="15" t="s">
        <v>7973</v>
      </c>
      <c r="B274" s="15" t="s">
        <v>7974</v>
      </c>
      <c r="C274" s="15" t="s">
        <v>279</v>
      </c>
      <c r="D274" s="15" t="s">
        <v>6643</v>
      </c>
      <c r="E274" s="15" t="s">
        <v>7975</v>
      </c>
      <c r="F274" s="15" t="s">
        <v>6470</v>
      </c>
      <c r="G274" s="15" t="s">
        <v>7976</v>
      </c>
      <c r="H274" s="15" t="s">
        <v>7492</v>
      </c>
      <c r="I274" s="15" t="s">
        <v>7461</v>
      </c>
      <c r="J274" s="15" t="s">
        <v>7462</v>
      </c>
      <c r="K274">
        <f>VLOOKUP(C274,'scores met drempel 25'!A:C,3,FALSE)</f>
        <v>0</v>
      </c>
      <c r="L274">
        <f>VLOOKUP(C274,'scores zonder drempel 25'!A:E,2,FALSE)</f>
        <v>103.83</v>
      </c>
      <c r="M274" t="e">
        <f>VLOOKUP(B274,'bekostiging 25'!$C$1:$N$2577,11,FALSE)</f>
        <v>#N/A</v>
      </c>
    </row>
    <row r="275" spans="1:13">
      <c r="A275" s="15" t="s">
        <v>18079</v>
      </c>
      <c r="B275" s="15" t="s">
        <v>18080</v>
      </c>
      <c r="C275" s="15" t="s">
        <v>280</v>
      </c>
      <c r="D275" s="15" t="s">
        <v>18081</v>
      </c>
      <c r="E275" s="15" t="s">
        <v>18082</v>
      </c>
      <c r="F275" s="15" t="s">
        <v>6291</v>
      </c>
      <c r="G275" s="15" t="s">
        <v>18083</v>
      </c>
      <c r="H275" s="15" t="s">
        <v>14414</v>
      </c>
      <c r="I275" s="15" t="s">
        <v>15828</v>
      </c>
      <c r="J275" s="15" t="s">
        <v>14414</v>
      </c>
      <c r="K275">
        <f>VLOOKUP(C275,'scores met drempel 25'!A:C,3,FALSE)</f>
        <v>0</v>
      </c>
      <c r="L275">
        <f>VLOOKUP(C275,'scores zonder drempel 25'!A:E,2,FALSE)</f>
        <v>138.13</v>
      </c>
      <c r="M275" t="e">
        <f>VLOOKUP(B275,'bekostiging 25'!$C$1:$N$2577,11,FALSE)</f>
        <v>#N/A</v>
      </c>
    </row>
    <row r="276" spans="1:13">
      <c r="A276" s="15" t="s">
        <v>12745</v>
      </c>
      <c r="B276" s="15" t="s">
        <v>12751</v>
      </c>
      <c r="C276" s="15" t="s">
        <v>281</v>
      </c>
      <c r="D276" s="15" t="s">
        <v>12752</v>
      </c>
      <c r="E276" s="15" t="s">
        <v>12753</v>
      </c>
      <c r="F276" s="15" t="s">
        <v>6239</v>
      </c>
      <c r="G276" s="15" t="s">
        <v>12754</v>
      </c>
      <c r="H276" s="15" t="s">
        <v>12755</v>
      </c>
      <c r="I276" s="15" t="s">
        <v>10154</v>
      </c>
      <c r="J276" s="15" t="s">
        <v>10155</v>
      </c>
      <c r="K276">
        <f>VLOOKUP(C276,'scores met drempel 25'!A:C,3,FALSE)</f>
        <v>3.89</v>
      </c>
      <c r="L276">
        <f>VLOOKUP(C276,'scores zonder drempel 25'!A:E,2,FALSE)</f>
        <v>114.36</v>
      </c>
      <c r="M276">
        <f>VLOOKUP(B276,'bekostiging 25'!$C$1:$N$2577,11,FALSE)</f>
        <v>1504.54</v>
      </c>
    </row>
    <row r="277" spans="1:13">
      <c r="A277" s="15" t="s">
        <v>10755</v>
      </c>
      <c r="B277" s="15" t="s">
        <v>10763</v>
      </c>
      <c r="C277" s="15" t="s">
        <v>282</v>
      </c>
      <c r="D277" s="15" t="s">
        <v>10764</v>
      </c>
      <c r="E277" s="15" t="s">
        <v>10765</v>
      </c>
      <c r="F277" s="15" t="s">
        <v>6340</v>
      </c>
      <c r="G277" s="15" t="s">
        <v>10766</v>
      </c>
      <c r="H277" s="15" t="s">
        <v>10767</v>
      </c>
      <c r="I277" s="15" t="s">
        <v>10768</v>
      </c>
      <c r="J277" s="15" t="s">
        <v>10769</v>
      </c>
      <c r="K277">
        <f>VLOOKUP(C277,'scores met drempel 25'!A:C,3,FALSE)</f>
        <v>39.28</v>
      </c>
      <c r="L277">
        <f>VLOOKUP(C277,'scores zonder drempel 25'!A:E,2,FALSE)</f>
        <v>118.95</v>
      </c>
      <c r="M277">
        <f>VLOOKUP(B277,'bekostiging 25'!$C$1:$N$2577,11,FALSE)</f>
        <v>2676.43</v>
      </c>
    </row>
    <row r="278" spans="1:13">
      <c r="A278" s="15" t="s">
        <v>17880</v>
      </c>
      <c r="B278" s="15" t="s">
        <v>26882</v>
      </c>
      <c r="C278" s="15" t="s">
        <v>283</v>
      </c>
      <c r="D278" s="15" t="s">
        <v>26883</v>
      </c>
      <c r="E278" s="15" t="s">
        <v>26884</v>
      </c>
      <c r="F278" s="15" t="s">
        <v>6220</v>
      </c>
      <c r="G278" s="15" t="s">
        <v>26885</v>
      </c>
      <c r="H278" s="15" t="s">
        <v>26442</v>
      </c>
      <c r="I278" s="15" t="s">
        <v>26441</v>
      </c>
      <c r="J278" s="15" t="s">
        <v>26442</v>
      </c>
      <c r="K278">
        <f>VLOOKUP(C278,'scores met drempel 25'!A:C,3,FALSE)</f>
        <v>0</v>
      </c>
      <c r="L278">
        <f>VLOOKUP(C278,'scores zonder drempel 25'!A:E,2,FALSE)</f>
        <v>50.94</v>
      </c>
      <c r="M278" t="e">
        <f>VLOOKUP(B278,'bekostiging 25'!$C$1:$N$2577,11,FALSE)</f>
        <v>#N/A</v>
      </c>
    </row>
    <row r="279" spans="1:13">
      <c r="A279" s="15" t="s">
        <v>20326</v>
      </c>
      <c r="B279" s="15" t="s">
        <v>20327</v>
      </c>
      <c r="C279" s="15" t="s">
        <v>284</v>
      </c>
      <c r="D279" s="15" t="s">
        <v>20328</v>
      </c>
      <c r="E279" s="15" t="s">
        <v>20329</v>
      </c>
      <c r="F279" s="15" t="s">
        <v>6323</v>
      </c>
      <c r="G279" s="15" t="s">
        <v>20330</v>
      </c>
      <c r="H279" s="15" t="s">
        <v>20331</v>
      </c>
      <c r="I279" s="15" t="s">
        <v>20332</v>
      </c>
      <c r="J279" s="15" t="s">
        <v>20333</v>
      </c>
      <c r="K279">
        <f>VLOOKUP(C279,'scores met drempel 25'!A:C,3,FALSE)</f>
        <v>150.71</v>
      </c>
      <c r="L279">
        <f>VLOOKUP(C279,'scores zonder drempel 25'!A:E,2,FALSE)</f>
        <v>317.42</v>
      </c>
      <c r="M279">
        <f>VLOOKUP(B279,'bekostiging 25'!$C$1:$N$2577,11,FALSE)</f>
        <v>12883.54</v>
      </c>
    </row>
    <row r="280" spans="1:13">
      <c r="A280" s="15" t="s">
        <v>22056</v>
      </c>
      <c r="B280" s="15" t="s">
        <v>22057</v>
      </c>
      <c r="C280" s="15" t="s">
        <v>285</v>
      </c>
      <c r="D280" s="15" t="s">
        <v>22058</v>
      </c>
      <c r="E280" s="15" t="s">
        <v>22059</v>
      </c>
      <c r="F280" s="15" t="s">
        <v>6275</v>
      </c>
      <c r="G280" s="15" t="s">
        <v>22060</v>
      </c>
      <c r="H280" s="15" t="s">
        <v>22061</v>
      </c>
      <c r="I280" s="15" t="s">
        <v>19838</v>
      </c>
      <c r="J280" s="15" t="s">
        <v>19839</v>
      </c>
      <c r="K280">
        <f>VLOOKUP(C280,'scores met drempel 25'!A:C,3,FALSE)</f>
        <v>0</v>
      </c>
      <c r="L280">
        <f>VLOOKUP(C280,'scores zonder drempel 25'!A:E,2,FALSE)</f>
        <v>81.19</v>
      </c>
      <c r="M280" t="e">
        <f>VLOOKUP(B280,'bekostiging 25'!$C$1:$N$2577,11,FALSE)</f>
        <v>#N/A</v>
      </c>
    </row>
    <row r="281" spans="1:13">
      <c r="A281" s="15" t="s">
        <v>29097</v>
      </c>
      <c r="B281" s="15" t="s">
        <v>29098</v>
      </c>
      <c r="C281" s="15" t="s">
        <v>286</v>
      </c>
      <c r="D281" s="15" t="s">
        <v>14745</v>
      </c>
      <c r="E281" s="15" t="s">
        <v>29099</v>
      </c>
      <c r="F281" s="15" t="s">
        <v>6736</v>
      </c>
      <c r="G281" s="15" t="s">
        <v>29100</v>
      </c>
      <c r="H281" s="15" t="s">
        <v>27249</v>
      </c>
      <c r="I281" s="15" t="s">
        <v>27250</v>
      </c>
      <c r="J281" s="15" t="s">
        <v>27249</v>
      </c>
      <c r="K281">
        <f>VLOOKUP(C281,'scores met drempel 25'!A:C,3,FALSE)</f>
        <v>0</v>
      </c>
      <c r="L281">
        <f>VLOOKUP(C281,'scores zonder drempel 25'!A:E,2,FALSE)</f>
        <v>73.83</v>
      </c>
      <c r="M281" t="e">
        <f>VLOOKUP(B281,'bekostiging 25'!$C$1:$N$2577,11,FALSE)</f>
        <v>#N/A</v>
      </c>
    </row>
    <row r="282" spans="1:13">
      <c r="A282" s="15" t="s">
        <v>19939</v>
      </c>
      <c r="B282" s="15" t="s">
        <v>19952</v>
      </c>
      <c r="C282" s="15" t="s">
        <v>287</v>
      </c>
      <c r="D282" s="15" t="s">
        <v>19953</v>
      </c>
      <c r="E282" s="15" t="s">
        <v>19954</v>
      </c>
      <c r="F282" s="15" t="s">
        <v>6275</v>
      </c>
      <c r="G282" s="15" t="s">
        <v>19955</v>
      </c>
      <c r="H282" s="15" t="s">
        <v>19956</v>
      </c>
      <c r="I282" s="15" t="s">
        <v>19950</v>
      </c>
      <c r="J282" s="15" t="s">
        <v>19951</v>
      </c>
      <c r="K282">
        <f>VLOOKUP(C282,'scores met drempel 25'!A:C,3,FALSE)</f>
        <v>0</v>
      </c>
      <c r="L282">
        <f>VLOOKUP(C282,'scores zonder drempel 25'!A:E,2,FALSE)</f>
        <v>50.92</v>
      </c>
      <c r="M282" t="e">
        <f>VLOOKUP(B282,'bekostiging 25'!$C$1:$N$2577,11,FALSE)</f>
        <v>#N/A</v>
      </c>
    </row>
    <row r="283" spans="1:13">
      <c r="A283" s="15" t="s">
        <v>26039</v>
      </c>
      <c r="B283" s="15" t="s">
        <v>26042</v>
      </c>
      <c r="C283" s="15" t="s">
        <v>288</v>
      </c>
      <c r="D283" s="15" t="s">
        <v>26043</v>
      </c>
      <c r="E283" s="15" t="s">
        <v>26044</v>
      </c>
      <c r="F283" s="15" t="s">
        <v>6427</v>
      </c>
      <c r="G283" s="15" t="s">
        <v>26045</v>
      </c>
      <c r="H283" s="15" t="s">
        <v>26046</v>
      </c>
      <c r="I283" s="15" t="s">
        <v>24870</v>
      </c>
      <c r="J283" s="15" t="s">
        <v>24871</v>
      </c>
      <c r="K283">
        <f>VLOOKUP(C283,'scores met drempel 25'!A:C,3,FALSE)</f>
        <v>0</v>
      </c>
      <c r="L283">
        <f>VLOOKUP(C283,'scores zonder drempel 25'!A:E,2,FALSE)</f>
        <v>58.61</v>
      </c>
      <c r="M283" t="e">
        <f>VLOOKUP(B283,'bekostiging 25'!$C$1:$N$2577,11,FALSE)</f>
        <v>#N/A</v>
      </c>
    </row>
    <row r="284" spans="1:13">
      <c r="A284" s="15" t="s">
        <v>29475</v>
      </c>
      <c r="B284" s="15" t="s">
        <v>29479</v>
      </c>
      <c r="C284" s="15" t="s">
        <v>289</v>
      </c>
      <c r="D284" s="15" t="s">
        <v>29480</v>
      </c>
      <c r="E284" s="15" t="s">
        <v>29481</v>
      </c>
      <c r="F284" s="15" t="s">
        <v>6335</v>
      </c>
      <c r="G284" s="15" t="s">
        <v>29482</v>
      </c>
      <c r="H284" s="15" t="s">
        <v>27298</v>
      </c>
      <c r="I284" s="15" t="s">
        <v>27287</v>
      </c>
      <c r="J284" s="15" t="s">
        <v>27288</v>
      </c>
      <c r="K284">
        <f>VLOOKUP(C284,'scores met drempel 25'!A:C,3,FALSE)</f>
        <v>0</v>
      </c>
      <c r="L284">
        <f>VLOOKUP(C284,'scores zonder drempel 25'!A:E,2,FALSE)</f>
        <v>194.65</v>
      </c>
      <c r="M284" t="e">
        <f>VLOOKUP(B284,'bekostiging 25'!$C$1:$N$2577,11,FALSE)</f>
        <v>#N/A</v>
      </c>
    </row>
    <row r="285" spans="1:13">
      <c r="A285" s="15" t="s">
        <v>12745</v>
      </c>
      <c r="B285" s="15" t="s">
        <v>12756</v>
      </c>
      <c r="C285" s="15" t="s">
        <v>290</v>
      </c>
      <c r="D285" s="15" t="s">
        <v>12757</v>
      </c>
      <c r="E285" s="15" t="s">
        <v>12758</v>
      </c>
      <c r="F285" s="15" t="s">
        <v>12759</v>
      </c>
      <c r="G285" s="15" t="s">
        <v>12760</v>
      </c>
      <c r="H285" s="15" t="s">
        <v>10974</v>
      </c>
      <c r="I285" s="15" t="s">
        <v>9959</v>
      </c>
      <c r="J285" s="15" t="s">
        <v>9958</v>
      </c>
      <c r="K285">
        <f>VLOOKUP(C285,'scores met drempel 25'!A:C,3,FALSE)</f>
        <v>0</v>
      </c>
      <c r="L285">
        <f>VLOOKUP(C285,'scores zonder drempel 25'!A:E,2,FALSE)</f>
        <v>212.53</v>
      </c>
      <c r="M285" t="e">
        <f>VLOOKUP(B285,'bekostiging 25'!$C$1:$N$2577,11,FALSE)</f>
        <v>#N/A</v>
      </c>
    </row>
    <row r="286" spans="1:13">
      <c r="A286" s="15" t="s">
        <v>22296</v>
      </c>
      <c r="B286" s="15" t="s">
        <v>22303</v>
      </c>
      <c r="C286" s="15" t="s">
        <v>291</v>
      </c>
      <c r="D286" s="15" t="s">
        <v>22304</v>
      </c>
      <c r="E286" s="15" t="s">
        <v>22305</v>
      </c>
      <c r="F286" s="15" t="s">
        <v>6245</v>
      </c>
      <c r="G286" s="15" t="s">
        <v>22306</v>
      </c>
      <c r="H286" s="15" t="s">
        <v>19433</v>
      </c>
      <c r="I286" s="15" t="s">
        <v>19303</v>
      </c>
      <c r="J286" s="15" t="s">
        <v>19304</v>
      </c>
      <c r="K286">
        <f>VLOOKUP(C286,'scores met drempel 25'!A:C,3,FALSE)</f>
        <v>180.53</v>
      </c>
      <c r="L286">
        <f>VLOOKUP(C286,'scores zonder drempel 25'!A:E,2,FALSE)</f>
        <v>259.52999999999997</v>
      </c>
      <c r="M286">
        <f>VLOOKUP(B286,'bekostiging 25'!$C$1:$N$2577,11,FALSE)</f>
        <v>11203.69</v>
      </c>
    </row>
    <row r="287" spans="1:13">
      <c r="A287" s="15" t="s">
        <v>20120</v>
      </c>
      <c r="B287" s="15" t="s">
        <v>20128</v>
      </c>
      <c r="C287" s="15" t="s">
        <v>292</v>
      </c>
      <c r="D287" s="15" t="s">
        <v>20129</v>
      </c>
      <c r="E287" s="15" t="s">
        <v>20130</v>
      </c>
      <c r="F287" s="15" t="s">
        <v>8695</v>
      </c>
      <c r="G287" s="15" t="s">
        <v>20131</v>
      </c>
      <c r="H287" s="15" t="s">
        <v>20132</v>
      </c>
      <c r="I287" s="15" t="s">
        <v>19595</v>
      </c>
      <c r="J287" s="15" t="s">
        <v>19596</v>
      </c>
      <c r="K287">
        <f>VLOOKUP(C287,'scores met drempel 25'!A:C,3,FALSE)</f>
        <v>0</v>
      </c>
      <c r="L287">
        <f>VLOOKUP(C287,'scores zonder drempel 25'!A:E,2,FALSE)</f>
        <v>63.86</v>
      </c>
      <c r="M287" t="e">
        <f>VLOOKUP(B287,'bekostiging 25'!$C$1:$N$2577,11,FALSE)</f>
        <v>#N/A</v>
      </c>
    </row>
    <row r="288" spans="1:13">
      <c r="A288" s="15" t="s">
        <v>27135</v>
      </c>
      <c r="B288" s="15" t="s">
        <v>27148</v>
      </c>
      <c r="C288" s="15" t="s">
        <v>293</v>
      </c>
      <c r="D288" s="15" t="s">
        <v>27149</v>
      </c>
      <c r="E288" s="15" t="s">
        <v>27150</v>
      </c>
      <c r="F288" s="15" t="s">
        <v>8204</v>
      </c>
      <c r="G288" s="15" t="s">
        <v>27151</v>
      </c>
      <c r="H288" s="15" t="s">
        <v>27152</v>
      </c>
      <c r="I288" s="15" t="s">
        <v>26459</v>
      </c>
      <c r="J288" s="15" t="s">
        <v>26460</v>
      </c>
      <c r="K288">
        <f>VLOOKUP(C288,'scores met drempel 25'!A:C,3,FALSE)</f>
        <v>4.9800000000000004</v>
      </c>
      <c r="L288">
        <f>VLOOKUP(C288,'scores zonder drempel 25'!A:E,2,FALSE)</f>
        <v>105.41</v>
      </c>
      <c r="M288" t="e">
        <f>VLOOKUP(B288,'bekostiging 25'!$C$1:$N$2577,11,FALSE)</f>
        <v>#N/A</v>
      </c>
    </row>
    <row r="289" spans="1:13">
      <c r="A289" s="15" t="s">
        <v>6345</v>
      </c>
      <c r="B289" s="15" t="s">
        <v>22978</v>
      </c>
      <c r="C289" s="15" t="s">
        <v>294</v>
      </c>
      <c r="D289" s="15" t="s">
        <v>22979</v>
      </c>
      <c r="E289" s="15" t="s">
        <v>22980</v>
      </c>
      <c r="F289" s="15" t="s">
        <v>7347</v>
      </c>
      <c r="G289" s="15" t="s">
        <v>22981</v>
      </c>
      <c r="H289" s="15" t="s">
        <v>22982</v>
      </c>
      <c r="I289" s="15" t="s">
        <v>22983</v>
      </c>
      <c r="J289" s="15" t="s">
        <v>22984</v>
      </c>
      <c r="K289">
        <f>VLOOKUP(C289,'scores met drempel 25'!A:C,3,FALSE)</f>
        <v>1.52</v>
      </c>
      <c r="L289">
        <f>VLOOKUP(C289,'scores zonder drempel 25'!A:E,2,FALSE)</f>
        <v>32.99</v>
      </c>
      <c r="M289">
        <f>VLOOKUP(B289,'bekostiging 25'!$C$1:$N$2577,11,FALSE)</f>
        <v>119.99</v>
      </c>
    </row>
    <row r="290" spans="1:13">
      <c r="A290" s="15" t="s">
        <v>15658</v>
      </c>
      <c r="B290" s="15" t="s">
        <v>15668</v>
      </c>
      <c r="C290" s="15" t="s">
        <v>295</v>
      </c>
      <c r="D290" s="15" t="s">
        <v>15669</v>
      </c>
      <c r="E290" s="15" t="s">
        <v>15670</v>
      </c>
      <c r="F290" s="15" t="s">
        <v>15671</v>
      </c>
      <c r="G290" s="15" t="s">
        <v>15672</v>
      </c>
      <c r="H290" s="15" t="s">
        <v>15673</v>
      </c>
      <c r="I290" s="15" t="s">
        <v>15662</v>
      </c>
      <c r="J290" s="15" t="s">
        <v>15663</v>
      </c>
      <c r="K290">
        <f>VLOOKUP(C290,'scores met drempel 25'!A:C,3,FALSE)</f>
        <v>0</v>
      </c>
      <c r="L290">
        <f>VLOOKUP(C290,'scores zonder drempel 25'!A:E,2,FALSE)</f>
        <v>88.54</v>
      </c>
      <c r="M290" t="e">
        <f>VLOOKUP(B290,'bekostiging 25'!$C$1:$N$2577,11,FALSE)</f>
        <v>#N/A</v>
      </c>
    </row>
    <row r="291" spans="1:13">
      <c r="A291" s="15" t="s">
        <v>12825</v>
      </c>
      <c r="B291" s="15" t="s">
        <v>12826</v>
      </c>
      <c r="C291" s="15" t="s">
        <v>296</v>
      </c>
      <c r="D291" s="15" t="s">
        <v>12827</v>
      </c>
      <c r="E291" s="15" t="s">
        <v>12828</v>
      </c>
      <c r="F291" s="15" t="s">
        <v>6543</v>
      </c>
      <c r="G291" s="15" t="s">
        <v>12829</v>
      </c>
      <c r="H291" s="15" t="s">
        <v>12830</v>
      </c>
      <c r="I291" s="15" t="s">
        <v>10548</v>
      </c>
      <c r="J291" s="15" t="s">
        <v>10549</v>
      </c>
      <c r="K291">
        <f>VLOOKUP(C291,'scores met drempel 25'!A:C,3,FALSE)</f>
        <v>0</v>
      </c>
      <c r="L291">
        <f>VLOOKUP(C291,'scores zonder drempel 25'!A:E,2,FALSE)</f>
        <v>92.44</v>
      </c>
      <c r="M291">
        <f>VLOOKUP(B291,'bekostiging 25'!$C$1:$N$2577,11,FALSE)</f>
        <v>1341.88</v>
      </c>
    </row>
    <row r="292" spans="1:13">
      <c r="A292" s="15" t="s">
        <v>10755</v>
      </c>
      <c r="B292" s="15" t="s">
        <v>10770</v>
      </c>
      <c r="C292" s="15" t="s">
        <v>297</v>
      </c>
      <c r="D292" s="15" t="s">
        <v>10771</v>
      </c>
      <c r="E292" s="15" t="s">
        <v>6318</v>
      </c>
      <c r="F292" s="15" t="s">
        <v>6385</v>
      </c>
      <c r="G292" s="15" t="s">
        <v>10772</v>
      </c>
      <c r="H292" s="15" t="s">
        <v>10773</v>
      </c>
      <c r="I292" s="15" t="s">
        <v>10761</v>
      </c>
      <c r="J292" s="15" t="s">
        <v>10762</v>
      </c>
      <c r="K292">
        <f>VLOOKUP(C292,'scores met drempel 25'!A:C,3,FALSE)</f>
        <v>0</v>
      </c>
      <c r="L292">
        <f>VLOOKUP(C292,'scores zonder drempel 25'!A:E,2,FALSE)</f>
        <v>49.02</v>
      </c>
      <c r="M292" t="e">
        <f>VLOOKUP(B292,'bekostiging 25'!$C$1:$N$2577,11,FALSE)</f>
        <v>#N/A</v>
      </c>
    </row>
    <row r="293" spans="1:13">
      <c r="A293" s="15" t="s">
        <v>26039</v>
      </c>
      <c r="B293" s="15" t="s">
        <v>26047</v>
      </c>
      <c r="C293" s="15" t="s">
        <v>298</v>
      </c>
      <c r="D293" s="15" t="s">
        <v>26048</v>
      </c>
      <c r="E293" s="15" t="s">
        <v>26049</v>
      </c>
      <c r="F293" s="15" t="s">
        <v>6275</v>
      </c>
      <c r="G293" s="15" t="s">
        <v>26050</v>
      </c>
      <c r="H293" s="15" t="s">
        <v>24869</v>
      </c>
      <c r="I293" s="15" t="s">
        <v>24870</v>
      </c>
      <c r="J293" s="15" t="s">
        <v>24871</v>
      </c>
      <c r="K293">
        <f>VLOOKUP(C293,'scores met drempel 25'!A:C,3,FALSE)</f>
        <v>0</v>
      </c>
      <c r="L293">
        <f>VLOOKUP(C293,'scores zonder drempel 25'!A:E,2,FALSE)</f>
        <v>56.63</v>
      </c>
      <c r="M293" t="e">
        <f>VLOOKUP(B293,'bekostiging 25'!$C$1:$N$2577,11,FALSE)</f>
        <v>#N/A</v>
      </c>
    </row>
    <row r="294" spans="1:13">
      <c r="A294" s="15" t="s">
        <v>19832</v>
      </c>
      <c r="B294" s="15" t="s">
        <v>19833</v>
      </c>
      <c r="C294" s="15" t="s">
        <v>299</v>
      </c>
      <c r="D294" s="15" t="s">
        <v>19834</v>
      </c>
      <c r="E294" s="15" t="s">
        <v>19835</v>
      </c>
      <c r="F294" s="15" t="s">
        <v>6537</v>
      </c>
      <c r="G294" s="15" t="s">
        <v>19836</v>
      </c>
      <c r="H294" s="15" t="s">
        <v>19837</v>
      </c>
      <c r="I294" s="15" t="s">
        <v>19838</v>
      </c>
      <c r="J294" s="15" t="s">
        <v>19839</v>
      </c>
      <c r="K294">
        <f>VLOOKUP(C294,'scores met drempel 25'!A:C,3,FALSE)</f>
        <v>0</v>
      </c>
      <c r="L294">
        <f>VLOOKUP(C294,'scores zonder drempel 25'!A:E,2,FALSE)</f>
        <v>42.17</v>
      </c>
      <c r="M294" t="e">
        <f>VLOOKUP(B294,'bekostiging 25'!$C$1:$N$2577,11,FALSE)</f>
        <v>#N/A</v>
      </c>
    </row>
    <row r="295" spans="1:13">
      <c r="A295" s="15" t="s">
        <v>25850</v>
      </c>
      <c r="B295" s="15" t="s">
        <v>25851</v>
      </c>
      <c r="C295" s="15" t="s">
        <v>300</v>
      </c>
      <c r="D295" s="15" t="s">
        <v>25852</v>
      </c>
      <c r="E295" s="15" t="s">
        <v>25853</v>
      </c>
      <c r="F295" s="15" t="s">
        <v>8007</v>
      </c>
      <c r="G295" s="15" t="s">
        <v>25854</v>
      </c>
      <c r="H295" s="15" t="s">
        <v>25855</v>
      </c>
      <c r="I295" s="15" t="s">
        <v>24820</v>
      </c>
      <c r="J295" s="15" t="s">
        <v>24819</v>
      </c>
      <c r="K295">
        <f>VLOOKUP(C295,'scores met drempel 25'!A:C,3,FALSE)</f>
        <v>0</v>
      </c>
      <c r="L295">
        <f>VLOOKUP(C295,'scores zonder drempel 25'!A:E,2,FALSE)</f>
        <v>5.25</v>
      </c>
      <c r="M295" t="e">
        <f>VLOOKUP(B295,'bekostiging 25'!$C$1:$N$2577,11,FALSE)</f>
        <v>#N/A</v>
      </c>
    </row>
    <row r="296" spans="1:13">
      <c r="A296" s="15" t="s">
        <v>28807</v>
      </c>
      <c r="B296" s="15" t="s">
        <v>28813</v>
      </c>
      <c r="C296" s="15" t="s">
        <v>301</v>
      </c>
      <c r="D296" s="15" t="s">
        <v>28814</v>
      </c>
      <c r="E296" s="15" t="s">
        <v>28815</v>
      </c>
      <c r="F296" s="15" t="s">
        <v>6220</v>
      </c>
      <c r="G296" s="15" t="s">
        <v>28816</v>
      </c>
      <c r="H296" s="15" t="s">
        <v>28817</v>
      </c>
      <c r="I296" s="15" t="s">
        <v>27900</v>
      </c>
      <c r="J296" s="15" t="s">
        <v>27899</v>
      </c>
      <c r="K296">
        <f>VLOOKUP(C296,'scores met drempel 25'!A:C,3,FALSE)</f>
        <v>0</v>
      </c>
      <c r="L296">
        <f>VLOOKUP(C296,'scores zonder drempel 25'!A:E,2,FALSE)</f>
        <v>161.94</v>
      </c>
      <c r="M296" t="e">
        <f>VLOOKUP(B296,'bekostiging 25'!$C$1:$N$2577,11,FALSE)</f>
        <v>#N/A</v>
      </c>
    </row>
    <row r="297" spans="1:13">
      <c r="A297" s="15" t="s">
        <v>24281</v>
      </c>
      <c r="B297" s="15" t="s">
        <v>24295</v>
      </c>
      <c r="C297" s="15" t="s">
        <v>302</v>
      </c>
      <c r="D297" s="15" t="s">
        <v>24296</v>
      </c>
      <c r="E297" s="15" t="s">
        <v>7299</v>
      </c>
      <c r="F297" s="15" t="s">
        <v>24297</v>
      </c>
      <c r="G297" s="15" t="s">
        <v>24298</v>
      </c>
      <c r="H297" s="15" t="s">
        <v>23248</v>
      </c>
      <c r="I297" s="15" t="s">
        <v>22942</v>
      </c>
      <c r="J297" s="15" t="s">
        <v>22943</v>
      </c>
      <c r="K297">
        <f>VLOOKUP(C297,'scores met drempel 25'!A:C,3,FALSE)</f>
        <v>0</v>
      </c>
      <c r="L297">
        <f>VLOOKUP(C297,'scores zonder drempel 25'!A:E,2,FALSE)</f>
        <v>93.55</v>
      </c>
      <c r="M297" t="e">
        <f>VLOOKUP(B297,'bekostiging 25'!$C$1:$N$2577,11,FALSE)</f>
        <v>#N/A</v>
      </c>
    </row>
    <row r="298" spans="1:13">
      <c r="A298" s="15" t="s">
        <v>15837</v>
      </c>
      <c r="B298" s="15" t="s">
        <v>15838</v>
      </c>
      <c r="C298" s="15" t="s">
        <v>303</v>
      </c>
      <c r="D298" s="15" t="s">
        <v>15839</v>
      </c>
      <c r="E298" s="15" t="s">
        <v>15840</v>
      </c>
      <c r="F298" s="15" t="s">
        <v>6335</v>
      </c>
      <c r="G298" s="15" t="s">
        <v>15841</v>
      </c>
      <c r="H298" s="15" t="s">
        <v>15842</v>
      </c>
      <c r="I298" s="15" t="s">
        <v>15843</v>
      </c>
      <c r="J298" s="15" t="s">
        <v>15842</v>
      </c>
      <c r="K298">
        <f>VLOOKUP(C298,'scores met drempel 25'!A:C,3,FALSE)</f>
        <v>0</v>
      </c>
      <c r="L298">
        <f>VLOOKUP(C298,'scores zonder drempel 25'!A:E,2,FALSE)</f>
        <v>116.58</v>
      </c>
      <c r="M298" t="e">
        <f>VLOOKUP(B298,'bekostiging 25'!$C$1:$N$2577,11,FALSE)</f>
        <v>#N/A</v>
      </c>
    </row>
    <row r="299" spans="1:13">
      <c r="A299" s="15" t="s">
        <v>18878</v>
      </c>
      <c r="B299" s="15" t="s">
        <v>18879</v>
      </c>
      <c r="C299" s="15" t="s">
        <v>304</v>
      </c>
      <c r="D299" s="15" t="s">
        <v>18880</v>
      </c>
      <c r="E299" s="15" t="s">
        <v>18881</v>
      </c>
      <c r="F299" s="15" t="s">
        <v>7300</v>
      </c>
      <c r="G299" s="15" t="s">
        <v>18882</v>
      </c>
      <c r="H299" s="15" t="s">
        <v>18883</v>
      </c>
      <c r="I299" s="15" t="s">
        <v>17379</v>
      </c>
      <c r="J299" s="15" t="s">
        <v>17378</v>
      </c>
      <c r="K299">
        <f>VLOOKUP(C299,'scores met drempel 25'!A:C,3,FALSE)</f>
        <v>0</v>
      </c>
      <c r="L299">
        <f>VLOOKUP(C299,'scores zonder drempel 25'!A:E,2,FALSE)</f>
        <v>21.97</v>
      </c>
      <c r="M299" t="e">
        <f>VLOOKUP(B299,'bekostiging 25'!$C$1:$N$2577,11,FALSE)</f>
        <v>#N/A</v>
      </c>
    </row>
    <row r="300" spans="1:13">
      <c r="A300" s="15" t="s">
        <v>12521</v>
      </c>
      <c r="B300" s="15" t="s">
        <v>12526</v>
      </c>
      <c r="C300" s="15" t="s">
        <v>305</v>
      </c>
      <c r="D300" s="15" t="s">
        <v>12527</v>
      </c>
      <c r="E300" s="15" t="s">
        <v>12528</v>
      </c>
      <c r="F300" s="15" t="s">
        <v>6245</v>
      </c>
      <c r="G300" s="15" t="s">
        <v>12529</v>
      </c>
      <c r="H300" s="15" t="s">
        <v>12530</v>
      </c>
      <c r="I300" s="15" t="s">
        <v>10278</v>
      </c>
      <c r="J300" s="15" t="s">
        <v>10279</v>
      </c>
      <c r="K300">
        <f>VLOOKUP(C300,'scores met drempel 25'!A:C,3,FALSE)</f>
        <v>0</v>
      </c>
      <c r="L300">
        <f>VLOOKUP(C300,'scores zonder drempel 25'!A:E,2,FALSE)</f>
        <v>0</v>
      </c>
      <c r="M300" t="e">
        <f>VLOOKUP(B300,'bekostiging 25'!$C$1:$N$2577,11,FALSE)</f>
        <v>#N/A</v>
      </c>
    </row>
    <row r="301" spans="1:13">
      <c r="A301" s="15" t="s">
        <v>17147</v>
      </c>
      <c r="B301" s="15" t="s">
        <v>17148</v>
      </c>
      <c r="C301" s="15" t="s">
        <v>306</v>
      </c>
      <c r="D301" s="15" t="s">
        <v>10794</v>
      </c>
      <c r="E301" s="15" t="s">
        <v>17149</v>
      </c>
      <c r="F301" s="15" t="s">
        <v>6275</v>
      </c>
      <c r="G301" s="15" t="s">
        <v>17150</v>
      </c>
      <c r="H301" s="15" t="s">
        <v>17151</v>
      </c>
      <c r="I301" s="15" t="s">
        <v>17152</v>
      </c>
      <c r="J301" s="15" t="s">
        <v>17153</v>
      </c>
      <c r="K301">
        <f>VLOOKUP(C301,'scores met drempel 25'!A:C,3,FALSE)</f>
        <v>0</v>
      </c>
      <c r="L301">
        <f>VLOOKUP(C301,'scores zonder drempel 25'!A:E,2,FALSE)</f>
        <v>19.13</v>
      </c>
      <c r="M301" t="e">
        <f>VLOOKUP(B301,'bekostiging 25'!$C$1:$N$2577,11,FALSE)</f>
        <v>#N/A</v>
      </c>
    </row>
    <row r="302" spans="1:13">
      <c r="A302" s="15" t="s">
        <v>17147</v>
      </c>
      <c r="B302" s="15" t="s">
        <v>17155</v>
      </c>
      <c r="C302" s="15" t="s">
        <v>307</v>
      </c>
      <c r="D302" s="15" t="s">
        <v>17156</v>
      </c>
      <c r="E302" s="15" t="s">
        <v>17157</v>
      </c>
      <c r="F302" s="15" t="s">
        <v>6245</v>
      </c>
      <c r="G302" s="15" t="s">
        <v>17158</v>
      </c>
      <c r="H302" s="15" t="s">
        <v>17153</v>
      </c>
      <c r="I302" s="15" t="s">
        <v>17152</v>
      </c>
      <c r="J302" s="15" t="s">
        <v>17153</v>
      </c>
      <c r="K302">
        <f>VLOOKUP(C302,'scores met drempel 25'!A:C,3,FALSE)</f>
        <v>0</v>
      </c>
      <c r="L302">
        <f>VLOOKUP(C302,'scores zonder drempel 25'!A:E,2,FALSE)</f>
        <v>103.32</v>
      </c>
      <c r="M302" t="e">
        <f>VLOOKUP(B302,'bekostiging 25'!$C$1:$N$2577,11,FALSE)</f>
        <v>#N/A</v>
      </c>
    </row>
    <row r="303" spans="1:13">
      <c r="A303" s="15" t="s">
        <v>17235</v>
      </c>
      <c r="B303" s="15" t="s">
        <v>17257</v>
      </c>
      <c r="C303" s="15" t="s">
        <v>308</v>
      </c>
      <c r="D303" s="15" t="s">
        <v>17258</v>
      </c>
      <c r="E303" s="15" t="s">
        <v>17259</v>
      </c>
      <c r="F303" s="15" t="s">
        <v>6196</v>
      </c>
      <c r="G303" s="15" t="s">
        <v>17260</v>
      </c>
      <c r="H303" s="15" t="s">
        <v>17261</v>
      </c>
      <c r="I303" s="15" t="s">
        <v>17246</v>
      </c>
      <c r="J303" s="15" t="s">
        <v>17247</v>
      </c>
      <c r="K303">
        <f>VLOOKUP(C303,'scores met drempel 25'!A:C,3,FALSE)</f>
        <v>37.44</v>
      </c>
      <c r="L303">
        <f>VLOOKUP(C303,'scores zonder drempel 25'!A:E,2,FALSE)</f>
        <v>174.69</v>
      </c>
      <c r="M303">
        <f>VLOOKUP(B303,'bekostiging 25'!$C$1:$N$2577,11,FALSE)</f>
        <v>1505.87</v>
      </c>
    </row>
    <row r="304" spans="1:13">
      <c r="A304" s="15" t="s">
        <v>15417</v>
      </c>
      <c r="B304" s="15" t="s">
        <v>15431</v>
      </c>
      <c r="C304" s="15" t="s">
        <v>309</v>
      </c>
      <c r="D304" s="15" t="s">
        <v>15432</v>
      </c>
      <c r="E304" s="15" t="s">
        <v>15433</v>
      </c>
      <c r="F304" s="15" t="s">
        <v>6296</v>
      </c>
      <c r="G304" s="15" t="s">
        <v>15434</v>
      </c>
      <c r="H304" s="15" t="s">
        <v>15435</v>
      </c>
      <c r="I304" s="15" t="s">
        <v>14707</v>
      </c>
      <c r="J304" s="15" t="s">
        <v>14708</v>
      </c>
      <c r="K304">
        <f>VLOOKUP(C304,'scores met drempel 25'!A:C,3,FALSE)</f>
        <v>0</v>
      </c>
      <c r="L304">
        <f>VLOOKUP(C304,'scores zonder drempel 25'!A:E,2,FALSE)</f>
        <v>27</v>
      </c>
      <c r="M304" t="e">
        <f>VLOOKUP(B304,'bekostiging 25'!$C$1:$N$2577,11,FALSE)</f>
        <v>#N/A</v>
      </c>
    </row>
    <row r="305" spans="1:13">
      <c r="A305" s="15" t="s">
        <v>15417</v>
      </c>
      <c r="B305" s="15" t="s">
        <v>15436</v>
      </c>
      <c r="C305" s="15" t="s">
        <v>310</v>
      </c>
      <c r="D305" s="15" t="s">
        <v>14476</v>
      </c>
      <c r="E305" s="15" t="s">
        <v>15437</v>
      </c>
      <c r="F305" s="15" t="s">
        <v>6196</v>
      </c>
      <c r="G305" s="15" t="s">
        <v>15438</v>
      </c>
      <c r="H305" s="15" t="s">
        <v>15439</v>
      </c>
      <c r="I305" s="15" t="s">
        <v>14707</v>
      </c>
      <c r="J305" s="15" t="s">
        <v>14708</v>
      </c>
      <c r="K305">
        <f>VLOOKUP(C305,'scores met drempel 25'!A:C,3,FALSE)</f>
        <v>2.66</v>
      </c>
      <c r="L305">
        <f>VLOOKUP(C305,'scores zonder drempel 25'!A:E,2,FALSE)</f>
        <v>125.18</v>
      </c>
      <c r="M305" t="e">
        <f>VLOOKUP(B305,'bekostiging 25'!$C$1:$N$2577,11,FALSE)</f>
        <v>#N/A</v>
      </c>
    </row>
    <row r="306" spans="1:13">
      <c r="A306" s="15" t="s">
        <v>15417</v>
      </c>
      <c r="B306" s="15" t="s">
        <v>15440</v>
      </c>
      <c r="C306" s="15" t="s">
        <v>311</v>
      </c>
      <c r="D306" s="15" t="s">
        <v>15441</v>
      </c>
      <c r="E306" s="15" t="s">
        <v>15442</v>
      </c>
      <c r="F306" s="15" t="s">
        <v>6255</v>
      </c>
      <c r="G306" s="15" t="s">
        <v>15443</v>
      </c>
      <c r="H306" s="15" t="s">
        <v>15444</v>
      </c>
      <c r="I306" s="15" t="s">
        <v>14707</v>
      </c>
      <c r="J306" s="15" t="s">
        <v>14708</v>
      </c>
      <c r="K306">
        <f>VLOOKUP(C306,'scores met drempel 25'!A:C,3,FALSE)</f>
        <v>99.99</v>
      </c>
      <c r="L306">
        <f>VLOOKUP(C306,'scores zonder drempel 25'!A:E,2,FALSE)</f>
        <v>219.16</v>
      </c>
      <c r="M306">
        <f>VLOOKUP(B306,'bekostiging 25'!$C$1:$N$2577,11,FALSE)</f>
        <v>9699.15</v>
      </c>
    </row>
    <row r="307" spans="1:13">
      <c r="A307" s="15" t="s">
        <v>15417</v>
      </c>
      <c r="B307" s="15" t="s">
        <v>15445</v>
      </c>
      <c r="C307" s="15" t="s">
        <v>312</v>
      </c>
      <c r="D307" s="15" t="s">
        <v>15446</v>
      </c>
      <c r="E307" s="15" t="s">
        <v>15447</v>
      </c>
      <c r="F307" s="15" t="s">
        <v>6275</v>
      </c>
      <c r="G307" s="15" t="s">
        <v>15448</v>
      </c>
      <c r="H307" s="15" t="s">
        <v>15449</v>
      </c>
      <c r="I307" s="15" t="s">
        <v>14707</v>
      </c>
      <c r="J307" s="15" t="s">
        <v>14708</v>
      </c>
      <c r="K307">
        <f>VLOOKUP(C307,'scores met drempel 25'!A:C,3,FALSE)</f>
        <v>0</v>
      </c>
      <c r="L307">
        <f>VLOOKUP(C307,'scores zonder drempel 25'!A:E,2,FALSE)</f>
        <v>64.680000000000007</v>
      </c>
      <c r="M307" t="e">
        <f>VLOOKUP(B307,'bekostiging 25'!$C$1:$N$2577,11,FALSE)</f>
        <v>#N/A</v>
      </c>
    </row>
    <row r="308" spans="1:13">
      <c r="A308" s="15" t="s">
        <v>15417</v>
      </c>
      <c r="B308" s="15" t="s">
        <v>15450</v>
      </c>
      <c r="C308" s="15" t="s">
        <v>313</v>
      </c>
      <c r="D308" s="15" t="s">
        <v>15451</v>
      </c>
      <c r="E308" s="15" t="s">
        <v>15452</v>
      </c>
      <c r="F308" s="15" t="s">
        <v>6768</v>
      </c>
      <c r="G308" s="15" t="s">
        <v>15453</v>
      </c>
      <c r="H308" s="15" t="s">
        <v>15444</v>
      </c>
      <c r="I308" s="15" t="s">
        <v>14707</v>
      </c>
      <c r="J308" s="15" t="s">
        <v>14708</v>
      </c>
      <c r="K308">
        <f>VLOOKUP(C308,'scores met drempel 25'!A:C,3,FALSE)</f>
        <v>0</v>
      </c>
      <c r="L308">
        <f>VLOOKUP(C308,'scores zonder drempel 25'!A:E,2,FALSE)</f>
        <v>117.69</v>
      </c>
      <c r="M308" t="e">
        <f>VLOOKUP(B308,'bekostiging 25'!$C$1:$N$2577,11,FALSE)</f>
        <v>#N/A</v>
      </c>
    </row>
    <row r="309" spans="1:13">
      <c r="A309" s="15" t="s">
        <v>14936</v>
      </c>
      <c r="B309" s="15" t="s">
        <v>14966</v>
      </c>
      <c r="C309" s="15" t="s">
        <v>314</v>
      </c>
      <c r="D309" s="15" t="s">
        <v>14967</v>
      </c>
      <c r="E309" s="15" t="s">
        <v>14968</v>
      </c>
      <c r="F309" s="15" t="s">
        <v>8818</v>
      </c>
      <c r="G309" s="15" t="s">
        <v>14969</v>
      </c>
      <c r="H309" s="15" t="s">
        <v>14495</v>
      </c>
      <c r="I309" s="15" t="s">
        <v>14496</v>
      </c>
      <c r="J309" s="15" t="s">
        <v>14495</v>
      </c>
      <c r="K309">
        <f>VLOOKUP(C309,'scores met drempel 25'!A:C,3,FALSE)</f>
        <v>134.11000000000001</v>
      </c>
      <c r="L309">
        <f>VLOOKUP(C309,'scores zonder drempel 25'!A:E,2,FALSE)</f>
        <v>253.28</v>
      </c>
      <c r="M309">
        <f>VLOOKUP(B309,'bekostiging 25'!$C$1:$N$2577,11,FALSE)</f>
        <v>9449.17</v>
      </c>
    </row>
    <row r="310" spans="1:13">
      <c r="A310" s="15" t="s">
        <v>15489</v>
      </c>
      <c r="B310" s="15" t="s">
        <v>15490</v>
      </c>
      <c r="C310" s="15" t="s">
        <v>315</v>
      </c>
      <c r="D310" s="15" t="s">
        <v>15491</v>
      </c>
      <c r="E310" s="15" t="s">
        <v>15492</v>
      </c>
      <c r="F310" s="15" t="s">
        <v>8045</v>
      </c>
      <c r="G310" s="15" t="s">
        <v>15493</v>
      </c>
      <c r="H310" s="15" t="s">
        <v>15494</v>
      </c>
      <c r="I310" s="15" t="s">
        <v>14697</v>
      </c>
      <c r="J310" s="15" t="s">
        <v>14698</v>
      </c>
      <c r="K310">
        <f>VLOOKUP(C310,'scores met drempel 25'!A:C,3,FALSE)</f>
        <v>0</v>
      </c>
      <c r="L310">
        <f>VLOOKUP(C310,'scores zonder drempel 25'!A:E,2,FALSE)</f>
        <v>76.040000000000006</v>
      </c>
      <c r="M310" t="e">
        <f>VLOOKUP(B310,'bekostiging 25'!$C$1:$N$2577,11,FALSE)</f>
        <v>#N/A</v>
      </c>
    </row>
    <row r="311" spans="1:13">
      <c r="A311" s="15" t="s">
        <v>15489</v>
      </c>
      <c r="B311" s="15" t="s">
        <v>15495</v>
      </c>
      <c r="C311" s="15" t="s">
        <v>316</v>
      </c>
      <c r="D311" s="15" t="s">
        <v>15496</v>
      </c>
      <c r="E311" s="15" t="s">
        <v>15497</v>
      </c>
      <c r="F311" s="15" t="s">
        <v>7967</v>
      </c>
      <c r="G311" s="15" t="s">
        <v>15498</v>
      </c>
      <c r="H311" s="15" t="s">
        <v>15499</v>
      </c>
      <c r="I311" s="15" t="s">
        <v>14697</v>
      </c>
      <c r="J311" s="15" t="s">
        <v>14698</v>
      </c>
      <c r="K311">
        <f>VLOOKUP(C311,'scores met drempel 25'!A:C,3,FALSE)</f>
        <v>26.05</v>
      </c>
      <c r="L311">
        <f>VLOOKUP(C311,'scores zonder drempel 25'!A:E,2,FALSE)</f>
        <v>135.85</v>
      </c>
      <c r="M311">
        <f>VLOOKUP(B311,'bekostiging 25'!$C$1:$N$2577,11,FALSE)</f>
        <v>1225.8900000000001</v>
      </c>
    </row>
    <row r="312" spans="1:13">
      <c r="A312" s="15" t="s">
        <v>17147</v>
      </c>
      <c r="B312" s="15" t="s">
        <v>17159</v>
      </c>
      <c r="C312" s="15" t="s">
        <v>317</v>
      </c>
      <c r="D312" s="15" t="s">
        <v>17160</v>
      </c>
      <c r="E312" s="15" t="s">
        <v>17161</v>
      </c>
      <c r="F312" s="15" t="s">
        <v>6196</v>
      </c>
      <c r="G312" s="15" t="s">
        <v>17162</v>
      </c>
      <c r="H312" s="15" t="s">
        <v>17153</v>
      </c>
      <c r="I312" s="15" t="s">
        <v>17152</v>
      </c>
      <c r="J312" s="15" t="s">
        <v>17153</v>
      </c>
      <c r="K312">
        <f>VLOOKUP(C312,'scores met drempel 25'!A:C,3,FALSE)</f>
        <v>0</v>
      </c>
      <c r="L312">
        <f>VLOOKUP(C312,'scores zonder drempel 25'!A:E,2,FALSE)</f>
        <v>58.24</v>
      </c>
      <c r="M312" t="e">
        <f>VLOOKUP(B312,'bekostiging 25'!$C$1:$N$2577,11,FALSE)</f>
        <v>#N/A</v>
      </c>
    </row>
    <row r="313" spans="1:13">
      <c r="A313" s="15" t="s">
        <v>15600</v>
      </c>
      <c r="B313" s="15" t="s">
        <v>15606</v>
      </c>
      <c r="C313" s="15" t="s">
        <v>318</v>
      </c>
      <c r="D313" s="15" t="s">
        <v>15607</v>
      </c>
      <c r="E313" s="15" t="s">
        <v>15608</v>
      </c>
      <c r="F313" s="15" t="s">
        <v>6269</v>
      </c>
      <c r="G313" s="15" t="s">
        <v>15609</v>
      </c>
      <c r="H313" s="15" t="s">
        <v>15610</v>
      </c>
      <c r="I313" s="15" t="s">
        <v>14408</v>
      </c>
      <c r="J313" s="15" t="s">
        <v>14407</v>
      </c>
      <c r="K313">
        <f>VLOOKUP(C313,'scores met drempel 25'!A:C,3,FALSE)</f>
        <v>6.55</v>
      </c>
      <c r="L313">
        <f>VLOOKUP(C313,'scores zonder drempel 25'!A:E,2,FALSE)</f>
        <v>104.29</v>
      </c>
      <c r="M313" t="e">
        <f>VLOOKUP(B313,'bekostiging 25'!$C$1:$N$2577,11,FALSE)</f>
        <v>#N/A</v>
      </c>
    </row>
    <row r="314" spans="1:13">
      <c r="A314" s="15" t="s">
        <v>18723</v>
      </c>
      <c r="B314" s="15" t="s">
        <v>18733</v>
      </c>
      <c r="C314" s="15" t="s">
        <v>319</v>
      </c>
      <c r="D314" s="15" t="s">
        <v>18734</v>
      </c>
      <c r="E314" s="15" t="s">
        <v>12162</v>
      </c>
      <c r="F314" s="15" t="s">
        <v>6239</v>
      </c>
      <c r="G314" s="15" t="s">
        <v>18735</v>
      </c>
      <c r="H314" s="15" t="s">
        <v>18728</v>
      </c>
      <c r="I314" s="15" t="s">
        <v>16860</v>
      </c>
      <c r="J314" s="15" t="s">
        <v>16861</v>
      </c>
      <c r="K314">
        <f>VLOOKUP(C314,'scores met drempel 25'!A:C,3,FALSE)</f>
        <v>0</v>
      </c>
      <c r="L314">
        <f>VLOOKUP(C314,'scores zonder drempel 25'!A:E,2,FALSE)</f>
        <v>25.48</v>
      </c>
      <c r="M314" t="e">
        <f>VLOOKUP(B314,'bekostiging 25'!$C$1:$N$2577,11,FALSE)</f>
        <v>#N/A</v>
      </c>
    </row>
    <row r="315" spans="1:13">
      <c r="A315" s="15" t="s">
        <v>15365</v>
      </c>
      <c r="B315" s="15" t="s">
        <v>15370</v>
      </c>
      <c r="C315" s="15" t="s">
        <v>320</v>
      </c>
      <c r="D315" s="15" t="s">
        <v>15371</v>
      </c>
      <c r="E315" s="15" t="s">
        <v>15372</v>
      </c>
      <c r="F315" s="15" t="s">
        <v>6328</v>
      </c>
      <c r="G315" s="15" t="s">
        <v>15373</v>
      </c>
      <c r="H315" s="15" t="s">
        <v>14600</v>
      </c>
      <c r="I315" s="15" t="s">
        <v>14601</v>
      </c>
      <c r="J315" s="15" t="s">
        <v>14600</v>
      </c>
      <c r="K315">
        <f>VLOOKUP(C315,'scores met drempel 25'!A:C,3,FALSE)</f>
        <v>128.69</v>
      </c>
      <c r="L315">
        <f>VLOOKUP(C315,'scores zonder drempel 25'!A:E,2,FALSE)</f>
        <v>360.34</v>
      </c>
      <c r="M315">
        <f>VLOOKUP(B315,'bekostiging 25'!$C$1:$N$2577,11,FALSE)</f>
        <v>9081.2099999999991</v>
      </c>
    </row>
    <row r="316" spans="1:13">
      <c r="A316" s="15" t="s">
        <v>8275</v>
      </c>
      <c r="B316" s="15" t="s">
        <v>8283</v>
      </c>
      <c r="C316" s="15" t="s">
        <v>321</v>
      </c>
      <c r="D316" s="15" t="s">
        <v>8284</v>
      </c>
      <c r="E316" s="15" t="s">
        <v>8285</v>
      </c>
      <c r="F316" s="15" t="s">
        <v>6785</v>
      </c>
      <c r="G316" s="15" t="s">
        <v>8286</v>
      </c>
      <c r="H316" s="15" t="s">
        <v>8287</v>
      </c>
      <c r="I316" s="15" t="s">
        <v>8129</v>
      </c>
      <c r="J316" s="15" t="s">
        <v>8128</v>
      </c>
      <c r="K316">
        <f>VLOOKUP(C316,'scores met drempel 25'!A:C,3,FALSE)</f>
        <v>0</v>
      </c>
      <c r="L316">
        <f>VLOOKUP(C316,'scores zonder drempel 25'!A:E,2,FALSE)</f>
        <v>73.45</v>
      </c>
      <c r="M316" t="e">
        <f>VLOOKUP(B316,'bekostiging 25'!$C$1:$N$2577,11,FALSE)</f>
        <v>#N/A</v>
      </c>
    </row>
    <row r="317" spans="1:13">
      <c r="A317" s="15" t="s">
        <v>11768</v>
      </c>
      <c r="B317" s="15" t="s">
        <v>11769</v>
      </c>
      <c r="C317" s="15" t="s">
        <v>322</v>
      </c>
      <c r="D317" s="15" t="s">
        <v>11770</v>
      </c>
      <c r="E317" s="15" t="s">
        <v>11771</v>
      </c>
      <c r="F317" s="15" t="s">
        <v>6245</v>
      </c>
      <c r="G317" s="15" t="s">
        <v>11772</v>
      </c>
      <c r="H317" s="15" t="s">
        <v>9973</v>
      </c>
      <c r="I317" s="15" t="s">
        <v>9974</v>
      </c>
      <c r="J317" s="15" t="s">
        <v>9973</v>
      </c>
      <c r="K317">
        <f>VLOOKUP(C317,'scores met drempel 25'!A:C,3,FALSE)</f>
        <v>60.45</v>
      </c>
      <c r="L317">
        <f>VLOOKUP(C317,'scores zonder drempel 25'!A:E,2,FALSE)</f>
        <v>150.16999999999999</v>
      </c>
      <c r="M317">
        <f>VLOOKUP(B317,'bekostiging 25'!$C$1:$N$2577,11,FALSE)</f>
        <v>3089.06</v>
      </c>
    </row>
    <row r="318" spans="1:13">
      <c r="A318" s="15" t="s">
        <v>10249</v>
      </c>
      <c r="B318" s="15" t="s">
        <v>10250</v>
      </c>
      <c r="C318" s="15" t="s">
        <v>323</v>
      </c>
      <c r="D318" s="15" t="s">
        <v>10251</v>
      </c>
      <c r="E318" s="15" t="s">
        <v>10252</v>
      </c>
      <c r="F318" s="15" t="s">
        <v>6245</v>
      </c>
      <c r="G318" s="15" t="s">
        <v>10253</v>
      </c>
      <c r="H318" s="15" t="s">
        <v>9973</v>
      </c>
      <c r="I318" s="15" t="s">
        <v>9974</v>
      </c>
      <c r="J318" s="15" t="s">
        <v>9973</v>
      </c>
      <c r="K318">
        <f>VLOOKUP(C318,'scores met drempel 25'!A:C,3,FALSE)</f>
        <v>297</v>
      </c>
      <c r="L318">
        <f>VLOOKUP(C318,'scores zonder drempel 25'!A:E,2,FALSE)</f>
        <v>410.15</v>
      </c>
      <c r="M318">
        <f>VLOOKUP(B318,'bekostiging 25'!$C$1:$N$2577,11,FALSE)</f>
        <v>21610.11</v>
      </c>
    </row>
    <row r="319" spans="1:13">
      <c r="A319" s="15" t="s">
        <v>10560</v>
      </c>
      <c r="B319" s="15" t="s">
        <v>10573</v>
      </c>
      <c r="C319" s="15" t="s">
        <v>324</v>
      </c>
      <c r="D319" s="15" t="s">
        <v>10574</v>
      </c>
      <c r="E319" s="15" t="s">
        <v>10575</v>
      </c>
      <c r="F319" s="15" t="s">
        <v>6196</v>
      </c>
      <c r="G319" s="15" t="s">
        <v>10576</v>
      </c>
      <c r="H319" s="15" t="s">
        <v>10577</v>
      </c>
      <c r="I319" s="15" t="s">
        <v>10578</v>
      </c>
      <c r="J319" s="15" t="s">
        <v>10577</v>
      </c>
      <c r="K319">
        <f>VLOOKUP(C319,'scores met drempel 25'!A:C,3,FALSE)</f>
        <v>10.88</v>
      </c>
      <c r="L319">
        <f>VLOOKUP(C319,'scores zonder drempel 25'!A:E,2,FALSE)</f>
        <v>288.72000000000003</v>
      </c>
      <c r="M319">
        <f>VLOOKUP(B319,'bekostiging 25'!$C$1:$N$2577,11,FALSE)</f>
        <v>3837.66</v>
      </c>
    </row>
    <row r="320" spans="1:13">
      <c r="A320" s="15" t="s">
        <v>19939</v>
      </c>
      <c r="B320" s="15" t="s">
        <v>19957</v>
      </c>
      <c r="C320" s="15" t="s">
        <v>325</v>
      </c>
      <c r="D320" s="15" t="s">
        <v>7220</v>
      </c>
      <c r="E320" s="15" t="s">
        <v>8083</v>
      </c>
      <c r="F320" s="15" t="s">
        <v>6341</v>
      </c>
      <c r="G320" s="15" t="s">
        <v>19958</v>
      </c>
      <c r="H320" s="15" t="s">
        <v>19951</v>
      </c>
      <c r="I320" s="15" t="s">
        <v>19950</v>
      </c>
      <c r="J320" s="15" t="s">
        <v>19951</v>
      </c>
      <c r="K320">
        <f>VLOOKUP(C320,'scores met drempel 25'!A:C,3,FALSE)</f>
        <v>0</v>
      </c>
      <c r="L320">
        <f>VLOOKUP(C320,'scores zonder drempel 25'!A:E,2,FALSE)</f>
        <v>39.86</v>
      </c>
      <c r="M320" t="e">
        <f>VLOOKUP(B320,'bekostiging 25'!$C$1:$N$2577,11,FALSE)</f>
        <v>#N/A</v>
      </c>
    </row>
    <row r="321" spans="1:13">
      <c r="A321" s="15" t="s">
        <v>10755</v>
      </c>
      <c r="B321" s="15" t="s">
        <v>10774</v>
      </c>
      <c r="C321" s="15" t="s">
        <v>326</v>
      </c>
      <c r="D321" s="15" t="s">
        <v>10775</v>
      </c>
      <c r="E321" s="15" t="s">
        <v>10776</v>
      </c>
      <c r="F321" s="15" t="s">
        <v>6275</v>
      </c>
      <c r="G321" s="15" t="s">
        <v>10777</v>
      </c>
      <c r="H321" s="15" t="s">
        <v>10778</v>
      </c>
      <c r="I321" s="15" t="s">
        <v>10191</v>
      </c>
      <c r="J321" s="15" t="s">
        <v>10192</v>
      </c>
      <c r="K321">
        <f>VLOOKUP(C321,'scores met drempel 25'!A:C,3,FALSE)</f>
        <v>0</v>
      </c>
      <c r="L321">
        <f>VLOOKUP(C321,'scores zonder drempel 25'!A:E,2,FALSE)</f>
        <v>126.56</v>
      </c>
      <c r="M321" t="e">
        <f>VLOOKUP(B321,'bekostiging 25'!$C$1:$N$2577,11,FALSE)</f>
        <v>#N/A</v>
      </c>
    </row>
    <row r="322" spans="1:13">
      <c r="A322" s="15" t="s">
        <v>21906</v>
      </c>
      <c r="B322" s="15" t="s">
        <v>21907</v>
      </c>
      <c r="C322" s="15" t="s">
        <v>327</v>
      </c>
      <c r="D322" s="15" t="s">
        <v>12532</v>
      </c>
      <c r="E322" s="15" t="s">
        <v>21908</v>
      </c>
      <c r="F322" s="15" t="s">
        <v>6196</v>
      </c>
      <c r="G322" s="15" t="s">
        <v>21909</v>
      </c>
      <c r="H322" s="15" t="s">
        <v>21910</v>
      </c>
      <c r="I322" s="15" t="s">
        <v>20500</v>
      </c>
      <c r="J322" s="15" t="s">
        <v>20499</v>
      </c>
      <c r="K322">
        <f>VLOOKUP(C322,'scores met drempel 25'!A:C,3,FALSE)</f>
        <v>0</v>
      </c>
      <c r="L322">
        <f>VLOOKUP(C322,'scores zonder drempel 25'!A:E,2,FALSE)</f>
        <v>31.6</v>
      </c>
      <c r="M322" t="e">
        <f>VLOOKUP(B322,'bekostiging 25'!$C$1:$N$2577,11,FALSE)</f>
        <v>#N/A</v>
      </c>
    </row>
    <row r="323" spans="1:13">
      <c r="A323" s="15" t="s">
        <v>15489</v>
      </c>
      <c r="B323" s="15" t="s">
        <v>15500</v>
      </c>
      <c r="C323" s="15" t="s">
        <v>328</v>
      </c>
      <c r="D323" s="15" t="s">
        <v>15501</v>
      </c>
      <c r="E323" s="15" t="s">
        <v>15502</v>
      </c>
      <c r="F323" s="15" t="s">
        <v>7218</v>
      </c>
      <c r="G323" s="15" t="s">
        <v>15503</v>
      </c>
      <c r="H323" s="15" t="s">
        <v>15504</v>
      </c>
      <c r="I323" s="15" t="s">
        <v>14697</v>
      </c>
      <c r="J323" s="15" t="s">
        <v>14698</v>
      </c>
      <c r="K323">
        <f>VLOOKUP(C323,'scores met drempel 25'!A:C,3,FALSE)</f>
        <v>0</v>
      </c>
      <c r="L323">
        <f>VLOOKUP(C323,'scores zonder drempel 25'!A:E,2,FALSE)</f>
        <v>141.08000000000001</v>
      </c>
      <c r="M323" t="e">
        <f>VLOOKUP(B323,'bekostiging 25'!$C$1:$N$2577,11,FALSE)</f>
        <v>#N/A</v>
      </c>
    </row>
    <row r="324" spans="1:13">
      <c r="A324" s="15" t="s">
        <v>18303</v>
      </c>
      <c r="B324" s="15" t="s">
        <v>18304</v>
      </c>
      <c r="C324" s="15" t="s">
        <v>329</v>
      </c>
      <c r="D324" s="15" t="s">
        <v>18305</v>
      </c>
      <c r="E324" s="15" t="s">
        <v>18306</v>
      </c>
      <c r="F324" s="15" t="s">
        <v>7176</v>
      </c>
      <c r="G324" s="15" t="s">
        <v>18307</v>
      </c>
      <c r="H324" s="15" t="s">
        <v>18308</v>
      </c>
      <c r="I324" s="15" t="s">
        <v>17739</v>
      </c>
      <c r="J324" s="15" t="s">
        <v>17740</v>
      </c>
      <c r="K324">
        <f>VLOOKUP(C324,'scores met drempel 25'!A:C,3,FALSE)</f>
        <v>0</v>
      </c>
      <c r="L324">
        <f>VLOOKUP(C324,'scores zonder drempel 25'!A:E,2,FALSE)</f>
        <v>90.73</v>
      </c>
      <c r="M324" t="e">
        <f>VLOOKUP(B324,'bekostiging 25'!$C$1:$N$2577,11,FALSE)</f>
        <v>#N/A</v>
      </c>
    </row>
    <row r="325" spans="1:13">
      <c r="A325" s="15" t="s">
        <v>15489</v>
      </c>
      <c r="B325" s="15" t="s">
        <v>15505</v>
      </c>
      <c r="C325" s="15" t="s">
        <v>330</v>
      </c>
      <c r="D325" s="15" t="s">
        <v>15506</v>
      </c>
      <c r="E325" s="15" t="s">
        <v>15507</v>
      </c>
      <c r="F325" s="15" t="s">
        <v>6252</v>
      </c>
      <c r="G325" s="15" t="s">
        <v>15508</v>
      </c>
      <c r="H325" s="15" t="s">
        <v>15509</v>
      </c>
      <c r="I325" s="15" t="s">
        <v>14697</v>
      </c>
      <c r="J325" s="15" t="s">
        <v>14698</v>
      </c>
      <c r="K325">
        <f>VLOOKUP(C325,'scores met drempel 25'!A:C,3,FALSE)</f>
        <v>0</v>
      </c>
      <c r="L325">
        <f>VLOOKUP(C325,'scores zonder drempel 25'!A:E,2,FALSE)</f>
        <v>20.61</v>
      </c>
      <c r="M325" t="e">
        <f>VLOOKUP(B325,'bekostiging 25'!$C$1:$N$2577,11,FALSE)</f>
        <v>#N/A</v>
      </c>
    </row>
    <row r="326" spans="1:13">
      <c r="A326" s="15" t="s">
        <v>15658</v>
      </c>
      <c r="B326" s="15" t="s">
        <v>15674</v>
      </c>
      <c r="C326" s="15" t="s">
        <v>331</v>
      </c>
      <c r="D326" s="15" t="s">
        <v>15675</v>
      </c>
      <c r="E326" s="15" t="s">
        <v>15676</v>
      </c>
      <c r="F326" s="15" t="s">
        <v>6335</v>
      </c>
      <c r="G326" s="15" t="s">
        <v>15677</v>
      </c>
      <c r="H326" s="15" t="s">
        <v>15678</v>
      </c>
      <c r="I326" s="15" t="s">
        <v>14512</v>
      </c>
      <c r="J326" s="15" t="s">
        <v>14513</v>
      </c>
      <c r="K326">
        <f>VLOOKUP(C326,'scores met drempel 25'!A:C,3,FALSE)</f>
        <v>0</v>
      </c>
      <c r="L326">
        <f>VLOOKUP(C326,'scores zonder drempel 25'!A:E,2,FALSE)</f>
        <v>122.52</v>
      </c>
      <c r="M326" t="e">
        <f>VLOOKUP(B326,'bekostiging 25'!$C$1:$N$2577,11,FALSE)</f>
        <v>#N/A</v>
      </c>
    </row>
    <row r="327" spans="1:13">
      <c r="A327" s="15" t="s">
        <v>14748</v>
      </c>
      <c r="B327" s="15" t="s">
        <v>14767</v>
      </c>
      <c r="C327" s="15" t="s">
        <v>332</v>
      </c>
      <c r="D327" s="15" t="s">
        <v>14768</v>
      </c>
      <c r="E327" s="15" t="s">
        <v>13818</v>
      </c>
      <c r="F327" s="15" t="s">
        <v>6245</v>
      </c>
      <c r="G327" s="15" t="s">
        <v>14769</v>
      </c>
      <c r="H327" s="15" t="s">
        <v>14770</v>
      </c>
      <c r="I327" s="15" t="s">
        <v>14771</v>
      </c>
      <c r="J327" s="15" t="s">
        <v>14772</v>
      </c>
      <c r="K327">
        <f>VLOOKUP(C327,'scores met drempel 25'!A:C,3,FALSE)</f>
        <v>0</v>
      </c>
      <c r="L327">
        <f>VLOOKUP(C327,'scores zonder drempel 25'!A:E,2,FALSE)</f>
        <v>85.24</v>
      </c>
      <c r="M327" t="e">
        <f>VLOOKUP(B327,'bekostiging 25'!$C$1:$N$2577,11,FALSE)</f>
        <v>#N/A</v>
      </c>
    </row>
    <row r="328" spans="1:13">
      <c r="A328" s="15" t="s">
        <v>16292</v>
      </c>
      <c r="B328" s="15" t="s">
        <v>16293</v>
      </c>
      <c r="C328" s="15" t="s">
        <v>333</v>
      </c>
      <c r="D328" s="15" t="s">
        <v>16294</v>
      </c>
      <c r="E328" s="15" t="s">
        <v>16295</v>
      </c>
      <c r="F328" s="15" t="s">
        <v>6220</v>
      </c>
      <c r="G328" s="15" t="s">
        <v>16296</v>
      </c>
      <c r="H328" s="15" t="s">
        <v>16297</v>
      </c>
      <c r="I328" s="15" t="s">
        <v>16298</v>
      </c>
      <c r="J328" s="15" t="s">
        <v>16299</v>
      </c>
      <c r="K328">
        <f>VLOOKUP(C328,'scores met drempel 25'!A:C,3,FALSE)</f>
        <v>0</v>
      </c>
      <c r="L328">
        <f>VLOOKUP(C328,'scores zonder drempel 25'!A:E,2,FALSE)</f>
        <v>9.2899999999999991</v>
      </c>
      <c r="M328" t="e">
        <f>VLOOKUP(B328,'bekostiging 25'!$C$1:$N$2577,11,FALSE)</f>
        <v>#N/A</v>
      </c>
    </row>
    <row r="329" spans="1:13">
      <c r="A329" s="15" t="s">
        <v>16483</v>
      </c>
      <c r="B329" s="15" t="s">
        <v>16501</v>
      </c>
      <c r="C329" s="15" t="s">
        <v>334</v>
      </c>
      <c r="D329" s="15" t="s">
        <v>16502</v>
      </c>
      <c r="E329" s="15" t="s">
        <v>16503</v>
      </c>
      <c r="F329" s="15" t="s">
        <v>6233</v>
      </c>
      <c r="G329" s="15" t="s">
        <v>16504</v>
      </c>
      <c r="H329" s="15" t="s">
        <v>16505</v>
      </c>
      <c r="I329" s="15" t="s">
        <v>16495</v>
      </c>
      <c r="J329" s="15" t="s">
        <v>16494</v>
      </c>
      <c r="K329">
        <f>VLOOKUP(C329,'scores met drempel 25'!A:C,3,FALSE)</f>
        <v>72.680000000000007</v>
      </c>
      <c r="L329">
        <f>VLOOKUP(C329,'scores zonder drempel 25'!A:E,2,FALSE)</f>
        <v>126.91</v>
      </c>
      <c r="M329">
        <f>VLOOKUP(B329,'bekostiging 25'!$C$1:$N$2577,11,FALSE)</f>
        <v>2747.09</v>
      </c>
    </row>
    <row r="330" spans="1:13">
      <c r="A330" s="15" t="s">
        <v>19778</v>
      </c>
      <c r="B330" s="15" t="s">
        <v>19785</v>
      </c>
      <c r="C330" s="15" t="s">
        <v>335</v>
      </c>
      <c r="D330" s="15" t="s">
        <v>19786</v>
      </c>
      <c r="E330" s="15" t="s">
        <v>7959</v>
      </c>
      <c r="F330" s="15" t="s">
        <v>6778</v>
      </c>
      <c r="G330" s="15" t="s">
        <v>19787</v>
      </c>
      <c r="H330" s="15" t="s">
        <v>19788</v>
      </c>
      <c r="I330" s="15" t="s">
        <v>19783</v>
      </c>
      <c r="J330" s="15" t="s">
        <v>19784</v>
      </c>
      <c r="K330">
        <f>VLOOKUP(C330,'scores met drempel 25'!A:C,3,FALSE)</f>
        <v>0</v>
      </c>
      <c r="L330">
        <f>VLOOKUP(C330,'scores zonder drempel 25'!A:E,2,FALSE)</f>
        <v>43.7</v>
      </c>
      <c r="M330" t="e">
        <f>VLOOKUP(B330,'bekostiging 25'!$C$1:$N$2577,11,FALSE)</f>
        <v>#N/A</v>
      </c>
    </row>
    <row r="331" spans="1:13">
      <c r="A331" s="15" t="s">
        <v>23072</v>
      </c>
      <c r="B331" s="15" t="s">
        <v>23080</v>
      </c>
      <c r="C331" s="15" t="s">
        <v>336</v>
      </c>
      <c r="D331" s="15" t="s">
        <v>23081</v>
      </c>
      <c r="E331" s="15" t="s">
        <v>23082</v>
      </c>
      <c r="F331" s="15" t="s">
        <v>6328</v>
      </c>
      <c r="G331" s="15" t="s">
        <v>23083</v>
      </c>
      <c r="H331" s="15" t="s">
        <v>23084</v>
      </c>
      <c r="I331" s="15" t="s">
        <v>22626</v>
      </c>
      <c r="J331" s="15" t="s">
        <v>22625</v>
      </c>
      <c r="K331">
        <f>VLOOKUP(C331,'scores met drempel 25'!A:C,3,FALSE)</f>
        <v>0</v>
      </c>
      <c r="L331">
        <f>VLOOKUP(C331,'scores zonder drempel 25'!A:E,2,FALSE)</f>
        <v>6.32</v>
      </c>
      <c r="M331" t="e">
        <f>VLOOKUP(B331,'bekostiging 25'!$C$1:$N$2577,11,FALSE)</f>
        <v>#N/A</v>
      </c>
    </row>
    <row r="332" spans="1:13">
      <c r="A332" s="15" t="s">
        <v>18021</v>
      </c>
      <c r="B332" s="15" t="s">
        <v>18027</v>
      </c>
      <c r="C332" s="15" t="s">
        <v>337</v>
      </c>
      <c r="D332" s="15" t="s">
        <v>18028</v>
      </c>
      <c r="E332" s="15" t="s">
        <v>7008</v>
      </c>
      <c r="F332" s="15" t="s">
        <v>6624</v>
      </c>
      <c r="G332" s="15" t="s">
        <v>18029</v>
      </c>
      <c r="H332" s="15" t="s">
        <v>17770</v>
      </c>
      <c r="I332" s="15" t="s">
        <v>15915</v>
      </c>
      <c r="J332" s="15" t="s">
        <v>15916</v>
      </c>
      <c r="K332">
        <f>VLOOKUP(C332,'scores met drempel 25'!A:C,3,FALSE)</f>
        <v>0</v>
      </c>
      <c r="L332">
        <f>VLOOKUP(C332,'scores zonder drempel 25'!A:E,2,FALSE)</f>
        <v>83.3</v>
      </c>
      <c r="M332" t="e">
        <f>VLOOKUP(B332,'bekostiging 25'!$C$1:$N$2577,11,FALSE)</f>
        <v>#N/A</v>
      </c>
    </row>
    <row r="333" spans="1:13">
      <c r="A333" s="15" t="s">
        <v>28807</v>
      </c>
      <c r="B333" s="15" t="s">
        <v>28818</v>
      </c>
      <c r="C333" s="15" t="s">
        <v>338</v>
      </c>
      <c r="D333" s="15" t="s">
        <v>28819</v>
      </c>
      <c r="E333" s="15" t="s">
        <v>28820</v>
      </c>
      <c r="F333" s="15" t="s">
        <v>6179</v>
      </c>
      <c r="G333" s="15" t="s">
        <v>28821</v>
      </c>
      <c r="H333" s="15" t="s">
        <v>28822</v>
      </c>
      <c r="I333" s="15" t="s">
        <v>27900</v>
      </c>
      <c r="J333" s="15" t="s">
        <v>27899</v>
      </c>
      <c r="K333">
        <f>VLOOKUP(C333,'scores met drempel 25'!A:C,3,FALSE)</f>
        <v>3.8</v>
      </c>
      <c r="L333">
        <f>VLOOKUP(C333,'scores zonder drempel 25'!A:E,2,FALSE)</f>
        <v>169.84</v>
      </c>
      <c r="M333" t="e">
        <f>VLOOKUP(B333,'bekostiging 25'!$C$1:$N$2577,11,FALSE)</f>
        <v>#N/A</v>
      </c>
    </row>
    <row r="334" spans="1:13">
      <c r="A334" s="15" t="s">
        <v>18330</v>
      </c>
      <c r="B334" s="15" t="s">
        <v>18331</v>
      </c>
      <c r="C334" s="15" t="s">
        <v>339</v>
      </c>
      <c r="D334" s="15" t="s">
        <v>18332</v>
      </c>
      <c r="E334" s="15" t="s">
        <v>18333</v>
      </c>
      <c r="F334" s="15" t="s">
        <v>6275</v>
      </c>
      <c r="G334" s="15" t="s">
        <v>18334</v>
      </c>
      <c r="H334" s="15" t="s">
        <v>18335</v>
      </c>
      <c r="I334" s="15" t="s">
        <v>17900</v>
      </c>
      <c r="J334" s="15" t="s">
        <v>17901</v>
      </c>
      <c r="K334">
        <f>VLOOKUP(C334,'scores met drempel 25'!A:C,3,FALSE)</f>
        <v>0</v>
      </c>
      <c r="L334">
        <f>VLOOKUP(C334,'scores zonder drempel 25'!A:E,2,FALSE)</f>
        <v>58.7</v>
      </c>
      <c r="M334" t="e">
        <f>VLOOKUP(B334,'bekostiging 25'!$C$1:$N$2577,11,FALSE)</f>
        <v>#N/A</v>
      </c>
    </row>
    <row r="335" spans="1:13">
      <c r="A335" s="15" t="s">
        <v>13950</v>
      </c>
      <c r="B335" s="15" t="s">
        <v>13951</v>
      </c>
      <c r="C335" s="15" t="s">
        <v>340</v>
      </c>
      <c r="D335" s="15" t="s">
        <v>9336</v>
      </c>
      <c r="E335" s="15" t="s">
        <v>13952</v>
      </c>
      <c r="F335" s="15" t="s">
        <v>6245</v>
      </c>
      <c r="G335" s="15" t="s">
        <v>13953</v>
      </c>
      <c r="H335" s="15" t="s">
        <v>13350</v>
      </c>
      <c r="I335" s="15" t="s">
        <v>13351</v>
      </c>
      <c r="J335" s="15" t="s">
        <v>13352</v>
      </c>
      <c r="K335">
        <f>VLOOKUP(C335,'scores met drempel 25'!A:C,3,FALSE)</f>
        <v>72.989999999999995</v>
      </c>
      <c r="L335">
        <f>VLOOKUP(C335,'scores zonder drempel 25'!A:E,2,FALSE)</f>
        <v>119.18</v>
      </c>
      <c r="M335">
        <f>VLOOKUP(B335,'bekostiging 25'!$C$1:$N$2577,11,FALSE)</f>
        <v>4325.62</v>
      </c>
    </row>
    <row r="336" spans="1:13">
      <c r="A336" s="15" t="s">
        <v>16949</v>
      </c>
      <c r="B336" s="15" t="s">
        <v>16962</v>
      </c>
      <c r="C336" s="15" t="s">
        <v>341</v>
      </c>
      <c r="D336" s="15" t="s">
        <v>16963</v>
      </c>
      <c r="E336" s="15" t="s">
        <v>16964</v>
      </c>
      <c r="F336" s="15" t="s">
        <v>6245</v>
      </c>
      <c r="G336" s="15" t="s">
        <v>16965</v>
      </c>
      <c r="H336" s="15" t="s">
        <v>16124</v>
      </c>
      <c r="I336" s="15" t="s">
        <v>16123</v>
      </c>
      <c r="J336" s="15" t="s">
        <v>16124</v>
      </c>
      <c r="K336">
        <f>VLOOKUP(C336,'scores met drempel 25'!A:C,3,FALSE)</f>
        <v>0</v>
      </c>
      <c r="L336">
        <f>VLOOKUP(C336,'scores zonder drempel 25'!A:E,2,FALSE)</f>
        <v>47.73</v>
      </c>
      <c r="M336" t="e">
        <f>VLOOKUP(B336,'bekostiging 25'!$C$1:$N$2577,11,FALSE)</f>
        <v>#N/A</v>
      </c>
    </row>
    <row r="337" spans="1:13">
      <c r="A337" s="15" t="s">
        <v>6160</v>
      </c>
      <c r="B337" s="15" t="s">
        <v>6161</v>
      </c>
      <c r="C337" s="15" t="s">
        <v>342</v>
      </c>
      <c r="D337" s="15" t="s">
        <v>6162</v>
      </c>
      <c r="E337" s="15" t="s">
        <v>6163</v>
      </c>
      <c r="F337" s="15" t="s">
        <v>6164</v>
      </c>
      <c r="G337" s="15" t="s">
        <v>6165</v>
      </c>
      <c r="H337" s="15" t="s">
        <v>6166</v>
      </c>
      <c r="I337" s="15" t="s">
        <v>6167</v>
      </c>
      <c r="J337" s="15" t="s">
        <v>6168</v>
      </c>
      <c r="K337">
        <f>VLOOKUP(C337,'scores met drempel 25'!A:C,3,FALSE)</f>
        <v>4.7</v>
      </c>
      <c r="L337">
        <f>VLOOKUP(C337,'scores zonder drempel 25'!A:E,2,FALSE)</f>
        <v>73.66</v>
      </c>
      <c r="M337" t="e">
        <f>VLOOKUP(B337,'bekostiging 25'!$C$1:$N$2577,11,FALSE)</f>
        <v>#N/A</v>
      </c>
    </row>
    <row r="338" spans="1:13">
      <c r="A338" s="15" t="s">
        <v>26636</v>
      </c>
      <c r="B338" s="15" t="s">
        <v>26637</v>
      </c>
      <c r="C338" s="15" t="s">
        <v>343</v>
      </c>
      <c r="D338" s="15" t="s">
        <v>13210</v>
      </c>
      <c r="E338" s="15" t="s">
        <v>19229</v>
      </c>
      <c r="F338" s="15" t="s">
        <v>6169</v>
      </c>
      <c r="G338" s="15" t="s">
        <v>26638</v>
      </c>
      <c r="H338" s="15" t="s">
        <v>26639</v>
      </c>
      <c r="I338" s="15" t="s">
        <v>26640</v>
      </c>
      <c r="J338" s="15" t="s">
        <v>26641</v>
      </c>
      <c r="K338">
        <f>VLOOKUP(C338,'scores met drempel 25'!A:C,3,FALSE)</f>
        <v>0</v>
      </c>
      <c r="L338">
        <f>VLOOKUP(C338,'scores zonder drempel 25'!A:E,2,FALSE)</f>
        <v>23.84</v>
      </c>
      <c r="M338" t="e">
        <f>VLOOKUP(B338,'bekostiging 25'!$C$1:$N$2577,11,FALSE)</f>
        <v>#N/A</v>
      </c>
    </row>
    <row r="339" spans="1:13">
      <c r="A339" s="15" t="s">
        <v>18330</v>
      </c>
      <c r="B339" s="15" t="s">
        <v>18336</v>
      </c>
      <c r="C339" s="15" t="s">
        <v>344</v>
      </c>
      <c r="D339" s="15" t="s">
        <v>18337</v>
      </c>
      <c r="E339" s="15" t="s">
        <v>18338</v>
      </c>
      <c r="F339" s="15" t="s">
        <v>7176</v>
      </c>
      <c r="G339" s="15" t="s">
        <v>18339</v>
      </c>
      <c r="H339" s="15" t="s">
        <v>18340</v>
      </c>
      <c r="I339" s="15" t="s">
        <v>17935</v>
      </c>
      <c r="J339" s="15" t="s">
        <v>17934</v>
      </c>
      <c r="K339">
        <f>VLOOKUP(C339,'scores met drempel 25'!A:C,3,FALSE)</f>
        <v>0</v>
      </c>
      <c r="L339">
        <f>VLOOKUP(C339,'scores zonder drempel 25'!A:E,2,FALSE)</f>
        <v>186.79</v>
      </c>
      <c r="M339" t="e">
        <f>VLOOKUP(B339,'bekostiging 25'!$C$1:$N$2577,11,FALSE)</f>
        <v>#N/A</v>
      </c>
    </row>
    <row r="340" spans="1:13">
      <c r="A340" s="15" t="s">
        <v>7981</v>
      </c>
      <c r="B340" s="15" t="s">
        <v>7982</v>
      </c>
      <c r="C340" s="15" t="s">
        <v>345</v>
      </c>
      <c r="D340" s="15" t="s">
        <v>7983</v>
      </c>
      <c r="E340" s="15" t="s">
        <v>7984</v>
      </c>
      <c r="F340" s="15" t="s">
        <v>6668</v>
      </c>
      <c r="G340" s="15" t="s">
        <v>7985</v>
      </c>
      <c r="H340" s="15" t="s">
        <v>7675</v>
      </c>
      <c r="I340" s="15" t="s">
        <v>7676</v>
      </c>
      <c r="J340" s="15" t="s">
        <v>7675</v>
      </c>
      <c r="K340">
        <f>VLOOKUP(C340,'scores met drempel 25'!A:C,3,FALSE)</f>
        <v>34.369999999999997</v>
      </c>
      <c r="L340">
        <f>VLOOKUP(C340,'scores zonder drempel 25'!A:E,2,FALSE)</f>
        <v>157.56</v>
      </c>
      <c r="M340">
        <f>VLOOKUP(B340,'bekostiging 25'!$C$1:$N$2577,11,FALSE)</f>
        <v>2775.76</v>
      </c>
    </row>
    <row r="341" spans="1:13">
      <c r="A341" s="15" t="s">
        <v>24337</v>
      </c>
      <c r="B341" s="15" t="s">
        <v>24342</v>
      </c>
      <c r="C341" s="15" t="s">
        <v>346</v>
      </c>
      <c r="D341" s="15" t="s">
        <v>24343</v>
      </c>
      <c r="E341" s="15" t="s">
        <v>24344</v>
      </c>
      <c r="F341" s="15" t="s">
        <v>6385</v>
      </c>
      <c r="G341" s="15" t="s">
        <v>24345</v>
      </c>
      <c r="H341" s="15" t="s">
        <v>24346</v>
      </c>
      <c r="I341" s="15" t="s">
        <v>22749</v>
      </c>
      <c r="J341" s="15" t="s">
        <v>22748</v>
      </c>
      <c r="K341">
        <f>VLOOKUP(C341,'scores met drempel 25'!A:C,3,FALSE)</f>
        <v>0</v>
      </c>
      <c r="L341">
        <f>VLOOKUP(C341,'scores zonder drempel 25'!A:E,2,FALSE)</f>
        <v>75.05</v>
      </c>
      <c r="M341" t="e">
        <f>VLOOKUP(B341,'bekostiging 25'!$C$1:$N$2577,11,FALSE)</f>
        <v>#N/A</v>
      </c>
    </row>
    <row r="342" spans="1:13">
      <c r="A342" s="15" t="s">
        <v>11330</v>
      </c>
      <c r="B342" s="15" t="s">
        <v>11339</v>
      </c>
      <c r="C342" s="15" t="s">
        <v>347</v>
      </c>
      <c r="D342" s="15" t="s">
        <v>11340</v>
      </c>
      <c r="E342" s="15" t="s">
        <v>11341</v>
      </c>
      <c r="F342" s="15" t="s">
        <v>6335</v>
      </c>
      <c r="G342" s="15" t="s">
        <v>11342</v>
      </c>
      <c r="H342" s="15" t="s">
        <v>11343</v>
      </c>
      <c r="I342" s="15" t="s">
        <v>10671</v>
      </c>
      <c r="J342" s="15" t="s">
        <v>10672</v>
      </c>
      <c r="K342">
        <f>VLOOKUP(C342,'scores met drempel 25'!A:C,3,FALSE)</f>
        <v>0</v>
      </c>
      <c r="L342">
        <f>VLOOKUP(C342,'scores zonder drempel 25'!A:E,2,FALSE)</f>
        <v>69.989999999999995</v>
      </c>
      <c r="M342" t="e">
        <f>VLOOKUP(B342,'bekostiging 25'!$C$1:$N$2577,11,FALSE)</f>
        <v>#N/A</v>
      </c>
    </row>
    <row r="343" spans="1:13">
      <c r="A343" s="15" t="s">
        <v>27910</v>
      </c>
      <c r="B343" s="15" t="s">
        <v>27918</v>
      </c>
      <c r="C343" s="15" t="s">
        <v>349</v>
      </c>
      <c r="D343" s="15" t="s">
        <v>17135</v>
      </c>
      <c r="E343" s="15" t="s">
        <v>19229</v>
      </c>
      <c r="F343" s="15" t="s">
        <v>6363</v>
      </c>
      <c r="G343" s="15" t="s">
        <v>27919</v>
      </c>
      <c r="H343" s="15" t="s">
        <v>27920</v>
      </c>
      <c r="I343" s="15" t="s">
        <v>27916</v>
      </c>
      <c r="J343" s="15" t="s">
        <v>27917</v>
      </c>
      <c r="K343">
        <f>VLOOKUP(C343,'scores met drempel 25'!A:C,3,FALSE)</f>
        <v>0</v>
      </c>
      <c r="L343">
        <f>VLOOKUP(C343,'scores zonder drempel 25'!A:E,2,FALSE)</f>
        <v>74.48</v>
      </c>
      <c r="M343" t="e">
        <f>VLOOKUP(B343,'bekostiging 25'!$C$1:$N$2577,11,FALSE)</f>
        <v>#N/A</v>
      </c>
    </row>
    <row r="344" spans="1:13">
      <c r="A344" s="15" t="s">
        <v>9773</v>
      </c>
      <c r="B344" s="15" t="s">
        <v>22791</v>
      </c>
      <c r="C344" s="15" t="s">
        <v>350</v>
      </c>
      <c r="D344" s="15" t="s">
        <v>22792</v>
      </c>
      <c r="E344" s="15" t="s">
        <v>11085</v>
      </c>
      <c r="F344" s="15" t="s">
        <v>8394</v>
      </c>
      <c r="G344" s="15" t="s">
        <v>22793</v>
      </c>
      <c r="H344" s="15" t="s">
        <v>22794</v>
      </c>
      <c r="I344" s="15" t="s">
        <v>22795</v>
      </c>
      <c r="J344" s="15" t="s">
        <v>22796</v>
      </c>
      <c r="K344">
        <f>VLOOKUP(C344,'scores met drempel 25'!A:C,3,FALSE)</f>
        <v>91.6</v>
      </c>
      <c r="L344">
        <f>VLOOKUP(C344,'scores zonder drempel 25'!A:E,2,FALSE)</f>
        <v>178.63</v>
      </c>
      <c r="M344">
        <f>VLOOKUP(B344,'bekostiging 25'!$C$1:$N$2577,11,FALSE)</f>
        <v>4583.6000000000004</v>
      </c>
    </row>
    <row r="345" spans="1:13">
      <c r="A345" s="15" t="s">
        <v>9658</v>
      </c>
      <c r="B345" s="15" t="s">
        <v>9659</v>
      </c>
      <c r="C345" s="15" t="s">
        <v>351</v>
      </c>
      <c r="D345" s="15" t="s">
        <v>9660</v>
      </c>
      <c r="E345" s="15" t="s">
        <v>9440</v>
      </c>
      <c r="F345" s="15" t="s">
        <v>9661</v>
      </c>
      <c r="G345" s="15" t="s">
        <v>9662</v>
      </c>
      <c r="H345" s="15" t="s">
        <v>9442</v>
      </c>
      <c r="I345" s="15" t="s">
        <v>8802</v>
      </c>
      <c r="J345" s="15" t="s">
        <v>8803</v>
      </c>
      <c r="K345">
        <f>VLOOKUP(C345,'scores met drempel 25'!A:C,3,FALSE)</f>
        <v>0</v>
      </c>
      <c r="L345">
        <f>VLOOKUP(C345,'scores zonder drempel 25'!A:E,2,FALSE)</f>
        <v>169.46</v>
      </c>
      <c r="M345" t="e">
        <f>VLOOKUP(B345,'bekostiging 25'!$C$1:$N$2577,11,FALSE)</f>
        <v>#N/A</v>
      </c>
    </row>
    <row r="346" spans="1:13">
      <c r="A346" s="15" t="s">
        <v>14539</v>
      </c>
      <c r="B346" s="15" t="s">
        <v>14556</v>
      </c>
      <c r="C346" s="15" t="s">
        <v>352</v>
      </c>
      <c r="D346" s="15" t="s">
        <v>14557</v>
      </c>
      <c r="E346" s="15" t="s">
        <v>14558</v>
      </c>
      <c r="F346" s="15" t="s">
        <v>6252</v>
      </c>
      <c r="G346" s="15" t="s">
        <v>14559</v>
      </c>
      <c r="H346" s="15" t="s">
        <v>14407</v>
      </c>
      <c r="I346" s="15" t="s">
        <v>14408</v>
      </c>
      <c r="J346" s="15" t="s">
        <v>14407</v>
      </c>
      <c r="K346">
        <f>VLOOKUP(C346,'scores met drempel 25'!A:C,3,FALSE)</f>
        <v>467.15</v>
      </c>
      <c r="L346">
        <f>VLOOKUP(C346,'scores zonder drempel 25'!A:E,2,FALSE)</f>
        <v>680.72</v>
      </c>
      <c r="M346">
        <f>VLOOKUP(B346,'bekostiging 25'!$C$1:$N$2577,11,FALSE)</f>
        <v>26182.38</v>
      </c>
    </row>
    <row r="347" spans="1:13">
      <c r="A347" s="15" t="s">
        <v>14358</v>
      </c>
      <c r="B347" s="15" t="s">
        <v>14368</v>
      </c>
      <c r="C347" s="15" t="s">
        <v>353</v>
      </c>
      <c r="D347" s="15" t="s">
        <v>14369</v>
      </c>
      <c r="E347" s="15" t="s">
        <v>14370</v>
      </c>
      <c r="F347" s="15" t="s">
        <v>6341</v>
      </c>
      <c r="G347" s="15" t="s">
        <v>14371</v>
      </c>
      <c r="H347" s="15" t="s">
        <v>14372</v>
      </c>
      <c r="I347" s="15" t="s">
        <v>14356</v>
      </c>
      <c r="J347" s="15" t="s">
        <v>14357</v>
      </c>
      <c r="K347">
        <f>VLOOKUP(C347,'scores met drempel 25'!A:C,3,FALSE)</f>
        <v>0</v>
      </c>
      <c r="L347">
        <f>VLOOKUP(C347,'scores zonder drempel 25'!A:E,2,FALSE)</f>
        <v>109.37</v>
      </c>
      <c r="M347" t="e">
        <f>VLOOKUP(B347,'bekostiging 25'!$C$1:$N$2577,11,FALSE)</f>
        <v>#N/A</v>
      </c>
    </row>
    <row r="348" spans="1:13">
      <c r="A348" s="15" t="s">
        <v>15600</v>
      </c>
      <c r="B348" s="15" t="s">
        <v>15611</v>
      </c>
      <c r="C348" s="15" t="s">
        <v>354</v>
      </c>
      <c r="D348" s="15" t="s">
        <v>15612</v>
      </c>
      <c r="E348" s="15" t="s">
        <v>15613</v>
      </c>
      <c r="F348" s="15" t="s">
        <v>6245</v>
      </c>
      <c r="G348" s="15" t="s">
        <v>15614</v>
      </c>
      <c r="H348" s="15" t="s">
        <v>14407</v>
      </c>
      <c r="I348" s="15" t="s">
        <v>14408</v>
      </c>
      <c r="J348" s="15" t="s">
        <v>14407</v>
      </c>
      <c r="K348">
        <f>VLOOKUP(C348,'scores met drempel 25'!A:C,3,FALSE)</f>
        <v>5.22</v>
      </c>
      <c r="L348">
        <f>VLOOKUP(C348,'scores zonder drempel 25'!A:E,2,FALSE)</f>
        <v>182.64</v>
      </c>
      <c r="M348" t="e">
        <f>VLOOKUP(B348,'bekostiging 25'!$C$1:$N$2577,11,FALSE)</f>
        <v>#N/A</v>
      </c>
    </row>
    <row r="349" spans="1:13">
      <c r="A349" s="15" t="s">
        <v>16483</v>
      </c>
      <c r="B349" s="15" t="s">
        <v>16506</v>
      </c>
      <c r="C349" s="15" t="s">
        <v>355</v>
      </c>
      <c r="D349" s="15" t="s">
        <v>16507</v>
      </c>
      <c r="E349" s="15" t="s">
        <v>11832</v>
      </c>
      <c r="F349" s="15" t="s">
        <v>6335</v>
      </c>
      <c r="G349" s="15" t="s">
        <v>16508</v>
      </c>
      <c r="H349" s="15" t="s">
        <v>16509</v>
      </c>
      <c r="I349" s="15" t="s">
        <v>16290</v>
      </c>
      <c r="J349" s="15" t="s">
        <v>16291</v>
      </c>
      <c r="K349">
        <f>VLOOKUP(C349,'scores met drempel 25'!A:C,3,FALSE)</f>
        <v>0</v>
      </c>
      <c r="L349">
        <f>VLOOKUP(C349,'scores zonder drempel 25'!A:E,2,FALSE)</f>
        <v>81.75</v>
      </c>
      <c r="M349" t="e">
        <f>VLOOKUP(B349,'bekostiging 25'!$C$1:$N$2577,11,FALSE)</f>
        <v>#N/A</v>
      </c>
    </row>
    <row r="350" spans="1:13">
      <c r="A350" s="15" t="s">
        <v>17235</v>
      </c>
      <c r="B350" s="15" t="s">
        <v>17262</v>
      </c>
      <c r="C350" s="15" t="s">
        <v>356</v>
      </c>
      <c r="D350" s="15" t="s">
        <v>17263</v>
      </c>
      <c r="E350" s="15" t="s">
        <v>6699</v>
      </c>
      <c r="F350" s="15" t="s">
        <v>6248</v>
      </c>
      <c r="G350" s="15" t="s">
        <v>17264</v>
      </c>
      <c r="H350" s="15" t="s">
        <v>17265</v>
      </c>
      <c r="I350" s="15" t="s">
        <v>17246</v>
      </c>
      <c r="J350" s="15" t="s">
        <v>17247</v>
      </c>
      <c r="K350">
        <f>VLOOKUP(C350,'scores met drempel 25'!A:C,3,FALSE)</f>
        <v>0</v>
      </c>
      <c r="L350">
        <f>VLOOKUP(C350,'scores zonder drempel 25'!A:E,2,FALSE)</f>
        <v>25.42</v>
      </c>
      <c r="M350" t="e">
        <f>VLOOKUP(B350,'bekostiging 25'!$C$1:$N$2577,11,FALSE)</f>
        <v>#N/A</v>
      </c>
    </row>
    <row r="351" spans="1:13">
      <c r="A351" s="15" t="s">
        <v>11768</v>
      </c>
      <c r="B351" s="15" t="s">
        <v>11773</v>
      </c>
      <c r="C351" s="15" t="s">
        <v>357</v>
      </c>
      <c r="D351" s="15" t="s">
        <v>11774</v>
      </c>
      <c r="E351" s="15" t="s">
        <v>11775</v>
      </c>
      <c r="F351" s="15" t="s">
        <v>6523</v>
      </c>
      <c r="G351" s="15" t="s">
        <v>11776</v>
      </c>
      <c r="H351" s="15" t="s">
        <v>9973</v>
      </c>
      <c r="I351" s="15" t="s">
        <v>9974</v>
      </c>
      <c r="J351" s="15" t="s">
        <v>9973</v>
      </c>
      <c r="K351">
        <f>VLOOKUP(C351,'scores met drempel 25'!A:C,3,FALSE)</f>
        <v>0</v>
      </c>
      <c r="L351">
        <f>VLOOKUP(C351,'scores zonder drempel 25'!A:E,2,FALSE)</f>
        <v>30.37</v>
      </c>
      <c r="M351" t="e">
        <f>VLOOKUP(B351,'bekostiging 25'!$C$1:$N$2577,11,FALSE)</f>
        <v>#N/A</v>
      </c>
    </row>
    <row r="352" spans="1:13">
      <c r="A352" s="15" t="s">
        <v>11768</v>
      </c>
      <c r="B352" s="15" t="s">
        <v>11777</v>
      </c>
      <c r="C352" s="15" t="s">
        <v>358</v>
      </c>
      <c r="D352" s="15" t="s">
        <v>11778</v>
      </c>
      <c r="E352" s="15" t="s">
        <v>11779</v>
      </c>
      <c r="F352" s="15" t="s">
        <v>11780</v>
      </c>
      <c r="G352" s="15" t="s">
        <v>11781</v>
      </c>
      <c r="H352" s="15" t="s">
        <v>9973</v>
      </c>
      <c r="I352" s="15" t="s">
        <v>9974</v>
      </c>
      <c r="J352" s="15" t="s">
        <v>9973</v>
      </c>
      <c r="K352">
        <f>VLOOKUP(C352,'scores met drempel 25'!A:C,3,FALSE)</f>
        <v>0</v>
      </c>
      <c r="L352">
        <f>VLOOKUP(C352,'scores zonder drempel 25'!A:E,2,FALSE)</f>
        <v>162.41999999999999</v>
      </c>
      <c r="M352" t="e">
        <f>VLOOKUP(B352,'bekostiging 25'!$C$1:$N$2577,11,FALSE)</f>
        <v>#N/A</v>
      </c>
    </row>
    <row r="353" spans="1:13">
      <c r="A353" s="15" t="s">
        <v>18490</v>
      </c>
      <c r="B353" s="15" t="s">
        <v>18504</v>
      </c>
      <c r="C353" s="15" t="s">
        <v>359</v>
      </c>
      <c r="D353" s="15" t="s">
        <v>18505</v>
      </c>
      <c r="E353" s="15" t="s">
        <v>17730</v>
      </c>
      <c r="F353" s="15" t="s">
        <v>7002</v>
      </c>
      <c r="G353" s="15" t="s">
        <v>17731</v>
      </c>
      <c r="H353" s="15" t="s">
        <v>17732</v>
      </c>
      <c r="I353" s="15" t="s">
        <v>15835</v>
      </c>
      <c r="J353" s="15" t="s">
        <v>15836</v>
      </c>
      <c r="K353">
        <f>VLOOKUP(C353,'scores met drempel 25'!A:C,3,FALSE)</f>
        <v>0</v>
      </c>
      <c r="L353">
        <f>VLOOKUP(C353,'scores zonder drempel 25'!A:E,2,FALSE)</f>
        <v>56.1</v>
      </c>
      <c r="M353" t="e">
        <f>VLOOKUP(B353,'bekostiging 25'!$C$1:$N$2577,11,FALSE)</f>
        <v>#N/A</v>
      </c>
    </row>
    <row r="354" spans="1:13">
      <c r="A354" s="15" t="s">
        <v>19832</v>
      </c>
      <c r="B354" s="15" t="s">
        <v>19840</v>
      </c>
      <c r="C354" s="15" t="s">
        <v>360</v>
      </c>
      <c r="D354" s="15" t="s">
        <v>19841</v>
      </c>
      <c r="E354" s="15" t="s">
        <v>19842</v>
      </c>
      <c r="F354" s="15" t="s">
        <v>7176</v>
      </c>
      <c r="G354" s="15" t="s">
        <v>19843</v>
      </c>
      <c r="H354" s="15" t="s">
        <v>19844</v>
      </c>
      <c r="I354" s="15" t="s">
        <v>19845</v>
      </c>
      <c r="J354" s="15" t="s">
        <v>19844</v>
      </c>
      <c r="K354">
        <f>VLOOKUP(C354,'scores met drempel 25'!A:C,3,FALSE)</f>
        <v>0</v>
      </c>
      <c r="L354">
        <f>VLOOKUP(C354,'scores zonder drempel 25'!A:E,2,FALSE)</f>
        <v>26.37</v>
      </c>
      <c r="M354" t="e">
        <f>VLOOKUP(B354,'bekostiging 25'!$C$1:$N$2577,11,FALSE)</f>
        <v>#N/A</v>
      </c>
    </row>
    <row r="355" spans="1:13">
      <c r="A355" s="15" t="s">
        <v>24078</v>
      </c>
      <c r="B355" s="15" t="s">
        <v>24091</v>
      </c>
      <c r="C355" s="15" t="s">
        <v>361</v>
      </c>
      <c r="D355" s="15" t="s">
        <v>8375</v>
      </c>
      <c r="E355" s="15" t="s">
        <v>24092</v>
      </c>
      <c r="F355" s="15" t="s">
        <v>7292</v>
      </c>
      <c r="G355" s="15" t="s">
        <v>24093</v>
      </c>
      <c r="H355" s="15" t="s">
        <v>24085</v>
      </c>
      <c r="I355" s="15" t="s">
        <v>24084</v>
      </c>
      <c r="J355" s="15" t="s">
        <v>24085</v>
      </c>
      <c r="K355">
        <f>VLOOKUP(C355,'scores met drempel 25'!A:C,3,FALSE)</f>
        <v>0</v>
      </c>
      <c r="L355">
        <f>VLOOKUP(C355,'scores zonder drempel 25'!A:E,2,FALSE)</f>
        <v>168.63</v>
      </c>
      <c r="M355" t="e">
        <f>VLOOKUP(B355,'bekostiging 25'!$C$1:$N$2577,11,FALSE)</f>
        <v>#N/A</v>
      </c>
    </row>
    <row r="356" spans="1:13">
      <c r="A356" s="15" t="s">
        <v>16881</v>
      </c>
      <c r="B356" s="15" t="s">
        <v>16882</v>
      </c>
      <c r="C356" s="15" t="s">
        <v>362</v>
      </c>
      <c r="D356" s="15" t="s">
        <v>16883</v>
      </c>
      <c r="E356" s="15" t="s">
        <v>6699</v>
      </c>
      <c r="F356" s="15" t="s">
        <v>6470</v>
      </c>
      <c r="G356" s="15" t="s">
        <v>16884</v>
      </c>
      <c r="H356" s="15" t="s">
        <v>16885</v>
      </c>
      <c r="I356" s="15" t="s">
        <v>16886</v>
      </c>
      <c r="J356" s="15" t="s">
        <v>16887</v>
      </c>
      <c r="K356">
        <f>VLOOKUP(C356,'scores met drempel 25'!A:C,3,FALSE)</f>
        <v>0</v>
      </c>
      <c r="L356">
        <f>VLOOKUP(C356,'scores zonder drempel 25'!A:E,2,FALSE)</f>
        <v>25.31</v>
      </c>
      <c r="M356" t="e">
        <f>VLOOKUP(B356,'bekostiging 25'!$C$1:$N$2577,11,FALSE)</f>
        <v>#N/A</v>
      </c>
    </row>
    <row r="357" spans="1:13">
      <c r="A357" s="15" t="s">
        <v>14422</v>
      </c>
      <c r="B357" s="15" t="s">
        <v>14439</v>
      </c>
      <c r="C357" s="15" t="s">
        <v>363</v>
      </c>
      <c r="D357" s="15" t="s">
        <v>14440</v>
      </c>
      <c r="E357" s="15" t="s">
        <v>7946</v>
      </c>
      <c r="F357" s="15" t="s">
        <v>7567</v>
      </c>
      <c r="G357" s="15" t="s">
        <v>14441</v>
      </c>
      <c r="H357" s="15" t="s">
        <v>14442</v>
      </c>
      <c r="I357" s="15" t="s">
        <v>14427</v>
      </c>
      <c r="J357" s="15" t="s">
        <v>14428</v>
      </c>
      <c r="K357">
        <f>VLOOKUP(C357,'scores met drempel 25'!A:C,3,FALSE)</f>
        <v>0</v>
      </c>
      <c r="L357">
        <f>VLOOKUP(C357,'scores zonder drempel 25'!A:E,2,FALSE)</f>
        <v>68.37</v>
      </c>
      <c r="M357">
        <f>VLOOKUP(B357,'bekostiging 25'!$C$1:$N$2577,11,FALSE)</f>
        <v>1344.55</v>
      </c>
    </row>
    <row r="358" spans="1:13">
      <c r="A358" s="15" t="s">
        <v>12907</v>
      </c>
      <c r="B358" s="15" t="s">
        <v>12919</v>
      </c>
      <c r="C358" s="15" t="s">
        <v>364</v>
      </c>
      <c r="D358" s="15" t="s">
        <v>8427</v>
      </c>
      <c r="E358" s="15" t="s">
        <v>12920</v>
      </c>
      <c r="F358" s="15" t="s">
        <v>6188</v>
      </c>
      <c r="G358" s="15" t="s">
        <v>12921</v>
      </c>
      <c r="H358" s="15" t="s">
        <v>12922</v>
      </c>
      <c r="I358" s="15" t="s">
        <v>9966</v>
      </c>
      <c r="J358" s="15" t="s">
        <v>9967</v>
      </c>
      <c r="K358">
        <f>VLOOKUP(C358,'scores met drempel 25'!A:C,3,FALSE)</f>
        <v>22.52</v>
      </c>
      <c r="L358">
        <f>VLOOKUP(C358,'scores zonder drempel 25'!A:E,2,FALSE)</f>
        <v>100.19</v>
      </c>
      <c r="M358">
        <f>VLOOKUP(B358,'bekostiging 25'!$C$1:$N$2577,11,FALSE)</f>
        <v>2658.43</v>
      </c>
    </row>
    <row r="359" spans="1:13">
      <c r="A359" s="15" t="s">
        <v>27135</v>
      </c>
      <c r="B359" s="15" t="s">
        <v>27153</v>
      </c>
      <c r="C359" s="15" t="s">
        <v>365</v>
      </c>
      <c r="D359" s="15" t="s">
        <v>27154</v>
      </c>
      <c r="E359" s="15" t="s">
        <v>7507</v>
      </c>
      <c r="F359" s="15" t="s">
        <v>6245</v>
      </c>
      <c r="G359" s="15" t="s">
        <v>27155</v>
      </c>
      <c r="H359" s="15" t="s">
        <v>27156</v>
      </c>
      <c r="I359" s="15" t="s">
        <v>26459</v>
      </c>
      <c r="J359" s="15" t="s">
        <v>26460</v>
      </c>
      <c r="K359">
        <f>VLOOKUP(C359,'scores met drempel 25'!A:C,3,FALSE)</f>
        <v>0</v>
      </c>
      <c r="L359">
        <f>VLOOKUP(C359,'scores zonder drempel 25'!A:E,2,FALSE)</f>
        <v>30.99</v>
      </c>
      <c r="M359" t="e">
        <f>VLOOKUP(B359,'bekostiging 25'!$C$1:$N$2577,11,FALSE)</f>
        <v>#N/A</v>
      </c>
    </row>
    <row r="360" spans="1:13">
      <c r="A360" s="15" t="s">
        <v>15111</v>
      </c>
      <c r="B360" s="15" t="s">
        <v>15139</v>
      </c>
      <c r="C360" s="15" t="s">
        <v>366</v>
      </c>
      <c r="D360" s="15" t="s">
        <v>11487</v>
      </c>
      <c r="E360" s="15" t="s">
        <v>6268</v>
      </c>
      <c r="F360" s="15" t="s">
        <v>6275</v>
      </c>
      <c r="G360" s="15" t="s">
        <v>15140</v>
      </c>
      <c r="H360" s="15" t="s">
        <v>15141</v>
      </c>
      <c r="I360" s="15" t="s">
        <v>14754</v>
      </c>
      <c r="J360" s="15" t="s">
        <v>14755</v>
      </c>
      <c r="K360">
        <f>VLOOKUP(C360,'scores met drempel 25'!A:C,3,FALSE)</f>
        <v>67.97</v>
      </c>
      <c r="L360">
        <f>VLOOKUP(C360,'scores zonder drempel 25'!A:E,2,FALSE)</f>
        <v>150.31</v>
      </c>
      <c r="M360">
        <f>VLOOKUP(B360,'bekostiging 25'!$C$1:$N$2577,11,FALSE)</f>
        <v>4216.96</v>
      </c>
    </row>
    <row r="361" spans="1:13">
      <c r="A361" s="15" t="s">
        <v>11330</v>
      </c>
      <c r="B361" s="15" t="s">
        <v>11344</v>
      </c>
      <c r="C361" s="15" t="s">
        <v>367</v>
      </c>
      <c r="D361" s="15" t="s">
        <v>11345</v>
      </c>
      <c r="E361" s="15" t="s">
        <v>6463</v>
      </c>
      <c r="F361" s="15" t="s">
        <v>9078</v>
      </c>
      <c r="G361" s="15" t="s">
        <v>11346</v>
      </c>
      <c r="H361" s="15" t="s">
        <v>11200</v>
      </c>
      <c r="I361" s="15" t="s">
        <v>10671</v>
      </c>
      <c r="J361" s="15" t="s">
        <v>10672</v>
      </c>
      <c r="K361">
        <f>VLOOKUP(C361,'scores met drempel 25'!A:C,3,FALSE)</f>
        <v>0</v>
      </c>
      <c r="L361">
        <f>VLOOKUP(C361,'scores zonder drempel 25'!A:E,2,FALSE)</f>
        <v>126.87</v>
      </c>
      <c r="M361">
        <f>VLOOKUP(B361,'bekostiging 25'!$C$1:$N$2577,11,FALSE)</f>
        <v>240.65</v>
      </c>
    </row>
    <row r="362" spans="1:13">
      <c r="A362" s="15" t="s">
        <v>15990</v>
      </c>
      <c r="B362" s="15" t="s">
        <v>15998</v>
      </c>
      <c r="C362" s="15" t="s">
        <v>368</v>
      </c>
      <c r="D362" s="15" t="s">
        <v>15999</v>
      </c>
      <c r="E362" s="15" t="s">
        <v>10128</v>
      </c>
      <c r="F362" s="15" t="s">
        <v>6245</v>
      </c>
      <c r="G362" s="15" t="s">
        <v>16000</v>
      </c>
      <c r="H362" s="15" t="s">
        <v>16001</v>
      </c>
      <c r="I362" s="15" t="s">
        <v>16002</v>
      </c>
      <c r="J362" s="15" t="s">
        <v>16003</v>
      </c>
      <c r="K362">
        <f>VLOOKUP(C362,'scores met drempel 25'!A:C,3,FALSE)</f>
        <v>0</v>
      </c>
      <c r="L362">
        <f>VLOOKUP(C362,'scores zonder drempel 25'!A:E,2,FALSE)</f>
        <v>97.12</v>
      </c>
      <c r="M362" t="e">
        <f>VLOOKUP(B362,'bekostiging 25'!$C$1:$N$2577,11,FALSE)</f>
        <v>#N/A</v>
      </c>
    </row>
    <row r="363" spans="1:13">
      <c r="A363" s="15" t="s">
        <v>26039</v>
      </c>
      <c r="B363" s="15" t="s">
        <v>26051</v>
      </c>
      <c r="C363" s="15" t="s">
        <v>369</v>
      </c>
      <c r="D363" s="15" t="s">
        <v>26052</v>
      </c>
      <c r="E363" s="15" t="s">
        <v>12910</v>
      </c>
      <c r="F363" s="15" t="s">
        <v>6427</v>
      </c>
      <c r="G363" s="15" t="s">
        <v>26053</v>
      </c>
      <c r="H363" s="15" t="s">
        <v>24875</v>
      </c>
      <c r="I363" s="15" t="s">
        <v>24870</v>
      </c>
      <c r="J363" s="15" t="s">
        <v>24871</v>
      </c>
      <c r="K363">
        <f>VLOOKUP(C363,'scores met drempel 25'!A:C,3,FALSE)</f>
        <v>0</v>
      </c>
      <c r="L363">
        <f>VLOOKUP(C363,'scores zonder drempel 25'!A:E,2,FALSE)</f>
        <v>94.13</v>
      </c>
      <c r="M363" t="e">
        <f>VLOOKUP(B363,'bekostiging 25'!$C$1:$N$2577,11,FALSE)</f>
        <v>#N/A</v>
      </c>
    </row>
    <row r="364" spans="1:13">
      <c r="A364" s="15" t="s">
        <v>23072</v>
      </c>
      <c r="B364" s="15" t="s">
        <v>23085</v>
      </c>
      <c r="C364" s="15" t="s">
        <v>370</v>
      </c>
      <c r="D364" s="15" t="s">
        <v>23086</v>
      </c>
      <c r="E364" s="15" t="s">
        <v>23087</v>
      </c>
      <c r="F364" s="15" t="s">
        <v>6245</v>
      </c>
      <c r="G364" s="15" t="s">
        <v>23088</v>
      </c>
      <c r="H364" s="15" t="s">
        <v>23089</v>
      </c>
      <c r="I364" s="15" t="s">
        <v>22983</v>
      </c>
      <c r="J364" s="15" t="s">
        <v>22984</v>
      </c>
      <c r="K364">
        <f>VLOOKUP(C364,'scores met drempel 25'!A:C,3,FALSE)</f>
        <v>0</v>
      </c>
      <c r="L364">
        <f>VLOOKUP(C364,'scores zonder drempel 25'!A:E,2,FALSE)</f>
        <v>80.739999999999995</v>
      </c>
      <c r="M364" t="e">
        <f>VLOOKUP(B364,'bekostiging 25'!$C$1:$N$2577,11,FALSE)</f>
        <v>#N/A</v>
      </c>
    </row>
    <row r="365" spans="1:13">
      <c r="A365" s="15" t="s">
        <v>13022</v>
      </c>
      <c r="B365" s="15" t="s">
        <v>26287</v>
      </c>
      <c r="C365" s="15" t="s">
        <v>371</v>
      </c>
      <c r="D365" s="15" t="s">
        <v>26288</v>
      </c>
      <c r="E365" s="15" t="s">
        <v>26289</v>
      </c>
      <c r="F365" s="15" t="s">
        <v>6275</v>
      </c>
      <c r="G365" s="15" t="s">
        <v>26290</v>
      </c>
      <c r="H365" s="15" t="s">
        <v>25241</v>
      </c>
      <c r="I365" s="15" t="s">
        <v>25052</v>
      </c>
      <c r="J365" s="15" t="s">
        <v>25051</v>
      </c>
      <c r="K365">
        <f>VLOOKUP(C365,'scores met drempel 25'!A:C,3,FALSE)</f>
        <v>6.12</v>
      </c>
      <c r="L365">
        <f>VLOOKUP(C365,'scores zonder drempel 25'!A:E,2,FALSE)</f>
        <v>85.12</v>
      </c>
      <c r="M365">
        <f>VLOOKUP(B365,'bekostiging 25'!$C$1:$N$2577,11,FALSE)</f>
        <v>1791.18</v>
      </c>
    </row>
    <row r="366" spans="1:13">
      <c r="A366" s="15" t="s">
        <v>15534</v>
      </c>
      <c r="B366" s="15" t="s">
        <v>15538</v>
      </c>
      <c r="C366" s="15" t="s">
        <v>372</v>
      </c>
      <c r="D366" s="15" t="s">
        <v>15539</v>
      </c>
      <c r="E366" s="15" t="s">
        <v>15540</v>
      </c>
      <c r="F366" s="15" t="s">
        <v>6275</v>
      </c>
      <c r="G366" s="15" t="s">
        <v>15541</v>
      </c>
      <c r="H366" s="15" t="s">
        <v>14594</v>
      </c>
      <c r="I366" s="15" t="s">
        <v>14595</v>
      </c>
      <c r="J366" s="15" t="s">
        <v>14594</v>
      </c>
      <c r="K366">
        <f>VLOOKUP(C366,'scores met drempel 25'!A:C,3,FALSE)</f>
        <v>0</v>
      </c>
      <c r="L366">
        <f>VLOOKUP(C366,'scores zonder drempel 25'!A:E,2,FALSE)</f>
        <v>20.420000000000002</v>
      </c>
      <c r="M366" t="e">
        <f>VLOOKUP(B366,'bekostiging 25'!$C$1:$N$2577,11,FALSE)</f>
        <v>#N/A</v>
      </c>
    </row>
    <row r="367" spans="1:13">
      <c r="A367" s="15" t="s">
        <v>31076</v>
      </c>
      <c r="B367" s="15" t="s">
        <v>31077</v>
      </c>
      <c r="C367" s="15" t="s">
        <v>373</v>
      </c>
      <c r="D367" s="15" t="s">
        <v>31078</v>
      </c>
      <c r="E367" s="15" t="s">
        <v>31079</v>
      </c>
      <c r="F367" s="15" t="s">
        <v>7176</v>
      </c>
      <c r="G367" s="15" t="s">
        <v>31080</v>
      </c>
      <c r="H367" s="15" t="s">
        <v>28036</v>
      </c>
      <c r="I367" s="15" t="s">
        <v>28037</v>
      </c>
      <c r="J367" s="15" t="s">
        <v>28036</v>
      </c>
      <c r="K367">
        <f>VLOOKUP(C367,'scores met drempel 25'!A:C,3,FALSE)</f>
        <v>137.69</v>
      </c>
      <c r="L367">
        <f>VLOOKUP(C367,'scores zonder drempel 25'!A:E,2,FALSE)</f>
        <v>285.64999999999998</v>
      </c>
      <c r="M367">
        <f>VLOOKUP(B367,'bekostiging 25'!$C$1:$N$2577,11,FALSE)</f>
        <v>5771.5</v>
      </c>
    </row>
    <row r="368" spans="1:13">
      <c r="A368" s="15" t="s">
        <v>15417</v>
      </c>
      <c r="B368" s="15" t="s">
        <v>15454</v>
      </c>
      <c r="C368" s="15" t="s">
        <v>374</v>
      </c>
      <c r="D368" s="15" t="s">
        <v>15455</v>
      </c>
      <c r="E368" s="15" t="s">
        <v>15456</v>
      </c>
      <c r="F368" s="15" t="s">
        <v>6470</v>
      </c>
      <c r="G368" s="15" t="s">
        <v>15457</v>
      </c>
      <c r="H368" s="15" t="s">
        <v>15458</v>
      </c>
      <c r="I368" s="15" t="s">
        <v>14707</v>
      </c>
      <c r="J368" s="15" t="s">
        <v>14708</v>
      </c>
      <c r="K368">
        <f>VLOOKUP(C368,'scores met drempel 25'!A:C,3,FALSE)</f>
        <v>0</v>
      </c>
      <c r="L368">
        <f>VLOOKUP(C368,'scores zonder drempel 25'!A:E,2,FALSE)</f>
        <v>22.64</v>
      </c>
      <c r="M368" t="e">
        <f>VLOOKUP(B368,'bekostiging 25'!$C$1:$N$2577,11,FALSE)</f>
        <v>#N/A</v>
      </c>
    </row>
    <row r="369" spans="1:13">
      <c r="A369" s="15" t="s">
        <v>12195</v>
      </c>
      <c r="B369" s="15" t="s">
        <v>25781</v>
      </c>
      <c r="C369" s="15" t="s">
        <v>375</v>
      </c>
      <c r="D369" s="15" t="s">
        <v>25782</v>
      </c>
      <c r="E369" s="15" t="s">
        <v>25783</v>
      </c>
      <c r="F369" s="15" t="s">
        <v>10159</v>
      </c>
      <c r="G369" s="15" t="s">
        <v>25784</v>
      </c>
      <c r="H369" s="15" t="s">
        <v>25342</v>
      </c>
      <c r="I369" s="15" t="s">
        <v>24609</v>
      </c>
      <c r="J369" s="15" t="s">
        <v>24610</v>
      </c>
      <c r="K369">
        <f>VLOOKUP(C369,'scores met drempel 25'!A:C,3,FALSE)</f>
        <v>10.23</v>
      </c>
      <c r="L369">
        <f>VLOOKUP(C369,'scores zonder drempel 25'!A:E,2,FALSE)</f>
        <v>61.11</v>
      </c>
      <c r="M369">
        <f>VLOOKUP(B369,'bekostiging 25'!$C$1:$N$2577,11,FALSE)</f>
        <v>1492.54</v>
      </c>
    </row>
    <row r="370" spans="1:13">
      <c r="A370" s="15" t="s">
        <v>29855</v>
      </c>
      <c r="B370" s="15" t="s">
        <v>29856</v>
      </c>
      <c r="C370" s="15" t="s">
        <v>376</v>
      </c>
      <c r="D370" s="15" t="s">
        <v>29857</v>
      </c>
      <c r="E370" s="15" t="s">
        <v>20985</v>
      </c>
      <c r="F370" s="15" t="s">
        <v>29858</v>
      </c>
      <c r="G370" s="15" t="s">
        <v>27577</v>
      </c>
      <c r="H370" s="15" t="s">
        <v>27556</v>
      </c>
      <c r="I370" s="15" t="s">
        <v>27557</v>
      </c>
      <c r="J370" s="15" t="s">
        <v>27556</v>
      </c>
      <c r="K370">
        <f>VLOOKUP(C370,'scores met drempel 25'!A:C,3,FALSE)</f>
        <v>74.42</v>
      </c>
      <c r="L370">
        <f>VLOOKUP(C370,'scores zonder drempel 25'!A:E,2,FALSE)</f>
        <v>184.22</v>
      </c>
      <c r="M370">
        <f>VLOOKUP(B370,'bekostiging 25'!$C$1:$N$2577,11,FALSE)</f>
        <v>5242.87</v>
      </c>
    </row>
    <row r="371" spans="1:13">
      <c r="A371" s="15" t="s">
        <v>7569</v>
      </c>
      <c r="B371" s="15" t="s">
        <v>24835</v>
      </c>
      <c r="C371" s="15" t="s">
        <v>377</v>
      </c>
      <c r="D371" s="15" t="s">
        <v>24836</v>
      </c>
      <c r="E371" s="15" t="s">
        <v>24837</v>
      </c>
      <c r="F371" s="15" t="s">
        <v>6470</v>
      </c>
      <c r="G371" s="15" t="s">
        <v>24838</v>
      </c>
      <c r="H371" s="15" t="s">
        <v>24706</v>
      </c>
      <c r="I371" s="15" t="s">
        <v>24707</v>
      </c>
      <c r="J371" s="15" t="s">
        <v>24706</v>
      </c>
      <c r="K371">
        <f>VLOOKUP(C371,'scores met drempel 25'!A:C,3,FALSE)</f>
        <v>0</v>
      </c>
      <c r="L371">
        <f>VLOOKUP(C371,'scores zonder drempel 25'!A:E,2,FALSE)</f>
        <v>35.4</v>
      </c>
      <c r="M371" t="e">
        <f>VLOOKUP(B371,'bekostiging 25'!$C$1:$N$2577,11,FALSE)</f>
        <v>#N/A</v>
      </c>
    </row>
    <row r="372" spans="1:13">
      <c r="A372" s="15" t="s">
        <v>25920</v>
      </c>
      <c r="B372" s="15" t="s">
        <v>25921</v>
      </c>
      <c r="C372" s="15" t="s">
        <v>378</v>
      </c>
      <c r="D372" s="15" t="s">
        <v>25922</v>
      </c>
      <c r="E372" s="15" t="s">
        <v>25923</v>
      </c>
      <c r="F372" s="15" t="s">
        <v>25924</v>
      </c>
      <c r="G372" s="15" t="s">
        <v>25925</v>
      </c>
      <c r="H372" s="15" t="s">
        <v>25322</v>
      </c>
      <c r="I372" s="15" t="s">
        <v>24609</v>
      </c>
      <c r="J372" s="15" t="s">
        <v>24610</v>
      </c>
      <c r="K372">
        <f>VLOOKUP(C372,'scores met drempel 25'!A:C,3,FALSE)</f>
        <v>0</v>
      </c>
      <c r="L372">
        <f>VLOOKUP(C372,'scores zonder drempel 25'!A:E,2,FALSE)</f>
        <v>28.24</v>
      </c>
      <c r="M372" t="e">
        <f>VLOOKUP(B372,'bekostiging 25'!$C$1:$N$2577,11,FALSE)</f>
        <v>#N/A</v>
      </c>
    </row>
    <row r="373" spans="1:13">
      <c r="A373" s="15" t="s">
        <v>17880</v>
      </c>
      <c r="B373" s="15" t="s">
        <v>30340</v>
      </c>
      <c r="C373" s="15" t="s">
        <v>379</v>
      </c>
      <c r="D373" s="15" t="s">
        <v>30341</v>
      </c>
      <c r="E373" s="15" t="s">
        <v>30342</v>
      </c>
      <c r="F373" s="15" t="s">
        <v>6220</v>
      </c>
      <c r="G373" s="15" t="s">
        <v>30343</v>
      </c>
      <c r="H373" s="15" t="s">
        <v>27256</v>
      </c>
      <c r="I373" s="15" t="s">
        <v>27257</v>
      </c>
      <c r="J373" s="15" t="s">
        <v>27256</v>
      </c>
      <c r="K373">
        <f>VLOOKUP(C373,'scores met drempel 25'!A:C,3,FALSE)</f>
        <v>0</v>
      </c>
      <c r="L373">
        <f>VLOOKUP(C373,'scores zonder drempel 25'!A:E,2,FALSE)</f>
        <v>78.150000000000006</v>
      </c>
      <c r="M373">
        <f>VLOOKUP(B373,'bekostiging 25'!$C$1:$N$2577,11,FALSE)</f>
        <v>12.67</v>
      </c>
    </row>
    <row r="374" spans="1:13">
      <c r="A374" s="15" t="s">
        <v>9583</v>
      </c>
      <c r="B374" s="15" t="s">
        <v>9584</v>
      </c>
      <c r="C374" s="15" t="s">
        <v>380</v>
      </c>
      <c r="D374" s="15" t="s">
        <v>9585</v>
      </c>
      <c r="E374" s="15" t="s">
        <v>9586</v>
      </c>
      <c r="F374" s="15" t="s">
        <v>6275</v>
      </c>
      <c r="G374" s="15" t="s">
        <v>9587</v>
      </c>
      <c r="H374" s="15" t="s">
        <v>8159</v>
      </c>
      <c r="I374" s="15" t="s">
        <v>8136</v>
      </c>
      <c r="J374" s="15" t="s">
        <v>8137</v>
      </c>
      <c r="K374">
        <f>VLOOKUP(C374,'scores met drempel 25'!A:C,3,FALSE)</f>
        <v>0</v>
      </c>
      <c r="L374">
        <f>VLOOKUP(C374,'scores zonder drempel 25'!A:E,2,FALSE)</f>
        <v>24.61</v>
      </c>
      <c r="M374" t="e">
        <f>VLOOKUP(B374,'bekostiging 25'!$C$1:$N$2577,11,FALSE)</f>
        <v>#N/A</v>
      </c>
    </row>
    <row r="375" spans="1:13">
      <c r="A375" s="15" t="s">
        <v>17880</v>
      </c>
      <c r="B375" s="15" t="s">
        <v>17885</v>
      </c>
      <c r="C375" s="15" t="s">
        <v>381</v>
      </c>
      <c r="D375" s="15" t="s">
        <v>17886</v>
      </c>
      <c r="E375" s="15" t="s">
        <v>17887</v>
      </c>
      <c r="F375" s="15" t="s">
        <v>6275</v>
      </c>
      <c r="G375" s="15" t="s">
        <v>17888</v>
      </c>
      <c r="H375" s="15" t="s">
        <v>15794</v>
      </c>
      <c r="I375" s="15" t="s">
        <v>15795</v>
      </c>
      <c r="J375" s="15" t="s">
        <v>15794</v>
      </c>
      <c r="K375">
        <f>VLOOKUP(C375,'scores met drempel 25'!A:C,3,FALSE)</f>
        <v>0</v>
      </c>
      <c r="L375">
        <f>VLOOKUP(C375,'scores zonder drempel 25'!A:E,2,FALSE)</f>
        <v>19.41</v>
      </c>
      <c r="M375" t="e">
        <f>VLOOKUP(B375,'bekostiging 25'!$C$1:$N$2577,11,FALSE)</f>
        <v>#N/A</v>
      </c>
    </row>
    <row r="376" spans="1:13">
      <c r="A376" s="15" t="s">
        <v>12810</v>
      </c>
      <c r="B376" s="15" t="s">
        <v>12811</v>
      </c>
      <c r="C376" s="15" t="s">
        <v>382</v>
      </c>
      <c r="D376" s="15" t="s">
        <v>12812</v>
      </c>
      <c r="E376" s="15" t="s">
        <v>12813</v>
      </c>
      <c r="F376" s="15" t="s">
        <v>8812</v>
      </c>
      <c r="G376" s="15" t="s">
        <v>12814</v>
      </c>
      <c r="H376" s="15" t="s">
        <v>10005</v>
      </c>
      <c r="I376" s="15" t="s">
        <v>10006</v>
      </c>
      <c r="J376" s="15" t="s">
        <v>10005</v>
      </c>
      <c r="K376">
        <f>VLOOKUP(C376,'scores met drempel 25'!A:C,3,FALSE)</f>
        <v>0</v>
      </c>
      <c r="L376">
        <f>VLOOKUP(C376,'scores zonder drempel 25'!A:E,2,FALSE)</f>
        <v>37.200000000000003</v>
      </c>
      <c r="M376" t="e">
        <f>VLOOKUP(B376,'bekostiging 25'!$C$1:$N$2577,11,FALSE)</f>
        <v>#N/A</v>
      </c>
    </row>
    <row r="377" spans="1:13">
      <c r="A377" s="15" t="s">
        <v>25347</v>
      </c>
      <c r="B377" s="15" t="s">
        <v>25348</v>
      </c>
      <c r="C377" s="15" t="s">
        <v>383</v>
      </c>
      <c r="D377" s="15" t="s">
        <v>25349</v>
      </c>
      <c r="E377" s="15" t="s">
        <v>25350</v>
      </c>
      <c r="F377" s="15" t="s">
        <v>6245</v>
      </c>
      <c r="G377" s="15" t="s">
        <v>25351</v>
      </c>
      <c r="H377" s="15" t="s">
        <v>25352</v>
      </c>
      <c r="I377" s="15" t="s">
        <v>24870</v>
      </c>
      <c r="J377" s="15" t="s">
        <v>24871</v>
      </c>
      <c r="K377">
        <f>VLOOKUP(C377,'scores met drempel 25'!A:C,3,FALSE)</f>
        <v>0</v>
      </c>
      <c r="L377">
        <f>VLOOKUP(C377,'scores zonder drempel 25'!A:E,2,FALSE)</f>
        <v>59.44</v>
      </c>
      <c r="M377" t="e">
        <f>VLOOKUP(B377,'bekostiging 25'!$C$1:$N$2577,11,FALSE)</f>
        <v>#N/A</v>
      </c>
    </row>
    <row r="378" spans="1:13">
      <c r="A378" s="15" t="s">
        <v>27125</v>
      </c>
      <c r="B378" s="15" t="s">
        <v>27126</v>
      </c>
      <c r="C378" s="15" t="s">
        <v>384</v>
      </c>
      <c r="D378" s="15" t="s">
        <v>27127</v>
      </c>
      <c r="E378" s="15" t="s">
        <v>27128</v>
      </c>
      <c r="F378" s="15" t="s">
        <v>18003</v>
      </c>
      <c r="G378" s="15" t="s">
        <v>27129</v>
      </c>
      <c r="H378" s="15" t="s">
        <v>26733</v>
      </c>
      <c r="I378" s="15" t="s">
        <v>26732</v>
      </c>
      <c r="J378" s="15" t="s">
        <v>26733</v>
      </c>
      <c r="K378">
        <f>VLOOKUP(C378,'scores met drempel 25'!A:C,3,FALSE)</f>
        <v>0</v>
      </c>
      <c r="L378">
        <f>VLOOKUP(C378,'scores zonder drempel 25'!A:E,2,FALSE)</f>
        <v>24.73</v>
      </c>
      <c r="M378" t="e">
        <f>VLOOKUP(B378,'bekostiging 25'!$C$1:$N$2577,11,FALSE)</f>
        <v>#N/A</v>
      </c>
    </row>
    <row r="379" spans="1:13">
      <c r="A379" s="15" t="s">
        <v>8534</v>
      </c>
      <c r="B379" s="15" t="s">
        <v>8535</v>
      </c>
      <c r="C379" s="15" t="s">
        <v>385</v>
      </c>
      <c r="D379" s="15" t="s">
        <v>8536</v>
      </c>
      <c r="E379" s="15" t="s">
        <v>8537</v>
      </c>
      <c r="F379" s="15" t="s">
        <v>6269</v>
      </c>
      <c r="G379" s="15" t="s">
        <v>8538</v>
      </c>
      <c r="H379" s="15" t="s">
        <v>8539</v>
      </c>
      <c r="I379" s="15" t="s">
        <v>8307</v>
      </c>
      <c r="J379" s="15" t="s">
        <v>8308</v>
      </c>
      <c r="K379">
        <f>VLOOKUP(C379,'scores met drempel 25'!A:C,3,FALSE)</f>
        <v>0</v>
      </c>
      <c r="L379">
        <f>VLOOKUP(C379,'scores zonder drempel 25'!A:E,2,FALSE)</f>
        <v>23.67</v>
      </c>
      <c r="M379" t="e">
        <f>VLOOKUP(B379,'bekostiging 25'!$C$1:$N$2577,11,FALSE)</f>
        <v>#N/A</v>
      </c>
    </row>
    <row r="380" spans="1:13">
      <c r="A380" s="15" t="s">
        <v>10673</v>
      </c>
      <c r="B380" s="15" t="s">
        <v>10674</v>
      </c>
      <c r="C380" s="15" t="s">
        <v>386</v>
      </c>
      <c r="D380" s="15" t="s">
        <v>10675</v>
      </c>
      <c r="E380" s="15" t="s">
        <v>10676</v>
      </c>
      <c r="F380" s="15" t="s">
        <v>6220</v>
      </c>
      <c r="G380" s="15" t="s">
        <v>10677</v>
      </c>
      <c r="H380" s="15" t="s">
        <v>10636</v>
      </c>
      <c r="I380" s="15" t="s">
        <v>10637</v>
      </c>
      <c r="J380" s="15" t="s">
        <v>10636</v>
      </c>
      <c r="K380">
        <f>VLOOKUP(C380,'scores met drempel 25'!A:C,3,FALSE)</f>
        <v>0</v>
      </c>
      <c r="L380">
        <f>VLOOKUP(C380,'scores zonder drempel 25'!A:E,2,FALSE)</f>
        <v>15.5</v>
      </c>
      <c r="M380" t="e">
        <f>VLOOKUP(B380,'bekostiging 25'!$C$1:$N$2577,11,FALSE)</f>
        <v>#N/A</v>
      </c>
    </row>
    <row r="381" spans="1:13">
      <c r="A381" s="15" t="s">
        <v>21906</v>
      </c>
      <c r="B381" s="15" t="s">
        <v>21911</v>
      </c>
      <c r="C381" s="15" t="s">
        <v>387</v>
      </c>
      <c r="D381" s="15" t="s">
        <v>21912</v>
      </c>
      <c r="E381" s="15" t="s">
        <v>20900</v>
      </c>
      <c r="F381" s="15" t="s">
        <v>7421</v>
      </c>
      <c r="G381" s="15" t="s">
        <v>20901</v>
      </c>
      <c r="H381" s="15" t="s">
        <v>20902</v>
      </c>
      <c r="I381" s="15" t="s">
        <v>20887</v>
      </c>
      <c r="J381" s="15" t="s">
        <v>20888</v>
      </c>
      <c r="K381">
        <f>VLOOKUP(C381,'scores met drempel 25'!A:C,3,FALSE)</f>
        <v>0</v>
      </c>
      <c r="L381">
        <f>VLOOKUP(C381,'scores zonder drempel 25'!A:E,2,FALSE)</f>
        <v>128.57</v>
      </c>
      <c r="M381" t="e">
        <f>VLOOKUP(B381,'bekostiging 25'!$C$1:$N$2577,11,FALSE)</f>
        <v>#N/A</v>
      </c>
    </row>
    <row r="382" spans="1:13">
      <c r="A382" s="15" t="s">
        <v>26180</v>
      </c>
      <c r="B382" s="15" t="s">
        <v>26181</v>
      </c>
      <c r="C382" s="15" t="s">
        <v>388</v>
      </c>
      <c r="D382" s="15" t="s">
        <v>26182</v>
      </c>
      <c r="E382" s="15" t="s">
        <v>26183</v>
      </c>
      <c r="F382" s="15" t="s">
        <v>6220</v>
      </c>
      <c r="G382" s="15" t="s">
        <v>26184</v>
      </c>
      <c r="H382" s="15" t="s">
        <v>21891</v>
      </c>
      <c r="I382" s="15" t="s">
        <v>24684</v>
      </c>
      <c r="J382" s="15" t="s">
        <v>21891</v>
      </c>
      <c r="K382">
        <f>VLOOKUP(C382,'scores met drempel 25'!A:C,3,FALSE)</f>
        <v>0</v>
      </c>
      <c r="L382">
        <f>VLOOKUP(C382,'scores zonder drempel 25'!A:E,2,FALSE)</f>
        <v>4.3099999999999996</v>
      </c>
      <c r="M382" t="e">
        <f>VLOOKUP(B382,'bekostiging 25'!$C$1:$N$2577,11,FALSE)</f>
        <v>#N/A</v>
      </c>
    </row>
    <row r="383" spans="1:13">
      <c r="A383" s="15" t="s">
        <v>10673</v>
      </c>
      <c r="B383" s="15" t="s">
        <v>14602</v>
      </c>
      <c r="C383" s="15" t="s">
        <v>389</v>
      </c>
      <c r="D383" s="15" t="s">
        <v>14603</v>
      </c>
      <c r="E383" s="15" t="s">
        <v>14604</v>
      </c>
      <c r="F383" s="15" t="s">
        <v>6668</v>
      </c>
      <c r="G383" s="15" t="s">
        <v>14605</v>
      </c>
      <c r="H383" s="15" t="s">
        <v>14606</v>
      </c>
      <c r="I383" s="15" t="s">
        <v>14607</v>
      </c>
      <c r="J383" s="15" t="s">
        <v>14606</v>
      </c>
      <c r="K383">
        <f>VLOOKUP(C383,'scores met drempel 25'!A:C,3,FALSE)</f>
        <v>0</v>
      </c>
      <c r="L383">
        <f>VLOOKUP(C383,'scores zonder drempel 25'!A:E,2,FALSE)</f>
        <v>73.180000000000007</v>
      </c>
      <c r="M383" t="e">
        <f>VLOOKUP(B383,'bekostiging 25'!$C$1:$N$2577,11,FALSE)</f>
        <v>#N/A</v>
      </c>
    </row>
    <row r="384" spans="1:13">
      <c r="A384" s="15" t="s">
        <v>18074</v>
      </c>
      <c r="B384" s="15" t="s">
        <v>18075</v>
      </c>
      <c r="C384" s="15" t="s">
        <v>390</v>
      </c>
      <c r="D384" s="15" t="s">
        <v>18076</v>
      </c>
      <c r="E384" s="15" t="s">
        <v>18077</v>
      </c>
      <c r="F384" s="15" t="s">
        <v>6196</v>
      </c>
      <c r="G384" s="15" t="s">
        <v>18078</v>
      </c>
      <c r="H384" s="15" t="s">
        <v>17329</v>
      </c>
      <c r="I384" s="15" t="s">
        <v>16282</v>
      </c>
      <c r="J384" s="15" t="s">
        <v>16283</v>
      </c>
      <c r="K384">
        <f>VLOOKUP(C384,'scores met drempel 25'!A:C,3,FALSE)</f>
        <v>0</v>
      </c>
      <c r="L384">
        <f>VLOOKUP(C384,'scores zonder drempel 25'!A:E,2,FALSE)</f>
        <v>63.43</v>
      </c>
      <c r="M384" t="e">
        <f>VLOOKUP(B384,'bekostiging 25'!$C$1:$N$2577,11,FALSE)</f>
        <v>#N/A</v>
      </c>
    </row>
    <row r="385" spans="1:13">
      <c r="A385" s="15" t="s">
        <v>7569</v>
      </c>
      <c r="B385" s="15" t="s">
        <v>10442</v>
      </c>
      <c r="C385" s="15" t="s">
        <v>391</v>
      </c>
      <c r="D385" s="15" t="s">
        <v>10443</v>
      </c>
      <c r="E385" s="15" t="s">
        <v>10444</v>
      </c>
      <c r="F385" s="15" t="s">
        <v>6245</v>
      </c>
      <c r="G385" s="15" t="s">
        <v>10445</v>
      </c>
      <c r="H385" s="15" t="s">
        <v>9805</v>
      </c>
      <c r="I385" s="15" t="s">
        <v>9806</v>
      </c>
      <c r="J385" s="15" t="s">
        <v>9805</v>
      </c>
      <c r="K385">
        <f>VLOOKUP(C385,'scores met drempel 25'!A:C,3,FALSE)</f>
        <v>0</v>
      </c>
      <c r="L385">
        <f>VLOOKUP(C385,'scores zonder drempel 25'!A:E,2,FALSE)</f>
        <v>31.6</v>
      </c>
      <c r="M385" t="e">
        <f>VLOOKUP(B385,'bekostiging 25'!$C$1:$N$2577,11,FALSE)</f>
        <v>#N/A</v>
      </c>
    </row>
    <row r="386" spans="1:13">
      <c r="A386" s="15" t="s">
        <v>6980</v>
      </c>
      <c r="B386" s="15" t="s">
        <v>14125</v>
      </c>
      <c r="C386" s="15" t="s">
        <v>392</v>
      </c>
      <c r="D386" s="15" t="s">
        <v>14126</v>
      </c>
      <c r="E386" s="15" t="s">
        <v>12707</v>
      </c>
      <c r="F386" s="15" t="s">
        <v>7749</v>
      </c>
      <c r="G386" s="15" t="s">
        <v>14127</v>
      </c>
      <c r="H386" s="15" t="s">
        <v>13566</v>
      </c>
      <c r="I386" s="15" t="s">
        <v>13370</v>
      </c>
      <c r="J386" s="15" t="s">
        <v>13371</v>
      </c>
      <c r="K386">
        <f>VLOOKUP(C386,'scores met drempel 25'!A:C,3,FALSE)</f>
        <v>0</v>
      </c>
      <c r="L386">
        <f>VLOOKUP(C386,'scores zonder drempel 25'!A:E,2,FALSE)</f>
        <v>18.41</v>
      </c>
      <c r="M386" t="e">
        <f>VLOOKUP(B386,'bekostiging 25'!$C$1:$N$2577,11,FALSE)</f>
        <v>#N/A</v>
      </c>
    </row>
    <row r="387" spans="1:13">
      <c r="A387" s="15" t="s">
        <v>6980</v>
      </c>
      <c r="B387" s="15" t="s">
        <v>14125</v>
      </c>
      <c r="C387" s="15" t="s">
        <v>393</v>
      </c>
      <c r="D387" s="15" t="s">
        <v>14128</v>
      </c>
      <c r="E387" s="15" t="s">
        <v>14129</v>
      </c>
      <c r="F387" s="15" t="s">
        <v>6487</v>
      </c>
      <c r="G387" s="15" t="s">
        <v>14130</v>
      </c>
      <c r="H387" s="15" t="s">
        <v>13358</v>
      </c>
      <c r="I387" s="15" t="s">
        <v>13357</v>
      </c>
      <c r="J387" s="15" t="s">
        <v>13358</v>
      </c>
      <c r="K387">
        <f>VLOOKUP(C387,'scores met drempel 25'!A:C,3,FALSE)</f>
        <v>0</v>
      </c>
      <c r="L387">
        <f>VLOOKUP(C387,'scores zonder drempel 25'!A:E,2,FALSE)</f>
        <v>0</v>
      </c>
      <c r="M387" t="e">
        <f>VLOOKUP(B387,'bekostiging 25'!$C$1:$N$2577,11,FALSE)</f>
        <v>#N/A</v>
      </c>
    </row>
    <row r="388" spans="1:13">
      <c r="A388" s="15" t="s">
        <v>7569</v>
      </c>
      <c r="B388" s="15" t="s">
        <v>20042</v>
      </c>
      <c r="C388" s="15" t="s">
        <v>394</v>
      </c>
      <c r="D388" s="15" t="s">
        <v>20043</v>
      </c>
      <c r="E388" s="15" t="s">
        <v>20044</v>
      </c>
      <c r="F388" s="15" t="s">
        <v>6543</v>
      </c>
      <c r="G388" s="15" t="s">
        <v>20045</v>
      </c>
      <c r="H388" s="15" t="s">
        <v>19571</v>
      </c>
      <c r="I388" s="15" t="s">
        <v>19572</v>
      </c>
      <c r="J388" s="15" t="s">
        <v>19571</v>
      </c>
      <c r="K388">
        <f>VLOOKUP(C388,'scores met drempel 25'!A:C,3,FALSE)</f>
        <v>0</v>
      </c>
      <c r="L388">
        <f>VLOOKUP(C388,'scores zonder drempel 25'!A:E,2,FALSE)</f>
        <v>23.59</v>
      </c>
      <c r="M388" t="e">
        <f>VLOOKUP(B388,'bekostiging 25'!$C$1:$N$2577,11,FALSE)</f>
        <v>#N/A</v>
      </c>
    </row>
    <row r="389" spans="1:13">
      <c r="A389" s="15" t="s">
        <v>16730</v>
      </c>
      <c r="B389" s="15" t="s">
        <v>16731</v>
      </c>
      <c r="C389" s="15" t="s">
        <v>395</v>
      </c>
      <c r="D389" s="15" t="s">
        <v>16732</v>
      </c>
      <c r="E389" s="15" t="s">
        <v>16733</v>
      </c>
      <c r="F389" s="15" t="s">
        <v>7176</v>
      </c>
      <c r="G389" s="15" t="s">
        <v>16734</v>
      </c>
      <c r="H389" s="15" t="s">
        <v>15970</v>
      </c>
      <c r="I389" s="15" t="s">
        <v>15971</v>
      </c>
      <c r="J389" s="15" t="s">
        <v>15972</v>
      </c>
      <c r="K389">
        <f>VLOOKUP(C389,'scores met drempel 25'!A:C,3,FALSE)</f>
        <v>0</v>
      </c>
      <c r="L389">
        <f>VLOOKUP(C389,'scores zonder drempel 25'!A:E,2,FALSE)</f>
        <v>38.5</v>
      </c>
      <c r="M389" t="e">
        <f>VLOOKUP(B389,'bekostiging 25'!$C$1:$N$2577,11,FALSE)</f>
        <v>#N/A</v>
      </c>
    </row>
    <row r="390" spans="1:13">
      <c r="A390" s="15" t="s">
        <v>10673</v>
      </c>
      <c r="B390" s="15" t="s">
        <v>14608</v>
      </c>
      <c r="C390" s="15" t="s">
        <v>396</v>
      </c>
      <c r="D390" s="15" t="s">
        <v>14609</v>
      </c>
      <c r="E390" s="15" t="s">
        <v>14610</v>
      </c>
      <c r="F390" s="15" t="s">
        <v>6255</v>
      </c>
      <c r="G390" s="15" t="s">
        <v>14611</v>
      </c>
      <c r="H390" s="15" t="s">
        <v>14407</v>
      </c>
      <c r="I390" s="15" t="s">
        <v>14408</v>
      </c>
      <c r="J390" s="15" t="s">
        <v>14407</v>
      </c>
      <c r="K390">
        <f>VLOOKUP(C390,'scores met drempel 25'!A:C,3,FALSE)</f>
        <v>0</v>
      </c>
      <c r="L390">
        <f>VLOOKUP(C390,'scores zonder drempel 25'!A:E,2,FALSE)</f>
        <v>50.15</v>
      </c>
      <c r="M390" t="e">
        <f>VLOOKUP(B390,'bekostiging 25'!$C$1:$N$2577,11,FALSE)</f>
        <v>#N/A</v>
      </c>
    </row>
    <row r="391" spans="1:13">
      <c r="A391" s="15" t="s">
        <v>24003</v>
      </c>
      <c r="B391" s="15" t="s">
        <v>24004</v>
      </c>
      <c r="C391" s="15" t="s">
        <v>397</v>
      </c>
      <c r="D391" s="15" t="s">
        <v>7939</v>
      </c>
      <c r="E391" s="15" t="s">
        <v>6699</v>
      </c>
      <c r="F391" s="15" t="s">
        <v>6196</v>
      </c>
      <c r="G391" s="15" t="s">
        <v>24005</v>
      </c>
      <c r="H391" s="15" t="s">
        <v>23054</v>
      </c>
      <c r="I391" s="15" t="s">
        <v>23000</v>
      </c>
      <c r="J391" s="15" t="s">
        <v>23001</v>
      </c>
      <c r="K391">
        <f>VLOOKUP(C391,'scores met drempel 25'!A:C,3,FALSE)</f>
        <v>0</v>
      </c>
      <c r="L391">
        <f>VLOOKUP(C391,'scores zonder drempel 25'!A:E,2,FALSE)</f>
        <v>8.5399999999999991</v>
      </c>
      <c r="M391" t="e">
        <f>VLOOKUP(B391,'bekostiging 25'!$C$1:$N$2577,11,FALSE)</f>
        <v>#N/A</v>
      </c>
    </row>
    <row r="392" spans="1:13">
      <c r="A392" s="15" t="s">
        <v>29097</v>
      </c>
      <c r="B392" s="15" t="s">
        <v>29101</v>
      </c>
      <c r="C392" s="15" t="s">
        <v>398</v>
      </c>
      <c r="D392" s="15" t="s">
        <v>29102</v>
      </c>
      <c r="E392" s="15" t="s">
        <v>29103</v>
      </c>
      <c r="F392" s="15" t="s">
        <v>9323</v>
      </c>
      <c r="G392" s="15" t="s">
        <v>29104</v>
      </c>
      <c r="H392" s="15" t="s">
        <v>7360</v>
      </c>
      <c r="I392" s="15" t="s">
        <v>27265</v>
      </c>
      <c r="J392" s="15" t="s">
        <v>27266</v>
      </c>
      <c r="K392">
        <f>VLOOKUP(C392,'scores met drempel 25'!A:C,3,FALSE)</f>
        <v>0</v>
      </c>
      <c r="L392">
        <f>VLOOKUP(C392,'scores zonder drempel 25'!A:E,2,FALSE)</f>
        <v>40.880000000000003</v>
      </c>
      <c r="M392" t="e">
        <f>VLOOKUP(B392,'bekostiging 25'!$C$1:$N$2577,11,FALSE)</f>
        <v>#N/A</v>
      </c>
    </row>
    <row r="393" spans="1:13">
      <c r="A393" s="15" t="s">
        <v>24337</v>
      </c>
      <c r="B393" s="15" t="s">
        <v>24347</v>
      </c>
      <c r="C393" s="15" t="s">
        <v>399</v>
      </c>
      <c r="D393" s="15" t="s">
        <v>24348</v>
      </c>
      <c r="E393" s="15" t="s">
        <v>12689</v>
      </c>
      <c r="F393" s="15" t="s">
        <v>6196</v>
      </c>
      <c r="G393" s="15" t="s">
        <v>24349</v>
      </c>
      <c r="H393" s="15" t="s">
        <v>24350</v>
      </c>
      <c r="I393" s="15" t="s">
        <v>23477</v>
      </c>
      <c r="J393" s="15" t="s">
        <v>23478</v>
      </c>
      <c r="K393">
        <f>VLOOKUP(C393,'scores met drempel 25'!A:C,3,FALSE)</f>
        <v>0</v>
      </c>
      <c r="L393">
        <f>VLOOKUP(C393,'scores zonder drempel 25'!A:E,2,FALSE)</f>
        <v>32.590000000000003</v>
      </c>
      <c r="M393" t="e">
        <f>VLOOKUP(B393,'bekostiging 25'!$C$1:$N$2577,11,FALSE)</f>
        <v>#N/A</v>
      </c>
    </row>
    <row r="394" spans="1:13">
      <c r="A394" s="15" t="s">
        <v>25467</v>
      </c>
      <c r="B394" s="15" t="s">
        <v>29800</v>
      </c>
      <c r="C394" s="15" t="s">
        <v>400</v>
      </c>
      <c r="D394" s="15" t="s">
        <v>12981</v>
      </c>
      <c r="E394" s="15" t="s">
        <v>29801</v>
      </c>
      <c r="F394" s="15" t="s">
        <v>6335</v>
      </c>
      <c r="G394" s="15" t="s">
        <v>29802</v>
      </c>
      <c r="H394" s="15" t="s">
        <v>28083</v>
      </c>
      <c r="I394" s="15" t="s">
        <v>28084</v>
      </c>
      <c r="J394" s="15" t="s">
        <v>28083</v>
      </c>
      <c r="K394">
        <f>VLOOKUP(C394,'scores met drempel 25'!A:C,3,FALSE)</f>
        <v>0</v>
      </c>
      <c r="L394">
        <f>VLOOKUP(C394,'scores zonder drempel 25'!A:E,2,FALSE)</f>
        <v>8.65</v>
      </c>
      <c r="M394" t="e">
        <f>VLOOKUP(B394,'bekostiging 25'!$C$1:$N$2577,11,FALSE)</f>
        <v>#N/A</v>
      </c>
    </row>
    <row r="395" spans="1:13">
      <c r="A395" s="15" t="s">
        <v>22377</v>
      </c>
      <c r="B395" s="15" t="s">
        <v>22378</v>
      </c>
      <c r="C395" s="15" t="s">
        <v>401</v>
      </c>
      <c r="D395" s="15" t="s">
        <v>22379</v>
      </c>
      <c r="E395" s="15" t="s">
        <v>22380</v>
      </c>
      <c r="F395" s="15" t="s">
        <v>22381</v>
      </c>
      <c r="G395" s="15" t="s">
        <v>22382</v>
      </c>
      <c r="H395" s="15" t="s">
        <v>20126</v>
      </c>
      <c r="I395" s="15" t="s">
        <v>20127</v>
      </c>
      <c r="J395" s="15" t="s">
        <v>20126</v>
      </c>
      <c r="K395">
        <f>VLOOKUP(C395,'scores met drempel 25'!A:C,3,FALSE)</f>
        <v>0</v>
      </c>
      <c r="L395">
        <f>VLOOKUP(C395,'scores zonder drempel 25'!A:E,2,FALSE)</f>
        <v>58.43</v>
      </c>
      <c r="M395" t="e">
        <f>VLOOKUP(B395,'bekostiging 25'!$C$1:$N$2577,11,FALSE)</f>
        <v>#N/A</v>
      </c>
    </row>
    <row r="396" spans="1:13">
      <c r="A396" s="15" t="s">
        <v>14358</v>
      </c>
      <c r="B396" s="15" t="s">
        <v>14373</v>
      </c>
      <c r="C396" s="15" t="s">
        <v>402</v>
      </c>
      <c r="D396" s="15" t="s">
        <v>14374</v>
      </c>
      <c r="E396" s="15" t="s">
        <v>14375</v>
      </c>
      <c r="F396" s="15" t="s">
        <v>6169</v>
      </c>
      <c r="G396" s="15" t="s">
        <v>14376</v>
      </c>
      <c r="H396" s="15" t="s">
        <v>14377</v>
      </c>
      <c r="I396" s="15" t="s">
        <v>14356</v>
      </c>
      <c r="J396" s="15" t="s">
        <v>14357</v>
      </c>
      <c r="K396">
        <f>VLOOKUP(C396,'scores met drempel 25'!A:C,3,FALSE)</f>
        <v>0</v>
      </c>
      <c r="L396">
        <f>VLOOKUP(C396,'scores zonder drempel 25'!A:E,2,FALSE)</f>
        <v>41.12</v>
      </c>
      <c r="M396" t="e">
        <f>VLOOKUP(B396,'bekostiging 25'!$C$1:$N$2577,11,FALSE)</f>
        <v>#N/A</v>
      </c>
    </row>
    <row r="397" spans="1:13">
      <c r="A397" s="15" t="s">
        <v>19175</v>
      </c>
      <c r="B397" s="15" t="s">
        <v>19176</v>
      </c>
      <c r="C397" s="15" t="s">
        <v>403</v>
      </c>
      <c r="D397" s="15" t="s">
        <v>8192</v>
      </c>
      <c r="E397" s="15" t="s">
        <v>19177</v>
      </c>
      <c r="F397" s="15" t="s">
        <v>6179</v>
      </c>
      <c r="G397" s="15" t="s">
        <v>19178</v>
      </c>
      <c r="H397" s="15" t="s">
        <v>17658</v>
      </c>
      <c r="I397" s="15" t="s">
        <v>15787</v>
      </c>
      <c r="J397" s="15" t="s">
        <v>15788</v>
      </c>
      <c r="K397">
        <f>VLOOKUP(C397,'scores met drempel 25'!A:C,3,FALSE)</f>
        <v>0</v>
      </c>
      <c r="L397">
        <f>VLOOKUP(C397,'scores zonder drempel 25'!A:E,2,FALSE)</f>
        <v>165.37</v>
      </c>
      <c r="M397" t="e">
        <f>VLOOKUP(B397,'bekostiging 25'!$C$1:$N$2577,11,FALSE)</f>
        <v>#N/A</v>
      </c>
    </row>
    <row r="398" spans="1:13">
      <c r="A398" s="15" t="s">
        <v>6345</v>
      </c>
      <c r="B398" s="15" t="s">
        <v>6346</v>
      </c>
      <c r="C398" s="15" t="s">
        <v>404</v>
      </c>
      <c r="D398" s="15" t="s">
        <v>6347</v>
      </c>
      <c r="E398" s="15" t="s">
        <v>6348</v>
      </c>
      <c r="F398" s="15" t="s">
        <v>6335</v>
      </c>
      <c r="G398" s="15" t="s">
        <v>6349</v>
      </c>
      <c r="H398" s="15" t="s">
        <v>6350</v>
      </c>
      <c r="I398" s="15" t="s">
        <v>6351</v>
      </c>
      <c r="J398" s="15" t="s">
        <v>6350</v>
      </c>
      <c r="K398">
        <f>VLOOKUP(C398,'scores met drempel 25'!A:C,3,FALSE)</f>
        <v>0</v>
      </c>
      <c r="L398">
        <f>VLOOKUP(C398,'scores zonder drempel 25'!A:E,2,FALSE)</f>
        <v>21.73</v>
      </c>
      <c r="M398" t="e">
        <f>VLOOKUP(B398,'bekostiging 25'!$C$1:$N$2577,11,FALSE)</f>
        <v>#N/A</v>
      </c>
    </row>
    <row r="399" spans="1:13">
      <c r="A399" s="15" t="s">
        <v>28858</v>
      </c>
      <c r="B399" s="15" t="s">
        <v>28862</v>
      </c>
      <c r="C399" s="15" t="s">
        <v>405</v>
      </c>
      <c r="D399" s="15" t="s">
        <v>28148</v>
      </c>
      <c r="E399" s="15" t="s">
        <v>28863</v>
      </c>
      <c r="F399" s="15" t="s">
        <v>7749</v>
      </c>
      <c r="G399" s="15" t="s">
        <v>28864</v>
      </c>
      <c r="H399" s="15" t="s">
        <v>21874</v>
      </c>
      <c r="I399" s="15" t="s">
        <v>27591</v>
      </c>
      <c r="J399" s="15" t="s">
        <v>21874</v>
      </c>
      <c r="K399">
        <f>VLOOKUP(C399,'scores met drempel 25'!A:C,3,FALSE)</f>
        <v>452.88</v>
      </c>
      <c r="L399">
        <f>VLOOKUP(C399,'scores zonder drempel 25'!A:E,2,FALSE)</f>
        <v>547.28</v>
      </c>
      <c r="M399">
        <f>VLOOKUP(B399,'bekostiging 25'!$C$1:$N$2577,11,FALSE)</f>
        <v>31011.29</v>
      </c>
    </row>
    <row r="400" spans="1:13">
      <c r="A400" s="15" t="s">
        <v>19122</v>
      </c>
      <c r="B400" s="15" t="s">
        <v>19123</v>
      </c>
      <c r="C400" s="15" t="s">
        <v>406</v>
      </c>
      <c r="D400" s="15" t="s">
        <v>19124</v>
      </c>
      <c r="E400" s="15" t="s">
        <v>19125</v>
      </c>
      <c r="F400" s="15" t="s">
        <v>10071</v>
      </c>
      <c r="G400" s="15" t="s">
        <v>19126</v>
      </c>
      <c r="H400" s="15" t="s">
        <v>19127</v>
      </c>
      <c r="I400" s="15" t="s">
        <v>16797</v>
      </c>
      <c r="J400" s="15" t="s">
        <v>16798</v>
      </c>
      <c r="K400">
        <f>VLOOKUP(C400,'scores met drempel 25'!A:C,3,FALSE)</f>
        <v>0</v>
      </c>
      <c r="L400">
        <f>VLOOKUP(C400,'scores zonder drempel 25'!A:E,2,FALSE)</f>
        <v>84.25</v>
      </c>
      <c r="M400" t="e">
        <f>VLOOKUP(B400,'bekostiging 25'!$C$1:$N$2577,11,FALSE)</f>
        <v>#N/A</v>
      </c>
    </row>
    <row r="401" spans="1:13">
      <c r="A401" s="15" t="s">
        <v>31372</v>
      </c>
      <c r="B401" s="15" t="s">
        <v>31373</v>
      </c>
      <c r="C401" s="15" t="s">
        <v>407</v>
      </c>
      <c r="D401" s="15" t="s">
        <v>31374</v>
      </c>
      <c r="E401" s="15" t="s">
        <v>31375</v>
      </c>
      <c r="F401" s="15" t="s">
        <v>7246</v>
      </c>
      <c r="G401" s="15" t="s">
        <v>31376</v>
      </c>
      <c r="H401" s="15" t="s">
        <v>27518</v>
      </c>
      <c r="I401" s="15" t="s">
        <v>27519</v>
      </c>
      <c r="J401" s="15" t="s">
        <v>27518</v>
      </c>
      <c r="K401">
        <f>VLOOKUP(C401,'scores met drempel 25'!A:C,3,FALSE)</f>
        <v>0</v>
      </c>
      <c r="L401">
        <f>VLOOKUP(C401,'scores zonder drempel 25'!A:E,2,FALSE)</f>
        <v>14.97</v>
      </c>
      <c r="M401" t="e">
        <f>VLOOKUP(B401,'bekostiging 25'!$C$1:$N$2577,11,FALSE)</f>
        <v>#N/A</v>
      </c>
    </row>
    <row r="402" spans="1:13">
      <c r="A402" s="15" t="s">
        <v>18490</v>
      </c>
      <c r="B402" s="15" t="s">
        <v>18506</v>
      </c>
      <c r="C402" s="15" t="s">
        <v>408</v>
      </c>
      <c r="D402" s="15" t="s">
        <v>15379</v>
      </c>
      <c r="E402" s="15" t="s">
        <v>6318</v>
      </c>
      <c r="F402" s="15" t="s">
        <v>6470</v>
      </c>
      <c r="G402" s="15" t="s">
        <v>18507</v>
      </c>
      <c r="H402" s="15" t="s">
        <v>18508</v>
      </c>
      <c r="I402" s="15" t="s">
        <v>15835</v>
      </c>
      <c r="J402" s="15" t="s">
        <v>15836</v>
      </c>
      <c r="K402">
        <f>VLOOKUP(C402,'scores met drempel 25'!A:C,3,FALSE)</f>
        <v>0</v>
      </c>
      <c r="L402">
        <f>VLOOKUP(C402,'scores zonder drempel 25'!A:E,2,FALSE)</f>
        <v>5.58</v>
      </c>
      <c r="M402" t="e">
        <f>VLOOKUP(B402,'bekostiging 25'!$C$1:$N$2577,11,FALSE)</f>
        <v>#N/A</v>
      </c>
    </row>
    <row r="403" spans="1:13">
      <c r="A403" s="15" t="s">
        <v>7332</v>
      </c>
      <c r="B403" s="15" t="s">
        <v>13008</v>
      </c>
      <c r="C403" s="15" t="s">
        <v>409</v>
      </c>
      <c r="D403" s="15" t="s">
        <v>13009</v>
      </c>
      <c r="E403" s="15" t="s">
        <v>13010</v>
      </c>
      <c r="F403" s="15" t="s">
        <v>6451</v>
      </c>
      <c r="G403" s="15" t="s">
        <v>13011</v>
      </c>
      <c r="H403" s="15" t="s">
        <v>11303</v>
      </c>
      <c r="I403" s="15" t="s">
        <v>11304</v>
      </c>
      <c r="J403" s="15" t="s">
        <v>11303</v>
      </c>
      <c r="K403">
        <f>VLOOKUP(C403,'scores met drempel 25'!A:C,3,FALSE)</f>
        <v>0</v>
      </c>
      <c r="L403">
        <f>VLOOKUP(C403,'scores zonder drempel 25'!A:E,2,FALSE)</f>
        <v>5.58</v>
      </c>
      <c r="M403" t="e">
        <f>VLOOKUP(B403,'bekostiging 25'!$C$1:$N$2577,11,FALSE)</f>
        <v>#N/A</v>
      </c>
    </row>
    <row r="404" spans="1:13">
      <c r="A404" s="15" t="s">
        <v>15990</v>
      </c>
      <c r="B404" s="15" t="s">
        <v>16004</v>
      </c>
      <c r="C404" s="15" t="s">
        <v>410</v>
      </c>
      <c r="D404" s="15" t="s">
        <v>16005</v>
      </c>
      <c r="E404" s="15" t="s">
        <v>16006</v>
      </c>
      <c r="F404" s="15" t="s">
        <v>13417</v>
      </c>
      <c r="G404" s="15" t="s">
        <v>16007</v>
      </c>
      <c r="H404" s="15" t="s">
        <v>16008</v>
      </c>
      <c r="I404" s="15" t="s">
        <v>16009</v>
      </c>
      <c r="J404" s="15" t="s">
        <v>16008</v>
      </c>
      <c r="K404">
        <f>VLOOKUP(C404,'scores met drempel 25'!A:C,3,FALSE)</f>
        <v>10.64</v>
      </c>
      <c r="L404">
        <f>VLOOKUP(C404,'scores zonder drempel 25'!A:E,2,FALSE)</f>
        <v>38.76</v>
      </c>
      <c r="M404">
        <f>VLOOKUP(B404,'bekostiging 25'!$C$1:$N$2577,11,FALSE)</f>
        <v>469.96</v>
      </c>
    </row>
    <row r="405" spans="1:13">
      <c r="A405" s="15" t="s">
        <v>10673</v>
      </c>
      <c r="B405" s="15" t="s">
        <v>17380</v>
      </c>
      <c r="C405" s="15" t="s">
        <v>411</v>
      </c>
      <c r="D405" s="15" t="s">
        <v>17381</v>
      </c>
      <c r="E405" s="15" t="s">
        <v>17382</v>
      </c>
      <c r="F405" s="15" t="s">
        <v>6335</v>
      </c>
      <c r="G405" s="15" t="s">
        <v>17383</v>
      </c>
      <c r="H405" s="15" t="s">
        <v>16304</v>
      </c>
      <c r="I405" s="15" t="s">
        <v>16298</v>
      </c>
      <c r="J405" s="15" t="s">
        <v>16299</v>
      </c>
      <c r="K405">
        <f>VLOOKUP(C405,'scores met drempel 25'!A:C,3,FALSE)</f>
        <v>0</v>
      </c>
      <c r="L405">
        <f>VLOOKUP(C405,'scores zonder drempel 25'!A:E,2,FALSE)</f>
        <v>96.76</v>
      </c>
      <c r="M405" t="e">
        <f>VLOOKUP(B405,'bekostiging 25'!$C$1:$N$2577,11,FALSE)</f>
        <v>#N/A</v>
      </c>
    </row>
    <row r="406" spans="1:13">
      <c r="A406" s="15" t="s">
        <v>20263</v>
      </c>
      <c r="B406" s="15" t="s">
        <v>20264</v>
      </c>
      <c r="C406" s="15" t="s">
        <v>412</v>
      </c>
      <c r="D406" s="15" t="s">
        <v>20265</v>
      </c>
      <c r="E406" s="15" t="s">
        <v>18810</v>
      </c>
      <c r="F406" s="15" t="s">
        <v>7853</v>
      </c>
      <c r="G406" s="15" t="s">
        <v>20266</v>
      </c>
      <c r="H406" s="15" t="s">
        <v>20267</v>
      </c>
      <c r="I406" s="15" t="s">
        <v>19845</v>
      </c>
      <c r="J406" s="15" t="s">
        <v>19844</v>
      </c>
      <c r="K406">
        <f>VLOOKUP(C406,'scores met drempel 25'!A:C,3,FALSE)</f>
        <v>0</v>
      </c>
      <c r="L406">
        <f>VLOOKUP(C406,'scores zonder drempel 25'!A:E,2,FALSE)</f>
        <v>78.260000000000005</v>
      </c>
      <c r="M406" t="e">
        <f>VLOOKUP(B406,'bekostiging 25'!$C$1:$N$2577,11,FALSE)</f>
        <v>#N/A</v>
      </c>
    </row>
    <row r="407" spans="1:13">
      <c r="A407" s="15" t="s">
        <v>9164</v>
      </c>
      <c r="B407" s="15" t="s">
        <v>9165</v>
      </c>
      <c r="C407" s="15" t="s">
        <v>413</v>
      </c>
      <c r="D407" s="15" t="s">
        <v>9166</v>
      </c>
      <c r="E407" s="15" t="s">
        <v>9167</v>
      </c>
      <c r="F407" s="15" t="s">
        <v>6252</v>
      </c>
      <c r="G407" s="15" t="s">
        <v>9168</v>
      </c>
      <c r="H407" s="15" t="s">
        <v>8355</v>
      </c>
      <c r="I407" s="15" t="s">
        <v>8307</v>
      </c>
      <c r="J407" s="15" t="s">
        <v>8308</v>
      </c>
      <c r="K407">
        <f>VLOOKUP(C407,'scores met drempel 25'!A:C,3,FALSE)</f>
        <v>22.4</v>
      </c>
      <c r="L407">
        <f>VLOOKUP(C407,'scores zonder drempel 25'!A:E,2,FALSE)</f>
        <v>75.290000000000006</v>
      </c>
      <c r="M407">
        <f>VLOOKUP(B407,'bekostiging 25'!$C$1:$N$2577,11,FALSE)</f>
        <v>2517.7800000000002</v>
      </c>
    </row>
    <row r="408" spans="1:13">
      <c r="A408" s="15" t="s">
        <v>17617</v>
      </c>
      <c r="B408" s="15" t="s">
        <v>17621</v>
      </c>
      <c r="C408" s="15" t="s">
        <v>414</v>
      </c>
      <c r="D408" s="15" t="s">
        <v>13681</v>
      </c>
      <c r="E408" s="15" t="s">
        <v>17103</v>
      </c>
      <c r="F408" s="15" t="s">
        <v>6410</v>
      </c>
      <c r="G408" s="15" t="s">
        <v>17622</v>
      </c>
      <c r="H408" s="15" t="s">
        <v>17105</v>
      </c>
      <c r="I408" s="15" t="s">
        <v>16961</v>
      </c>
      <c r="J408" s="15" t="s">
        <v>16960</v>
      </c>
      <c r="K408">
        <f>VLOOKUP(C408,'scores met drempel 25'!A:C,3,FALSE)</f>
        <v>0</v>
      </c>
      <c r="L408">
        <f>VLOOKUP(C408,'scores zonder drempel 25'!A:E,2,FALSE)</f>
        <v>21.71</v>
      </c>
      <c r="M408" t="e">
        <f>VLOOKUP(B408,'bekostiging 25'!$C$1:$N$2577,11,FALSE)</f>
        <v>#N/A</v>
      </c>
    </row>
    <row r="409" spans="1:13">
      <c r="A409" s="15" t="s">
        <v>29636</v>
      </c>
      <c r="B409" s="15" t="s">
        <v>29639</v>
      </c>
      <c r="C409" s="15" t="s">
        <v>415</v>
      </c>
      <c r="D409" s="15" t="s">
        <v>29640</v>
      </c>
      <c r="E409" s="15" t="s">
        <v>29641</v>
      </c>
      <c r="F409" s="15" t="s">
        <v>6275</v>
      </c>
      <c r="G409" s="15" t="s">
        <v>29642</v>
      </c>
      <c r="H409" s="15" t="s">
        <v>28558</v>
      </c>
      <c r="I409" s="15" t="s">
        <v>27617</v>
      </c>
      <c r="J409" s="15" t="s">
        <v>27618</v>
      </c>
      <c r="K409">
        <f>VLOOKUP(C409,'scores met drempel 25'!A:C,3,FALSE)</f>
        <v>68.760000000000005</v>
      </c>
      <c r="L409">
        <f>VLOOKUP(C409,'scores zonder drempel 25'!A:E,2,FALSE)</f>
        <v>439</v>
      </c>
      <c r="M409">
        <f>VLOOKUP(B409,'bekostiging 25'!$C$1:$N$2577,11,FALSE)</f>
        <v>1729.18</v>
      </c>
    </row>
    <row r="410" spans="1:13">
      <c r="A410" s="15" t="s">
        <v>26936</v>
      </c>
      <c r="B410" s="15" t="s">
        <v>26941</v>
      </c>
      <c r="C410" s="15" t="s">
        <v>416</v>
      </c>
      <c r="D410" s="15" t="s">
        <v>26942</v>
      </c>
      <c r="E410" s="15" t="s">
        <v>26943</v>
      </c>
      <c r="F410" s="15" t="s">
        <v>6245</v>
      </c>
      <c r="G410" s="15" t="s">
        <v>26944</v>
      </c>
      <c r="H410" s="15" t="s">
        <v>26679</v>
      </c>
      <c r="I410" s="15" t="s">
        <v>26640</v>
      </c>
      <c r="J410" s="15" t="s">
        <v>26641</v>
      </c>
      <c r="K410">
        <f>VLOOKUP(C410,'scores met drempel 25'!A:C,3,FALSE)</f>
        <v>0</v>
      </c>
      <c r="L410">
        <f>VLOOKUP(C410,'scores zonder drempel 25'!A:E,2,FALSE)</f>
        <v>25.19</v>
      </c>
      <c r="M410" t="e">
        <f>VLOOKUP(B410,'bekostiging 25'!$C$1:$N$2577,11,FALSE)</f>
        <v>#N/A</v>
      </c>
    </row>
    <row r="411" spans="1:13">
      <c r="A411" s="15" t="s">
        <v>28787</v>
      </c>
      <c r="B411" s="15" t="s">
        <v>28794</v>
      </c>
      <c r="C411" s="15" t="s">
        <v>417</v>
      </c>
      <c r="D411" s="15" t="s">
        <v>28795</v>
      </c>
      <c r="E411" s="15" t="s">
        <v>28796</v>
      </c>
      <c r="F411" s="15" t="s">
        <v>6537</v>
      </c>
      <c r="G411" s="15" t="s">
        <v>28797</v>
      </c>
      <c r="H411" s="15" t="s">
        <v>28791</v>
      </c>
      <c r="I411" s="15" t="s">
        <v>28792</v>
      </c>
      <c r="J411" s="15" t="s">
        <v>28793</v>
      </c>
      <c r="K411">
        <f>VLOOKUP(C411,'scores met drempel 25'!A:C,3,FALSE)</f>
        <v>75.010000000000005</v>
      </c>
      <c r="L411">
        <f>VLOOKUP(C411,'scores zonder drempel 25'!A:E,2,FALSE)</f>
        <v>259.79000000000002</v>
      </c>
      <c r="M411">
        <f>VLOOKUP(B411,'bekostiging 25'!$C$1:$N$2577,11,FALSE)</f>
        <v>4111.6400000000003</v>
      </c>
    </row>
    <row r="412" spans="1:13">
      <c r="A412" s="15" t="s">
        <v>26905</v>
      </c>
      <c r="B412" s="15" t="s">
        <v>26906</v>
      </c>
      <c r="C412" s="15" t="s">
        <v>418</v>
      </c>
      <c r="D412" s="15" t="s">
        <v>26907</v>
      </c>
      <c r="E412" s="15" t="s">
        <v>10665</v>
      </c>
      <c r="F412" s="15" t="s">
        <v>6220</v>
      </c>
      <c r="G412" s="15" t="s">
        <v>26908</v>
      </c>
      <c r="H412" s="15" t="s">
        <v>26827</v>
      </c>
      <c r="I412" s="15" t="s">
        <v>26420</v>
      </c>
      <c r="J412" s="15" t="s">
        <v>26419</v>
      </c>
      <c r="K412">
        <f>VLOOKUP(C412,'scores met drempel 25'!A:C,3,FALSE)</f>
        <v>0</v>
      </c>
      <c r="L412">
        <f>VLOOKUP(C412,'scores zonder drempel 25'!A:E,2,FALSE)</f>
        <v>63.05</v>
      </c>
      <c r="M412">
        <f>VLOOKUP(B412,'bekostiging 25'!$C$1:$N$2577,11,FALSE)</f>
        <v>1392.55</v>
      </c>
    </row>
    <row r="413" spans="1:13">
      <c r="A413" s="15" t="s">
        <v>17733</v>
      </c>
      <c r="B413" s="15" t="s">
        <v>17734</v>
      </c>
      <c r="C413" s="15" t="s">
        <v>419</v>
      </c>
      <c r="D413" s="15" t="s">
        <v>17735</v>
      </c>
      <c r="E413" s="15" t="s">
        <v>17736</v>
      </c>
      <c r="F413" s="15" t="s">
        <v>6363</v>
      </c>
      <c r="G413" s="15" t="s">
        <v>17737</v>
      </c>
      <c r="H413" s="15" t="s">
        <v>17738</v>
      </c>
      <c r="I413" s="15" t="s">
        <v>17739</v>
      </c>
      <c r="J413" s="15" t="s">
        <v>17740</v>
      </c>
      <c r="K413">
        <f>VLOOKUP(C413,'scores met drempel 25'!A:C,3,FALSE)</f>
        <v>59.36</v>
      </c>
      <c r="L413">
        <f>VLOOKUP(C413,'scores zonder drempel 25'!A:E,2,FALSE)</f>
        <v>92.84</v>
      </c>
      <c r="M413">
        <f>VLOOKUP(B413,'bekostiging 25'!$C$1:$N$2577,11,FALSE)</f>
        <v>10721.06</v>
      </c>
    </row>
    <row r="414" spans="1:13">
      <c r="A414" s="15" t="s">
        <v>13687</v>
      </c>
      <c r="B414" s="15" t="s">
        <v>13688</v>
      </c>
      <c r="C414" s="15" t="s">
        <v>420</v>
      </c>
      <c r="D414" s="15" t="s">
        <v>13689</v>
      </c>
      <c r="E414" s="15" t="s">
        <v>13690</v>
      </c>
      <c r="F414" s="15" t="s">
        <v>6233</v>
      </c>
      <c r="G414" s="15" t="s">
        <v>13691</v>
      </c>
      <c r="H414" s="15" t="s">
        <v>13692</v>
      </c>
      <c r="I414" s="15" t="s">
        <v>13693</v>
      </c>
      <c r="J414" s="15" t="s">
        <v>13694</v>
      </c>
      <c r="K414">
        <f>VLOOKUP(C414,'scores met drempel 25'!A:C,3,FALSE)</f>
        <v>0</v>
      </c>
      <c r="L414">
        <f>VLOOKUP(C414,'scores zonder drempel 25'!A:E,2,FALSE)</f>
        <v>108</v>
      </c>
      <c r="M414">
        <f>VLOOKUP(B414,'bekostiging 25'!$C$1:$N$2577,11,FALSE)</f>
        <v>1006.58</v>
      </c>
    </row>
    <row r="415" spans="1:13">
      <c r="A415" s="15" t="s">
        <v>25785</v>
      </c>
      <c r="B415" s="15" t="s">
        <v>25786</v>
      </c>
      <c r="C415" s="15" t="s">
        <v>421</v>
      </c>
      <c r="D415" s="15" t="s">
        <v>25787</v>
      </c>
      <c r="E415" s="15" t="s">
        <v>25788</v>
      </c>
      <c r="F415" s="15" t="s">
        <v>6275</v>
      </c>
      <c r="G415" s="15" t="s">
        <v>25789</v>
      </c>
      <c r="H415" s="15" t="s">
        <v>24941</v>
      </c>
      <c r="I415" s="15" t="s">
        <v>24942</v>
      </c>
      <c r="J415" s="15" t="s">
        <v>24943</v>
      </c>
      <c r="K415">
        <f>VLOOKUP(C415,'scores met drempel 25'!A:C,3,FALSE)</f>
        <v>0</v>
      </c>
      <c r="L415">
        <f>VLOOKUP(C415,'scores zonder drempel 25'!A:E,2,FALSE)</f>
        <v>81.98</v>
      </c>
      <c r="M415">
        <f>VLOOKUP(B415,'bekostiging 25'!$C$1:$N$2577,11,FALSE)</f>
        <v>863.92</v>
      </c>
    </row>
    <row r="416" spans="1:13">
      <c r="A416" s="15" t="s">
        <v>11761</v>
      </c>
      <c r="B416" s="15" t="s">
        <v>30264</v>
      </c>
      <c r="C416" s="15" t="s">
        <v>422</v>
      </c>
      <c r="D416" s="15" t="s">
        <v>30265</v>
      </c>
      <c r="E416" s="15" t="s">
        <v>16544</v>
      </c>
      <c r="F416" s="15" t="s">
        <v>6245</v>
      </c>
      <c r="G416" s="15" t="s">
        <v>30266</v>
      </c>
      <c r="H416" s="15" t="s">
        <v>30267</v>
      </c>
      <c r="I416" s="15" t="s">
        <v>27932</v>
      </c>
      <c r="J416" s="15" t="s">
        <v>27933</v>
      </c>
      <c r="K416">
        <f>VLOOKUP(C416,'scores met drempel 25'!A:C,3,FALSE)</f>
        <v>20.18</v>
      </c>
      <c r="L416">
        <f>VLOOKUP(C416,'scores zonder drempel 25'!A:E,2,FALSE)</f>
        <v>76.42</v>
      </c>
      <c r="M416">
        <f>VLOOKUP(B416,'bekostiging 25'!$C$1:$N$2577,11,FALSE)</f>
        <v>2127.81</v>
      </c>
    </row>
    <row r="417" spans="1:13">
      <c r="A417" s="15" t="s">
        <v>9164</v>
      </c>
      <c r="B417" s="15" t="s">
        <v>9169</v>
      </c>
      <c r="C417" s="15" t="s">
        <v>423</v>
      </c>
      <c r="D417" s="15" t="s">
        <v>9170</v>
      </c>
      <c r="E417" s="15" t="s">
        <v>8290</v>
      </c>
      <c r="F417" s="15" t="s">
        <v>6335</v>
      </c>
      <c r="G417" s="15" t="s">
        <v>8291</v>
      </c>
      <c r="H417" s="15" t="s">
        <v>8292</v>
      </c>
      <c r="I417" s="15" t="s">
        <v>8293</v>
      </c>
      <c r="J417" s="15" t="s">
        <v>8294</v>
      </c>
      <c r="K417">
        <f>VLOOKUP(C417,'scores met drempel 25'!A:C,3,FALSE)</f>
        <v>0</v>
      </c>
      <c r="L417">
        <f>VLOOKUP(C417,'scores zonder drempel 25'!A:E,2,FALSE)</f>
        <v>31.83</v>
      </c>
      <c r="M417" t="e">
        <f>VLOOKUP(B417,'bekostiging 25'!$C$1:$N$2577,11,FALSE)</f>
        <v>#N/A</v>
      </c>
    </row>
    <row r="418" spans="1:13">
      <c r="A418" s="15" t="s">
        <v>6555</v>
      </c>
      <c r="B418" s="15" t="s">
        <v>6556</v>
      </c>
      <c r="C418" s="15" t="s">
        <v>424</v>
      </c>
      <c r="D418" s="15" t="s">
        <v>6557</v>
      </c>
      <c r="E418" s="15" t="s">
        <v>6558</v>
      </c>
      <c r="F418" s="15" t="s">
        <v>6245</v>
      </c>
      <c r="G418" s="15" t="s">
        <v>6559</v>
      </c>
      <c r="H418" s="15" t="s">
        <v>6434</v>
      </c>
      <c r="I418" s="15" t="s">
        <v>6362</v>
      </c>
      <c r="J418" s="15" t="s">
        <v>6361</v>
      </c>
      <c r="K418">
        <f>VLOOKUP(C418,'scores met drempel 25'!A:C,3,FALSE)</f>
        <v>13.43</v>
      </c>
      <c r="L418">
        <f>VLOOKUP(C418,'scores zonder drempel 25'!A:E,2,FALSE)</f>
        <v>145.33000000000001</v>
      </c>
      <c r="M418" t="e">
        <f>VLOOKUP(B418,'bekostiging 25'!$C$1:$N$2577,11,FALSE)</f>
        <v>#N/A</v>
      </c>
    </row>
    <row r="419" spans="1:13">
      <c r="A419" s="15" t="s">
        <v>11662</v>
      </c>
      <c r="B419" s="15" t="s">
        <v>11663</v>
      </c>
      <c r="C419" s="15" t="s">
        <v>425</v>
      </c>
      <c r="D419" s="15" t="s">
        <v>11664</v>
      </c>
      <c r="E419" s="15" t="s">
        <v>11665</v>
      </c>
      <c r="F419" s="15" t="s">
        <v>6252</v>
      </c>
      <c r="G419" s="15" t="s">
        <v>11666</v>
      </c>
      <c r="H419" s="15" t="s">
        <v>11667</v>
      </c>
      <c r="I419" s="15" t="s">
        <v>11668</v>
      </c>
      <c r="J419" s="15" t="s">
        <v>11667</v>
      </c>
      <c r="K419">
        <f>VLOOKUP(C419,'scores met drempel 25'!A:C,3,FALSE)</f>
        <v>0</v>
      </c>
      <c r="L419">
        <f>VLOOKUP(C419,'scores zonder drempel 25'!A:E,2,FALSE)</f>
        <v>29.43</v>
      </c>
      <c r="M419" t="e">
        <f>VLOOKUP(B419,'bekostiging 25'!$C$1:$N$2577,11,FALSE)</f>
        <v>#N/A</v>
      </c>
    </row>
    <row r="420" spans="1:13">
      <c r="A420" s="15" t="s">
        <v>29577</v>
      </c>
      <c r="B420" s="15" t="s">
        <v>29582</v>
      </c>
      <c r="C420" s="15" t="s">
        <v>426</v>
      </c>
      <c r="D420" s="15" t="s">
        <v>29583</v>
      </c>
      <c r="E420" s="15" t="s">
        <v>29584</v>
      </c>
      <c r="F420" s="15" t="s">
        <v>6427</v>
      </c>
      <c r="G420" s="15" t="s">
        <v>29585</v>
      </c>
      <c r="H420" s="15" t="s">
        <v>28660</v>
      </c>
      <c r="I420" s="15" t="s">
        <v>27451</v>
      </c>
      <c r="J420" s="15" t="s">
        <v>27452</v>
      </c>
      <c r="K420">
        <f>VLOOKUP(C420,'scores met drempel 25'!A:C,3,FALSE)</f>
        <v>0</v>
      </c>
      <c r="L420">
        <f>VLOOKUP(C420,'scores zonder drempel 25'!A:E,2,FALSE)</f>
        <v>120.08</v>
      </c>
      <c r="M420" t="e">
        <f>VLOOKUP(B420,'bekostiging 25'!$C$1:$N$2577,11,FALSE)</f>
        <v>#N/A</v>
      </c>
    </row>
    <row r="421" spans="1:13">
      <c r="A421" s="15" t="s">
        <v>17733</v>
      </c>
      <c r="B421" s="15" t="s">
        <v>17741</v>
      </c>
      <c r="C421" s="15" t="s">
        <v>427</v>
      </c>
      <c r="D421" s="15" t="s">
        <v>17742</v>
      </c>
      <c r="E421" s="15" t="s">
        <v>17743</v>
      </c>
      <c r="F421" s="15" t="s">
        <v>6275</v>
      </c>
      <c r="G421" s="15" t="s">
        <v>17744</v>
      </c>
      <c r="H421" s="15" t="s">
        <v>17745</v>
      </c>
      <c r="I421" s="15" t="s">
        <v>15915</v>
      </c>
      <c r="J421" s="15" t="s">
        <v>15916</v>
      </c>
      <c r="K421">
        <f>VLOOKUP(C421,'scores met drempel 25'!A:C,3,FALSE)</f>
        <v>33.43</v>
      </c>
      <c r="L421">
        <f>VLOOKUP(C421,'scores zonder drempel 25'!A:E,2,FALSE)</f>
        <v>107.07</v>
      </c>
      <c r="M421" t="e">
        <f>VLOOKUP(B421,'bekostiging 25'!$C$1:$N$2577,11,FALSE)</f>
        <v>#N/A</v>
      </c>
    </row>
    <row r="422" spans="1:13">
      <c r="A422" s="15" t="s">
        <v>20732</v>
      </c>
      <c r="B422" s="15" t="s">
        <v>20733</v>
      </c>
      <c r="C422" s="15" t="s">
        <v>428</v>
      </c>
      <c r="D422" s="15" t="s">
        <v>20734</v>
      </c>
      <c r="E422" s="15" t="s">
        <v>20735</v>
      </c>
      <c r="F422" s="15" t="s">
        <v>6275</v>
      </c>
      <c r="G422" s="15" t="s">
        <v>20736</v>
      </c>
      <c r="H422" s="15" t="s">
        <v>20737</v>
      </c>
      <c r="I422" s="15" t="s">
        <v>20400</v>
      </c>
      <c r="J422" s="15" t="s">
        <v>20401</v>
      </c>
      <c r="K422">
        <f>VLOOKUP(C422,'scores met drempel 25'!A:C,3,FALSE)</f>
        <v>0</v>
      </c>
      <c r="L422">
        <f>VLOOKUP(C422,'scores zonder drempel 25'!A:E,2,FALSE)</f>
        <v>28.74</v>
      </c>
      <c r="M422" t="e">
        <f>VLOOKUP(B422,'bekostiging 25'!$C$1:$N$2577,11,FALSE)</f>
        <v>#N/A</v>
      </c>
    </row>
    <row r="423" spans="1:13">
      <c r="A423" s="15" t="s">
        <v>23882</v>
      </c>
      <c r="B423" s="15" t="s">
        <v>23883</v>
      </c>
      <c r="C423" s="15" t="s">
        <v>429</v>
      </c>
      <c r="D423" s="15" t="s">
        <v>23884</v>
      </c>
      <c r="E423" s="15" t="s">
        <v>23885</v>
      </c>
      <c r="F423" s="15" t="s">
        <v>8759</v>
      </c>
      <c r="G423" s="15" t="s">
        <v>23886</v>
      </c>
      <c r="H423" s="15" t="s">
        <v>22990</v>
      </c>
      <c r="I423" s="15" t="s">
        <v>22966</v>
      </c>
      <c r="J423" s="15" t="s">
        <v>22965</v>
      </c>
      <c r="K423">
        <f>VLOOKUP(C423,'scores met drempel 25'!A:C,3,FALSE)</f>
        <v>16.68</v>
      </c>
      <c r="L423">
        <f>VLOOKUP(C423,'scores zonder drempel 25'!A:E,2,FALSE)</f>
        <v>97.69</v>
      </c>
      <c r="M423" t="e">
        <f>VLOOKUP(B423,'bekostiging 25'!$C$1:$N$2577,11,FALSE)</f>
        <v>#N/A</v>
      </c>
    </row>
    <row r="424" spans="1:13">
      <c r="A424" s="15" t="s">
        <v>24714</v>
      </c>
      <c r="B424" s="15" t="s">
        <v>24719</v>
      </c>
      <c r="C424" s="15" t="s">
        <v>430</v>
      </c>
      <c r="D424" s="15" t="s">
        <v>20235</v>
      </c>
      <c r="E424" s="15" t="s">
        <v>24720</v>
      </c>
      <c r="F424" s="15" t="s">
        <v>6451</v>
      </c>
      <c r="G424" s="15" t="s">
        <v>24721</v>
      </c>
      <c r="H424" s="15" t="s">
        <v>24722</v>
      </c>
      <c r="I424" s="15" t="s">
        <v>24684</v>
      </c>
      <c r="J424" s="15" t="s">
        <v>21891</v>
      </c>
      <c r="K424">
        <f>VLOOKUP(C424,'scores met drempel 25'!A:C,3,FALSE)</f>
        <v>0</v>
      </c>
      <c r="L424">
        <f>VLOOKUP(C424,'scores zonder drempel 25'!A:E,2,FALSE)</f>
        <v>146.56</v>
      </c>
      <c r="M424" t="e">
        <f>VLOOKUP(B424,'bekostiging 25'!$C$1:$N$2577,11,FALSE)</f>
        <v>#N/A</v>
      </c>
    </row>
    <row r="425" spans="1:13">
      <c r="A425" s="15" t="s">
        <v>24714</v>
      </c>
      <c r="B425" s="15" t="s">
        <v>24719</v>
      </c>
      <c r="C425" s="15" t="s">
        <v>431</v>
      </c>
      <c r="D425" s="15" t="s">
        <v>24723</v>
      </c>
      <c r="E425" s="15" t="s">
        <v>24100</v>
      </c>
      <c r="F425" s="15" t="s">
        <v>6335</v>
      </c>
      <c r="G425" s="15" t="s">
        <v>24724</v>
      </c>
      <c r="H425" s="15" t="s">
        <v>24725</v>
      </c>
      <c r="I425" s="15" t="s">
        <v>24684</v>
      </c>
      <c r="J425" s="15" t="s">
        <v>21891</v>
      </c>
      <c r="K425">
        <f>VLOOKUP(C425,'scores met drempel 25'!A:C,3,FALSE)</f>
        <v>0</v>
      </c>
      <c r="L425">
        <f>VLOOKUP(C425,'scores zonder drempel 25'!A:E,2,FALSE)</f>
        <v>5.18</v>
      </c>
      <c r="M425" t="e">
        <f>VLOOKUP(B425,'bekostiging 25'!$C$1:$N$2577,11,FALSE)</f>
        <v>#N/A</v>
      </c>
    </row>
    <row r="426" spans="1:13">
      <c r="A426" s="15" t="s">
        <v>14629</v>
      </c>
      <c r="B426" s="15" t="s">
        <v>14645</v>
      </c>
      <c r="C426" s="15" t="s">
        <v>432</v>
      </c>
      <c r="D426" s="15" t="s">
        <v>14646</v>
      </c>
      <c r="E426" s="15" t="s">
        <v>14647</v>
      </c>
      <c r="F426" s="15" t="s">
        <v>6245</v>
      </c>
      <c r="G426" s="15" t="s">
        <v>14648</v>
      </c>
      <c r="H426" s="15" t="s">
        <v>14502</v>
      </c>
      <c r="I426" s="15" t="s">
        <v>14503</v>
      </c>
      <c r="J426" s="15" t="s">
        <v>14502</v>
      </c>
      <c r="K426">
        <f>VLOOKUP(C426,'scores met drempel 25'!A:C,3,FALSE)</f>
        <v>0</v>
      </c>
      <c r="L426">
        <f>VLOOKUP(C426,'scores zonder drempel 25'!A:E,2,FALSE)</f>
        <v>199.43</v>
      </c>
      <c r="M426" t="e">
        <f>VLOOKUP(B426,'bekostiging 25'!$C$1:$N$2577,11,FALSE)</f>
        <v>#N/A</v>
      </c>
    </row>
    <row r="427" spans="1:13">
      <c r="A427" s="15" t="s">
        <v>28680</v>
      </c>
      <c r="B427" s="15" t="s">
        <v>28684</v>
      </c>
      <c r="C427" s="15" t="s">
        <v>433</v>
      </c>
      <c r="D427" s="15" t="s">
        <v>28685</v>
      </c>
      <c r="E427" s="15" t="s">
        <v>28686</v>
      </c>
      <c r="F427" s="15" t="s">
        <v>28687</v>
      </c>
      <c r="G427" s="15" t="s">
        <v>28688</v>
      </c>
      <c r="H427" s="15" t="s">
        <v>28689</v>
      </c>
      <c r="I427" s="15" t="s">
        <v>28690</v>
      </c>
      <c r="J427" s="15" t="s">
        <v>28691</v>
      </c>
      <c r="K427">
        <f>VLOOKUP(C427,'scores met drempel 25'!A:C,3,FALSE)</f>
        <v>0</v>
      </c>
      <c r="L427">
        <f>VLOOKUP(C427,'scores zonder drempel 25'!A:E,2,FALSE)</f>
        <v>72.7</v>
      </c>
      <c r="M427" t="e">
        <f>VLOOKUP(B427,'bekostiging 25'!$C$1:$N$2577,11,FALSE)</f>
        <v>#N/A</v>
      </c>
    </row>
    <row r="428" spans="1:13">
      <c r="A428" s="15" t="s">
        <v>8180</v>
      </c>
      <c r="B428" s="15" t="s">
        <v>8181</v>
      </c>
      <c r="C428" s="15" t="s">
        <v>434</v>
      </c>
      <c r="D428" s="15" t="s">
        <v>8182</v>
      </c>
      <c r="E428" s="15" t="s">
        <v>8183</v>
      </c>
      <c r="F428" s="15" t="s">
        <v>6269</v>
      </c>
      <c r="G428" s="15" t="s">
        <v>8184</v>
      </c>
      <c r="H428" s="15" t="s">
        <v>8185</v>
      </c>
      <c r="I428" s="15" t="s">
        <v>8121</v>
      </c>
      <c r="J428" s="15" t="s">
        <v>8122</v>
      </c>
      <c r="K428">
        <f>VLOOKUP(C428,'scores met drempel 25'!A:C,3,FALSE)</f>
        <v>0</v>
      </c>
      <c r="L428">
        <f>VLOOKUP(C428,'scores zonder drempel 25'!A:E,2,FALSE)</f>
        <v>15.34</v>
      </c>
      <c r="M428" t="e">
        <f>VLOOKUP(B428,'bekostiging 25'!$C$1:$N$2577,11,FALSE)</f>
        <v>#N/A</v>
      </c>
    </row>
    <row r="429" spans="1:13">
      <c r="A429" s="15" t="s">
        <v>19328</v>
      </c>
      <c r="B429" s="15" t="s">
        <v>19329</v>
      </c>
      <c r="C429" s="15" t="s">
        <v>435</v>
      </c>
      <c r="D429" s="15" t="s">
        <v>19330</v>
      </c>
      <c r="E429" s="15" t="s">
        <v>19331</v>
      </c>
      <c r="F429" s="15" t="s">
        <v>6492</v>
      </c>
      <c r="G429" s="15" t="s">
        <v>19332</v>
      </c>
      <c r="H429" s="15" t="s">
        <v>7373</v>
      </c>
      <c r="I429" s="15" t="s">
        <v>19333</v>
      </c>
      <c r="J429" s="15" t="s">
        <v>7373</v>
      </c>
      <c r="K429">
        <f>VLOOKUP(C429,'scores met drempel 25'!A:C,3,FALSE)</f>
        <v>0</v>
      </c>
      <c r="L429">
        <f>VLOOKUP(C429,'scores zonder drempel 25'!A:E,2,FALSE)</f>
        <v>18.829999999999998</v>
      </c>
      <c r="M429" t="e">
        <f>VLOOKUP(B429,'bekostiging 25'!$C$1:$N$2577,11,FALSE)</f>
        <v>#N/A</v>
      </c>
    </row>
    <row r="430" spans="1:13">
      <c r="A430" s="15" t="s">
        <v>9463</v>
      </c>
      <c r="B430" s="15" t="s">
        <v>9464</v>
      </c>
      <c r="C430" s="15" t="s">
        <v>436</v>
      </c>
      <c r="D430" s="15" t="s">
        <v>9465</v>
      </c>
      <c r="E430" s="15" t="s">
        <v>9466</v>
      </c>
      <c r="F430" s="15" t="s">
        <v>7218</v>
      </c>
      <c r="G430" s="15" t="s">
        <v>9467</v>
      </c>
      <c r="H430" s="15" t="s">
        <v>9468</v>
      </c>
      <c r="I430" s="15" t="s">
        <v>8281</v>
      </c>
      <c r="J430" s="15" t="s">
        <v>8282</v>
      </c>
      <c r="K430">
        <f>VLOOKUP(C430,'scores met drempel 25'!A:C,3,FALSE)</f>
        <v>0</v>
      </c>
      <c r="L430">
        <f>VLOOKUP(C430,'scores zonder drempel 25'!A:E,2,FALSE)</f>
        <v>14.94</v>
      </c>
      <c r="M430" t="e">
        <f>VLOOKUP(B430,'bekostiging 25'!$C$1:$N$2577,11,FALSE)</f>
        <v>#N/A</v>
      </c>
    </row>
    <row r="431" spans="1:13">
      <c r="A431" s="15" t="s">
        <v>19334</v>
      </c>
      <c r="B431" s="15" t="s">
        <v>19335</v>
      </c>
      <c r="C431" s="15" t="s">
        <v>437</v>
      </c>
      <c r="D431" s="15" t="s">
        <v>19336</v>
      </c>
      <c r="E431" s="15" t="s">
        <v>19337</v>
      </c>
      <c r="F431" s="15" t="s">
        <v>19235</v>
      </c>
      <c r="G431" s="15" t="s">
        <v>19338</v>
      </c>
      <c r="H431" s="15" t="s">
        <v>7373</v>
      </c>
      <c r="I431" s="15" t="s">
        <v>19333</v>
      </c>
      <c r="J431" s="15" t="s">
        <v>7373</v>
      </c>
      <c r="K431">
        <f>VLOOKUP(C431,'scores met drempel 25'!A:C,3,FALSE)</f>
        <v>0</v>
      </c>
      <c r="L431">
        <f>VLOOKUP(C431,'scores zonder drempel 25'!A:E,2,FALSE)</f>
        <v>20.48</v>
      </c>
      <c r="M431" t="e">
        <f>VLOOKUP(B431,'bekostiging 25'!$C$1:$N$2577,11,FALSE)</f>
        <v>#N/A</v>
      </c>
    </row>
    <row r="432" spans="1:13">
      <c r="A432" s="15" t="s">
        <v>17324</v>
      </c>
      <c r="B432" s="15" t="s">
        <v>17325</v>
      </c>
      <c r="C432" s="15" t="s">
        <v>438</v>
      </c>
      <c r="D432" s="15" t="s">
        <v>17326</v>
      </c>
      <c r="E432" s="15" t="s">
        <v>17327</v>
      </c>
      <c r="F432" s="15" t="s">
        <v>6220</v>
      </c>
      <c r="G432" s="15" t="s">
        <v>17328</v>
      </c>
      <c r="H432" s="15" t="s">
        <v>17329</v>
      </c>
      <c r="I432" s="15" t="s">
        <v>16282</v>
      </c>
      <c r="J432" s="15" t="s">
        <v>16283</v>
      </c>
      <c r="K432">
        <f>VLOOKUP(C432,'scores met drempel 25'!A:C,3,FALSE)</f>
        <v>0</v>
      </c>
      <c r="L432">
        <f>VLOOKUP(C432,'scores zonder drempel 25'!A:E,2,FALSE)</f>
        <v>71.78</v>
      </c>
      <c r="M432" t="e">
        <f>VLOOKUP(B432,'bekostiging 25'!$C$1:$N$2577,11,FALSE)</f>
        <v>#N/A</v>
      </c>
    </row>
    <row r="433" spans="1:13">
      <c r="A433" s="15" t="s">
        <v>8065</v>
      </c>
      <c r="B433" s="15" t="s">
        <v>8066</v>
      </c>
      <c r="C433" s="15" t="s">
        <v>439</v>
      </c>
      <c r="D433" s="15" t="s">
        <v>8067</v>
      </c>
      <c r="E433" s="15" t="s">
        <v>8068</v>
      </c>
      <c r="F433" s="15" t="s">
        <v>6410</v>
      </c>
      <c r="G433" s="15" t="s">
        <v>8069</v>
      </c>
      <c r="H433" s="15" t="s">
        <v>8070</v>
      </c>
      <c r="I433" s="15" t="s">
        <v>8071</v>
      </c>
      <c r="J433" s="15" t="s">
        <v>8070</v>
      </c>
      <c r="K433">
        <f>VLOOKUP(C433,'scores met drempel 25'!A:C,3,FALSE)</f>
        <v>0</v>
      </c>
      <c r="L433">
        <f>VLOOKUP(C433,'scores zonder drempel 25'!A:E,2,FALSE)</f>
        <v>5.27</v>
      </c>
      <c r="M433" t="e">
        <f>VLOOKUP(B433,'bekostiging 25'!$C$1:$N$2577,11,FALSE)</f>
        <v>#N/A</v>
      </c>
    </row>
    <row r="434" spans="1:13">
      <c r="A434" s="15" t="s">
        <v>26823</v>
      </c>
      <c r="B434" s="15" t="s">
        <v>26824</v>
      </c>
      <c r="C434" s="15" t="s">
        <v>440</v>
      </c>
      <c r="D434" s="15" t="s">
        <v>11183</v>
      </c>
      <c r="E434" s="15" t="s">
        <v>26825</v>
      </c>
      <c r="F434" s="15" t="s">
        <v>6245</v>
      </c>
      <c r="G434" s="15" t="s">
        <v>26826</v>
      </c>
      <c r="H434" s="15" t="s">
        <v>26827</v>
      </c>
      <c r="I434" s="15" t="s">
        <v>26420</v>
      </c>
      <c r="J434" s="15" t="s">
        <v>26419</v>
      </c>
      <c r="K434">
        <f>VLOOKUP(C434,'scores met drempel 25'!A:C,3,FALSE)</f>
        <v>22.28</v>
      </c>
      <c r="L434">
        <f>VLOOKUP(C434,'scores zonder drempel 25'!A:E,2,FALSE)</f>
        <v>41.02</v>
      </c>
      <c r="M434">
        <f>VLOOKUP(B434,'bekostiging 25'!$C$1:$N$2577,11,FALSE)</f>
        <v>2837.09</v>
      </c>
    </row>
    <row r="435" spans="1:13">
      <c r="A435" s="15" t="s">
        <v>13950</v>
      </c>
      <c r="B435" s="15" t="s">
        <v>13954</v>
      </c>
      <c r="C435" s="15" t="s">
        <v>441</v>
      </c>
      <c r="D435" s="15" t="s">
        <v>13955</v>
      </c>
      <c r="E435" s="15" t="s">
        <v>6444</v>
      </c>
      <c r="F435" s="15" t="s">
        <v>12158</v>
      </c>
      <c r="G435" s="15" t="s">
        <v>13956</v>
      </c>
      <c r="H435" s="15" t="s">
        <v>13897</v>
      </c>
      <c r="I435" s="15" t="s">
        <v>13351</v>
      </c>
      <c r="J435" s="15" t="s">
        <v>13352</v>
      </c>
      <c r="K435">
        <f>VLOOKUP(C435,'scores met drempel 25'!A:C,3,FALSE)</f>
        <v>0</v>
      </c>
      <c r="L435">
        <f>VLOOKUP(C435,'scores zonder drempel 25'!A:E,2,FALSE)</f>
        <v>24.45</v>
      </c>
      <c r="M435" t="e">
        <f>VLOOKUP(B435,'bekostiging 25'!$C$1:$N$2577,11,FALSE)</f>
        <v>#N/A</v>
      </c>
    </row>
    <row r="436" spans="1:13">
      <c r="A436" s="15" t="s">
        <v>27934</v>
      </c>
      <c r="B436" s="15" t="s">
        <v>27935</v>
      </c>
      <c r="C436" s="15" t="s">
        <v>442</v>
      </c>
      <c r="D436" s="15" t="s">
        <v>27158</v>
      </c>
      <c r="E436" s="15" t="s">
        <v>18045</v>
      </c>
      <c r="F436" s="15" t="s">
        <v>21097</v>
      </c>
      <c r="G436" s="15" t="s">
        <v>27936</v>
      </c>
      <c r="H436" s="15" t="s">
        <v>27937</v>
      </c>
      <c r="I436" s="15" t="s">
        <v>27938</v>
      </c>
      <c r="J436" s="15" t="s">
        <v>27937</v>
      </c>
      <c r="K436">
        <f>VLOOKUP(C436,'scores met drempel 25'!A:C,3,FALSE)</f>
        <v>0</v>
      </c>
      <c r="L436">
        <f>VLOOKUP(C436,'scores zonder drempel 25'!A:E,2,FALSE)</f>
        <v>91.69</v>
      </c>
      <c r="M436" t="e">
        <f>VLOOKUP(B436,'bekostiging 25'!$C$1:$N$2577,11,FALSE)</f>
        <v>#N/A</v>
      </c>
    </row>
    <row r="437" spans="1:13">
      <c r="A437" s="15" t="s">
        <v>19339</v>
      </c>
      <c r="B437" s="15" t="s">
        <v>19340</v>
      </c>
      <c r="C437" s="15" t="s">
        <v>443</v>
      </c>
      <c r="D437" s="15" t="s">
        <v>19341</v>
      </c>
      <c r="E437" s="15" t="s">
        <v>19342</v>
      </c>
      <c r="F437" s="15" t="s">
        <v>6169</v>
      </c>
      <c r="G437" s="15" t="s">
        <v>19343</v>
      </c>
      <c r="H437" s="15" t="s">
        <v>7373</v>
      </c>
      <c r="I437" s="15" t="s">
        <v>19333</v>
      </c>
      <c r="J437" s="15" t="s">
        <v>7373</v>
      </c>
      <c r="K437">
        <f>VLOOKUP(C437,'scores met drempel 25'!A:C,3,FALSE)</f>
        <v>0</v>
      </c>
      <c r="L437">
        <f>VLOOKUP(C437,'scores zonder drempel 25'!A:E,2,FALSE)</f>
        <v>34.97</v>
      </c>
      <c r="M437" t="e">
        <f>VLOOKUP(B437,'bekostiging 25'!$C$1:$N$2577,11,FALSE)</f>
        <v>#N/A</v>
      </c>
    </row>
    <row r="438" spans="1:13">
      <c r="A438" s="15" t="s">
        <v>9592</v>
      </c>
      <c r="B438" s="15" t="s">
        <v>9593</v>
      </c>
      <c r="C438" s="15" t="s">
        <v>444</v>
      </c>
      <c r="D438" s="15" t="s">
        <v>9594</v>
      </c>
      <c r="E438" s="15" t="s">
        <v>9595</v>
      </c>
      <c r="F438" s="15" t="s">
        <v>7176</v>
      </c>
      <c r="G438" s="15" t="s">
        <v>9596</v>
      </c>
      <c r="H438" s="15" t="s">
        <v>9597</v>
      </c>
      <c r="I438" s="15" t="s">
        <v>8644</v>
      </c>
      <c r="J438" s="15" t="s">
        <v>8645</v>
      </c>
      <c r="K438">
        <f>VLOOKUP(C438,'scores met drempel 25'!A:C,3,FALSE)</f>
        <v>5.05</v>
      </c>
      <c r="L438">
        <f>VLOOKUP(C438,'scores zonder drempel 25'!A:E,2,FALSE)</f>
        <v>86.73</v>
      </c>
      <c r="M438">
        <f>VLOOKUP(B438,'bekostiging 25'!$C$1:$N$2577,11,FALSE)</f>
        <v>827.26</v>
      </c>
    </row>
    <row r="439" spans="1:13">
      <c r="A439" s="15" t="s">
        <v>16599</v>
      </c>
      <c r="B439" s="15" t="s">
        <v>16614</v>
      </c>
      <c r="C439" s="15" t="s">
        <v>445</v>
      </c>
      <c r="D439" s="15" t="s">
        <v>16615</v>
      </c>
      <c r="E439" s="15" t="s">
        <v>16616</v>
      </c>
      <c r="F439" s="15" t="s">
        <v>6269</v>
      </c>
      <c r="G439" s="15" t="s">
        <v>16617</v>
      </c>
      <c r="H439" s="15" t="s">
        <v>16611</v>
      </c>
      <c r="I439" s="15" t="s">
        <v>16612</v>
      </c>
      <c r="J439" s="15" t="s">
        <v>16613</v>
      </c>
      <c r="K439">
        <f>VLOOKUP(C439,'scores met drempel 25'!A:C,3,FALSE)</f>
        <v>0</v>
      </c>
      <c r="L439">
        <f>VLOOKUP(C439,'scores zonder drempel 25'!A:E,2,FALSE)</f>
        <v>85.07</v>
      </c>
      <c r="M439" t="e">
        <f>VLOOKUP(B439,'bekostiging 25'!$C$1:$N$2577,11,FALSE)</f>
        <v>#N/A</v>
      </c>
    </row>
    <row r="440" spans="1:13">
      <c r="A440" s="15" t="s">
        <v>9592</v>
      </c>
      <c r="B440" s="15" t="s">
        <v>9598</v>
      </c>
      <c r="C440" s="15" t="s">
        <v>446</v>
      </c>
      <c r="D440" s="15" t="s">
        <v>9599</v>
      </c>
      <c r="E440" s="15" t="s">
        <v>9600</v>
      </c>
      <c r="F440" s="15" t="s">
        <v>6179</v>
      </c>
      <c r="G440" s="15" t="s">
        <v>9601</v>
      </c>
      <c r="H440" s="15" t="s">
        <v>9602</v>
      </c>
      <c r="I440" s="15" t="s">
        <v>8644</v>
      </c>
      <c r="J440" s="15" t="s">
        <v>8645</v>
      </c>
      <c r="K440">
        <f>VLOOKUP(C440,'scores met drempel 25'!A:C,3,FALSE)</f>
        <v>1.1499999999999999</v>
      </c>
      <c r="L440">
        <f>VLOOKUP(C440,'scores zonder drempel 25'!A:E,2,FALSE)</f>
        <v>48.68</v>
      </c>
      <c r="M440">
        <f>VLOOKUP(B440,'bekostiging 25'!$C$1:$N$2577,11,FALSE)</f>
        <v>361.3</v>
      </c>
    </row>
    <row r="441" spans="1:13">
      <c r="A441" s="15" t="s">
        <v>8180</v>
      </c>
      <c r="B441" s="15" t="s">
        <v>8186</v>
      </c>
      <c r="C441" s="15" t="s">
        <v>447</v>
      </c>
      <c r="D441" s="15" t="s">
        <v>8187</v>
      </c>
      <c r="E441" s="15" t="s">
        <v>8188</v>
      </c>
      <c r="F441" s="15" t="s">
        <v>6470</v>
      </c>
      <c r="G441" s="15" t="s">
        <v>8189</v>
      </c>
      <c r="H441" s="15" t="s">
        <v>8190</v>
      </c>
      <c r="I441" s="15" t="s">
        <v>8121</v>
      </c>
      <c r="J441" s="15" t="s">
        <v>8122</v>
      </c>
      <c r="K441">
        <f>VLOOKUP(C441,'scores met drempel 25'!A:C,3,FALSE)</f>
        <v>0</v>
      </c>
      <c r="L441">
        <f>VLOOKUP(C441,'scores zonder drempel 25'!A:E,2,FALSE)</f>
        <v>0</v>
      </c>
      <c r="M441" t="e">
        <f>VLOOKUP(B441,'bekostiging 25'!$C$1:$N$2577,11,FALSE)</f>
        <v>#N/A</v>
      </c>
    </row>
    <row r="442" spans="1:13">
      <c r="A442" s="15" t="s">
        <v>31292</v>
      </c>
      <c r="B442" s="15" t="s">
        <v>31293</v>
      </c>
      <c r="C442" s="15" t="s">
        <v>448</v>
      </c>
      <c r="D442" s="15" t="s">
        <v>31294</v>
      </c>
      <c r="E442" s="15" t="s">
        <v>10128</v>
      </c>
      <c r="F442" s="15" t="s">
        <v>7643</v>
      </c>
      <c r="G442" s="15" t="s">
        <v>31295</v>
      </c>
      <c r="H442" s="15" t="s">
        <v>28043</v>
      </c>
      <c r="I442" s="15" t="s">
        <v>28044</v>
      </c>
      <c r="J442" s="15" t="s">
        <v>28043</v>
      </c>
      <c r="K442">
        <f>VLOOKUP(C442,'scores met drempel 25'!A:C,3,FALSE)</f>
        <v>0</v>
      </c>
      <c r="L442">
        <f>VLOOKUP(C442,'scores zonder drempel 25'!A:E,2,FALSE)</f>
        <v>84.26</v>
      </c>
      <c r="M442" t="e">
        <f>VLOOKUP(B442,'bekostiging 25'!$C$1:$N$2577,11,FALSE)</f>
        <v>#N/A</v>
      </c>
    </row>
    <row r="443" spans="1:13">
      <c r="A443" s="15" t="s">
        <v>24614</v>
      </c>
      <c r="B443" s="15" t="s">
        <v>24615</v>
      </c>
      <c r="C443" s="15" t="s">
        <v>449</v>
      </c>
      <c r="D443" s="15" t="s">
        <v>24616</v>
      </c>
      <c r="E443" s="15" t="s">
        <v>24617</v>
      </c>
      <c r="F443" s="15" t="s">
        <v>6464</v>
      </c>
      <c r="G443" s="15" t="s">
        <v>24618</v>
      </c>
      <c r="H443" s="15" t="s">
        <v>24619</v>
      </c>
      <c r="I443" s="15" t="s">
        <v>24620</v>
      </c>
      <c r="J443" s="15" t="s">
        <v>24619</v>
      </c>
      <c r="K443">
        <f>VLOOKUP(C443,'scores met drempel 25'!A:C,3,FALSE)</f>
        <v>0</v>
      </c>
      <c r="L443">
        <f>VLOOKUP(C443,'scores zonder drempel 25'!A:E,2,FALSE)</f>
        <v>33.479999999999997</v>
      </c>
      <c r="M443" t="e">
        <f>VLOOKUP(B443,'bekostiging 25'!$C$1:$N$2577,11,FALSE)</f>
        <v>#N/A</v>
      </c>
    </row>
    <row r="444" spans="1:13">
      <c r="A444" s="15" t="s">
        <v>7569</v>
      </c>
      <c r="B444" s="15" t="s">
        <v>24839</v>
      </c>
      <c r="C444" s="15" t="s">
        <v>450</v>
      </c>
      <c r="D444" s="15" t="s">
        <v>24840</v>
      </c>
      <c r="E444" s="15" t="s">
        <v>24841</v>
      </c>
      <c r="F444" s="15" t="s">
        <v>6275</v>
      </c>
      <c r="G444" s="15" t="s">
        <v>24842</v>
      </c>
      <c r="H444" s="15" t="s">
        <v>24619</v>
      </c>
      <c r="I444" s="15" t="s">
        <v>24620</v>
      </c>
      <c r="J444" s="15" t="s">
        <v>24619</v>
      </c>
      <c r="K444">
        <f>VLOOKUP(C444,'scores met drempel 25'!A:C,3,FALSE)</f>
        <v>0</v>
      </c>
      <c r="L444">
        <f>VLOOKUP(C444,'scores zonder drempel 25'!A:E,2,FALSE)</f>
        <v>103.02</v>
      </c>
      <c r="M444">
        <f>VLOOKUP(B444,'bekostiging 25'!$C$1:$N$2577,11,FALSE)</f>
        <v>1729.85</v>
      </c>
    </row>
    <row r="445" spans="1:13">
      <c r="A445" s="15" t="s">
        <v>7569</v>
      </c>
      <c r="B445" s="15" t="s">
        <v>24839</v>
      </c>
      <c r="C445" s="15" t="s">
        <v>451</v>
      </c>
      <c r="D445" s="15" t="s">
        <v>24843</v>
      </c>
      <c r="E445" s="15" t="s">
        <v>24844</v>
      </c>
      <c r="F445" s="15" t="s">
        <v>6335</v>
      </c>
      <c r="G445" s="15" t="s">
        <v>24845</v>
      </c>
      <c r="H445" s="15" t="s">
        <v>24619</v>
      </c>
      <c r="I445" s="15" t="s">
        <v>24620</v>
      </c>
      <c r="J445" s="15" t="s">
        <v>24619</v>
      </c>
      <c r="K445">
        <f>VLOOKUP(C445,'scores met drempel 25'!A:C,3,FALSE)</f>
        <v>6.24</v>
      </c>
      <c r="L445">
        <f>VLOOKUP(C445,'scores zonder drempel 25'!A:E,2,FALSE)</f>
        <v>83.23</v>
      </c>
      <c r="M445">
        <f>VLOOKUP(B445,'bekostiging 25'!$C$1:$N$2577,11,FALSE)</f>
        <v>1729.85</v>
      </c>
    </row>
    <row r="446" spans="1:13">
      <c r="A446" s="15" t="s">
        <v>9463</v>
      </c>
      <c r="B446" s="15" t="s">
        <v>9469</v>
      </c>
      <c r="C446" s="15" t="s">
        <v>452</v>
      </c>
      <c r="D446" s="15" t="s">
        <v>9470</v>
      </c>
      <c r="E446" s="15" t="s">
        <v>9471</v>
      </c>
      <c r="F446" s="15" t="s">
        <v>6153</v>
      </c>
      <c r="G446" s="15" t="s">
        <v>9472</v>
      </c>
      <c r="H446" s="15" t="s">
        <v>8280</v>
      </c>
      <c r="I446" s="15" t="s">
        <v>8281</v>
      </c>
      <c r="J446" s="15" t="s">
        <v>8282</v>
      </c>
      <c r="K446">
        <f>VLOOKUP(C446,'scores met drempel 25'!A:C,3,FALSE)</f>
        <v>0</v>
      </c>
      <c r="L446">
        <f>VLOOKUP(C446,'scores zonder drempel 25'!A:E,2,FALSE)</f>
        <v>42.65</v>
      </c>
      <c r="M446" t="e">
        <f>VLOOKUP(B446,'bekostiging 25'!$C$1:$N$2577,11,FALSE)</f>
        <v>#N/A</v>
      </c>
    </row>
    <row r="447" spans="1:13">
      <c r="A447" s="15" t="s">
        <v>14629</v>
      </c>
      <c r="B447" s="15" t="s">
        <v>14649</v>
      </c>
      <c r="C447" s="15" t="s">
        <v>453</v>
      </c>
      <c r="D447" s="15" t="s">
        <v>14650</v>
      </c>
      <c r="E447" s="15" t="s">
        <v>14651</v>
      </c>
      <c r="F447" s="15" t="s">
        <v>12677</v>
      </c>
      <c r="G447" s="15" t="s">
        <v>14652</v>
      </c>
      <c r="H447" s="15" t="s">
        <v>14502</v>
      </c>
      <c r="I447" s="15" t="s">
        <v>14503</v>
      </c>
      <c r="J447" s="15" t="s">
        <v>14502</v>
      </c>
      <c r="K447">
        <f>VLOOKUP(C447,'scores met drempel 25'!A:C,3,FALSE)</f>
        <v>444.8</v>
      </c>
      <c r="L447">
        <f>VLOOKUP(C447,'scores zonder drempel 25'!A:E,2,FALSE)</f>
        <v>537.86</v>
      </c>
      <c r="M447">
        <f>VLOOKUP(B447,'bekostiging 25'!$C$1:$N$2577,11,FALSE)</f>
        <v>28880.81</v>
      </c>
    </row>
    <row r="448" spans="1:13">
      <c r="A448" s="15" t="s">
        <v>9350</v>
      </c>
      <c r="B448" s="15" t="s">
        <v>9360</v>
      </c>
      <c r="C448" s="15" t="s">
        <v>454</v>
      </c>
      <c r="D448" s="15" t="s">
        <v>9361</v>
      </c>
      <c r="E448" s="15" t="s">
        <v>9362</v>
      </c>
      <c r="F448" s="15" t="s">
        <v>6797</v>
      </c>
      <c r="G448" s="15" t="s">
        <v>9363</v>
      </c>
      <c r="H448" s="15" t="s">
        <v>9364</v>
      </c>
      <c r="I448" s="15" t="s">
        <v>8307</v>
      </c>
      <c r="J448" s="15" t="s">
        <v>8308</v>
      </c>
      <c r="K448">
        <f>VLOOKUP(C448,'scores met drempel 25'!A:C,3,FALSE)</f>
        <v>0</v>
      </c>
      <c r="L448">
        <f>VLOOKUP(C448,'scores zonder drempel 25'!A:E,2,FALSE)</f>
        <v>44.53</v>
      </c>
      <c r="M448" t="e">
        <f>VLOOKUP(B448,'bekostiging 25'!$C$1:$N$2577,11,FALSE)</f>
        <v>#N/A</v>
      </c>
    </row>
    <row r="449" spans="1:13">
      <c r="A449" s="15" t="s">
        <v>28575</v>
      </c>
      <c r="B449" s="15" t="s">
        <v>28580</v>
      </c>
      <c r="C449" s="15" t="s">
        <v>455</v>
      </c>
      <c r="D449" s="15" t="s">
        <v>9775</v>
      </c>
      <c r="E449" s="15" t="s">
        <v>28581</v>
      </c>
      <c r="F449" s="15" t="s">
        <v>9491</v>
      </c>
      <c r="G449" s="15" t="s">
        <v>28582</v>
      </c>
      <c r="H449" s="15" t="s">
        <v>27427</v>
      </c>
      <c r="I449" s="15" t="s">
        <v>27428</v>
      </c>
      <c r="J449" s="15" t="s">
        <v>27429</v>
      </c>
      <c r="K449">
        <f>VLOOKUP(C449,'scores met drempel 25'!A:C,3,FALSE)</f>
        <v>61.2</v>
      </c>
      <c r="L449">
        <f>VLOOKUP(C449,'scores zonder drempel 25'!A:E,2,FALSE)</f>
        <v>261.38</v>
      </c>
      <c r="M449">
        <f>VLOOKUP(B449,'bekostiging 25'!$C$1:$N$2577,11,FALSE)</f>
        <v>2746.43</v>
      </c>
    </row>
    <row r="450" spans="1:13">
      <c r="A450" s="15" t="s">
        <v>8180</v>
      </c>
      <c r="B450" s="15" t="s">
        <v>8191</v>
      </c>
      <c r="C450" s="15" t="s">
        <v>456</v>
      </c>
      <c r="D450" s="15" t="s">
        <v>8192</v>
      </c>
      <c r="E450" s="15" t="s">
        <v>8193</v>
      </c>
      <c r="F450" s="15" t="s">
        <v>6427</v>
      </c>
      <c r="G450" s="15" t="s">
        <v>8194</v>
      </c>
      <c r="H450" s="15" t="s">
        <v>8195</v>
      </c>
      <c r="I450" s="15" t="s">
        <v>8121</v>
      </c>
      <c r="J450" s="15" t="s">
        <v>8122</v>
      </c>
      <c r="K450">
        <f>VLOOKUP(C450,'scores met drempel 25'!A:C,3,FALSE)</f>
        <v>0</v>
      </c>
      <c r="L450">
        <f>VLOOKUP(C450,'scores zonder drempel 25'!A:E,2,FALSE)</f>
        <v>15.27</v>
      </c>
      <c r="M450" t="e">
        <f>VLOOKUP(B450,'bekostiging 25'!$C$1:$N$2577,11,FALSE)</f>
        <v>#N/A</v>
      </c>
    </row>
    <row r="451" spans="1:13">
      <c r="A451" s="15" t="s">
        <v>9463</v>
      </c>
      <c r="B451" s="15" t="s">
        <v>9473</v>
      </c>
      <c r="C451" s="15" t="s">
        <v>457</v>
      </c>
      <c r="D451" s="15" t="s">
        <v>9474</v>
      </c>
      <c r="E451" s="15" t="s">
        <v>6699</v>
      </c>
      <c r="F451" s="15" t="s">
        <v>6968</v>
      </c>
      <c r="G451" s="15" t="s">
        <v>9475</v>
      </c>
      <c r="H451" s="15" t="s">
        <v>9476</v>
      </c>
      <c r="I451" s="15" t="s">
        <v>8281</v>
      </c>
      <c r="J451" s="15" t="s">
        <v>8282</v>
      </c>
      <c r="K451">
        <f>VLOOKUP(C451,'scores met drempel 25'!A:C,3,FALSE)</f>
        <v>0</v>
      </c>
      <c r="L451">
        <f>VLOOKUP(C451,'scores zonder drempel 25'!A:E,2,FALSE)</f>
        <v>20.74</v>
      </c>
      <c r="M451" t="e">
        <f>VLOOKUP(B451,'bekostiging 25'!$C$1:$N$2577,11,FALSE)</f>
        <v>#N/A</v>
      </c>
    </row>
    <row r="452" spans="1:13">
      <c r="A452" s="15" t="s">
        <v>22377</v>
      </c>
      <c r="B452" s="15" t="s">
        <v>22383</v>
      </c>
      <c r="C452" s="15" t="s">
        <v>458</v>
      </c>
      <c r="D452" s="15" t="s">
        <v>22384</v>
      </c>
      <c r="E452" s="15" t="s">
        <v>21159</v>
      </c>
      <c r="F452" s="15" t="s">
        <v>22385</v>
      </c>
      <c r="G452" s="15" t="s">
        <v>22386</v>
      </c>
      <c r="H452" s="15" t="s">
        <v>7373</v>
      </c>
      <c r="I452" s="15" t="s">
        <v>19333</v>
      </c>
      <c r="J452" s="15" t="s">
        <v>7373</v>
      </c>
      <c r="K452">
        <f>VLOOKUP(C452,'scores met drempel 25'!A:C,3,FALSE)</f>
        <v>298.79000000000002</v>
      </c>
      <c r="L452">
        <f>VLOOKUP(C452,'scores zonder drempel 25'!A:E,2,FALSE)</f>
        <v>442.07</v>
      </c>
      <c r="M452">
        <f>VLOOKUP(B452,'bekostiging 25'!$C$1:$N$2577,11,FALSE)</f>
        <v>16403.23</v>
      </c>
    </row>
    <row r="453" spans="1:13">
      <c r="A453" s="15" t="s">
        <v>11163</v>
      </c>
      <c r="B453" s="15" t="s">
        <v>11164</v>
      </c>
      <c r="C453" s="15" t="s">
        <v>459</v>
      </c>
      <c r="D453" s="15" t="s">
        <v>11165</v>
      </c>
      <c r="E453" s="15" t="s">
        <v>11166</v>
      </c>
      <c r="F453" s="15" t="s">
        <v>6269</v>
      </c>
      <c r="G453" s="15" t="s">
        <v>11167</v>
      </c>
      <c r="H453" s="15" t="s">
        <v>11168</v>
      </c>
      <c r="I453" s="15" t="s">
        <v>10761</v>
      </c>
      <c r="J453" s="15" t="s">
        <v>10762</v>
      </c>
      <c r="K453">
        <f>VLOOKUP(C453,'scores met drempel 25'!A:C,3,FALSE)</f>
        <v>0</v>
      </c>
      <c r="L453">
        <f>VLOOKUP(C453,'scores zonder drempel 25'!A:E,2,FALSE)</f>
        <v>26.59</v>
      </c>
      <c r="M453" t="e">
        <f>VLOOKUP(B453,'bekostiging 25'!$C$1:$N$2577,11,FALSE)</f>
        <v>#N/A</v>
      </c>
    </row>
    <row r="454" spans="1:13">
      <c r="A454" s="15" t="s">
        <v>12067</v>
      </c>
      <c r="B454" s="15" t="s">
        <v>12068</v>
      </c>
      <c r="C454" s="15" t="s">
        <v>460</v>
      </c>
      <c r="D454" s="15" t="s">
        <v>12069</v>
      </c>
      <c r="E454" s="15" t="s">
        <v>12070</v>
      </c>
      <c r="F454" s="15" t="s">
        <v>7111</v>
      </c>
      <c r="G454" s="15" t="s">
        <v>12071</v>
      </c>
      <c r="H454" s="15" t="s">
        <v>9718</v>
      </c>
      <c r="I454" s="15" t="s">
        <v>9717</v>
      </c>
      <c r="J454" s="15" t="s">
        <v>9718</v>
      </c>
      <c r="K454">
        <f>VLOOKUP(C454,'scores met drempel 25'!A:C,3,FALSE)</f>
        <v>0</v>
      </c>
      <c r="L454">
        <f>VLOOKUP(C454,'scores zonder drempel 25'!A:E,2,FALSE)</f>
        <v>230.8</v>
      </c>
      <c r="M454" t="e">
        <f>VLOOKUP(B454,'bekostiging 25'!$C$1:$N$2577,11,FALSE)</f>
        <v>#N/A</v>
      </c>
    </row>
    <row r="455" spans="1:13">
      <c r="A455" s="15" t="s">
        <v>12382</v>
      </c>
      <c r="B455" s="15" t="s">
        <v>12383</v>
      </c>
      <c r="C455" s="15" t="s">
        <v>461</v>
      </c>
      <c r="D455" s="15" t="s">
        <v>12384</v>
      </c>
      <c r="E455" s="15" t="s">
        <v>10128</v>
      </c>
      <c r="F455" s="15" t="s">
        <v>6196</v>
      </c>
      <c r="G455" s="15" t="s">
        <v>12385</v>
      </c>
      <c r="H455" s="15" t="s">
        <v>10565</v>
      </c>
      <c r="I455" s="15" t="s">
        <v>10566</v>
      </c>
      <c r="J455" s="15" t="s">
        <v>10567</v>
      </c>
      <c r="K455">
        <f>VLOOKUP(C455,'scores met drempel 25'!A:C,3,FALSE)</f>
        <v>0</v>
      </c>
      <c r="L455">
        <f>VLOOKUP(C455,'scores zonder drempel 25'!A:E,2,FALSE)</f>
        <v>17.13</v>
      </c>
      <c r="M455" t="e">
        <f>VLOOKUP(B455,'bekostiging 25'!$C$1:$N$2577,11,FALSE)</f>
        <v>#N/A</v>
      </c>
    </row>
    <row r="456" spans="1:13">
      <c r="A456" s="15" t="s">
        <v>12024</v>
      </c>
      <c r="B456" s="15" t="s">
        <v>12025</v>
      </c>
      <c r="C456" s="15" t="s">
        <v>462</v>
      </c>
      <c r="D456" s="15" t="s">
        <v>12026</v>
      </c>
      <c r="E456" s="15" t="s">
        <v>12027</v>
      </c>
      <c r="F456" s="15" t="s">
        <v>12028</v>
      </c>
      <c r="G456" s="15" t="s">
        <v>12029</v>
      </c>
      <c r="H456" s="15" t="s">
        <v>9760</v>
      </c>
      <c r="I456" s="15" t="s">
        <v>9745</v>
      </c>
      <c r="J456" s="15" t="s">
        <v>9746</v>
      </c>
      <c r="K456">
        <f>VLOOKUP(C456,'scores met drempel 25'!A:C,3,FALSE)</f>
        <v>0</v>
      </c>
      <c r="L456">
        <f>VLOOKUP(C456,'scores zonder drempel 25'!A:E,2,FALSE)</f>
        <v>111.38</v>
      </c>
      <c r="M456" t="e">
        <f>VLOOKUP(B456,'bekostiging 25'!$C$1:$N$2577,11,FALSE)</f>
        <v>#N/A</v>
      </c>
    </row>
    <row r="457" spans="1:13">
      <c r="A457" s="15" t="s">
        <v>24037</v>
      </c>
      <c r="B457" s="15" t="s">
        <v>24038</v>
      </c>
      <c r="C457" s="15" t="s">
        <v>463</v>
      </c>
      <c r="D457" s="15" t="s">
        <v>24039</v>
      </c>
      <c r="E457" s="15" t="s">
        <v>24040</v>
      </c>
      <c r="F457" s="15" t="s">
        <v>6341</v>
      </c>
      <c r="G457" s="15" t="s">
        <v>24041</v>
      </c>
      <c r="H457" s="15" t="s">
        <v>24042</v>
      </c>
      <c r="I457" s="15" t="s">
        <v>22971</v>
      </c>
      <c r="J457" s="15" t="s">
        <v>22972</v>
      </c>
      <c r="K457">
        <f>VLOOKUP(C457,'scores met drempel 25'!A:C,3,FALSE)</f>
        <v>0</v>
      </c>
      <c r="L457">
        <f>VLOOKUP(C457,'scores zonder drempel 25'!A:E,2,FALSE)</f>
        <v>61.06</v>
      </c>
      <c r="M457" t="e">
        <f>VLOOKUP(B457,'bekostiging 25'!$C$1:$N$2577,11,FALSE)</f>
        <v>#N/A</v>
      </c>
    </row>
    <row r="458" spans="1:13">
      <c r="A458" s="15" t="s">
        <v>17093</v>
      </c>
      <c r="B458" s="15" t="s">
        <v>17094</v>
      </c>
      <c r="C458" s="15" t="s">
        <v>464</v>
      </c>
      <c r="D458" s="15" t="s">
        <v>17095</v>
      </c>
      <c r="E458" s="15" t="s">
        <v>17096</v>
      </c>
      <c r="F458" s="15" t="s">
        <v>14247</v>
      </c>
      <c r="G458" s="15" t="s">
        <v>17097</v>
      </c>
      <c r="H458" s="15" t="s">
        <v>16115</v>
      </c>
      <c r="I458" s="15" t="s">
        <v>16116</v>
      </c>
      <c r="J458" s="15" t="s">
        <v>16117</v>
      </c>
      <c r="K458">
        <f>VLOOKUP(C458,'scores met drempel 25'!A:C,3,FALSE)</f>
        <v>0</v>
      </c>
      <c r="L458">
        <f>VLOOKUP(C458,'scores zonder drempel 25'!A:E,2,FALSE)</f>
        <v>45.77</v>
      </c>
      <c r="M458" t="e">
        <f>VLOOKUP(B458,'bekostiging 25'!$C$1:$N$2577,11,FALSE)</f>
        <v>#N/A</v>
      </c>
    </row>
    <row r="459" spans="1:13">
      <c r="A459" s="15" t="s">
        <v>6478</v>
      </c>
      <c r="B459" s="15" t="s">
        <v>6484</v>
      </c>
      <c r="C459" s="15" t="s">
        <v>465</v>
      </c>
      <c r="D459" s="15" t="s">
        <v>6485</v>
      </c>
      <c r="E459" s="15" t="s">
        <v>6486</v>
      </c>
      <c r="F459" s="15" t="s">
        <v>6487</v>
      </c>
      <c r="G459" s="15" t="s">
        <v>6488</v>
      </c>
      <c r="H459" s="15" t="s">
        <v>6375</v>
      </c>
      <c r="I459" s="15" t="s">
        <v>6374</v>
      </c>
      <c r="J459" s="15" t="s">
        <v>6375</v>
      </c>
      <c r="K459">
        <f>VLOOKUP(C459,'scores met drempel 25'!A:C,3,FALSE)</f>
        <v>203.18</v>
      </c>
      <c r="L459">
        <f>VLOOKUP(C459,'scores zonder drempel 25'!A:E,2,FALSE)</f>
        <v>321.68</v>
      </c>
      <c r="M459">
        <f>VLOOKUP(B459,'bekostiging 25'!$C$1:$N$2577,11,FALSE)</f>
        <v>16545.22</v>
      </c>
    </row>
    <row r="460" spans="1:13">
      <c r="A460" s="15" t="s">
        <v>16211</v>
      </c>
      <c r="B460" s="15" t="s">
        <v>16212</v>
      </c>
      <c r="C460" s="15" t="s">
        <v>466</v>
      </c>
      <c r="D460" s="15" t="s">
        <v>16213</v>
      </c>
      <c r="E460" s="15" t="s">
        <v>16214</v>
      </c>
      <c r="F460" s="15" t="s">
        <v>6427</v>
      </c>
      <c r="G460" s="15" t="s">
        <v>16215</v>
      </c>
      <c r="H460" s="15" t="s">
        <v>16216</v>
      </c>
      <c r="I460" s="15" t="s">
        <v>16217</v>
      </c>
      <c r="J460" s="15" t="s">
        <v>16218</v>
      </c>
      <c r="K460">
        <f>VLOOKUP(C460,'scores met drempel 25'!A:C,3,FALSE)</f>
        <v>0</v>
      </c>
      <c r="L460">
        <f>VLOOKUP(C460,'scores zonder drempel 25'!A:E,2,FALSE)</f>
        <v>21.68</v>
      </c>
      <c r="M460" t="e">
        <f>VLOOKUP(B460,'bekostiging 25'!$C$1:$N$2577,11,FALSE)</f>
        <v>#N/A</v>
      </c>
    </row>
    <row r="461" spans="1:13">
      <c r="A461" s="15" t="s">
        <v>27446</v>
      </c>
      <c r="B461" s="15" t="s">
        <v>27447</v>
      </c>
      <c r="C461" s="15" t="s">
        <v>467</v>
      </c>
      <c r="D461" s="15" t="s">
        <v>16666</v>
      </c>
      <c r="E461" s="15" t="s">
        <v>27448</v>
      </c>
      <c r="F461" s="15" t="s">
        <v>6245</v>
      </c>
      <c r="G461" s="15" t="s">
        <v>27449</v>
      </c>
      <c r="H461" s="15" t="s">
        <v>27450</v>
      </c>
      <c r="I461" s="15" t="s">
        <v>27451</v>
      </c>
      <c r="J461" s="15" t="s">
        <v>27452</v>
      </c>
      <c r="K461">
        <f>VLOOKUP(C461,'scores met drempel 25'!A:C,3,FALSE)</f>
        <v>0</v>
      </c>
      <c r="L461">
        <f>VLOOKUP(C461,'scores zonder drempel 25'!A:E,2,FALSE)</f>
        <v>44.35</v>
      </c>
      <c r="M461" t="e">
        <f>VLOOKUP(B461,'bekostiging 25'!$C$1:$N$2577,11,FALSE)</f>
        <v>#N/A</v>
      </c>
    </row>
    <row r="462" spans="1:13">
      <c r="A462" s="15" t="s">
        <v>29829</v>
      </c>
      <c r="B462" s="15" t="s">
        <v>29830</v>
      </c>
      <c r="C462" s="15" t="s">
        <v>468</v>
      </c>
      <c r="D462" s="15" t="s">
        <v>13254</v>
      </c>
      <c r="E462" s="15" t="s">
        <v>23365</v>
      </c>
      <c r="F462" s="15" t="s">
        <v>6275</v>
      </c>
      <c r="G462" s="15" t="s">
        <v>29831</v>
      </c>
      <c r="H462" s="15" t="s">
        <v>29320</v>
      </c>
      <c r="I462" s="15" t="s">
        <v>28449</v>
      </c>
      <c r="J462" s="15" t="s">
        <v>28450</v>
      </c>
      <c r="K462">
        <f>VLOOKUP(C462,'scores met drempel 25'!A:C,3,FALSE)</f>
        <v>0</v>
      </c>
      <c r="L462">
        <f>VLOOKUP(C462,'scores zonder drempel 25'!A:E,2,FALSE)</f>
        <v>98.08</v>
      </c>
      <c r="M462">
        <f>VLOOKUP(B462,'bekostiging 25'!$C$1:$N$2577,11,FALSE)</f>
        <v>340.64</v>
      </c>
    </row>
    <row r="463" spans="1:13">
      <c r="A463" s="15" t="s">
        <v>31336</v>
      </c>
      <c r="B463" s="15" t="s">
        <v>31337</v>
      </c>
      <c r="C463" s="15" t="s">
        <v>469</v>
      </c>
      <c r="D463" s="15" t="s">
        <v>31338</v>
      </c>
      <c r="E463" s="15" t="s">
        <v>29584</v>
      </c>
      <c r="F463" s="15" t="s">
        <v>6385</v>
      </c>
      <c r="G463" s="15" t="s">
        <v>29585</v>
      </c>
      <c r="H463" s="15" t="s">
        <v>28660</v>
      </c>
      <c r="I463" s="15" t="s">
        <v>27451</v>
      </c>
      <c r="J463" s="15" t="s">
        <v>27452</v>
      </c>
      <c r="K463">
        <f>VLOOKUP(C463,'scores met drempel 25'!A:C,3,FALSE)</f>
        <v>0</v>
      </c>
      <c r="L463">
        <f>VLOOKUP(C463,'scores zonder drempel 25'!A:E,2,FALSE)</f>
        <v>116.88</v>
      </c>
      <c r="M463" t="e">
        <f>VLOOKUP(B463,'bekostiging 25'!$C$1:$N$2577,11,FALSE)</f>
        <v>#N/A</v>
      </c>
    </row>
    <row r="464" spans="1:13">
      <c r="A464" s="15" t="s">
        <v>8115</v>
      </c>
      <c r="B464" s="15" t="s">
        <v>8116</v>
      </c>
      <c r="C464" s="15" t="s">
        <v>470</v>
      </c>
      <c r="D464" s="15" t="s">
        <v>8117</v>
      </c>
      <c r="E464" s="15" t="s">
        <v>8118</v>
      </c>
      <c r="F464" s="15" t="s">
        <v>6153</v>
      </c>
      <c r="G464" s="15" t="s">
        <v>8119</v>
      </c>
      <c r="H464" s="15" t="s">
        <v>8120</v>
      </c>
      <c r="I464" s="15" t="s">
        <v>8121</v>
      </c>
      <c r="J464" s="15" t="s">
        <v>8122</v>
      </c>
      <c r="K464">
        <f>VLOOKUP(C464,'scores met drempel 25'!A:C,3,FALSE)</f>
        <v>0</v>
      </c>
      <c r="L464">
        <f>VLOOKUP(C464,'scores zonder drempel 25'!A:E,2,FALSE)</f>
        <v>28.97</v>
      </c>
      <c r="M464" t="e">
        <f>VLOOKUP(B464,'bekostiging 25'!$C$1:$N$2577,11,FALSE)</f>
        <v>#N/A</v>
      </c>
    </row>
    <row r="465" spans="1:13">
      <c r="A465" s="15" t="s">
        <v>6550</v>
      </c>
      <c r="B465" s="15" t="s">
        <v>23582</v>
      </c>
      <c r="C465" s="15" t="s">
        <v>471</v>
      </c>
      <c r="D465" s="15" t="s">
        <v>23583</v>
      </c>
      <c r="E465" s="15" t="s">
        <v>13178</v>
      </c>
      <c r="F465" s="15" t="s">
        <v>6650</v>
      </c>
      <c r="G465" s="15" t="s">
        <v>23584</v>
      </c>
      <c r="H465" s="15" t="s">
        <v>23585</v>
      </c>
      <c r="I465" s="15" t="s">
        <v>22942</v>
      </c>
      <c r="J465" s="15" t="s">
        <v>22943</v>
      </c>
      <c r="K465">
        <f>VLOOKUP(C465,'scores met drempel 25'!A:C,3,FALSE)</f>
        <v>0</v>
      </c>
      <c r="L465">
        <f>VLOOKUP(C465,'scores zonder drempel 25'!A:E,2,FALSE)</f>
        <v>33.61</v>
      </c>
      <c r="M465" t="e">
        <f>VLOOKUP(B465,'bekostiging 25'!$C$1:$N$2577,11,FALSE)</f>
        <v>#N/A</v>
      </c>
    </row>
    <row r="466" spans="1:13">
      <c r="A466" s="15" t="s">
        <v>9960</v>
      </c>
      <c r="B466" s="15" t="s">
        <v>9961</v>
      </c>
      <c r="C466" s="15" t="s">
        <v>472</v>
      </c>
      <c r="D466" s="15" t="s">
        <v>9962</v>
      </c>
      <c r="E466" s="15" t="s">
        <v>9963</v>
      </c>
      <c r="F466" s="15" t="s">
        <v>6245</v>
      </c>
      <c r="G466" s="15" t="s">
        <v>9964</v>
      </c>
      <c r="H466" s="15" t="s">
        <v>9965</v>
      </c>
      <c r="I466" s="15" t="s">
        <v>9966</v>
      </c>
      <c r="J466" s="15" t="s">
        <v>9967</v>
      </c>
      <c r="K466">
        <f>VLOOKUP(C466,'scores met drempel 25'!A:C,3,FALSE)</f>
        <v>86.01</v>
      </c>
      <c r="L466">
        <f>VLOOKUP(C466,'scores zonder drempel 25'!A:E,2,FALSE)</f>
        <v>269.45999999999998</v>
      </c>
      <c r="M466">
        <f>VLOOKUP(B466,'bekostiging 25'!$C$1:$N$2577,11,FALSE)</f>
        <v>2123.15</v>
      </c>
    </row>
    <row r="467" spans="1:13">
      <c r="A467" s="15" t="s">
        <v>6160</v>
      </c>
      <c r="B467" s="15" t="s">
        <v>6170</v>
      </c>
      <c r="C467" s="15" t="s">
        <v>473</v>
      </c>
      <c r="D467" s="15" t="s">
        <v>6171</v>
      </c>
      <c r="E467" s="15" t="s">
        <v>6172</v>
      </c>
      <c r="F467" s="15" t="s">
        <v>6173</v>
      </c>
      <c r="G467" s="15" t="s">
        <v>6174</v>
      </c>
      <c r="H467" s="15" t="s">
        <v>6175</v>
      </c>
      <c r="I467" s="15" t="s">
        <v>6167</v>
      </c>
      <c r="J467" s="15" t="s">
        <v>6168</v>
      </c>
      <c r="K467">
        <f>VLOOKUP(C467,'scores met drempel 25'!A:C,3,FALSE)</f>
        <v>0</v>
      </c>
      <c r="L467">
        <f>VLOOKUP(C467,'scores zonder drempel 25'!A:E,2,FALSE)</f>
        <v>94.42</v>
      </c>
      <c r="M467" t="e">
        <f>VLOOKUP(B467,'bekostiging 25'!$C$1:$N$2577,11,FALSE)</f>
        <v>#N/A</v>
      </c>
    </row>
    <row r="468" spans="1:13">
      <c r="A468" s="15" t="s">
        <v>22926</v>
      </c>
      <c r="B468" s="15" t="s">
        <v>22927</v>
      </c>
      <c r="C468" s="15" t="s">
        <v>474</v>
      </c>
      <c r="D468" s="15" t="s">
        <v>22928</v>
      </c>
      <c r="E468" s="15" t="s">
        <v>22929</v>
      </c>
      <c r="F468" s="15" t="s">
        <v>6650</v>
      </c>
      <c r="G468" s="15" t="s">
        <v>22930</v>
      </c>
      <c r="H468" s="15" t="s">
        <v>22739</v>
      </c>
      <c r="I468" s="15" t="s">
        <v>22740</v>
      </c>
      <c r="J468" s="15" t="s">
        <v>22741</v>
      </c>
      <c r="K468">
        <f>VLOOKUP(C468,'scores met drempel 25'!A:C,3,FALSE)</f>
        <v>0</v>
      </c>
      <c r="L468">
        <f>VLOOKUP(C468,'scores zonder drempel 25'!A:E,2,FALSE)</f>
        <v>0</v>
      </c>
      <c r="M468" t="e">
        <f>VLOOKUP(B468,'bekostiging 25'!$C$1:$N$2577,11,FALSE)</f>
        <v>#N/A</v>
      </c>
    </row>
    <row r="469" spans="1:13">
      <c r="A469" s="15" t="s">
        <v>25236</v>
      </c>
      <c r="B469" s="15" t="s">
        <v>29361</v>
      </c>
      <c r="C469" s="15" t="s">
        <v>475</v>
      </c>
      <c r="D469" s="15" t="s">
        <v>29362</v>
      </c>
      <c r="E469" s="15" t="s">
        <v>29363</v>
      </c>
      <c r="F469" s="15" t="s">
        <v>6572</v>
      </c>
      <c r="G469" s="15" t="s">
        <v>29364</v>
      </c>
      <c r="H469" s="15" t="s">
        <v>29365</v>
      </c>
      <c r="I469" s="15" t="s">
        <v>27932</v>
      </c>
      <c r="J469" s="15" t="s">
        <v>27933</v>
      </c>
      <c r="K469">
        <f>VLOOKUP(C469,'scores met drempel 25'!A:C,3,FALSE)</f>
        <v>0</v>
      </c>
      <c r="L469">
        <f>VLOOKUP(C469,'scores zonder drempel 25'!A:E,2,FALSE)</f>
        <v>9.74</v>
      </c>
      <c r="M469" t="e">
        <f>VLOOKUP(B469,'bekostiging 25'!$C$1:$N$2577,11,FALSE)</f>
        <v>#N/A</v>
      </c>
    </row>
    <row r="470" spans="1:13">
      <c r="A470" s="15" t="s">
        <v>30682</v>
      </c>
      <c r="B470" s="15" t="s">
        <v>30683</v>
      </c>
      <c r="C470" s="15" t="s">
        <v>476</v>
      </c>
      <c r="D470" s="15" t="s">
        <v>30684</v>
      </c>
      <c r="E470" s="15" t="s">
        <v>20029</v>
      </c>
      <c r="F470" s="15" t="s">
        <v>8076</v>
      </c>
      <c r="G470" s="15" t="s">
        <v>30685</v>
      </c>
      <c r="H470" s="15" t="s">
        <v>28274</v>
      </c>
      <c r="I470" s="15" t="s">
        <v>28275</v>
      </c>
      <c r="J470" s="15" t="s">
        <v>28276</v>
      </c>
      <c r="K470">
        <f>VLOOKUP(C470,'scores met drempel 25'!A:C,3,FALSE)</f>
        <v>0</v>
      </c>
      <c r="L470">
        <f>VLOOKUP(C470,'scores zonder drempel 25'!A:E,2,FALSE)</f>
        <v>99.87</v>
      </c>
      <c r="M470" t="e">
        <f>VLOOKUP(B470,'bekostiging 25'!$C$1:$N$2577,11,FALSE)</f>
        <v>#N/A</v>
      </c>
    </row>
    <row r="471" spans="1:13">
      <c r="A471" s="15" t="s">
        <v>28085</v>
      </c>
      <c r="B471" s="15" t="s">
        <v>28086</v>
      </c>
      <c r="C471" s="15" t="s">
        <v>477</v>
      </c>
      <c r="D471" s="15" t="s">
        <v>28087</v>
      </c>
      <c r="E471" s="15" t="s">
        <v>28088</v>
      </c>
      <c r="F471" s="15" t="s">
        <v>28089</v>
      </c>
      <c r="G471" s="15" t="s">
        <v>28090</v>
      </c>
      <c r="H471" s="15" t="s">
        <v>27848</v>
      </c>
      <c r="I471" s="15" t="s">
        <v>27849</v>
      </c>
      <c r="J471" s="15" t="s">
        <v>27848</v>
      </c>
      <c r="K471">
        <f>VLOOKUP(C471,'scores met drempel 25'!A:C,3,FALSE)</f>
        <v>1.22</v>
      </c>
      <c r="L471">
        <f>VLOOKUP(C471,'scores zonder drempel 25'!A:E,2,FALSE)</f>
        <v>137.80000000000001</v>
      </c>
      <c r="M471" t="e">
        <f>VLOOKUP(B471,'bekostiging 25'!$C$1:$N$2577,11,FALSE)</f>
        <v>#N/A</v>
      </c>
    </row>
    <row r="472" spans="1:13">
      <c r="A472" s="15" t="s">
        <v>28091</v>
      </c>
      <c r="B472" s="15" t="s">
        <v>28092</v>
      </c>
      <c r="C472" s="15" t="s">
        <v>478</v>
      </c>
      <c r="D472" s="15" t="s">
        <v>28093</v>
      </c>
      <c r="E472" s="15" t="s">
        <v>28094</v>
      </c>
      <c r="F472" s="15" t="s">
        <v>6470</v>
      </c>
      <c r="G472" s="15" t="s">
        <v>28095</v>
      </c>
      <c r="H472" s="15" t="s">
        <v>7360</v>
      </c>
      <c r="I472" s="15" t="s">
        <v>27265</v>
      </c>
      <c r="J472" s="15" t="s">
        <v>27266</v>
      </c>
      <c r="K472">
        <f>VLOOKUP(C472,'scores met drempel 25'!A:C,3,FALSE)</f>
        <v>0</v>
      </c>
      <c r="L472">
        <f>VLOOKUP(C472,'scores zonder drempel 25'!A:E,2,FALSE)</f>
        <v>4.79</v>
      </c>
      <c r="M472" t="e">
        <f>VLOOKUP(B472,'bekostiging 25'!$C$1:$N$2577,11,FALSE)</f>
        <v>#N/A</v>
      </c>
    </row>
    <row r="473" spans="1:13">
      <c r="A473" s="15" t="s">
        <v>7654</v>
      </c>
      <c r="B473" s="15" t="s">
        <v>25555</v>
      </c>
      <c r="C473" s="15" t="s">
        <v>479</v>
      </c>
      <c r="D473" s="15" t="s">
        <v>24075</v>
      </c>
      <c r="E473" s="15" t="s">
        <v>25556</v>
      </c>
      <c r="F473" s="15" t="s">
        <v>6269</v>
      </c>
      <c r="G473" s="15" t="s">
        <v>25557</v>
      </c>
      <c r="H473" s="15" t="s">
        <v>24819</v>
      </c>
      <c r="I473" s="15" t="s">
        <v>24820</v>
      </c>
      <c r="J473" s="15" t="s">
        <v>24819</v>
      </c>
      <c r="K473">
        <f>VLOOKUP(C473,'scores met drempel 25'!A:C,3,FALSE)</f>
        <v>0</v>
      </c>
      <c r="L473">
        <f>VLOOKUP(C473,'scores zonder drempel 25'!A:E,2,FALSE)</f>
        <v>39.29</v>
      </c>
      <c r="M473" t="e">
        <f>VLOOKUP(B473,'bekostiging 25'!$C$1:$N$2577,11,FALSE)</f>
        <v>#N/A</v>
      </c>
    </row>
    <row r="474" spans="1:13">
      <c r="A474" s="15" t="s">
        <v>22296</v>
      </c>
      <c r="B474" s="15" t="s">
        <v>22307</v>
      </c>
      <c r="C474" s="15" t="s">
        <v>480</v>
      </c>
      <c r="D474" s="15" t="s">
        <v>22308</v>
      </c>
      <c r="E474" s="15" t="s">
        <v>22309</v>
      </c>
      <c r="F474" s="15" t="s">
        <v>6335</v>
      </c>
      <c r="G474" s="15" t="s">
        <v>22310</v>
      </c>
      <c r="H474" s="15" t="s">
        <v>22311</v>
      </c>
      <c r="I474" s="15" t="s">
        <v>19261</v>
      </c>
      <c r="J474" s="15" t="s">
        <v>19262</v>
      </c>
      <c r="K474">
        <f>VLOOKUP(C474,'scores met drempel 25'!A:C,3,FALSE)</f>
        <v>27.38</v>
      </c>
      <c r="L474">
        <f>VLOOKUP(C474,'scores zonder drempel 25'!A:E,2,FALSE)</f>
        <v>117.1</v>
      </c>
      <c r="M474">
        <f>VLOOKUP(B474,'bekostiging 25'!$C$1:$N$2577,11,FALSE)</f>
        <v>1269.22</v>
      </c>
    </row>
    <row r="475" spans="1:13">
      <c r="A475" s="15" t="s">
        <v>11768</v>
      </c>
      <c r="B475" s="15" t="s">
        <v>11782</v>
      </c>
      <c r="C475" s="15" t="s">
        <v>481</v>
      </c>
      <c r="D475" s="15" t="s">
        <v>11783</v>
      </c>
      <c r="E475" s="15" t="s">
        <v>11784</v>
      </c>
      <c r="F475" s="15" t="s">
        <v>6196</v>
      </c>
      <c r="G475" s="15" t="s">
        <v>11785</v>
      </c>
      <c r="H475" s="15" t="s">
        <v>9973</v>
      </c>
      <c r="I475" s="15" t="s">
        <v>9974</v>
      </c>
      <c r="J475" s="15" t="s">
        <v>9973</v>
      </c>
      <c r="K475">
        <f>VLOOKUP(C475,'scores met drempel 25'!A:C,3,FALSE)</f>
        <v>0</v>
      </c>
      <c r="L475">
        <f>VLOOKUP(C475,'scores zonder drempel 25'!A:E,2,FALSE)</f>
        <v>10.76</v>
      </c>
      <c r="M475" t="e">
        <f>VLOOKUP(B475,'bekostiging 25'!$C$1:$N$2577,11,FALSE)</f>
        <v>#N/A</v>
      </c>
    </row>
    <row r="476" spans="1:13">
      <c r="A476" s="15" t="s">
        <v>19502</v>
      </c>
      <c r="B476" s="15" t="s">
        <v>19503</v>
      </c>
      <c r="C476" s="15" t="s">
        <v>482</v>
      </c>
      <c r="D476" s="15" t="s">
        <v>19504</v>
      </c>
      <c r="E476" s="15" t="s">
        <v>19505</v>
      </c>
      <c r="F476" s="15" t="s">
        <v>9028</v>
      </c>
      <c r="G476" s="15" t="s">
        <v>19506</v>
      </c>
      <c r="H476" s="15" t="s">
        <v>19507</v>
      </c>
      <c r="I476" s="15" t="s">
        <v>19508</v>
      </c>
      <c r="J476" s="15" t="s">
        <v>19509</v>
      </c>
      <c r="K476">
        <f>VLOOKUP(C476,'scores met drempel 25'!A:C,3,FALSE)</f>
        <v>0</v>
      </c>
      <c r="L476">
        <f>VLOOKUP(C476,'scores zonder drempel 25'!A:E,2,FALSE)</f>
        <v>4.28</v>
      </c>
      <c r="M476" t="e">
        <f>VLOOKUP(B476,'bekostiging 25'!$C$1:$N$2577,11,FALSE)</f>
        <v>#N/A</v>
      </c>
    </row>
    <row r="477" spans="1:13">
      <c r="A477" s="15" t="s">
        <v>8579</v>
      </c>
      <c r="B477" s="15" t="s">
        <v>8580</v>
      </c>
      <c r="C477" s="15" t="s">
        <v>483</v>
      </c>
      <c r="D477" s="15" t="s">
        <v>8581</v>
      </c>
      <c r="E477" s="15" t="s">
        <v>8582</v>
      </c>
      <c r="F477" s="15" t="s">
        <v>6335</v>
      </c>
      <c r="G477" s="15" t="s">
        <v>8583</v>
      </c>
      <c r="H477" s="15" t="s">
        <v>8584</v>
      </c>
      <c r="I477" s="15" t="s">
        <v>8129</v>
      </c>
      <c r="J477" s="15" t="s">
        <v>8128</v>
      </c>
      <c r="K477">
        <f>VLOOKUP(C477,'scores met drempel 25'!A:C,3,FALSE)</f>
        <v>0</v>
      </c>
      <c r="L477">
        <f>VLOOKUP(C477,'scores zonder drempel 25'!A:E,2,FALSE)</f>
        <v>73.22</v>
      </c>
      <c r="M477" t="e">
        <f>VLOOKUP(B477,'bekostiging 25'!$C$1:$N$2577,11,FALSE)</f>
        <v>#N/A</v>
      </c>
    </row>
    <row r="478" spans="1:13">
      <c r="A478" s="15" t="s">
        <v>12602</v>
      </c>
      <c r="B478" s="15" t="s">
        <v>12603</v>
      </c>
      <c r="C478" s="15" t="s">
        <v>484</v>
      </c>
      <c r="D478" s="15" t="s">
        <v>12604</v>
      </c>
      <c r="E478" s="15" t="s">
        <v>12605</v>
      </c>
      <c r="F478" s="15" t="s">
        <v>7421</v>
      </c>
      <c r="G478" s="15" t="s">
        <v>12606</v>
      </c>
      <c r="H478" s="15" t="s">
        <v>12607</v>
      </c>
      <c r="I478" s="15" t="s">
        <v>11509</v>
      </c>
      <c r="J478" s="15" t="s">
        <v>11510</v>
      </c>
      <c r="K478">
        <f>VLOOKUP(C478,'scores met drempel 25'!A:C,3,FALSE)</f>
        <v>0</v>
      </c>
      <c r="L478">
        <f>VLOOKUP(C478,'scores zonder drempel 25'!A:E,2,FALSE)</f>
        <v>0</v>
      </c>
      <c r="M478" t="e">
        <f>VLOOKUP(B478,'bekostiging 25'!$C$1:$N$2577,11,FALSE)</f>
        <v>#N/A</v>
      </c>
    </row>
    <row r="479" spans="1:13">
      <c r="A479" s="15" t="s">
        <v>25236</v>
      </c>
      <c r="B479" s="15" t="s">
        <v>25237</v>
      </c>
      <c r="C479" s="15" t="s">
        <v>485</v>
      </c>
      <c r="D479" s="15" t="s">
        <v>25238</v>
      </c>
      <c r="E479" s="15" t="s">
        <v>25239</v>
      </c>
      <c r="F479" s="15" t="s">
        <v>6169</v>
      </c>
      <c r="G479" s="15" t="s">
        <v>25240</v>
      </c>
      <c r="H479" s="15" t="s">
        <v>25241</v>
      </c>
      <c r="I479" s="15" t="s">
        <v>25052</v>
      </c>
      <c r="J479" s="15" t="s">
        <v>25051</v>
      </c>
      <c r="K479">
        <f>VLOOKUP(C479,'scores met drempel 25'!A:C,3,FALSE)</f>
        <v>0</v>
      </c>
      <c r="L479">
        <f>VLOOKUP(C479,'scores zonder drempel 25'!A:E,2,FALSE)</f>
        <v>90.68</v>
      </c>
      <c r="M479" t="e">
        <f>VLOOKUP(B479,'bekostiging 25'!$C$1:$N$2577,11,FALSE)</f>
        <v>#N/A</v>
      </c>
    </row>
    <row r="480" spans="1:13">
      <c r="A480" s="15" t="s">
        <v>25236</v>
      </c>
      <c r="B480" s="15" t="s">
        <v>29366</v>
      </c>
      <c r="C480" s="15" t="s">
        <v>486</v>
      </c>
      <c r="D480" s="15" t="s">
        <v>9336</v>
      </c>
      <c r="E480" s="15" t="s">
        <v>29367</v>
      </c>
      <c r="F480" s="15" t="s">
        <v>6245</v>
      </c>
      <c r="G480" s="15" t="s">
        <v>29368</v>
      </c>
      <c r="H480" s="15" t="s">
        <v>29369</v>
      </c>
      <c r="I480" s="15" t="s">
        <v>27932</v>
      </c>
      <c r="J480" s="15" t="s">
        <v>27933</v>
      </c>
      <c r="K480">
        <f>VLOOKUP(C480,'scores met drempel 25'!A:C,3,FALSE)</f>
        <v>0</v>
      </c>
      <c r="L480">
        <f>VLOOKUP(C480,'scores zonder drempel 25'!A:E,2,FALSE)</f>
        <v>39.700000000000003</v>
      </c>
      <c r="M480" t="e">
        <f>VLOOKUP(B480,'bekostiging 25'!$C$1:$N$2577,11,FALSE)</f>
        <v>#N/A</v>
      </c>
    </row>
    <row r="481" spans="1:13">
      <c r="A481" s="15" t="s">
        <v>8534</v>
      </c>
      <c r="B481" s="15" t="s">
        <v>8541</v>
      </c>
      <c r="C481" s="15" t="s">
        <v>488</v>
      </c>
      <c r="D481" s="15" t="s">
        <v>8542</v>
      </c>
      <c r="E481" s="15" t="s">
        <v>8543</v>
      </c>
      <c r="F481" s="15" t="s">
        <v>6492</v>
      </c>
      <c r="G481" s="15" t="s">
        <v>8544</v>
      </c>
      <c r="H481" s="15" t="s">
        <v>8545</v>
      </c>
      <c r="I481" s="15" t="s">
        <v>8293</v>
      </c>
      <c r="J481" s="15" t="s">
        <v>8294</v>
      </c>
      <c r="K481">
        <f>VLOOKUP(C481,'scores met drempel 25'!A:C,3,FALSE)</f>
        <v>0</v>
      </c>
      <c r="L481">
        <f>VLOOKUP(C481,'scores zonder drempel 25'!A:E,2,FALSE)</f>
        <v>0</v>
      </c>
      <c r="M481" t="e">
        <f>VLOOKUP(B481,'bekostiging 25'!$C$1:$N$2577,11,FALSE)</f>
        <v>#N/A</v>
      </c>
    </row>
    <row r="482" spans="1:13">
      <c r="A482" s="15" t="s">
        <v>29829</v>
      </c>
      <c r="B482" s="15" t="s">
        <v>29832</v>
      </c>
      <c r="C482" s="15" t="s">
        <v>489</v>
      </c>
      <c r="D482" s="15" t="s">
        <v>9415</v>
      </c>
      <c r="E482" s="15" t="s">
        <v>29358</v>
      </c>
      <c r="F482" s="15" t="s">
        <v>6736</v>
      </c>
      <c r="G482" s="15" t="s">
        <v>29359</v>
      </c>
      <c r="H482" s="15" t="s">
        <v>29360</v>
      </c>
      <c r="I482" s="15" t="s">
        <v>28449</v>
      </c>
      <c r="J482" s="15" t="s">
        <v>28450</v>
      </c>
      <c r="K482">
        <f>VLOOKUP(C482,'scores met drempel 25'!A:C,3,FALSE)</f>
        <v>0</v>
      </c>
      <c r="L482">
        <f>VLOOKUP(C482,'scores zonder drempel 25'!A:E,2,FALSE)</f>
        <v>212.17</v>
      </c>
      <c r="M482">
        <f>VLOOKUP(B482,'bekostiging 25'!$C$1:$N$2577,11,FALSE)</f>
        <v>3308.38</v>
      </c>
    </row>
    <row r="483" spans="1:13">
      <c r="A483" s="15" t="s">
        <v>16730</v>
      </c>
      <c r="B483" s="15" t="s">
        <v>16735</v>
      </c>
      <c r="C483" s="15" t="s">
        <v>490</v>
      </c>
      <c r="D483" s="15" t="s">
        <v>16736</v>
      </c>
      <c r="E483" s="15" t="s">
        <v>16737</v>
      </c>
      <c r="F483" s="15" t="s">
        <v>6169</v>
      </c>
      <c r="G483" s="15" t="s">
        <v>16738</v>
      </c>
      <c r="H483" s="15" t="s">
        <v>16739</v>
      </c>
      <c r="I483" s="15" t="s">
        <v>16740</v>
      </c>
      <c r="J483" s="15" t="s">
        <v>16739</v>
      </c>
      <c r="K483">
        <f>VLOOKUP(C483,'scores met drempel 25'!A:C,3,FALSE)</f>
        <v>0</v>
      </c>
      <c r="L483">
        <f>VLOOKUP(C483,'scores zonder drempel 25'!A:E,2,FALSE)</f>
        <v>121.43</v>
      </c>
      <c r="M483" t="e">
        <f>VLOOKUP(B483,'bekostiging 25'!$C$1:$N$2577,11,FALSE)</f>
        <v>#N/A</v>
      </c>
    </row>
    <row r="484" spans="1:13">
      <c r="A484" s="15" t="s">
        <v>31254</v>
      </c>
      <c r="B484" s="15" t="s">
        <v>31255</v>
      </c>
      <c r="C484" s="15" t="s">
        <v>491</v>
      </c>
      <c r="D484" s="15" t="s">
        <v>22963</v>
      </c>
      <c r="E484" s="15" t="s">
        <v>29671</v>
      </c>
      <c r="F484" s="15" t="s">
        <v>6427</v>
      </c>
      <c r="G484" s="15" t="s">
        <v>29672</v>
      </c>
      <c r="H484" s="15" t="s">
        <v>29673</v>
      </c>
      <c r="I484" s="15" t="s">
        <v>27428</v>
      </c>
      <c r="J484" s="15" t="s">
        <v>27429</v>
      </c>
      <c r="K484">
        <f>VLOOKUP(C484,'scores met drempel 25'!A:C,3,FALSE)</f>
        <v>0</v>
      </c>
      <c r="L484">
        <f>VLOOKUP(C484,'scores zonder drempel 25'!A:E,2,FALSE)</f>
        <v>171.26</v>
      </c>
      <c r="M484" t="e">
        <f>VLOOKUP(B484,'bekostiging 25'!$C$1:$N$2577,11,FALSE)</f>
        <v>#N/A</v>
      </c>
    </row>
    <row r="485" spans="1:13">
      <c r="A485" s="15" t="s">
        <v>20457</v>
      </c>
      <c r="B485" s="15" t="s">
        <v>20458</v>
      </c>
      <c r="C485" s="15" t="s">
        <v>492</v>
      </c>
      <c r="D485" s="15" t="s">
        <v>20459</v>
      </c>
      <c r="E485" s="15" t="s">
        <v>20460</v>
      </c>
      <c r="F485" s="15" t="s">
        <v>6797</v>
      </c>
      <c r="G485" s="15" t="s">
        <v>20461</v>
      </c>
      <c r="H485" s="15" t="s">
        <v>19839</v>
      </c>
      <c r="I485" s="15" t="s">
        <v>19838</v>
      </c>
      <c r="J485" s="15" t="s">
        <v>19839</v>
      </c>
      <c r="K485">
        <f>VLOOKUP(C485,'scores met drempel 25'!A:C,3,FALSE)</f>
        <v>0</v>
      </c>
      <c r="L485">
        <f>VLOOKUP(C485,'scores zonder drempel 25'!A:E,2,FALSE)</f>
        <v>20.399999999999999</v>
      </c>
      <c r="M485" t="e">
        <f>VLOOKUP(B485,'bekostiging 25'!$C$1:$N$2577,11,FALSE)</f>
        <v>#N/A</v>
      </c>
    </row>
    <row r="486" spans="1:13">
      <c r="A486" s="15" t="s">
        <v>25926</v>
      </c>
      <c r="B486" s="15" t="s">
        <v>25927</v>
      </c>
      <c r="C486" s="15" t="s">
        <v>493</v>
      </c>
      <c r="D486" s="15" t="s">
        <v>25928</v>
      </c>
      <c r="E486" s="15" t="s">
        <v>25929</v>
      </c>
      <c r="F486" s="15" t="s">
        <v>7174</v>
      </c>
      <c r="G486" s="15" t="s">
        <v>25930</v>
      </c>
      <c r="H486" s="15" t="s">
        <v>21891</v>
      </c>
      <c r="I486" s="15" t="s">
        <v>24684</v>
      </c>
      <c r="J486" s="15" t="s">
        <v>21891</v>
      </c>
      <c r="K486">
        <f>VLOOKUP(C486,'scores met drempel 25'!A:C,3,FALSE)</f>
        <v>35.43</v>
      </c>
      <c r="L486">
        <f>VLOOKUP(C486,'scores zonder drempel 25'!A:E,2,FALSE)</f>
        <v>213.51</v>
      </c>
      <c r="M486">
        <f>VLOOKUP(B486,'bekostiging 25'!$C$1:$N$2577,11,FALSE)</f>
        <v>4329.62</v>
      </c>
    </row>
    <row r="487" spans="1:13">
      <c r="A487" s="15" t="s">
        <v>12442</v>
      </c>
      <c r="B487" s="15" t="s">
        <v>25807</v>
      </c>
      <c r="C487" s="15" t="s">
        <v>494</v>
      </c>
      <c r="D487" s="15" t="s">
        <v>25808</v>
      </c>
      <c r="E487" s="15" t="s">
        <v>25809</v>
      </c>
      <c r="F487" s="15" t="s">
        <v>6427</v>
      </c>
      <c r="G487" s="15" t="s">
        <v>25810</v>
      </c>
      <c r="H487" s="15" t="s">
        <v>25811</v>
      </c>
      <c r="I487" s="15" t="s">
        <v>24694</v>
      </c>
      <c r="J487" s="15" t="s">
        <v>24695</v>
      </c>
      <c r="K487">
        <f>VLOOKUP(C487,'scores met drempel 25'!A:C,3,FALSE)</f>
        <v>0</v>
      </c>
      <c r="L487">
        <f>VLOOKUP(C487,'scores zonder drempel 25'!A:E,2,FALSE)</f>
        <v>75.790000000000006</v>
      </c>
      <c r="M487" t="e">
        <f>VLOOKUP(B487,'bekostiging 25'!$C$1:$N$2577,11,FALSE)</f>
        <v>#N/A</v>
      </c>
    </row>
    <row r="488" spans="1:13">
      <c r="A488" s="15" t="s">
        <v>10044</v>
      </c>
      <c r="B488" s="15" t="s">
        <v>10045</v>
      </c>
      <c r="C488" s="15" t="s">
        <v>495</v>
      </c>
      <c r="D488" s="15" t="s">
        <v>10046</v>
      </c>
      <c r="E488" s="15" t="s">
        <v>10047</v>
      </c>
      <c r="F488" s="15" t="s">
        <v>6470</v>
      </c>
      <c r="G488" s="15" t="s">
        <v>10048</v>
      </c>
      <c r="H488" s="15" t="s">
        <v>10000</v>
      </c>
      <c r="I488" s="15" t="s">
        <v>9999</v>
      </c>
      <c r="J488" s="15" t="s">
        <v>10000</v>
      </c>
      <c r="K488">
        <f>VLOOKUP(C488,'scores met drempel 25'!A:C,3,FALSE)</f>
        <v>0</v>
      </c>
      <c r="L488">
        <f>VLOOKUP(C488,'scores zonder drempel 25'!A:E,2,FALSE)</f>
        <v>34.9</v>
      </c>
      <c r="M488" t="e">
        <f>VLOOKUP(B488,'bekostiging 25'!$C$1:$N$2577,11,FALSE)</f>
        <v>#N/A</v>
      </c>
    </row>
    <row r="489" spans="1:13">
      <c r="A489" s="15" t="s">
        <v>19557</v>
      </c>
      <c r="B489" s="15" t="s">
        <v>19558</v>
      </c>
      <c r="C489" s="15" t="s">
        <v>496</v>
      </c>
      <c r="D489" s="15" t="s">
        <v>19559</v>
      </c>
      <c r="E489" s="15" t="s">
        <v>19560</v>
      </c>
      <c r="F489" s="15" t="s">
        <v>6371</v>
      </c>
      <c r="G489" s="15" t="s">
        <v>19561</v>
      </c>
      <c r="H489" s="15" t="s">
        <v>19311</v>
      </c>
      <c r="I489" s="15" t="s">
        <v>19312</v>
      </c>
      <c r="J489" s="15" t="s">
        <v>19311</v>
      </c>
      <c r="K489">
        <f>VLOOKUP(C489,'scores met drempel 25'!A:C,3,FALSE)</f>
        <v>0</v>
      </c>
      <c r="L489">
        <f>VLOOKUP(C489,'scores zonder drempel 25'!A:E,2,FALSE)</f>
        <v>0</v>
      </c>
      <c r="M489" t="e">
        <f>VLOOKUP(B489,'bekostiging 25'!$C$1:$N$2577,11,FALSE)</f>
        <v>#N/A</v>
      </c>
    </row>
    <row r="490" spans="1:13">
      <c r="A490" s="15" t="s">
        <v>29097</v>
      </c>
      <c r="B490" s="15" t="s">
        <v>29105</v>
      </c>
      <c r="C490" s="15" t="s">
        <v>497</v>
      </c>
      <c r="D490" s="15" t="s">
        <v>29106</v>
      </c>
      <c r="E490" s="15" t="s">
        <v>29107</v>
      </c>
      <c r="F490" s="15" t="s">
        <v>6340</v>
      </c>
      <c r="G490" s="15" t="s">
        <v>29108</v>
      </c>
      <c r="H490" s="15" t="s">
        <v>7360</v>
      </c>
      <c r="I490" s="15" t="s">
        <v>27265</v>
      </c>
      <c r="J490" s="15" t="s">
        <v>27266</v>
      </c>
      <c r="K490">
        <f>VLOOKUP(C490,'scores met drempel 25'!A:C,3,FALSE)</f>
        <v>0</v>
      </c>
      <c r="L490">
        <f>VLOOKUP(C490,'scores zonder drempel 25'!A:E,2,FALSE)</f>
        <v>14.39</v>
      </c>
      <c r="M490" t="e">
        <f>VLOOKUP(B490,'bekostiging 25'!$C$1:$N$2577,11,FALSE)</f>
        <v>#N/A</v>
      </c>
    </row>
    <row r="491" spans="1:13">
      <c r="A491" s="15" t="s">
        <v>24985</v>
      </c>
      <c r="B491" s="15" t="s">
        <v>29015</v>
      </c>
      <c r="C491" s="15" t="s">
        <v>498</v>
      </c>
      <c r="D491" s="15" t="s">
        <v>9733</v>
      </c>
      <c r="E491" s="15" t="s">
        <v>28488</v>
      </c>
      <c r="F491" s="15" t="s">
        <v>6785</v>
      </c>
      <c r="G491" s="15" t="s">
        <v>28489</v>
      </c>
      <c r="H491" s="15" t="s">
        <v>28490</v>
      </c>
      <c r="I491" s="15" t="s">
        <v>28449</v>
      </c>
      <c r="J491" s="15" t="s">
        <v>28450</v>
      </c>
      <c r="K491">
        <f>VLOOKUP(C491,'scores met drempel 25'!A:C,3,FALSE)</f>
        <v>23.62</v>
      </c>
      <c r="L491">
        <f>VLOOKUP(C491,'scores zonder drempel 25'!A:E,2,FALSE)</f>
        <v>116.68</v>
      </c>
      <c r="M491">
        <f>VLOOKUP(B491,'bekostiging 25'!$C$1:$N$2577,11,FALSE)</f>
        <v>1610.53</v>
      </c>
    </row>
    <row r="492" spans="1:13">
      <c r="A492" s="15" t="s">
        <v>9683</v>
      </c>
      <c r="B492" s="15" t="s">
        <v>22627</v>
      </c>
      <c r="C492" s="15" t="s">
        <v>499</v>
      </c>
      <c r="D492" s="15" t="s">
        <v>22628</v>
      </c>
      <c r="E492" s="15" t="s">
        <v>22629</v>
      </c>
      <c r="F492" s="15" t="s">
        <v>6275</v>
      </c>
      <c r="G492" s="15" t="s">
        <v>22630</v>
      </c>
      <c r="H492" s="15" t="s">
        <v>22625</v>
      </c>
      <c r="I492" s="15" t="s">
        <v>22626</v>
      </c>
      <c r="J492" s="15" t="s">
        <v>22625</v>
      </c>
      <c r="K492">
        <f>VLOOKUP(C492,'scores met drempel 25'!A:C,3,FALSE)</f>
        <v>474.01</v>
      </c>
      <c r="L492">
        <f>VLOOKUP(C492,'scores zonder drempel 25'!A:E,2,FALSE)</f>
        <v>585.15</v>
      </c>
      <c r="M492">
        <f>VLOOKUP(B492,'bekostiging 25'!$C$1:$N$2577,11,FALSE)</f>
        <v>29162.12</v>
      </c>
    </row>
    <row r="493" spans="1:13">
      <c r="A493" s="15" t="s">
        <v>11908</v>
      </c>
      <c r="B493" s="15" t="s">
        <v>11909</v>
      </c>
      <c r="C493" s="15" t="s">
        <v>500</v>
      </c>
      <c r="D493" s="15" t="s">
        <v>11910</v>
      </c>
      <c r="E493" s="15" t="s">
        <v>11911</v>
      </c>
      <c r="F493" s="15" t="s">
        <v>7176</v>
      </c>
      <c r="G493" s="15" t="s">
        <v>11912</v>
      </c>
      <c r="H493" s="15" t="s">
        <v>10085</v>
      </c>
      <c r="I493" s="15" t="s">
        <v>10084</v>
      </c>
      <c r="J493" s="15" t="s">
        <v>10085</v>
      </c>
      <c r="K493">
        <f>VLOOKUP(C493,'scores met drempel 25'!A:C,3,FALSE)</f>
        <v>95.72</v>
      </c>
      <c r="L493">
        <f>VLOOKUP(C493,'scores zonder drempel 25'!A:E,2,FALSE)</f>
        <v>190.12</v>
      </c>
      <c r="M493">
        <f>VLOOKUP(B493,'bekostiging 25'!$C$1:$N$2577,11,FALSE)</f>
        <v>3833.66</v>
      </c>
    </row>
    <row r="494" spans="1:13">
      <c r="A494" s="15" t="s">
        <v>10054</v>
      </c>
      <c r="B494" s="15" t="s">
        <v>10055</v>
      </c>
      <c r="C494" s="15" t="s">
        <v>501</v>
      </c>
      <c r="D494" s="15" t="s">
        <v>10056</v>
      </c>
      <c r="E494" s="15" t="s">
        <v>6699</v>
      </c>
      <c r="F494" s="15" t="s">
        <v>10057</v>
      </c>
      <c r="G494" s="15" t="s">
        <v>10058</v>
      </c>
      <c r="H494" s="15" t="s">
        <v>10059</v>
      </c>
      <c r="I494" s="15" t="s">
        <v>10060</v>
      </c>
      <c r="J494" s="15" t="s">
        <v>10061</v>
      </c>
      <c r="K494">
        <f>VLOOKUP(C494,'scores met drempel 25'!A:C,3,FALSE)</f>
        <v>0</v>
      </c>
      <c r="L494">
        <f>VLOOKUP(C494,'scores zonder drempel 25'!A:E,2,FALSE)</f>
        <v>43.49</v>
      </c>
      <c r="M494" t="e">
        <f>VLOOKUP(B494,'bekostiging 25'!$C$1:$N$2577,11,FALSE)</f>
        <v>#N/A</v>
      </c>
    </row>
    <row r="495" spans="1:13">
      <c r="A495" s="15" t="s">
        <v>16483</v>
      </c>
      <c r="B495" s="15" t="s">
        <v>16510</v>
      </c>
      <c r="C495" s="15" t="s">
        <v>502</v>
      </c>
      <c r="D495" s="15" t="s">
        <v>16511</v>
      </c>
      <c r="E495" s="15" t="s">
        <v>16512</v>
      </c>
      <c r="F495" s="15" t="s">
        <v>8695</v>
      </c>
      <c r="G495" s="15" t="s">
        <v>16513</v>
      </c>
      <c r="H495" s="15" t="s">
        <v>16514</v>
      </c>
      <c r="I495" s="15" t="s">
        <v>16495</v>
      </c>
      <c r="J495" s="15" t="s">
        <v>16494</v>
      </c>
      <c r="K495">
        <f>VLOOKUP(C495,'scores met drempel 25'!A:C,3,FALSE)</f>
        <v>46.58</v>
      </c>
      <c r="L495">
        <f>VLOOKUP(C495,'scores zonder drempel 25'!A:E,2,FALSE)</f>
        <v>149.68</v>
      </c>
      <c r="M495">
        <f>VLOOKUP(B495,'bekostiging 25'!$C$1:$N$2577,11,FALSE)</f>
        <v>3099.73</v>
      </c>
    </row>
    <row r="496" spans="1:13">
      <c r="A496" s="15" t="s">
        <v>11703</v>
      </c>
      <c r="B496" s="15" t="s">
        <v>25587</v>
      </c>
      <c r="C496" s="15" t="s">
        <v>503</v>
      </c>
      <c r="D496" s="15" t="s">
        <v>13977</v>
      </c>
      <c r="E496" s="15" t="s">
        <v>6667</v>
      </c>
      <c r="F496" s="15" t="s">
        <v>6464</v>
      </c>
      <c r="G496" s="15" t="s">
        <v>25588</v>
      </c>
      <c r="H496" s="15" t="s">
        <v>25589</v>
      </c>
      <c r="I496" s="15" t="s">
        <v>24609</v>
      </c>
      <c r="J496" s="15" t="s">
        <v>24610</v>
      </c>
      <c r="K496">
        <f>VLOOKUP(C496,'scores met drempel 25'!A:C,3,FALSE)</f>
        <v>0</v>
      </c>
      <c r="L496">
        <f>VLOOKUP(C496,'scores zonder drempel 25'!A:E,2,FALSE)</f>
        <v>44.88</v>
      </c>
      <c r="M496" t="e">
        <f>VLOOKUP(B496,'bekostiging 25'!$C$1:$N$2577,11,FALSE)</f>
        <v>#N/A</v>
      </c>
    </row>
    <row r="497" spans="1:13">
      <c r="A497" s="15" t="s">
        <v>11007</v>
      </c>
      <c r="B497" s="15" t="s">
        <v>11008</v>
      </c>
      <c r="C497" s="15" t="s">
        <v>504</v>
      </c>
      <c r="D497" s="15" t="s">
        <v>11009</v>
      </c>
      <c r="E497" s="15" t="s">
        <v>11010</v>
      </c>
      <c r="F497" s="15" t="s">
        <v>6275</v>
      </c>
      <c r="G497" s="15" t="s">
        <v>11011</v>
      </c>
      <c r="H497" s="15" t="s">
        <v>11012</v>
      </c>
      <c r="I497" s="15" t="s">
        <v>10212</v>
      </c>
      <c r="J497" s="15" t="s">
        <v>10213</v>
      </c>
      <c r="K497">
        <f>VLOOKUP(C497,'scores met drempel 25'!A:C,3,FALSE)</f>
        <v>12.22</v>
      </c>
      <c r="L497">
        <f>VLOOKUP(C497,'scores zonder drempel 25'!A:E,2,FALSE)</f>
        <v>111.98</v>
      </c>
      <c r="M497">
        <f>VLOOKUP(B497,'bekostiging 25'!$C$1:$N$2577,11,FALSE)</f>
        <v>1721.18</v>
      </c>
    </row>
    <row r="498" spans="1:13">
      <c r="A498" s="15" t="s">
        <v>7204</v>
      </c>
      <c r="B498" s="15" t="s">
        <v>14238</v>
      </c>
      <c r="C498" s="15" t="s">
        <v>505</v>
      </c>
      <c r="D498" s="15" t="s">
        <v>14239</v>
      </c>
      <c r="E498" s="15" t="s">
        <v>14240</v>
      </c>
      <c r="F498" s="15" t="s">
        <v>14241</v>
      </c>
      <c r="G498" s="15" t="s">
        <v>14242</v>
      </c>
      <c r="H498" s="15" t="s">
        <v>14243</v>
      </c>
      <c r="I498" s="15" t="s">
        <v>13370</v>
      </c>
      <c r="J498" s="15" t="s">
        <v>13371</v>
      </c>
      <c r="K498">
        <f>VLOOKUP(C498,'scores met drempel 25'!A:C,3,FALSE)</f>
        <v>0</v>
      </c>
      <c r="L498">
        <f>VLOOKUP(C498,'scores zonder drempel 25'!A:E,2,FALSE)</f>
        <v>52.76</v>
      </c>
      <c r="M498" t="e">
        <f>VLOOKUP(B498,'bekostiging 25'!$C$1:$N$2577,11,FALSE)</f>
        <v>#N/A</v>
      </c>
    </row>
    <row r="499" spans="1:13">
      <c r="A499" s="15" t="s">
        <v>24485</v>
      </c>
      <c r="B499" s="15" t="s">
        <v>24488</v>
      </c>
      <c r="C499" s="15" t="s">
        <v>506</v>
      </c>
      <c r="D499" s="15" t="s">
        <v>24489</v>
      </c>
      <c r="E499" s="15" t="s">
        <v>24490</v>
      </c>
      <c r="F499" s="15" t="s">
        <v>6220</v>
      </c>
      <c r="G499" s="15" t="s">
        <v>24491</v>
      </c>
      <c r="H499" s="15" t="s">
        <v>22649</v>
      </c>
      <c r="I499" s="15" t="s">
        <v>22650</v>
      </c>
      <c r="J499" s="15" t="s">
        <v>22651</v>
      </c>
      <c r="K499">
        <f>VLOOKUP(C499,'scores met drempel 25'!A:C,3,FALSE)</f>
        <v>0</v>
      </c>
      <c r="L499">
        <f>VLOOKUP(C499,'scores zonder drempel 25'!A:E,2,FALSE)</f>
        <v>32.409999999999997</v>
      </c>
      <c r="M499" t="e">
        <f>VLOOKUP(B499,'bekostiging 25'!$C$1:$N$2577,11,FALSE)</f>
        <v>#N/A</v>
      </c>
    </row>
    <row r="500" spans="1:13">
      <c r="A500" s="15" t="s">
        <v>22487</v>
      </c>
      <c r="B500" s="15" t="s">
        <v>22488</v>
      </c>
      <c r="C500" s="15" t="s">
        <v>507</v>
      </c>
      <c r="D500" s="15" t="s">
        <v>22489</v>
      </c>
      <c r="E500" s="15" t="s">
        <v>22490</v>
      </c>
      <c r="F500" s="15" t="s">
        <v>7395</v>
      </c>
      <c r="G500" s="15" t="s">
        <v>22491</v>
      </c>
      <c r="H500" s="15" t="s">
        <v>19949</v>
      </c>
      <c r="I500" s="15" t="s">
        <v>19950</v>
      </c>
      <c r="J500" s="15" t="s">
        <v>19951</v>
      </c>
      <c r="K500">
        <f>VLOOKUP(C500,'scores met drempel 25'!A:C,3,FALSE)</f>
        <v>0</v>
      </c>
      <c r="L500">
        <f>VLOOKUP(C500,'scores zonder drempel 25'!A:E,2,FALSE)</f>
        <v>27.9</v>
      </c>
      <c r="M500" t="e">
        <f>VLOOKUP(B500,'bekostiging 25'!$C$1:$N$2577,11,FALSE)</f>
        <v>#N/A</v>
      </c>
    </row>
    <row r="501" spans="1:13">
      <c r="A501" s="15" t="s">
        <v>10067</v>
      </c>
      <c r="B501" s="15" t="s">
        <v>10068</v>
      </c>
      <c r="C501" s="15" t="s">
        <v>508</v>
      </c>
      <c r="D501" s="15" t="s">
        <v>10069</v>
      </c>
      <c r="E501" s="15" t="s">
        <v>10070</v>
      </c>
      <c r="F501" s="15" t="s">
        <v>10071</v>
      </c>
      <c r="G501" s="15" t="s">
        <v>10072</v>
      </c>
      <c r="H501" s="15" t="s">
        <v>9798</v>
      </c>
      <c r="I501" s="15" t="s">
        <v>9799</v>
      </c>
      <c r="J501" s="15" t="s">
        <v>9798</v>
      </c>
      <c r="K501">
        <f>VLOOKUP(C501,'scores met drempel 25'!A:C,3,FALSE)</f>
        <v>0</v>
      </c>
      <c r="L501">
        <f>VLOOKUP(C501,'scores zonder drempel 25'!A:E,2,FALSE)</f>
        <v>61.24</v>
      </c>
      <c r="M501" t="e">
        <f>VLOOKUP(B501,'bekostiging 25'!$C$1:$N$2577,11,FALSE)</f>
        <v>#N/A</v>
      </c>
    </row>
    <row r="502" spans="1:13">
      <c r="A502" s="15" t="s">
        <v>28128</v>
      </c>
      <c r="B502" s="15" t="s">
        <v>28129</v>
      </c>
      <c r="C502" s="15" t="s">
        <v>509</v>
      </c>
      <c r="D502" s="15" t="s">
        <v>28130</v>
      </c>
      <c r="E502" s="15" t="s">
        <v>28131</v>
      </c>
      <c r="F502" s="15" t="s">
        <v>6275</v>
      </c>
      <c r="G502" s="15" t="s">
        <v>28132</v>
      </c>
      <c r="H502" s="15" t="s">
        <v>28083</v>
      </c>
      <c r="I502" s="15" t="s">
        <v>28084</v>
      </c>
      <c r="J502" s="15" t="s">
        <v>28083</v>
      </c>
      <c r="K502">
        <f>VLOOKUP(C502,'scores met drempel 25'!A:C,3,FALSE)</f>
        <v>0</v>
      </c>
      <c r="L502">
        <f>VLOOKUP(C502,'scores zonder drempel 25'!A:E,2,FALSE)</f>
        <v>175.62</v>
      </c>
      <c r="M502" t="e">
        <f>VLOOKUP(B502,'bekostiging 25'!$C$1:$N$2577,11,FALSE)</f>
        <v>#N/A</v>
      </c>
    </row>
    <row r="503" spans="1:13">
      <c r="A503" s="15" t="s">
        <v>28133</v>
      </c>
      <c r="B503" s="15" t="s">
        <v>28134</v>
      </c>
      <c r="C503" s="15" t="s">
        <v>510</v>
      </c>
      <c r="D503" s="15" t="s">
        <v>7266</v>
      </c>
      <c r="E503" s="15" t="s">
        <v>20347</v>
      </c>
      <c r="F503" s="15" t="s">
        <v>6335</v>
      </c>
      <c r="G503" s="15" t="s">
        <v>28135</v>
      </c>
      <c r="H503" s="15" t="s">
        <v>7360</v>
      </c>
      <c r="I503" s="15" t="s">
        <v>27265</v>
      </c>
      <c r="J503" s="15" t="s">
        <v>27266</v>
      </c>
      <c r="K503">
        <f>VLOOKUP(C503,'scores met drempel 25'!A:C,3,FALSE)</f>
        <v>670.91</v>
      </c>
      <c r="L503">
        <f>VLOOKUP(C503,'scores zonder drempel 25'!A:E,2,FALSE)</f>
        <v>853.69</v>
      </c>
      <c r="M503">
        <f>VLOOKUP(B503,'bekostiging 25'!$C$1:$N$2577,11,FALSE)</f>
        <v>56070.43</v>
      </c>
    </row>
    <row r="504" spans="1:13">
      <c r="A504" s="15" t="s">
        <v>30682</v>
      </c>
      <c r="B504" s="15" t="s">
        <v>30686</v>
      </c>
      <c r="C504" s="15" t="s">
        <v>511</v>
      </c>
      <c r="D504" s="15" t="s">
        <v>30687</v>
      </c>
      <c r="E504" s="15" t="s">
        <v>30688</v>
      </c>
      <c r="F504" s="15" t="s">
        <v>6275</v>
      </c>
      <c r="G504" s="15" t="s">
        <v>30689</v>
      </c>
      <c r="H504" s="15" t="s">
        <v>29689</v>
      </c>
      <c r="I504" s="15" t="s">
        <v>28275</v>
      </c>
      <c r="J504" s="15" t="s">
        <v>28276</v>
      </c>
      <c r="K504">
        <f>VLOOKUP(C504,'scores met drempel 25'!A:C,3,FALSE)</f>
        <v>0</v>
      </c>
      <c r="L504">
        <f>VLOOKUP(C504,'scores zonder drempel 25'!A:E,2,FALSE)</f>
        <v>40</v>
      </c>
      <c r="M504" t="e">
        <f>VLOOKUP(B504,'bekostiging 25'!$C$1:$N$2577,11,FALSE)</f>
        <v>#N/A</v>
      </c>
    </row>
    <row r="505" spans="1:13">
      <c r="A505" s="15" t="s">
        <v>19567</v>
      </c>
      <c r="B505" s="15" t="s">
        <v>19568</v>
      </c>
      <c r="C505" s="15" t="s">
        <v>512</v>
      </c>
      <c r="D505" s="15" t="s">
        <v>19569</v>
      </c>
      <c r="E505" s="15" t="s">
        <v>10267</v>
      </c>
      <c r="F505" s="15" t="s">
        <v>6184</v>
      </c>
      <c r="G505" s="15" t="s">
        <v>19570</v>
      </c>
      <c r="H505" s="15" t="s">
        <v>19571</v>
      </c>
      <c r="I505" s="15" t="s">
        <v>19572</v>
      </c>
      <c r="J505" s="15" t="s">
        <v>19571</v>
      </c>
      <c r="K505">
        <f>VLOOKUP(C505,'scores met drempel 25'!A:C,3,FALSE)</f>
        <v>0</v>
      </c>
      <c r="L505">
        <f>VLOOKUP(C505,'scores zonder drempel 25'!A:E,2,FALSE)</f>
        <v>13.34</v>
      </c>
      <c r="M505" t="e">
        <f>VLOOKUP(B505,'bekostiging 25'!$C$1:$N$2577,11,FALSE)</f>
        <v>#N/A</v>
      </c>
    </row>
    <row r="506" spans="1:13">
      <c r="A506" s="15" t="s">
        <v>26723</v>
      </c>
      <c r="B506" s="15" t="s">
        <v>26738</v>
      </c>
      <c r="C506" s="15" t="s">
        <v>513</v>
      </c>
      <c r="D506" s="15" t="s">
        <v>8000</v>
      </c>
      <c r="E506" s="15" t="s">
        <v>7008</v>
      </c>
      <c r="F506" s="15" t="s">
        <v>6275</v>
      </c>
      <c r="G506" s="15" t="s">
        <v>26739</v>
      </c>
      <c r="H506" s="15" t="s">
        <v>26740</v>
      </c>
      <c r="I506" s="15" t="s">
        <v>26459</v>
      </c>
      <c r="J506" s="15" t="s">
        <v>26460</v>
      </c>
      <c r="K506">
        <f>VLOOKUP(C506,'scores met drempel 25'!A:C,3,FALSE)</f>
        <v>0</v>
      </c>
      <c r="L506">
        <f>VLOOKUP(C506,'scores zonder drempel 25'!A:E,2,FALSE)</f>
        <v>31.6</v>
      </c>
      <c r="M506" t="e">
        <f>VLOOKUP(B506,'bekostiging 25'!$C$1:$N$2577,11,FALSE)</f>
        <v>#N/A</v>
      </c>
    </row>
    <row r="507" spans="1:13">
      <c r="A507" s="15" t="s">
        <v>7579</v>
      </c>
      <c r="B507" s="15" t="s">
        <v>10462</v>
      </c>
      <c r="C507" s="15" t="s">
        <v>514</v>
      </c>
      <c r="D507" s="15" t="s">
        <v>10463</v>
      </c>
      <c r="E507" s="15" t="s">
        <v>10464</v>
      </c>
      <c r="F507" s="15" t="s">
        <v>6252</v>
      </c>
      <c r="G507" s="15" t="s">
        <v>10465</v>
      </c>
      <c r="H507" s="15" t="s">
        <v>10466</v>
      </c>
      <c r="I507" s="15" t="s">
        <v>10168</v>
      </c>
      <c r="J507" s="15" t="s">
        <v>10169</v>
      </c>
      <c r="K507">
        <f>VLOOKUP(C507,'scores met drempel 25'!A:C,3,FALSE)</f>
        <v>0</v>
      </c>
      <c r="L507">
        <f>VLOOKUP(C507,'scores zonder drempel 25'!A:E,2,FALSE)</f>
        <v>45.99</v>
      </c>
      <c r="M507" t="e">
        <f>VLOOKUP(B507,'bekostiging 25'!$C$1:$N$2577,11,FALSE)</f>
        <v>#N/A</v>
      </c>
    </row>
    <row r="508" spans="1:13">
      <c r="A508" s="15" t="s">
        <v>25047</v>
      </c>
      <c r="B508" s="15" t="s">
        <v>29072</v>
      </c>
      <c r="C508" s="15" t="s">
        <v>515</v>
      </c>
      <c r="D508" s="15" t="s">
        <v>29073</v>
      </c>
      <c r="E508" s="15" t="s">
        <v>29074</v>
      </c>
      <c r="F508" s="15" t="s">
        <v>6245</v>
      </c>
      <c r="G508" s="15" t="s">
        <v>29075</v>
      </c>
      <c r="H508" s="15" t="s">
        <v>29076</v>
      </c>
      <c r="I508" s="15" t="s">
        <v>28504</v>
      </c>
      <c r="J508" s="15" t="s">
        <v>28505</v>
      </c>
      <c r="K508">
        <f>VLOOKUP(C508,'scores met drempel 25'!A:C,3,FALSE)</f>
        <v>0</v>
      </c>
      <c r="L508">
        <f>VLOOKUP(C508,'scores zonder drempel 25'!A:E,2,FALSE)</f>
        <v>63.09</v>
      </c>
      <c r="M508" t="e">
        <f>VLOOKUP(B508,'bekostiging 25'!$C$1:$N$2577,11,FALSE)</f>
        <v>#N/A</v>
      </c>
    </row>
    <row r="509" spans="1:13">
      <c r="A509" s="15" t="s">
        <v>22944</v>
      </c>
      <c r="B509" s="15" t="s">
        <v>22945</v>
      </c>
      <c r="C509" s="15" t="s">
        <v>516</v>
      </c>
      <c r="D509" s="15" t="s">
        <v>22946</v>
      </c>
      <c r="E509" s="15" t="s">
        <v>22947</v>
      </c>
      <c r="F509" s="15" t="s">
        <v>6340</v>
      </c>
      <c r="G509" s="15" t="s">
        <v>22948</v>
      </c>
      <c r="H509" s="15" t="s">
        <v>22949</v>
      </c>
      <c r="I509" s="15" t="s">
        <v>22950</v>
      </c>
      <c r="J509" s="15" t="s">
        <v>22949</v>
      </c>
      <c r="K509">
        <f>VLOOKUP(C509,'scores met drempel 25'!A:C,3,FALSE)</f>
        <v>0</v>
      </c>
      <c r="L509">
        <f>VLOOKUP(C509,'scores zonder drempel 25'!A:E,2,FALSE)</f>
        <v>13.94</v>
      </c>
      <c r="M509" t="e">
        <f>VLOOKUP(B509,'bekostiging 25'!$C$1:$N$2577,11,FALSE)</f>
        <v>#N/A</v>
      </c>
    </row>
    <row r="510" spans="1:13">
      <c r="A510" s="15" t="s">
        <v>11163</v>
      </c>
      <c r="B510" s="15" t="s">
        <v>11169</v>
      </c>
      <c r="C510" s="15" t="s">
        <v>517</v>
      </c>
      <c r="D510" s="15" t="s">
        <v>11170</v>
      </c>
      <c r="E510" s="15" t="s">
        <v>11171</v>
      </c>
      <c r="F510" s="15" t="s">
        <v>6184</v>
      </c>
      <c r="G510" s="15" t="s">
        <v>11172</v>
      </c>
      <c r="H510" s="15" t="s">
        <v>11173</v>
      </c>
      <c r="I510" s="15" t="s">
        <v>10671</v>
      </c>
      <c r="J510" s="15" t="s">
        <v>10672</v>
      </c>
      <c r="K510">
        <f>VLOOKUP(C510,'scores met drempel 25'!A:C,3,FALSE)</f>
        <v>0</v>
      </c>
      <c r="L510">
        <f>VLOOKUP(C510,'scores zonder drempel 25'!A:E,2,FALSE)</f>
        <v>85.93</v>
      </c>
      <c r="M510" t="e">
        <f>VLOOKUP(B510,'bekostiging 25'!$C$1:$N$2577,11,FALSE)</f>
        <v>#N/A</v>
      </c>
    </row>
    <row r="511" spans="1:13">
      <c r="A511" s="15" t="s">
        <v>10599</v>
      </c>
      <c r="B511" s="15" t="s">
        <v>10600</v>
      </c>
      <c r="C511" s="15" t="s">
        <v>518</v>
      </c>
      <c r="D511" s="15" t="s">
        <v>10601</v>
      </c>
      <c r="E511" s="15" t="s">
        <v>10602</v>
      </c>
      <c r="F511" s="15" t="s">
        <v>7005</v>
      </c>
      <c r="G511" s="15" t="s">
        <v>10603</v>
      </c>
      <c r="H511" s="15" t="s">
        <v>9958</v>
      </c>
      <c r="I511" s="15" t="s">
        <v>9959</v>
      </c>
      <c r="J511" s="15" t="s">
        <v>9958</v>
      </c>
      <c r="K511">
        <f>VLOOKUP(C511,'scores met drempel 25'!A:C,3,FALSE)</f>
        <v>50.95</v>
      </c>
      <c r="L511">
        <f>VLOOKUP(C511,'scores zonder drempel 25'!A:E,2,FALSE)</f>
        <v>242.43</v>
      </c>
      <c r="M511">
        <f>VLOOKUP(B511,'bekostiging 25'!$C$1:$N$2577,11,FALSE)</f>
        <v>5510.85</v>
      </c>
    </row>
    <row r="512" spans="1:13">
      <c r="A512" s="15" t="s">
        <v>29829</v>
      </c>
      <c r="B512" s="15" t="s">
        <v>29833</v>
      </c>
      <c r="C512" s="15" t="s">
        <v>519</v>
      </c>
      <c r="D512" s="15" t="s">
        <v>9737</v>
      </c>
      <c r="E512" s="15" t="s">
        <v>29341</v>
      </c>
      <c r="F512" s="15" t="s">
        <v>6269</v>
      </c>
      <c r="G512" s="15" t="s">
        <v>29342</v>
      </c>
      <c r="H512" s="15" t="s">
        <v>29343</v>
      </c>
      <c r="I512" s="15" t="s">
        <v>28449</v>
      </c>
      <c r="J512" s="15" t="s">
        <v>28450</v>
      </c>
      <c r="K512">
        <f>VLOOKUP(C512,'scores met drempel 25'!A:C,3,FALSE)</f>
        <v>0</v>
      </c>
      <c r="L512">
        <f>VLOOKUP(C512,'scores zonder drempel 25'!A:E,2,FALSE)</f>
        <v>46.55</v>
      </c>
      <c r="M512" t="e">
        <f>VLOOKUP(B512,'bekostiging 25'!$C$1:$N$2577,11,FALSE)</f>
        <v>#N/A</v>
      </c>
    </row>
    <row r="513" spans="1:13">
      <c r="A513" s="15" t="s">
        <v>28140</v>
      </c>
      <c r="B513" s="15" t="s">
        <v>28141</v>
      </c>
      <c r="C513" s="15" t="s">
        <v>520</v>
      </c>
      <c r="D513" s="15" t="s">
        <v>27074</v>
      </c>
      <c r="E513" s="15" t="s">
        <v>10581</v>
      </c>
      <c r="F513" s="15" t="s">
        <v>15319</v>
      </c>
      <c r="G513" s="15" t="s">
        <v>28142</v>
      </c>
      <c r="H513" s="15" t="s">
        <v>28083</v>
      </c>
      <c r="I513" s="15" t="s">
        <v>28084</v>
      </c>
      <c r="J513" s="15" t="s">
        <v>28083</v>
      </c>
      <c r="K513">
        <f>VLOOKUP(C513,'scores met drempel 25'!A:C,3,FALSE)</f>
        <v>0</v>
      </c>
      <c r="L513">
        <f>VLOOKUP(C513,'scores zonder drempel 25'!A:E,2,FALSE)</f>
        <v>28.34</v>
      </c>
      <c r="M513" t="e">
        <f>VLOOKUP(B513,'bekostiging 25'!$C$1:$N$2577,11,FALSE)</f>
        <v>#N/A</v>
      </c>
    </row>
    <row r="514" spans="1:13">
      <c r="A514" s="15" t="s">
        <v>26474</v>
      </c>
      <c r="B514" s="15" t="s">
        <v>26509</v>
      </c>
      <c r="C514" s="15" t="s">
        <v>521</v>
      </c>
      <c r="D514" s="15" t="s">
        <v>26510</v>
      </c>
      <c r="E514" s="15" t="s">
        <v>26511</v>
      </c>
      <c r="F514" s="15" t="s">
        <v>6427</v>
      </c>
      <c r="G514" s="15" t="s">
        <v>26512</v>
      </c>
      <c r="H514" s="15" t="s">
        <v>26513</v>
      </c>
      <c r="I514" s="15" t="s">
        <v>26507</v>
      </c>
      <c r="J514" s="15" t="s">
        <v>26508</v>
      </c>
      <c r="K514">
        <f>VLOOKUP(C514,'scores met drempel 25'!A:C,3,FALSE)</f>
        <v>0</v>
      </c>
      <c r="L514">
        <f>VLOOKUP(C514,'scores zonder drempel 25'!A:E,2,FALSE)</f>
        <v>114.57</v>
      </c>
      <c r="M514" t="e">
        <f>VLOOKUP(B514,'bekostiging 25'!$C$1:$N$2577,11,FALSE)</f>
        <v>#N/A</v>
      </c>
    </row>
    <row r="515" spans="1:13">
      <c r="A515" s="15" t="s">
        <v>28151</v>
      </c>
      <c r="B515" s="15" t="s">
        <v>28152</v>
      </c>
      <c r="C515" s="15" t="s">
        <v>522</v>
      </c>
      <c r="D515" s="15" t="s">
        <v>28153</v>
      </c>
      <c r="E515" s="15" t="s">
        <v>28154</v>
      </c>
      <c r="F515" s="15" t="s">
        <v>28155</v>
      </c>
      <c r="G515" s="15" t="s">
        <v>28156</v>
      </c>
      <c r="H515" s="15" t="s">
        <v>28157</v>
      </c>
      <c r="I515" s="15" t="s">
        <v>28158</v>
      </c>
      <c r="J515" s="15" t="s">
        <v>28157</v>
      </c>
      <c r="K515">
        <f>VLOOKUP(C515,'scores met drempel 25'!A:C,3,FALSE)</f>
        <v>0</v>
      </c>
      <c r="L515">
        <f>VLOOKUP(C515,'scores zonder drempel 25'!A:E,2,FALSE)</f>
        <v>5.58</v>
      </c>
      <c r="M515" t="e">
        <f>VLOOKUP(B515,'bekostiging 25'!$C$1:$N$2577,11,FALSE)</f>
        <v>#N/A</v>
      </c>
    </row>
    <row r="516" spans="1:13">
      <c r="A516" s="15" t="s">
        <v>24179</v>
      </c>
      <c r="B516" s="15" t="s">
        <v>24180</v>
      </c>
      <c r="C516" s="15" t="s">
        <v>523</v>
      </c>
      <c r="D516" s="15" t="s">
        <v>24181</v>
      </c>
      <c r="E516" s="15" t="s">
        <v>24182</v>
      </c>
      <c r="F516" s="15" t="s">
        <v>6470</v>
      </c>
      <c r="G516" s="15" t="s">
        <v>24183</v>
      </c>
      <c r="H516" s="15" t="s">
        <v>22651</v>
      </c>
      <c r="I516" s="15" t="s">
        <v>22650</v>
      </c>
      <c r="J516" s="15" t="s">
        <v>22651</v>
      </c>
      <c r="K516">
        <f>VLOOKUP(C516,'scores met drempel 25'!A:C,3,FALSE)</f>
        <v>0</v>
      </c>
      <c r="L516">
        <f>VLOOKUP(C516,'scores zonder drempel 25'!A:E,2,FALSE)</f>
        <v>21.37</v>
      </c>
      <c r="M516" t="e">
        <f>VLOOKUP(B516,'bekostiging 25'!$C$1:$N$2577,11,FALSE)</f>
        <v>#N/A</v>
      </c>
    </row>
    <row r="517" spans="1:13">
      <c r="A517" s="15" t="s">
        <v>7283</v>
      </c>
      <c r="B517" s="15" t="s">
        <v>7284</v>
      </c>
      <c r="C517" s="15" t="s">
        <v>524</v>
      </c>
      <c r="D517" s="15" t="s">
        <v>7285</v>
      </c>
      <c r="E517" s="15" t="s">
        <v>7286</v>
      </c>
      <c r="F517" s="15" t="s">
        <v>6797</v>
      </c>
      <c r="G517" s="15" t="s">
        <v>7287</v>
      </c>
      <c r="H517" s="15" t="s">
        <v>7288</v>
      </c>
      <c r="I517" s="15" t="s">
        <v>6338</v>
      </c>
      <c r="J517" s="15" t="s">
        <v>6339</v>
      </c>
      <c r="K517">
        <f>VLOOKUP(C517,'scores met drempel 25'!A:C,3,FALSE)</f>
        <v>0</v>
      </c>
      <c r="L517">
        <f>VLOOKUP(C517,'scores zonder drempel 25'!A:E,2,FALSE)</f>
        <v>76.78</v>
      </c>
      <c r="M517" t="e">
        <f>VLOOKUP(B517,'bekostiging 25'!$C$1:$N$2577,11,FALSE)</f>
        <v>#N/A</v>
      </c>
    </row>
    <row r="518" spans="1:13">
      <c r="A518" s="15" t="s">
        <v>10079</v>
      </c>
      <c r="B518" s="15" t="s">
        <v>10080</v>
      </c>
      <c r="C518" s="15" t="s">
        <v>525</v>
      </c>
      <c r="D518" s="15" t="s">
        <v>10081</v>
      </c>
      <c r="E518" s="15" t="s">
        <v>7067</v>
      </c>
      <c r="F518" s="15" t="s">
        <v>6768</v>
      </c>
      <c r="G518" s="15" t="s">
        <v>10082</v>
      </c>
      <c r="H518" s="15" t="s">
        <v>10083</v>
      </c>
      <c r="I518" s="15" t="s">
        <v>10084</v>
      </c>
      <c r="J518" s="15" t="s">
        <v>10085</v>
      </c>
      <c r="K518">
        <f>VLOOKUP(C518,'scores met drempel 25'!A:C,3,FALSE)</f>
        <v>0</v>
      </c>
      <c r="L518">
        <f>VLOOKUP(C518,'scores zonder drempel 25'!A:E,2,FALSE)</f>
        <v>36.590000000000003</v>
      </c>
      <c r="M518" t="e">
        <f>VLOOKUP(B518,'bekostiging 25'!$C$1:$N$2577,11,FALSE)</f>
        <v>#N/A</v>
      </c>
    </row>
    <row r="519" spans="1:13">
      <c r="A519" s="15" t="s">
        <v>24781</v>
      </c>
      <c r="B519" s="15" t="s">
        <v>24782</v>
      </c>
      <c r="C519" s="15" t="s">
        <v>526</v>
      </c>
      <c r="D519" s="15" t="s">
        <v>11238</v>
      </c>
      <c r="E519" s="15" t="s">
        <v>24783</v>
      </c>
      <c r="F519" s="15" t="s">
        <v>6275</v>
      </c>
      <c r="G519" s="15" t="s">
        <v>24784</v>
      </c>
      <c r="H519" s="15" t="s">
        <v>24785</v>
      </c>
      <c r="I519" s="15" t="s">
        <v>24786</v>
      </c>
      <c r="J519" s="15" t="s">
        <v>24787</v>
      </c>
      <c r="K519">
        <f>VLOOKUP(C519,'scores met drempel 25'!A:C,3,FALSE)</f>
        <v>0</v>
      </c>
      <c r="L519">
        <f>VLOOKUP(C519,'scores zonder drempel 25'!A:E,2,FALSE)</f>
        <v>0</v>
      </c>
      <c r="M519" t="e">
        <f>VLOOKUP(B519,'bekostiging 25'!$C$1:$N$2577,11,FALSE)</f>
        <v>#N/A</v>
      </c>
    </row>
    <row r="520" spans="1:13">
      <c r="A520" s="15" t="s">
        <v>24485</v>
      </c>
      <c r="B520" s="15" t="s">
        <v>24492</v>
      </c>
      <c r="C520" s="15" t="s">
        <v>527</v>
      </c>
      <c r="D520" s="15" t="s">
        <v>24493</v>
      </c>
      <c r="E520" s="15" t="s">
        <v>24494</v>
      </c>
      <c r="F520" s="15" t="s">
        <v>8014</v>
      </c>
      <c r="G520" s="15" t="s">
        <v>24495</v>
      </c>
      <c r="H520" s="15" t="s">
        <v>22651</v>
      </c>
      <c r="I520" s="15" t="s">
        <v>22650</v>
      </c>
      <c r="J520" s="15" t="s">
        <v>22651</v>
      </c>
      <c r="K520">
        <f>VLOOKUP(C520,'scores met drempel 25'!A:C,3,FALSE)</f>
        <v>0</v>
      </c>
      <c r="L520">
        <f>VLOOKUP(C520,'scores zonder drempel 25'!A:E,2,FALSE)</f>
        <v>0</v>
      </c>
      <c r="M520" t="e">
        <f>VLOOKUP(B520,'bekostiging 25'!$C$1:$N$2577,11,FALSE)</f>
        <v>#N/A</v>
      </c>
    </row>
    <row r="521" spans="1:13">
      <c r="A521" s="15" t="s">
        <v>13337</v>
      </c>
      <c r="B521" s="15" t="s">
        <v>13338</v>
      </c>
      <c r="C521" s="15" t="s">
        <v>528</v>
      </c>
      <c r="D521" s="15" t="s">
        <v>13339</v>
      </c>
      <c r="E521" s="15" t="s">
        <v>13340</v>
      </c>
      <c r="F521" s="15" t="s">
        <v>6245</v>
      </c>
      <c r="G521" s="15" t="s">
        <v>13341</v>
      </c>
      <c r="H521" s="15" t="s">
        <v>13342</v>
      </c>
      <c r="I521" s="15" t="s">
        <v>13343</v>
      </c>
      <c r="J521" s="15" t="s">
        <v>13344</v>
      </c>
      <c r="K521">
        <f>VLOOKUP(C521,'scores met drempel 25'!A:C,3,FALSE)</f>
        <v>0</v>
      </c>
      <c r="L521">
        <f>VLOOKUP(C521,'scores zonder drempel 25'!A:E,2,FALSE)</f>
        <v>22.32</v>
      </c>
      <c r="M521" t="e">
        <f>VLOOKUP(B521,'bekostiging 25'!$C$1:$N$2577,11,FALSE)</f>
        <v>#N/A</v>
      </c>
    </row>
    <row r="522" spans="1:13">
      <c r="A522" s="15" t="s">
        <v>30682</v>
      </c>
      <c r="B522" s="15" t="s">
        <v>30690</v>
      </c>
      <c r="C522" s="15" t="s">
        <v>529</v>
      </c>
      <c r="D522" s="15" t="s">
        <v>30691</v>
      </c>
      <c r="E522" s="15" t="s">
        <v>30692</v>
      </c>
      <c r="F522" s="15" t="s">
        <v>6153</v>
      </c>
      <c r="G522" s="15" t="s">
        <v>30693</v>
      </c>
      <c r="H522" s="15" t="s">
        <v>30694</v>
      </c>
      <c r="I522" s="15" t="s">
        <v>28275</v>
      </c>
      <c r="J522" s="15" t="s">
        <v>28276</v>
      </c>
      <c r="K522">
        <f>VLOOKUP(C522,'scores met drempel 25'!A:C,3,FALSE)</f>
        <v>0</v>
      </c>
      <c r="L522">
        <f>VLOOKUP(C522,'scores zonder drempel 25'!A:E,2,FALSE)</f>
        <v>39.479999999999997</v>
      </c>
      <c r="M522" t="e">
        <f>VLOOKUP(B522,'bekostiging 25'!$C$1:$N$2577,11,FALSE)</f>
        <v>#N/A</v>
      </c>
    </row>
    <row r="523" spans="1:13">
      <c r="A523" s="15" t="s">
        <v>11087</v>
      </c>
      <c r="B523" s="15" t="s">
        <v>11095</v>
      </c>
      <c r="C523" s="15" t="s">
        <v>530</v>
      </c>
      <c r="D523" s="15" t="s">
        <v>11096</v>
      </c>
      <c r="E523" s="15" t="s">
        <v>11097</v>
      </c>
      <c r="F523" s="15" t="s">
        <v>11098</v>
      </c>
      <c r="G523" s="15" t="s">
        <v>11099</v>
      </c>
      <c r="H523" s="15" t="s">
        <v>11100</v>
      </c>
      <c r="I523" s="15" t="s">
        <v>11093</v>
      </c>
      <c r="J523" s="15" t="s">
        <v>11094</v>
      </c>
      <c r="K523">
        <f>VLOOKUP(C523,'scores met drempel 25'!A:C,3,FALSE)</f>
        <v>103.86</v>
      </c>
      <c r="L523">
        <f>VLOOKUP(C523,'scores zonder drempel 25'!A:E,2,FALSE)</f>
        <v>312.74</v>
      </c>
      <c r="M523">
        <f>VLOOKUP(B523,'bekostiging 25'!$C$1:$N$2577,11,FALSE)</f>
        <v>8490.59</v>
      </c>
    </row>
    <row r="524" spans="1:13">
      <c r="A524" s="15" t="s">
        <v>7283</v>
      </c>
      <c r="B524" s="15" t="s">
        <v>7289</v>
      </c>
      <c r="C524" s="15" t="s">
        <v>531</v>
      </c>
      <c r="D524" s="15" t="s">
        <v>7290</v>
      </c>
      <c r="E524" s="15" t="s">
        <v>7291</v>
      </c>
      <c r="F524" s="15" t="s">
        <v>7292</v>
      </c>
      <c r="G524" s="15" t="s">
        <v>7293</v>
      </c>
      <c r="H524" s="15" t="s">
        <v>7294</v>
      </c>
      <c r="I524" s="15" t="s">
        <v>6338</v>
      </c>
      <c r="J524" s="15" t="s">
        <v>6339</v>
      </c>
      <c r="K524">
        <f>VLOOKUP(C524,'scores met drempel 25'!A:C,3,FALSE)</f>
        <v>0</v>
      </c>
      <c r="L524">
        <f>VLOOKUP(C524,'scores zonder drempel 25'!A:E,2,FALSE)</f>
        <v>60.69</v>
      </c>
      <c r="M524" t="e">
        <f>VLOOKUP(B524,'bekostiging 25'!$C$1:$N$2577,11,FALSE)</f>
        <v>#N/A</v>
      </c>
    </row>
    <row r="525" spans="1:13">
      <c r="A525" s="15" t="s">
        <v>12382</v>
      </c>
      <c r="B525" s="15" t="s">
        <v>12386</v>
      </c>
      <c r="C525" s="15" t="s">
        <v>532</v>
      </c>
      <c r="D525" s="15" t="s">
        <v>12387</v>
      </c>
      <c r="E525" s="15" t="s">
        <v>6172</v>
      </c>
      <c r="F525" s="15" t="s">
        <v>6778</v>
      </c>
      <c r="G525" s="15" t="s">
        <v>12388</v>
      </c>
      <c r="H525" s="15" t="s">
        <v>12389</v>
      </c>
      <c r="I525" s="15" t="s">
        <v>10578</v>
      </c>
      <c r="J525" s="15" t="s">
        <v>10577</v>
      </c>
      <c r="K525">
        <f>VLOOKUP(C525,'scores met drempel 25'!A:C,3,FALSE)</f>
        <v>0</v>
      </c>
      <c r="L525">
        <f>VLOOKUP(C525,'scores zonder drempel 25'!A:E,2,FALSE)</f>
        <v>46.89</v>
      </c>
      <c r="M525" t="e">
        <f>VLOOKUP(B525,'bekostiging 25'!$C$1:$N$2577,11,FALSE)</f>
        <v>#N/A</v>
      </c>
    </row>
    <row r="526" spans="1:13">
      <c r="A526" s="15" t="s">
        <v>24788</v>
      </c>
      <c r="B526" s="15" t="s">
        <v>24789</v>
      </c>
      <c r="C526" s="15" t="s">
        <v>533</v>
      </c>
      <c r="D526" s="15" t="s">
        <v>24790</v>
      </c>
      <c r="E526" s="15" t="s">
        <v>10479</v>
      </c>
      <c r="F526" s="15" t="s">
        <v>6245</v>
      </c>
      <c r="G526" s="15" t="s">
        <v>24791</v>
      </c>
      <c r="H526" s="15" t="s">
        <v>24792</v>
      </c>
      <c r="I526" s="15" t="s">
        <v>24793</v>
      </c>
      <c r="J526" s="15" t="s">
        <v>24792</v>
      </c>
      <c r="K526">
        <f>VLOOKUP(C526,'scores met drempel 25'!A:C,3,FALSE)</f>
        <v>0</v>
      </c>
      <c r="L526">
        <f>VLOOKUP(C526,'scores zonder drempel 25'!A:E,2,FALSE)</f>
        <v>34.15</v>
      </c>
      <c r="M526" t="e">
        <f>VLOOKUP(B526,'bekostiging 25'!$C$1:$N$2577,11,FALSE)</f>
        <v>#N/A</v>
      </c>
    </row>
    <row r="527" spans="1:13">
      <c r="A527" s="15" t="s">
        <v>20600</v>
      </c>
      <c r="B527" s="15" t="s">
        <v>20601</v>
      </c>
      <c r="C527" s="15" t="s">
        <v>534</v>
      </c>
      <c r="D527" s="15" t="s">
        <v>20602</v>
      </c>
      <c r="E527" s="15" t="s">
        <v>20603</v>
      </c>
      <c r="F527" s="15" t="s">
        <v>7218</v>
      </c>
      <c r="G527" s="15" t="s">
        <v>20604</v>
      </c>
      <c r="H527" s="15" t="s">
        <v>19349</v>
      </c>
      <c r="I527" s="15" t="s">
        <v>19350</v>
      </c>
      <c r="J527" s="15" t="s">
        <v>19351</v>
      </c>
      <c r="K527">
        <f>VLOOKUP(C527,'scores met drempel 25'!A:C,3,FALSE)</f>
        <v>0</v>
      </c>
      <c r="L527">
        <f>VLOOKUP(C527,'scores zonder drempel 25'!A:E,2,FALSE)</f>
        <v>14.38</v>
      </c>
      <c r="M527" t="e">
        <f>VLOOKUP(B527,'bekostiging 25'!$C$1:$N$2577,11,FALSE)</f>
        <v>#N/A</v>
      </c>
    </row>
    <row r="528" spans="1:13">
      <c r="A528" s="15" t="s">
        <v>23199</v>
      </c>
      <c r="B528" s="15" t="s">
        <v>23200</v>
      </c>
      <c r="C528" s="15" t="s">
        <v>535</v>
      </c>
      <c r="D528" s="15" t="s">
        <v>23201</v>
      </c>
      <c r="E528" s="15" t="s">
        <v>23202</v>
      </c>
      <c r="F528" s="15" t="s">
        <v>10173</v>
      </c>
      <c r="G528" s="15" t="s">
        <v>23203</v>
      </c>
      <c r="H528" s="15" t="s">
        <v>23204</v>
      </c>
      <c r="I528" s="15" t="s">
        <v>22942</v>
      </c>
      <c r="J528" s="15" t="s">
        <v>22943</v>
      </c>
      <c r="K528">
        <f>VLOOKUP(C528,'scores met drempel 25'!A:C,3,FALSE)</f>
        <v>0</v>
      </c>
      <c r="L528">
        <f>VLOOKUP(C528,'scores zonder drempel 25'!A:E,2,FALSE)</f>
        <v>61.32</v>
      </c>
      <c r="M528" t="e">
        <f>VLOOKUP(B528,'bekostiging 25'!$C$1:$N$2577,11,FALSE)</f>
        <v>#N/A</v>
      </c>
    </row>
    <row r="529" spans="1:13">
      <c r="A529" s="15" t="s">
        <v>28104</v>
      </c>
      <c r="B529" s="15" t="s">
        <v>28108</v>
      </c>
      <c r="C529" s="15" t="s">
        <v>536</v>
      </c>
      <c r="D529" s="15" t="s">
        <v>10081</v>
      </c>
      <c r="E529" s="15" t="s">
        <v>28109</v>
      </c>
      <c r="F529" s="15" t="s">
        <v>6335</v>
      </c>
      <c r="G529" s="15" t="s">
        <v>28110</v>
      </c>
      <c r="H529" s="15" t="s">
        <v>28111</v>
      </c>
      <c r="I529" s="15" t="s">
        <v>27932</v>
      </c>
      <c r="J529" s="15" t="s">
        <v>27933</v>
      </c>
      <c r="K529">
        <f>VLOOKUP(C529,'scores met drempel 25'!A:C,3,FALSE)</f>
        <v>52.13</v>
      </c>
      <c r="L529">
        <f>VLOOKUP(C529,'scores zonder drempel 25'!A:E,2,FALSE)</f>
        <v>298.5</v>
      </c>
      <c r="M529">
        <f>VLOOKUP(B529,'bekostiging 25'!$C$1:$N$2577,11,FALSE)</f>
        <v>3929.66</v>
      </c>
    </row>
    <row r="530" spans="1:13">
      <c r="A530" s="15" t="s">
        <v>19928</v>
      </c>
      <c r="B530" s="15" t="s">
        <v>19929</v>
      </c>
      <c r="C530" s="15" t="s">
        <v>537</v>
      </c>
      <c r="D530" s="15" t="s">
        <v>19930</v>
      </c>
      <c r="E530" s="15" t="s">
        <v>19931</v>
      </c>
      <c r="F530" s="15" t="s">
        <v>6410</v>
      </c>
      <c r="G530" s="15" t="s">
        <v>19932</v>
      </c>
      <c r="H530" s="15" t="s">
        <v>19349</v>
      </c>
      <c r="I530" s="15" t="s">
        <v>19350</v>
      </c>
      <c r="J530" s="15" t="s">
        <v>19351</v>
      </c>
      <c r="K530">
        <f>VLOOKUP(C530,'scores met drempel 25'!A:C,3,FALSE)</f>
        <v>0</v>
      </c>
      <c r="L530">
        <f>VLOOKUP(C530,'scores zonder drempel 25'!A:E,2,FALSE)</f>
        <v>25.23</v>
      </c>
      <c r="M530" t="e">
        <f>VLOOKUP(B530,'bekostiging 25'!$C$1:$N$2577,11,FALSE)</f>
        <v>#N/A</v>
      </c>
    </row>
    <row r="531" spans="1:13">
      <c r="A531" s="15" t="s">
        <v>28164</v>
      </c>
      <c r="B531" s="15" t="s">
        <v>28165</v>
      </c>
      <c r="C531" s="15" t="s">
        <v>538</v>
      </c>
      <c r="D531" s="15" t="s">
        <v>10081</v>
      </c>
      <c r="E531" s="15" t="s">
        <v>28166</v>
      </c>
      <c r="F531" s="15" t="s">
        <v>6184</v>
      </c>
      <c r="G531" s="15" t="s">
        <v>28167</v>
      </c>
      <c r="H531" s="15" t="s">
        <v>28168</v>
      </c>
      <c r="I531" s="15" t="s">
        <v>27916</v>
      </c>
      <c r="J531" s="15" t="s">
        <v>27917</v>
      </c>
      <c r="K531">
        <f>VLOOKUP(C531,'scores met drempel 25'!A:C,3,FALSE)</f>
        <v>0</v>
      </c>
      <c r="L531">
        <f>VLOOKUP(C531,'scores zonder drempel 25'!A:E,2,FALSE)</f>
        <v>64.38</v>
      </c>
      <c r="M531" t="e">
        <f>VLOOKUP(B531,'bekostiging 25'!$C$1:$N$2577,11,FALSE)</f>
        <v>#N/A</v>
      </c>
    </row>
    <row r="532" spans="1:13">
      <c r="A532" s="15" t="s">
        <v>29829</v>
      </c>
      <c r="B532" s="15" t="s">
        <v>29834</v>
      </c>
      <c r="C532" s="15" t="s">
        <v>539</v>
      </c>
      <c r="D532" s="15" t="s">
        <v>12032</v>
      </c>
      <c r="E532" s="15" t="s">
        <v>20999</v>
      </c>
      <c r="F532" s="15" t="s">
        <v>7643</v>
      </c>
      <c r="G532" s="15" t="s">
        <v>29835</v>
      </c>
      <c r="H532" s="15" t="s">
        <v>29351</v>
      </c>
      <c r="I532" s="15" t="s">
        <v>28449</v>
      </c>
      <c r="J532" s="15" t="s">
        <v>28450</v>
      </c>
      <c r="K532">
        <f>VLOOKUP(C532,'scores met drempel 25'!A:C,3,FALSE)</f>
        <v>0</v>
      </c>
      <c r="L532">
        <f>VLOOKUP(C532,'scores zonder drempel 25'!A:E,2,FALSE)</f>
        <v>43.86</v>
      </c>
      <c r="M532" t="e">
        <f>VLOOKUP(B532,'bekostiging 25'!$C$1:$N$2577,11,FALSE)</f>
        <v>#N/A</v>
      </c>
    </row>
    <row r="533" spans="1:13">
      <c r="A533" s="15" t="s">
        <v>31030</v>
      </c>
      <c r="B533" s="15" t="s">
        <v>31031</v>
      </c>
      <c r="C533" s="15" t="s">
        <v>540</v>
      </c>
      <c r="D533" s="15" t="s">
        <v>31032</v>
      </c>
      <c r="E533" s="15" t="s">
        <v>31033</v>
      </c>
      <c r="F533" s="15" t="s">
        <v>6543</v>
      </c>
      <c r="G533" s="15" t="s">
        <v>31034</v>
      </c>
      <c r="H533" s="15" t="s">
        <v>29611</v>
      </c>
      <c r="I533" s="15" t="s">
        <v>27657</v>
      </c>
      <c r="J533" s="15" t="s">
        <v>27658</v>
      </c>
      <c r="K533">
        <f>VLOOKUP(C533,'scores met drempel 25'!A:C,3,FALSE)</f>
        <v>0</v>
      </c>
      <c r="L533">
        <f>VLOOKUP(C533,'scores zonder drempel 25'!A:E,2,FALSE)</f>
        <v>133.16999999999999</v>
      </c>
      <c r="M533" t="e">
        <f>VLOOKUP(B533,'bekostiging 25'!$C$1:$N$2577,11,FALSE)</f>
        <v>#N/A</v>
      </c>
    </row>
    <row r="534" spans="1:13">
      <c r="A534" s="15" t="s">
        <v>9678</v>
      </c>
      <c r="B534" s="15" t="s">
        <v>9679</v>
      </c>
      <c r="C534" s="15" t="s">
        <v>541</v>
      </c>
      <c r="D534" s="15" t="s">
        <v>9680</v>
      </c>
      <c r="E534" s="15" t="s">
        <v>8088</v>
      </c>
      <c r="F534" s="15" t="s">
        <v>6275</v>
      </c>
      <c r="G534" s="15" t="s">
        <v>8089</v>
      </c>
      <c r="H534" s="15" t="s">
        <v>8090</v>
      </c>
      <c r="I534" s="15" t="s">
        <v>8079</v>
      </c>
      <c r="J534" s="15" t="s">
        <v>8080</v>
      </c>
      <c r="K534">
        <f>VLOOKUP(C534,'scores met drempel 25'!A:C,3,FALSE)</f>
        <v>0</v>
      </c>
      <c r="L534">
        <f>VLOOKUP(C534,'scores zonder drempel 25'!A:E,2,FALSE)</f>
        <v>13.98</v>
      </c>
      <c r="M534" t="e">
        <f>VLOOKUP(B534,'bekostiging 25'!$C$1:$N$2577,11,FALSE)</f>
        <v>#N/A</v>
      </c>
    </row>
    <row r="535" spans="1:13">
      <c r="A535" s="15" t="s">
        <v>16273</v>
      </c>
      <c r="B535" s="15" t="s">
        <v>16274</v>
      </c>
      <c r="C535" s="15" t="s">
        <v>542</v>
      </c>
      <c r="D535" s="15" t="s">
        <v>16275</v>
      </c>
      <c r="E535" s="15" t="s">
        <v>11804</v>
      </c>
      <c r="F535" s="15" t="s">
        <v>6385</v>
      </c>
      <c r="G535" s="15" t="s">
        <v>16276</v>
      </c>
      <c r="H535" s="15" t="s">
        <v>15842</v>
      </c>
      <c r="I535" s="15" t="s">
        <v>15843</v>
      </c>
      <c r="J535" s="15" t="s">
        <v>15842</v>
      </c>
      <c r="K535">
        <f>VLOOKUP(C535,'scores met drempel 25'!A:C,3,FALSE)</f>
        <v>0</v>
      </c>
      <c r="L535">
        <f>VLOOKUP(C535,'scores zonder drempel 25'!A:E,2,FALSE)</f>
        <v>124.58</v>
      </c>
      <c r="M535" t="e">
        <f>VLOOKUP(B535,'bekostiging 25'!$C$1:$N$2577,11,FALSE)</f>
        <v>#N/A</v>
      </c>
    </row>
    <row r="536" spans="1:13">
      <c r="A536" s="15" t="s">
        <v>25236</v>
      </c>
      <c r="B536" s="15" t="s">
        <v>25242</v>
      </c>
      <c r="C536" s="15" t="s">
        <v>543</v>
      </c>
      <c r="D536" s="15" t="s">
        <v>25243</v>
      </c>
      <c r="E536" s="15" t="s">
        <v>25244</v>
      </c>
      <c r="F536" s="15" t="s">
        <v>6470</v>
      </c>
      <c r="G536" s="15" t="s">
        <v>25245</v>
      </c>
      <c r="H536" s="15" t="s">
        <v>25246</v>
      </c>
      <c r="I536" s="15" t="s">
        <v>24694</v>
      </c>
      <c r="J536" s="15" t="s">
        <v>24695</v>
      </c>
      <c r="K536">
        <f>VLOOKUP(C536,'scores met drempel 25'!A:C,3,FALSE)</f>
        <v>0</v>
      </c>
      <c r="L536">
        <f>VLOOKUP(C536,'scores zonder drempel 25'!A:E,2,FALSE)</f>
        <v>50.85</v>
      </c>
      <c r="M536" t="e">
        <f>VLOOKUP(B536,'bekostiging 25'!$C$1:$N$2577,11,FALSE)</f>
        <v>#N/A</v>
      </c>
    </row>
    <row r="537" spans="1:13">
      <c r="A537" s="15" t="s">
        <v>28211</v>
      </c>
      <c r="B537" s="15" t="s">
        <v>28212</v>
      </c>
      <c r="C537" s="15" t="s">
        <v>544</v>
      </c>
      <c r="D537" s="15" t="s">
        <v>28213</v>
      </c>
      <c r="E537" s="15" t="s">
        <v>6318</v>
      </c>
      <c r="F537" s="15" t="s">
        <v>6595</v>
      </c>
      <c r="G537" s="15" t="s">
        <v>28214</v>
      </c>
      <c r="H537" s="15" t="s">
        <v>28215</v>
      </c>
      <c r="I537" s="15" t="s">
        <v>27932</v>
      </c>
      <c r="J537" s="15" t="s">
        <v>27933</v>
      </c>
      <c r="K537">
        <f>VLOOKUP(C537,'scores met drempel 25'!A:C,3,FALSE)</f>
        <v>0</v>
      </c>
      <c r="L537">
        <f>VLOOKUP(C537,'scores zonder drempel 25'!A:E,2,FALSE)</f>
        <v>121.59</v>
      </c>
      <c r="M537" t="e">
        <f>VLOOKUP(B537,'bekostiging 25'!$C$1:$N$2577,11,FALSE)</f>
        <v>#N/A</v>
      </c>
    </row>
    <row r="538" spans="1:13">
      <c r="A538" s="15" t="s">
        <v>19034</v>
      </c>
      <c r="B538" s="15" t="s">
        <v>19035</v>
      </c>
      <c r="C538" s="15" t="s">
        <v>545</v>
      </c>
      <c r="D538" s="15" t="s">
        <v>19036</v>
      </c>
      <c r="E538" s="15" t="s">
        <v>16331</v>
      </c>
      <c r="F538" s="15" t="s">
        <v>6252</v>
      </c>
      <c r="G538" s="15" t="s">
        <v>19037</v>
      </c>
      <c r="H538" s="15" t="s">
        <v>17944</v>
      </c>
      <c r="I538" s="15" t="s">
        <v>17945</v>
      </c>
      <c r="J538" s="15" t="s">
        <v>17944</v>
      </c>
      <c r="K538">
        <f>VLOOKUP(C538,'scores met drempel 25'!A:C,3,FALSE)</f>
        <v>136.66999999999999</v>
      </c>
      <c r="L538">
        <f>VLOOKUP(C538,'scores zonder drempel 25'!A:E,2,FALSE)</f>
        <v>333.5</v>
      </c>
      <c r="M538">
        <f>VLOOKUP(B538,'bekostiging 25'!$C$1:$N$2577,11,FALSE)</f>
        <v>8321.94</v>
      </c>
    </row>
    <row r="539" spans="1:13">
      <c r="A539" s="15" t="s">
        <v>23323</v>
      </c>
      <c r="B539" s="15" t="s">
        <v>23324</v>
      </c>
      <c r="C539" s="15" t="s">
        <v>546</v>
      </c>
      <c r="D539" s="15" t="s">
        <v>23325</v>
      </c>
      <c r="E539" s="15" t="s">
        <v>20302</v>
      </c>
      <c r="F539" s="15" t="s">
        <v>6275</v>
      </c>
      <c r="G539" s="15" t="s">
        <v>23326</v>
      </c>
      <c r="H539" s="15" t="s">
        <v>23327</v>
      </c>
      <c r="I539" s="15" t="s">
        <v>22971</v>
      </c>
      <c r="J539" s="15" t="s">
        <v>22972</v>
      </c>
      <c r="K539">
        <f>VLOOKUP(C539,'scores met drempel 25'!A:C,3,FALSE)</f>
        <v>0</v>
      </c>
      <c r="L539">
        <f>VLOOKUP(C539,'scores zonder drempel 25'!A:E,2,FALSE)</f>
        <v>49.03</v>
      </c>
      <c r="M539" t="e">
        <f>VLOOKUP(B539,'bekostiging 25'!$C$1:$N$2577,11,FALSE)</f>
        <v>#N/A</v>
      </c>
    </row>
    <row r="540" spans="1:13">
      <c r="A540" s="15" t="s">
        <v>12429</v>
      </c>
      <c r="B540" s="15" t="s">
        <v>12430</v>
      </c>
      <c r="C540" s="15" t="s">
        <v>547</v>
      </c>
      <c r="D540" s="15" t="s">
        <v>9713</v>
      </c>
      <c r="E540" s="15" t="s">
        <v>12431</v>
      </c>
      <c r="F540" s="15" t="s">
        <v>6245</v>
      </c>
      <c r="G540" s="15" t="s">
        <v>12432</v>
      </c>
      <c r="H540" s="15" t="s">
        <v>10211</v>
      </c>
      <c r="I540" s="15" t="s">
        <v>10212</v>
      </c>
      <c r="J540" s="15" t="s">
        <v>10213</v>
      </c>
      <c r="K540">
        <f>VLOOKUP(C540,'scores met drempel 25'!A:C,3,FALSE)</f>
        <v>0</v>
      </c>
      <c r="L540">
        <f>VLOOKUP(C540,'scores zonder drempel 25'!A:E,2,FALSE)</f>
        <v>206.5</v>
      </c>
      <c r="M540" t="e">
        <f>VLOOKUP(B540,'bekostiging 25'!$C$1:$N$2577,11,FALSE)</f>
        <v>#N/A</v>
      </c>
    </row>
    <row r="541" spans="1:13">
      <c r="A541" s="15" t="s">
        <v>11768</v>
      </c>
      <c r="B541" s="15" t="s">
        <v>11786</v>
      </c>
      <c r="C541" s="15" t="s">
        <v>548</v>
      </c>
      <c r="D541" s="15" t="s">
        <v>11787</v>
      </c>
      <c r="E541" s="15" t="s">
        <v>10341</v>
      </c>
      <c r="F541" s="15" t="s">
        <v>8394</v>
      </c>
      <c r="G541" s="15" t="s">
        <v>11788</v>
      </c>
      <c r="H541" s="15" t="s">
        <v>9973</v>
      </c>
      <c r="I541" s="15" t="s">
        <v>9974</v>
      </c>
      <c r="J541" s="15" t="s">
        <v>9973</v>
      </c>
      <c r="K541">
        <f>VLOOKUP(C541,'scores met drempel 25'!A:C,3,FALSE)</f>
        <v>0</v>
      </c>
      <c r="L541">
        <f>VLOOKUP(C541,'scores zonder drempel 25'!A:E,2,FALSE)</f>
        <v>32.31</v>
      </c>
      <c r="M541" t="e">
        <f>VLOOKUP(B541,'bekostiging 25'!$C$1:$N$2577,11,FALSE)</f>
        <v>#N/A</v>
      </c>
    </row>
    <row r="542" spans="1:13">
      <c r="A542" s="15" t="s">
        <v>6631</v>
      </c>
      <c r="B542" s="15" t="s">
        <v>11719</v>
      </c>
      <c r="C542" s="15" t="s">
        <v>549</v>
      </c>
      <c r="D542" s="15" t="s">
        <v>11720</v>
      </c>
      <c r="E542" s="15" t="s">
        <v>11700</v>
      </c>
      <c r="F542" s="15" t="s">
        <v>10978</v>
      </c>
      <c r="G542" s="15" t="s">
        <v>11721</v>
      </c>
      <c r="H542" s="15" t="s">
        <v>10419</v>
      </c>
      <c r="I542" s="15" t="s">
        <v>10420</v>
      </c>
      <c r="J542" s="15" t="s">
        <v>10419</v>
      </c>
      <c r="K542">
        <f>VLOOKUP(C542,'scores met drempel 25'!A:C,3,FALSE)</f>
        <v>0</v>
      </c>
      <c r="L542">
        <f>VLOOKUP(C542,'scores zonder drempel 25'!A:E,2,FALSE)</f>
        <v>64.900000000000006</v>
      </c>
      <c r="M542" t="e">
        <f>VLOOKUP(B542,'bekostiging 25'!$C$1:$N$2577,11,FALSE)</f>
        <v>#N/A</v>
      </c>
    </row>
    <row r="543" spans="1:13">
      <c r="A543" s="15" t="s">
        <v>27054</v>
      </c>
      <c r="B543" s="15" t="s">
        <v>27063</v>
      </c>
      <c r="C543" s="15" t="s">
        <v>550</v>
      </c>
      <c r="D543" s="15" t="s">
        <v>27064</v>
      </c>
      <c r="E543" s="15" t="s">
        <v>27065</v>
      </c>
      <c r="F543" s="15" t="s">
        <v>6296</v>
      </c>
      <c r="G543" s="15" t="s">
        <v>27066</v>
      </c>
      <c r="H543" s="15" t="s">
        <v>27067</v>
      </c>
      <c r="I543" s="15" t="s">
        <v>26427</v>
      </c>
      <c r="J543" s="15" t="s">
        <v>26428</v>
      </c>
      <c r="K543">
        <f>VLOOKUP(C543,'scores met drempel 25'!A:C,3,FALSE)</f>
        <v>0</v>
      </c>
      <c r="L543">
        <f>VLOOKUP(C543,'scores zonder drempel 25'!A:E,2,FALSE)</f>
        <v>40.17</v>
      </c>
      <c r="M543" t="e">
        <f>VLOOKUP(B543,'bekostiging 25'!$C$1:$N$2577,11,FALSE)</f>
        <v>#N/A</v>
      </c>
    </row>
    <row r="544" spans="1:13">
      <c r="A544" s="15" t="s">
        <v>25236</v>
      </c>
      <c r="B544" s="15" t="s">
        <v>25247</v>
      </c>
      <c r="C544" s="15" t="s">
        <v>551</v>
      </c>
      <c r="D544" s="15" t="s">
        <v>25248</v>
      </c>
      <c r="E544" s="15" t="s">
        <v>25249</v>
      </c>
      <c r="F544" s="15" t="s">
        <v>6543</v>
      </c>
      <c r="G544" s="15" t="s">
        <v>25250</v>
      </c>
      <c r="H544" s="15" t="s">
        <v>25251</v>
      </c>
      <c r="I544" s="15" t="s">
        <v>24694</v>
      </c>
      <c r="J544" s="15" t="s">
        <v>24695</v>
      </c>
      <c r="K544">
        <f>VLOOKUP(C544,'scores met drempel 25'!A:C,3,FALSE)</f>
        <v>0</v>
      </c>
      <c r="L544">
        <f>VLOOKUP(C544,'scores zonder drempel 25'!A:E,2,FALSE)</f>
        <v>20.73</v>
      </c>
      <c r="M544" t="e">
        <f>VLOOKUP(B544,'bekostiging 25'!$C$1:$N$2577,11,FALSE)</f>
        <v>#N/A</v>
      </c>
    </row>
    <row r="545" spans="1:13">
      <c r="A545" s="15" t="s">
        <v>27934</v>
      </c>
      <c r="B545" s="15" t="s">
        <v>27939</v>
      </c>
      <c r="C545" s="15" t="s">
        <v>552</v>
      </c>
      <c r="D545" s="15" t="s">
        <v>27940</v>
      </c>
      <c r="E545" s="15" t="s">
        <v>18045</v>
      </c>
      <c r="F545" s="15" t="s">
        <v>18003</v>
      </c>
      <c r="G545" s="15" t="s">
        <v>27941</v>
      </c>
      <c r="H545" s="15" t="s">
        <v>27937</v>
      </c>
      <c r="I545" s="15" t="s">
        <v>27938</v>
      </c>
      <c r="J545" s="15" t="s">
        <v>27937</v>
      </c>
      <c r="K545">
        <f>VLOOKUP(C545,'scores met drempel 25'!A:C,3,FALSE)</f>
        <v>0</v>
      </c>
      <c r="L545">
        <f>VLOOKUP(C545,'scores zonder drempel 25'!A:E,2,FALSE)</f>
        <v>63.03</v>
      </c>
      <c r="M545" t="e">
        <f>VLOOKUP(B545,'bekostiging 25'!$C$1:$N$2577,11,FALSE)</f>
        <v>#N/A</v>
      </c>
    </row>
    <row r="546" spans="1:13">
      <c r="A546" s="15" t="s">
        <v>18079</v>
      </c>
      <c r="B546" s="15" t="s">
        <v>18084</v>
      </c>
      <c r="C546" s="15" t="s">
        <v>553</v>
      </c>
      <c r="D546" s="15" t="s">
        <v>18085</v>
      </c>
      <c r="E546" s="15" t="s">
        <v>16653</v>
      </c>
      <c r="F546" s="15" t="s">
        <v>10743</v>
      </c>
      <c r="G546" s="15" t="s">
        <v>18086</v>
      </c>
      <c r="H546" s="15" t="s">
        <v>16611</v>
      </c>
      <c r="I546" s="15" t="s">
        <v>16612</v>
      </c>
      <c r="J546" s="15" t="s">
        <v>16613</v>
      </c>
      <c r="K546">
        <f>VLOOKUP(C546,'scores met drempel 25'!A:C,3,FALSE)</f>
        <v>0</v>
      </c>
      <c r="L546">
        <f>VLOOKUP(C546,'scores zonder drempel 25'!A:E,2,FALSE)</f>
        <v>23.48</v>
      </c>
      <c r="M546" t="e">
        <f>VLOOKUP(B546,'bekostiging 25'!$C$1:$N$2577,11,FALSE)</f>
        <v>#N/A</v>
      </c>
    </row>
    <row r="547" spans="1:13">
      <c r="A547" s="15" t="s">
        <v>11927</v>
      </c>
      <c r="B547" s="15" t="s">
        <v>11928</v>
      </c>
      <c r="C547" s="15" t="s">
        <v>554</v>
      </c>
      <c r="D547" s="15" t="s">
        <v>11096</v>
      </c>
      <c r="E547" s="15" t="s">
        <v>11929</v>
      </c>
      <c r="F547" s="15" t="s">
        <v>6470</v>
      </c>
      <c r="G547" s="15" t="s">
        <v>11930</v>
      </c>
      <c r="H547" s="15" t="s">
        <v>10277</v>
      </c>
      <c r="I547" s="15" t="s">
        <v>10278</v>
      </c>
      <c r="J547" s="15" t="s">
        <v>10279</v>
      </c>
      <c r="K547">
        <f>VLOOKUP(C547,'scores met drempel 25'!A:C,3,FALSE)</f>
        <v>26.11</v>
      </c>
      <c r="L547">
        <f>VLOOKUP(C547,'scores zonder drempel 25'!A:E,2,FALSE)</f>
        <v>137.91</v>
      </c>
      <c r="M547">
        <f>VLOOKUP(B547,'bekostiging 25'!$C$1:$N$2577,11,FALSE)</f>
        <v>2449.79</v>
      </c>
    </row>
    <row r="548" spans="1:13">
      <c r="A548" s="15" t="s">
        <v>8492</v>
      </c>
      <c r="B548" s="15" t="s">
        <v>8493</v>
      </c>
      <c r="C548" s="15" t="s">
        <v>555</v>
      </c>
      <c r="D548" s="15" t="s">
        <v>8494</v>
      </c>
      <c r="E548" s="15" t="s">
        <v>8495</v>
      </c>
      <c r="F548" s="15" t="s">
        <v>6269</v>
      </c>
      <c r="G548" s="15" t="s">
        <v>8496</v>
      </c>
      <c r="H548" s="15" t="s">
        <v>8497</v>
      </c>
      <c r="I548" s="15" t="s">
        <v>8498</v>
      </c>
      <c r="J548" s="15" t="s">
        <v>8499</v>
      </c>
      <c r="K548">
        <f>VLOOKUP(C548,'scores met drempel 25'!A:C,3,FALSE)</f>
        <v>16.600000000000001</v>
      </c>
      <c r="L548">
        <f>VLOOKUP(C548,'scores zonder drempel 25'!A:E,2,FALSE)</f>
        <v>150.5</v>
      </c>
      <c r="M548" t="e">
        <f>VLOOKUP(B548,'bekostiging 25'!$C$1:$N$2577,11,FALSE)</f>
        <v>#N/A</v>
      </c>
    </row>
    <row r="549" spans="1:13">
      <c r="A549" s="15" t="s">
        <v>12024</v>
      </c>
      <c r="B549" s="15" t="s">
        <v>12031</v>
      </c>
      <c r="C549" s="15" t="s">
        <v>556</v>
      </c>
      <c r="D549" s="15" t="s">
        <v>12032</v>
      </c>
      <c r="E549" s="15" t="s">
        <v>12033</v>
      </c>
      <c r="F549" s="15" t="s">
        <v>12034</v>
      </c>
      <c r="G549" s="15" t="s">
        <v>12035</v>
      </c>
      <c r="H549" s="15" t="s">
        <v>11398</v>
      </c>
      <c r="I549" s="15" t="s">
        <v>11093</v>
      </c>
      <c r="J549" s="15" t="s">
        <v>11094</v>
      </c>
      <c r="K549">
        <f>VLOOKUP(C549,'scores met drempel 25'!A:C,3,FALSE)</f>
        <v>2.12</v>
      </c>
      <c r="L549">
        <f>VLOOKUP(C549,'scores zonder drempel 25'!A:E,2,FALSE)</f>
        <v>164.81</v>
      </c>
      <c r="M549">
        <f>VLOOKUP(B549,'bekostiging 25'!$C$1:$N$2577,11,FALSE)</f>
        <v>482.62</v>
      </c>
    </row>
    <row r="550" spans="1:13">
      <c r="A550" s="15" t="s">
        <v>16284</v>
      </c>
      <c r="B550" s="15" t="s">
        <v>16285</v>
      </c>
      <c r="C550" s="15" t="s">
        <v>557</v>
      </c>
      <c r="D550" s="15" t="s">
        <v>16286</v>
      </c>
      <c r="E550" s="15" t="s">
        <v>16287</v>
      </c>
      <c r="F550" s="15" t="s">
        <v>7749</v>
      </c>
      <c r="G550" s="15" t="s">
        <v>16288</v>
      </c>
      <c r="H550" s="15" t="s">
        <v>16289</v>
      </c>
      <c r="I550" s="15" t="s">
        <v>16290</v>
      </c>
      <c r="J550" s="15" t="s">
        <v>16291</v>
      </c>
      <c r="K550">
        <f>VLOOKUP(C550,'scores met drempel 25'!A:C,3,FALSE)</f>
        <v>0</v>
      </c>
      <c r="L550">
        <f>VLOOKUP(C550,'scores zonder drempel 25'!A:E,2,FALSE)</f>
        <v>54.75</v>
      </c>
      <c r="M550" t="e">
        <f>VLOOKUP(B550,'bekostiging 25'!$C$1:$N$2577,11,FALSE)</f>
        <v>#N/A</v>
      </c>
    </row>
    <row r="551" spans="1:13">
      <c r="A551" s="15" t="s">
        <v>18330</v>
      </c>
      <c r="B551" s="15" t="s">
        <v>18341</v>
      </c>
      <c r="C551" s="15" t="s">
        <v>558</v>
      </c>
      <c r="D551" s="15" t="s">
        <v>18342</v>
      </c>
      <c r="E551" s="15" t="s">
        <v>18343</v>
      </c>
      <c r="F551" s="15" t="s">
        <v>6275</v>
      </c>
      <c r="G551" s="15" t="s">
        <v>18344</v>
      </c>
      <c r="H551" s="15" t="s">
        <v>17909</v>
      </c>
      <c r="I551" s="15" t="s">
        <v>17910</v>
      </c>
      <c r="J551" s="15" t="s">
        <v>17909</v>
      </c>
      <c r="K551">
        <f>VLOOKUP(C551,'scores met drempel 25'!A:C,3,FALSE)</f>
        <v>187.97</v>
      </c>
      <c r="L551">
        <f>VLOOKUP(C551,'scores zonder drempel 25'!A:E,2,FALSE)</f>
        <v>371.41</v>
      </c>
      <c r="M551">
        <f>VLOOKUP(B551,'bekostiging 25'!$C$1:$N$2577,11,FALSE)</f>
        <v>16153.25</v>
      </c>
    </row>
    <row r="552" spans="1:13">
      <c r="A552" s="15" t="s">
        <v>24985</v>
      </c>
      <c r="B552" s="15" t="s">
        <v>29016</v>
      </c>
      <c r="C552" s="15" t="s">
        <v>559</v>
      </c>
      <c r="D552" s="15" t="s">
        <v>7327</v>
      </c>
      <c r="E552" s="15" t="s">
        <v>29017</v>
      </c>
      <c r="F552" s="15" t="s">
        <v>6275</v>
      </c>
      <c r="G552" s="15" t="s">
        <v>29018</v>
      </c>
      <c r="H552" s="15" t="s">
        <v>28503</v>
      </c>
      <c r="I552" s="15" t="s">
        <v>28504</v>
      </c>
      <c r="J552" s="15" t="s">
        <v>28505</v>
      </c>
      <c r="K552">
        <f>VLOOKUP(C552,'scores met drempel 25'!A:C,3,FALSE)</f>
        <v>0</v>
      </c>
      <c r="L552">
        <f>VLOOKUP(C552,'scores zonder drempel 25'!A:E,2,FALSE)</f>
        <v>90.61</v>
      </c>
      <c r="M552" t="e">
        <f>VLOOKUP(B552,'bekostiging 25'!$C$1:$N$2577,11,FALSE)</f>
        <v>#N/A</v>
      </c>
    </row>
    <row r="553" spans="1:13">
      <c r="A553" s="15" t="s">
        <v>17093</v>
      </c>
      <c r="B553" s="15" t="s">
        <v>17098</v>
      </c>
      <c r="C553" s="15" t="s">
        <v>560</v>
      </c>
      <c r="D553" s="15" t="s">
        <v>17099</v>
      </c>
      <c r="E553" s="15" t="s">
        <v>17100</v>
      </c>
      <c r="F553" s="15" t="s">
        <v>10173</v>
      </c>
      <c r="G553" s="15" t="s">
        <v>17101</v>
      </c>
      <c r="H553" s="15" t="s">
        <v>16998</v>
      </c>
      <c r="I553" s="15" t="s">
        <v>16979</v>
      </c>
      <c r="J553" s="15" t="s">
        <v>16980</v>
      </c>
      <c r="K553">
        <f>VLOOKUP(C553,'scores met drempel 25'!A:C,3,FALSE)</f>
        <v>84.14</v>
      </c>
      <c r="L553">
        <f>VLOOKUP(C553,'scores zonder drempel 25'!A:E,2,FALSE)</f>
        <v>282.32</v>
      </c>
      <c r="M553">
        <f>VLOOKUP(B553,'bekostiging 25'!$C$1:$N$2577,11,FALSE)</f>
        <v>3093.06</v>
      </c>
    </row>
    <row r="554" spans="1:13">
      <c r="A554" s="15" t="s">
        <v>28227</v>
      </c>
      <c r="B554" s="15" t="s">
        <v>28228</v>
      </c>
      <c r="C554" s="15" t="s">
        <v>561</v>
      </c>
      <c r="D554" s="15" t="s">
        <v>28229</v>
      </c>
      <c r="E554" s="15" t="s">
        <v>28230</v>
      </c>
      <c r="F554" s="15" t="s">
        <v>6328</v>
      </c>
      <c r="G554" s="15" t="s">
        <v>28231</v>
      </c>
      <c r="H554" s="15" t="s">
        <v>28036</v>
      </c>
      <c r="I554" s="15" t="s">
        <v>28037</v>
      </c>
      <c r="J554" s="15" t="s">
        <v>28036</v>
      </c>
      <c r="K554">
        <f>VLOOKUP(C554,'scores met drempel 25'!A:C,3,FALSE)</f>
        <v>0</v>
      </c>
      <c r="L554">
        <f>VLOOKUP(C554,'scores zonder drempel 25'!A:E,2,FALSE)</f>
        <v>36.18</v>
      </c>
      <c r="M554" t="e">
        <f>VLOOKUP(B554,'bekostiging 25'!$C$1:$N$2577,11,FALSE)</f>
        <v>#N/A</v>
      </c>
    </row>
    <row r="555" spans="1:13">
      <c r="A555" s="15" t="s">
        <v>28807</v>
      </c>
      <c r="B555" s="15" t="s">
        <v>28823</v>
      </c>
      <c r="C555" s="15" t="s">
        <v>562</v>
      </c>
      <c r="D555" s="15" t="s">
        <v>28824</v>
      </c>
      <c r="E555" s="15" t="s">
        <v>28825</v>
      </c>
      <c r="F555" s="15" t="s">
        <v>9545</v>
      </c>
      <c r="G555" s="15" t="s">
        <v>28826</v>
      </c>
      <c r="H555" s="15" t="s">
        <v>28827</v>
      </c>
      <c r="I555" s="15" t="s">
        <v>28792</v>
      </c>
      <c r="J555" s="15" t="s">
        <v>28793</v>
      </c>
      <c r="K555">
        <f>VLOOKUP(C555,'scores met drempel 25'!A:C,3,FALSE)</f>
        <v>7.57</v>
      </c>
      <c r="L555">
        <f>VLOOKUP(C555,'scores zonder drempel 25'!A:E,2,FALSE)</f>
        <v>164.23</v>
      </c>
      <c r="M555">
        <f>VLOOKUP(B555,'bekostiging 25'!$C$1:$N$2577,11,FALSE)</f>
        <v>594.62</v>
      </c>
    </row>
    <row r="556" spans="1:13">
      <c r="A556" s="15" t="s">
        <v>24985</v>
      </c>
      <c r="B556" s="15" t="s">
        <v>29019</v>
      </c>
      <c r="C556" s="15" t="s">
        <v>563</v>
      </c>
      <c r="D556" s="15" t="s">
        <v>29020</v>
      </c>
      <c r="E556" s="15" t="s">
        <v>29021</v>
      </c>
      <c r="F556" s="15" t="s">
        <v>6275</v>
      </c>
      <c r="G556" s="15" t="s">
        <v>29022</v>
      </c>
      <c r="H556" s="15" t="s">
        <v>28558</v>
      </c>
      <c r="I556" s="15" t="s">
        <v>27617</v>
      </c>
      <c r="J556" s="15" t="s">
        <v>27618</v>
      </c>
      <c r="K556">
        <f>VLOOKUP(C556,'scores met drempel 25'!A:C,3,FALSE)</f>
        <v>0</v>
      </c>
      <c r="L556">
        <f>VLOOKUP(C556,'scores zonder drempel 25'!A:E,2,FALSE)</f>
        <v>62.2</v>
      </c>
      <c r="M556" t="e">
        <f>VLOOKUP(B556,'bekostiging 25'!$C$1:$N$2577,11,FALSE)</f>
        <v>#N/A</v>
      </c>
    </row>
    <row r="557" spans="1:13">
      <c r="A557" s="15" t="s">
        <v>30682</v>
      </c>
      <c r="B557" s="15" t="s">
        <v>30695</v>
      </c>
      <c r="C557" s="15" t="s">
        <v>564</v>
      </c>
      <c r="D557" s="15" t="s">
        <v>30696</v>
      </c>
      <c r="E557" s="15" t="s">
        <v>6318</v>
      </c>
      <c r="F557" s="15" t="s">
        <v>6537</v>
      </c>
      <c r="G557" s="15" t="s">
        <v>30697</v>
      </c>
      <c r="H557" s="15" t="s">
        <v>29726</v>
      </c>
      <c r="I557" s="15" t="s">
        <v>28275</v>
      </c>
      <c r="J557" s="15" t="s">
        <v>28276</v>
      </c>
      <c r="K557">
        <f>VLOOKUP(C557,'scores met drempel 25'!A:C,3,FALSE)</f>
        <v>0</v>
      </c>
      <c r="L557">
        <f>VLOOKUP(C557,'scores zonder drempel 25'!A:E,2,FALSE)</f>
        <v>4.76</v>
      </c>
      <c r="M557" t="e">
        <f>VLOOKUP(B557,'bekostiging 25'!$C$1:$N$2577,11,FALSE)</f>
        <v>#N/A</v>
      </c>
    </row>
    <row r="558" spans="1:13">
      <c r="A558" s="15" t="s">
        <v>16211</v>
      </c>
      <c r="B558" s="15" t="s">
        <v>16219</v>
      </c>
      <c r="C558" s="15" t="s">
        <v>565</v>
      </c>
      <c r="D558" s="15" t="s">
        <v>16220</v>
      </c>
      <c r="E558" s="15" t="s">
        <v>16221</v>
      </c>
      <c r="F558" s="15" t="s">
        <v>6220</v>
      </c>
      <c r="G558" s="15" t="s">
        <v>16222</v>
      </c>
      <c r="H558" s="15" t="s">
        <v>16223</v>
      </c>
      <c r="I558" s="15" t="s">
        <v>16217</v>
      </c>
      <c r="J558" s="15" t="s">
        <v>16218</v>
      </c>
      <c r="K558">
        <f>VLOOKUP(C558,'scores met drempel 25'!A:C,3,FALSE)</f>
        <v>0</v>
      </c>
      <c r="L558">
        <f>VLOOKUP(C558,'scores zonder drempel 25'!A:E,2,FALSE)</f>
        <v>70.08</v>
      </c>
      <c r="M558" t="e">
        <f>VLOOKUP(B558,'bekostiging 25'!$C$1:$N$2577,11,FALSE)</f>
        <v>#N/A</v>
      </c>
    </row>
    <row r="559" spans="1:13">
      <c r="A559" s="15" t="s">
        <v>26461</v>
      </c>
      <c r="B559" s="15" t="s">
        <v>26462</v>
      </c>
      <c r="C559" s="15" t="s">
        <v>566</v>
      </c>
      <c r="D559" s="15" t="s">
        <v>26463</v>
      </c>
      <c r="E559" s="15" t="s">
        <v>26464</v>
      </c>
      <c r="F559" s="15" t="s">
        <v>6275</v>
      </c>
      <c r="G559" s="15" t="s">
        <v>26465</v>
      </c>
      <c r="H559" s="15" t="s">
        <v>26466</v>
      </c>
      <c r="I559" s="15" t="s">
        <v>26467</v>
      </c>
      <c r="J559" s="15" t="s">
        <v>26466</v>
      </c>
      <c r="K559">
        <f>VLOOKUP(C559,'scores met drempel 25'!A:C,3,FALSE)</f>
        <v>0</v>
      </c>
      <c r="L559">
        <f>VLOOKUP(C559,'scores zonder drempel 25'!A:E,2,FALSE)</f>
        <v>49.49</v>
      </c>
      <c r="M559" t="e">
        <f>VLOOKUP(B559,'bekostiging 25'!$C$1:$N$2577,11,FALSE)</f>
        <v>#N/A</v>
      </c>
    </row>
    <row r="560" spans="1:13">
      <c r="A560" s="15" t="s">
        <v>28443</v>
      </c>
      <c r="B560" s="15" t="s">
        <v>28444</v>
      </c>
      <c r="C560" s="15" t="s">
        <v>567</v>
      </c>
      <c r="D560" s="15" t="s">
        <v>28445</v>
      </c>
      <c r="E560" s="15" t="s">
        <v>28446</v>
      </c>
      <c r="F560" s="15" t="s">
        <v>7567</v>
      </c>
      <c r="G560" s="15" t="s">
        <v>28447</v>
      </c>
      <c r="H560" s="15" t="s">
        <v>28448</v>
      </c>
      <c r="I560" s="15" t="s">
        <v>28449</v>
      </c>
      <c r="J560" s="15" t="s">
        <v>28450</v>
      </c>
      <c r="K560">
        <f>VLOOKUP(C560,'scores met drempel 25'!A:C,3,FALSE)</f>
        <v>0</v>
      </c>
      <c r="L560">
        <f>VLOOKUP(C560,'scores zonder drempel 25'!A:E,2,FALSE)</f>
        <v>55.16</v>
      </c>
      <c r="M560" t="e">
        <f>VLOOKUP(B560,'bekostiging 25'!$C$1:$N$2577,11,FALSE)</f>
        <v>#N/A</v>
      </c>
    </row>
    <row r="561" spans="1:13">
      <c r="A561" s="15" t="s">
        <v>14936</v>
      </c>
      <c r="B561" s="15" t="s">
        <v>14970</v>
      </c>
      <c r="C561" s="15" t="s">
        <v>568</v>
      </c>
      <c r="D561" s="15" t="s">
        <v>14971</v>
      </c>
      <c r="E561" s="15" t="s">
        <v>14972</v>
      </c>
      <c r="F561" s="15" t="s">
        <v>7900</v>
      </c>
      <c r="G561" s="15" t="s">
        <v>14973</v>
      </c>
      <c r="H561" s="15" t="s">
        <v>14945</v>
      </c>
      <c r="I561" s="15" t="s">
        <v>14946</v>
      </c>
      <c r="J561" s="15" t="s">
        <v>14945</v>
      </c>
      <c r="K561">
        <f>VLOOKUP(C561,'scores met drempel 25'!A:C,3,FALSE)</f>
        <v>0</v>
      </c>
      <c r="L561">
        <f>VLOOKUP(C561,'scores zonder drempel 25'!A:E,2,FALSE)</f>
        <v>156.83000000000001</v>
      </c>
      <c r="M561" t="e">
        <f>VLOOKUP(B561,'bekostiging 25'!$C$1:$N$2577,11,FALSE)</f>
        <v>#N/A</v>
      </c>
    </row>
    <row r="562" spans="1:13">
      <c r="A562" s="15" t="s">
        <v>7204</v>
      </c>
      <c r="B562" s="15" t="s">
        <v>7209</v>
      </c>
      <c r="C562" s="15" t="s">
        <v>569</v>
      </c>
      <c r="D562" s="15" t="s">
        <v>7210</v>
      </c>
      <c r="E562" s="15" t="s">
        <v>6163</v>
      </c>
      <c r="F562" s="15" t="s">
        <v>6245</v>
      </c>
      <c r="G562" s="15" t="s">
        <v>7211</v>
      </c>
      <c r="H562" s="15" t="s">
        <v>6375</v>
      </c>
      <c r="I562" s="15" t="s">
        <v>6374</v>
      </c>
      <c r="J562" s="15" t="s">
        <v>6375</v>
      </c>
      <c r="K562">
        <f>VLOOKUP(C562,'scores met drempel 25'!A:C,3,FALSE)</f>
        <v>246.31</v>
      </c>
      <c r="L562">
        <f>VLOOKUP(C562,'scores zonder drempel 25'!A:E,2,FALSE)</f>
        <v>313.93</v>
      </c>
      <c r="M562">
        <f>VLOOKUP(B562,'bekostiging 25'!$C$1:$N$2577,11,FALSE)</f>
        <v>8023.3</v>
      </c>
    </row>
    <row r="563" spans="1:13">
      <c r="A563" s="15" t="s">
        <v>10355</v>
      </c>
      <c r="B563" s="15" t="s">
        <v>10356</v>
      </c>
      <c r="C563" s="15" t="s">
        <v>570</v>
      </c>
      <c r="D563" s="15" t="s">
        <v>10357</v>
      </c>
      <c r="E563" s="15" t="s">
        <v>10358</v>
      </c>
      <c r="F563" s="15" t="s">
        <v>6340</v>
      </c>
      <c r="G563" s="15" t="s">
        <v>10359</v>
      </c>
      <c r="H563" s="15" t="s">
        <v>10258</v>
      </c>
      <c r="I563" s="15" t="s">
        <v>10259</v>
      </c>
      <c r="J563" s="15" t="s">
        <v>10258</v>
      </c>
      <c r="K563">
        <f>VLOOKUP(C563,'scores met drempel 25'!A:C,3,FALSE)</f>
        <v>0</v>
      </c>
      <c r="L563">
        <f>VLOOKUP(C563,'scores zonder drempel 25'!A:E,2,FALSE)</f>
        <v>61.27</v>
      </c>
      <c r="M563" t="e">
        <f>VLOOKUP(B563,'bekostiging 25'!$C$1:$N$2577,11,FALSE)</f>
        <v>#N/A</v>
      </c>
    </row>
    <row r="564" spans="1:13">
      <c r="A564" s="15" t="s">
        <v>10086</v>
      </c>
      <c r="B564" s="15" t="s">
        <v>10087</v>
      </c>
      <c r="C564" s="15" t="s">
        <v>571</v>
      </c>
      <c r="D564" s="15" t="s">
        <v>10088</v>
      </c>
      <c r="E564" s="15" t="s">
        <v>10089</v>
      </c>
      <c r="F564" s="15" t="s">
        <v>6341</v>
      </c>
      <c r="G564" s="15" t="s">
        <v>10090</v>
      </c>
      <c r="H564" s="15" t="s">
        <v>10091</v>
      </c>
      <c r="I564" s="15" t="s">
        <v>10092</v>
      </c>
      <c r="J564" s="15" t="s">
        <v>10093</v>
      </c>
      <c r="K564">
        <f>VLOOKUP(C564,'scores met drempel 25'!A:C,3,FALSE)</f>
        <v>0</v>
      </c>
      <c r="L564">
        <f>VLOOKUP(C564,'scores zonder drempel 25'!A:E,2,FALSE)</f>
        <v>4.72</v>
      </c>
      <c r="M564" t="e">
        <f>VLOOKUP(B564,'bekostiging 25'!$C$1:$N$2577,11,FALSE)</f>
        <v>#N/A</v>
      </c>
    </row>
    <row r="565" spans="1:13">
      <c r="A565" s="15" t="s">
        <v>23259</v>
      </c>
      <c r="B565" s="15" t="s">
        <v>23260</v>
      </c>
      <c r="C565" s="15" t="s">
        <v>572</v>
      </c>
      <c r="D565" s="15" t="s">
        <v>23261</v>
      </c>
      <c r="E565" s="15" t="s">
        <v>23262</v>
      </c>
      <c r="F565" s="15" t="s">
        <v>6831</v>
      </c>
      <c r="G565" s="15" t="s">
        <v>23263</v>
      </c>
      <c r="H565" s="15" t="s">
        <v>23264</v>
      </c>
      <c r="I565" s="15" t="s">
        <v>23265</v>
      </c>
      <c r="J565" s="15" t="s">
        <v>23264</v>
      </c>
      <c r="K565">
        <f>VLOOKUP(C565,'scores met drempel 25'!A:C,3,FALSE)</f>
        <v>0</v>
      </c>
      <c r="L565">
        <f>VLOOKUP(C565,'scores zonder drempel 25'!A:E,2,FALSE)</f>
        <v>143.47</v>
      </c>
      <c r="M565">
        <f>VLOOKUP(B565,'bekostiging 25'!$C$1:$N$2577,11,FALSE)</f>
        <v>1494.54</v>
      </c>
    </row>
    <row r="566" spans="1:13">
      <c r="A566" s="15" t="s">
        <v>11768</v>
      </c>
      <c r="B566" s="15" t="s">
        <v>11789</v>
      </c>
      <c r="C566" s="15" t="s">
        <v>573</v>
      </c>
      <c r="D566" s="15" t="s">
        <v>11790</v>
      </c>
      <c r="E566" s="15" t="s">
        <v>11791</v>
      </c>
      <c r="F566" s="15" t="s">
        <v>6196</v>
      </c>
      <c r="G566" s="15" t="s">
        <v>11792</v>
      </c>
      <c r="H566" s="15" t="s">
        <v>9973</v>
      </c>
      <c r="I566" s="15" t="s">
        <v>9974</v>
      </c>
      <c r="J566" s="15" t="s">
        <v>9973</v>
      </c>
      <c r="K566">
        <f>VLOOKUP(C566,'scores met drempel 25'!A:C,3,FALSE)</f>
        <v>0</v>
      </c>
      <c r="L566">
        <f>VLOOKUP(C566,'scores zonder drempel 25'!A:E,2,FALSE)</f>
        <v>77.03</v>
      </c>
      <c r="M566" t="e">
        <f>VLOOKUP(B566,'bekostiging 25'!$C$1:$N$2577,11,FALSE)</f>
        <v>#N/A</v>
      </c>
    </row>
    <row r="567" spans="1:13">
      <c r="A567" s="15" t="s">
        <v>28945</v>
      </c>
      <c r="B567" s="15" t="s">
        <v>28946</v>
      </c>
      <c r="C567" s="15" t="s">
        <v>574</v>
      </c>
      <c r="D567" s="15" t="s">
        <v>28947</v>
      </c>
      <c r="E567" s="15" t="s">
        <v>28948</v>
      </c>
      <c r="F567" s="15" t="s">
        <v>6275</v>
      </c>
      <c r="G567" s="15" t="s">
        <v>28949</v>
      </c>
      <c r="H567" s="15" t="s">
        <v>27298</v>
      </c>
      <c r="I567" s="15" t="s">
        <v>27287</v>
      </c>
      <c r="J567" s="15" t="s">
        <v>27288</v>
      </c>
      <c r="K567">
        <f>VLOOKUP(C567,'scores met drempel 25'!A:C,3,FALSE)</f>
        <v>0</v>
      </c>
      <c r="L567">
        <f>VLOOKUP(C567,'scores zonder drempel 25'!A:E,2,FALSE)</f>
        <v>45.85</v>
      </c>
      <c r="M567" t="e">
        <f>VLOOKUP(B567,'bekostiging 25'!$C$1:$N$2577,11,FALSE)</f>
        <v>#N/A</v>
      </c>
    </row>
    <row r="568" spans="1:13">
      <c r="A568" s="15" t="s">
        <v>17617</v>
      </c>
      <c r="B568" s="15" t="s">
        <v>17623</v>
      </c>
      <c r="C568" s="15" t="s">
        <v>575</v>
      </c>
      <c r="D568" s="15" t="s">
        <v>17624</v>
      </c>
      <c r="E568" s="15" t="s">
        <v>17625</v>
      </c>
      <c r="F568" s="15" t="s">
        <v>6296</v>
      </c>
      <c r="G568" s="15" t="s">
        <v>17626</v>
      </c>
      <c r="H568" s="15" t="s">
        <v>17627</v>
      </c>
      <c r="I568" s="15" t="s">
        <v>17628</v>
      </c>
      <c r="J568" s="15" t="s">
        <v>17627</v>
      </c>
      <c r="K568">
        <f>VLOOKUP(C568,'scores met drempel 25'!A:C,3,FALSE)</f>
        <v>0</v>
      </c>
      <c r="L568">
        <f>VLOOKUP(C568,'scores zonder drempel 25'!A:E,2,FALSE)</f>
        <v>98.01</v>
      </c>
      <c r="M568" t="e">
        <f>VLOOKUP(B568,'bekostiging 25'!$C$1:$N$2577,11,FALSE)</f>
        <v>#N/A</v>
      </c>
    </row>
    <row r="569" spans="1:13">
      <c r="A569" s="15" t="s">
        <v>10001</v>
      </c>
      <c r="B569" s="15" t="s">
        <v>10002</v>
      </c>
      <c r="C569" s="15" t="s">
        <v>576</v>
      </c>
      <c r="D569" s="15" t="s">
        <v>8362</v>
      </c>
      <c r="E569" s="15" t="s">
        <v>10003</v>
      </c>
      <c r="F569" s="15" t="s">
        <v>6698</v>
      </c>
      <c r="G569" s="15" t="s">
        <v>10004</v>
      </c>
      <c r="H569" s="15" t="s">
        <v>10005</v>
      </c>
      <c r="I569" s="15" t="s">
        <v>10006</v>
      </c>
      <c r="J569" s="15" t="s">
        <v>10005</v>
      </c>
      <c r="K569">
        <f>VLOOKUP(C569,'scores met drempel 25'!A:C,3,FALSE)</f>
        <v>0</v>
      </c>
      <c r="L569">
        <f>VLOOKUP(C569,'scores zonder drempel 25'!A:E,2,FALSE)</f>
        <v>26.24</v>
      </c>
      <c r="M569" t="e">
        <f>VLOOKUP(B569,'bekostiging 25'!$C$1:$N$2577,11,FALSE)</f>
        <v>#N/A</v>
      </c>
    </row>
    <row r="570" spans="1:13">
      <c r="A570" s="15" t="s">
        <v>9529</v>
      </c>
      <c r="B570" s="15" t="s">
        <v>9530</v>
      </c>
      <c r="C570" s="15" t="s">
        <v>577</v>
      </c>
      <c r="D570" s="15" t="s">
        <v>9531</v>
      </c>
      <c r="E570" s="15" t="s">
        <v>9532</v>
      </c>
      <c r="F570" s="15" t="s">
        <v>6572</v>
      </c>
      <c r="G570" s="15" t="s">
        <v>9533</v>
      </c>
      <c r="H570" s="15" t="s">
        <v>9534</v>
      </c>
      <c r="I570" s="15" t="s">
        <v>8104</v>
      </c>
      <c r="J570" s="15" t="s">
        <v>8105</v>
      </c>
      <c r="K570">
        <f>VLOOKUP(C570,'scores met drempel 25'!A:C,3,FALSE)</f>
        <v>0</v>
      </c>
      <c r="L570">
        <f>VLOOKUP(C570,'scores zonder drempel 25'!A:E,2,FALSE)</f>
        <v>21.94</v>
      </c>
      <c r="M570" t="e">
        <f>VLOOKUP(B570,'bekostiging 25'!$C$1:$N$2577,11,FALSE)</f>
        <v>#N/A</v>
      </c>
    </row>
    <row r="571" spans="1:13">
      <c r="A571" s="15" t="s">
        <v>16483</v>
      </c>
      <c r="B571" s="15" t="s">
        <v>16515</v>
      </c>
      <c r="C571" s="15" t="s">
        <v>578</v>
      </c>
      <c r="D571" s="15" t="s">
        <v>16516</v>
      </c>
      <c r="E571" s="15" t="s">
        <v>16517</v>
      </c>
      <c r="F571" s="15" t="s">
        <v>6275</v>
      </c>
      <c r="G571" s="15" t="s">
        <v>16518</v>
      </c>
      <c r="H571" s="15" t="s">
        <v>16519</v>
      </c>
      <c r="I571" s="15" t="s">
        <v>16290</v>
      </c>
      <c r="J571" s="15" t="s">
        <v>16291</v>
      </c>
      <c r="K571">
        <f>VLOOKUP(C571,'scores met drempel 25'!A:C,3,FALSE)</f>
        <v>17.97</v>
      </c>
      <c r="L571">
        <f>VLOOKUP(C571,'scores zonder drempel 25'!A:E,2,FALSE)</f>
        <v>262.33</v>
      </c>
      <c r="M571">
        <f>VLOOKUP(B571,'bekostiging 25'!$C$1:$N$2577,11,FALSE)</f>
        <v>2239.8000000000002</v>
      </c>
    </row>
    <row r="572" spans="1:13">
      <c r="A572" s="15" t="s">
        <v>10560</v>
      </c>
      <c r="B572" s="15" t="s">
        <v>10579</v>
      </c>
      <c r="C572" s="15" t="s">
        <v>579</v>
      </c>
      <c r="D572" s="15" t="s">
        <v>10580</v>
      </c>
      <c r="E572" s="15" t="s">
        <v>10581</v>
      </c>
      <c r="F572" s="15" t="s">
        <v>6196</v>
      </c>
      <c r="G572" s="15" t="s">
        <v>10582</v>
      </c>
      <c r="H572" s="15" t="s">
        <v>10583</v>
      </c>
      <c r="I572" s="15" t="s">
        <v>10566</v>
      </c>
      <c r="J572" s="15" t="s">
        <v>10567</v>
      </c>
      <c r="K572">
        <f>VLOOKUP(C572,'scores met drempel 25'!A:C,3,FALSE)</f>
        <v>0</v>
      </c>
      <c r="L572">
        <f>VLOOKUP(C572,'scores zonder drempel 25'!A:E,2,FALSE)</f>
        <v>49.05</v>
      </c>
      <c r="M572" t="e">
        <f>VLOOKUP(B572,'bekostiging 25'!$C$1:$N$2577,11,FALSE)</f>
        <v>#N/A</v>
      </c>
    </row>
    <row r="573" spans="1:13">
      <c r="A573" s="15" t="s">
        <v>9350</v>
      </c>
      <c r="B573" s="15" t="s">
        <v>9365</v>
      </c>
      <c r="C573" s="15" t="s">
        <v>580</v>
      </c>
      <c r="D573" s="15" t="s">
        <v>9366</v>
      </c>
      <c r="E573" s="15" t="s">
        <v>9367</v>
      </c>
      <c r="F573" s="15" t="s">
        <v>6668</v>
      </c>
      <c r="G573" s="15" t="s">
        <v>9368</v>
      </c>
      <c r="H573" s="15" t="s">
        <v>9369</v>
      </c>
      <c r="I573" s="15" t="s">
        <v>8281</v>
      </c>
      <c r="J573" s="15" t="s">
        <v>8282</v>
      </c>
      <c r="K573">
        <f>VLOOKUP(C573,'scores met drempel 25'!A:C,3,FALSE)</f>
        <v>0</v>
      </c>
      <c r="L573">
        <f>VLOOKUP(C573,'scores zonder drempel 25'!A:E,2,FALSE)</f>
        <v>14.3</v>
      </c>
      <c r="M573" t="e">
        <f>VLOOKUP(B573,'bekostiging 25'!$C$1:$N$2577,11,FALSE)</f>
        <v>#N/A</v>
      </c>
    </row>
    <row r="574" spans="1:13">
      <c r="A574" s="15" t="s">
        <v>28104</v>
      </c>
      <c r="B574" s="15" t="s">
        <v>28112</v>
      </c>
      <c r="C574" s="15" t="s">
        <v>581</v>
      </c>
      <c r="D574" s="15" t="s">
        <v>12609</v>
      </c>
      <c r="E574" s="15" t="s">
        <v>6699</v>
      </c>
      <c r="F574" s="15" t="s">
        <v>10010</v>
      </c>
      <c r="G574" s="15" t="s">
        <v>28113</v>
      </c>
      <c r="H574" s="15" t="s">
        <v>28114</v>
      </c>
      <c r="I574" s="15" t="s">
        <v>27932</v>
      </c>
      <c r="J574" s="15" t="s">
        <v>27933</v>
      </c>
      <c r="K574">
        <f>VLOOKUP(C574,'scores met drempel 25'!A:C,3,FALSE)</f>
        <v>0</v>
      </c>
      <c r="L574">
        <f>VLOOKUP(C574,'scores zonder drempel 25'!A:E,2,FALSE)</f>
        <v>41.31</v>
      </c>
      <c r="M574" t="e">
        <f>VLOOKUP(B574,'bekostiging 25'!$C$1:$N$2577,11,FALSE)</f>
        <v>#N/A</v>
      </c>
    </row>
    <row r="575" spans="1:13">
      <c r="A575" s="15" t="s">
        <v>30979</v>
      </c>
      <c r="B575" s="15" t="s">
        <v>30980</v>
      </c>
      <c r="C575" s="15" t="s">
        <v>582</v>
      </c>
      <c r="D575" s="15" t="s">
        <v>30981</v>
      </c>
      <c r="E575" s="15" t="s">
        <v>11565</v>
      </c>
      <c r="F575" s="15" t="s">
        <v>6245</v>
      </c>
      <c r="G575" s="15" t="s">
        <v>30982</v>
      </c>
      <c r="H575" s="15" t="s">
        <v>27249</v>
      </c>
      <c r="I575" s="15" t="s">
        <v>27250</v>
      </c>
      <c r="J575" s="15" t="s">
        <v>27249</v>
      </c>
      <c r="K575">
        <f>VLOOKUP(C575,'scores met drempel 25'!A:C,3,FALSE)</f>
        <v>0</v>
      </c>
      <c r="L575">
        <f>VLOOKUP(C575,'scores zonder drempel 25'!A:E,2,FALSE)</f>
        <v>191.18</v>
      </c>
      <c r="M575" t="e">
        <f>VLOOKUP(B575,'bekostiging 25'!$C$1:$N$2577,11,FALSE)</f>
        <v>#N/A</v>
      </c>
    </row>
    <row r="576" spans="1:13">
      <c r="A576" s="15" t="s">
        <v>16292</v>
      </c>
      <c r="B576" s="15" t="s">
        <v>16300</v>
      </c>
      <c r="C576" s="15" t="s">
        <v>583</v>
      </c>
      <c r="D576" s="15" t="s">
        <v>16301</v>
      </c>
      <c r="E576" s="15" t="s">
        <v>16302</v>
      </c>
      <c r="F576" s="15" t="s">
        <v>6220</v>
      </c>
      <c r="G576" s="15" t="s">
        <v>16303</v>
      </c>
      <c r="H576" s="15" t="s">
        <v>16304</v>
      </c>
      <c r="I576" s="15" t="s">
        <v>16298</v>
      </c>
      <c r="J576" s="15" t="s">
        <v>16299</v>
      </c>
      <c r="K576">
        <f>VLOOKUP(C576,'scores met drempel 25'!A:C,3,FALSE)</f>
        <v>455.82</v>
      </c>
      <c r="L576">
        <f>VLOOKUP(C576,'scores zonder drempel 25'!A:E,2,FALSE)</f>
        <v>558.91999999999996</v>
      </c>
      <c r="M576">
        <f>VLOOKUP(B576,'bekostiging 25'!$C$1:$N$2577,11,FALSE)</f>
        <v>27922.22</v>
      </c>
    </row>
    <row r="577" spans="1:13">
      <c r="A577" s="15" t="s">
        <v>6160</v>
      </c>
      <c r="B577" s="15" t="s">
        <v>6176</v>
      </c>
      <c r="C577" s="15" t="s">
        <v>584</v>
      </c>
      <c r="D577" s="15" t="s">
        <v>6177</v>
      </c>
      <c r="E577" s="15" t="s">
        <v>6178</v>
      </c>
      <c r="F577" s="15" t="s">
        <v>6179</v>
      </c>
      <c r="G577" s="15" t="s">
        <v>6180</v>
      </c>
      <c r="H577" s="15" t="s">
        <v>6181</v>
      </c>
      <c r="I577" s="15" t="s">
        <v>6182</v>
      </c>
      <c r="J577" s="15" t="s">
        <v>6183</v>
      </c>
      <c r="K577">
        <f>VLOOKUP(C577,'scores met drempel 25'!A:C,3,FALSE)</f>
        <v>0</v>
      </c>
      <c r="L577">
        <f>VLOOKUP(C577,'scores zonder drempel 25'!A:E,2,FALSE)</f>
        <v>9.44</v>
      </c>
      <c r="M577" t="e">
        <f>VLOOKUP(B577,'bekostiging 25'!$C$1:$N$2577,11,FALSE)</f>
        <v>#N/A</v>
      </c>
    </row>
    <row r="578" spans="1:13">
      <c r="A578" s="15" t="s">
        <v>16799</v>
      </c>
      <c r="B578" s="15" t="s">
        <v>16805</v>
      </c>
      <c r="C578" s="15" t="s">
        <v>585</v>
      </c>
      <c r="D578" s="15" t="s">
        <v>16806</v>
      </c>
      <c r="E578" s="15" t="s">
        <v>16057</v>
      </c>
      <c r="F578" s="15" t="s">
        <v>6831</v>
      </c>
      <c r="G578" s="15" t="s">
        <v>16807</v>
      </c>
      <c r="H578" s="15" t="s">
        <v>16803</v>
      </c>
      <c r="I578" s="15" t="s">
        <v>16804</v>
      </c>
      <c r="J578" s="15" t="s">
        <v>16803</v>
      </c>
      <c r="K578">
        <f>VLOOKUP(C578,'scores met drempel 25'!A:C,3,FALSE)</f>
        <v>0</v>
      </c>
      <c r="L578">
        <f>VLOOKUP(C578,'scores zonder drempel 25'!A:E,2,FALSE)</f>
        <v>60.85</v>
      </c>
      <c r="M578" t="e">
        <f>VLOOKUP(B578,'bekostiging 25'!$C$1:$N$2577,11,FALSE)</f>
        <v>#N/A</v>
      </c>
    </row>
    <row r="579" spans="1:13">
      <c r="A579" s="15" t="s">
        <v>17324</v>
      </c>
      <c r="B579" s="15" t="s">
        <v>17330</v>
      </c>
      <c r="C579" s="15" t="s">
        <v>586</v>
      </c>
      <c r="D579" s="15" t="s">
        <v>6541</v>
      </c>
      <c r="E579" s="15" t="s">
        <v>17331</v>
      </c>
      <c r="F579" s="15" t="s">
        <v>6831</v>
      </c>
      <c r="G579" s="15" t="s">
        <v>17332</v>
      </c>
      <c r="H579" s="15" t="s">
        <v>17333</v>
      </c>
      <c r="I579" s="15" t="s">
        <v>16282</v>
      </c>
      <c r="J579" s="15" t="s">
        <v>16283</v>
      </c>
      <c r="K579">
        <f>VLOOKUP(C579,'scores met drempel 25'!A:C,3,FALSE)</f>
        <v>17.97</v>
      </c>
      <c r="L579">
        <f>VLOOKUP(C579,'scores zonder drempel 25'!A:E,2,FALSE)</f>
        <v>192.71</v>
      </c>
      <c r="M579">
        <f>VLOOKUP(B579,'bekostiging 25'!$C$1:$N$2577,11,FALSE)</f>
        <v>1181.9000000000001</v>
      </c>
    </row>
    <row r="580" spans="1:13">
      <c r="A580" s="15" t="s">
        <v>9290</v>
      </c>
      <c r="B580" s="15" t="s">
        <v>9293</v>
      </c>
      <c r="C580" s="15" t="s">
        <v>587</v>
      </c>
      <c r="D580" s="15" t="s">
        <v>9294</v>
      </c>
      <c r="E580" s="15" t="s">
        <v>8140</v>
      </c>
      <c r="F580" s="15" t="s">
        <v>6239</v>
      </c>
      <c r="G580" s="15" t="s">
        <v>9295</v>
      </c>
      <c r="H580" s="15" t="s">
        <v>9296</v>
      </c>
      <c r="I580" s="15" t="s">
        <v>8293</v>
      </c>
      <c r="J580" s="15" t="s">
        <v>8294</v>
      </c>
      <c r="K580">
        <f>VLOOKUP(C580,'scores met drempel 25'!A:C,3,FALSE)</f>
        <v>0</v>
      </c>
      <c r="L580">
        <f>VLOOKUP(C580,'scores zonder drempel 25'!A:E,2,FALSE)</f>
        <v>0</v>
      </c>
      <c r="M580" t="e">
        <f>VLOOKUP(B580,'bekostiging 25'!$C$1:$N$2577,11,FALSE)</f>
        <v>#N/A</v>
      </c>
    </row>
    <row r="581" spans="1:13">
      <c r="A581" s="15" t="s">
        <v>22056</v>
      </c>
      <c r="B581" s="15" t="s">
        <v>22062</v>
      </c>
      <c r="C581" s="15" t="s">
        <v>588</v>
      </c>
      <c r="D581" s="15" t="s">
        <v>22063</v>
      </c>
      <c r="E581" s="15" t="s">
        <v>22064</v>
      </c>
      <c r="F581" s="15" t="s">
        <v>8298</v>
      </c>
      <c r="G581" s="15" t="s">
        <v>22065</v>
      </c>
      <c r="H581" s="15" t="s">
        <v>22066</v>
      </c>
      <c r="I581" s="15" t="s">
        <v>20086</v>
      </c>
      <c r="J581" s="15" t="s">
        <v>20085</v>
      </c>
      <c r="K581">
        <f>VLOOKUP(C581,'scores met drempel 25'!A:C,3,FALSE)</f>
        <v>0</v>
      </c>
      <c r="L581">
        <f>VLOOKUP(C581,'scores zonder drempel 25'!A:E,2,FALSE)</f>
        <v>0</v>
      </c>
      <c r="M581" t="e">
        <f>VLOOKUP(B581,'bekostiging 25'!$C$1:$N$2577,11,FALSE)</f>
        <v>#N/A</v>
      </c>
    </row>
    <row r="582" spans="1:13">
      <c r="A582" s="15" t="s">
        <v>10697</v>
      </c>
      <c r="B582" s="15" t="s">
        <v>10698</v>
      </c>
      <c r="C582" s="15" t="s">
        <v>589</v>
      </c>
      <c r="D582" s="15" t="s">
        <v>10699</v>
      </c>
      <c r="E582" s="15" t="s">
        <v>10700</v>
      </c>
      <c r="F582" s="15" t="s">
        <v>6650</v>
      </c>
      <c r="G582" s="15" t="s">
        <v>10701</v>
      </c>
      <c r="H582" s="15" t="s">
        <v>10702</v>
      </c>
      <c r="I582" s="15" t="s">
        <v>9717</v>
      </c>
      <c r="J582" s="15" t="s">
        <v>9718</v>
      </c>
      <c r="K582">
        <f>VLOOKUP(C582,'scores met drempel 25'!A:C,3,FALSE)</f>
        <v>0</v>
      </c>
      <c r="L582">
        <f>VLOOKUP(C582,'scores zonder drempel 25'!A:E,2,FALSE)</f>
        <v>55.43</v>
      </c>
      <c r="M582">
        <f>VLOOKUP(B582,'bekostiging 25'!$C$1:$N$2577,11,FALSE)</f>
        <v>19.329999999999998</v>
      </c>
    </row>
    <row r="583" spans="1:13">
      <c r="A583" s="15" t="s">
        <v>28559</v>
      </c>
      <c r="B583" s="15" t="s">
        <v>28564</v>
      </c>
      <c r="C583" s="15" t="s">
        <v>590</v>
      </c>
      <c r="D583" s="15" t="s">
        <v>28565</v>
      </c>
      <c r="E583" s="15" t="s">
        <v>28566</v>
      </c>
      <c r="F583" s="15" t="s">
        <v>9545</v>
      </c>
      <c r="G583" s="15" t="s">
        <v>28567</v>
      </c>
      <c r="H583" s="15" t="s">
        <v>21874</v>
      </c>
      <c r="I583" s="15" t="s">
        <v>27591</v>
      </c>
      <c r="J583" s="15" t="s">
        <v>21874</v>
      </c>
      <c r="K583">
        <f>VLOOKUP(C583,'scores met drempel 25'!A:C,3,FALSE)</f>
        <v>0</v>
      </c>
      <c r="L583">
        <f>VLOOKUP(C583,'scores zonder drempel 25'!A:E,2,FALSE)</f>
        <v>105.81</v>
      </c>
      <c r="M583" t="e">
        <f>VLOOKUP(B583,'bekostiging 25'!$C$1:$N$2577,11,FALSE)</f>
        <v>#N/A</v>
      </c>
    </row>
    <row r="584" spans="1:13">
      <c r="A584" s="15" t="s">
        <v>12303</v>
      </c>
      <c r="B584" s="15" t="s">
        <v>12304</v>
      </c>
      <c r="C584" s="15" t="s">
        <v>591</v>
      </c>
      <c r="D584" s="15" t="s">
        <v>12305</v>
      </c>
      <c r="E584" s="15" t="s">
        <v>12306</v>
      </c>
      <c r="F584" s="15" t="s">
        <v>7967</v>
      </c>
      <c r="G584" s="15" t="s">
        <v>12307</v>
      </c>
      <c r="H584" s="15" t="s">
        <v>10941</v>
      </c>
      <c r="I584" s="15" t="s">
        <v>10060</v>
      </c>
      <c r="J584" s="15" t="s">
        <v>10061</v>
      </c>
      <c r="K584">
        <f>VLOOKUP(C584,'scores met drempel 25'!A:C,3,FALSE)</f>
        <v>0</v>
      </c>
      <c r="L584">
        <f>VLOOKUP(C584,'scores zonder drempel 25'!A:E,2,FALSE)</f>
        <v>134.16</v>
      </c>
      <c r="M584" t="e">
        <f>VLOOKUP(B584,'bekostiging 25'!$C$1:$N$2577,11,FALSE)</f>
        <v>#N/A</v>
      </c>
    </row>
    <row r="585" spans="1:13">
      <c r="A585" s="15" t="s">
        <v>23323</v>
      </c>
      <c r="B585" s="15" t="s">
        <v>23328</v>
      </c>
      <c r="C585" s="15" t="s">
        <v>592</v>
      </c>
      <c r="D585" s="15" t="s">
        <v>23329</v>
      </c>
      <c r="E585" s="15" t="s">
        <v>6219</v>
      </c>
      <c r="F585" s="15" t="s">
        <v>6252</v>
      </c>
      <c r="G585" s="15" t="s">
        <v>23330</v>
      </c>
      <c r="H585" s="15" t="s">
        <v>23331</v>
      </c>
      <c r="I585" s="15" t="s">
        <v>22971</v>
      </c>
      <c r="J585" s="15" t="s">
        <v>22972</v>
      </c>
      <c r="K585">
        <f>VLOOKUP(C585,'scores met drempel 25'!A:C,3,FALSE)</f>
        <v>0</v>
      </c>
      <c r="L585">
        <f>VLOOKUP(C585,'scores zonder drempel 25'!A:E,2,FALSE)</f>
        <v>27.15</v>
      </c>
      <c r="M585" t="e">
        <f>VLOOKUP(B585,'bekostiging 25'!$C$1:$N$2577,11,FALSE)</f>
        <v>#N/A</v>
      </c>
    </row>
    <row r="586" spans="1:13">
      <c r="A586" s="15" t="s">
        <v>25668</v>
      </c>
      <c r="B586" s="15" t="s">
        <v>25673</v>
      </c>
      <c r="C586" s="15" t="s">
        <v>593</v>
      </c>
      <c r="D586" s="15" t="s">
        <v>14284</v>
      </c>
      <c r="E586" s="15" t="s">
        <v>6219</v>
      </c>
      <c r="F586" s="15" t="s">
        <v>6572</v>
      </c>
      <c r="G586" s="15" t="s">
        <v>25674</v>
      </c>
      <c r="H586" s="15" t="s">
        <v>24787</v>
      </c>
      <c r="I586" s="15" t="s">
        <v>24786</v>
      </c>
      <c r="J586" s="15" t="s">
        <v>24787</v>
      </c>
      <c r="K586">
        <f>VLOOKUP(C586,'scores met drempel 25'!A:C,3,FALSE)</f>
        <v>0</v>
      </c>
      <c r="L586">
        <f>VLOOKUP(C586,'scores zonder drempel 25'!A:E,2,FALSE)</f>
        <v>49.2</v>
      </c>
      <c r="M586" t="e">
        <f>VLOOKUP(B586,'bekostiging 25'!$C$1:$N$2577,11,FALSE)</f>
        <v>#N/A</v>
      </c>
    </row>
    <row r="587" spans="1:13">
      <c r="A587" s="15" t="s">
        <v>11007</v>
      </c>
      <c r="B587" s="15" t="s">
        <v>11013</v>
      </c>
      <c r="C587" s="15" t="s">
        <v>594</v>
      </c>
      <c r="D587" s="15" t="s">
        <v>11014</v>
      </c>
      <c r="E587" s="15" t="s">
        <v>11015</v>
      </c>
      <c r="F587" s="15" t="s">
        <v>6275</v>
      </c>
      <c r="G587" s="15" t="s">
        <v>11016</v>
      </c>
      <c r="H587" s="15" t="s">
        <v>11017</v>
      </c>
      <c r="I587" s="15" t="s">
        <v>10212</v>
      </c>
      <c r="J587" s="15" t="s">
        <v>10213</v>
      </c>
      <c r="K587">
        <f>VLOOKUP(C587,'scores met drempel 25'!A:C,3,FALSE)</f>
        <v>0</v>
      </c>
      <c r="L587">
        <f>VLOOKUP(C587,'scores zonder drempel 25'!A:E,2,FALSE)</f>
        <v>36.11</v>
      </c>
      <c r="M587" t="e">
        <f>VLOOKUP(B587,'bekostiging 25'!$C$1:$N$2577,11,FALSE)</f>
        <v>#N/A</v>
      </c>
    </row>
    <row r="588" spans="1:13">
      <c r="A588" s="15" t="s">
        <v>26823</v>
      </c>
      <c r="B588" s="15" t="s">
        <v>26828</v>
      </c>
      <c r="C588" s="15" t="s">
        <v>595</v>
      </c>
      <c r="D588" s="15" t="s">
        <v>26829</v>
      </c>
      <c r="E588" s="15" t="s">
        <v>26471</v>
      </c>
      <c r="F588" s="15" t="s">
        <v>6341</v>
      </c>
      <c r="G588" s="15" t="s">
        <v>26472</v>
      </c>
      <c r="H588" s="15" t="s">
        <v>26473</v>
      </c>
      <c r="I588" s="15" t="s">
        <v>26420</v>
      </c>
      <c r="J588" s="15" t="s">
        <v>26419</v>
      </c>
      <c r="K588">
        <f>VLOOKUP(C588,'scores met drempel 25'!A:C,3,FALSE)</f>
        <v>0</v>
      </c>
      <c r="L588">
        <f>VLOOKUP(C588,'scores zonder drempel 25'!A:E,2,FALSE)</f>
        <v>6.24</v>
      </c>
      <c r="M588" t="e">
        <f>VLOOKUP(B588,'bekostiging 25'!$C$1:$N$2577,11,FALSE)</f>
        <v>#N/A</v>
      </c>
    </row>
    <row r="589" spans="1:13">
      <c r="A589" s="15" t="s">
        <v>24055</v>
      </c>
      <c r="B589" s="15" t="s">
        <v>24056</v>
      </c>
      <c r="C589" s="15" t="s">
        <v>596</v>
      </c>
      <c r="D589" s="15" t="s">
        <v>8016</v>
      </c>
      <c r="E589" s="15" t="s">
        <v>23307</v>
      </c>
      <c r="F589" s="15" t="s">
        <v>6252</v>
      </c>
      <c r="G589" s="15" t="s">
        <v>23308</v>
      </c>
      <c r="H589" s="15" t="s">
        <v>22965</v>
      </c>
      <c r="I589" s="15" t="s">
        <v>22966</v>
      </c>
      <c r="J589" s="15" t="s">
        <v>22965</v>
      </c>
      <c r="K589">
        <f>VLOOKUP(C589,'scores met drempel 25'!A:C,3,FALSE)</f>
        <v>0</v>
      </c>
      <c r="L589">
        <f>VLOOKUP(C589,'scores zonder drempel 25'!A:E,2,FALSE)</f>
        <v>52.64</v>
      </c>
      <c r="M589" t="e">
        <f>VLOOKUP(B589,'bekostiging 25'!$C$1:$N$2577,11,FALSE)</f>
        <v>#N/A</v>
      </c>
    </row>
    <row r="590" spans="1:13">
      <c r="A590" s="15" t="s">
        <v>21906</v>
      </c>
      <c r="B590" s="15" t="s">
        <v>21913</v>
      </c>
      <c r="C590" s="15" t="s">
        <v>597</v>
      </c>
      <c r="D590" s="15" t="s">
        <v>21914</v>
      </c>
      <c r="E590" s="15" t="s">
        <v>21915</v>
      </c>
      <c r="F590" s="15" t="s">
        <v>7300</v>
      </c>
      <c r="G590" s="15" t="s">
        <v>21916</v>
      </c>
      <c r="H590" s="15" t="s">
        <v>21917</v>
      </c>
      <c r="I590" s="15" t="s">
        <v>20887</v>
      </c>
      <c r="J590" s="15" t="s">
        <v>20888</v>
      </c>
      <c r="K590">
        <f>VLOOKUP(C590,'scores met drempel 25'!A:C,3,FALSE)</f>
        <v>0</v>
      </c>
      <c r="L590">
        <f>VLOOKUP(C590,'scores zonder drempel 25'!A:E,2,FALSE)</f>
        <v>118.56</v>
      </c>
      <c r="M590" t="e">
        <f>VLOOKUP(B590,'bekostiging 25'!$C$1:$N$2577,11,FALSE)</f>
        <v>#N/A</v>
      </c>
    </row>
    <row r="591" spans="1:13">
      <c r="A591" s="15" t="s">
        <v>12825</v>
      </c>
      <c r="B591" s="15" t="s">
        <v>12831</v>
      </c>
      <c r="C591" s="15" t="s">
        <v>598</v>
      </c>
      <c r="D591" s="15" t="s">
        <v>12832</v>
      </c>
      <c r="E591" s="15" t="s">
        <v>8386</v>
      </c>
      <c r="F591" s="15" t="s">
        <v>6245</v>
      </c>
      <c r="G591" s="15" t="s">
        <v>12833</v>
      </c>
      <c r="H591" s="15" t="s">
        <v>12834</v>
      </c>
      <c r="I591" s="15" t="s">
        <v>10548</v>
      </c>
      <c r="J591" s="15" t="s">
        <v>10549</v>
      </c>
      <c r="K591">
        <f>VLOOKUP(C591,'scores met drempel 25'!A:C,3,FALSE)</f>
        <v>0</v>
      </c>
      <c r="L591">
        <f>VLOOKUP(C591,'scores zonder drempel 25'!A:E,2,FALSE)</f>
        <v>88.49</v>
      </c>
      <c r="M591" t="e">
        <f>VLOOKUP(B591,'bekostiging 25'!$C$1:$N$2577,11,FALSE)</f>
        <v>#N/A</v>
      </c>
    </row>
    <row r="592" spans="1:13">
      <c r="A592" s="15" t="s">
        <v>18303</v>
      </c>
      <c r="B592" s="15" t="s">
        <v>18309</v>
      </c>
      <c r="C592" s="15" t="s">
        <v>599</v>
      </c>
      <c r="D592" s="15" t="s">
        <v>18310</v>
      </c>
      <c r="E592" s="15" t="s">
        <v>18311</v>
      </c>
      <c r="F592" s="15" t="s">
        <v>8695</v>
      </c>
      <c r="G592" s="15" t="s">
        <v>18312</v>
      </c>
      <c r="H592" s="15" t="s">
        <v>18313</v>
      </c>
      <c r="I592" s="15" t="s">
        <v>17739</v>
      </c>
      <c r="J592" s="15" t="s">
        <v>17740</v>
      </c>
      <c r="K592">
        <f>VLOOKUP(C592,'scores met drempel 25'!A:C,3,FALSE)</f>
        <v>123.7</v>
      </c>
      <c r="L592">
        <f>VLOOKUP(C592,'scores zonder drempel 25'!A:E,2,FALSE)</f>
        <v>321.2</v>
      </c>
      <c r="M592">
        <f>VLOOKUP(B592,'bekostiging 25'!$C$1:$N$2577,11,FALSE)</f>
        <v>6185.46</v>
      </c>
    </row>
    <row r="593" spans="1:13">
      <c r="A593" s="15" t="s">
        <v>28360</v>
      </c>
      <c r="B593" s="15" t="s">
        <v>28361</v>
      </c>
      <c r="C593" s="15" t="s">
        <v>600</v>
      </c>
      <c r="D593" s="15" t="s">
        <v>28362</v>
      </c>
      <c r="E593" s="15" t="s">
        <v>13215</v>
      </c>
      <c r="F593" s="15" t="s">
        <v>6220</v>
      </c>
      <c r="G593" s="15" t="s">
        <v>28363</v>
      </c>
      <c r="H593" s="15" t="s">
        <v>28029</v>
      </c>
      <c r="I593" s="15" t="s">
        <v>28030</v>
      </c>
      <c r="J593" s="15" t="s">
        <v>28031</v>
      </c>
      <c r="K593">
        <f>VLOOKUP(C593,'scores met drempel 25'!A:C,3,FALSE)</f>
        <v>0</v>
      </c>
      <c r="L593">
        <f>VLOOKUP(C593,'scores zonder drempel 25'!A:E,2,FALSE)</f>
        <v>142.88999999999999</v>
      </c>
      <c r="M593" t="e">
        <f>VLOOKUP(B593,'bekostiging 25'!$C$1:$N$2577,11,FALSE)</f>
        <v>#N/A</v>
      </c>
    </row>
    <row r="594" spans="1:13">
      <c r="A594" s="15" t="s">
        <v>12602</v>
      </c>
      <c r="B594" s="15" t="s">
        <v>12608</v>
      </c>
      <c r="C594" s="15" t="s">
        <v>601</v>
      </c>
      <c r="D594" s="15" t="s">
        <v>12609</v>
      </c>
      <c r="E594" s="15" t="s">
        <v>12610</v>
      </c>
      <c r="F594" s="15" t="s">
        <v>6220</v>
      </c>
      <c r="G594" s="15" t="s">
        <v>12611</v>
      </c>
      <c r="H594" s="15" t="s">
        <v>12596</v>
      </c>
      <c r="I594" s="15" t="s">
        <v>11509</v>
      </c>
      <c r="J594" s="15" t="s">
        <v>11510</v>
      </c>
      <c r="K594">
        <f>VLOOKUP(C594,'scores met drempel 25'!A:C,3,FALSE)</f>
        <v>0</v>
      </c>
      <c r="L594">
        <f>VLOOKUP(C594,'scores zonder drempel 25'!A:E,2,FALSE)</f>
        <v>31.66</v>
      </c>
      <c r="M594" t="e">
        <f>VLOOKUP(B594,'bekostiging 25'!$C$1:$N$2577,11,FALSE)</f>
        <v>#N/A</v>
      </c>
    </row>
    <row r="595" spans="1:13">
      <c r="A595" s="15" t="s">
        <v>24057</v>
      </c>
      <c r="B595" s="15" t="s">
        <v>24058</v>
      </c>
      <c r="C595" s="15" t="s">
        <v>602</v>
      </c>
      <c r="D595" s="15" t="s">
        <v>10081</v>
      </c>
      <c r="E595" s="15" t="s">
        <v>24059</v>
      </c>
      <c r="F595" s="15" t="s">
        <v>24060</v>
      </c>
      <c r="G595" s="15" t="s">
        <v>24061</v>
      </c>
      <c r="H595" s="15" t="s">
        <v>24062</v>
      </c>
      <c r="I595" s="15" t="s">
        <v>22966</v>
      </c>
      <c r="J595" s="15" t="s">
        <v>22965</v>
      </c>
      <c r="K595">
        <f>VLOOKUP(C595,'scores met drempel 25'!A:C,3,FALSE)</f>
        <v>0</v>
      </c>
      <c r="L595">
        <f>VLOOKUP(C595,'scores zonder drempel 25'!A:E,2,FALSE)</f>
        <v>69.260000000000005</v>
      </c>
      <c r="M595" t="e">
        <f>VLOOKUP(B595,'bekostiging 25'!$C$1:$N$2577,11,FALSE)</f>
        <v>#N/A</v>
      </c>
    </row>
    <row r="596" spans="1:13">
      <c r="A596" s="15" t="s">
        <v>30857</v>
      </c>
      <c r="B596" s="15" t="s">
        <v>30858</v>
      </c>
      <c r="C596" s="15" t="s">
        <v>603</v>
      </c>
      <c r="D596" s="15" t="s">
        <v>30859</v>
      </c>
      <c r="E596" s="15" t="s">
        <v>26790</v>
      </c>
      <c r="F596" s="15" t="s">
        <v>6275</v>
      </c>
      <c r="G596" s="15" t="s">
        <v>30860</v>
      </c>
      <c r="H596" s="15" t="s">
        <v>29231</v>
      </c>
      <c r="I596" s="15" t="s">
        <v>29232</v>
      </c>
      <c r="J596" s="15" t="s">
        <v>29231</v>
      </c>
      <c r="K596">
        <f>VLOOKUP(C596,'scores met drempel 25'!A:C,3,FALSE)</f>
        <v>0</v>
      </c>
      <c r="L596">
        <f>VLOOKUP(C596,'scores zonder drempel 25'!A:E,2,FALSE)</f>
        <v>148.72999999999999</v>
      </c>
      <c r="M596" t="e">
        <f>VLOOKUP(B596,'bekostiging 25'!$C$1:$N$2577,11,FALSE)</f>
        <v>#N/A</v>
      </c>
    </row>
    <row r="597" spans="1:13">
      <c r="A597" s="15" t="s">
        <v>24063</v>
      </c>
      <c r="B597" s="15" t="s">
        <v>24064</v>
      </c>
      <c r="C597" s="15" t="s">
        <v>604</v>
      </c>
      <c r="D597" s="15" t="s">
        <v>24065</v>
      </c>
      <c r="E597" s="15" t="s">
        <v>24066</v>
      </c>
      <c r="F597" s="15" t="s">
        <v>6233</v>
      </c>
      <c r="G597" s="15" t="s">
        <v>24067</v>
      </c>
      <c r="H597" s="15" t="s">
        <v>22990</v>
      </c>
      <c r="I597" s="15" t="s">
        <v>22966</v>
      </c>
      <c r="J597" s="15" t="s">
        <v>22965</v>
      </c>
      <c r="K597">
        <f>VLOOKUP(C597,'scores met drempel 25'!A:C,3,FALSE)</f>
        <v>0</v>
      </c>
      <c r="L597">
        <f>VLOOKUP(C597,'scores zonder drempel 25'!A:E,2,FALSE)</f>
        <v>80.709999999999994</v>
      </c>
      <c r="M597" t="e">
        <f>VLOOKUP(B597,'bekostiging 25'!$C$1:$N$2577,11,FALSE)</f>
        <v>#N/A</v>
      </c>
    </row>
    <row r="598" spans="1:13">
      <c r="A598" s="15" t="s">
        <v>28807</v>
      </c>
      <c r="B598" s="15" t="s">
        <v>28828</v>
      </c>
      <c r="C598" s="15" t="s">
        <v>605</v>
      </c>
      <c r="D598" s="15" t="s">
        <v>28829</v>
      </c>
      <c r="E598" s="15" t="s">
        <v>6268</v>
      </c>
      <c r="F598" s="15" t="s">
        <v>20062</v>
      </c>
      <c r="G598" s="15" t="s">
        <v>28830</v>
      </c>
      <c r="H598" s="15" t="s">
        <v>28831</v>
      </c>
      <c r="I598" s="15" t="s">
        <v>27900</v>
      </c>
      <c r="J598" s="15" t="s">
        <v>27899</v>
      </c>
      <c r="K598">
        <f>VLOOKUP(C598,'scores met drempel 25'!A:C,3,FALSE)</f>
        <v>0</v>
      </c>
      <c r="L598">
        <f>VLOOKUP(C598,'scores zonder drempel 25'!A:E,2,FALSE)</f>
        <v>95.87</v>
      </c>
      <c r="M598" t="e">
        <f>VLOOKUP(B598,'bekostiging 25'!$C$1:$N$2577,11,FALSE)</f>
        <v>#N/A</v>
      </c>
    </row>
    <row r="599" spans="1:13">
      <c r="A599" s="15" t="s">
        <v>18330</v>
      </c>
      <c r="B599" s="15" t="s">
        <v>18345</v>
      </c>
      <c r="C599" s="15" t="s">
        <v>606</v>
      </c>
      <c r="D599" s="15" t="s">
        <v>18346</v>
      </c>
      <c r="E599" s="15" t="s">
        <v>18347</v>
      </c>
      <c r="F599" s="15" t="s">
        <v>6245</v>
      </c>
      <c r="G599" s="15" t="s">
        <v>18348</v>
      </c>
      <c r="H599" s="15" t="s">
        <v>18349</v>
      </c>
      <c r="I599" s="15" t="s">
        <v>17935</v>
      </c>
      <c r="J599" s="15" t="s">
        <v>17934</v>
      </c>
      <c r="K599">
        <f>VLOOKUP(C599,'scores met drempel 25'!A:C,3,FALSE)</f>
        <v>0</v>
      </c>
      <c r="L599">
        <f>VLOOKUP(C599,'scores zonder drempel 25'!A:E,2,FALSE)</f>
        <v>0</v>
      </c>
      <c r="M599" t="e">
        <f>VLOOKUP(B599,'bekostiging 25'!$C$1:$N$2577,11,FALSE)</f>
        <v>#N/A</v>
      </c>
    </row>
    <row r="600" spans="1:13">
      <c r="A600" s="15" t="s">
        <v>26636</v>
      </c>
      <c r="B600" s="15" t="s">
        <v>26642</v>
      </c>
      <c r="C600" s="15" t="s">
        <v>607</v>
      </c>
      <c r="D600" s="15" t="s">
        <v>26643</v>
      </c>
      <c r="E600" s="15" t="s">
        <v>7280</v>
      </c>
      <c r="F600" s="15" t="s">
        <v>20638</v>
      </c>
      <c r="G600" s="15" t="s">
        <v>26644</v>
      </c>
      <c r="H600" s="15" t="s">
        <v>26645</v>
      </c>
      <c r="I600" s="15" t="s">
        <v>26640</v>
      </c>
      <c r="J600" s="15" t="s">
        <v>26641</v>
      </c>
      <c r="K600">
        <f>VLOOKUP(C600,'scores met drempel 25'!A:C,3,FALSE)</f>
        <v>0</v>
      </c>
      <c r="L600">
        <f>VLOOKUP(C600,'scores zonder drempel 25'!A:E,2,FALSE)</f>
        <v>9.35</v>
      </c>
      <c r="M600" t="e">
        <f>VLOOKUP(B600,'bekostiging 25'!$C$1:$N$2577,11,FALSE)</f>
        <v>#N/A</v>
      </c>
    </row>
    <row r="601" spans="1:13">
      <c r="A601" s="15" t="s">
        <v>24531</v>
      </c>
      <c r="B601" s="15" t="s">
        <v>24532</v>
      </c>
      <c r="C601" s="15" t="s">
        <v>608</v>
      </c>
      <c r="D601" s="15" t="s">
        <v>24533</v>
      </c>
      <c r="E601" s="15" t="s">
        <v>14019</v>
      </c>
      <c r="F601" s="15" t="s">
        <v>6220</v>
      </c>
      <c r="G601" s="15" t="s">
        <v>24534</v>
      </c>
      <c r="H601" s="15" t="s">
        <v>24535</v>
      </c>
      <c r="I601" s="15" t="s">
        <v>22657</v>
      </c>
      <c r="J601" s="15" t="s">
        <v>22656</v>
      </c>
      <c r="K601">
        <f>VLOOKUP(C601,'scores met drempel 25'!A:C,3,FALSE)</f>
        <v>0</v>
      </c>
      <c r="L601">
        <f>VLOOKUP(C601,'scores zonder drempel 25'!A:E,2,FALSE)</f>
        <v>22.02</v>
      </c>
      <c r="M601" t="e">
        <f>VLOOKUP(B601,'bekostiging 25'!$C$1:$N$2577,11,FALSE)</f>
        <v>#N/A</v>
      </c>
    </row>
    <row r="602" spans="1:13">
      <c r="A602" s="15" t="s">
        <v>24485</v>
      </c>
      <c r="B602" s="15" t="s">
        <v>24496</v>
      </c>
      <c r="C602" s="15" t="s">
        <v>609</v>
      </c>
      <c r="D602" s="15" t="s">
        <v>24497</v>
      </c>
      <c r="E602" s="15" t="s">
        <v>24498</v>
      </c>
      <c r="F602" s="15" t="s">
        <v>6335</v>
      </c>
      <c r="G602" s="15" t="s">
        <v>24499</v>
      </c>
      <c r="H602" s="15" t="s">
        <v>24500</v>
      </c>
      <c r="I602" s="15" t="s">
        <v>22650</v>
      </c>
      <c r="J602" s="15" t="s">
        <v>22651</v>
      </c>
      <c r="K602">
        <f>VLOOKUP(C602,'scores met drempel 25'!A:C,3,FALSE)</f>
        <v>0</v>
      </c>
      <c r="L602">
        <f>VLOOKUP(C602,'scores zonder drempel 25'!A:E,2,FALSE)</f>
        <v>26.34</v>
      </c>
      <c r="M602" t="e">
        <f>VLOOKUP(B602,'bekostiging 25'!$C$1:$N$2577,11,FALSE)</f>
        <v>#N/A</v>
      </c>
    </row>
    <row r="603" spans="1:13">
      <c r="A603" s="15" t="s">
        <v>30875</v>
      </c>
      <c r="B603" s="15" t="s">
        <v>30876</v>
      </c>
      <c r="C603" s="15" t="s">
        <v>610</v>
      </c>
      <c r="D603" s="15" t="s">
        <v>30877</v>
      </c>
      <c r="E603" s="15" t="s">
        <v>30511</v>
      </c>
      <c r="F603" s="15" t="s">
        <v>30878</v>
      </c>
      <c r="G603" s="15" t="s">
        <v>30513</v>
      </c>
      <c r="H603" s="15" t="s">
        <v>21874</v>
      </c>
      <c r="I603" s="15" t="s">
        <v>27591</v>
      </c>
      <c r="J603" s="15" t="s">
        <v>21874</v>
      </c>
      <c r="K603">
        <f>VLOOKUP(C603,'scores met drempel 25'!A:C,3,FALSE)</f>
        <v>634.32000000000005</v>
      </c>
      <c r="L603">
        <f>VLOOKUP(C603,'scores zonder drempel 25'!A:E,2,FALSE)</f>
        <v>839.85</v>
      </c>
      <c r="M603">
        <f>VLOOKUP(B603,'bekostiging 25'!$C$1:$N$2577,11,FALSE)</f>
        <v>46004.639999999999</v>
      </c>
    </row>
    <row r="604" spans="1:13">
      <c r="A604" s="15" t="s">
        <v>25236</v>
      </c>
      <c r="B604" s="15" t="s">
        <v>25252</v>
      </c>
      <c r="C604" s="15" t="s">
        <v>611</v>
      </c>
      <c r="D604" s="15" t="s">
        <v>25253</v>
      </c>
      <c r="E604" s="15" t="s">
        <v>6318</v>
      </c>
      <c r="F604" s="15" t="s">
        <v>6220</v>
      </c>
      <c r="G604" s="15" t="s">
        <v>25254</v>
      </c>
      <c r="H604" s="15" t="s">
        <v>25255</v>
      </c>
      <c r="I604" s="15" t="s">
        <v>24694</v>
      </c>
      <c r="J604" s="15" t="s">
        <v>24695</v>
      </c>
      <c r="K604">
        <f>VLOOKUP(C604,'scores met drempel 25'!A:C,3,FALSE)</f>
        <v>5.36</v>
      </c>
      <c r="L604">
        <f>VLOOKUP(C604,'scores zonder drempel 25'!A:E,2,FALSE)</f>
        <v>62.94</v>
      </c>
      <c r="M604">
        <f>VLOOKUP(B604,'bekostiging 25'!$C$1:$N$2577,11,FALSE)</f>
        <v>323.31</v>
      </c>
    </row>
    <row r="605" spans="1:13">
      <c r="A605" s="15" t="s">
        <v>12457</v>
      </c>
      <c r="B605" s="15" t="s">
        <v>12464</v>
      </c>
      <c r="C605" s="15" t="s">
        <v>612</v>
      </c>
      <c r="D605" s="15" t="s">
        <v>12465</v>
      </c>
      <c r="E605" s="15" t="s">
        <v>6444</v>
      </c>
      <c r="F605" s="15" t="s">
        <v>7421</v>
      </c>
      <c r="G605" s="15" t="s">
        <v>12466</v>
      </c>
      <c r="H605" s="15" t="s">
        <v>12467</v>
      </c>
      <c r="I605" s="15" t="s">
        <v>9985</v>
      </c>
      <c r="J605" s="15" t="s">
        <v>9984</v>
      </c>
      <c r="K605">
        <f>VLOOKUP(C605,'scores met drempel 25'!A:C,3,FALSE)</f>
        <v>23.44</v>
      </c>
      <c r="L605">
        <f>VLOOKUP(C605,'scores zonder drempel 25'!A:E,2,FALSE)</f>
        <v>149.97999999999999</v>
      </c>
      <c r="M605">
        <f>VLOOKUP(B605,'bekostiging 25'!$C$1:$N$2577,11,FALSE)</f>
        <v>4951.57</v>
      </c>
    </row>
    <row r="606" spans="1:13">
      <c r="A606" s="15" t="s">
        <v>31254</v>
      </c>
      <c r="B606" s="15" t="s">
        <v>31256</v>
      </c>
      <c r="C606" s="15" t="s">
        <v>613</v>
      </c>
      <c r="D606" s="15" t="s">
        <v>31257</v>
      </c>
      <c r="E606" s="15" t="s">
        <v>9738</v>
      </c>
      <c r="F606" s="15" t="s">
        <v>6275</v>
      </c>
      <c r="G606" s="15" t="s">
        <v>31258</v>
      </c>
      <c r="H606" s="15" t="s">
        <v>27427</v>
      </c>
      <c r="I606" s="15" t="s">
        <v>27428</v>
      </c>
      <c r="J606" s="15" t="s">
        <v>27429</v>
      </c>
      <c r="K606">
        <f>VLOOKUP(C606,'scores met drempel 25'!A:C,3,FALSE)</f>
        <v>0</v>
      </c>
      <c r="L606">
        <f>VLOOKUP(C606,'scores zonder drempel 25'!A:E,2,FALSE)</f>
        <v>176.37</v>
      </c>
      <c r="M606" t="e">
        <f>VLOOKUP(B606,'bekostiging 25'!$C$1:$N$2577,11,FALSE)</f>
        <v>#N/A</v>
      </c>
    </row>
    <row r="607" spans="1:13">
      <c r="A607" s="15" t="s">
        <v>16881</v>
      </c>
      <c r="B607" s="15" t="s">
        <v>16888</v>
      </c>
      <c r="C607" s="15" t="s">
        <v>614</v>
      </c>
      <c r="D607" s="15" t="s">
        <v>16889</v>
      </c>
      <c r="E607" s="15" t="s">
        <v>15062</v>
      </c>
      <c r="F607" s="15" t="s">
        <v>6609</v>
      </c>
      <c r="G607" s="15" t="s">
        <v>16890</v>
      </c>
      <c r="H607" s="15" t="s">
        <v>16891</v>
      </c>
      <c r="I607" s="15" t="s">
        <v>16818</v>
      </c>
      <c r="J607" s="15" t="s">
        <v>16819</v>
      </c>
      <c r="K607">
        <f>VLOOKUP(C607,'scores met drempel 25'!A:C,3,FALSE)</f>
        <v>0</v>
      </c>
      <c r="L607">
        <f>VLOOKUP(C607,'scores zonder drempel 25'!A:E,2,FALSE)</f>
        <v>88.19</v>
      </c>
      <c r="M607" t="e">
        <f>VLOOKUP(B607,'bekostiging 25'!$C$1:$N$2577,11,FALSE)</f>
        <v>#N/A</v>
      </c>
    </row>
    <row r="608" spans="1:13">
      <c r="A608" s="15" t="s">
        <v>21880</v>
      </c>
      <c r="B608" s="15" t="s">
        <v>21881</v>
      </c>
      <c r="C608" s="15" t="s">
        <v>615</v>
      </c>
      <c r="D608" s="15" t="s">
        <v>21882</v>
      </c>
      <c r="E608" s="15" t="s">
        <v>21883</v>
      </c>
      <c r="F608" s="15" t="s">
        <v>6831</v>
      </c>
      <c r="G608" s="15" t="s">
        <v>21884</v>
      </c>
      <c r="H608" s="15" t="s">
        <v>19951</v>
      </c>
      <c r="I608" s="15" t="s">
        <v>19950</v>
      </c>
      <c r="J608" s="15" t="s">
        <v>19951</v>
      </c>
      <c r="K608">
        <f>VLOOKUP(C608,'scores met drempel 25'!A:C,3,FALSE)</f>
        <v>0</v>
      </c>
      <c r="L608">
        <f>VLOOKUP(C608,'scores zonder drempel 25'!A:E,2,FALSE)</f>
        <v>7.23</v>
      </c>
      <c r="M608" t="e">
        <f>VLOOKUP(B608,'bekostiging 25'!$C$1:$N$2577,11,FALSE)</f>
        <v>#N/A</v>
      </c>
    </row>
    <row r="609" spans="1:13">
      <c r="A609" s="15" t="s">
        <v>30833</v>
      </c>
      <c r="B609" s="15" t="s">
        <v>30834</v>
      </c>
      <c r="C609" s="15" t="s">
        <v>616</v>
      </c>
      <c r="D609" s="15" t="s">
        <v>30835</v>
      </c>
      <c r="E609" s="15" t="s">
        <v>30836</v>
      </c>
      <c r="F609" s="15" t="s">
        <v>6245</v>
      </c>
      <c r="G609" s="15" t="s">
        <v>30837</v>
      </c>
      <c r="H609" s="15" t="s">
        <v>29920</v>
      </c>
      <c r="I609" s="15" t="s">
        <v>29921</v>
      </c>
      <c r="J609" s="15" t="s">
        <v>29920</v>
      </c>
      <c r="K609">
        <f>VLOOKUP(C609,'scores met drempel 25'!A:C,3,FALSE)</f>
        <v>323.67</v>
      </c>
      <c r="L609">
        <f>VLOOKUP(C609,'scores zonder drempel 25'!A:E,2,FALSE)</f>
        <v>668.46</v>
      </c>
      <c r="M609">
        <f>VLOOKUP(B609,'bekostiging 25'!$C$1:$N$2577,11,FALSE)</f>
        <v>22742.01</v>
      </c>
    </row>
    <row r="610" spans="1:13">
      <c r="A610" s="15" t="s">
        <v>21109</v>
      </c>
      <c r="B610" s="15" t="s">
        <v>21110</v>
      </c>
      <c r="C610" s="15" t="s">
        <v>617</v>
      </c>
      <c r="D610" s="15" t="s">
        <v>21111</v>
      </c>
      <c r="E610" s="15" t="s">
        <v>21112</v>
      </c>
      <c r="F610" s="15" t="s">
        <v>10173</v>
      </c>
      <c r="G610" s="15" t="s">
        <v>21113</v>
      </c>
      <c r="H610" s="15" t="s">
        <v>21114</v>
      </c>
      <c r="I610" s="15" t="s">
        <v>19350</v>
      </c>
      <c r="J610" s="15" t="s">
        <v>19351</v>
      </c>
      <c r="K610">
        <f>VLOOKUP(C610,'scores met drempel 25'!A:C,3,FALSE)</f>
        <v>0</v>
      </c>
      <c r="L610">
        <f>VLOOKUP(C610,'scores zonder drempel 25'!A:E,2,FALSE)</f>
        <v>100.51</v>
      </c>
      <c r="M610" t="e">
        <f>VLOOKUP(B610,'bekostiging 25'!$C$1:$N$2577,11,FALSE)</f>
        <v>#N/A</v>
      </c>
    </row>
    <row r="611" spans="1:13">
      <c r="A611" s="15" t="s">
        <v>8492</v>
      </c>
      <c r="B611" s="15" t="s">
        <v>8500</v>
      </c>
      <c r="C611" s="15" t="s">
        <v>618</v>
      </c>
      <c r="D611" s="15" t="s">
        <v>8501</v>
      </c>
      <c r="E611" s="15" t="s">
        <v>8502</v>
      </c>
      <c r="F611" s="15" t="s">
        <v>6252</v>
      </c>
      <c r="G611" s="15" t="s">
        <v>8503</v>
      </c>
      <c r="H611" s="15" t="s">
        <v>8504</v>
      </c>
      <c r="I611" s="15" t="s">
        <v>8366</v>
      </c>
      <c r="J611" s="15" t="s">
        <v>8365</v>
      </c>
      <c r="K611">
        <f>VLOOKUP(C611,'scores met drempel 25'!A:C,3,FALSE)</f>
        <v>0</v>
      </c>
      <c r="L611">
        <f>VLOOKUP(C611,'scores zonder drempel 25'!A:E,2,FALSE)</f>
        <v>21.97</v>
      </c>
      <c r="M611" t="e">
        <f>VLOOKUP(B611,'bekostiging 25'!$C$1:$N$2577,11,FALSE)</f>
        <v>#N/A</v>
      </c>
    </row>
    <row r="612" spans="1:13">
      <c r="A612" s="15" t="s">
        <v>10755</v>
      </c>
      <c r="B612" s="15" t="s">
        <v>10779</v>
      </c>
      <c r="C612" s="15" t="s">
        <v>619</v>
      </c>
      <c r="D612" s="15" t="s">
        <v>10780</v>
      </c>
      <c r="E612" s="15" t="s">
        <v>10128</v>
      </c>
      <c r="F612" s="15" t="s">
        <v>6668</v>
      </c>
      <c r="G612" s="15" t="s">
        <v>10781</v>
      </c>
      <c r="H612" s="15" t="s">
        <v>10782</v>
      </c>
      <c r="I612" s="15" t="s">
        <v>10761</v>
      </c>
      <c r="J612" s="15" t="s">
        <v>10762</v>
      </c>
      <c r="K612">
        <f>VLOOKUP(C612,'scores met drempel 25'!A:C,3,FALSE)</f>
        <v>0</v>
      </c>
      <c r="L612">
        <f>VLOOKUP(C612,'scores zonder drempel 25'!A:E,2,FALSE)</f>
        <v>26.34</v>
      </c>
      <c r="M612">
        <f>VLOOKUP(B612,'bekostiging 25'!$C$1:$N$2577,11,FALSE)</f>
        <v>2421.79</v>
      </c>
    </row>
    <row r="613" spans="1:13">
      <c r="A613" s="15" t="s">
        <v>14422</v>
      </c>
      <c r="B613" s="15" t="s">
        <v>14443</v>
      </c>
      <c r="C613" s="15" t="s">
        <v>620</v>
      </c>
      <c r="D613" s="15" t="s">
        <v>14444</v>
      </c>
      <c r="E613" s="15" t="s">
        <v>14445</v>
      </c>
      <c r="F613" s="15" t="s">
        <v>6220</v>
      </c>
      <c r="G613" s="15" t="s">
        <v>14446</v>
      </c>
      <c r="H613" s="15" t="s">
        <v>14447</v>
      </c>
      <c r="I613" s="15" t="s">
        <v>14434</v>
      </c>
      <c r="J613" s="15" t="s">
        <v>14433</v>
      </c>
      <c r="K613">
        <f>VLOOKUP(C613,'scores met drempel 25'!A:C,3,FALSE)</f>
        <v>0</v>
      </c>
      <c r="L613">
        <f>VLOOKUP(C613,'scores zonder drempel 25'!A:E,2,FALSE)</f>
        <v>19.89</v>
      </c>
      <c r="M613" t="e">
        <f>VLOOKUP(B613,'bekostiging 25'!$C$1:$N$2577,11,FALSE)</f>
        <v>#N/A</v>
      </c>
    </row>
    <row r="614" spans="1:13">
      <c r="A614" s="15" t="s">
        <v>6429</v>
      </c>
      <c r="B614" s="15" t="s">
        <v>6430</v>
      </c>
      <c r="C614" s="15" t="s">
        <v>621</v>
      </c>
      <c r="D614" s="15" t="s">
        <v>6431</v>
      </c>
      <c r="E614" s="15" t="s">
        <v>6432</v>
      </c>
      <c r="F614" s="15" t="s">
        <v>6427</v>
      </c>
      <c r="G614" s="15" t="s">
        <v>6433</v>
      </c>
      <c r="H614" s="15" t="s">
        <v>6434</v>
      </c>
      <c r="I614" s="15" t="s">
        <v>6362</v>
      </c>
      <c r="J614" s="15" t="s">
        <v>6361</v>
      </c>
      <c r="K614">
        <f>VLOOKUP(C614,'scores met drempel 25'!A:C,3,FALSE)</f>
        <v>0</v>
      </c>
      <c r="L614">
        <f>VLOOKUP(C614,'scores zonder drempel 25'!A:E,2,FALSE)</f>
        <v>15.4</v>
      </c>
      <c r="M614" t="e">
        <f>VLOOKUP(B614,'bekostiging 25'!$C$1:$N$2577,11,FALSE)</f>
        <v>#N/A</v>
      </c>
    </row>
    <row r="615" spans="1:13">
      <c r="A615" s="15" t="s">
        <v>27054</v>
      </c>
      <c r="B615" s="15" t="s">
        <v>27068</v>
      </c>
      <c r="C615" s="15" t="s">
        <v>622</v>
      </c>
      <c r="D615" s="15" t="s">
        <v>27069</v>
      </c>
      <c r="E615" s="15" t="s">
        <v>27070</v>
      </c>
      <c r="F615" s="15" t="s">
        <v>6169</v>
      </c>
      <c r="G615" s="15" t="s">
        <v>27071</v>
      </c>
      <c r="H615" s="15" t="s">
        <v>27072</v>
      </c>
      <c r="I615" s="15" t="s">
        <v>26427</v>
      </c>
      <c r="J615" s="15" t="s">
        <v>26428</v>
      </c>
      <c r="K615">
        <f>VLOOKUP(C615,'scores met drempel 25'!A:C,3,FALSE)</f>
        <v>0</v>
      </c>
      <c r="L615">
        <f>VLOOKUP(C615,'scores zonder drempel 25'!A:E,2,FALSE)</f>
        <v>29.05</v>
      </c>
      <c r="M615" t="e">
        <f>VLOOKUP(B615,'bekostiging 25'!$C$1:$N$2577,11,FALSE)</f>
        <v>#N/A</v>
      </c>
    </row>
    <row r="616" spans="1:13">
      <c r="A616" s="15" t="s">
        <v>26474</v>
      </c>
      <c r="B616" s="15" t="s">
        <v>26514</v>
      </c>
      <c r="C616" s="15" t="s">
        <v>623</v>
      </c>
      <c r="D616" s="15" t="s">
        <v>26515</v>
      </c>
      <c r="E616" s="15" t="s">
        <v>26516</v>
      </c>
      <c r="F616" s="15" t="s">
        <v>6245</v>
      </c>
      <c r="G616" s="15" t="s">
        <v>26517</v>
      </c>
      <c r="H616" s="15" t="s">
        <v>26513</v>
      </c>
      <c r="I616" s="15" t="s">
        <v>26507</v>
      </c>
      <c r="J616" s="15" t="s">
        <v>26508</v>
      </c>
      <c r="K616">
        <f>VLOOKUP(C616,'scores met drempel 25'!A:C,3,FALSE)</f>
        <v>243.83</v>
      </c>
      <c r="L616">
        <f>VLOOKUP(C616,'scores zonder drempel 25'!A:E,2,FALSE)</f>
        <v>359.65</v>
      </c>
      <c r="M616">
        <f>VLOOKUP(B616,'bekostiging 25'!$C$1:$N$2577,11,FALSE)</f>
        <v>14312.08</v>
      </c>
    </row>
    <row r="617" spans="1:13">
      <c r="A617" s="15" t="s">
        <v>12602</v>
      </c>
      <c r="B617" s="15" t="s">
        <v>12612</v>
      </c>
      <c r="C617" s="15" t="s">
        <v>624</v>
      </c>
      <c r="D617" s="15" t="s">
        <v>12613</v>
      </c>
      <c r="E617" s="15" t="s">
        <v>11533</v>
      </c>
      <c r="F617" s="15" t="s">
        <v>12614</v>
      </c>
      <c r="G617" s="15" t="s">
        <v>11535</v>
      </c>
      <c r="H617" s="15" t="s">
        <v>11536</v>
      </c>
      <c r="I617" s="15" t="s">
        <v>11509</v>
      </c>
      <c r="J617" s="15" t="s">
        <v>11510</v>
      </c>
      <c r="K617">
        <f>VLOOKUP(C617,'scores met drempel 25'!A:C,3,FALSE)</f>
        <v>0</v>
      </c>
      <c r="L617">
        <f>VLOOKUP(C617,'scores zonder drempel 25'!A:E,2,FALSE)</f>
        <v>47.57</v>
      </c>
      <c r="M617" t="e">
        <f>VLOOKUP(B617,'bekostiging 25'!$C$1:$N$2577,11,FALSE)</f>
        <v>#N/A</v>
      </c>
    </row>
    <row r="618" spans="1:13">
      <c r="A618" s="15" t="s">
        <v>14539</v>
      </c>
      <c r="B618" s="15" t="s">
        <v>14560</v>
      </c>
      <c r="C618" s="15" t="s">
        <v>625</v>
      </c>
      <c r="D618" s="15" t="s">
        <v>6921</v>
      </c>
      <c r="E618" s="15" t="s">
        <v>14561</v>
      </c>
      <c r="F618" s="15" t="s">
        <v>6275</v>
      </c>
      <c r="G618" s="15" t="s">
        <v>14562</v>
      </c>
      <c r="H618" s="15" t="s">
        <v>14563</v>
      </c>
      <c r="I618" s="15" t="s">
        <v>14408</v>
      </c>
      <c r="J618" s="15" t="s">
        <v>14407</v>
      </c>
      <c r="K618">
        <f>VLOOKUP(C618,'scores met drempel 25'!A:C,3,FALSE)</f>
        <v>14.48</v>
      </c>
      <c r="L618">
        <f>VLOOKUP(C618,'scores zonder drempel 25'!A:E,2,FALSE)</f>
        <v>112.23</v>
      </c>
      <c r="M618" t="e">
        <f>VLOOKUP(B618,'bekostiging 25'!$C$1:$N$2577,11,FALSE)</f>
        <v>#N/A</v>
      </c>
    </row>
    <row r="619" spans="1:13">
      <c r="A619" s="15" t="s">
        <v>11087</v>
      </c>
      <c r="B619" s="15" t="s">
        <v>11101</v>
      </c>
      <c r="C619" s="15" t="s">
        <v>626</v>
      </c>
      <c r="D619" s="15" t="s">
        <v>11102</v>
      </c>
      <c r="E619" s="15" t="s">
        <v>11103</v>
      </c>
      <c r="F619" s="15" t="s">
        <v>11104</v>
      </c>
      <c r="G619" s="15" t="s">
        <v>11105</v>
      </c>
      <c r="H619" s="15" t="s">
        <v>11106</v>
      </c>
      <c r="I619" s="15" t="s">
        <v>10212</v>
      </c>
      <c r="J619" s="15" t="s">
        <v>10213</v>
      </c>
      <c r="K619">
        <f>VLOOKUP(C619,'scores met drempel 25'!A:C,3,FALSE)</f>
        <v>0</v>
      </c>
      <c r="L619">
        <f>VLOOKUP(C619,'scores zonder drempel 25'!A:E,2,FALSE)</f>
        <v>43.98</v>
      </c>
      <c r="M619" t="e">
        <f>VLOOKUP(B619,'bekostiging 25'!$C$1:$N$2577,11,FALSE)</f>
        <v>#N/A</v>
      </c>
    </row>
    <row r="620" spans="1:13">
      <c r="A620" s="15" t="s">
        <v>28787</v>
      </c>
      <c r="B620" s="15" t="s">
        <v>28798</v>
      </c>
      <c r="C620" s="15" t="s">
        <v>627</v>
      </c>
      <c r="D620" s="15" t="s">
        <v>28799</v>
      </c>
      <c r="E620" s="15" t="s">
        <v>28800</v>
      </c>
      <c r="F620" s="15" t="s">
        <v>6778</v>
      </c>
      <c r="G620" s="15" t="s">
        <v>28801</v>
      </c>
      <c r="H620" s="15" t="s">
        <v>28802</v>
      </c>
      <c r="I620" s="15" t="s">
        <v>28792</v>
      </c>
      <c r="J620" s="15" t="s">
        <v>28793</v>
      </c>
      <c r="K620">
        <f>VLOOKUP(C620,'scores met drempel 25'!A:C,3,FALSE)</f>
        <v>0</v>
      </c>
      <c r="L620">
        <f>VLOOKUP(C620,'scores zonder drempel 25'!A:E,2,FALSE)</f>
        <v>55.8</v>
      </c>
      <c r="M620" t="e">
        <f>VLOOKUP(B620,'bekostiging 25'!$C$1:$N$2577,11,FALSE)</f>
        <v>#N/A</v>
      </c>
    </row>
    <row r="621" spans="1:13">
      <c r="A621" s="15" t="s">
        <v>14539</v>
      </c>
      <c r="B621" s="15" t="s">
        <v>14564</v>
      </c>
      <c r="C621" s="15" t="s">
        <v>628</v>
      </c>
      <c r="D621" s="15" t="s">
        <v>13977</v>
      </c>
      <c r="E621" s="15" t="s">
        <v>10804</v>
      </c>
      <c r="F621" s="15" t="s">
        <v>6239</v>
      </c>
      <c r="G621" s="15" t="s">
        <v>14565</v>
      </c>
      <c r="H621" s="15" t="s">
        <v>14566</v>
      </c>
      <c r="I621" s="15" t="s">
        <v>14408</v>
      </c>
      <c r="J621" s="15" t="s">
        <v>14407</v>
      </c>
      <c r="K621">
        <f>VLOOKUP(C621,'scores met drempel 25'!A:C,3,FALSE)</f>
        <v>14.35</v>
      </c>
      <c r="L621">
        <f>VLOOKUP(C621,'scores zonder drempel 25'!A:E,2,FALSE)</f>
        <v>53.18</v>
      </c>
      <c r="M621">
        <f>VLOOKUP(B621,'bekostiging 25'!$C$1:$N$2577,11,FALSE)</f>
        <v>1340.55</v>
      </c>
    </row>
    <row r="622" spans="1:13">
      <c r="A622" s="15" t="s">
        <v>18490</v>
      </c>
      <c r="B622" s="15" t="s">
        <v>18509</v>
      </c>
      <c r="C622" s="15" t="s">
        <v>629</v>
      </c>
      <c r="D622" s="15" t="s">
        <v>18510</v>
      </c>
      <c r="E622" s="15" t="s">
        <v>11385</v>
      </c>
      <c r="F622" s="15" t="s">
        <v>18511</v>
      </c>
      <c r="G622" s="15" t="s">
        <v>17716</v>
      </c>
      <c r="H622" s="15" t="s">
        <v>17717</v>
      </c>
      <c r="I622" s="15" t="s">
        <v>15835</v>
      </c>
      <c r="J622" s="15" t="s">
        <v>15836</v>
      </c>
      <c r="K622">
        <f>VLOOKUP(C622,'scores met drempel 25'!A:C,3,FALSE)</f>
        <v>76.290000000000006</v>
      </c>
      <c r="L622">
        <f>VLOOKUP(C622,'scores zonder drempel 25'!A:E,2,FALSE)</f>
        <v>144.57</v>
      </c>
      <c r="M622">
        <f>VLOOKUP(B622,'bekostiging 25'!$C$1:$N$2577,11,FALSE)</f>
        <v>3557.69</v>
      </c>
    </row>
    <row r="623" spans="1:13">
      <c r="A623" s="15" t="s">
        <v>17324</v>
      </c>
      <c r="B623" s="15" t="s">
        <v>17334</v>
      </c>
      <c r="C623" s="15" t="s">
        <v>630</v>
      </c>
      <c r="D623" s="15" t="s">
        <v>13534</v>
      </c>
      <c r="E623" s="15" t="s">
        <v>17335</v>
      </c>
      <c r="F623" s="15" t="s">
        <v>7305</v>
      </c>
      <c r="G623" s="15" t="s">
        <v>17336</v>
      </c>
      <c r="H623" s="15" t="s">
        <v>17337</v>
      </c>
      <c r="I623" s="15" t="s">
        <v>16282</v>
      </c>
      <c r="J623" s="15" t="s">
        <v>16283</v>
      </c>
      <c r="K623">
        <f>VLOOKUP(C623,'scores met drempel 25'!A:C,3,FALSE)</f>
        <v>0</v>
      </c>
      <c r="L623">
        <f>VLOOKUP(C623,'scores zonder drempel 25'!A:E,2,FALSE)</f>
        <v>19.64</v>
      </c>
      <c r="M623" t="e">
        <f>VLOOKUP(B623,'bekostiging 25'!$C$1:$N$2577,11,FALSE)</f>
        <v>#N/A</v>
      </c>
    </row>
    <row r="624" spans="1:13">
      <c r="A624" s="15" t="s">
        <v>11927</v>
      </c>
      <c r="B624" s="15" t="s">
        <v>11931</v>
      </c>
      <c r="C624" s="15" t="s">
        <v>631</v>
      </c>
      <c r="D624" s="15" t="s">
        <v>11932</v>
      </c>
      <c r="E624" s="15" t="s">
        <v>11933</v>
      </c>
      <c r="F624" s="15" t="s">
        <v>7967</v>
      </c>
      <c r="G624" s="15" t="s">
        <v>11934</v>
      </c>
      <c r="H624" s="15" t="s">
        <v>11303</v>
      </c>
      <c r="I624" s="15" t="s">
        <v>11304</v>
      </c>
      <c r="J624" s="15" t="s">
        <v>11303</v>
      </c>
      <c r="K624">
        <f>VLOOKUP(C624,'scores met drempel 25'!A:C,3,FALSE)</f>
        <v>4.88</v>
      </c>
      <c r="L624">
        <f>VLOOKUP(C624,'scores zonder drempel 25'!A:E,2,FALSE)</f>
        <v>134.76</v>
      </c>
      <c r="M624">
        <f>VLOOKUP(B624,'bekostiging 25'!$C$1:$N$2577,11,FALSE)</f>
        <v>571.28</v>
      </c>
    </row>
    <row r="625" spans="1:13">
      <c r="A625" s="15" t="s">
        <v>16799</v>
      </c>
      <c r="B625" s="15" t="s">
        <v>16808</v>
      </c>
      <c r="C625" s="15" t="s">
        <v>632</v>
      </c>
      <c r="D625" s="15" t="s">
        <v>16809</v>
      </c>
      <c r="E625" s="15" t="s">
        <v>16810</v>
      </c>
      <c r="F625" s="15" t="s">
        <v>6410</v>
      </c>
      <c r="G625" s="15" t="s">
        <v>16811</v>
      </c>
      <c r="H625" s="15" t="s">
        <v>16812</v>
      </c>
      <c r="I625" s="15" t="s">
        <v>16804</v>
      </c>
      <c r="J625" s="15" t="s">
        <v>16803</v>
      </c>
      <c r="K625">
        <f>VLOOKUP(C625,'scores met drempel 25'!A:C,3,FALSE)</f>
        <v>0</v>
      </c>
      <c r="L625">
        <f>VLOOKUP(C625,'scores zonder drempel 25'!A:E,2,FALSE)</f>
        <v>87.96</v>
      </c>
      <c r="M625" t="e">
        <f>VLOOKUP(B625,'bekostiging 25'!$C$1:$N$2577,11,FALSE)</f>
        <v>#N/A</v>
      </c>
    </row>
    <row r="626" spans="1:13">
      <c r="A626" s="15" t="s">
        <v>16153</v>
      </c>
      <c r="B626" s="15" t="s">
        <v>16154</v>
      </c>
      <c r="C626" s="15" t="s">
        <v>633</v>
      </c>
      <c r="D626" s="15" t="s">
        <v>16155</v>
      </c>
      <c r="E626" s="15" t="s">
        <v>16156</v>
      </c>
      <c r="F626" s="15" t="s">
        <v>6245</v>
      </c>
      <c r="G626" s="15" t="s">
        <v>16157</v>
      </c>
      <c r="H626" s="15" t="s">
        <v>10696</v>
      </c>
      <c r="I626" s="15" t="s">
        <v>15977</v>
      </c>
      <c r="J626" s="15" t="s">
        <v>15978</v>
      </c>
      <c r="K626">
        <f>VLOOKUP(C626,'scores met drempel 25'!A:C,3,FALSE)</f>
        <v>0</v>
      </c>
      <c r="L626">
        <f>VLOOKUP(C626,'scores zonder drempel 25'!A:E,2,FALSE)</f>
        <v>128.21</v>
      </c>
      <c r="M626" t="e">
        <f>VLOOKUP(B626,'bekostiging 25'!$C$1:$N$2577,11,FALSE)</f>
        <v>#N/A</v>
      </c>
    </row>
    <row r="627" spans="1:13">
      <c r="A627" s="15" t="s">
        <v>10486</v>
      </c>
      <c r="B627" s="15" t="s">
        <v>10495</v>
      </c>
      <c r="C627" s="15" t="s">
        <v>634</v>
      </c>
      <c r="D627" s="15" t="s">
        <v>10496</v>
      </c>
      <c r="E627" s="15" t="s">
        <v>10497</v>
      </c>
      <c r="F627" s="15" t="s">
        <v>6220</v>
      </c>
      <c r="G627" s="15" t="s">
        <v>10498</v>
      </c>
      <c r="H627" s="15" t="s">
        <v>10491</v>
      </c>
      <c r="I627" s="15" t="s">
        <v>10060</v>
      </c>
      <c r="J627" s="15" t="s">
        <v>10061</v>
      </c>
      <c r="K627">
        <f>VLOOKUP(C627,'scores met drempel 25'!A:C,3,FALSE)</f>
        <v>0</v>
      </c>
      <c r="L627">
        <f>VLOOKUP(C627,'scores zonder drempel 25'!A:E,2,FALSE)</f>
        <v>20.16</v>
      </c>
      <c r="M627" t="e">
        <f>VLOOKUP(B627,'bekostiging 25'!$C$1:$N$2577,11,FALSE)</f>
        <v>#N/A</v>
      </c>
    </row>
    <row r="628" spans="1:13">
      <c r="A628" s="15" t="s">
        <v>6478</v>
      </c>
      <c r="B628" s="15" t="s">
        <v>6489</v>
      </c>
      <c r="C628" s="15" t="s">
        <v>635</v>
      </c>
      <c r="D628" s="15" t="s">
        <v>6490</v>
      </c>
      <c r="E628" s="15" t="s">
        <v>6491</v>
      </c>
      <c r="F628" s="15" t="s">
        <v>6492</v>
      </c>
      <c r="G628" s="15" t="s">
        <v>6493</v>
      </c>
      <c r="H628" s="15" t="s">
        <v>6494</v>
      </c>
      <c r="I628" s="15" t="s">
        <v>6374</v>
      </c>
      <c r="J628" s="15" t="s">
        <v>6375</v>
      </c>
      <c r="K628">
        <f>VLOOKUP(C628,'scores met drempel 25'!A:C,3,FALSE)</f>
        <v>30.08</v>
      </c>
      <c r="L628">
        <f>VLOOKUP(C628,'scores zonder drempel 25'!A:E,2,FALSE)</f>
        <v>67.569999999999993</v>
      </c>
      <c r="M628">
        <f>VLOOKUP(B628,'bekostiging 25'!$C$1:$N$2577,11,FALSE)</f>
        <v>2465.7800000000002</v>
      </c>
    </row>
    <row r="629" spans="1:13">
      <c r="A629" s="15" t="s">
        <v>29006</v>
      </c>
      <c r="B629" s="15" t="s">
        <v>29007</v>
      </c>
      <c r="C629" s="15" t="s">
        <v>636</v>
      </c>
      <c r="D629" s="15" t="s">
        <v>29008</v>
      </c>
      <c r="E629" s="15" t="s">
        <v>29009</v>
      </c>
      <c r="F629" s="15" t="s">
        <v>11212</v>
      </c>
      <c r="G629" s="15" t="s">
        <v>29010</v>
      </c>
      <c r="H629" s="15" t="s">
        <v>27937</v>
      </c>
      <c r="I629" s="15" t="s">
        <v>27938</v>
      </c>
      <c r="J629" s="15" t="s">
        <v>27937</v>
      </c>
      <c r="K629">
        <f>VLOOKUP(C629,'scores met drempel 25'!A:C,3,FALSE)</f>
        <v>0</v>
      </c>
      <c r="L629">
        <f>VLOOKUP(C629,'scores zonder drempel 25'!A:E,2,FALSE)</f>
        <v>64.98</v>
      </c>
      <c r="M629" t="e">
        <f>VLOOKUP(B629,'bekostiging 25'!$C$1:$N$2577,11,FALSE)</f>
        <v>#N/A</v>
      </c>
    </row>
    <row r="630" spans="1:13">
      <c r="A630" s="15" t="s">
        <v>16110</v>
      </c>
      <c r="B630" s="15" t="s">
        <v>16118</v>
      </c>
      <c r="C630" s="15" t="s">
        <v>637</v>
      </c>
      <c r="D630" s="15" t="s">
        <v>16119</v>
      </c>
      <c r="E630" s="15" t="s">
        <v>16120</v>
      </c>
      <c r="F630" s="15" t="s">
        <v>6220</v>
      </c>
      <c r="G630" s="15" t="s">
        <v>16121</v>
      </c>
      <c r="H630" s="15" t="s">
        <v>16122</v>
      </c>
      <c r="I630" s="15" t="s">
        <v>16123</v>
      </c>
      <c r="J630" s="15" t="s">
        <v>16124</v>
      </c>
      <c r="K630">
        <f>VLOOKUP(C630,'scores met drempel 25'!A:C,3,FALSE)</f>
        <v>0</v>
      </c>
      <c r="L630">
        <f>VLOOKUP(C630,'scores zonder drempel 25'!A:E,2,FALSE)</f>
        <v>74.989999999999995</v>
      </c>
      <c r="M630" t="e">
        <f>VLOOKUP(B630,'bekostiging 25'!$C$1:$N$2577,11,FALSE)</f>
        <v>#N/A</v>
      </c>
    </row>
    <row r="631" spans="1:13">
      <c r="A631" s="15" t="s">
        <v>12686</v>
      </c>
      <c r="B631" s="15" t="s">
        <v>12687</v>
      </c>
      <c r="C631" s="15" t="s">
        <v>638</v>
      </c>
      <c r="D631" s="15" t="s">
        <v>12688</v>
      </c>
      <c r="E631" s="15" t="s">
        <v>12689</v>
      </c>
      <c r="F631" s="15" t="s">
        <v>6335</v>
      </c>
      <c r="G631" s="15" t="s">
        <v>12690</v>
      </c>
      <c r="H631" s="15" t="s">
        <v>11060</v>
      </c>
      <c r="I631" s="15" t="s">
        <v>9766</v>
      </c>
      <c r="J631" s="15" t="s">
        <v>9767</v>
      </c>
      <c r="K631">
        <f>VLOOKUP(C631,'scores met drempel 25'!A:C,3,FALSE)</f>
        <v>0</v>
      </c>
      <c r="L631">
        <f>VLOOKUP(C631,'scores zonder drempel 25'!A:E,2,FALSE)</f>
        <v>111.88</v>
      </c>
      <c r="M631" t="e">
        <f>VLOOKUP(B631,'bekostiging 25'!$C$1:$N$2577,11,FALSE)</f>
        <v>#N/A</v>
      </c>
    </row>
    <row r="632" spans="1:13">
      <c r="A632" s="15" t="s">
        <v>12691</v>
      </c>
      <c r="B632" s="15" t="s">
        <v>12692</v>
      </c>
      <c r="C632" s="15" t="s">
        <v>639</v>
      </c>
      <c r="D632" s="15" t="s">
        <v>12693</v>
      </c>
      <c r="E632" s="15" t="s">
        <v>12694</v>
      </c>
      <c r="F632" s="15" t="s">
        <v>9951</v>
      </c>
      <c r="G632" s="15" t="s">
        <v>12695</v>
      </c>
      <c r="H632" s="15" t="s">
        <v>9998</v>
      </c>
      <c r="I632" s="15" t="s">
        <v>9999</v>
      </c>
      <c r="J632" s="15" t="s">
        <v>10000</v>
      </c>
      <c r="K632">
        <f>VLOOKUP(C632,'scores met drempel 25'!A:C,3,FALSE)</f>
        <v>10.81</v>
      </c>
      <c r="L632">
        <f>VLOOKUP(C632,'scores zonder drempel 25'!A:E,2,FALSE)</f>
        <v>143.37</v>
      </c>
      <c r="M632">
        <f>VLOOKUP(B632,'bekostiging 25'!$C$1:$N$2577,11,FALSE)</f>
        <v>947.92</v>
      </c>
    </row>
    <row r="633" spans="1:13">
      <c r="A633" s="15" t="s">
        <v>22837</v>
      </c>
      <c r="B633" s="15" t="s">
        <v>22848</v>
      </c>
      <c r="C633" s="15" t="s">
        <v>640</v>
      </c>
      <c r="D633" s="15" t="s">
        <v>22849</v>
      </c>
      <c r="E633" s="15" t="s">
        <v>22850</v>
      </c>
      <c r="F633" s="15" t="s">
        <v>6523</v>
      </c>
      <c r="G633" s="15" t="s">
        <v>22851</v>
      </c>
      <c r="H633" s="15" t="s">
        <v>22852</v>
      </c>
      <c r="I633" s="15" t="s">
        <v>22795</v>
      </c>
      <c r="J633" s="15" t="s">
        <v>22796</v>
      </c>
      <c r="K633">
        <f>VLOOKUP(C633,'scores met drempel 25'!A:C,3,FALSE)</f>
        <v>0</v>
      </c>
      <c r="L633">
        <f>VLOOKUP(C633,'scores zonder drempel 25'!A:E,2,FALSE)</f>
        <v>42.59</v>
      </c>
      <c r="M633" t="e">
        <f>VLOOKUP(B633,'bekostiging 25'!$C$1:$N$2577,11,FALSE)</f>
        <v>#N/A</v>
      </c>
    </row>
    <row r="634" spans="1:13">
      <c r="A634" s="15" t="s">
        <v>27054</v>
      </c>
      <c r="B634" s="15" t="s">
        <v>27073</v>
      </c>
      <c r="C634" s="15" t="s">
        <v>641</v>
      </c>
      <c r="D634" s="15" t="s">
        <v>27074</v>
      </c>
      <c r="E634" s="15" t="s">
        <v>27075</v>
      </c>
      <c r="F634" s="15" t="s">
        <v>6831</v>
      </c>
      <c r="G634" s="15" t="s">
        <v>27076</v>
      </c>
      <c r="H634" s="15" t="s">
        <v>26745</v>
      </c>
      <c r="I634" s="15" t="s">
        <v>26732</v>
      </c>
      <c r="J634" s="15" t="s">
        <v>26733</v>
      </c>
      <c r="K634">
        <f>VLOOKUP(C634,'scores met drempel 25'!A:C,3,FALSE)</f>
        <v>0</v>
      </c>
      <c r="L634">
        <f>VLOOKUP(C634,'scores zonder drempel 25'!A:E,2,FALSE)</f>
        <v>13.37</v>
      </c>
      <c r="M634" t="e">
        <f>VLOOKUP(B634,'bekostiging 25'!$C$1:$N$2577,11,FALSE)</f>
        <v>#N/A</v>
      </c>
    </row>
    <row r="635" spans="1:13">
      <c r="A635" s="15" t="s">
        <v>11927</v>
      </c>
      <c r="B635" s="15" t="s">
        <v>11935</v>
      </c>
      <c r="C635" s="15" t="s">
        <v>642</v>
      </c>
      <c r="D635" s="15" t="s">
        <v>11936</v>
      </c>
      <c r="E635" s="15" t="s">
        <v>11937</v>
      </c>
      <c r="F635" s="15" t="s">
        <v>11938</v>
      </c>
      <c r="G635" s="15" t="s">
        <v>11939</v>
      </c>
      <c r="H635" s="15" t="s">
        <v>11940</v>
      </c>
      <c r="I635" s="15" t="s">
        <v>11941</v>
      </c>
      <c r="J635" s="15" t="s">
        <v>11942</v>
      </c>
      <c r="K635">
        <f>VLOOKUP(C635,'scores met drempel 25'!A:C,3,FALSE)</f>
        <v>0</v>
      </c>
      <c r="L635">
        <f>VLOOKUP(C635,'scores zonder drempel 25'!A:E,2,FALSE)</f>
        <v>58.08</v>
      </c>
      <c r="M635" t="e">
        <f>VLOOKUP(B635,'bekostiging 25'!$C$1:$N$2577,11,FALSE)</f>
        <v>#N/A</v>
      </c>
    </row>
    <row r="636" spans="1:13">
      <c r="A636" s="15" t="s">
        <v>10244</v>
      </c>
      <c r="B636" s="15" t="s">
        <v>10245</v>
      </c>
      <c r="C636" s="15" t="s">
        <v>643</v>
      </c>
      <c r="D636" s="15" t="s">
        <v>10246</v>
      </c>
      <c r="E636" s="15" t="s">
        <v>6699</v>
      </c>
      <c r="F636" s="15" t="s">
        <v>6537</v>
      </c>
      <c r="G636" s="15" t="s">
        <v>10247</v>
      </c>
      <c r="H636" s="15" t="s">
        <v>10248</v>
      </c>
      <c r="I636" s="15" t="s">
        <v>10060</v>
      </c>
      <c r="J636" s="15" t="s">
        <v>10061</v>
      </c>
      <c r="K636">
        <f>VLOOKUP(C636,'scores met drempel 25'!A:C,3,FALSE)</f>
        <v>0</v>
      </c>
      <c r="L636">
        <f>VLOOKUP(C636,'scores zonder drempel 25'!A:E,2,FALSE)</f>
        <v>13.6</v>
      </c>
      <c r="M636" t="e">
        <f>VLOOKUP(B636,'bekostiging 25'!$C$1:$N$2577,11,FALSE)</f>
        <v>#N/A</v>
      </c>
    </row>
    <row r="637" spans="1:13">
      <c r="A637" s="15" t="s">
        <v>18237</v>
      </c>
      <c r="B637" s="15" t="s">
        <v>18238</v>
      </c>
      <c r="C637" s="15" t="s">
        <v>644</v>
      </c>
      <c r="D637" s="15" t="s">
        <v>10832</v>
      </c>
      <c r="E637" s="15" t="s">
        <v>18239</v>
      </c>
      <c r="F637" s="15" t="s">
        <v>6275</v>
      </c>
      <c r="G637" s="15" t="s">
        <v>18240</v>
      </c>
      <c r="H637" s="15" t="s">
        <v>17110</v>
      </c>
      <c r="I637" s="15" t="s">
        <v>17109</v>
      </c>
      <c r="J637" s="15" t="s">
        <v>17110</v>
      </c>
      <c r="K637">
        <f>VLOOKUP(C637,'scores met drempel 25'!A:C,3,FALSE)</f>
        <v>15.21</v>
      </c>
      <c r="L637">
        <f>VLOOKUP(C637,'scores zonder drempel 25'!A:E,2,FALSE)</f>
        <v>177.9</v>
      </c>
      <c r="M637">
        <f>VLOOKUP(B637,'bekostiging 25'!$C$1:$N$2577,11,FALSE)</f>
        <v>5874.82</v>
      </c>
    </row>
    <row r="638" spans="1:13">
      <c r="A638" s="15" t="s">
        <v>12820</v>
      </c>
      <c r="B638" s="15" t="s">
        <v>26097</v>
      </c>
      <c r="C638" s="15" t="s">
        <v>645</v>
      </c>
      <c r="D638" s="15" t="s">
        <v>26098</v>
      </c>
      <c r="E638" s="15" t="s">
        <v>26099</v>
      </c>
      <c r="F638" s="15" t="s">
        <v>6245</v>
      </c>
      <c r="G638" s="15" t="s">
        <v>26100</v>
      </c>
      <c r="H638" s="15" t="s">
        <v>24619</v>
      </c>
      <c r="I638" s="15" t="s">
        <v>24620</v>
      </c>
      <c r="J638" s="15" t="s">
        <v>24619</v>
      </c>
      <c r="K638">
        <f>VLOOKUP(C638,'scores met drempel 25'!A:C,3,FALSE)</f>
        <v>0</v>
      </c>
      <c r="L638">
        <f>VLOOKUP(C638,'scores zonder drempel 25'!A:E,2,FALSE)</f>
        <v>69.3</v>
      </c>
      <c r="M638" t="e">
        <f>VLOOKUP(B638,'bekostiging 25'!$C$1:$N$2577,11,FALSE)</f>
        <v>#N/A</v>
      </c>
    </row>
    <row r="639" spans="1:13">
      <c r="A639" s="15" t="s">
        <v>28807</v>
      </c>
      <c r="B639" s="15" t="s">
        <v>28832</v>
      </c>
      <c r="C639" s="15" t="s">
        <v>646</v>
      </c>
      <c r="D639" s="15" t="s">
        <v>28833</v>
      </c>
      <c r="E639" s="15" t="s">
        <v>6992</v>
      </c>
      <c r="F639" s="15" t="s">
        <v>6245</v>
      </c>
      <c r="G639" s="15" t="s">
        <v>28834</v>
      </c>
      <c r="H639" s="15" t="s">
        <v>28835</v>
      </c>
      <c r="I639" s="15" t="s">
        <v>28792</v>
      </c>
      <c r="J639" s="15" t="s">
        <v>28793</v>
      </c>
      <c r="K639">
        <f>VLOOKUP(C639,'scores met drempel 25'!A:C,3,FALSE)</f>
        <v>0</v>
      </c>
      <c r="L639">
        <f>VLOOKUP(C639,'scores zonder drempel 25'!A:E,2,FALSE)</f>
        <v>226.23</v>
      </c>
      <c r="M639">
        <f>VLOOKUP(B639,'bekostiging 25'!$C$1:$N$2577,11,FALSE)</f>
        <v>745.94</v>
      </c>
    </row>
    <row r="640" spans="1:13">
      <c r="A640" s="15" t="s">
        <v>6980</v>
      </c>
      <c r="B640" s="15" t="s">
        <v>9438</v>
      </c>
      <c r="C640" s="15" t="s">
        <v>647</v>
      </c>
      <c r="D640" s="15" t="s">
        <v>9439</v>
      </c>
      <c r="E640" s="15" t="s">
        <v>9440</v>
      </c>
      <c r="F640" s="15" t="s">
        <v>6888</v>
      </c>
      <c r="G640" s="15" t="s">
        <v>9441</v>
      </c>
      <c r="H640" s="15" t="s">
        <v>9442</v>
      </c>
      <c r="I640" s="15" t="s">
        <v>8802</v>
      </c>
      <c r="J640" s="15" t="s">
        <v>8803</v>
      </c>
      <c r="K640">
        <f>VLOOKUP(C640,'scores met drempel 25'!A:C,3,FALSE)</f>
        <v>0</v>
      </c>
      <c r="L640">
        <f>VLOOKUP(C640,'scores zonder drempel 25'!A:E,2,FALSE)</f>
        <v>32.33</v>
      </c>
      <c r="M640" t="e">
        <f>VLOOKUP(B640,'bekostiging 25'!$C$1:$N$2577,11,FALSE)</f>
        <v>#N/A</v>
      </c>
    </row>
    <row r="641" spans="1:13">
      <c r="A641" s="15" t="s">
        <v>10486</v>
      </c>
      <c r="B641" s="15" t="s">
        <v>10499</v>
      </c>
      <c r="C641" s="15" t="s">
        <v>648</v>
      </c>
      <c r="D641" s="15" t="s">
        <v>10500</v>
      </c>
      <c r="E641" s="15" t="s">
        <v>10501</v>
      </c>
      <c r="F641" s="15" t="s">
        <v>6275</v>
      </c>
      <c r="G641" s="15" t="s">
        <v>10502</v>
      </c>
      <c r="H641" s="15" t="s">
        <v>10503</v>
      </c>
      <c r="I641" s="15" t="s">
        <v>9806</v>
      </c>
      <c r="J641" s="15" t="s">
        <v>9805</v>
      </c>
      <c r="K641">
        <f>VLOOKUP(C641,'scores met drempel 25'!A:C,3,FALSE)</f>
        <v>0</v>
      </c>
      <c r="L641">
        <f>VLOOKUP(C641,'scores zonder drempel 25'!A:E,2,FALSE)</f>
        <v>44.65</v>
      </c>
      <c r="M641" t="e">
        <f>VLOOKUP(B641,'bekostiging 25'!$C$1:$N$2577,11,FALSE)</f>
        <v>#N/A</v>
      </c>
    </row>
    <row r="642" spans="1:13">
      <c r="A642" s="15" t="s">
        <v>7977</v>
      </c>
      <c r="B642" s="15" t="s">
        <v>7978</v>
      </c>
      <c r="C642" s="15" t="s">
        <v>649</v>
      </c>
      <c r="D642" s="15" t="s">
        <v>7979</v>
      </c>
      <c r="E642" s="15" t="s">
        <v>7673</v>
      </c>
      <c r="F642" s="15" t="s">
        <v>6537</v>
      </c>
      <c r="G642" s="15" t="s">
        <v>7980</v>
      </c>
      <c r="H642" s="15" t="s">
        <v>7675</v>
      </c>
      <c r="I642" s="15" t="s">
        <v>7676</v>
      </c>
      <c r="J642" s="15" t="s">
        <v>7675</v>
      </c>
      <c r="K642">
        <f>VLOOKUP(C642,'scores met drempel 25'!A:C,3,FALSE)</f>
        <v>58.48</v>
      </c>
      <c r="L642">
        <f>VLOOKUP(C642,'scores zonder drempel 25'!A:E,2,FALSE)</f>
        <v>189.03</v>
      </c>
      <c r="M642">
        <f>VLOOKUP(B642,'bekostiging 25'!$C$1:$N$2577,11,FALSE)</f>
        <v>6831.4</v>
      </c>
    </row>
    <row r="643" spans="1:13">
      <c r="A643" s="15" t="s">
        <v>6478</v>
      </c>
      <c r="B643" s="15" t="s">
        <v>6495</v>
      </c>
      <c r="C643" s="15" t="s">
        <v>650</v>
      </c>
      <c r="D643" s="15" t="s">
        <v>6496</v>
      </c>
      <c r="E643" s="15" t="s">
        <v>6497</v>
      </c>
      <c r="F643" s="15" t="s">
        <v>6498</v>
      </c>
      <c r="G643" s="15" t="s">
        <v>6499</v>
      </c>
      <c r="H643" s="15" t="s">
        <v>6500</v>
      </c>
      <c r="I643" s="15" t="s">
        <v>6374</v>
      </c>
      <c r="J643" s="15" t="s">
        <v>6375</v>
      </c>
      <c r="K643">
        <f>VLOOKUP(C643,'scores met drempel 25'!A:C,3,FALSE)</f>
        <v>11.79</v>
      </c>
      <c r="L643">
        <f>VLOOKUP(C643,'scores zonder drempel 25'!A:E,2,FALSE)</f>
        <v>75.400000000000006</v>
      </c>
      <c r="M643">
        <f>VLOOKUP(B643,'bekostiging 25'!$C$1:$N$2577,11,FALSE)</f>
        <v>1185.23</v>
      </c>
    </row>
    <row r="644" spans="1:13">
      <c r="A644" s="15" t="s">
        <v>10560</v>
      </c>
      <c r="B644" s="15" t="s">
        <v>10584</v>
      </c>
      <c r="C644" s="15" t="s">
        <v>651</v>
      </c>
      <c r="D644" s="15" t="s">
        <v>10585</v>
      </c>
      <c r="E644" s="15" t="s">
        <v>10586</v>
      </c>
      <c r="F644" s="15" t="s">
        <v>6245</v>
      </c>
      <c r="G644" s="15" t="s">
        <v>10587</v>
      </c>
      <c r="H644" s="15" t="s">
        <v>10588</v>
      </c>
      <c r="I644" s="15" t="s">
        <v>10566</v>
      </c>
      <c r="J644" s="15" t="s">
        <v>10567</v>
      </c>
      <c r="K644">
        <f>VLOOKUP(C644,'scores met drempel 25'!A:C,3,FALSE)</f>
        <v>0</v>
      </c>
      <c r="L644">
        <f>VLOOKUP(C644,'scores zonder drempel 25'!A:E,2,FALSE)</f>
        <v>102.16</v>
      </c>
      <c r="M644" t="e">
        <f>VLOOKUP(B644,'bekostiging 25'!$C$1:$N$2577,11,FALSE)</f>
        <v>#N/A</v>
      </c>
    </row>
    <row r="645" spans="1:13">
      <c r="A645" s="15" t="s">
        <v>16799</v>
      </c>
      <c r="B645" s="15" t="s">
        <v>16813</v>
      </c>
      <c r="C645" s="15" t="s">
        <v>652</v>
      </c>
      <c r="D645" s="15" t="s">
        <v>16814</v>
      </c>
      <c r="E645" s="15" t="s">
        <v>16815</v>
      </c>
      <c r="F645" s="15" t="s">
        <v>6470</v>
      </c>
      <c r="G645" s="15" t="s">
        <v>16816</v>
      </c>
      <c r="H645" s="15" t="s">
        <v>16817</v>
      </c>
      <c r="I645" s="15" t="s">
        <v>16818</v>
      </c>
      <c r="J645" s="15" t="s">
        <v>16819</v>
      </c>
      <c r="K645">
        <f>VLOOKUP(C645,'scores met drempel 25'!A:C,3,FALSE)</f>
        <v>0</v>
      </c>
      <c r="L645">
        <f>VLOOKUP(C645,'scores zonder drempel 25'!A:E,2,FALSE)</f>
        <v>92.31</v>
      </c>
      <c r="M645" t="e">
        <f>VLOOKUP(B645,'bekostiging 25'!$C$1:$N$2577,11,FALSE)</f>
        <v>#N/A</v>
      </c>
    </row>
    <row r="646" spans="1:13">
      <c r="A646" s="15" t="s">
        <v>24830</v>
      </c>
      <c r="B646" s="15" t="s">
        <v>28482</v>
      </c>
      <c r="C646" s="15" t="s">
        <v>653</v>
      </c>
      <c r="D646" s="15" t="s">
        <v>22132</v>
      </c>
      <c r="E646" s="15" t="s">
        <v>28483</v>
      </c>
      <c r="F646" s="15" t="s">
        <v>28484</v>
      </c>
      <c r="G646" s="15" t="s">
        <v>28485</v>
      </c>
      <c r="H646" s="15" t="s">
        <v>28405</v>
      </c>
      <c r="I646" s="15" t="s">
        <v>27244</v>
      </c>
      <c r="J646" s="15" t="s">
        <v>27243</v>
      </c>
      <c r="K646">
        <f>VLOOKUP(C646,'scores met drempel 25'!A:C,3,FALSE)</f>
        <v>0</v>
      </c>
      <c r="L646">
        <f>VLOOKUP(C646,'scores zonder drempel 25'!A:E,2,FALSE)</f>
        <v>116.68</v>
      </c>
      <c r="M646" t="e">
        <f>VLOOKUP(B646,'bekostiging 25'!$C$1:$N$2577,11,FALSE)</f>
        <v>#N/A</v>
      </c>
    </row>
    <row r="647" spans="1:13">
      <c r="A647" s="15" t="s">
        <v>15658</v>
      </c>
      <c r="B647" s="15" t="s">
        <v>15679</v>
      </c>
      <c r="C647" s="15" t="s">
        <v>654</v>
      </c>
      <c r="D647" s="15" t="s">
        <v>15680</v>
      </c>
      <c r="E647" s="15" t="s">
        <v>15681</v>
      </c>
      <c r="F647" s="15" t="s">
        <v>6470</v>
      </c>
      <c r="G647" s="15" t="s">
        <v>15682</v>
      </c>
      <c r="H647" s="15" t="s">
        <v>15683</v>
      </c>
      <c r="I647" s="15" t="s">
        <v>15684</v>
      </c>
      <c r="J647" s="15" t="s">
        <v>15685</v>
      </c>
      <c r="K647">
        <f>VLOOKUP(C647,'scores met drempel 25'!A:C,3,FALSE)</f>
        <v>0</v>
      </c>
      <c r="L647">
        <f>VLOOKUP(C647,'scores zonder drempel 25'!A:E,2,FALSE)</f>
        <v>150.41</v>
      </c>
      <c r="M647" t="e">
        <f>VLOOKUP(B647,'bekostiging 25'!$C$1:$N$2577,11,FALSE)</f>
        <v>#N/A</v>
      </c>
    </row>
    <row r="648" spans="1:13">
      <c r="A648" s="15" t="s">
        <v>12704</v>
      </c>
      <c r="B648" s="15" t="s">
        <v>12709</v>
      </c>
      <c r="C648" s="15" t="s">
        <v>655</v>
      </c>
      <c r="D648" s="15" t="s">
        <v>12710</v>
      </c>
      <c r="E648" s="15" t="s">
        <v>12711</v>
      </c>
      <c r="F648" s="15" t="s">
        <v>6255</v>
      </c>
      <c r="G648" s="15" t="s">
        <v>12712</v>
      </c>
      <c r="H648" s="15" t="s">
        <v>12713</v>
      </c>
      <c r="I648" s="15" t="s">
        <v>11941</v>
      </c>
      <c r="J648" s="15" t="s">
        <v>11942</v>
      </c>
      <c r="K648">
        <f>VLOOKUP(C648,'scores met drempel 25'!A:C,3,FALSE)</f>
        <v>0</v>
      </c>
      <c r="L648">
        <f>VLOOKUP(C648,'scores zonder drempel 25'!A:E,2,FALSE)</f>
        <v>38.06</v>
      </c>
      <c r="M648" t="e">
        <f>VLOOKUP(B648,'bekostiging 25'!$C$1:$N$2577,11,FALSE)</f>
        <v>#N/A</v>
      </c>
    </row>
    <row r="649" spans="1:13">
      <c r="A649" s="15" t="s">
        <v>29829</v>
      </c>
      <c r="B649" s="15" t="s">
        <v>29836</v>
      </c>
      <c r="C649" s="15" t="s">
        <v>656</v>
      </c>
      <c r="D649" s="15" t="s">
        <v>29837</v>
      </c>
      <c r="E649" s="15" t="s">
        <v>19177</v>
      </c>
      <c r="F649" s="15" t="s">
        <v>6275</v>
      </c>
      <c r="G649" s="15" t="s">
        <v>29838</v>
      </c>
      <c r="H649" s="15" t="s">
        <v>29335</v>
      </c>
      <c r="I649" s="15" t="s">
        <v>28449</v>
      </c>
      <c r="J649" s="15" t="s">
        <v>28450</v>
      </c>
      <c r="K649">
        <f>VLOOKUP(C649,'scores met drempel 25'!A:C,3,FALSE)</f>
        <v>0</v>
      </c>
      <c r="L649">
        <f>VLOOKUP(C649,'scores zonder drempel 25'!A:E,2,FALSE)</f>
        <v>107.25</v>
      </c>
      <c r="M649" t="e">
        <f>VLOOKUP(B649,'bekostiging 25'!$C$1:$N$2577,11,FALSE)</f>
        <v>#N/A</v>
      </c>
    </row>
    <row r="650" spans="1:13">
      <c r="A650" s="15" t="s">
        <v>12704</v>
      </c>
      <c r="B650" s="15" t="s">
        <v>12714</v>
      </c>
      <c r="C650" s="15" t="s">
        <v>657</v>
      </c>
      <c r="D650" s="15" t="s">
        <v>12715</v>
      </c>
      <c r="E650" s="15" t="s">
        <v>12716</v>
      </c>
      <c r="F650" s="15" t="s">
        <v>6275</v>
      </c>
      <c r="G650" s="15" t="s">
        <v>12717</v>
      </c>
      <c r="H650" s="15" t="s">
        <v>12718</v>
      </c>
      <c r="I650" s="15" t="s">
        <v>11941</v>
      </c>
      <c r="J650" s="15" t="s">
        <v>11942</v>
      </c>
      <c r="K650">
        <f>VLOOKUP(C650,'scores met drempel 25'!A:C,3,FALSE)</f>
        <v>0</v>
      </c>
      <c r="L650">
        <f>VLOOKUP(C650,'scores zonder drempel 25'!A:E,2,FALSE)</f>
        <v>56</v>
      </c>
      <c r="M650" t="e">
        <f>VLOOKUP(B650,'bekostiging 25'!$C$1:$N$2577,11,FALSE)</f>
        <v>#N/A</v>
      </c>
    </row>
    <row r="651" spans="1:13">
      <c r="A651" s="15" t="s">
        <v>16730</v>
      </c>
      <c r="B651" s="15" t="s">
        <v>16741</v>
      </c>
      <c r="C651" s="15" t="s">
        <v>658</v>
      </c>
      <c r="D651" s="15" t="s">
        <v>16742</v>
      </c>
      <c r="E651" s="15" t="s">
        <v>16743</v>
      </c>
      <c r="F651" s="15" t="s">
        <v>6220</v>
      </c>
      <c r="G651" s="15" t="s">
        <v>16744</v>
      </c>
      <c r="H651" s="15" t="s">
        <v>16739</v>
      </c>
      <c r="I651" s="15" t="s">
        <v>16740</v>
      </c>
      <c r="J651" s="15" t="s">
        <v>16739</v>
      </c>
      <c r="K651">
        <f>VLOOKUP(C651,'scores met drempel 25'!A:C,3,FALSE)</f>
        <v>242.73</v>
      </c>
      <c r="L651">
        <f>VLOOKUP(C651,'scores zonder drempel 25'!A:E,2,FALSE)</f>
        <v>339.81</v>
      </c>
      <c r="M651">
        <f>VLOOKUP(B651,'bekostiging 25'!$C$1:$N$2577,11,FALSE)</f>
        <v>16452.560000000001</v>
      </c>
    </row>
    <row r="652" spans="1:13">
      <c r="A652" s="15" t="s">
        <v>16730</v>
      </c>
      <c r="B652" s="15" t="s">
        <v>16745</v>
      </c>
      <c r="C652" s="15" t="s">
        <v>659</v>
      </c>
      <c r="D652" s="15" t="s">
        <v>16746</v>
      </c>
      <c r="E652" s="15" t="s">
        <v>16747</v>
      </c>
      <c r="F652" s="15" t="s">
        <v>8298</v>
      </c>
      <c r="G652" s="15" t="s">
        <v>16748</v>
      </c>
      <c r="H652" s="15" t="s">
        <v>16739</v>
      </c>
      <c r="I652" s="15" t="s">
        <v>16740</v>
      </c>
      <c r="J652" s="15" t="s">
        <v>16739</v>
      </c>
      <c r="K652">
        <f>VLOOKUP(C652,'scores met drempel 25'!A:C,3,FALSE)</f>
        <v>0</v>
      </c>
      <c r="L652">
        <f>VLOOKUP(C652,'scores zonder drempel 25'!A:E,2,FALSE)</f>
        <v>4.88</v>
      </c>
      <c r="M652" t="e">
        <f>VLOOKUP(B652,'bekostiging 25'!$C$1:$N$2577,11,FALSE)</f>
        <v>#N/A</v>
      </c>
    </row>
    <row r="653" spans="1:13">
      <c r="A653" s="15" t="s">
        <v>12704</v>
      </c>
      <c r="B653" s="15" t="s">
        <v>12719</v>
      </c>
      <c r="C653" s="15" t="s">
        <v>660</v>
      </c>
      <c r="D653" s="15" t="s">
        <v>12720</v>
      </c>
      <c r="E653" s="15" t="s">
        <v>6463</v>
      </c>
      <c r="F653" s="15" t="s">
        <v>8204</v>
      </c>
      <c r="G653" s="15" t="s">
        <v>12721</v>
      </c>
      <c r="H653" s="15" t="s">
        <v>12722</v>
      </c>
      <c r="I653" s="15" t="s">
        <v>11941</v>
      </c>
      <c r="J653" s="15" t="s">
        <v>11942</v>
      </c>
      <c r="K653">
        <f>VLOOKUP(C653,'scores met drempel 25'!A:C,3,FALSE)</f>
        <v>0</v>
      </c>
      <c r="L653">
        <f>VLOOKUP(C653,'scores zonder drempel 25'!A:E,2,FALSE)</f>
        <v>11.12</v>
      </c>
      <c r="M653" t="e">
        <f>VLOOKUP(B653,'bekostiging 25'!$C$1:$N$2577,11,FALSE)</f>
        <v>#N/A</v>
      </c>
    </row>
    <row r="654" spans="1:13">
      <c r="A654" s="15" t="s">
        <v>12825</v>
      </c>
      <c r="B654" s="15" t="s">
        <v>12835</v>
      </c>
      <c r="C654" s="15" t="s">
        <v>661</v>
      </c>
      <c r="D654" s="15" t="s">
        <v>12836</v>
      </c>
      <c r="E654" s="15" t="s">
        <v>6318</v>
      </c>
      <c r="F654" s="15" t="s">
        <v>6275</v>
      </c>
      <c r="G654" s="15" t="s">
        <v>12837</v>
      </c>
      <c r="H654" s="15" t="s">
        <v>10547</v>
      </c>
      <c r="I654" s="15" t="s">
        <v>10548</v>
      </c>
      <c r="J654" s="15" t="s">
        <v>10549</v>
      </c>
      <c r="K654">
        <f>VLOOKUP(C654,'scores met drempel 25'!A:C,3,FALSE)</f>
        <v>0</v>
      </c>
      <c r="L654">
        <f>VLOOKUP(C654,'scores zonder drempel 25'!A:E,2,FALSE)</f>
        <v>181.98</v>
      </c>
      <c r="M654" t="e">
        <f>VLOOKUP(B654,'bekostiging 25'!$C$1:$N$2577,11,FALSE)</f>
        <v>#N/A</v>
      </c>
    </row>
    <row r="655" spans="1:13">
      <c r="A655" s="15" t="s">
        <v>21892</v>
      </c>
      <c r="B655" s="15" t="s">
        <v>21893</v>
      </c>
      <c r="C655" s="15" t="s">
        <v>662</v>
      </c>
      <c r="D655" s="15" t="s">
        <v>13273</v>
      </c>
      <c r="E655" s="15" t="s">
        <v>21894</v>
      </c>
      <c r="F655" s="15" t="s">
        <v>6164</v>
      </c>
      <c r="G655" s="15" t="s">
        <v>21895</v>
      </c>
      <c r="H655" s="15" t="s">
        <v>19349</v>
      </c>
      <c r="I655" s="15" t="s">
        <v>19350</v>
      </c>
      <c r="J655" s="15" t="s">
        <v>19351</v>
      </c>
      <c r="K655">
        <f>VLOOKUP(C655,'scores met drempel 25'!A:C,3,FALSE)</f>
        <v>0</v>
      </c>
      <c r="L655">
        <f>VLOOKUP(C655,'scores zonder drempel 25'!A:E,2,FALSE)</f>
        <v>41.5</v>
      </c>
      <c r="M655" t="e">
        <f>VLOOKUP(B655,'bekostiging 25'!$C$1:$N$2577,11,FALSE)</f>
        <v>#N/A</v>
      </c>
    </row>
    <row r="656" spans="1:13">
      <c r="A656" s="15" t="s">
        <v>21896</v>
      </c>
      <c r="B656" s="15" t="s">
        <v>21897</v>
      </c>
      <c r="C656" s="15" t="s">
        <v>663</v>
      </c>
      <c r="D656" s="15" t="s">
        <v>21898</v>
      </c>
      <c r="E656" s="15" t="s">
        <v>21899</v>
      </c>
      <c r="F656" s="15" t="s">
        <v>6572</v>
      </c>
      <c r="G656" s="15" t="s">
        <v>21900</v>
      </c>
      <c r="H656" s="15" t="s">
        <v>19938</v>
      </c>
      <c r="I656" s="15" t="s">
        <v>19350</v>
      </c>
      <c r="J656" s="15" t="s">
        <v>19351</v>
      </c>
      <c r="K656">
        <f>VLOOKUP(C656,'scores met drempel 25'!A:C,3,FALSE)</f>
        <v>0</v>
      </c>
      <c r="L656">
        <f>VLOOKUP(C656,'scores zonder drempel 25'!A:E,2,FALSE)</f>
        <v>45.74</v>
      </c>
      <c r="M656" t="e">
        <f>VLOOKUP(B656,'bekostiging 25'!$C$1:$N$2577,11,FALSE)</f>
        <v>#N/A</v>
      </c>
    </row>
    <row r="657" spans="1:13">
      <c r="A657" s="15" t="s">
        <v>18647</v>
      </c>
      <c r="B657" s="15" t="s">
        <v>18648</v>
      </c>
      <c r="C657" s="15" t="s">
        <v>664</v>
      </c>
      <c r="D657" s="15" t="s">
        <v>18649</v>
      </c>
      <c r="E657" s="15" t="s">
        <v>18650</v>
      </c>
      <c r="F657" s="15" t="s">
        <v>6335</v>
      </c>
      <c r="G657" s="15" t="s">
        <v>18651</v>
      </c>
      <c r="H657" s="15" t="s">
        <v>18652</v>
      </c>
      <c r="I657" s="15" t="s">
        <v>16282</v>
      </c>
      <c r="J657" s="15" t="s">
        <v>16283</v>
      </c>
      <c r="K657">
        <f>VLOOKUP(C657,'scores met drempel 25'!A:C,3,FALSE)</f>
        <v>0</v>
      </c>
      <c r="L657">
        <f>VLOOKUP(C657,'scores zonder drempel 25'!A:E,2,FALSE)</f>
        <v>164.12</v>
      </c>
      <c r="M657" t="e">
        <f>VLOOKUP(B657,'bekostiging 25'!$C$1:$N$2577,11,FALSE)</f>
        <v>#N/A</v>
      </c>
    </row>
    <row r="658" spans="1:13">
      <c r="A658" s="15" t="s">
        <v>22161</v>
      </c>
      <c r="B658" s="15" t="s">
        <v>22162</v>
      </c>
      <c r="C658" s="15" t="s">
        <v>665</v>
      </c>
      <c r="D658" s="15" t="s">
        <v>18070</v>
      </c>
      <c r="E658" s="15" t="s">
        <v>22163</v>
      </c>
      <c r="F658" s="15" t="s">
        <v>6385</v>
      </c>
      <c r="G658" s="15" t="s">
        <v>22164</v>
      </c>
      <c r="H658" s="15" t="s">
        <v>19284</v>
      </c>
      <c r="I658" s="15" t="s">
        <v>19285</v>
      </c>
      <c r="J658" s="15" t="s">
        <v>19284</v>
      </c>
      <c r="K658">
        <f>VLOOKUP(C658,'scores met drempel 25'!A:C,3,FALSE)</f>
        <v>213.84</v>
      </c>
      <c r="L658">
        <f>VLOOKUP(C658,'scores zonder drempel 25'!A:E,2,FALSE)</f>
        <v>365.14</v>
      </c>
      <c r="M658">
        <f>VLOOKUP(B658,'bekostiging 25'!$C$1:$N$2577,11,FALSE)</f>
        <v>12991.53</v>
      </c>
    </row>
    <row r="659" spans="1:13">
      <c r="A659" s="15" t="s">
        <v>24122</v>
      </c>
      <c r="B659" s="15" t="s">
        <v>24123</v>
      </c>
      <c r="C659" s="15" t="s">
        <v>666</v>
      </c>
      <c r="D659" s="15" t="s">
        <v>24124</v>
      </c>
      <c r="E659" s="15" t="s">
        <v>24125</v>
      </c>
      <c r="F659" s="15" t="s">
        <v>6385</v>
      </c>
      <c r="G659" s="15" t="s">
        <v>24126</v>
      </c>
      <c r="H659" s="15" t="s">
        <v>23838</v>
      </c>
      <c r="I659" s="15" t="s">
        <v>22626</v>
      </c>
      <c r="J659" s="15" t="s">
        <v>22625</v>
      </c>
      <c r="K659">
        <f>VLOOKUP(C659,'scores met drempel 25'!A:C,3,FALSE)</f>
        <v>0</v>
      </c>
      <c r="L659">
        <f>VLOOKUP(C659,'scores zonder drempel 25'!A:E,2,FALSE)</f>
        <v>30.37</v>
      </c>
      <c r="M659" t="e">
        <f>VLOOKUP(B659,'bekostiging 25'!$C$1:$N$2577,11,FALSE)</f>
        <v>#N/A</v>
      </c>
    </row>
    <row r="660" spans="1:13">
      <c r="A660" s="15" t="s">
        <v>19778</v>
      </c>
      <c r="B660" s="15" t="s">
        <v>19789</v>
      </c>
      <c r="C660" s="15" t="s">
        <v>667</v>
      </c>
      <c r="D660" s="15" t="s">
        <v>19790</v>
      </c>
      <c r="E660" s="15" t="s">
        <v>19791</v>
      </c>
      <c r="F660" s="15" t="s">
        <v>14918</v>
      </c>
      <c r="G660" s="15" t="s">
        <v>19792</v>
      </c>
      <c r="H660" s="15" t="s">
        <v>19571</v>
      </c>
      <c r="I660" s="15" t="s">
        <v>19572</v>
      </c>
      <c r="J660" s="15" t="s">
        <v>19571</v>
      </c>
      <c r="K660">
        <f>VLOOKUP(C660,'scores met drempel 25'!A:C,3,FALSE)</f>
        <v>0</v>
      </c>
      <c r="L660">
        <f>VLOOKUP(C660,'scores zonder drempel 25'!A:E,2,FALSE)</f>
        <v>281.93</v>
      </c>
      <c r="M660" t="e">
        <f>VLOOKUP(B660,'bekostiging 25'!$C$1:$N$2577,11,FALSE)</f>
        <v>#N/A</v>
      </c>
    </row>
    <row r="661" spans="1:13">
      <c r="A661" s="15" t="s">
        <v>7455</v>
      </c>
      <c r="B661" s="15" t="s">
        <v>7468</v>
      </c>
      <c r="C661" s="15" t="s">
        <v>668</v>
      </c>
      <c r="D661" s="15" t="s">
        <v>7469</v>
      </c>
      <c r="E661" s="15" t="s">
        <v>7470</v>
      </c>
      <c r="F661" s="15" t="s">
        <v>7174</v>
      </c>
      <c r="G661" s="15" t="s">
        <v>7471</v>
      </c>
      <c r="H661" s="15" t="s">
        <v>7472</v>
      </c>
      <c r="I661" s="15" t="s">
        <v>7461</v>
      </c>
      <c r="J661" s="15" t="s">
        <v>7462</v>
      </c>
      <c r="K661">
        <f>VLOOKUP(C661,'scores met drempel 25'!A:C,3,FALSE)</f>
        <v>0</v>
      </c>
      <c r="L661">
        <f>VLOOKUP(C661,'scores zonder drempel 25'!A:E,2,FALSE)</f>
        <v>22.06</v>
      </c>
      <c r="M661" t="e">
        <f>VLOOKUP(B661,'bekostiging 25'!$C$1:$N$2577,11,FALSE)</f>
        <v>#N/A</v>
      </c>
    </row>
    <row r="662" spans="1:13">
      <c r="A662" s="15" t="s">
        <v>16483</v>
      </c>
      <c r="B662" s="15" t="s">
        <v>16520</v>
      </c>
      <c r="C662" s="15" t="s">
        <v>669</v>
      </c>
      <c r="D662" s="15" t="s">
        <v>16521</v>
      </c>
      <c r="E662" s="15" t="s">
        <v>16522</v>
      </c>
      <c r="F662" s="15" t="s">
        <v>6275</v>
      </c>
      <c r="G662" s="15" t="s">
        <v>16523</v>
      </c>
      <c r="H662" s="15" t="s">
        <v>16524</v>
      </c>
      <c r="I662" s="15" t="s">
        <v>16290</v>
      </c>
      <c r="J662" s="15" t="s">
        <v>16291</v>
      </c>
      <c r="K662">
        <f>VLOOKUP(C662,'scores met drempel 25'!A:C,3,FALSE)</f>
        <v>0</v>
      </c>
      <c r="L662">
        <f>VLOOKUP(C662,'scores zonder drempel 25'!A:E,2,FALSE)</f>
        <v>114.56</v>
      </c>
      <c r="M662" t="e">
        <f>VLOOKUP(B662,'bekostiging 25'!$C$1:$N$2577,11,FALSE)</f>
        <v>#N/A</v>
      </c>
    </row>
    <row r="663" spans="1:13">
      <c r="A663" s="15" t="s">
        <v>12076</v>
      </c>
      <c r="B663" s="15" t="s">
        <v>12077</v>
      </c>
      <c r="C663" s="15" t="s">
        <v>670</v>
      </c>
      <c r="D663" s="15" t="s">
        <v>12078</v>
      </c>
      <c r="E663" s="15" t="s">
        <v>12079</v>
      </c>
      <c r="F663" s="15" t="s">
        <v>6335</v>
      </c>
      <c r="G663" s="15" t="s">
        <v>12080</v>
      </c>
      <c r="H663" s="15" t="s">
        <v>12081</v>
      </c>
      <c r="I663" s="15" t="s">
        <v>12082</v>
      </c>
      <c r="J663" s="15" t="s">
        <v>12083</v>
      </c>
      <c r="K663">
        <f>VLOOKUP(C663,'scores met drempel 25'!A:C,3,FALSE)</f>
        <v>0</v>
      </c>
      <c r="L663">
        <f>VLOOKUP(C663,'scores zonder drempel 25'!A:E,2,FALSE)</f>
        <v>9.84</v>
      </c>
      <c r="M663" t="e">
        <f>VLOOKUP(B663,'bekostiging 25'!$C$1:$N$2577,11,FALSE)</f>
        <v>#N/A</v>
      </c>
    </row>
    <row r="664" spans="1:13">
      <c r="A664" s="15" t="s">
        <v>14748</v>
      </c>
      <c r="B664" s="15" t="s">
        <v>14773</v>
      </c>
      <c r="C664" s="15" t="s">
        <v>671</v>
      </c>
      <c r="D664" s="15" t="s">
        <v>14774</v>
      </c>
      <c r="E664" s="15" t="s">
        <v>14775</v>
      </c>
      <c r="F664" s="15" t="s">
        <v>7548</v>
      </c>
      <c r="G664" s="15" t="s">
        <v>14776</v>
      </c>
      <c r="H664" s="15" t="s">
        <v>14777</v>
      </c>
      <c r="I664" s="15" t="s">
        <v>14778</v>
      </c>
      <c r="J664" s="15" t="s">
        <v>14779</v>
      </c>
      <c r="K664">
        <f>VLOOKUP(C664,'scores met drempel 25'!A:C,3,FALSE)</f>
        <v>0</v>
      </c>
      <c r="L664">
        <f>VLOOKUP(C664,'scores zonder drempel 25'!A:E,2,FALSE)</f>
        <v>79.27</v>
      </c>
      <c r="M664">
        <f>VLOOKUP(B664,'bekostiging 25'!$C$1:$N$2577,11,FALSE)</f>
        <v>2061.8200000000002</v>
      </c>
    </row>
    <row r="665" spans="1:13">
      <c r="A665" s="15" t="s">
        <v>19778</v>
      </c>
      <c r="B665" s="15" t="s">
        <v>19793</v>
      </c>
      <c r="C665" s="15" t="s">
        <v>672</v>
      </c>
      <c r="D665" s="15" t="s">
        <v>19794</v>
      </c>
      <c r="E665" s="15" t="s">
        <v>19795</v>
      </c>
      <c r="F665" s="15" t="s">
        <v>7176</v>
      </c>
      <c r="G665" s="15" t="s">
        <v>19796</v>
      </c>
      <c r="H665" s="15" t="s">
        <v>19507</v>
      </c>
      <c r="I665" s="15" t="s">
        <v>19508</v>
      </c>
      <c r="J665" s="15" t="s">
        <v>19509</v>
      </c>
      <c r="K665">
        <f>VLOOKUP(C665,'scores met drempel 25'!A:C,3,FALSE)</f>
        <v>0</v>
      </c>
      <c r="L665">
        <f>VLOOKUP(C665,'scores zonder drempel 25'!A:E,2,FALSE)</f>
        <v>76.38</v>
      </c>
      <c r="M665" t="e">
        <f>VLOOKUP(B665,'bekostiging 25'!$C$1:$N$2577,11,FALSE)</f>
        <v>#N/A</v>
      </c>
    </row>
    <row r="666" spans="1:13">
      <c r="A666" s="15" t="s">
        <v>6345</v>
      </c>
      <c r="B666" s="15" t="s">
        <v>6352</v>
      </c>
      <c r="C666" s="15" t="s">
        <v>673</v>
      </c>
      <c r="D666" s="15" t="s">
        <v>6353</v>
      </c>
      <c r="E666" s="15" t="s">
        <v>6354</v>
      </c>
      <c r="F666" s="15" t="s">
        <v>6275</v>
      </c>
      <c r="G666" s="15" t="s">
        <v>6355</v>
      </c>
      <c r="H666" s="15" t="s">
        <v>6350</v>
      </c>
      <c r="I666" s="15" t="s">
        <v>6351</v>
      </c>
      <c r="J666" s="15" t="s">
        <v>6350</v>
      </c>
      <c r="K666">
        <f>VLOOKUP(C666,'scores met drempel 25'!A:C,3,FALSE)</f>
        <v>0</v>
      </c>
      <c r="L666">
        <f>VLOOKUP(C666,'scores zonder drempel 25'!A:E,2,FALSE)</f>
        <v>93.41</v>
      </c>
      <c r="M666">
        <f>VLOOKUP(B666,'bekostiging 25'!$C$1:$N$2577,11,FALSE)</f>
        <v>345.97</v>
      </c>
    </row>
    <row r="667" spans="1:13">
      <c r="A667" s="15" t="s">
        <v>10615</v>
      </c>
      <c r="B667" s="15" t="s">
        <v>24938</v>
      </c>
      <c r="C667" s="15" t="s">
        <v>674</v>
      </c>
      <c r="D667" s="15" t="s">
        <v>24939</v>
      </c>
      <c r="E667" s="15" t="s">
        <v>6348</v>
      </c>
      <c r="F667" s="15" t="s">
        <v>6595</v>
      </c>
      <c r="G667" s="15" t="s">
        <v>24940</v>
      </c>
      <c r="H667" s="15" t="s">
        <v>24941</v>
      </c>
      <c r="I667" s="15" t="s">
        <v>24942</v>
      </c>
      <c r="J667" s="15" t="s">
        <v>24943</v>
      </c>
      <c r="K667">
        <f>VLOOKUP(C667,'scores met drempel 25'!A:C,3,FALSE)</f>
        <v>0</v>
      </c>
      <c r="L667">
        <f>VLOOKUP(C667,'scores zonder drempel 25'!A:E,2,FALSE)</f>
        <v>19.63</v>
      </c>
      <c r="M667" t="e">
        <f>VLOOKUP(B667,'bekostiging 25'!$C$1:$N$2577,11,FALSE)</f>
        <v>#N/A</v>
      </c>
    </row>
    <row r="668" spans="1:13">
      <c r="A668" s="15" t="s">
        <v>19321</v>
      </c>
      <c r="B668" s="15" t="s">
        <v>27267</v>
      </c>
      <c r="C668" s="15" t="s">
        <v>675</v>
      </c>
      <c r="D668" s="15" t="s">
        <v>27268</v>
      </c>
      <c r="E668" s="15" t="s">
        <v>27269</v>
      </c>
      <c r="F668" s="15" t="s">
        <v>6252</v>
      </c>
      <c r="G668" s="15" t="s">
        <v>27270</v>
      </c>
      <c r="H668" s="15" t="s">
        <v>7360</v>
      </c>
      <c r="I668" s="15" t="s">
        <v>27265</v>
      </c>
      <c r="J668" s="15" t="s">
        <v>27266</v>
      </c>
      <c r="K668">
        <f>VLOOKUP(C668,'scores met drempel 25'!A:C,3,FALSE)</f>
        <v>269.62</v>
      </c>
      <c r="L668">
        <f>VLOOKUP(C668,'scores zonder drempel 25'!A:E,2,FALSE)</f>
        <v>400.17</v>
      </c>
      <c r="M668">
        <f>VLOOKUP(B668,'bekostiging 25'!$C$1:$N$2577,11,FALSE)</f>
        <v>21660.1</v>
      </c>
    </row>
    <row r="669" spans="1:13">
      <c r="A669" s="15" t="s">
        <v>15277</v>
      </c>
      <c r="B669" s="15" t="s">
        <v>15288</v>
      </c>
      <c r="C669" s="15" t="s">
        <v>676</v>
      </c>
      <c r="D669" s="15" t="s">
        <v>15289</v>
      </c>
      <c r="E669" s="15" t="s">
        <v>15290</v>
      </c>
      <c r="F669" s="15" t="s">
        <v>7176</v>
      </c>
      <c r="G669" s="15" t="s">
        <v>15291</v>
      </c>
      <c r="H669" s="15" t="s">
        <v>15292</v>
      </c>
      <c r="I669" s="15" t="s">
        <v>15286</v>
      </c>
      <c r="J669" s="15" t="s">
        <v>15287</v>
      </c>
      <c r="K669">
        <f>VLOOKUP(C669,'scores met drempel 25'!A:C,3,FALSE)</f>
        <v>0</v>
      </c>
      <c r="L669">
        <f>VLOOKUP(C669,'scores zonder drempel 25'!A:E,2,FALSE)</f>
        <v>47.98</v>
      </c>
      <c r="M669" t="e">
        <f>VLOOKUP(B669,'bekostiging 25'!$C$1:$N$2577,11,FALSE)</f>
        <v>#N/A</v>
      </c>
    </row>
    <row r="670" spans="1:13">
      <c r="A670" s="15" t="s">
        <v>16730</v>
      </c>
      <c r="B670" s="15" t="s">
        <v>16749</v>
      </c>
      <c r="C670" s="15" t="s">
        <v>677</v>
      </c>
      <c r="D670" s="15" t="s">
        <v>16750</v>
      </c>
      <c r="E670" s="15" t="s">
        <v>16751</v>
      </c>
      <c r="F670" s="15" t="s">
        <v>6537</v>
      </c>
      <c r="G670" s="15" t="s">
        <v>16752</v>
      </c>
      <c r="H670" s="15" t="s">
        <v>16753</v>
      </c>
      <c r="I670" s="15" t="s">
        <v>16754</v>
      </c>
      <c r="J670" s="15" t="s">
        <v>16753</v>
      </c>
      <c r="K670">
        <f>VLOOKUP(C670,'scores met drempel 25'!A:C,3,FALSE)</f>
        <v>16.68</v>
      </c>
      <c r="L670">
        <f>VLOOKUP(C670,'scores zonder drempel 25'!A:E,2,FALSE)</f>
        <v>158.61000000000001</v>
      </c>
      <c r="M670">
        <f>VLOOKUP(B670,'bekostiging 25'!$C$1:$N$2577,11,FALSE)</f>
        <v>2139.15</v>
      </c>
    </row>
    <row r="671" spans="1:13">
      <c r="A671" s="15" t="s">
        <v>7455</v>
      </c>
      <c r="B671" s="15" t="s">
        <v>7473</v>
      </c>
      <c r="C671" s="15" t="s">
        <v>678</v>
      </c>
      <c r="D671" s="15" t="s">
        <v>7474</v>
      </c>
      <c r="E671" s="15" t="s">
        <v>7475</v>
      </c>
      <c r="F671" s="15" t="s">
        <v>7176</v>
      </c>
      <c r="G671" s="15" t="s">
        <v>7476</v>
      </c>
      <c r="H671" s="15" t="s">
        <v>7477</v>
      </c>
      <c r="I671" s="15" t="s">
        <v>7461</v>
      </c>
      <c r="J671" s="15" t="s">
        <v>7462</v>
      </c>
      <c r="K671">
        <f>VLOOKUP(C671,'scores met drempel 25'!A:C,3,FALSE)</f>
        <v>5.53</v>
      </c>
      <c r="L671">
        <f>VLOOKUP(C671,'scores zonder drempel 25'!A:E,2,FALSE)</f>
        <v>91.9</v>
      </c>
      <c r="M671" t="e">
        <f>VLOOKUP(B671,'bekostiging 25'!$C$1:$N$2577,11,FALSE)</f>
        <v>#N/A</v>
      </c>
    </row>
    <row r="672" spans="1:13">
      <c r="A672" s="15" t="s">
        <v>8275</v>
      </c>
      <c r="B672" s="15" t="s">
        <v>8288</v>
      </c>
      <c r="C672" s="15" t="s">
        <v>679</v>
      </c>
      <c r="D672" s="15" t="s">
        <v>8289</v>
      </c>
      <c r="E672" s="15" t="s">
        <v>8290</v>
      </c>
      <c r="F672" s="15" t="s">
        <v>6335</v>
      </c>
      <c r="G672" s="15" t="s">
        <v>8291</v>
      </c>
      <c r="H672" s="15" t="s">
        <v>8292</v>
      </c>
      <c r="I672" s="15" t="s">
        <v>8293</v>
      </c>
      <c r="J672" s="15" t="s">
        <v>8294</v>
      </c>
      <c r="K672">
        <f>VLOOKUP(C672,'scores met drempel 25'!A:C,3,FALSE)</f>
        <v>0</v>
      </c>
      <c r="L672">
        <f>VLOOKUP(C672,'scores zonder drempel 25'!A:E,2,FALSE)</f>
        <v>24.85</v>
      </c>
      <c r="M672" t="e">
        <f>VLOOKUP(B672,'bekostiging 25'!$C$1:$N$2577,11,FALSE)</f>
        <v>#N/A</v>
      </c>
    </row>
    <row r="673" spans="1:13">
      <c r="A673" s="15" t="s">
        <v>19832</v>
      </c>
      <c r="B673" s="15" t="s">
        <v>19846</v>
      </c>
      <c r="C673" s="15" t="s">
        <v>680</v>
      </c>
      <c r="D673" s="15" t="s">
        <v>19847</v>
      </c>
      <c r="E673" s="15" t="s">
        <v>19848</v>
      </c>
      <c r="F673" s="15" t="s">
        <v>19849</v>
      </c>
      <c r="G673" s="15" t="s">
        <v>19850</v>
      </c>
      <c r="H673" s="15" t="s">
        <v>19851</v>
      </c>
      <c r="I673" s="15" t="s">
        <v>19838</v>
      </c>
      <c r="J673" s="15" t="s">
        <v>19839</v>
      </c>
      <c r="K673">
        <f>VLOOKUP(C673,'scores met drempel 25'!A:C,3,FALSE)</f>
        <v>0</v>
      </c>
      <c r="L673">
        <f>VLOOKUP(C673,'scores zonder drempel 25'!A:E,2,FALSE)</f>
        <v>71.040000000000006</v>
      </c>
      <c r="M673" t="e">
        <f>VLOOKUP(B673,'bekostiging 25'!$C$1:$N$2577,11,FALSE)</f>
        <v>#N/A</v>
      </c>
    </row>
    <row r="674" spans="1:13">
      <c r="A674" s="15" t="s">
        <v>23140</v>
      </c>
      <c r="B674" s="15" t="s">
        <v>23141</v>
      </c>
      <c r="C674" s="15" t="s">
        <v>681</v>
      </c>
      <c r="D674" s="15" t="s">
        <v>23142</v>
      </c>
      <c r="E674" s="15" t="s">
        <v>6463</v>
      </c>
      <c r="F674" s="15" t="s">
        <v>7111</v>
      </c>
      <c r="G674" s="15" t="s">
        <v>23143</v>
      </c>
      <c r="H674" s="15" t="s">
        <v>22754</v>
      </c>
      <c r="I674" s="15" t="s">
        <v>22749</v>
      </c>
      <c r="J674" s="15" t="s">
        <v>22748</v>
      </c>
      <c r="K674">
        <f>VLOOKUP(C674,'scores met drempel 25'!A:C,3,FALSE)</f>
        <v>128.56</v>
      </c>
      <c r="L674">
        <f>VLOOKUP(C674,'scores zonder drempel 25'!A:E,2,FALSE)</f>
        <v>239.7</v>
      </c>
      <c r="M674">
        <f>VLOOKUP(B674,'bekostiging 25'!$C$1:$N$2577,11,FALSE)</f>
        <v>5491.52</v>
      </c>
    </row>
    <row r="675" spans="1:13">
      <c r="A675" s="15" t="s">
        <v>29981</v>
      </c>
      <c r="B675" s="15" t="s">
        <v>29982</v>
      </c>
      <c r="C675" s="15" t="s">
        <v>682</v>
      </c>
      <c r="D675" s="15" t="s">
        <v>29983</v>
      </c>
      <c r="E675" s="15" t="s">
        <v>29984</v>
      </c>
      <c r="F675" s="15" t="s">
        <v>6245</v>
      </c>
      <c r="G675" s="15" t="s">
        <v>29985</v>
      </c>
      <c r="H675" s="15" t="s">
        <v>29986</v>
      </c>
      <c r="I675" s="15" t="s">
        <v>29987</v>
      </c>
      <c r="J675" s="15" t="s">
        <v>29988</v>
      </c>
      <c r="K675">
        <f>VLOOKUP(C675,'scores met drempel 25'!A:C,3,FALSE)</f>
        <v>0</v>
      </c>
      <c r="L675">
        <f>VLOOKUP(C675,'scores zonder drempel 25'!A:E,2,FALSE)</f>
        <v>193.58</v>
      </c>
      <c r="M675" t="e">
        <f>VLOOKUP(B675,'bekostiging 25'!$C$1:$N$2577,11,FALSE)</f>
        <v>#N/A</v>
      </c>
    </row>
    <row r="676" spans="1:13">
      <c r="A676" s="15" t="s">
        <v>17324</v>
      </c>
      <c r="B676" s="15" t="s">
        <v>17338</v>
      </c>
      <c r="C676" s="15" t="s">
        <v>683</v>
      </c>
      <c r="D676" s="15" t="s">
        <v>9415</v>
      </c>
      <c r="E676" s="15" t="s">
        <v>6699</v>
      </c>
      <c r="F676" s="15" t="s">
        <v>6927</v>
      </c>
      <c r="G676" s="15" t="s">
        <v>17339</v>
      </c>
      <c r="H676" s="15" t="s">
        <v>17340</v>
      </c>
      <c r="I676" s="15" t="s">
        <v>16282</v>
      </c>
      <c r="J676" s="15" t="s">
        <v>16283</v>
      </c>
      <c r="K676">
        <f>VLOOKUP(C676,'scores met drempel 25'!A:C,3,FALSE)</f>
        <v>3.4</v>
      </c>
      <c r="L676">
        <f>VLOOKUP(C676,'scores zonder drempel 25'!A:E,2,FALSE)</f>
        <v>40.22</v>
      </c>
      <c r="M676" t="e">
        <f>VLOOKUP(B676,'bekostiging 25'!$C$1:$N$2577,11,FALSE)</f>
        <v>#N/A</v>
      </c>
    </row>
    <row r="677" spans="1:13">
      <c r="A677" s="15" t="s">
        <v>15277</v>
      </c>
      <c r="B677" s="15" t="s">
        <v>15293</v>
      </c>
      <c r="C677" s="15" t="s">
        <v>684</v>
      </c>
      <c r="D677" s="15" t="s">
        <v>15294</v>
      </c>
      <c r="E677" s="15" t="s">
        <v>15295</v>
      </c>
      <c r="F677" s="15" t="s">
        <v>6470</v>
      </c>
      <c r="G677" s="15" t="s">
        <v>15296</v>
      </c>
      <c r="H677" s="15" t="s">
        <v>15297</v>
      </c>
      <c r="I677" s="15" t="s">
        <v>15286</v>
      </c>
      <c r="J677" s="15" t="s">
        <v>15287</v>
      </c>
      <c r="K677">
        <f>VLOOKUP(C677,'scores met drempel 25'!A:C,3,FALSE)</f>
        <v>0</v>
      </c>
      <c r="L677">
        <f>VLOOKUP(C677,'scores zonder drempel 25'!A:E,2,FALSE)</f>
        <v>59.11</v>
      </c>
      <c r="M677" t="e">
        <f>VLOOKUP(B677,'bekostiging 25'!$C$1:$N$2577,11,FALSE)</f>
        <v>#N/A</v>
      </c>
    </row>
    <row r="678" spans="1:13">
      <c r="A678" s="15" t="s">
        <v>22487</v>
      </c>
      <c r="B678" s="15" t="s">
        <v>22492</v>
      </c>
      <c r="C678" s="15" t="s">
        <v>685</v>
      </c>
      <c r="D678" s="15" t="s">
        <v>22493</v>
      </c>
      <c r="E678" s="15" t="s">
        <v>22494</v>
      </c>
      <c r="F678" s="15" t="s">
        <v>6245</v>
      </c>
      <c r="G678" s="15" t="s">
        <v>22495</v>
      </c>
      <c r="H678" s="15" t="s">
        <v>22496</v>
      </c>
      <c r="I678" s="15" t="s">
        <v>19196</v>
      </c>
      <c r="J678" s="15" t="s">
        <v>19197</v>
      </c>
      <c r="K678">
        <f>VLOOKUP(C678,'scores met drempel 25'!A:C,3,FALSE)</f>
        <v>0</v>
      </c>
      <c r="L678">
        <f>VLOOKUP(C678,'scores zonder drempel 25'!A:E,2,FALSE)</f>
        <v>71</v>
      </c>
      <c r="M678" t="e">
        <f>VLOOKUP(B678,'bekostiging 25'!$C$1:$N$2577,11,FALSE)</f>
        <v>#N/A</v>
      </c>
    </row>
    <row r="679" spans="1:13">
      <c r="A679" s="15" t="s">
        <v>20120</v>
      </c>
      <c r="B679" s="15" t="s">
        <v>20133</v>
      </c>
      <c r="C679" s="15" t="s">
        <v>686</v>
      </c>
      <c r="D679" s="15" t="s">
        <v>20134</v>
      </c>
      <c r="E679" s="15" t="s">
        <v>20135</v>
      </c>
      <c r="F679" s="15" t="s">
        <v>6335</v>
      </c>
      <c r="G679" s="15" t="s">
        <v>20136</v>
      </c>
      <c r="H679" s="15" t="s">
        <v>19195</v>
      </c>
      <c r="I679" s="15" t="s">
        <v>19196</v>
      </c>
      <c r="J679" s="15" t="s">
        <v>19197</v>
      </c>
      <c r="K679">
        <f>VLOOKUP(C679,'scores met drempel 25'!A:C,3,FALSE)</f>
        <v>49.3</v>
      </c>
      <c r="L679">
        <f>VLOOKUP(C679,'scores zonder drempel 25'!A:E,2,FALSE)</f>
        <v>174.49</v>
      </c>
      <c r="M679">
        <f>VLOOKUP(B679,'bekostiging 25'!$C$1:$N$2577,11,FALSE)</f>
        <v>4650.26</v>
      </c>
    </row>
    <row r="680" spans="1:13">
      <c r="A680" s="15" t="s">
        <v>21756</v>
      </c>
      <c r="B680" s="15" t="s">
        <v>21757</v>
      </c>
      <c r="C680" s="15" t="s">
        <v>687</v>
      </c>
      <c r="D680" s="15" t="s">
        <v>21758</v>
      </c>
      <c r="E680" s="15" t="s">
        <v>6444</v>
      </c>
      <c r="F680" s="15" t="s">
        <v>21759</v>
      </c>
      <c r="G680" s="15" t="s">
        <v>21760</v>
      </c>
      <c r="H680" s="15" t="s">
        <v>21761</v>
      </c>
      <c r="I680" s="15" t="s">
        <v>19196</v>
      </c>
      <c r="J680" s="15" t="s">
        <v>19197</v>
      </c>
      <c r="K680">
        <f>VLOOKUP(C680,'scores met drempel 25'!A:C,3,FALSE)</f>
        <v>0</v>
      </c>
      <c r="L680">
        <f>VLOOKUP(C680,'scores zonder drempel 25'!A:E,2,FALSE)</f>
        <v>19.39</v>
      </c>
      <c r="M680" t="e">
        <f>VLOOKUP(B680,'bekostiging 25'!$C$1:$N$2577,11,FALSE)</f>
        <v>#N/A</v>
      </c>
    </row>
    <row r="681" spans="1:13">
      <c r="A681" s="15" t="s">
        <v>24830</v>
      </c>
      <c r="B681" s="15" t="s">
        <v>28486</v>
      </c>
      <c r="C681" s="15" t="s">
        <v>688</v>
      </c>
      <c r="D681" s="15" t="s">
        <v>28487</v>
      </c>
      <c r="E681" s="15" t="s">
        <v>28488</v>
      </c>
      <c r="F681" s="15" t="s">
        <v>16386</v>
      </c>
      <c r="G681" s="15" t="s">
        <v>28489</v>
      </c>
      <c r="H681" s="15" t="s">
        <v>28490</v>
      </c>
      <c r="I681" s="15" t="s">
        <v>28449</v>
      </c>
      <c r="J681" s="15" t="s">
        <v>28450</v>
      </c>
      <c r="K681">
        <f>VLOOKUP(C681,'scores met drempel 25'!A:C,3,FALSE)</f>
        <v>0</v>
      </c>
      <c r="L681">
        <f>VLOOKUP(C681,'scores zonder drempel 25'!A:E,2,FALSE)</f>
        <v>99.36</v>
      </c>
      <c r="M681" t="e">
        <f>VLOOKUP(B681,'bekostiging 25'!$C$1:$N$2577,11,FALSE)</f>
        <v>#N/A</v>
      </c>
    </row>
    <row r="682" spans="1:13">
      <c r="A682" s="15" t="s">
        <v>22056</v>
      </c>
      <c r="B682" s="15" t="s">
        <v>22067</v>
      </c>
      <c r="C682" s="15" t="s">
        <v>689</v>
      </c>
      <c r="D682" s="15" t="s">
        <v>22068</v>
      </c>
      <c r="E682" s="15" t="s">
        <v>6699</v>
      </c>
      <c r="F682" s="15" t="s">
        <v>8204</v>
      </c>
      <c r="G682" s="15" t="s">
        <v>22069</v>
      </c>
      <c r="H682" s="15" t="s">
        <v>22070</v>
      </c>
      <c r="I682" s="15" t="s">
        <v>20500</v>
      </c>
      <c r="J682" s="15" t="s">
        <v>20499</v>
      </c>
      <c r="K682">
        <f>VLOOKUP(C682,'scores met drempel 25'!A:C,3,FALSE)</f>
        <v>0</v>
      </c>
      <c r="L682">
        <f>VLOOKUP(C682,'scores zonder drempel 25'!A:E,2,FALSE)</f>
        <v>142.75</v>
      </c>
      <c r="M682" t="e">
        <f>VLOOKUP(B682,'bekostiging 25'!$C$1:$N$2577,11,FALSE)</f>
        <v>#N/A</v>
      </c>
    </row>
    <row r="683" spans="1:13">
      <c r="A683" s="15" t="s">
        <v>22056</v>
      </c>
      <c r="B683" s="15" t="s">
        <v>22071</v>
      </c>
      <c r="C683" s="15" t="s">
        <v>690</v>
      </c>
      <c r="D683" s="15" t="s">
        <v>16020</v>
      </c>
      <c r="E683" s="15" t="s">
        <v>22072</v>
      </c>
      <c r="F683" s="15" t="s">
        <v>6768</v>
      </c>
      <c r="G683" s="15" t="s">
        <v>22073</v>
      </c>
      <c r="H683" s="15" t="s">
        <v>22074</v>
      </c>
      <c r="I683" s="15" t="s">
        <v>20500</v>
      </c>
      <c r="J683" s="15" t="s">
        <v>20499</v>
      </c>
      <c r="K683">
        <f>VLOOKUP(C683,'scores met drempel 25'!A:C,3,FALSE)</f>
        <v>0</v>
      </c>
      <c r="L683">
        <f>VLOOKUP(C683,'scores zonder drempel 25'!A:E,2,FALSE)</f>
        <v>72.849999999999994</v>
      </c>
      <c r="M683" t="e">
        <f>VLOOKUP(B683,'bekostiging 25'!$C$1:$N$2577,11,FALSE)</f>
        <v>#N/A</v>
      </c>
    </row>
    <row r="684" spans="1:13">
      <c r="A684" s="15" t="s">
        <v>8275</v>
      </c>
      <c r="B684" s="15" t="s">
        <v>8295</v>
      </c>
      <c r="C684" s="15" t="s">
        <v>691</v>
      </c>
      <c r="D684" s="15" t="s">
        <v>8296</v>
      </c>
      <c r="E684" s="15" t="s">
        <v>8297</v>
      </c>
      <c r="F684" s="15" t="s">
        <v>8298</v>
      </c>
      <c r="G684" s="15" t="s">
        <v>8299</v>
      </c>
      <c r="H684" s="15" t="s">
        <v>8300</v>
      </c>
      <c r="I684" s="15" t="s">
        <v>8301</v>
      </c>
      <c r="J684" s="15" t="s">
        <v>8300</v>
      </c>
      <c r="K684">
        <f>VLOOKUP(C684,'scores met drempel 25'!A:C,3,FALSE)</f>
        <v>0</v>
      </c>
      <c r="L684">
        <f>VLOOKUP(C684,'scores zonder drempel 25'!A:E,2,FALSE)</f>
        <v>153.1</v>
      </c>
      <c r="M684" t="e">
        <f>VLOOKUP(B684,'bekostiging 25'!$C$1:$N$2577,11,FALSE)</f>
        <v>#N/A</v>
      </c>
    </row>
    <row r="685" spans="1:13">
      <c r="A685" s="15" t="s">
        <v>26039</v>
      </c>
      <c r="B685" s="15" t="s">
        <v>26054</v>
      </c>
      <c r="C685" s="15" t="s">
        <v>692</v>
      </c>
      <c r="D685" s="15" t="s">
        <v>26055</v>
      </c>
      <c r="E685" s="15" t="s">
        <v>15153</v>
      </c>
      <c r="F685" s="15" t="s">
        <v>6385</v>
      </c>
      <c r="G685" s="15" t="s">
        <v>25054</v>
      </c>
      <c r="H685" s="15" t="s">
        <v>25055</v>
      </c>
      <c r="I685" s="15" t="s">
        <v>24585</v>
      </c>
      <c r="J685" s="15" t="s">
        <v>24584</v>
      </c>
      <c r="K685">
        <f>VLOOKUP(C685,'scores met drempel 25'!A:C,3,FALSE)</f>
        <v>0</v>
      </c>
      <c r="L685">
        <f>VLOOKUP(C685,'scores zonder drempel 25'!A:E,2,FALSE)</f>
        <v>45.79</v>
      </c>
      <c r="M685" t="e">
        <f>VLOOKUP(B685,'bekostiging 25'!$C$1:$N$2577,11,FALSE)</f>
        <v>#N/A</v>
      </c>
    </row>
    <row r="686" spans="1:13">
      <c r="A686" s="15" t="s">
        <v>24830</v>
      </c>
      <c r="B686" s="15" t="s">
        <v>28491</v>
      </c>
      <c r="C686" s="15" t="s">
        <v>693</v>
      </c>
      <c r="D686" s="15" t="s">
        <v>28492</v>
      </c>
      <c r="E686" s="15" t="s">
        <v>28493</v>
      </c>
      <c r="F686" s="15" t="s">
        <v>6650</v>
      </c>
      <c r="G686" s="15" t="s">
        <v>28494</v>
      </c>
      <c r="H686" s="15" t="s">
        <v>27857</v>
      </c>
      <c r="I686" s="15" t="s">
        <v>27244</v>
      </c>
      <c r="J686" s="15" t="s">
        <v>27243</v>
      </c>
      <c r="K686">
        <f>VLOOKUP(C686,'scores met drempel 25'!A:C,3,FALSE)</f>
        <v>0</v>
      </c>
      <c r="L686">
        <f>VLOOKUP(C686,'scores zonder drempel 25'!A:E,2,FALSE)</f>
        <v>93.01</v>
      </c>
      <c r="M686" t="e">
        <f>VLOOKUP(B686,'bekostiging 25'!$C$1:$N$2577,11,FALSE)</f>
        <v>#N/A</v>
      </c>
    </row>
    <row r="687" spans="1:13">
      <c r="A687" s="15" t="s">
        <v>20501</v>
      </c>
      <c r="B687" s="15" t="s">
        <v>20502</v>
      </c>
      <c r="C687" s="15" t="s">
        <v>694</v>
      </c>
      <c r="D687" s="15" t="s">
        <v>20503</v>
      </c>
      <c r="E687" s="15" t="s">
        <v>20504</v>
      </c>
      <c r="F687" s="15" t="s">
        <v>6220</v>
      </c>
      <c r="G687" s="15" t="s">
        <v>20505</v>
      </c>
      <c r="H687" s="15" t="s">
        <v>20506</v>
      </c>
      <c r="I687" s="15" t="s">
        <v>19868</v>
      </c>
      <c r="J687" s="15" t="s">
        <v>19869</v>
      </c>
      <c r="K687">
        <f>VLOOKUP(C687,'scores met drempel 25'!A:C,3,FALSE)</f>
        <v>0</v>
      </c>
      <c r="L687">
        <f>VLOOKUP(C687,'scores zonder drempel 25'!A:E,2,FALSE)</f>
        <v>84.23</v>
      </c>
      <c r="M687" t="e">
        <f>VLOOKUP(B687,'bekostiging 25'!$C$1:$N$2577,11,FALSE)</f>
        <v>#N/A</v>
      </c>
    </row>
    <row r="688" spans="1:13">
      <c r="A688" s="15" t="s">
        <v>15489</v>
      </c>
      <c r="B688" s="15" t="s">
        <v>15510</v>
      </c>
      <c r="C688" s="15" t="s">
        <v>695</v>
      </c>
      <c r="D688" s="15" t="s">
        <v>10985</v>
      </c>
      <c r="E688" s="15" t="s">
        <v>15511</v>
      </c>
      <c r="F688" s="15" t="s">
        <v>6275</v>
      </c>
      <c r="G688" s="15" t="s">
        <v>15512</v>
      </c>
      <c r="H688" s="15" t="s">
        <v>15513</v>
      </c>
      <c r="I688" s="15" t="s">
        <v>14697</v>
      </c>
      <c r="J688" s="15" t="s">
        <v>14698</v>
      </c>
      <c r="K688">
        <f>VLOOKUP(C688,'scores met drempel 25'!A:C,3,FALSE)</f>
        <v>0</v>
      </c>
      <c r="L688">
        <f>VLOOKUP(C688,'scores zonder drempel 25'!A:E,2,FALSE)</f>
        <v>28.61</v>
      </c>
      <c r="M688" t="e">
        <f>VLOOKUP(B688,'bekostiging 25'!$C$1:$N$2577,11,FALSE)</f>
        <v>#N/A</v>
      </c>
    </row>
    <row r="689" spans="1:13">
      <c r="A689" s="15" t="s">
        <v>18690</v>
      </c>
      <c r="B689" s="15" t="s">
        <v>18691</v>
      </c>
      <c r="C689" s="15" t="s">
        <v>696</v>
      </c>
      <c r="D689" s="15" t="s">
        <v>18692</v>
      </c>
      <c r="E689" s="15" t="s">
        <v>14530</v>
      </c>
      <c r="F689" s="15" t="s">
        <v>6245</v>
      </c>
      <c r="G689" s="15" t="s">
        <v>18693</v>
      </c>
      <c r="H689" s="15" t="s">
        <v>15842</v>
      </c>
      <c r="I689" s="15" t="s">
        <v>15843</v>
      </c>
      <c r="J689" s="15" t="s">
        <v>15842</v>
      </c>
      <c r="K689">
        <f>VLOOKUP(C689,'scores met drempel 25'!A:C,3,FALSE)</f>
        <v>611.04999999999995</v>
      </c>
      <c r="L689">
        <f>VLOOKUP(C689,'scores zonder drempel 25'!A:E,2,FALSE)</f>
        <v>827.97</v>
      </c>
      <c r="M689">
        <f>VLOOKUP(B689,'bekostiging 25'!$C$1:$N$2577,11,FALSE)</f>
        <v>37846.019999999997</v>
      </c>
    </row>
    <row r="690" spans="1:13">
      <c r="A690" s="15" t="s">
        <v>16799</v>
      </c>
      <c r="B690" s="15" t="s">
        <v>16820</v>
      </c>
      <c r="C690" s="15" t="s">
        <v>697</v>
      </c>
      <c r="D690" s="15" t="s">
        <v>16821</v>
      </c>
      <c r="E690" s="15" t="s">
        <v>11832</v>
      </c>
      <c r="F690" s="15" t="s">
        <v>6340</v>
      </c>
      <c r="G690" s="15" t="s">
        <v>16822</v>
      </c>
      <c r="H690" s="15" t="s">
        <v>16823</v>
      </c>
      <c r="I690" s="15" t="s">
        <v>16754</v>
      </c>
      <c r="J690" s="15" t="s">
        <v>16753</v>
      </c>
      <c r="K690">
        <f>VLOOKUP(C690,'scores met drempel 25'!A:C,3,FALSE)</f>
        <v>0</v>
      </c>
      <c r="L690">
        <f>VLOOKUP(C690,'scores zonder drempel 25'!A:E,2,FALSE)</f>
        <v>62.98</v>
      </c>
      <c r="M690" t="e">
        <f>VLOOKUP(B690,'bekostiging 25'!$C$1:$N$2577,11,FALSE)</f>
        <v>#N/A</v>
      </c>
    </row>
    <row r="691" spans="1:13">
      <c r="A691" s="15" t="s">
        <v>12745</v>
      </c>
      <c r="B691" s="15" t="s">
        <v>12761</v>
      </c>
      <c r="C691" s="15" t="s">
        <v>698</v>
      </c>
      <c r="D691" s="15" t="s">
        <v>12762</v>
      </c>
      <c r="E691" s="15" t="s">
        <v>12763</v>
      </c>
      <c r="F691" s="15" t="s">
        <v>6196</v>
      </c>
      <c r="G691" s="15" t="s">
        <v>12764</v>
      </c>
      <c r="H691" s="15" t="s">
        <v>10524</v>
      </c>
      <c r="I691" s="15" t="s">
        <v>10060</v>
      </c>
      <c r="J691" s="15" t="s">
        <v>10061</v>
      </c>
      <c r="K691">
        <f>VLOOKUP(C691,'scores met drempel 25'!A:C,3,FALSE)</f>
        <v>0</v>
      </c>
      <c r="L691">
        <f>VLOOKUP(C691,'scores zonder drempel 25'!A:E,2,FALSE)</f>
        <v>34.869999999999997</v>
      </c>
      <c r="M691" t="e">
        <f>VLOOKUP(B691,'bekostiging 25'!$C$1:$N$2577,11,FALSE)</f>
        <v>#N/A</v>
      </c>
    </row>
    <row r="692" spans="1:13">
      <c r="A692" s="15" t="s">
        <v>8275</v>
      </c>
      <c r="B692" s="15" t="s">
        <v>8302</v>
      </c>
      <c r="C692" s="15" t="s">
        <v>699</v>
      </c>
      <c r="D692" s="15" t="s">
        <v>8303</v>
      </c>
      <c r="E692" s="15" t="s">
        <v>8304</v>
      </c>
      <c r="F692" s="15" t="s">
        <v>6595</v>
      </c>
      <c r="G692" s="15" t="s">
        <v>8305</v>
      </c>
      <c r="H692" s="15" t="s">
        <v>8306</v>
      </c>
      <c r="I692" s="15" t="s">
        <v>8307</v>
      </c>
      <c r="J692" s="15" t="s">
        <v>8308</v>
      </c>
      <c r="K692">
        <f>VLOOKUP(C692,'scores met drempel 25'!A:C,3,FALSE)</f>
        <v>0</v>
      </c>
      <c r="L692">
        <f>VLOOKUP(C692,'scores zonder drempel 25'!A:E,2,FALSE)</f>
        <v>0</v>
      </c>
      <c r="M692" t="e">
        <f>VLOOKUP(B692,'bekostiging 25'!$C$1:$N$2577,11,FALSE)</f>
        <v>#N/A</v>
      </c>
    </row>
    <row r="693" spans="1:13">
      <c r="A693" s="15" t="s">
        <v>15111</v>
      </c>
      <c r="B693" s="15" t="s">
        <v>15142</v>
      </c>
      <c r="C693" s="15" t="s">
        <v>700</v>
      </c>
      <c r="D693" s="15" t="s">
        <v>15143</v>
      </c>
      <c r="E693" s="15" t="s">
        <v>15144</v>
      </c>
      <c r="F693" s="15" t="s">
        <v>6169</v>
      </c>
      <c r="G693" s="15" t="s">
        <v>15145</v>
      </c>
      <c r="H693" s="15" t="s">
        <v>15146</v>
      </c>
      <c r="I693" s="15" t="s">
        <v>14607</v>
      </c>
      <c r="J693" s="15" t="s">
        <v>14606</v>
      </c>
      <c r="K693">
        <f>VLOOKUP(C693,'scores met drempel 25'!A:C,3,FALSE)</f>
        <v>0</v>
      </c>
      <c r="L693">
        <f>VLOOKUP(C693,'scores zonder drempel 25'!A:E,2,FALSE)</f>
        <v>107.09</v>
      </c>
      <c r="M693" t="e">
        <f>VLOOKUP(B693,'bekostiging 25'!$C$1:$N$2577,11,FALSE)</f>
        <v>#N/A</v>
      </c>
    </row>
    <row r="694" spans="1:13">
      <c r="A694" s="15" t="s">
        <v>12907</v>
      </c>
      <c r="B694" s="15" t="s">
        <v>12923</v>
      </c>
      <c r="C694" s="15" t="s">
        <v>701</v>
      </c>
      <c r="D694" s="15" t="s">
        <v>12924</v>
      </c>
      <c r="E694" s="15" t="s">
        <v>12925</v>
      </c>
      <c r="F694" s="15" t="s">
        <v>6275</v>
      </c>
      <c r="G694" s="15" t="s">
        <v>12926</v>
      </c>
      <c r="H694" s="15" t="s">
        <v>12927</v>
      </c>
      <c r="I694" s="15" t="s">
        <v>9966</v>
      </c>
      <c r="J694" s="15" t="s">
        <v>9967</v>
      </c>
      <c r="K694">
        <f>VLOOKUP(C694,'scores met drempel 25'!A:C,3,FALSE)</f>
        <v>0.56000000000000005</v>
      </c>
      <c r="L694">
        <f>VLOOKUP(C694,'scores zonder drempel 25'!A:E,2,FALSE)</f>
        <v>61.49</v>
      </c>
      <c r="M694">
        <f>VLOOKUP(B694,'bekostiging 25'!$C$1:$N$2577,11,FALSE)</f>
        <v>855.26</v>
      </c>
    </row>
    <row r="695" spans="1:13">
      <c r="A695" s="15" t="s">
        <v>18330</v>
      </c>
      <c r="B695" s="15" t="s">
        <v>18350</v>
      </c>
      <c r="C695" s="15" t="s">
        <v>702</v>
      </c>
      <c r="D695" s="15" t="s">
        <v>18351</v>
      </c>
      <c r="E695" s="15" t="s">
        <v>18352</v>
      </c>
      <c r="F695" s="15" t="s">
        <v>6385</v>
      </c>
      <c r="G695" s="15" t="s">
        <v>18353</v>
      </c>
      <c r="H695" s="15" t="s">
        <v>18354</v>
      </c>
      <c r="I695" s="15" t="s">
        <v>17900</v>
      </c>
      <c r="J695" s="15" t="s">
        <v>17901</v>
      </c>
      <c r="K695">
        <f>VLOOKUP(C695,'scores met drempel 25'!A:C,3,FALSE)</f>
        <v>0</v>
      </c>
      <c r="L695">
        <f>VLOOKUP(C695,'scores zonder drempel 25'!A:E,2,FALSE)</f>
        <v>0</v>
      </c>
      <c r="M695" t="e">
        <f>VLOOKUP(B695,'bekostiging 25'!$C$1:$N$2577,11,FALSE)</f>
        <v>#N/A</v>
      </c>
    </row>
    <row r="696" spans="1:13">
      <c r="A696" s="15" t="s">
        <v>11768</v>
      </c>
      <c r="B696" s="15" t="s">
        <v>11793</v>
      </c>
      <c r="C696" s="15" t="s">
        <v>703</v>
      </c>
      <c r="D696" s="15" t="s">
        <v>11794</v>
      </c>
      <c r="E696" s="15" t="s">
        <v>11795</v>
      </c>
      <c r="F696" s="15" t="s">
        <v>6220</v>
      </c>
      <c r="G696" s="15" t="s">
        <v>11796</v>
      </c>
      <c r="H696" s="15" t="s">
        <v>9973</v>
      </c>
      <c r="I696" s="15" t="s">
        <v>9974</v>
      </c>
      <c r="J696" s="15" t="s">
        <v>9973</v>
      </c>
      <c r="K696">
        <f>VLOOKUP(C696,'scores met drempel 25'!A:C,3,FALSE)</f>
        <v>0</v>
      </c>
      <c r="L696">
        <f>VLOOKUP(C696,'scores zonder drempel 25'!A:E,2,FALSE)</f>
        <v>32.200000000000003</v>
      </c>
      <c r="M696" t="e">
        <f>VLOOKUP(B696,'bekostiging 25'!$C$1:$N$2577,11,FALSE)</f>
        <v>#N/A</v>
      </c>
    </row>
    <row r="697" spans="1:13">
      <c r="A697" s="15" t="s">
        <v>28680</v>
      </c>
      <c r="B697" s="15" t="s">
        <v>28692</v>
      </c>
      <c r="C697" s="15" t="s">
        <v>704</v>
      </c>
      <c r="D697" s="15" t="s">
        <v>7464</v>
      </c>
      <c r="E697" s="15" t="s">
        <v>28693</v>
      </c>
      <c r="F697" s="15" t="s">
        <v>7002</v>
      </c>
      <c r="G697" s="15" t="s">
        <v>28694</v>
      </c>
      <c r="H697" s="15" t="s">
        <v>28029</v>
      </c>
      <c r="I697" s="15" t="s">
        <v>28030</v>
      </c>
      <c r="J697" s="15" t="s">
        <v>28031</v>
      </c>
      <c r="K697">
        <f>VLOOKUP(C697,'scores met drempel 25'!A:C,3,FALSE)</f>
        <v>0</v>
      </c>
      <c r="L697">
        <f>VLOOKUP(C697,'scores zonder drempel 25'!A:E,2,FALSE)</f>
        <v>75.53</v>
      </c>
      <c r="M697" t="e">
        <f>VLOOKUP(B697,'bekostiging 25'!$C$1:$N$2577,11,FALSE)</f>
        <v>#N/A</v>
      </c>
    </row>
    <row r="698" spans="1:13">
      <c r="A698" s="15" t="s">
        <v>14295</v>
      </c>
      <c r="B698" s="15" t="s">
        <v>14296</v>
      </c>
      <c r="C698" s="15" t="s">
        <v>705</v>
      </c>
      <c r="D698" s="15" t="s">
        <v>14297</v>
      </c>
      <c r="E698" s="15" t="s">
        <v>14298</v>
      </c>
      <c r="F698" s="15" t="s">
        <v>6537</v>
      </c>
      <c r="G698" s="15" t="s">
        <v>14299</v>
      </c>
      <c r="H698" s="15" t="s">
        <v>13353</v>
      </c>
      <c r="I698" s="15" t="s">
        <v>13357</v>
      </c>
      <c r="J698" s="15" t="s">
        <v>13358</v>
      </c>
      <c r="K698">
        <f>VLOOKUP(C698,'scores met drempel 25'!A:C,3,FALSE)</f>
        <v>0</v>
      </c>
      <c r="L698">
        <f>VLOOKUP(C698,'scores zonder drempel 25'!A:E,2,FALSE)</f>
        <v>78.78</v>
      </c>
      <c r="M698" t="e">
        <f>VLOOKUP(B698,'bekostiging 25'!$C$1:$N$2577,11,FALSE)</f>
        <v>#N/A</v>
      </c>
    </row>
    <row r="699" spans="1:13">
      <c r="A699" s="15" t="s">
        <v>7204</v>
      </c>
      <c r="B699" s="15" t="s">
        <v>14244</v>
      </c>
      <c r="C699" s="15" t="s">
        <v>706</v>
      </c>
      <c r="D699" s="15" t="s">
        <v>14245</v>
      </c>
      <c r="E699" s="15" t="s">
        <v>14246</v>
      </c>
      <c r="F699" s="15" t="s">
        <v>14247</v>
      </c>
      <c r="G699" s="15" t="s">
        <v>14248</v>
      </c>
      <c r="H699" s="15" t="s">
        <v>14249</v>
      </c>
      <c r="I699" s="15" t="s">
        <v>13343</v>
      </c>
      <c r="J699" s="15" t="s">
        <v>13344</v>
      </c>
      <c r="K699">
        <f>VLOOKUP(C699,'scores met drempel 25'!A:C,3,FALSE)</f>
        <v>27.58</v>
      </c>
      <c r="L699">
        <f>VLOOKUP(C699,'scores zonder drempel 25'!A:E,2,FALSE)</f>
        <v>54.36</v>
      </c>
      <c r="M699">
        <f>VLOOKUP(B699,'bekostiging 25'!$C$1:$N$2577,11,FALSE)</f>
        <v>1995.16</v>
      </c>
    </row>
    <row r="700" spans="1:13">
      <c r="A700" s="15" t="s">
        <v>17235</v>
      </c>
      <c r="B700" s="15" t="s">
        <v>17266</v>
      </c>
      <c r="C700" s="15" t="s">
        <v>707</v>
      </c>
      <c r="D700" s="15" t="s">
        <v>17267</v>
      </c>
      <c r="E700" s="15" t="s">
        <v>17268</v>
      </c>
      <c r="F700" s="15" t="s">
        <v>6296</v>
      </c>
      <c r="G700" s="15" t="s">
        <v>17269</v>
      </c>
      <c r="H700" s="15" t="s">
        <v>17270</v>
      </c>
      <c r="I700" s="15" t="s">
        <v>15984</v>
      </c>
      <c r="J700" s="15" t="s">
        <v>15983</v>
      </c>
      <c r="K700">
        <f>VLOOKUP(C700,'scores met drempel 25'!A:C,3,FALSE)</f>
        <v>22.77</v>
      </c>
      <c r="L700">
        <f>VLOOKUP(C700,'scores zonder drempel 25'!A:E,2,FALSE)</f>
        <v>191.49</v>
      </c>
      <c r="M700">
        <f>VLOOKUP(B700,'bekostiging 25'!$C$1:$N$2577,11,FALSE)</f>
        <v>3223.05</v>
      </c>
    </row>
    <row r="701" spans="1:13">
      <c r="A701" s="15" t="s">
        <v>17235</v>
      </c>
      <c r="B701" s="15" t="s">
        <v>17271</v>
      </c>
      <c r="C701" s="15" t="s">
        <v>708</v>
      </c>
      <c r="D701" s="15" t="s">
        <v>17272</v>
      </c>
      <c r="E701" s="15" t="s">
        <v>17273</v>
      </c>
      <c r="F701" s="15" t="s">
        <v>6196</v>
      </c>
      <c r="G701" s="15" t="s">
        <v>17274</v>
      </c>
      <c r="H701" s="15" t="s">
        <v>17275</v>
      </c>
      <c r="I701" s="15" t="s">
        <v>15984</v>
      </c>
      <c r="J701" s="15" t="s">
        <v>15983</v>
      </c>
      <c r="K701">
        <f>VLOOKUP(C701,'scores met drempel 25'!A:C,3,FALSE)</f>
        <v>0</v>
      </c>
      <c r="L701">
        <f>VLOOKUP(C701,'scores zonder drempel 25'!A:E,2,FALSE)</f>
        <v>26.46</v>
      </c>
      <c r="M701" t="e">
        <f>VLOOKUP(B701,'bekostiging 25'!$C$1:$N$2577,11,FALSE)</f>
        <v>#N/A</v>
      </c>
    </row>
    <row r="702" spans="1:13">
      <c r="A702" s="15" t="s">
        <v>12303</v>
      </c>
      <c r="B702" s="15" t="s">
        <v>12308</v>
      </c>
      <c r="C702" s="15" t="s">
        <v>709</v>
      </c>
      <c r="D702" s="15" t="s">
        <v>12309</v>
      </c>
      <c r="E702" s="15" t="s">
        <v>12310</v>
      </c>
      <c r="F702" s="15" t="s">
        <v>11956</v>
      </c>
      <c r="G702" s="15" t="s">
        <v>12311</v>
      </c>
      <c r="H702" s="15" t="s">
        <v>9691</v>
      </c>
      <c r="I702" s="15" t="s">
        <v>9690</v>
      </c>
      <c r="J702" s="15" t="s">
        <v>9691</v>
      </c>
      <c r="K702">
        <f>VLOOKUP(C702,'scores met drempel 25'!A:C,3,FALSE)</f>
        <v>0</v>
      </c>
      <c r="L702">
        <f>VLOOKUP(C702,'scores zonder drempel 25'!A:E,2,FALSE)</f>
        <v>101.21</v>
      </c>
      <c r="M702" t="e">
        <f>VLOOKUP(B702,'bekostiging 25'!$C$1:$N$2577,11,FALSE)</f>
        <v>#N/A</v>
      </c>
    </row>
    <row r="703" spans="1:13">
      <c r="A703" s="15" t="s">
        <v>22161</v>
      </c>
      <c r="B703" s="15" t="s">
        <v>22165</v>
      </c>
      <c r="C703" s="15" t="s">
        <v>710</v>
      </c>
      <c r="D703" s="15" t="s">
        <v>19408</v>
      </c>
      <c r="E703" s="15" t="s">
        <v>22166</v>
      </c>
      <c r="F703" s="15" t="s">
        <v>6245</v>
      </c>
      <c r="G703" s="15" t="s">
        <v>22167</v>
      </c>
      <c r="H703" s="15" t="s">
        <v>19262</v>
      </c>
      <c r="I703" s="15" t="s">
        <v>19261</v>
      </c>
      <c r="J703" s="15" t="s">
        <v>19262</v>
      </c>
      <c r="K703">
        <f>VLOOKUP(C703,'scores met drempel 25'!A:C,3,FALSE)</f>
        <v>70.86</v>
      </c>
      <c r="L703">
        <f>VLOOKUP(C703,'scores zonder drempel 25'!A:E,2,FALSE)</f>
        <v>237.56</v>
      </c>
      <c r="M703">
        <f>VLOOKUP(B703,'bekostiging 25'!$C$1:$N$2577,11,FALSE)</f>
        <v>5066.8900000000003</v>
      </c>
    </row>
    <row r="704" spans="1:13">
      <c r="A704" s="15" t="s">
        <v>15111</v>
      </c>
      <c r="B704" s="15" t="s">
        <v>15147</v>
      </c>
      <c r="C704" s="15" t="s">
        <v>711</v>
      </c>
      <c r="D704" s="15" t="s">
        <v>15148</v>
      </c>
      <c r="E704" s="15" t="s">
        <v>15149</v>
      </c>
      <c r="F704" s="15" t="s">
        <v>6668</v>
      </c>
      <c r="G704" s="15" t="s">
        <v>15150</v>
      </c>
      <c r="H704" s="15" t="s">
        <v>15151</v>
      </c>
      <c r="I704" s="15" t="s">
        <v>14754</v>
      </c>
      <c r="J704" s="15" t="s">
        <v>14755</v>
      </c>
      <c r="K704">
        <f>VLOOKUP(C704,'scores met drempel 25'!A:C,3,FALSE)</f>
        <v>0</v>
      </c>
      <c r="L704">
        <f>VLOOKUP(C704,'scores zonder drempel 25'!A:E,2,FALSE)</f>
        <v>172.4</v>
      </c>
      <c r="M704" t="e">
        <f>VLOOKUP(B704,'bekostiging 25'!$C$1:$N$2577,11,FALSE)</f>
        <v>#N/A</v>
      </c>
    </row>
    <row r="705" spans="1:13">
      <c r="A705" s="15" t="s">
        <v>22161</v>
      </c>
      <c r="B705" s="15" t="s">
        <v>22168</v>
      </c>
      <c r="C705" s="15" t="s">
        <v>712</v>
      </c>
      <c r="D705" s="15" t="s">
        <v>22169</v>
      </c>
      <c r="E705" s="15" t="s">
        <v>22170</v>
      </c>
      <c r="F705" s="15" t="s">
        <v>6275</v>
      </c>
      <c r="G705" s="15" t="s">
        <v>22171</v>
      </c>
      <c r="H705" s="15" t="s">
        <v>22172</v>
      </c>
      <c r="I705" s="15" t="s">
        <v>19261</v>
      </c>
      <c r="J705" s="15" t="s">
        <v>19262</v>
      </c>
      <c r="K705">
        <f>VLOOKUP(C705,'scores met drempel 25'!A:C,3,FALSE)</f>
        <v>0</v>
      </c>
      <c r="L705">
        <f>VLOOKUP(C705,'scores zonder drempel 25'!A:E,2,FALSE)</f>
        <v>119.27</v>
      </c>
      <c r="M705" t="e">
        <f>VLOOKUP(B705,'bekostiging 25'!$C$1:$N$2577,11,FALSE)</f>
        <v>#N/A</v>
      </c>
    </row>
    <row r="706" spans="1:13">
      <c r="A706" s="15" t="s">
        <v>7455</v>
      </c>
      <c r="B706" s="15" t="s">
        <v>7478</v>
      </c>
      <c r="C706" s="15" t="s">
        <v>713</v>
      </c>
      <c r="D706" s="15" t="s">
        <v>7479</v>
      </c>
      <c r="E706" s="15" t="s">
        <v>7480</v>
      </c>
      <c r="F706" s="15" t="s">
        <v>6650</v>
      </c>
      <c r="G706" s="15" t="s">
        <v>7481</v>
      </c>
      <c r="H706" s="15" t="s">
        <v>7482</v>
      </c>
      <c r="I706" s="15" t="s">
        <v>7461</v>
      </c>
      <c r="J706" s="15" t="s">
        <v>7462</v>
      </c>
      <c r="K706">
        <f>VLOOKUP(C706,'scores met drempel 25'!A:C,3,FALSE)</f>
        <v>0</v>
      </c>
      <c r="L706">
        <f>VLOOKUP(C706,'scores zonder drempel 25'!A:E,2,FALSE)</f>
        <v>89.55</v>
      </c>
      <c r="M706">
        <f>VLOOKUP(B706,'bekostiging 25'!$C$1:$N$2577,11,FALSE)</f>
        <v>71.989999999999995</v>
      </c>
    </row>
    <row r="707" spans="1:13">
      <c r="A707" s="15" t="s">
        <v>28680</v>
      </c>
      <c r="B707" s="15" t="s">
        <v>28695</v>
      </c>
      <c r="C707" s="15" t="s">
        <v>714</v>
      </c>
      <c r="D707" s="15" t="s">
        <v>28696</v>
      </c>
      <c r="E707" s="15" t="s">
        <v>21646</v>
      </c>
      <c r="F707" s="15" t="s">
        <v>7900</v>
      </c>
      <c r="G707" s="15" t="s">
        <v>28697</v>
      </c>
      <c r="H707" s="15" t="s">
        <v>28698</v>
      </c>
      <c r="I707" s="15" t="s">
        <v>28699</v>
      </c>
      <c r="J707" s="15" t="s">
        <v>28700</v>
      </c>
      <c r="K707">
        <f>VLOOKUP(C707,'scores met drempel 25'!A:C,3,FALSE)</f>
        <v>59.41</v>
      </c>
      <c r="L707">
        <f>VLOOKUP(C707,'scores zonder drempel 25'!A:E,2,FALSE)</f>
        <v>133.72</v>
      </c>
      <c r="M707">
        <f>VLOOKUP(B707,'bekostiging 25'!$C$1:$N$2577,11,FALSE)</f>
        <v>4017.65</v>
      </c>
    </row>
    <row r="708" spans="1:13">
      <c r="A708" s="15" t="s">
        <v>7204</v>
      </c>
      <c r="B708" s="15" t="s">
        <v>7212</v>
      </c>
      <c r="C708" s="15" t="s">
        <v>715</v>
      </c>
      <c r="D708" s="15" t="s">
        <v>7213</v>
      </c>
      <c r="E708" s="15" t="s">
        <v>6219</v>
      </c>
      <c r="F708" s="15" t="s">
        <v>6296</v>
      </c>
      <c r="G708" s="15" t="s">
        <v>7214</v>
      </c>
      <c r="H708" s="15" t="s">
        <v>7215</v>
      </c>
      <c r="I708" s="15" t="s">
        <v>6167</v>
      </c>
      <c r="J708" s="15" t="s">
        <v>6168</v>
      </c>
      <c r="K708">
        <f>VLOOKUP(C708,'scores met drempel 25'!A:C,3,FALSE)</f>
        <v>0</v>
      </c>
      <c r="L708">
        <f>VLOOKUP(C708,'scores zonder drempel 25'!A:E,2,FALSE)</f>
        <v>21.67</v>
      </c>
      <c r="M708" t="e">
        <f>VLOOKUP(B708,'bekostiging 25'!$C$1:$N$2577,11,FALSE)</f>
        <v>#N/A</v>
      </c>
    </row>
    <row r="709" spans="1:13">
      <c r="A709" s="15" t="s">
        <v>12120</v>
      </c>
      <c r="B709" s="15" t="s">
        <v>12132</v>
      </c>
      <c r="C709" s="15" t="s">
        <v>716</v>
      </c>
      <c r="D709" s="15" t="s">
        <v>12133</v>
      </c>
      <c r="E709" s="15" t="s">
        <v>9738</v>
      </c>
      <c r="F709" s="15" t="s">
        <v>6196</v>
      </c>
      <c r="G709" s="15" t="s">
        <v>12134</v>
      </c>
      <c r="H709" s="15" t="s">
        <v>12135</v>
      </c>
      <c r="I709" s="15" t="s">
        <v>9906</v>
      </c>
      <c r="J709" s="15" t="s">
        <v>9907</v>
      </c>
      <c r="K709">
        <f>VLOOKUP(C709,'scores met drempel 25'!A:C,3,FALSE)</f>
        <v>0</v>
      </c>
      <c r="L709">
        <f>VLOOKUP(C709,'scores zonder drempel 25'!A:E,2,FALSE)</f>
        <v>86.81</v>
      </c>
      <c r="M709" t="e">
        <f>VLOOKUP(B709,'bekostiging 25'!$C$1:$N$2577,11,FALSE)</f>
        <v>#N/A</v>
      </c>
    </row>
    <row r="710" spans="1:13">
      <c r="A710" s="15" t="s">
        <v>15990</v>
      </c>
      <c r="B710" s="15" t="s">
        <v>16010</v>
      </c>
      <c r="C710" s="15" t="s">
        <v>717</v>
      </c>
      <c r="D710" s="15" t="s">
        <v>11345</v>
      </c>
      <c r="E710" s="15" t="s">
        <v>6318</v>
      </c>
      <c r="F710" s="15" t="s">
        <v>6363</v>
      </c>
      <c r="G710" s="15" t="s">
        <v>16011</v>
      </c>
      <c r="H710" s="15" t="s">
        <v>16012</v>
      </c>
      <c r="I710" s="15" t="s">
        <v>16009</v>
      </c>
      <c r="J710" s="15" t="s">
        <v>16008</v>
      </c>
      <c r="K710">
        <f>VLOOKUP(C710,'scores met drempel 25'!A:C,3,FALSE)</f>
        <v>0</v>
      </c>
      <c r="L710">
        <f>VLOOKUP(C710,'scores zonder drempel 25'!A:E,2,FALSE)</f>
        <v>15.34</v>
      </c>
      <c r="M710" t="e">
        <f>VLOOKUP(B710,'bekostiging 25'!$C$1:$N$2577,11,FALSE)</f>
        <v>#N/A</v>
      </c>
    </row>
    <row r="711" spans="1:13">
      <c r="A711" s="15" t="s">
        <v>15111</v>
      </c>
      <c r="B711" s="15" t="s">
        <v>15152</v>
      </c>
      <c r="C711" s="15" t="s">
        <v>718</v>
      </c>
      <c r="D711" s="15" t="s">
        <v>7616</v>
      </c>
      <c r="E711" s="15" t="s">
        <v>15153</v>
      </c>
      <c r="F711" s="15" t="s">
        <v>7135</v>
      </c>
      <c r="G711" s="15" t="s">
        <v>15154</v>
      </c>
      <c r="H711" s="15" t="s">
        <v>14606</v>
      </c>
      <c r="I711" s="15" t="s">
        <v>14607</v>
      </c>
      <c r="J711" s="15" t="s">
        <v>14606</v>
      </c>
      <c r="K711">
        <f>VLOOKUP(C711,'scores met drempel 25'!A:C,3,FALSE)</f>
        <v>390.45</v>
      </c>
      <c r="L711">
        <f>VLOOKUP(C711,'scores zonder drempel 25'!A:E,2,FALSE)</f>
        <v>529.70000000000005</v>
      </c>
      <c r="M711">
        <f>VLOOKUP(B711,'bekostiging 25'!$C$1:$N$2577,11,FALSE)</f>
        <v>21612.11</v>
      </c>
    </row>
    <row r="712" spans="1:13">
      <c r="A712" s="15" t="s">
        <v>27592</v>
      </c>
      <c r="B712" s="15" t="s">
        <v>27598</v>
      </c>
      <c r="C712" s="15" t="s">
        <v>719</v>
      </c>
      <c r="D712" s="15" t="s">
        <v>27599</v>
      </c>
      <c r="E712" s="15" t="s">
        <v>27600</v>
      </c>
      <c r="F712" s="15" t="s">
        <v>6385</v>
      </c>
      <c r="G712" s="15" t="s">
        <v>27601</v>
      </c>
      <c r="H712" s="15" t="s">
        <v>21874</v>
      </c>
      <c r="I712" s="15" t="s">
        <v>27591</v>
      </c>
      <c r="J712" s="15" t="s">
        <v>21874</v>
      </c>
      <c r="K712">
        <f>VLOOKUP(C712,'scores met drempel 25'!A:C,3,FALSE)</f>
        <v>0</v>
      </c>
      <c r="L712">
        <f>VLOOKUP(C712,'scores zonder drempel 25'!A:E,2,FALSE)</f>
        <v>56</v>
      </c>
      <c r="M712" t="e">
        <f>VLOOKUP(B712,'bekostiging 25'!$C$1:$N$2577,11,FALSE)</f>
        <v>#N/A</v>
      </c>
    </row>
    <row r="713" spans="1:13">
      <c r="A713" s="15" t="s">
        <v>22056</v>
      </c>
      <c r="B713" s="15" t="s">
        <v>22075</v>
      </c>
      <c r="C713" s="15" t="s">
        <v>720</v>
      </c>
      <c r="D713" s="15" t="s">
        <v>22076</v>
      </c>
      <c r="E713" s="15" t="s">
        <v>20279</v>
      </c>
      <c r="F713" s="15" t="s">
        <v>6233</v>
      </c>
      <c r="G713" s="15" t="s">
        <v>20280</v>
      </c>
      <c r="H713" s="15" t="s">
        <v>20281</v>
      </c>
      <c r="I713" s="15" t="s">
        <v>19319</v>
      </c>
      <c r="J713" s="15" t="s">
        <v>19320</v>
      </c>
      <c r="K713">
        <f>VLOOKUP(C713,'scores met drempel 25'!A:C,3,FALSE)</f>
        <v>0</v>
      </c>
      <c r="L713">
        <f>VLOOKUP(C713,'scores zonder drempel 25'!A:E,2,FALSE)</f>
        <v>64.900000000000006</v>
      </c>
      <c r="M713" t="e">
        <f>VLOOKUP(B713,'bekostiging 25'!$C$1:$N$2577,11,FALSE)</f>
        <v>#N/A</v>
      </c>
    </row>
    <row r="714" spans="1:13">
      <c r="A714" s="15" t="s">
        <v>17147</v>
      </c>
      <c r="B714" s="15" t="s">
        <v>17163</v>
      </c>
      <c r="C714" s="15" t="s">
        <v>721</v>
      </c>
      <c r="D714" s="15" t="s">
        <v>12795</v>
      </c>
      <c r="E714" s="15" t="s">
        <v>17164</v>
      </c>
      <c r="F714" s="15" t="s">
        <v>9218</v>
      </c>
      <c r="G714" s="15" t="s">
        <v>17165</v>
      </c>
      <c r="H714" s="15" t="s">
        <v>17166</v>
      </c>
      <c r="I714" s="15" t="s">
        <v>17167</v>
      </c>
      <c r="J714" s="15" t="s">
        <v>17166</v>
      </c>
      <c r="K714">
        <f>VLOOKUP(C714,'scores met drempel 25'!A:C,3,FALSE)</f>
        <v>0</v>
      </c>
      <c r="L714">
        <f>VLOOKUP(C714,'scores zonder drempel 25'!A:E,2,FALSE)</f>
        <v>49.18</v>
      </c>
      <c r="M714" t="e">
        <f>VLOOKUP(B714,'bekostiging 25'!$C$1:$N$2577,11,FALSE)</f>
        <v>#N/A</v>
      </c>
    </row>
    <row r="715" spans="1:13">
      <c r="A715" s="15" t="s">
        <v>12745</v>
      </c>
      <c r="B715" s="15" t="s">
        <v>12765</v>
      </c>
      <c r="C715" s="15" t="s">
        <v>722</v>
      </c>
      <c r="D715" s="15" t="s">
        <v>12766</v>
      </c>
      <c r="E715" s="15" t="s">
        <v>12767</v>
      </c>
      <c r="F715" s="15" t="s">
        <v>7073</v>
      </c>
      <c r="G715" s="15" t="s">
        <v>12768</v>
      </c>
      <c r="H715" s="15" t="s">
        <v>12769</v>
      </c>
      <c r="I715" s="15" t="s">
        <v>10060</v>
      </c>
      <c r="J715" s="15" t="s">
        <v>10061</v>
      </c>
      <c r="K715">
        <f>VLOOKUP(C715,'scores met drempel 25'!A:C,3,FALSE)</f>
        <v>0</v>
      </c>
      <c r="L715">
        <f>VLOOKUP(C715,'scores zonder drempel 25'!A:E,2,FALSE)</f>
        <v>52</v>
      </c>
      <c r="M715" t="e">
        <f>VLOOKUP(B715,'bekostiging 25'!$C$1:$N$2577,11,FALSE)</f>
        <v>#N/A</v>
      </c>
    </row>
    <row r="716" spans="1:13">
      <c r="A716" s="15" t="s">
        <v>24078</v>
      </c>
      <c r="B716" s="15" t="s">
        <v>24094</v>
      </c>
      <c r="C716" s="15" t="s">
        <v>723</v>
      </c>
      <c r="D716" s="15" t="s">
        <v>24095</v>
      </c>
      <c r="E716" s="15" t="s">
        <v>6219</v>
      </c>
      <c r="F716" s="15" t="s">
        <v>6245</v>
      </c>
      <c r="G716" s="15" t="s">
        <v>24096</v>
      </c>
      <c r="H716" s="15" t="s">
        <v>24097</v>
      </c>
      <c r="I716" s="15" t="s">
        <v>24084</v>
      </c>
      <c r="J716" s="15" t="s">
        <v>24085</v>
      </c>
      <c r="K716">
        <f>VLOOKUP(C716,'scores met drempel 25'!A:C,3,FALSE)</f>
        <v>0</v>
      </c>
      <c r="L716">
        <f>VLOOKUP(C716,'scores zonder drempel 25'!A:E,2,FALSE)</f>
        <v>50.99</v>
      </c>
      <c r="M716" t="e">
        <f>VLOOKUP(B716,'bekostiging 25'!$C$1:$N$2577,11,FALSE)</f>
        <v>#N/A</v>
      </c>
    </row>
    <row r="717" spans="1:13">
      <c r="A717" s="15" t="s">
        <v>12120</v>
      </c>
      <c r="B717" s="15" t="s">
        <v>12136</v>
      </c>
      <c r="C717" s="15" t="s">
        <v>724</v>
      </c>
      <c r="D717" s="15" t="s">
        <v>12137</v>
      </c>
      <c r="E717" s="15" t="s">
        <v>12138</v>
      </c>
      <c r="F717" s="15" t="s">
        <v>6196</v>
      </c>
      <c r="G717" s="15" t="s">
        <v>12139</v>
      </c>
      <c r="H717" s="15" t="s">
        <v>12140</v>
      </c>
      <c r="I717" s="15" t="s">
        <v>12125</v>
      </c>
      <c r="J717" s="15" t="s">
        <v>12126</v>
      </c>
      <c r="K717">
        <f>VLOOKUP(C717,'scores met drempel 25'!A:C,3,FALSE)</f>
        <v>0</v>
      </c>
      <c r="L717">
        <f>VLOOKUP(C717,'scores zonder drempel 25'!A:E,2,FALSE)</f>
        <v>62.54</v>
      </c>
      <c r="M717" t="e">
        <f>VLOOKUP(B717,'bekostiging 25'!$C$1:$N$2577,11,FALSE)</f>
        <v>#N/A</v>
      </c>
    </row>
    <row r="718" spans="1:13">
      <c r="A718" s="15" t="s">
        <v>12120</v>
      </c>
      <c r="B718" s="15" t="s">
        <v>12141</v>
      </c>
      <c r="C718" s="15" t="s">
        <v>725</v>
      </c>
      <c r="D718" s="15" t="s">
        <v>12142</v>
      </c>
      <c r="E718" s="15" t="s">
        <v>11401</v>
      </c>
      <c r="F718" s="15" t="s">
        <v>8695</v>
      </c>
      <c r="G718" s="15" t="s">
        <v>12143</v>
      </c>
      <c r="H718" s="15" t="s">
        <v>12144</v>
      </c>
      <c r="I718" s="15" t="s">
        <v>12125</v>
      </c>
      <c r="J718" s="15" t="s">
        <v>12126</v>
      </c>
      <c r="K718">
        <f>VLOOKUP(C718,'scores met drempel 25'!A:C,3,FALSE)</f>
        <v>0</v>
      </c>
      <c r="L718">
        <f>VLOOKUP(C718,'scores zonder drempel 25'!A:E,2,FALSE)</f>
        <v>109.82</v>
      </c>
      <c r="M718" t="e">
        <f>VLOOKUP(B718,'bekostiging 25'!$C$1:$N$2577,11,FALSE)</f>
        <v>#N/A</v>
      </c>
    </row>
    <row r="719" spans="1:13">
      <c r="A719" s="15" t="s">
        <v>7204</v>
      </c>
      <c r="B719" s="15" t="s">
        <v>14250</v>
      </c>
      <c r="C719" s="15" t="s">
        <v>726</v>
      </c>
      <c r="D719" s="15" t="s">
        <v>14251</v>
      </c>
      <c r="E719" s="15" t="s">
        <v>13384</v>
      </c>
      <c r="F719" s="15" t="s">
        <v>14252</v>
      </c>
      <c r="G719" s="15" t="s">
        <v>13385</v>
      </c>
      <c r="H719" s="15" t="s">
        <v>13386</v>
      </c>
      <c r="I719" s="15" t="s">
        <v>13343</v>
      </c>
      <c r="J719" s="15" t="s">
        <v>13344</v>
      </c>
      <c r="K719">
        <f>VLOOKUP(C719,'scores met drempel 25'!A:C,3,FALSE)</f>
        <v>34.840000000000003</v>
      </c>
      <c r="L719">
        <f>VLOOKUP(C719,'scores zonder drempel 25'!A:E,2,FALSE)</f>
        <v>88.4</v>
      </c>
      <c r="M719">
        <f>VLOOKUP(B719,'bekostiging 25'!$C$1:$N$2577,11,FALSE)</f>
        <v>1808.51</v>
      </c>
    </row>
    <row r="720" spans="1:13">
      <c r="A720" s="15" t="s">
        <v>19639</v>
      </c>
      <c r="B720" s="15" t="s">
        <v>19642</v>
      </c>
      <c r="C720" s="15" t="s">
        <v>727</v>
      </c>
      <c r="D720" s="15" t="s">
        <v>19643</v>
      </c>
      <c r="E720" s="15" t="s">
        <v>19644</v>
      </c>
      <c r="F720" s="15" t="s">
        <v>11240</v>
      </c>
      <c r="G720" s="15" t="s">
        <v>19645</v>
      </c>
      <c r="H720" s="15" t="s">
        <v>19646</v>
      </c>
      <c r="I720" s="15" t="s">
        <v>19358</v>
      </c>
      <c r="J720" s="15" t="s">
        <v>19359</v>
      </c>
      <c r="K720">
        <f>VLOOKUP(C720,'scores met drempel 25'!A:C,3,FALSE)</f>
        <v>0</v>
      </c>
      <c r="L720">
        <f>VLOOKUP(C720,'scores zonder drempel 25'!A:E,2,FALSE)</f>
        <v>40.18</v>
      </c>
      <c r="M720" t="e">
        <f>VLOOKUP(B720,'bekostiging 25'!$C$1:$N$2577,11,FALSE)</f>
        <v>#N/A</v>
      </c>
    </row>
    <row r="721" spans="1:13">
      <c r="A721" s="15" t="s">
        <v>19639</v>
      </c>
      <c r="B721" s="15" t="s">
        <v>19647</v>
      </c>
      <c r="C721" s="15" t="s">
        <v>728</v>
      </c>
      <c r="D721" s="15" t="s">
        <v>19648</v>
      </c>
      <c r="E721" s="15" t="s">
        <v>19649</v>
      </c>
      <c r="F721" s="15" t="s">
        <v>6220</v>
      </c>
      <c r="G721" s="15" t="s">
        <v>19650</v>
      </c>
      <c r="H721" s="15" t="s">
        <v>19651</v>
      </c>
      <c r="I721" s="15" t="s">
        <v>19358</v>
      </c>
      <c r="J721" s="15" t="s">
        <v>19359</v>
      </c>
      <c r="K721">
        <f>VLOOKUP(C721,'scores met drempel 25'!A:C,3,FALSE)</f>
        <v>0</v>
      </c>
      <c r="L721">
        <f>VLOOKUP(C721,'scores zonder drempel 25'!A:E,2,FALSE)</f>
        <v>24.58</v>
      </c>
      <c r="M721" t="e">
        <f>VLOOKUP(B721,'bekostiging 25'!$C$1:$N$2577,11,FALSE)</f>
        <v>#N/A</v>
      </c>
    </row>
    <row r="722" spans="1:13">
      <c r="A722" s="15" t="s">
        <v>14539</v>
      </c>
      <c r="B722" s="15" t="s">
        <v>14567</v>
      </c>
      <c r="C722" s="15" t="s">
        <v>729</v>
      </c>
      <c r="D722" s="15" t="s">
        <v>14568</v>
      </c>
      <c r="E722" s="15" t="s">
        <v>14569</v>
      </c>
      <c r="F722" s="15" t="s">
        <v>6275</v>
      </c>
      <c r="G722" s="15" t="s">
        <v>14570</v>
      </c>
      <c r="H722" s="15" t="s">
        <v>14407</v>
      </c>
      <c r="I722" s="15" t="s">
        <v>14408</v>
      </c>
      <c r="J722" s="15" t="s">
        <v>14407</v>
      </c>
      <c r="K722">
        <f>VLOOKUP(C722,'scores met drempel 25'!A:C,3,FALSE)</f>
        <v>217.98</v>
      </c>
      <c r="L722">
        <f>VLOOKUP(C722,'scores zonder drempel 25'!A:E,2,FALSE)</f>
        <v>295.64</v>
      </c>
      <c r="M722">
        <f>VLOOKUP(B722,'bekostiging 25'!$C$1:$N$2577,11,FALSE)</f>
        <v>15961.94</v>
      </c>
    </row>
    <row r="723" spans="1:13">
      <c r="A723" s="15" t="s">
        <v>15365</v>
      </c>
      <c r="B723" s="15" t="s">
        <v>15374</v>
      </c>
      <c r="C723" s="15" t="s">
        <v>730</v>
      </c>
      <c r="D723" s="15" t="s">
        <v>15375</v>
      </c>
      <c r="E723" s="15" t="s">
        <v>14236</v>
      </c>
      <c r="F723" s="15" t="s">
        <v>6220</v>
      </c>
      <c r="G723" s="15" t="s">
        <v>15376</v>
      </c>
      <c r="H723" s="15" t="s">
        <v>15377</v>
      </c>
      <c r="I723" s="15" t="s">
        <v>14601</v>
      </c>
      <c r="J723" s="15" t="s">
        <v>14600</v>
      </c>
      <c r="K723">
        <f>VLOOKUP(C723,'scores met drempel 25'!A:C,3,FALSE)</f>
        <v>0</v>
      </c>
      <c r="L723">
        <f>VLOOKUP(C723,'scores zonder drempel 25'!A:E,2,FALSE)</f>
        <v>44.06</v>
      </c>
      <c r="M723" t="e">
        <f>VLOOKUP(B723,'bekostiging 25'!$C$1:$N$2577,11,FALSE)</f>
        <v>#N/A</v>
      </c>
    </row>
    <row r="724" spans="1:13">
      <c r="A724" s="15" t="s">
        <v>19034</v>
      </c>
      <c r="B724" s="15" t="s">
        <v>19038</v>
      </c>
      <c r="C724" s="15" t="s">
        <v>731</v>
      </c>
      <c r="D724" s="15" t="s">
        <v>19039</v>
      </c>
      <c r="E724" s="15" t="s">
        <v>10128</v>
      </c>
      <c r="F724" s="15" t="s">
        <v>6169</v>
      </c>
      <c r="G724" s="15" t="s">
        <v>19040</v>
      </c>
      <c r="H724" s="15" t="s">
        <v>19041</v>
      </c>
      <c r="I724" s="15" t="s">
        <v>17910</v>
      </c>
      <c r="J724" s="15" t="s">
        <v>17909</v>
      </c>
      <c r="K724">
        <f>VLOOKUP(C724,'scores met drempel 25'!A:C,3,FALSE)</f>
        <v>0</v>
      </c>
      <c r="L724">
        <f>VLOOKUP(C724,'scores zonder drempel 25'!A:E,2,FALSE)</f>
        <v>19.29</v>
      </c>
      <c r="M724" t="e">
        <f>VLOOKUP(B724,'bekostiging 25'!$C$1:$N$2577,11,FALSE)</f>
        <v>#N/A</v>
      </c>
    </row>
    <row r="725" spans="1:13">
      <c r="A725" s="15" t="s">
        <v>19122</v>
      </c>
      <c r="B725" s="15" t="s">
        <v>19128</v>
      </c>
      <c r="C725" s="15" t="s">
        <v>732</v>
      </c>
      <c r="D725" s="15" t="s">
        <v>19129</v>
      </c>
      <c r="E725" s="15" t="s">
        <v>19130</v>
      </c>
      <c r="F725" s="15" t="s">
        <v>6245</v>
      </c>
      <c r="G725" s="15" t="s">
        <v>19131</v>
      </c>
      <c r="H725" s="15" t="s">
        <v>19132</v>
      </c>
      <c r="I725" s="15" t="s">
        <v>16797</v>
      </c>
      <c r="J725" s="15" t="s">
        <v>16798</v>
      </c>
      <c r="K725">
        <f>VLOOKUP(C725,'scores met drempel 25'!A:C,3,FALSE)</f>
        <v>0</v>
      </c>
      <c r="L725">
        <f>VLOOKUP(C725,'scores zonder drempel 25'!A:E,2,FALSE)</f>
        <v>13.32</v>
      </c>
      <c r="M725" t="e">
        <f>VLOOKUP(B725,'bekostiging 25'!$C$1:$N$2577,11,FALSE)</f>
        <v>#N/A</v>
      </c>
    </row>
    <row r="726" spans="1:13">
      <c r="A726" s="15" t="s">
        <v>12303</v>
      </c>
      <c r="B726" s="15" t="s">
        <v>12312</v>
      </c>
      <c r="C726" s="15" t="s">
        <v>733</v>
      </c>
      <c r="D726" s="15" t="s">
        <v>12313</v>
      </c>
      <c r="E726" s="15" t="s">
        <v>6219</v>
      </c>
      <c r="F726" s="15" t="s">
        <v>6169</v>
      </c>
      <c r="G726" s="15" t="s">
        <v>12314</v>
      </c>
      <c r="H726" s="15" t="s">
        <v>11536</v>
      </c>
      <c r="I726" s="15" t="s">
        <v>11509</v>
      </c>
      <c r="J726" s="15" t="s">
        <v>11510</v>
      </c>
      <c r="K726">
        <f>VLOOKUP(C726,'scores met drempel 25'!A:C,3,FALSE)</f>
        <v>0</v>
      </c>
      <c r="L726">
        <f>VLOOKUP(C726,'scores zonder drempel 25'!A:E,2,FALSE)</f>
        <v>76.430000000000007</v>
      </c>
      <c r="M726" t="e">
        <f>VLOOKUP(B726,'bekostiging 25'!$C$1:$N$2577,11,FALSE)</f>
        <v>#N/A</v>
      </c>
    </row>
    <row r="727" spans="1:13">
      <c r="A727" s="15" t="s">
        <v>12303</v>
      </c>
      <c r="B727" s="15" t="s">
        <v>12315</v>
      </c>
      <c r="C727" s="15" t="s">
        <v>734</v>
      </c>
      <c r="D727" s="15" t="s">
        <v>12316</v>
      </c>
      <c r="E727" s="15" t="s">
        <v>12317</v>
      </c>
      <c r="F727" s="15" t="s">
        <v>6470</v>
      </c>
      <c r="G727" s="15" t="s">
        <v>12318</v>
      </c>
      <c r="H727" s="15" t="s">
        <v>12319</v>
      </c>
      <c r="I727" s="15" t="s">
        <v>11509</v>
      </c>
      <c r="J727" s="15" t="s">
        <v>11510</v>
      </c>
      <c r="K727">
        <f>VLOOKUP(C727,'scores met drempel 25'!A:C,3,FALSE)</f>
        <v>0</v>
      </c>
      <c r="L727">
        <f>VLOOKUP(C727,'scores zonder drempel 25'!A:E,2,FALSE)</f>
        <v>26.32</v>
      </c>
      <c r="M727" t="e">
        <f>VLOOKUP(B727,'bekostiging 25'!$C$1:$N$2577,11,FALSE)</f>
        <v>#N/A</v>
      </c>
    </row>
    <row r="728" spans="1:13">
      <c r="A728" s="15" t="s">
        <v>15990</v>
      </c>
      <c r="B728" s="15" t="s">
        <v>16013</v>
      </c>
      <c r="C728" s="15" t="s">
        <v>735</v>
      </c>
      <c r="D728" s="15" t="s">
        <v>16014</v>
      </c>
      <c r="E728" s="15" t="s">
        <v>16015</v>
      </c>
      <c r="F728" s="15" t="s">
        <v>6252</v>
      </c>
      <c r="G728" s="15" t="s">
        <v>16016</v>
      </c>
      <c r="H728" s="15" t="s">
        <v>16017</v>
      </c>
      <c r="I728" s="15" t="s">
        <v>16018</v>
      </c>
      <c r="J728" s="15" t="s">
        <v>16017</v>
      </c>
      <c r="K728">
        <f>VLOOKUP(C728,'scores met drempel 25'!A:C,3,FALSE)</f>
        <v>94.09</v>
      </c>
      <c r="L728">
        <f>VLOOKUP(C728,'scores zonder drempel 25'!A:E,2,FALSE)</f>
        <v>175.1</v>
      </c>
      <c r="M728">
        <f>VLOOKUP(B728,'bekostiging 25'!$C$1:$N$2577,11,FALSE)</f>
        <v>4372.28</v>
      </c>
    </row>
    <row r="729" spans="1:13">
      <c r="A729" s="15" t="s">
        <v>15417</v>
      </c>
      <c r="B729" s="15" t="s">
        <v>15459</v>
      </c>
      <c r="C729" s="15" t="s">
        <v>736</v>
      </c>
      <c r="D729" s="15" t="s">
        <v>15460</v>
      </c>
      <c r="E729" s="15" t="s">
        <v>15461</v>
      </c>
      <c r="F729" s="15" t="s">
        <v>8695</v>
      </c>
      <c r="G729" s="15" t="s">
        <v>15462</v>
      </c>
      <c r="H729" s="15" t="s">
        <v>15463</v>
      </c>
      <c r="I729" s="15" t="s">
        <v>14601</v>
      </c>
      <c r="J729" s="15" t="s">
        <v>14600</v>
      </c>
      <c r="K729">
        <f>VLOOKUP(C729,'scores met drempel 25'!A:C,3,FALSE)</f>
        <v>0</v>
      </c>
      <c r="L729">
        <f>VLOOKUP(C729,'scores zonder drempel 25'!A:E,2,FALSE)</f>
        <v>61.32</v>
      </c>
      <c r="M729" t="e">
        <f>VLOOKUP(B729,'bekostiging 25'!$C$1:$N$2577,11,FALSE)</f>
        <v>#N/A</v>
      </c>
    </row>
    <row r="730" spans="1:13">
      <c r="A730" s="15" t="s">
        <v>17617</v>
      </c>
      <c r="B730" s="15" t="s">
        <v>17629</v>
      </c>
      <c r="C730" s="15" t="s">
        <v>737</v>
      </c>
      <c r="D730" s="15" t="s">
        <v>17630</v>
      </c>
      <c r="E730" s="15" t="s">
        <v>6986</v>
      </c>
      <c r="F730" s="15" t="s">
        <v>6220</v>
      </c>
      <c r="G730" s="15" t="s">
        <v>17631</v>
      </c>
      <c r="H730" s="15" t="s">
        <v>15786</v>
      </c>
      <c r="I730" s="15" t="s">
        <v>15787</v>
      </c>
      <c r="J730" s="15" t="s">
        <v>15788</v>
      </c>
      <c r="K730">
        <f>VLOOKUP(C730,'scores met drempel 25'!A:C,3,FALSE)</f>
        <v>0</v>
      </c>
      <c r="L730">
        <f>VLOOKUP(C730,'scores zonder drempel 25'!A:E,2,FALSE)</f>
        <v>146.83000000000001</v>
      </c>
      <c r="M730" t="e">
        <f>VLOOKUP(B730,'bekostiging 25'!$C$1:$N$2577,11,FALSE)</f>
        <v>#N/A</v>
      </c>
    </row>
    <row r="731" spans="1:13">
      <c r="A731" s="15" t="s">
        <v>31076</v>
      </c>
      <c r="B731" s="15" t="s">
        <v>31081</v>
      </c>
      <c r="C731" s="15" t="s">
        <v>738</v>
      </c>
      <c r="D731" s="15" t="s">
        <v>31082</v>
      </c>
      <c r="E731" s="15" t="s">
        <v>31083</v>
      </c>
      <c r="F731" s="15" t="s">
        <v>6252</v>
      </c>
      <c r="G731" s="15" t="s">
        <v>31084</v>
      </c>
      <c r="H731" s="15" t="s">
        <v>28036</v>
      </c>
      <c r="I731" s="15" t="s">
        <v>28037</v>
      </c>
      <c r="J731" s="15" t="s">
        <v>28036</v>
      </c>
      <c r="K731">
        <f>VLOOKUP(C731,'scores met drempel 25'!A:C,3,FALSE)</f>
        <v>120.11</v>
      </c>
      <c r="L731">
        <f>VLOOKUP(C731,'scores zonder drempel 25'!A:E,2,FALSE)</f>
        <v>273.42</v>
      </c>
      <c r="M731">
        <f>VLOOKUP(B731,'bekostiging 25'!$C$1:$N$2577,11,FALSE)</f>
        <v>7430.02</v>
      </c>
    </row>
    <row r="732" spans="1:13">
      <c r="A732" s="15" t="s">
        <v>24337</v>
      </c>
      <c r="B732" s="15" t="s">
        <v>24351</v>
      </c>
      <c r="C732" s="15" t="s">
        <v>739</v>
      </c>
      <c r="D732" s="15" t="s">
        <v>24352</v>
      </c>
      <c r="E732" s="15" t="s">
        <v>24353</v>
      </c>
      <c r="F732" s="15" t="s">
        <v>6245</v>
      </c>
      <c r="G732" s="15" t="s">
        <v>24354</v>
      </c>
      <c r="H732" s="15" t="s">
        <v>24355</v>
      </c>
      <c r="I732" s="15" t="s">
        <v>23477</v>
      </c>
      <c r="J732" s="15" t="s">
        <v>23478</v>
      </c>
      <c r="K732">
        <f>VLOOKUP(C732,'scores met drempel 25'!A:C,3,FALSE)</f>
        <v>0</v>
      </c>
      <c r="L732">
        <f>VLOOKUP(C732,'scores zonder drempel 25'!A:E,2,FALSE)</f>
        <v>42.09</v>
      </c>
      <c r="M732" t="e">
        <f>VLOOKUP(B732,'bekostiging 25'!$C$1:$N$2577,11,FALSE)</f>
        <v>#N/A</v>
      </c>
    </row>
    <row r="733" spans="1:13">
      <c r="A733" s="15" t="s">
        <v>15534</v>
      </c>
      <c r="B733" s="15" t="s">
        <v>15542</v>
      </c>
      <c r="C733" s="15" t="s">
        <v>740</v>
      </c>
      <c r="D733" s="15" t="s">
        <v>15543</v>
      </c>
      <c r="E733" s="15" t="s">
        <v>15544</v>
      </c>
      <c r="F733" s="15" t="s">
        <v>6269</v>
      </c>
      <c r="G733" s="15" t="s">
        <v>15545</v>
      </c>
      <c r="H733" s="15" t="s">
        <v>14594</v>
      </c>
      <c r="I733" s="15" t="s">
        <v>14595</v>
      </c>
      <c r="J733" s="15" t="s">
        <v>14594</v>
      </c>
      <c r="K733">
        <f>VLOOKUP(C733,'scores met drempel 25'!A:C,3,FALSE)</f>
        <v>0</v>
      </c>
      <c r="L733">
        <f>VLOOKUP(C733,'scores zonder drempel 25'!A:E,2,FALSE)</f>
        <v>47.51</v>
      </c>
      <c r="M733" t="e">
        <f>VLOOKUP(B733,'bekostiging 25'!$C$1:$N$2577,11,FALSE)</f>
        <v>#N/A</v>
      </c>
    </row>
    <row r="734" spans="1:13">
      <c r="A734" s="15" t="s">
        <v>15534</v>
      </c>
      <c r="B734" s="15" t="s">
        <v>15546</v>
      </c>
      <c r="C734" s="15" t="s">
        <v>741</v>
      </c>
      <c r="D734" s="15" t="s">
        <v>15547</v>
      </c>
      <c r="E734" s="15" t="s">
        <v>15548</v>
      </c>
      <c r="F734" s="15" t="s">
        <v>7174</v>
      </c>
      <c r="G734" s="15" t="s">
        <v>15549</v>
      </c>
      <c r="H734" s="15" t="s">
        <v>14594</v>
      </c>
      <c r="I734" s="15" t="s">
        <v>14595</v>
      </c>
      <c r="J734" s="15" t="s">
        <v>14594</v>
      </c>
      <c r="K734">
        <f>VLOOKUP(C734,'scores met drempel 25'!A:C,3,FALSE)</f>
        <v>0</v>
      </c>
      <c r="L734">
        <f>VLOOKUP(C734,'scores zonder drempel 25'!A:E,2,FALSE)</f>
        <v>32.57</v>
      </c>
      <c r="M734" t="e">
        <f>VLOOKUP(B734,'bekostiging 25'!$C$1:$N$2577,11,FALSE)</f>
        <v>#N/A</v>
      </c>
    </row>
    <row r="735" spans="1:13">
      <c r="A735" s="15" t="s">
        <v>21838</v>
      </c>
      <c r="B735" s="15" t="s">
        <v>21839</v>
      </c>
      <c r="C735" s="15" t="s">
        <v>742</v>
      </c>
      <c r="D735" s="15" t="s">
        <v>21840</v>
      </c>
      <c r="E735" s="15" t="s">
        <v>21841</v>
      </c>
      <c r="F735" s="15" t="s">
        <v>6335</v>
      </c>
      <c r="G735" s="15" t="s">
        <v>21842</v>
      </c>
      <c r="H735" s="15" t="s">
        <v>21843</v>
      </c>
      <c r="I735" s="15" t="s">
        <v>19273</v>
      </c>
      <c r="J735" s="15" t="s">
        <v>19274</v>
      </c>
      <c r="K735">
        <f>VLOOKUP(C735,'scores met drempel 25'!A:C,3,FALSE)</f>
        <v>59.34</v>
      </c>
      <c r="L735">
        <f>VLOOKUP(C735,'scores zonder drempel 25'!A:E,2,FALSE)</f>
        <v>149.06</v>
      </c>
      <c r="M735">
        <f>VLOOKUP(B735,'bekostiging 25'!$C$1:$N$2577,11,FALSE)</f>
        <v>1735.18</v>
      </c>
    </row>
    <row r="736" spans="1:13">
      <c r="A736" s="15" t="s">
        <v>8275</v>
      </c>
      <c r="B736" s="15" t="s">
        <v>8309</v>
      </c>
      <c r="C736" s="15" t="s">
        <v>743</v>
      </c>
      <c r="D736" s="15" t="s">
        <v>8310</v>
      </c>
      <c r="E736" s="15" t="s">
        <v>8311</v>
      </c>
      <c r="F736" s="15" t="s">
        <v>6220</v>
      </c>
      <c r="G736" s="15" t="s">
        <v>8312</v>
      </c>
      <c r="H736" s="15" t="s">
        <v>8313</v>
      </c>
      <c r="I736" s="15" t="s">
        <v>8307</v>
      </c>
      <c r="J736" s="15" t="s">
        <v>8308</v>
      </c>
      <c r="K736">
        <f>VLOOKUP(C736,'scores met drempel 25'!A:C,3,FALSE)</f>
        <v>0</v>
      </c>
      <c r="L736">
        <f>VLOOKUP(C736,'scores zonder drempel 25'!A:E,2,FALSE)</f>
        <v>0</v>
      </c>
      <c r="M736" t="e">
        <f>VLOOKUP(B736,'bekostiging 25'!$C$1:$N$2577,11,FALSE)</f>
        <v>#N/A</v>
      </c>
    </row>
    <row r="737" spans="1:13">
      <c r="A737" s="15" t="s">
        <v>15277</v>
      </c>
      <c r="B737" s="15" t="s">
        <v>15298</v>
      </c>
      <c r="C737" s="15" t="s">
        <v>744</v>
      </c>
      <c r="D737" s="15" t="s">
        <v>15299</v>
      </c>
      <c r="E737" s="15" t="s">
        <v>15300</v>
      </c>
      <c r="F737" s="15" t="s">
        <v>6275</v>
      </c>
      <c r="G737" s="15" t="s">
        <v>15301</v>
      </c>
      <c r="H737" s="15" t="s">
        <v>15302</v>
      </c>
      <c r="I737" s="15" t="s">
        <v>14836</v>
      </c>
      <c r="J737" s="15" t="s">
        <v>14837</v>
      </c>
      <c r="K737">
        <f>VLOOKUP(C737,'scores met drempel 25'!A:C,3,FALSE)</f>
        <v>30.46</v>
      </c>
      <c r="L737">
        <f>VLOOKUP(C737,'scores zonder drempel 25'!A:E,2,FALSE)</f>
        <v>175.07</v>
      </c>
      <c r="M737">
        <f>VLOOKUP(B737,'bekostiging 25'!$C$1:$N$2577,11,FALSE)</f>
        <v>2413.12</v>
      </c>
    </row>
    <row r="738" spans="1:13">
      <c r="A738" s="15" t="s">
        <v>6345</v>
      </c>
      <c r="B738" s="15" t="s">
        <v>22985</v>
      </c>
      <c r="C738" s="15" t="s">
        <v>745</v>
      </c>
      <c r="D738" s="15" t="s">
        <v>22986</v>
      </c>
      <c r="E738" s="15" t="s">
        <v>22987</v>
      </c>
      <c r="F738" s="15" t="s">
        <v>22988</v>
      </c>
      <c r="G738" s="15" t="s">
        <v>22989</v>
      </c>
      <c r="H738" s="15" t="s">
        <v>22990</v>
      </c>
      <c r="I738" s="15" t="s">
        <v>22966</v>
      </c>
      <c r="J738" s="15" t="s">
        <v>22965</v>
      </c>
      <c r="K738">
        <f>VLOOKUP(C738,'scores met drempel 25'!A:C,3,FALSE)</f>
        <v>0</v>
      </c>
      <c r="L738">
        <f>VLOOKUP(C738,'scores zonder drempel 25'!A:E,2,FALSE)</f>
        <v>27.13</v>
      </c>
      <c r="M738" t="e">
        <f>VLOOKUP(B738,'bekostiging 25'!$C$1:$N$2577,11,FALSE)</f>
        <v>#N/A</v>
      </c>
    </row>
    <row r="739" spans="1:13">
      <c r="A739" s="15" t="s">
        <v>15990</v>
      </c>
      <c r="B739" s="15" t="s">
        <v>16019</v>
      </c>
      <c r="C739" s="15" t="s">
        <v>746</v>
      </c>
      <c r="D739" s="15" t="s">
        <v>16020</v>
      </c>
      <c r="E739" s="15" t="s">
        <v>16021</v>
      </c>
      <c r="F739" s="15" t="s">
        <v>6275</v>
      </c>
      <c r="G739" s="15" t="s">
        <v>16022</v>
      </c>
      <c r="H739" s="15" t="s">
        <v>16001</v>
      </c>
      <c r="I739" s="15" t="s">
        <v>16002</v>
      </c>
      <c r="J739" s="15" t="s">
        <v>16003</v>
      </c>
      <c r="K739">
        <f>VLOOKUP(C739,'scores met drempel 25'!A:C,3,FALSE)</f>
        <v>0</v>
      </c>
      <c r="L739">
        <f>VLOOKUP(C739,'scores zonder drempel 25'!A:E,2,FALSE)</f>
        <v>4.63</v>
      </c>
      <c r="M739" t="e">
        <f>VLOOKUP(B739,'bekostiging 25'!$C$1:$N$2577,11,FALSE)</f>
        <v>#N/A</v>
      </c>
    </row>
    <row r="740" spans="1:13">
      <c r="A740" s="15" t="s">
        <v>27135</v>
      </c>
      <c r="B740" s="15" t="s">
        <v>27157</v>
      </c>
      <c r="C740" s="15" t="s">
        <v>747</v>
      </c>
      <c r="D740" s="15" t="s">
        <v>27158</v>
      </c>
      <c r="E740" s="15" t="s">
        <v>27159</v>
      </c>
      <c r="F740" s="15" t="s">
        <v>6385</v>
      </c>
      <c r="G740" s="15" t="s">
        <v>27160</v>
      </c>
      <c r="H740" s="15" t="s">
        <v>26892</v>
      </c>
      <c r="I740" s="15" t="s">
        <v>26427</v>
      </c>
      <c r="J740" s="15" t="s">
        <v>26428</v>
      </c>
      <c r="K740">
        <f>VLOOKUP(C740,'scores met drempel 25'!A:C,3,FALSE)</f>
        <v>28.61</v>
      </c>
      <c r="L740">
        <f>VLOOKUP(C740,'scores zonder drempel 25'!A:E,2,FALSE)</f>
        <v>100.92</v>
      </c>
      <c r="M740">
        <f>VLOOKUP(B740,'bekostiging 25'!$C$1:$N$2577,11,FALSE)</f>
        <v>2863.08</v>
      </c>
    </row>
    <row r="741" spans="1:13">
      <c r="A741" s="15" t="s">
        <v>19639</v>
      </c>
      <c r="B741" s="15" t="s">
        <v>19652</v>
      </c>
      <c r="C741" s="15" t="s">
        <v>748</v>
      </c>
      <c r="D741" s="15" t="s">
        <v>19653</v>
      </c>
      <c r="E741" s="15" t="s">
        <v>19654</v>
      </c>
      <c r="F741" s="15" t="s">
        <v>6363</v>
      </c>
      <c r="G741" s="15" t="s">
        <v>19655</v>
      </c>
      <c r="H741" s="15" t="s">
        <v>19656</v>
      </c>
      <c r="I741" s="15" t="s">
        <v>19358</v>
      </c>
      <c r="J741" s="15" t="s">
        <v>19359</v>
      </c>
      <c r="K741">
        <f>VLOOKUP(C741,'scores met drempel 25'!A:C,3,FALSE)</f>
        <v>21.19</v>
      </c>
      <c r="L741">
        <f>VLOOKUP(C741,'scores zonder drempel 25'!A:E,2,FALSE)</f>
        <v>333.84</v>
      </c>
      <c r="M741" t="e">
        <f>VLOOKUP(B741,'bekostiging 25'!$C$1:$N$2577,11,FALSE)</f>
        <v>#N/A</v>
      </c>
    </row>
    <row r="742" spans="1:13">
      <c r="A742" s="15" t="s">
        <v>22056</v>
      </c>
      <c r="B742" s="15" t="s">
        <v>22077</v>
      </c>
      <c r="C742" s="15" t="s">
        <v>749</v>
      </c>
      <c r="D742" s="15" t="s">
        <v>13214</v>
      </c>
      <c r="E742" s="15" t="s">
        <v>22078</v>
      </c>
      <c r="F742" s="15" t="s">
        <v>6595</v>
      </c>
      <c r="G742" s="15" t="s">
        <v>22079</v>
      </c>
      <c r="H742" s="15" t="s">
        <v>20267</v>
      </c>
      <c r="I742" s="15" t="s">
        <v>19845</v>
      </c>
      <c r="J742" s="15" t="s">
        <v>19844</v>
      </c>
      <c r="K742">
        <f>VLOOKUP(C742,'scores met drempel 25'!A:C,3,FALSE)</f>
        <v>0</v>
      </c>
      <c r="L742">
        <f>VLOOKUP(C742,'scores zonder drempel 25'!A:E,2,FALSE)</f>
        <v>50.83</v>
      </c>
      <c r="M742" t="e">
        <f>VLOOKUP(B742,'bekostiging 25'!$C$1:$N$2577,11,FALSE)</f>
        <v>#N/A</v>
      </c>
    </row>
    <row r="743" spans="1:13">
      <c r="A743" s="15" t="s">
        <v>19579</v>
      </c>
      <c r="B743" s="15" t="s">
        <v>19580</v>
      </c>
      <c r="C743" s="15" t="s">
        <v>750</v>
      </c>
      <c r="D743" s="15" t="s">
        <v>19581</v>
      </c>
      <c r="E743" s="15" t="s">
        <v>19582</v>
      </c>
      <c r="F743" s="15" t="s">
        <v>6470</v>
      </c>
      <c r="G743" s="15" t="s">
        <v>19583</v>
      </c>
      <c r="H743" s="15" t="s">
        <v>19584</v>
      </c>
      <c r="I743" s="15" t="s">
        <v>19585</v>
      </c>
      <c r="J743" s="15" t="s">
        <v>19584</v>
      </c>
      <c r="K743">
        <f>VLOOKUP(C743,'scores met drempel 25'!A:C,3,FALSE)</f>
        <v>84.75</v>
      </c>
      <c r="L743">
        <f>VLOOKUP(C743,'scores zonder drempel 25'!A:E,2,FALSE)</f>
        <v>300.33</v>
      </c>
      <c r="M743">
        <f>VLOOKUP(B743,'bekostiging 25'!$C$1:$N$2577,11,FALSE)</f>
        <v>1584.53</v>
      </c>
    </row>
    <row r="744" spans="1:13">
      <c r="A744" s="15" t="s">
        <v>20120</v>
      </c>
      <c r="B744" s="15" t="s">
        <v>20137</v>
      </c>
      <c r="C744" s="15" t="s">
        <v>751</v>
      </c>
      <c r="D744" s="15" t="s">
        <v>20138</v>
      </c>
      <c r="E744" s="15" t="s">
        <v>20139</v>
      </c>
      <c r="F744" s="15" t="s">
        <v>6196</v>
      </c>
      <c r="G744" s="15" t="s">
        <v>20140</v>
      </c>
      <c r="H744" s="15" t="s">
        <v>7373</v>
      </c>
      <c r="I744" s="15" t="s">
        <v>19333</v>
      </c>
      <c r="J744" s="15" t="s">
        <v>7373</v>
      </c>
      <c r="K744">
        <f>VLOOKUP(C744,'scores met drempel 25'!A:C,3,FALSE)</f>
        <v>0</v>
      </c>
      <c r="L744">
        <f>VLOOKUP(C744,'scores zonder drempel 25'!A:E,2,FALSE)</f>
        <v>69.78</v>
      </c>
      <c r="M744" t="e">
        <f>VLOOKUP(B744,'bekostiging 25'!$C$1:$N$2577,11,FALSE)</f>
        <v>#N/A</v>
      </c>
    </row>
    <row r="745" spans="1:13">
      <c r="A745" s="15" t="s">
        <v>20120</v>
      </c>
      <c r="B745" s="15" t="s">
        <v>20141</v>
      </c>
      <c r="C745" s="15" t="s">
        <v>752</v>
      </c>
      <c r="D745" s="15" t="s">
        <v>20142</v>
      </c>
      <c r="E745" s="15" t="s">
        <v>20143</v>
      </c>
      <c r="F745" s="15" t="s">
        <v>6245</v>
      </c>
      <c r="G745" s="15" t="s">
        <v>20144</v>
      </c>
      <c r="H745" s="15" t="s">
        <v>7373</v>
      </c>
      <c r="I745" s="15" t="s">
        <v>19333</v>
      </c>
      <c r="J745" s="15" t="s">
        <v>7373</v>
      </c>
      <c r="K745">
        <f>VLOOKUP(C745,'scores met drempel 25'!A:C,3,FALSE)</f>
        <v>795.83</v>
      </c>
      <c r="L745">
        <f>VLOOKUP(C745,'scores zonder drempel 25'!A:E,2,FALSE)</f>
        <v>1103.8</v>
      </c>
      <c r="M745">
        <f>VLOOKUP(B745,'bekostiging 25'!$C$1:$N$2577,11,FALSE)</f>
        <v>61717.93</v>
      </c>
    </row>
    <row r="746" spans="1:13">
      <c r="A746" s="15" t="s">
        <v>15658</v>
      </c>
      <c r="B746" s="15" t="s">
        <v>15686</v>
      </c>
      <c r="C746" s="15" t="s">
        <v>753</v>
      </c>
      <c r="D746" s="15" t="s">
        <v>15687</v>
      </c>
      <c r="E746" s="15" t="s">
        <v>15688</v>
      </c>
      <c r="F746" s="15" t="s">
        <v>6537</v>
      </c>
      <c r="G746" s="15" t="s">
        <v>15689</v>
      </c>
      <c r="H746" s="15" t="s">
        <v>15661</v>
      </c>
      <c r="I746" s="15" t="s">
        <v>15662</v>
      </c>
      <c r="J746" s="15" t="s">
        <v>15663</v>
      </c>
      <c r="K746">
        <f>VLOOKUP(C746,'scores met drempel 25'!A:C,3,FALSE)</f>
        <v>62.01</v>
      </c>
      <c r="L746">
        <f>VLOOKUP(C746,'scores zonder drempel 25'!A:E,2,FALSE)</f>
        <v>264.2</v>
      </c>
      <c r="M746">
        <f>VLOOKUP(B746,'bekostiging 25'!$C$1:$N$2577,11,FALSE)</f>
        <v>933.25</v>
      </c>
    </row>
    <row r="747" spans="1:13">
      <c r="A747" s="15" t="s">
        <v>10615</v>
      </c>
      <c r="B747" s="15" t="s">
        <v>10616</v>
      </c>
      <c r="C747" s="15" t="s">
        <v>754</v>
      </c>
      <c r="D747" s="15" t="s">
        <v>10617</v>
      </c>
      <c r="E747" s="15" t="s">
        <v>10618</v>
      </c>
      <c r="F747" s="15" t="s">
        <v>6275</v>
      </c>
      <c r="G747" s="15" t="s">
        <v>10619</v>
      </c>
      <c r="H747" s="15" t="s">
        <v>10620</v>
      </c>
      <c r="I747" s="15" t="s">
        <v>10212</v>
      </c>
      <c r="J747" s="15" t="s">
        <v>10213</v>
      </c>
      <c r="K747">
        <f>VLOOKUP(C747,'scores met drempel 25'!A:C,3,FALSE)</f>
        <v>0</v>
      </c>
      <c r="L747">
        <f>VLOOKUP(C747,'scores zonder drempel 25'!A:E,2,FALSE)</f>
        <v>43.42</v>
      </c>
      <c r="M747" t="e">
        <f>VLOOKUP(B747,'bekostiging 25'!$C$1:$N$2577,11,FALSE)</f>
        <v>#N/A</v>
      </c>
    </row>
    <row r="748" spans="1:13">
      <c r="A748" s="15" t="s">
        <v>14422</v>
      </c>
      <c r="B748" s="15" t="s">
        <v>14448</v>
      </c>
      <c r="C748" s="15" t="s">
        <v>755</v>
      </c>
      <c r="D748" s="15" t="s">
        <v>14449</v>
      </c>
      <c r="E748" s="15" t="s">
        <v>14450</v>
      </c>
      <c r="F748" s="15" t="s">
        <v>6245</v>
      </c>
      <c r="G748" s="15" t="s">
        <v>14451</v>
      </c>
      <c r="H748" s="15" t="s">
        <v>14428</v>
      </c>
      <c r="I748" s="15" t="s">
        <v>14427</v>
      </c>
      <c r="J748" s="15" t="s">
        <v>14428</v>
      </c>
      <c r="K748">
        <f>VLOOKUP(C748,'scores met drempel 25'!A:C,3,FALSE)</f>
        <v>0</v>
      </c>
      <c r="L748">
        <f>VLOOKUP(C748,'scores zonder drempel 25'!A:E,2,FALSE)</f>
        <v>114.29</v>
      </c>
      <c r="M748" t="e">
        <f>VLOOKUP(B748,'bekostiging 25'!$C$1:$N$2577,11,FALSE)</f>
        <v>#N/A</v>
      </c>
    </row>
    <row r="749" spans="1:13">
      <c r="A749" s="15" t="s">
        <v>15789</v>
      </c>
      <c r="B749" s="15" t="s">
        <v>15796</v>
      </c>
      <c r="C749" s="15" t="s">
        <v>756</v>
      </c>
      <c r="D749" s="15" t="s">
        <v>15797</v>
      </c>
      <c r="E749" s="15" t="s">
        <v>15798</v>
      </c>
      <c r="F749" s="15" t="s">
        <v>6179</v>
      </c>
      <c r="G749" s="15" t="s">
        <v>15799</v>
      </c>
      <c r="H749" s="15" t="s">
        <v>15794</v>
      </c>
      <c r="I749" s="15" t="s">
        <v>15795</v>
      </c>
      <c r="J749" s="15" t="s">
        <v>15794</v>
      </c>
      <c r="K749">
        <f>VLOOKUP(C749,'scores met drempel 25'!A:C,3,FALSE)</f>
        <v>137.44999999999999</v>
      </c>
      <c r="L749">
        <f>VLOOKUP(C749,'scores zonder drempel 25'!A:E,2,FALSE)</f>
        <v>253.27</v>
      </c>
      <c r="M749">
        <f>VLOOKUP(B749,'bekostiging 25'!$C$1:$N$2577,11,FALSE)</f>
        <v>9569.16</v>
      </c>
    </row>
    <row r="750" spans="1:13">
      <c r="A750" s="15" t="s">
        <v>15417</v>
      </c>
      <c r="B750" s="15" t="s">
        <v>15464</v>
      </c>
      <c r="C750" s="15" t="s">
        <v>757</v>
      </c>
      <c r="D750" s="15" t="s">
        <v>12489</v>
      </c>
      <c r="E750" s="15" t="s">
        <v>15465</v>
      </c>
      <c r="F750" s="15" t="s">
        <v>6341</v>
      </c>
      <c r="G750" s="15" t="s">
        <v>15466</v>
      </c>
      <c r="H750" s="15" t="s">
        <v>15467</v>
      </c>
      <c r="I750" s="15" t="s">
        <v>14707</v>
      </c>
      <c r="J750" s="15" t="s">
        <v>14708</v>
      </c>
      <c r="K750">
        <f>VLOOKUP(C750,'scores met drempel 25'!A:C,3,FALSE)</f>
        <v>16.43</v>
      </c>
      <c r="L750">
        <f>VLOOKUP(C750,'scores zonder drempel 25'!A:E,2,FALSE)</f>
        <v>98.77</v>
      </c>
      <c r="M750" t="e">
        <f>VLOOKUP(B750,'bekostiging 25'!$C$1:$N$2577,11,FALSE)</f>
        <v>#N/A</v>
      </c>
    </row>
    <row r="751" spans="1:13">
      <c r="A751" s="15" t="s">
        <v>15990</v>
      </c>
      <c r="B751" s="15" t="s">
        <v>16023</v>
      </c>
      <c r="C751" s="15" t="s">
        <v>758</v>
      </c>
      <c r="D751" s="15" t="s">
        <v>16024</v>
      </c>
      <c r="E751" s="15" t="s">
        <v>16025</v>
      </c>
      <c r="F751" s="15" t="s">
        <v>6220</v>
      </c>
      <c r="G751" s="15" t="s">
        <v>16026</v>
      </c>
      <c r="H751" s="15" t="s">
        <v>16027</v>
      </c>
      <c r="I751" s="15" t="s">
        <v>15996</v>
      </c>
      <c r="J751" s="15" t="s">
        <v>15997</v>
      </c>
      <c r="K751">
        <f>VLOOKUP(C751,'scores met drempel 25'!A:C,3,FALSE)</f>
        <v>22.44</v>
      </c>
      <c r="L751">
        <f>VLOOKUP(C751,'scores zonder drempel 25'!A:E,2,FALSE)</f>
        <v>88.05</v>
      </c>
      <c r="M751">
        <f>VLOOKUP(B751,'bekostiging 25'!$C$1:$N$2577,11,FALSE)</f>
        <v>6017.47</v>
      </c>
    </row>
    <row r="752" spans="1:13">
      <c r="A752" s="15" t="s">
        <v>25850</v>
      </c>
      <c r="B752" s="15" t="s">
        <v>25856</v>
      </c>
      <c r="C752" s="15" t="s">
        <v>759</v>
      </c>
      <c r="D752" s="15" t="s">
        <v>25857</v>
      </c>
      <c r="E752" s="15" t="s">
        <v>25368</v>
      </c>
      <c r="F752" s="15" t="s">
        <v>12028</v>
      </c>
      <c r="G752" s="15" t="s">
        <v>25370</v>
      </c>
      <c r="H752" s="15" t="s">
        <v>24776</v>
      </c>
      <c r="I752" s="15" t="s">
        <v>24775</v>
      </c>
      <c r="J752" s="15" t="s">
        <v>24776</v>
      </c>
      <c r="K752">
        <f>VLOOKUP(C752,'scores met drempel 25'!A:C,3,FALSE)</f>
        <v>0</v>
      </c>
      <c r="L752">
        <f>VLOOKUP(C752,'scores zonder drempel 25'!A:E,2,FALSE)</f>
        <v>56.94</v>
      </c>
      <c r="M752" t="e">
        <f>VLOOKUP(B752,'bekostiging 25'!$C$1:$N$2577,11,FALSE)</f>
        <v>#N/A</v>
      </c>
    </row>
    <row r="753" spans="1:13">
      <c r="A753" s="15" t="s">
        <v>25850</v>
      </c>
      <c r="B753" s="15" t="s">
        <v>25858</v>
      </c>
      <c r="C753" s="15" t="s">
        <v>760</v>
      </c>
      <c r="D753" s="15" t="s">
        <v>25859</v>
      </c>
      <c r="E753" s="15" t="s">
        <v>25373</v>
      </c>
      <c r="F753" s="15" t="s">
        <v>6245</v>
      </c>
      <c r="G753" s="15" t="s">
        <v>25374</v>
      </c>
      <c r="H753" s="15" t="s">
        <v>24774</v>
      </c>
      <c r="I753" s="15" t="s">
        <v>24775</v>
      </c>
      <c r="J753" s="15" t="s">
        <v>24776</v>
      </c>
      <c r="K753">
        <f>VLOOKUP(C753,'scores met drempel 25'!A:C,3,FALSE)</f>
        <v>0</v>
      </c>
      <c r="L753">
        <f>VLOOKUP(C753,'scores zonder drempel 25'!A:E,2,FALSE)</f>
        <v>41.61</v>
      </c>
      <c r="M753" t="e">
        <f>VLOOKUP(B753,'bekostiging 25'!$C$1:$N$2577,11,FALSE)</f>
        <v>#N/A</v>
      </c>
    </row>
    <row r="754" spans="1:13">
      <c r="A754" s="15" t="s">
        <v>21901</v>
      </c>
      <c r="B754" s="15" t="s">
        <v>21902</v>
      </c>
      <c r="C754" s="15" t="s">
        <v>761</v>
      </c>
      <c r="D754" s="15" t="s">
        <v>21903</v>
      </c>
      <c r="E754" s="15" t="s">
        <v>21904</v>
      </c>
      <c r="F754" s="15" t="s">
        <v>6245</v>
      </c>
      <c r="G754" s="15" t="s">
        <v>21905</v>
      </c>
      <c r="H754" s="15" t="s">
        <v>19349</v>
      </c>
      <c r="I754" s="15" t="s">
        <v>19350</v>
      </c>
      <c r="J754" s="15" t="s">
        <v>19351</v>
      </c>
      <c r="K754">
        <f>VLOOKUP(C754,'scores met drempel 25'!A:C,3,FALSE)</f>
        <v>210.87</v>
      </c>
      <c r="L754">
        <f>VLOOKUP(C754,'scores zonder drempel 25'!A:E,2,FALSE)</f>
        <v>330.04</v>
      </c>
      <c r="M754">
        <f>VLOOKUP(B754,'bekostiging 25'!$C$1:$N$2577,11,FALSE)</f>
        <v>11680.98</v>
      </c>
    </row>
    <row r="755" spans="1:13">
      <c r="A755" s="15" t="s">
        <v>18490</v>
      </c>
      <c r="B755" s="15" t="s">
        <v>18512</v>
      </c>
      <c r="C755" s="15" t="s">
        <v>762</v>
      </c>
      <c r="D755" s="15" t="s">
        <v>18513</v>
      </c>
      <c r="E755" s="15" t="s">
        <v>18514</v>
      </c>
      <c r="F755" s="15" t="s">
        <v>8298</v>
      </c>
      <c r="G755" s="15" t="s">
        <v>18515</v>
      </c>
      <c r="H755" s="15" t="s">
        <v>17717</v>
      </c>
      <c r="I755" s="15" t="s">
        <v>15835</v>
      </c>
      <c r="J755" s="15" t="s">
        <v>15836</v>
      </c>
      <c r="K755">
        <f>VLOOKUP(C755,'scores met drempel 25'!A:C,3,FALSE)</f>
        <v>0</v>
      </c>
      <c r="L755">
        <f>VLOOKUP(C755,'scores zonder drempel 25'!A:E,2,FALSE)</f>
        <v>250.04</v>
      </c>
      <c r="M755" t="e">
        <f>VLOOKUP(B755,'bekostiging 25'!$C$1:$N$2577,11,FALSE)</f>
        <v>#N/A</v>
      </c>
    </row>
    <row r="756" spans="1:13">
      <c r="A756" s="15" t="s">
        <v>12704</v>
      </c>
      <c r="B756" s="15" t="s">
        <v>12723</v>
      </c>
      <c r="C756" s="15" t="s">
        <v>763</v>
      </c>
      <c r="D756" s="15" t="s">
        <v>12724</v>
      </c>
      <c r="E756" s="15" t="s">
        <v>12725</v>
      </c>
      <c r="F756" s="15" t="s">
        <v>6255</v>
      </c>
      <c r="G756" s="15" t="s">
        <v>12726</v>
      </c>
      <c r="H756" s="15" t="s">
        <v>11993</v>
      </c>
      <c r="I756" s="15" t="s">
        <v>11948</v>
      </c>
      <c r="J756" s="15" t="s">
        <v>11947</v>
      </c>
      <c r="K756">
        <f>VLOOKUP(C756,'scores met drempel 25'!A:C,3,FALSE)</f>
        <v>123.46</v>
      </c>
      <c r="L756">
        <f>VLOOKUP(C756,'scores zonder drempel 25'!A:E,2,FALSE)</f>
        <v>267.39999999999998</v>
      </c>
      <c r="M756">
        <f>VLOOKUP(B756,'bekostiging 25'!$C$1:$N$2577,11,FALSE)</f>
        <v>2493.12</v>
      </c>
    </row>
    <row r="757" spans="1:13">
      <c r="A757" s="15" t="s">
        <v>16949</v>
      </c>
      <c r="B757" s="15" t="s">
        <v>16966</v>
      </c>
      <c r="C757" s="15" t="s">
        <v>764</v>
      </c>
      <c r="D757" s="15" t="s">
        <v>16967</v>
      </c>
      <c r="E757" s="15" t="s">
        <v>16968</v>
      </c>
      <c r="F757" s="15" t="s">
        <v>6296</v>
      </c>
      <c r="G757" s="15" t="s">
        <v>16969</v>
      </c>
      <c r="H757" s="15" t="s">
        <v>16960</v>
      </c>
      <c r="I757" s="15" t="s">
        <v>16961</v>
      </c>
      <c r="J757" s="15" t="s">
        <v>16960</v>
      </c>
      <c r="K757">
        <f>VLOOKUP(C757,'scores met drempel 25'!A:C,3,FALSE)</f>
        <v>87.08</v>
      </c>
      <c r="L757">
        <f>VLOOKUP(C757,'scores zonder drempel 25'!A:E,2,FALSE)</f>
        <v>197.55</v>
      </c>
      <c r="M757">
        <f>VLOOKUP(B757,'bekostiging 25'!$C$1:$N$2577,11,FALSE)</f>
        <v>7623.33</v>
      </c>
    </row>
    <row r="758" spans="1:13">
      <c r="A758" s="15" t="s">
        <v>16949</v>
      </c>
      <c r="B758" s="15" t="s">
        <v>16970</v>
      </c>
      <c r="C758" s="15" t="s">
        <v>765</v>
      </c>
      <c r="D758" s="15" t="s">
        <v>16971</v>
      </c>
      <c r="E758" s="15" t="s">
        <v>16972</v>
      </c>
      <c r="F758" s="15" t="s">
        <v>6927</v>
      </c>
      <c r="G758" s="15" t="s">
        <v>16973</v>
      </c>
      <c r="H758" s="15" t="s">
        <v>16960</v>
      </c>
      <c r="I758" s="15" t="s">
        <v>16961</v>
      </c>
      <c r="J758" s="15" t="s">
        <v>16960</v>
      </c>
      <c r="K758">
        <f>VLOOKUP(C758,'scores met drempel 25'!A:C,3,FALSE)</f>
        <v>0</v>
      </c>
      <c r="L758">
        <f>VLOOKUP(C758,'scores zonder drempel 25'!A:E,2,FALSE)</f>
        <v>80.94</v>
      </c>
      <c r="M758" t="e">
        <f>VLOOKUP(B758,'bekostiging 25'!$C$1:$N$2577,11,FALSE)</f>
        <v>#N/A</v>
      </c>
    </row>
    <row r="759" spans="1:13">
      <c r="A759" s="15" t="s">
        <v>19122</v>
      </c>
      <c r="B759" s="15" t="s">
        <v>19133</v>
      </c>
      <c r="C759" s="15" t="s">
        <v>766</v>
      </c>
      <c r="D759" s="15" t="s">
        <v>19134</v>
      </c>
      <c r="E759" s="15" t="s">
        <v>17115</v>
      </c>
      <c r="F759" s="15" t="s">
        <v>7218</v>
      </c>
      <c r="G759" s="15" t="s">
        <v>19135</v>
      </c>
      <c r="H759" s="15" t="s">
        <v>19136</v>
      </c>
      <c r="I759" s="15" t="s">
        <v>16797</v>
      </c>
      <c r="J759" s="15" t="s">
        <v>16798</v>
      </c>
      <c r="K759">
        <f>VLOOKUP(C759,'scores met drempel 25'!A:C,3,FALSE)</f>
        <v>0</v>
      </c>
      <c r="L759">
        <f>VLOOKUP(C759,'scores zonder drempel 25'!A:E,2,FALSE)</f>
        <v>51.86</v>
      </c>
      <c r="M759" t="e">
        <f>VLOOKUP(B759,'bekostiging 25'!$C$1:$N$2577,11,FALSE)</f>
        <v>#N/A</v>
      </c>
    </row>
    <row r="760" spans="1:13">
      <c r="A760" s="15" t="s">
        <v>10001</v>
      </c>
      <c r="B760" s="15" t="s">
        <v>10007</v>
      </c>
      <c r="C760" s="15" t="s">
        <v>767</v>
      </c>
      <c r="D760" s="15" t="s">
        <v>10008</v>
      </c>
      <c r="E760" s="15" t="s">
        <v>10009</v>
      </c>
      <c r="F760" s="15" t="s">
        <v>10010</v>
      </c>
      <c r="G760" s="15" t="s">
        <v>10011</v>
      </c>
      <c r="H760" s="15" t="s">
        <v>10012</v>
      </c>
      <c r="I760" s="15" t="s">
        <v>9999</v>
      </c>
      <c r="J760" s="15" t="s">
        <v>10000</v>
      </c>
      <c r="K760">
        <f>VLOOKUP(C760,'scores met drempel 25'!A:C,3,FALSE)</f>
        <v>0</v>
      </c>
      <c r="L760">
        <f>VLOOKUP(C760,'scores zonder drempel 25'!A:E,2,FALSE)</f>
        <v>36.92</v>
      </c>
      <c r="M760" t="e">
        <f>VLOOKUP(B760,'bekostiging 25'!$C$1:$N$2577,11,FALSE)</f>
        <v>#N/A</v>
      </c>
    </row>
    <row r="761" spans="1:13">
      <c r="A761" s="15" t="s">
        <v>16599</v>
      </c>
      <c r="B761" s="15" t="s">
        <v>16619</v>
      </c>
      <c r="C761" s="15" t="s">
        <v>768</v>
      </c>
      <c r="D761" s="15" t="s">
        <v>16620</v>
      </c>
      <c r="E761" s="15" t="s">
        <v>16621</v>
      </c>
      <c r="F761" s="15" t="s">
        <v>6220</v>
      </c>
      <c r="G761" s="15" t="s">
        <v>16622</v>
      </c>
      <c r="H761" s="15" t="s">
        <v>16611</v>
      </c>
      <c r="I761" s="15" t="s">
        <v>16612</v>
      </c>
      <c r="J761" s="15" t="s">
        <v>16613</v>
      </c>
      <c r="K761">
        <f>VLOOKUP(C761,'scores met drempel 25'!A:C,3,FALSE)</f>
        <v>94.24</v>
      </c>
      <c r="L761">
        <f>VLOOKUP(C761,'scores zonder drempel 25'!A:E,2,FALSE)</f>
        <v>226.13</v>
      </c>
      <c r="M761">
        <f>VLOOKUP(B761,'bekostiging 25'!$C$1:$N$2577,11,FALSE)</f>
        <v>4730.92</v>
      </c>
    </row>
    <row r="762" spans="1:13">
      <c r="A762" s="15" t="s">
        <v>27135</v>
      </c>
      <c r="B762" s="15" t="s">
        <v>27161</v>
      </c>
      <c r="C762" s="15" t="s">
        <v>769</v>
      </c>
      <c r="D762" s="15" t="s">
        <v>27162</v>
      </c>
      <c r="E762" s="15" t="s">
        <v>14666</v>
      </c>
      <c r="F762" s="15" t="s">
        <v>6635</v>
      </c>
      <c r="G762" s="15" t="s">
        <v>27163</v>
      </c>
      <c r="H762" s="15" t="s">
        <v>26733</v>
      </c>
      <c r="I762" s="15" t="s">
        <v>26732</v>
      </c>
      <c r="J762" s="15" t="s">
        <v>26733</v>
      </c>
      <c r="K762">
        <f>VLOOKUP(C762,'scores met drempel 25'!A:C,3,FALSE)</f>
        <v>0</v>
      </c>
      <c r="L762">
        <f>VLOOKUP(C762,'scores zonder drempel 25'!A:E,2,FALSE)</f>
        <v>115.33</v>
      </c>
      <c r="M762" t="e">
        <f>VLOOKUP(B762,'bekostiging 25'!$C$1:$N$2577,11,FALSE)</f>
        <v>#N/A</v>
      </c>
    </row>
    <row r="763" spans="1:13">
      <c r="A763" s="15" t="s">
        <v>29727</v>
      </c>
      <c r="B763" s="15" t="s">
        <v>29728</v>
      </c>
      <c r="C763" s="15" t="s">
        <v>770</v>
      </c>
      <c r="D763" s="15" t="s">
        <v>29729</v>
      </c>
      <c r="E763" s="15" t="s">
        <v>29730</v>
      </c>
      <c r="F763" s="15" t="s">
        <v>6275</v>
      </c>
      <c r="G763" s="15" t="s">
        <v>29731</v>
      </c>
      <c r="H763" s="15" t="s">
        <v>29225</v>
      </c>
      <c r="I763" s="15" t="s">
        <v>29226</v>
      </c>
      <c r="J763" s="15" t="s">
        <v>29225</v>
      </c>
      <c r="K763">
        <f>VLOOKUP(C763,'scores met drempel 25'!A:C,3,FALSE)</f>
        <v>330.67</v>
      </c>
      <c r="L763">
        <f>VLOOKUP(C763,'scores zonder drempel 25'!A:E,2,FALSE)</f>
        <v>559.64</v>
      </c>
      <c r="M763">
        <f>VLOOKUP(B763,'bekostiging 25'!$C$1:$N$2577,11,FALSE)</f>
        <v>20070.91</v>
      </c>
    </row>
    <row r="764" spans="1:13">
      <c r="A764" s="15" t="s">
        <v>19321</v>
      </c>
      <c r="B764" s="15" t="s">
        <v>27271</v>
      </c>
      <c r="C764" s="15" t="s">
        <v>771</v>
      </c>
      <c r="D764" s="15" t="s">
        <v>27272</v>
      </c>
      <c r="E764" s="15" t="s">
        <v>27273</v>
      </c>
      <c r="F764" s="15" t="s">
        <v>6252</v>
      </c>
      <c r="G764" s="15" t="s">
        <v>27274</v>
      </c>
      <c r="H764" s="15" t="s">
        <v>7360</v>
      </c>
      <c r="I764" s="15" t="s">
        <v>27265</v>
      </c>
      <c r="J764" s="15" t="s">
        <v>27266</v>
      </c>
      <c r="K764">
        <f>VLOOKUP(C764,'scores met drempel 25'!A:C,3,FALSE)</f>
        <v>0</v>
      </c>
      <c r="L764">
        <f>VLOOKUP(C764,'scores zonder drempel 25'!A:E,2,FALSE)</f>
        <v>136.77000000000001</v>
      </c>
      <c r="M764" t="e">
        <f>VLOOKUP(B764,'bekostiging 25'!$C$1:$N$2577,11,FALSE)</f>
        <v>#N/A</v>
      </c>
    </row>
    <row r="765" spans="1:13">
      <c r="A765" s="15" t="s">
        <v>28575</v>
      </c>
      <c r="B765" s="15" t="s">
        <v>28583</v>
      </c>
      <c r="C765" s="15" t="s">
        <v>772</v>
      </c>
      <c r="D765" s="15" t="s">
        <v>28584</v>
      </c>
      <c r="E765" s="15" t="s">
        <v>28585</v>
      </c>
      <c r="F765" s="15" t="s">
        <v>14333</v>
      </c>
      <c r="G765" s="15" t="s">
        <v>28586</v>
      </c>
      <c r="H765" s="15" t="s">
        <v>7360</v>
      </c>
      <c r="I765" s="15" t="s">
        <v>27265</v>
      </c>
      <c r="J765" s="15" t="s">
        <v>27266</v>
      </c>
      <c r="K765">
        <f>VLOOKUP(C765,'scores met drempel 25'!A:C,3,FALSE)</f>
        <v>1122.8900000000001</v>
      </c>
      <c r="L765">
        <f>VLOOKUP(C765,'scores zonder drempel 25'!A:E,2,FALSE)</f>
        <v>1381.32</v>
      </c>
      <c r="M765">
        <f>VLOOKUP(B765,'bekostiging 25'!$C$1:$N$2577,11,FALSE)</f>
        <v>73071.61</v>
      </c>
    </row>
    <row r="766" spans="1:13">
      <c r="A766" s="15" t="s">
        <v>6345</v>
      </c>
      <c r="B766" s="15" t="s">
        <v>10416</v>
      </c>
      <c r="C766" s="15" t="s">
        <v>773</v>
      </c>
      <c r="D766" s="15" t="s">
        <v>10417</v>
      </c>
      <c r="E766" s="15" t="s">
        <v>6848</v>
      </c>
      <c r="F766" s="15" t="s">
        <v>6410</v>
      </c>
      <c r="G766" s="15" t="s">
        <v>10418</v>
      </c>
      <c r="H766" s="15" t="s">
        <v>10419</v>
      </c>
      <c r="I766" s="15" t="s">
        <v>10420</v>
      </c>
      <c r="J766" s="15" t="s">
        <v>10419</v>
      </c>
      <c r="K766">
        <f>VLOOKUP(C766,'scores met drempel 25'!A:C,3,FALSE)</f>
        <v>0</v>
      </c>
      <c r="L766">
        <f>VLOOKUP(C766,'scores zonder drempel 25'!A:E,2,FALSE)</f>
        <v>18.690000000000001</v>
      </c>
      <c r="M766" t="e">
        <f>VLOOKUP(B766,'bekostiging 25'!$C$1:$N$2577,11,FALSE)</f>
        <v>#N/A</v>
      </c>
    </row>
    <row r="767" spans="1:13">
      <c r="A767" s="15" t="s">
        <v>19832</v>
      </c>
      <c r="B767" s="15" t="s">
        <v>19852</v>
      </c>
      <c r="C767" s="15" t="s">
        <v>774</v>
      </c>
      <c r="D767" s="15" t="s">
        <v>19853</v>
      </c>
      <c r="E767" s="15" t="s">
        <v>19854</v>
      </c>
      <c r="F767" s="15" t="s">
        <v>6595</v>
      </c>
      <c r="G767" s="15" t="s">
        <v>19855</v>
      </c>
      <c r="H767" s="15" t="s">
        <v>19370</v>
      </c>
      <c r="I767" s="15" t="s">
        <v>19371</v>
      </c>
      <c r="J767" s="15" t="s">
        <v>19370</v>
      </c>
      <c r="K767">
        <f>VLOOKUP(C767,'scores met drempel 25'!A:C,3,FALSE)</f>
        <v>608.54</v>
      </c>
      <c r="L767">
        <f>VLOOKUP(C767,'scores zonder drempel 25'!A:E,2,FALSE)</f>
        <v>751.14</v>
      </c>
      <c r="M767">
        <f>VLOOKUP(B767,'bekostiging 25'!$C$1:$N$2577,11,FALSE)</f>
        <v>38040</v>
      </c>
    </row>
    <row r="768" spans="1:13">
      <c r="A768" s="15" t="s">
        <v>23072</v>
      </c>
      <c r="B768" s="15" t="s">
        <v>23090</v>
      </c>
      <c r="C768" s="15" t="s">
        <v>775</v>
      </c>
      <c r="D768" s="15" t="s">
        <v>23091</v>
      </c>
      <c r="E768" s="15" t="s">
        <v>23092</v>
      </c>
      <c r="F768" s="15" t="s">
        <v>6245</v>
      </c>
      <c r="G768" s="15" t="s">
        <v>23093</v>
      </c>
      <c r="H768" s="15" t="s">
        <v>23094</v>
      </c>
      <c r="I768" s="15" t="s">
        <v>22983</v>
      </c>
      <c r="J768" s="15" t="s">
        <v>22984</v>
      </c>
      <c r="K768">
        <f>VLOOKUP(C768,'scores met drempel 25'!A:C,3,FALSE)</f>
        <v>0</v>
      </c>
      <c r="L768">
        <f>VLOOKUP(C768,'scores zonder drempel 25'!A:E,2,FALSE)</f>
        <v>27.4</v>
      </c>
      <c r="M768" t="e">
        <f>VLOOKUP(B768,'bekostiging 25'!$C$1:$N$2577,11,FALSE)</f>
        <v>#N/A</v>
      </c>
    </row>
    <row r="769" spans="1:13">
      <c r="A769" s="15" t="s">
        <v>12120</v>
      </c>
      <c r="B769" s="15" t="s">
        <v>12145</v>
      </c>
      <c r="C769" s="15" t="s">
        <v>776</v>
      </c>
      <c r="D769" s="15" t="s">
        <v>12146</v>
      </c>
      <c r="E769" s="15" t="s">
        <v>12147</v>
      </c>
      <c r="F769" s="15" t="s">
        <v>6853</v>
      </c>
      <c r="G769" s="15" t="s">
        <v>12148</v>
      </c>
      <c r="H769" s="15" t="s">
        <v>9907</v>
      </c>
      <c r="I769" s="15" t="s">
        <v>9906</v>
      </c>
      <c r="J769" s="15" t="s">
        <v>9907</v>
      </c>
      <c r="K769">
        <f>VLOOKUP(C769,'scores met drempel 25'!A:C,3,FALSE)</f>
        <v>0</v>
      </c>
      <c r="L769">
        <f>VLOOKUP(C769,'scores zonder drempel 25'!A:E,2,FALSE)</f>
        <v>45.05</v>
      </c>
      <c r="M769" t="e">
        <f>VLOOKUP(B769,'bekostiging 25'!$C$1:$N$2577,11,FALSE)</f>
        <v>#N/A</v>
      </c>
    </row>
    <row r="770" spans="1:13">
      <c r="A770" s="15" t="s">
        <v>7455</v>
      </c>
      <c r="B770" s="15" t="s">
        <v>22961</v>
      </c>
      <c r="C770" s="15" t="s">
        <v>777</v>
      </c>
      <c r="D770" s="15" t="s">
        <v>22962</v>
      </c>
      <c r="E770" s="15" t="s">
        <v>22963</v>
      </c>
      <c r="F770" s="15" t="s">
        <v>6410</v>
      </c>
      <c r="G770" s="15" t="s">
        <v>22964</v>
      </c>
      <c r="H770" s="15" t="s">
        <v>22965</v>
      </c>
      <c r="I770" s="15" t="s">
        <v>22966</v>
      </c>
      <c r="J770" s="15" t="s">
        <v>22965</v>
      </c>
      <c r="K770">
        <f>VLOOKUP(C770,'scores met drempel 25'!A:C,3,FALSE)</f>
        <v>0</v>
      </c>
      <c r="L770">
        <f>VLOOKUP(C770,'scores zonder drempel 25'!A:E,2,FALSE)</f>
        <v>124.81</v>
      </c>
      <c r="M770" t="e">
        <f>VLOOKUP(B770,'bekostiging 25'!$C$1:$N$2577,11,FALSE)</f>
        <v>#N/A</v>
      </c>
    </row>
    <row r="771" spans="1:13">
      <c r="A771" s="15" t="s">
        <v>14936</v>
      </c>
      <c r="B771" s="15" t="s">
        <v>14974</v>
      </c>
      <c r="C771" s="15" t="s">
        <v>778</v>
      </c>
      <c r="D771" s="15" t="s">
        <v>12037</v>
      </c>
      <c r="E771" s="15" t="s">
        <v>10824</v>
      </c>
      <c r="F771" s="15" t="s">
        <v>6831</v>
      </c>
      <c r="G771" s="15" t="s">
        <v>14975</v>
      </c>
      <c r="H771" s="15" t="s">
        <v>14976</v>
      </c>
      <c r="I771" s="15" t="s">
        <v>14977</v>
      </c>
      <c r="J771" s="15" t="s">
        <v>14976</v>
      </c>
      <c r="K771">
        <f>VLOOKUP(C771,'scores met drempel 25'!A:C,3,FALSE)</f>
        <v>398.8</v>
      </c>
      <c r="L771">
        <f>VLOOKUP(C771,'scores zonder drempel 25'!A:E,2,FALSE)</f>
        <v>562.15</v>
      </c>
      <c r="M771">
        <f>VLOOKUP(B771,'bekostiging 25'!$C$1:$N$2577,11,FALSE)</f>
        <v>26958.31</v>
      </c>
    </row>
    <row r="772" spans="1:13">
      <c r="A772" s="15" t="s">
        <v>12521</v>
      </c>
      <c r="B772" s="15" t="s">
        <v>12531</v>
      </c>
      <c r="C772" s="15" t="s">
        <v>779</v>
      </c>
      <c r="D772" s="15" t="s">
        <v>12532</v>
      </c>
      <c r="E772" s="15" t="s">
        <v>6699</v>
      </c>
      <c r="F772" s="15" t="s">
        <v>7412</v>
      </c>
      <c r="G772" s="15" t="s">
        <v>12533</v>
      </c>
      <c r="H772" s="15" t="s">
        <v>12534</v>
      </c>
      <c r="I772" s="15" t="s">
        <v>10278</v>
      </c>
      <c r="J772" s="15" t="s">
        <v>10279</v>
      </c>
      <c r="K772">
        <f>VLOOKUP(C772,'scores met drempel 25'!A:C,3,FALSE)</f>
        <v>0</v>
      </c>
      <c r="L772">
        <f>VLOOKUP(C772,'scores zonder drempel 25'!A:E,2,FALSE)</f>
        <v>24.14</v>
      </c>
      <c r="M772" t="e">
        <f>VLOOKUP(B772,'bekostiging 25'!$C$1:$N$2577,11,FALSE)</f>
        <v>#N/A</v>
      </c>
    </row>
    <row r="773" spans="1:13">
      <c r="A773" s="15" t="s">
        <v>18490</v>
      </c>
      <c r="B773" s="15" t="s">
        <v>18516</v>
      </c>
      <c r="C773" s="15" t="s">
        <v>780</v>
      </c>
      <c r="D773" s="15" t="s">
        <v>18517</v>
      </c>
      <c r="E773" s="15" t="s">
        <v>18518</v>
      </c>
      <c r="F773" s="15" t="s">
        <v>9218</v>
      </c>
      <c r="G773" s="15" t="s">
        <v>18519</v>
      </c>
      <c r="H773" s="15" t="s">
        <v>18520</v>
      </c>
      <c r="I773" s="15" t="s">
        <v>15835</v>
      </c>
      <c r="J773" s="15" t="s">
        <v>15836</v>
      </c>
      <c r="K773">
        <f>VLOOKUP(C773,'scores met drempel 25'!A:C,3,FALSE)</f>
        <v>0</v>
      </c>
      <c r="L773">
        <f>VLOOKUP(C773,'scores zonder drempel 25'!A:E,2,FALSE)</f>
        <v>9.3800000000000008</v>
      </c>
      <c r="M773" t="e">
        <f>VLOOKUP(B773,'bekostiging 25'!$C$1:$N$2577,11,FALSE)</f>
        <v>#N/A</v>
      </c>
    </row>
    <row r="774" spans="1:13">
      <c r="A774" s="15" t="s">
        <v>14422</v>
      </c>
      <c r="B774" s="15" t="s">
        <v>14452</v>
      </c>
      <c r="C774" s="15" t="s">
        <v>781</v>
      </c>
      <c r="D774" s="15" t="s">
        <v>14453</v>
      </c>
      <c r="E774" s="15" t="s">
        <v>6274</v>
      </c>
      <c r="F774" s="15" t="s">
        <v>6470</v>
      </c>
      <c r="G774" s="15" t="s">
        <v>14454</v>
      </c>
      <c r="H774" s="15" t="s">
        <v>14455</v>
      </c>
      <c r="I774" s="15" t="s">
        <v>14456</v>
      </c>
      <c r="J774" s="15" t="s">
        <v>14457</v>
      </c>
      <c r="K774">
        <f>VLOOKUP(C774,'scores met drempel 25'!A:C,3,FALSE)</f>
        <v>0</v>
      </c>
      <c r="L774">
        <f>VLOOKUP(C774,'scores zonder drempel 25'!A:E,2,FALSE)</f>
        <v>94.94</v>
      </c>
      <c r="M774" t="e">
        <f>VLOOKUP(B774,'bekostiging 25'!$C$1:$N$2577,11,FALSE)</f>
        <v>#N/A</v>
      </c>
    </row>
    <row r="775" spans="1:13">
      <c r="A775" s="15" t="s">
        <v>20120</v>
      </c>
      <c r="B775" s="15" t="s">
        <v>20145</v>
      </c>
      <c r="C775" s="15" t="s">
        <v>782</v>
      </c>
      <c r="D775" s="15" t="s">
        <v>20146</v>
      </c>
      <c r="E775" s="15" t="s">
        <v>11832</v>
      </c>
      <c r="F775" s="15" t="s">
        <v>6341</v>
      </c>
      <c r="G775" s="15" t="s">
        <v>20147</v>
      </c>
      <c r="H775" s="15" t="s">
        <v>20148</v>
      </c>
      <c r="I775" s="15" t="s">
        <v>19350</v>
      </c>
      <c r="J775" s="15" t="s">
        <v>19351</v>
      </c>
      <c r="K775">
        <f>VLOOKUP(C775,'scores met drempel 25'!A:C,3,FALSE)</f>
        <v>0</v>
      </c>
      <c r="L775">
        <f>VLOOKUP(C775,'scores zonder drempel 25'!A:E,2,FALSE)</f>
        <v>43.63</v>
      </c>
      <c r="M775" t="e">
        <f>VLOOKUP(B775,'bekostiging 25'!$C$1:$N$2577,11,FALSE)</f>
        <v>#N/A</v>
      </c>
    </row>
    <row r="776" spans="1:13">
      <c r="A776" s="15" t="s">
        <v>28680</v>
      </c>
      <c r="B776" s="15" t="s">
        <v>28701</v>
      </c>
      <c r="C776" s="15" t="s">
        <v>783</v>
      </c>
      <c r="D776" s="15" t="s">
        <v>28702</v>
      </c>
      <c r="E776" s="15" t="s">
        <v>28703</v>
      </c>
      <c r="F776" s="15" t="s">
        <v>6196</v>
      </c>
      <c r="G776" s="15" t="s">
        <v>28704</v>
      </c>
      <c r="H776" s="15" t="s">
        <v>28698</v>
      </c>
      <c r="I776" s="15" t="s">
        <v>28699</v>
      </c>
      <c r="J776" s="15" t="s">
        <v>28700</v>
      </c>
      <c r="K776">
        <f>VLOOKUP(C776,'scores met drempel 25'!A:C,3,FALSE)</f>
        <v>0</v>
      </c>
      <c r="L776">
        <f>VLOOKUP(C776,'scores zonder drempel 25'!A:E,2,FALSE)</f>
        <v>22.03</v>
      </c>
      <c r="M776" t="e">
        <f>VLOOKUP(B776,'bekostiging 25'!$C$1:$N$2577,11,FALSE)</f>
        <v>#N/A</v>
      </c>
    </row>
    <row r="777" spans="1:13">
      <c r="A777" s="15" t="s">
        <v>12625</v>
      </c>
      <c r="B777" s="15" t="s">
        <v>12630</v>
      </c>
      <c r="C777" s="15" t="s">
        <v>784</v>
      </c>
      <c r="D777" s="15" t="s">
        <v>12631</v>
      </c>
      <c r="E777" s="15" t="s">
        <v>12632</v>
      </c>
      <c r="F777" s="15" t="s">
        <v>7697</v>
      </c>
      <c r="G777" s="15" t="s">
        <v>12633</v>
      </c>
      <c r="H777" s="15" t="s">
        <v>9817</v>
      </c>
      <c r="I777" s="15" t="s">
        <v>9818</v>
      </c>
      <c r="J777" s="15" t="s">
        <v>9817</v>
      </c>
      <c r="K777">
        <f>VLOOKUP(C777,'scores met drempel 25'!A:C,3,FALSE)</f>
        <v>0</v>
      </c>
      <c r="L777">
        <f>VLOOKUP(C777,'scores zonder drempel 25'!A:E,2,FALSE)</f>
        <v>105.3</v>
      </c>
      <c r="M777" t="e">
        <f>VLOOKUP(B777,'bekostiging 25'!$C$1:$N$2577,11,FALSE)</f>
        <v>#N/A</v>
      </c>
    </row>
    <row r="778" spans="1:13">
      <c r="A778" s="15" t="s">
        <v>22161</v>
      </c>
      <c r="B778" s="15" t="s">
        <v>22173</v>
      </c>
      <c r="C778" s="15" t="s">
        <v>785</v>
      </c>
      <c r="D778" s="15" t="s">
        <v>22174</v>
      </c>
      <c r="E778" s="15" t="s">
        <v>22175</v>
      </c>
      <c r="F778" s="15" t="s">
        <v>6245</v>
      </c>
      <c r="G778" s="15" t="s">
        <v>22176</v>
      </c>
      <c r="H778" s="15" t="s">
        <v>20676</v>
      </c>
      <c r="I778" s="15" t="s">
        <v>20677</v>
      </c>
      <c r="J778" s="15" t="s">
        <v>20678</v>
      </c>
      <c r="K778">
        <f>VLOOKUP(C778,'scores met drempel 25'!A:C,3,FALSE)</f>
        <v>0</v>
      </c>
      <c r="L778">
        <f>VLOOKUP(C778,'scores zonder drempel 25'!A:E,2,FALSE)</f>
        <v>117.82</v>
      </c>
      <c r="M778" t="e">
        <f>VLOOKUP(B778,'bekostiging 25'!$C$1:$N$2577,11,FALSE)</f>
        <v>#N/A</v>
      </c>
    </row>
    <row r="779" spans="1:13">
      <c r="A779" s="15" t="s">
        <v>31231</v>
      </c>
      <c r="B779" s="15" t="s">
        <v>31232</v>
      </c>
      <c r="C779" s="15" t="s">
        <v>786</v>
      </c>
      <c r="D779" s="15" t="s">
        <v>31233</v>
      </c>
      <c r="E779" s="15" t="s">
        <v>31234</v>
      </c>
      <c r="F779" s="15" t="s">
        <v>6296</v>
      </c>
      <c r="G779" s="15" t="s">
        <v>31235</v>
      </c>
      <c r="H779" s="15" t="s">
        <v>27206</v>
      </c>
      <c r="I779" s="15" t="s">
        <v>27207</v>
      </c>
      <c r="J779" s="15" t="s">
        <v>27206</v>
      </c>
      <c r="K779">
        <f>VLOOKUP(C779,'scores met drempel 25'!A:C,3,FALSE)</f>
        <v>0</v>
      </c>
      <c r="L779">
        <f>VLOOKUP(C779,'scores zonder drempel 25'!A:E,2,FALSE)</f>
        <v>48.27</v>
      </c>
      <c r="M779" t="e">
        <f>VLOOKUP(B779,'bekostiging 25'!$C$1:$N$2577,11,FALSE)</f>
        <v>#N/A</v>
      </c>
    </row>
    <row r="780" spans="1:13">
      <c r="A780" s="15" t="s">
        <v>18021</v>
      </c>
      <c r="B780" s="15" t="s">
        <v>30572</v>
      </c>
      <c r="C780" s="15" t="s">
        <v>787</v>
      </c>
      <c r="D780" s="15" t="s">
        <v>28320</v>
      </c>
      <c r="E780" s="15" t="s">
        <v>11832</v>
      </c>
      <c r="F780" s="15" t="s">
        <v>6831</v>
      </c>
      <c r="G780" s="15" t="s">
        <v>30573</v>
      </c>
      <c r="H780" s="15" t="s">
        <v>30574</v>
      </c>
      <c r="I780" s="15" t="s">
        <v>28275</v>
      </c>
      <c r="J780" s="15" t="s">
        <v>28276</v>
      </c>
      <c r="K780">
        <f>VLOOKUP(C780,'scores met drempel 25'!A:C,3,FALSE)</f>
        <v>0</v>
      </c>
      <c r="L780">
        <f>VLOOKUP(C780,'scores zonder drempel 25'!A:E,2,FALSE)</f>
        <v>25.63</v>
      </c>
      <c r="M780">
        <f>VLOOKUP(B780,'bekostiging 25'!$C$1:$N$2577,11,FALSE)</f>
        <v>209.98</v>
      </c>
    </row>
    <row r="781" spans="1:13">
      <c r="A781" s="15" t="s">
        <v>18490</v>
      </c>
      <c r="B781" s="15" t="s">
        <v>18521</v>
      </c>
      <c r="C781" s="15" t="s">
        <v>788</v>
      </c>
      <c r="D781" s="15" t="s">
        <v>18522</v>
      </c>
      <c r="E781" s="15" t="s">
        <v>18523</v>
      </c>
      <c r="F781" s="15" t="s">
        <v>6470</v>
      </c>
      <c r="G781" s="15" t="s">
        <v>18524</v>
      </c>
      <c r="H781" s="15" t="s">
        <v>18525</v>
      </c>
      <c r="I781" s="15" t="s">
        <v>15835</v>
      </c>
      <c r="J781" s="15" t="s">
        <v>15836</v>
      </c>
      <c r="K781">
        <f>VLOOKUP(C781,'scores met drempel 25'!A:C,3,FALSE)</f>
        <v>0</v>
      </c>
      <c r="L781">
        <f>VLOOKUP(C781,'scores zonder drempel 25'!A:E,2,FALSE)</f>
        <v>22.23</v>
      </c>
      <c r="M781" t="e">
        <f>VLOOKUP(B781,'bekostiging 25'!$C$1:$N$2577,11,FALSE)</f>
        <v>#N/A</v>
      </c>
    </row>
    <row r="782" spans="1:13">
      <c r="A782" s="15" t="s">
        <v>18490</v>
      </c>
      <c r="B782" s="15" t="s">
        <v>18526</v>
      </c>
      <c r="C782" s="15" t="s">
        <v>789</v>
      </c>
      <c r="D782" s="15" t="s">
        <v>18527</v>
      </c>
      <c r="E782" s="15" t="s">
        <v>6318</v>
      </c>
      <c r="F782" s="15" t="s">
        <v>6252</v>
      </c>
      <c r="G782" s="15" t="s">
        <v>18528</v>
      </c>
      <c r="H782" s="15" t="s">
        <v>18529</v>
      </c>
      <c r="I782" s="15" t="s">
        <v>15835</v>
      </c>
      <c r="J782" s="15" t="s">
        <v>15836</v>
      </c>
      <c r="K782">
        <f>VLOOKUP(C782,'scores met drempel 25'!A:C,3,FALSE)</f>
        <v>0</v>
      </c>
      <c r="L782">
        <f>VLOOKUP(C782,'scores zonder drempel 25'!A:E,2,FALSE)</f>
        <v>19.04</v>
      </c>
      <c r="M782" t="e">
        <f>VLOOKUP(B782,'bekostiging 25'!$C$1:$N$2577,11,FALSE)</f>
        <v>#N/A</v>
      </c>
    </row>
    <row r="783" spans="1:13">
      <c r="A783" s="15" t="s">
        <v>18946</v>
      </c>
      <c r="B783" s="15" t="s">
        <v>18953</v>
      </c>
      <c r="C783" s="15" t="s">
        <v>790</v>
      </c>
      <c r="D783" s="15" t="s">
        <v>18954</v>
      </c>
      <c r="E783" s="15" t="s">
        <v>17404</v>
      </c>
      <c r="F783" s="15" t="s">
        <v>10173</v>
      </c>
      <c r="G783" s="15" t="s">
        <v>17405</v>
      </c>
      <c r="H783" s="15" t="s">
        <v>15983</v>
      </c>
      <c r="I783" s="15" t="s">
        <v>15984</v>
      </c>
      <c r="J783" s="15" t="s">
        <v>15983</v>
      </c>
      <c r="K783">
        <f>VLOOKUP(C783,'scores met drempel 25'!A:C,3,FALSE)</f>
        <v>41.07</v>
      </c>
      <c r="L783">
        <f>VLOOKUP(C783,'scores zonder drempel 25'!A:E,2,FALSE)</f>
        <v>356.4</v>
      </c>
      <c r="M783" t="e">
        <f>VLOOKUP(B783,'bekostiging 25'!$C$1:$N$2577,11,FALSE)</f>
        <v>#N/A</v>
      </c>
    </row>
    <row r="784" spans="1:13">
      <c r="A784" s="15" t="s">
        <v>20501</v>
      </c>
      <c r="B784" s="15" t="s">
        <v>20507</v>
      </c>
      <c r="C784" s="15" t="s">
        <v>791</v>
      </c>
      <c r="D784" s="15" t="s">
        <v>20508</v>
      </c>
      <c r="E784" s="15" t="s">
        <v>20509</v>
      </c>
      <c r="F784" s="15" t="s">
        <v>6275</v>
      </c>
      <c r="G784" s="15" t="s">
        <v>20510</v>
      </c>
      <c r="H784" s="15" t="s">
        <v>19867</v>
      </c>
      <c r="I784" s="15" t="s">
        <v>19868</v>
      </c>
      <c r="J784" s="15" t="s">
        <v>19869</v>
      </c>
      <c r="K784">
        <f>VLOOKUP(C784,'scores met drempel 25'!A:C,3,FALSE)</f>
        <v>0</v>
      </c>
      <c r="L784">
        <f>VLOOKUP(C784,'scores zonder drempel 25'!A:E,2,FALSE)</f>
        <v>51.28</v>
      </c>
      <c r="M784" t="e">
        <f>VLOOKUP(B784,'bekostiging 25'!$C$1:$N$2577,11,FALSE)</f>
        <v>#N/A</v>
      </c>
    </row>
    <row r="785" spans="1:13">
      <c r="A785" s="15" t="s">
        <v>31236</v>
      </c>
      <c r="B785" s="15" t="s">
        <v>31237</v>
      </c>
      <c r="C785" s="15" t="s">
        <v>792</v>
      </c>
      <c r="D785" s="15" t="s">
        <v>31238</v>
      </c>
      <c r="E785" s="15" t="s">
        <v>10009</v>
      </c>
      <c r="F785" s="15" t="s">
        <v>6470</v>
      </c>
      <c r="G785" s="15" t="s">
        <v>31239</v>
      </c>
      <c r="H785" s="15" t="s">
        <v>29650</v>
      </c>
      <c r="I785" s="15" t="s">
        <v>27428</v>
      </c>
      <c r="J785" s="15" t="s">
        <v>27429</v>
      </c>
      <c r="K785">
        <f>VLOOKUP(C785,'scores met drempel 25'!A:C,3,FALSE)</f>
        <v>123.8</v>
      </c>
      <c r="L785">
        <f>VLOOKUP(C785,'scores zonder drempel 25'!A:E,2,FALSE)</f>
        <v>270.42</v>
      </c>
      <c r="M785">
        <f>VLOOKUP(B785,'bekostiging 25'!$C$1:$N$2577,11,FALSE)</f>
        <v>6336.78</v>
      </c>
    </row>
    <row r="786" spans="1:13">
      <c r="A786" s="15" t="s">
        <v>10001</v>
      </c>
      <c r="B786" s="15" t="s">
        <v>10013</v>
      </c>
      <c r="C786" s="15" t="s">
        <v>793</v>
      </c>
      <c r="D786" s="15" t="s">
        <v>10014</v>
      </c>
      <c r="E786" s="15" t="s">
        <v>10015</v>
      </c>
      <c r="F786" s="15" t="s">
        <v>6635</v>
      </c>
      <c r="G786" s="15" t="s">
        <v>10016</v>
      </c>
      <c r="H786" s="15" t="s">
        <v>10017</v>
      </c>
      <c r="I786" s="15" t="s">
        <v>10018</v>
      </c>
      <c r="J786" s="15" t="s">
        <v>10017</v>
      </c>
      <c r="K786">
        <f>VLOOKUP(C786,'scores met drempel 25'!A:C,3,FALSE)</f>
        <v>0</v>
      </c>
      <c r="L786">
        <f>VLOOKUP(C786,'scores zonder drempel 25'!A:E,2,FALSE)</f>
        <v>70</v>
      </c>
      <c r="M786" t="e">
        <f>VLOOKUP(B786,'bekostiging 25'!$C$1:$N$2577,11,FALSE)</f>
        <v>#N/A</v>
      </c>
    </row>
    <row r="787" spans="1:13">
      <c r="A787" s="15" t="s">
        <v>11768</v>
      </c>
      <c r="B787" s="15" t="s">
        <v>11797</v>
      </c>
      <c r="C787" s="15" t="s">
        <v>794</v>
      </c>
      <c r="D787" s="15" t="s">
        <v>11798</v>
      </c>
      <c r="E787" s="15" t="s">
        <v>11799</v>
      </c>
      <c r="F787" s="15" t="s">
        <v>6269</v>
      </c>
      <c r="G787" s="15" t="s">
        <v>11800</v>
      </c>
      <c r="H787" s="15" t="s">
        <v>10300</v>
      </c>
      <c r="I787" s="15" t="s">
        <v>10018</v>
      </c>
      <c r="J787" s="15" t="s">
        <v>10017</v>
      </c>
      <c r="K787">
        <f>VLOOKUP(C787,'scores met drempel 25'!A:C,3,FALSE)</f>
        <v>0</v>
      </c>
      <c r="L787">
        <f>VLOOKUP(C787,'scores zonder drempel 25'!A:E,2,FALSE)</f>
        <v>120.96</v>
      </c>
      <c r="M787" t="e">
        <f>VLOOKUP(B787,'bekostiging 25'!$C$1:$N$2577,11,FALSE)</f>
        <v>#N/A</v>
      </c>
    </row>
    <row r="788" spans="1:13">
      <c r="A788" s="15" t="s">
        <v>10249</v>
      </c>
      <c r="B788" s="15" t="s">
        <v>10254</v>
      </c>
      <c r="C788" s="15" t="s">
        <v>795</v>
      </c>
      <c r="D788" s="15" t="s">
        <v>10255</v>
      </c>
      <c r="E788" s="15" t="s">
        <v>10256</v>
      </c>
      <c r="F788" s="15" t="s">
        <v>7218</v>
      </c>
      <c r="G788" s="15" t="s">
        <v>10257</v>
      </c>
      <c r="H788" s="15" t="s">
        <v>10258</v>
      </c>
      <c r="I788" s="15" t="s">
        <v>10259</v>
      </c>
      <c r="J788" s="15" t="s">
        <v>10258</v>
      </c>
      <c r="K788">
        <f>VLOOKUP(C788,'scores met drempel 25'!A:C,3,FALSE)</f>
        <v>84.03</v>
      </c>
      <c r="L788">
        <f>VLOOKUP(C788,'scores zonder drempel 25'!A:E,2,FALSE)</f>
        <v>162.36000000000001</v>
      </c>
      <c r="M788">
        <f>VLOOKUP(B788,'bekostiging 25'!$C$1:$N$2577,11,FALSE)</f>
        <v>1859.17</v>
      </c>
    </row>
    <row r="789" spans="1:13">
      <c r="A789" s="15" t="s">
        <v>10249</v>
      </c>
      <c r="B789" s="15" t="s">
        <v>10260</v>
      </c>
      <c r="C789" s="15" t="s">
        <v>796</v>
      </c>
      <c r="D789" s="15" t="s">
        <v>10261</v>
      </c>
      <c r="E789" s="15" t="s">
        <v>10262</v>
      </c>
      <c r="F789" s="15" t="s">
        <v>6363</v>
      </c>
      <c r="G789" s="15" t="s">
        <v>10263</v>
      </c>
      <c r="H789" s="15" t="s">
        <v>10264</v>
      </c>
      <c r="I789" s="15" t="s">
        <v>10259</v>
      </c>
      <c r="J789" s="15" t="s">
        <v>10258</v>
      </c>
      <c r="K789">
        <f>VLOOKUP(C789,'scores met drempel 25'!A:C,3,FALSE)</f>
        <v>53.87</v>
      </c>
      <c r="L789">
        <f>VLOOKUP(C789,'scores zonder drempel 25'!A:E,2,FALSE)</f>
        <v>154.29</v>
      </c>
      <c r="M789">
        <f>VLOOKUP(B789,'bekostiging 25'!$C$1:$N$2577,11,FALSE)</f>
        <v>3635.68</v>
      </c>
    </row>
    <row r="790" spans="1:13">
      <c r="A790" s="15" t="s">
        <v>12855</v>
      </c>
      <c r="B790" s="15" t="s">
        <v>18808</v>
      </c>
      <c r="C790" s="15" t="s">
        <v>797</v>
      </c>
      <c r="D790" s="15" t="s">
        <v>18809</v>
      </c>
      <c r="E790" s="15" t="s">
        <v>18810</v>
      </c>
      <c r="F790" s="15" t="s">
        <v>7176</v>
      </c>
      <c r="G790" s="15" t="s">
        <v>18811</v>
      </c>
      <c r="H790" s="15" t="s">
        <v>17963</v>
      </c>
      <c r="I790" s="15" t="s">
        <v>15971</v>
      </c>
      <c r="J790" s="15" t="s">
        <v>15972</v>
      </c>
      <c r="K790">
        <f>VLOOKUP(C790,'scores met drempel 25'!A:C,3,FALSE)</f>
        <v>0</v>
      </c>
      <c r="L790">
        <f>VLOOKUP(C790,'scores zonder drempel 25'!A:E,2,FALSE)</f>
        <v>102.69</v>
      </c>
      <c r="M790" t="e">
        <f>VLOOKUP(B790,'bekostiging 25'!$C$1:$N$2577,11,FALSE)</f>
        <v>#N/A</v>
      </c>
    </row>
    <row r="791" spans="1:13">
      <c r="A791" s="15" t="s">
        <v>12855</v>
      </c>
      <c r="B791" s="15" t="s">
        <v>18812</v>
      </c>
      <c r="C791" s="15" t="s">
        <v>798</v>
      </c>
      <c r="D791" s="15" t="s">
        <v>18813</v>
      </c>
      <c r="E791" s="15" t="s">
        <v>15314</v>
      </c>
      <c r="F791" s="15" t="s">
        <v>6275</v>
      </c>
      <c r="G791" s="15" t="s">
        <v>18814</v>
      </c>
      <c r="H791" s="15" t="s">
        <v>17963</v>
      </c>
      <c r="I791" s="15" t="s">
        <v>15971</v>
      </c>
      <c r="J791" s="15" t="s">
        <v>15972</v>
      </c>
      <c r="K791">
        <f>VLOOKUP(C791,'scores met drempel 25'!A:C,3,FALSE)</f>
        <v>0</v>
      </c>
      <c r="L791">
        <f>VLOOKUP(C791,'scores zonder drempel 25'!A:E,2,FALSE)</f>
        <v>0</v>
      </c>
      <c r="M791" t="e">
        <f>VLOOKUP(B791,'bekostiging 25'!$C$1:$N$2577,11,FALSE)</f>
        <v>#N/A</v>
      </c>
    </row>
    <row r="792" spans="1:13">
      <c r="A792" s="15" t="s">
        <v>27592</v>
      </c>
      <c r="B792" s="15" t="s">
        <v>27602</v>
      </c>
      <c r="C792" s="15" t="s">
        <v>799</v>
      </c>
      <c r="D792" s="15" t="s">
        <v>27603</v>
      </c>
      <c r="E792" s="15" t="s">
        <v>27604</v>
      </c>
      <c r="F792" s="15" t="s">
        <v>27605</v>
      </c>
      <c r="G792" s="15" t="s">
        <v>27606</v>
      </c>
      <c r="H792" s="15" t="s">
        <v>21874</v>
      </c>
      <c r="I792" s="15" t="s">
        <v>27591</v>
      </c>
      <c r="J792" s="15" t="s">
        <v>21874</v>
      </c>
      <c r="K792">
        <f>VLOOKUP(C792,'scores met drempel 25'!A:C,3,FALSE)</f>
        <v>650.84</v>
      </c>
      <c r="L792">
        <f>VLOOKUP(C792,'scores zonder drempel 25'!A:E,2,FALSE)</f>
        <v>796.79</v>
      </c>
      <c r="M792">
        <f>VLOOKUP(B792,'bekostiging 25'!$C$1:$N$2577,11,FALSE)</f>
        <v>45094.720000000001</v>
      </c>
    </row>
    <row r="793" spans="1:13">
      <c r="A793" s="15" t="s">
        <v>18490</v>
      </c>
      <c r="B793" s="15" t="s">
        <v>18530</v>
      </c>
      <c r="C793" s="15" t="s">
        <v>800</v>
      </c>
      <c r="D793" s="15" t="s">
        <v>18531</v>
      </c>
      <c r="E793" s="15" t="s">
        <v>18532</v>
      </c>
      <c r="F793" s="15" t="s">
        <v>13830</v>
      </c>
      <c r="G793" s="15" t="s">
        <v>18533</v>
      </c>
      <c r="H793" s="15" t="s">
        <v>18534</v>
      </c>
      <c r="I793" s="15" t="s">
        <v>15977</v>
      </c>
      <c r="J793" s="15" t="s">
        <v>15978</v>
      </c>
      <c r="K793">
        <f>VLOOKUP(C793,'scores met drempel 25'!A:C,3,FALSE)</f>
        <v>0</v>
      </c>
      <c r="L793">
        <f>VLOOKUP(C793,'scores zonder drempel 25'!A:E,2,FALSE)</f>
        <v>97.84</v>
      </c>
      <c r="M793" t="e">
        <f>VLOOKUP(B793,'bekostiging 25'!$C$1:$N$2577,11,FALSE)</f>
        <v>#N/A</v>
      </c>
    </row>
    <row r="794" spans="1:13">
      <c r="A794" s="15" t="s">
        <v>22056</v>
      </c>
      <c r="B794" s="15" t="s">
        <v>22080</v>
      </c>
      <c r="C794" s="15" t="s">
        <v>801</v>
      </c>
      <c r="D794" s="15" t="s">
        <v>22081</v>
      </c>
      <c r="E794" s="15" t="s">
        <v>22082</v>
      </c>
      <c r="F794" s="15" t="s">
        <v>6335</v>
      </c>
      <c r="G794" s="15" t="s">
        <v>22083</v>
      </c>
      <c r="H794" s="15" t="s">
        <v>22084</v>
      </c>
      <c r="I794" s="15" t="s">
        <v>19838</v>
      </c>
      <c r="J794" s="15" t="s">
        <v>19839</v>
      </c>
      <c r="K794">
        <f>VLOOKUP(C794,'scores met drempel 25'!A:C,3,FALSE)</f>
        <v>14.4</v>
      </c>
      <c r="L794">
        <f>VLOOKUP(C794,'scores zonder drempel 25'!A:E,2,FALSE)</f>
        <v>65.28</v>
      </c>
      <c r="M794">
        <f>VLOOKUP(B794,'bekostiging 25'!$C$1:$N$2577,11,FALSE)</f>
        <v>1569.2</v>
      </c>
    </row>
    <row r="795" spans="1:13">
      <c r="A795" s="15" t="s">
        <v>16799</v>
      </c>
      <c r="B795" s="15" t="s">
        <v>16824</v>
      </c>
      <c r="C795" s="15" t="s">
        <v>802</v>
      </c>
      <c r="D795" s="15" t="s">
        <v>16825</v>
      </c>
      <c r="E795" s="15" t="s">
        <v>16826</v>
      </c>
      <c r="F795" s="15" t="s">
        <v>6668</v>
      </c>
      <c r="G795" s="15" t="s">
        <v>16827</v>
      </c>
      <c r="H795" s="15" t="s">
        <v>16803</v>
      </c>
      <c r="I795" s="15" t="s">
        <v>16804</v>
      </c>
      <c r="J795" s="15" t="s">
        <v>16803</v>
      </c>
      <c r="K795">
        <f>VLOOKUP(C795,'scores met drempel 25'!A:C,3,FALSE)</f>
        <v>19.87</v>
      </c>
      <c r="L795">
        <f>VLOOKUP(C795,'scores zonder drempel 25'!A:E,2,FALSE)</f>
        <v>254.19</v>
      </c>
      <c r="M795">
        <f>VLOOKUP(B795,'bekostiging 25'!$C$1:$N$2577,11,FALSE)</f>
        <v>3368.37</v>
      </c>
    </row>
    <row r="796" spans="1:13">
      <c r="A796" s="15" t="s">
        <v>8275</v>
      </c>
      <c r="B796" s="15" t="s">
        <v>8314</v>
      </c>
      <c r="C796" s="15" t="s">
        <v>803</v>
      </c>
      <c r="D796" s="15" t="s">
        <v>8315</v>
      </c>
      <c r="E796" s="15" t="s">
        <v>8316</v>
      </c>
      <c r="F796" s="15" t="s">
        <v>7088</v>
      </c>
      <c r="G796" s="15" t="s">
        <v>8317</v>
      </c>
      <c r="H796" s="15" t="s">
        <v>8159</v>
      </c>
      <c r="I796" s="15" t="s">
        <v>8136</v>
      </c>
      <c r="J796" s="15" t="s">
        <v>8137</v>
      </c>
      <c r="K796">
        <f>VLOOKUP(C796,'scores met drempel 25'!A:C,3,FALSE)</f>
        <v>0</v>
      </c>
      <c r="L796">
        <f>VLOOKUP(C796,'scores zonder drempel 25'!A:E,2,FALSE)</f>
        <v>65.48</v>
      </c>
      <c r="M796" t="e">
        <f>VLOOKUP(B796,'bekostiging 25'!$C$1:$N$2577,11,FALSE)</f>
        <v>#N/A</v>
      </c>
    </row>
    <row r="797" spans="1:13">
      <c r="A797" s="15" t="s">
        <v>6345</v>
      </c>
      <c r="B797" s="15" t="s">
        <v>22991</v>
      </c>
      <c r="C797" s="15" t="s">
        <v>804</v>
      </c>
      <c r="D797" s="15" t="s">
        <v>22992</v>
      </c>
      <c r="E797" s="15" t="s">
        <v>6172</v>
      </c>
      <c r="F797" s="15" t="s">
        <v>6255</v>
      </c>
      <c r="G797" s="15" t="s">
        <v>22993</v>
      </c>
      <c r="H797" s="15" t="s">
        <v>22994</v>
      </c>
      <c r="I797" s="15" t="s">
        <v>22971</v>
      </c>
      <c r="J797" s="15" t="s">
        <v>22972</v>
      </c>
      <c r="K797">
        <f>VLOOKUP(C797,'scores met drempel 25'!A:C,3,FALSE)</f>
        <v>0</v>
      </c>
      <c r="L797">
        <f>VLOOKUP(C797,'scores zonder drempel 25'!A:E,2,FALSE)</f>
        <v>27.74</v>
      </c>
      <c r="M797" t="e">
        <f>VLOOKUP(B797,'bekostiging 25'!$C$1:$N$2577,11,FALSE)</f>
        <v>#N/A</v>
      </c>
    </row>
    <row r="798" spans="1:13">
      <c r="A798" s="15" t="s">
        <v>21906</v>
      </c>
      <c r="B798" s="15" t="s">
        <v>21918</v>
      </c>
      <c r="C798" s="15" t="s">
        <v>805</v>
      </c>
      <c r="D798" s="15" t="s">
        <v>19408</v>
      </c>
      <c r="E798" s="15" t="s">
        <v>11188</v>
      </c>
      <c r="F798" s="15" t="s">
        <v>7749</v>
      </c>
      <c r="G798" s="15" t="s">
        <v>21919</v>
      </c>
      <c r="H798" s="15" t="s">
        <v>21920</v>
      </c>
      <c r="I798" s="15" t="s">
        <v>21921</v>
      </c>
      <c r="J798" s="15" t="s">
        <v>21922</v>
      </c>
      <c r="K798">
        <f>VLOOKUP(C798,'scores met drempel 25'!A:C,3,FALSE)</f>
        <v>0</v>
      </c>
      <c r="L798">
        <f>VLOOKUP(C798,'scores zonder drempel 25'!A:E,2,FALSE)</f>
        <v>124.05</v>
      </c>
      <c r="M798" t="e">
        <f>VLOOKUP(B798,'bekostiging 25'!$C$1:$N$2577,11,FALSE)</f>
        <v>#N/A</v>
      </c>
    </row>
    <row r="799" spans="1:13">
      <c r="A799" s="15" t="s">
        <v>14748</v>
      </c>
      <c r="B799" s="15" t="s">
        <v>14780</v>
      </c>
      <c r="C799" s="15" t="s">
        <v>806</v>
      </c>
      <c r="D799" s="15" t="s">
        <v>14781</v>
      </c>
      <c r="E799" s="15" t="s">
        <v>14782</v>
      </c>
      <c r="F799" s="15" t="s">
        <v>14783</v>
      </c>
      <c r="G799" s="15" t="s">
        <v>14784</v>
      </c>
      <c r="H799" s="15" t="s">
        <v>14420</v>
      </c>
      <c r="I799" s="15" t="s">
        <v>14421</v>
      </c>
      <c r="J799" s="15" t="s">
        <v>14420</v>
      </c>
      <c r="K799">
        <f>VLOOKUP(C799,'scores met drempel 25'!A:C,3,FALSE)</f>
        <v>125.32</v>
      </c>
      <c r="L799">
        <f>VLOOKUP(C799,'scores zonder drempel 25'!A:E,2,FALSE)</f>
        <v>236.46</v>
      </c>
      <c r="M799">
        <f>VLOOKUP(B799,'bekostiging 25'!$C$1:$N$2577,11,FALSE)</f>
        <v>6247.45</v>
      </c>
    </row>
    <row r="800" spans="1:13">
      <c r="A800" s="15" t="s">
        <v>19832</v>
      </c>
      <c r="B800" s="15" t="s">
        <v>19856</v>
      </c>
      <c r="C800" s="15" t="s">
        <v>807</v>
      </c>
      <c r="D800" s="15" t="s">
        <v>19857</v>
      </c>
      <c r="E800" s="15" t="s">
        <v>19858</v>
      </c>
      <c r="F800" s="15" t="s">
        <v>6340</v>
      </c>
      <c r="G800" s="15" t="s">
        <v>19859</v>
      </c>
      <c r="H800" s="15" t="s">
        <v>19839</v>
      </c>
      <c r="I800" s="15" t="s">
        <v>19838</v>
      </c>
      <c r="J800" s="15" t="s">
        <v>19839</v>
      </c>
      <c r="K800">
        <f>VLOOKUP(C800,'scores met drempel 25'!A:C,3,FALSE)</f>
        <v>0</v>
      </c>
      <c r="L800">
        <f>VLOOKUP(C800,'scores zonder drempel 25'!A:E,2,FALSE)</f>
        <v>5.74</v>
      </c>
      <c r="M800" t="e">
        <f>VLOOKUP(B800,'bekostiging 25'!$C$1:$N$2577,11,FALSE)</f>
        <v>#N/A</v>
      </c>
    </row>
    <row r="801" spans="1:13">
      <c r="A801" s="15" t="s">
        <v>26197</v>
      </c>
      <c r="B801" s="15" t="s">
        <v>26198</v>
      </c>
      <c r="C801" s="15" t="s">
        <v>808</v>
      </c>
      <c r="D801" s="15" t="s">
        <v>26199</v>
      </c>
      <c r="E801" s="15" t="s">
        <v>26200</v>
      </c>
      <c r="F801" s="15" t="s">
        <v>6269</v>
      </c>
      <c r="G801" s="15" t="s">
        <v>26201</v>
      </c>
      <c r="H801" s="15" t="s">
        <v>24785</v>
      </c>
      <c r="I801" s="15" t="s">
        <v>24786</v>
      </c>
      <c r="J801" s="15" t="s">
        <v>24787</v>
      </c>
      <c r="K801">
        <f>VLOOKUP(C801,'scores met drempel 25'!A:C,3,FALSE)</f>
        <v>0</v>
      </c>
      <c r="L801">
        <f>VLOOKUP(C801,'scores zonder drempel 25'!A:E,2,FALSE)</f>
        <v>180.24</v>
      </c>
      <c r="M801" t="e">
        <f>VLOOKUP(B801,'bekostiging 25'!$C$1:$N$2577,11,FALSE)</f>
        <v>#N/A</v>
      </c>
    </row>
    <row r="802" spans="1:13">
      <c r="A802" s="15" t="s">
        <v>19721</v>
      </c>
      <c r="B802" s="15" t="s">
        <v>19729</v>
      </c>
      <c r="C802" s="15" t="s">
        <v>809</v>
      </c>
      <c r="D802" s="15" t="s">
        <v>19730</v>
      </c>
      <c r="E802" s="15" t="s">
        <v>19731</v>
      </c>
      <c r="F802" s="15" t="s">
        <v>6275</v>
      </c>
      <c r="G802" s="15" t="s">
        <v>19732</v>
      </c>
      <c r="H802" s="15" t="s">
        <v>19733</v>
      </c>
      <c r="I802" s="15" t="s">
        <v>19728</v>
      </c>
      <c r="J802" s="15" t="s">
        <v>19727</v>
      </c>
      <c r="K802">
        <f>VLOOKUP(C802,'scores met drempel 25'!A:C,3,FALSE)</f>
        <v>0</v>
      </c>
      <c r="L802">
        <f>VLOOKUP(C802,'scores zonder drempel 25'!A:E,2,FALSE)</f>
        <v>113.75</v>
      </c>
      <c r="M802" t="e">
        <f>VLOOKUP(B802,'bekostiging 25'!$C$1:$N$2577,11,FALSE)</f>
        <v>#N/A</v>
      </c>
    </row>
    <row r="803" spans="1:13">
      <c r="A803" s="15" t="s">
        <v>15658</v>
      </c>
      <c r="B803" s="15" t="s">
        <v>15690</v>
      </c>
      <c r="C803" s="15" t="s">
        <v>810</v>
      </c>
      <c r="D803" s="15" t="s">
        <v>15691</v>
      </c>
      <c r="E803" s="15" t="s">
        <v>10128</v>
      </c>
      <c r="F803" s="15" t="s">
        <v>6537</v>
      </c>
      <c r="G803" s="15" t="s">
        <v>15692</v>
      </c>
      <c r="H803" s="15" t="s">
        <v>15693</v>
      </c>
      <c r="I803" s="15" t="s">
        <v>15684</v>
      </c>
      <c r="J803" s="15" t="s">
        <v>15685</v>
      </c>
      <c r="K803">
        <f>VLOOKUP(C803,'scores met drempel 25'!A:C,3,FALSE)</f>
        <v>0</v>
      </c>
      <c r="L803">
        <f>VLOOKUP(C803,'scores zonder drempel 25'!A:E,2,FALSE)</f>
        <v>67.569999999999993</v>
      </c>
      <c r="M803" t="e">
        <f>VLOOKUP(B803,'bekostiging 25'!$C$1:$N$2577,11,FALSE)</f>
        <v>#N/A</v>
      </c>
    </row>
    <row r="804" spans="1:13">
      <c r="A804" s="15" t="s">
        <v>26202</v>
      </c>
      <c r="B804" s="15" t="s">
        <v>26203</v>
      </c>
      <c r="C804" s="15" t="s">
        <v>811</v>
      </c>
      <c r="D804" s="15" t="s">
        <v>26204</v>
      </c>
      <c r="E804" s="15" t="s">
        <v>26205</v>
      </c>
      <c r="F804" s="15" t="s">
        <v>6226</v>
      </c>
      <c r="G804" s="15" t="s">
        <v>26206</v>
      </c>
      <c r="H804" s="15" t="s">
        <v>21891</v>
      </c>
      <c r="I804" s="15" t="s">
        <v>24684</v>
      </c>
      <c r="J804" s="15" t="s">
        <v>21891</v>
      </c>
      <c r="K804">
        <f>VLOOKUP(C804,'scores met drempel 25'!A:C,3,FALSE)</f>
        <v>54.73</v>
      </c>
      <c r="L804">
        <f>VLOOKUP(C804,'scores zonder drempel 25'!A:E,2,FALSE)</f>
        <v>214.07</v>
      </c>
      <c r="M804">
        <f>VLOOKUP(B804,'bekostiging 25'!$C$1:$N$2577,11,FALSE)</f>
        <v>7264.03</v>
      </c>
    </row>
    <row r="805" spans="1:13">
      <c r="A805" s="15" t="s">
        <v>26215</v>
      </c>
      <c r="B805" s="15" t="s">
        <v>26216</v>
      </c>
      <c r="C805" s="15" t="s">
        <v>812</v>
      </c>
      <c r="D805" s="15" t="s">
        <v>26217</v>
      </c>
      <c r="E805" s="15" t="s">
        <v>26218</v>
      </c>
      <c r="F805" s="15" t="s">
        <v>6252</v>
      </c>
      <c r="G805" s="15" t="s">
        <v>26219</v>
      </c>
      <c r="H805" s="15" t="s">
        <v>21891</v>
      </c>
      <c r="I805" s="15" t="s">
        <v>24684</v>
      </c>
      <c r="J805" s="15" t="s">
        <v>21891</v>
      </c>
      <c r="K805">
        <f>VLOOKUP(C805,'scores met drempel 25'!A:C,3,FALSE)</f>
        <v>0</v>
      </c>
      <c r="L805">
        <f>VLOOKUP(C805,'scores zonder drempel 25'!A:E,2,FALSE)</f>
        <v>0</v>
      </c>
      <c r="M805" t="e">
        <f>VLOOKUP(B805,'bekostiging 25'!$C$1:$N$2577,11,FALSE)</f>
        <v>#N/A</v>
      </c>
    </row>
    <row r="806" spans="1:13">
      <c r="A806" s="15" t="s">
        <v>19406</v>
      </c>
      <c r="B806" s="15" t="s">
        <v>19407</v>
      </c>
      <c r="C806" s="15" t="s">
        <v>813</v>
      </c>
      <c r="D806" s="15" t="s">
        <v>19408</v>
      </c>
      <c r="E806" s="15" t="s">
        <v>19409</v>
      </c>
      <c r="F806" s="15" t="s">
        <v>6245</v>
      </c>
      <c r="G806" s="15" t="s">
        <v>19410</v>
      </c>
      <c r="H806" s="15" t="s">
        <v>19279</v>
      </c>
      <c r="I806" s="15" t="s">
        <v>19273</v>
      </c>
      <c r="J806" s="15" t="s">
        <v>19274</v>
      </c>
      <c r="K806">
        <f>VLOOKUP(C806,'scores met drempel 25'!A:C,3,FALSE)</f>
        <v>16.93</v>
      </c>
      <c r="L806">
        <f>VLOOKUP(C806,'scores zonder drempel 25'!A:E,2,FALSE)</f>
        <v>219.79</v>
      </c>
      <c r="M806">
        <f>VLOOKUP(B806,'bekostiging 25'!$C$1:$N$2577,11,FALSE)</f>
        <v>441.3</v>
      </c>
    </row>
    <row r="807" spans="1:13">
      <c r="A807" s="15" t="s">
        <v>14748</v>
      </c>
      <c r="B807" s="15" t="s">
        <v>14785</v>
      </c>
      <c r="C807" s="15" t="s">
        <v>814</v>
      </c>
      <c r="D807" s="15" t="s">
        <v>14786</v>
      </c>
      <c r="E807" s="15" t="s">
        <v>14787</v>
      </c>
      <c r="F807" s="15" t="s">
        <v>6245</v>
      </c>
      <c r="G807" s="15" t="s">
        <v>14788</v>
      </c>
      <c r="H807" s="15" t="s">
        <v>14762</v>
      </c>
      <c r="I807" s="15" t="s">
        <v>14761</v>
      </c>
      <c r="J807" s="15" t="s">
        <v>14762</v>
      </c>
      <c r="K807">
        <f>VLOOKUP(C807,'scores met drempel 25'!A:C,3,FALSE)</f>
        <v>0</v>
      </c>
      <c r="L807">
        <f>VLOOKUP(C807,'scores zonder drempel 25'!A:E,2,FALSE)</f>
        <v>275.8</v>
      </c>
      <c r="M807" t="e">
        <f>VLOOKUP(B807,'bekostiging 25'!$C$1:$N$2577,11,FALSE)</f>
        <v>#N/A</v>
      </c>
    </row>
    <row r="808" spans="1:13">
      <c r="A808" s="15" t="s">
        <v>12303</v>
      </c>
      <c r="B808" s="15" t="s">
        <v>12320</v>
      </c>
      <c r="C808" s="15" t="s">
        <v>815</v>
      </c>
      <c r="D808" s="15" t="s">
        <v>12321</v>
      </c>
      <c r="E808" s="15" t="s">
        <v>12322</v>
      </c>
      <c r="F808" s="15" t="s">
        <v>6650</v>
      </c>
      <c r="G808" s="15" t="s">
        <v>12323</v>
      </c>
      <c r="H808" s="15" t="s">
        <v>11526</v>
      </c>
      <c r="I808" s="15" t="s">
        <v>11509</v>
      </c>
      <c r="J808" s="15" t="s">
        <v>11510</v>
      </c>
      <c r="K808">
        <f>VLOOKUP(C808,'scores met drempel 25'!A:C,3,FALSE)</f>
        <v>0</v>
      </c>
      <c r="L808">
        <f>VLOOKUP(C808,'scores zonder drempel 25'!A:E,2,FALSE)</f>
        <v>4.9000000000000004</v>
      </c>
      <c r="M808" t="e">
        <f>VLOOKUP(B808,'bekostiging 25'!$C$1:$N$2577,11,FALSE)</f>
        <v>#N/A</v>
      </c>
    </row>
    <row r="809" spans="1:13">
      <c r="A809" s="15" t="s">
        <v>28680</v>
      </c>
      <c r="B809" s="15" t="s">
        <v>28705</v>
      </c>
      <c r="C809" s="15" t="s">
        <v>816</v>
      </c>
      <c r="D809" s="15" t="s">
        <v>28706</v>
      </c>
      <c r="E809" s="15" t="s">
        <v>28707</v>
      </c>
      <c r="F809" s="15" t="s">
        <v>6196</v>
      </c>
      <c r="G809" s="15" t="s">
        <v>28708</v>
      </c>
      <c r="H809" s="15" t="s">
        <v>28709</v>
      </c>
      <c r="I809" s="15" t="s">
        <v>28690</v>
      </c>
      <c r="J809" s="15" t="s">
        <v>28691</v>
      </c>
      <c r="K809">
        <f>VLOOKUP(C809,'scores met drempel 25'!A:C,3,FALSE)</f>
        <v>34.22</v>
      </c>
      <c r="L809">
        <f>VLOOKUP(C809,'scores zonder drempel 25'!A:E,2,FALSE)</f>
        <v>213.65</v>
      </c>
      <c r="M809" t="e">
        <f>VLOOKUP(B809,'bekostiging 25'!$C$1:$N$2577,11,FALSE)</f>
        <v>#N/A</v>
      </c>
    </row>
    <row r="810" spans="1:13">
      <c r="A810" s="15" t="s">
        <v>15534</v>
      </c>
      <c r="B810" s="15" t="s">
        <v>15550</v>
      </c>
      <c r="C810" s="15" t="s">
        <v>817</v>
      </c>
      <c r="D810" s="15" t="s">
        <v>15551</v>
      </c>
      <c r="E810" s="15" t="s">
        <v>15552</v>
      </c>
      <c r="F810" s="15" t="s">
        <v>6275</v>
      </c>
      <c r="G810" s="15" t="s">
        <v>15553</v>
      </c>
      <c r="H810" s="15" t="s">
        <v>14594</v>
      </c>
      <c r="I810" s="15" t="s">
        <v>14595</v>
      </c>
      <c r="J810" s="15" t="s">
        <v>14594</v>
      </c>
      <c r="K810">
        <f>VLOOKUP(C810,'scores met drempel 25'!A:C,3,FALSE)</f>
        <v>336.48</v>
      </c>
      <c r="L810">
        <f>VLOOKUP(C810,'scores zonder drempel 25'!A:E,2,FALSE)</f>
        <v>519.91999999999996</v>
      </c>
      <c r="M810">
        <f>VLOOKUP(B810,'bekostiging 25'!$C$1:$N$2577,11,FALSE)</f>
        <v>21247.47</v>
      </c>
    </row>
    <row r="811" spans="1:13">
      <c r="A811" s="15" t="s">
        <v>22161</v>
      </c>
      <c r="B811" s="15" t="s">
        <v>22177</v>
      </c>
      <c r="C811" s="15" t="s">
        <v>818</v>
      </c>
      <c r="D811" s="15" t="s">
        <v>22178</v>
      </c>
      <c r="E811" s="15" t="s">
        <v>6268</v>
      </c>
      <c r="F811" s="15" t="s">
        <v>6169</v>
      </c>
      <c r="G811" s="15" t="s">
        <v>22179</v>
      </c>
      <c r="H811" s="15" t="s">
        <v>19260</v>
      </c>
      <c r="I811" s="15" t="s">
        <v>19261</v>
      </c>
      <c r="J811" s="15" t="s">
        <v>19262</v>
      </c>
      <c r="K811">
        <f>VLOOKUP(C811,'scores met drempel 25'!A:C,3,FALSE)</f>
        <v>0</v>
      </c>
      <c r="L811">
        <f>VLOOKUP(C811,'scores zonder drempel 25'!A:E,2,FALSE)</f>
        <v>56.98</v>
      </c>
      <c r="M811" t="e">
        <f>VLOOKUP(B811,'bekostiging 25'!$C$1:$N$2577,11,FALSE)</f>
        <v>#N/A</v>
      </c>
    </row>
    <row r="812" spans="1:13">
      <c r="A812" s="15" t="s">
        <v>8275</v>
      </c>
      <c r="B812" s="15" t="s">
        <v>8318</v>
      </c>
      <c r="C812" s="15" t="s">
        <v>819</v>
      </c>
      <c r="D812" s="15" t="s">
        <v>8319</v>
      </c>
      <c r="E812" s="15" t="s">
        <v>8320</v>
      </c>
      <c r="F812" s="15" t="s">
        <v>6341</v>
      </c>
      <c r="G812" s="15" t="s">
        <v>8321</v>
      </c>
      <c r="H812" s="15" t="s">
        <v>8322</v>
      </c>
      <c r="I812" s="15" t="s">
        <v>8112</v>
      </c>
      <c r="J812" s="15" t="s">
        <v>8113</v>
      </c>
      <c r="K812">
        <f>VLOOKUP(C812,'scores met drempel 25'!A:C,3,FALSE)</f>
        <v>0</v>
      </c>
      <c r="L812">
        <f>VLOOKUP(C812,'scores zonder drempel 25'!A:E,2,FALSE)</f>
        <v>63.12</v>
      </c>
      <c r="M812" t="e">
        <f>VLOOKUP(B812,'bekostiging 25'!$C$1:$N$2577,11,FALSE)</f>
        <v>#N/A</v>
      </c>
    </row>
    <row r="813" spans="1:13">
      <c r="A813" s="15" t="s">
        <v>7204</v>
      </c>
      <c r="B813" s="15" t="s">
        <v>14253</v>
      </c>
      <c r="C813" s="15" t="s">
        <v>820</v>
      </c>
      <c r="D813" s="15" t="s">
        <v>14254</v>
      </c>
      <c r="E813" s="15" t="s">
        <v>14255</v>
      </c>
      <c r="F813" s="15" t="s">
        <v>6537</v>
      </c>
      <c r="G813" s="15" t="s">
        <v>14256</v>
      </c>
      <c r="H813" s="15" t="s">
        <v>13787</v>
      </c>
      <c r="I813" s="15" t="s">
        <v>13785</v>
      </c>
      <c r="J813" s="15" t="s">
        <v>13786</v>
      </c>
      <c r="K813">
        <f>VLOOKUP(C813,'scores met drempel 25'!A:C,3,FALSE)</f>
        <v>111.08</v>
      </c>
      <c r="L813">
        <f>VLOOKUP(C813,'scores zonder drempel 25'!A:E,2,FALSE)</f>
        <v>220.87</v>
      </c>
      <c r="M813">
        <f>VLOOKUP(B813,'bekostiging 25'!$C$1:$N$2577,11,FALSE)</f>
        <v>8461.93</v>
      </c>
    </row>
    <row r="814" spans="1:13">
      <c r="A814" s="15" t="s">
        <v>7455</v>
      </c>
      <c r="B814" s="15" t="s">
        <v>22967</v>
      </c>
      <c r="C814" s="15" t="s">
        <v>821</v>
      </c>
      <c r="D814" s="15" t="s">
        <v>12321</v>
      </c>
      <c r="E814" s="15" t="s">
        <v>22968</v>
      </c>
      <c r="F814" s="15" t="s">
        <v>6169</v>
      </c>
      <c r="G814" s="15" t="s">
        <v>22969</v>
      </c>
      <c r="H814" s="15" t="s">
        <v>22970</v>
      </c>
      <c r="I814" s="15" t="s">
        <v>22971</v>
      </c>
      <c r="J814" s="15" t="s">
        <v>22972</v>
      </c>
      <c r="K814">
        <f>VLOOKUP(C814,'scores met drempel 25'!A:C,3,FALSE)</f>
        <v>2.34</v>
      </c>
      <c r="L814">
        <f>VLOOKUP(C814,'scores zonder drempel 25'!A:E,2,FALSE)</f>
        <v>124.19</v>
      </c>
      <c r="M814">
        <f>VLOOKUP(B814,'bekostiging 25'!$C$1:$N$2577,11,FALSE)</f>
        <v>502.62</v>
      </c>
    </row>
    <row r="815" spans="1:13">
      <c r="A815" s="15" t="s">
        <v>24337</v>
      </c>
      <c r="B815" s="15" t="s">
        <v>24356</v>
      </c>
      <c r="C815" s="15" t="s">
        <v>822</v>
      </c>
      <c r="D815" s="15" t="s">
        <v>24357</v>
      </c>
      <c r="E815" s="15" t="s">
        <v>24358</v>
      </c>
      <c r="F815" s="15" t="s">
        <v>6335</v>
      </c>
      <c r="G815" s="15" t="s">
        <v>24359</v>
      </c>
      <c r="H815" s="15" t="s">
        <v>24360</v>
      </c>
      <c r="I815" s="15" t="s">
        <v>23477</v>
      </c>
      <c r="J815" s="15" t="s">
        <v>23478</v>
      </c>
      <c r="K815">
        <f>VLOOKUP(C815,'scores met drempel 25'!A:C,3,FALSE)</f>
        <v>0</v>
      </c>
      <c r="L815">
        <f>VLOOKUP(C815,'scores zonder drempel 25'!A:E,2,FALSE)</f>
        <v>0</v>
      </c>
      <c r="M815" t="e">
        <f>VLOOKUP(B815,'bekostiging 25'!$C$1:$N$2577,11,FALSE)</f>
        <v>#N/A</v>
      </c>
    </row>
    <row r="816" spans="1:13">
      <c r="A816" s="15" t="s">
        <v>12855</v>
      </c>
      <c r="B816" s="15" t="s">
        <v>18815</v>
      </c>
      <c r="C816" s="15" t="s">
        <v>823</v>
      </c>
      <c r="D816" s="15" t="s">
        <v>18816</v>
      </c>
      <c r="E816" s="15" t="s">
        <v>18817</v>
      </c>
      <c r="F816" s="15" t="s">
        <v>6335</v>
      </c>
      <c r="G816" s="15" t="s">
        <v>18818</v>
      </c>
      <c r="H816" s="15" t="s">
        <v>15970</v>
      </c>
      <c r="I816" s="15" t="s">
        <v>15971</v>
      </c>
      <c r="J816" s="15" t="s">
        <v>15972</v>
      </c>
      <c r="K816">
        <f>VLOOKUP(C816,'scores met drempel 25'!A:C,3,FALSE)</f>
        <v>0</v>
      </c>
      <c r="L816">
        <f>VLOOKUP(C816,'scores zonder drempel 25'!A:E,2,FALSE)</f>
        <v>102.03</v>
      </c>
      <c r="M816" t="e">
        <f>VLOOKUP(B816,'bekostiging 25'!$C$1:$N$2577,11,FALSE)</f>
        <v>#N/A</v>
      </c>
    </row>
    <row r="817" spans="1:13">
      <c r="A817" s="15" t="s">
        <v>14629</v>
      </c>
      <c r="B817" s="15" t="s">
        <v>14653</v>
      </c>
      <c r="C817" s="15" t="s">
        <v>824</v>
      </c>
      <c r="D817" s="15" t="s">
        <v>14654</v>
      </c>
      <c r="E817" s="15" t="s">
        <v>14655</v>
      </c>
      <c r="F817" s="15" t="s">
        <v>6543</v>
      </c>
      <c r="G817" s="15" t="s">
        <v>14656</v>
      </c>
      <c r="H817" s="15" t="s">
        <v>14502</v>
      </c>
      <c r="I817" s="15" t="s">
        <v>14503</v>
      </c>
      <c r="J817" s="15" t="s">
        <v>14502</v>
      </c>
      <c r="K817">
        <f>VLOOKUP(C817,'scores met drempel 25'!A:C,3,FALSE)</f>
        <v>388.75</v>
      </c>
      <c r="L817">
        <f>VLOOKUP(C817,'scores zonder drempel 25'!A:E,2,FALSE)</f>
        <v>493.86</v>
      </c>
      <c r="M817">
        <f>VLOOKUP(B817,'bekostiging 25'!$C$1:$N$2577,11,FALSE)</f>
        <v>28377.52</v>
      </c>
    </row>
    <row r="818" spans="1:13">
      <c r="A818" s="15" t="s">
        <v>16483</v>
      </c>
      <c r="B818" s="15" t="s">
        <v>16525</v>
      </c>
      <c r="C818" s="15" t="s">
        <v>825</v>
      </c>
      <c r="D818" s="15" t="s">
        <v>16526</v>
      </c>
      <c r="E818" s="15" t="s">
        <v>16527</v>
      </c>
      <c r="F818" s="15" t="s">
        <v>6275</v>
      </c>
      <c r="G818" s="15" t="s">
        <v>16528</v>
      </c>
      <c r="H818" s="15" t="s">
        <v>16494</v>
      </c>
      <c r="I818" s="15" t="s">
        <v>16495</v>
      </c>
      <c r="J818" s="15" t="s">
        <v>16494</v>
      </c>
      <c r="K818">
        <f>VLOOKUP(C818,'scores met drempel 25'!A:C,3,FALSE)</f>
        <v>473.3</v>
      </c>
      <c r="L818">
        <f>VLOOKUP(C818,'scores zonder drempel 25'!A:E,2,FALSE)</f>
        <v>625.27</v>
      </c>
      <c r="M818">
        <f>VLOOKUP(B818,'bekostiging 25'!$C$1:$N$2577,11,FALSE)</f>
        <v>26561.68</v>
      </c>
    </row>
    <row r="819" spans="1:13">
      <c r="A819" s="15" t="s">
        <v>11768</v>
      </c>
      <c r="B819" s="15" t="s">
        <v>11802</v>
      </c>
      <c r="C819" s="15" t="s">
        <v>826</v>
      </c>
      <c r="D819" s="15" t="s">
        <v>11803</v>
      </c>
      <c r="E819" s="15" t="s">
        <v>11804</v>
      </c>
      <c r="F819" s="15" t="s">
        <v>6464</v>
      </c>
      <c r="G819" s="15" t="s">
        <v>11805</v>
      </c>
      <c r="H819" s="15" t="s">
        <v>11806</v>
      </c>
      <c r="I819" s="15" t="s">
        <v>10018</v>
      </c>
      <c r="J819" s="15" t="s">
        <v>10017</v>
      </c>
      <c r="K819">
        <f>VLOOKUP(C819,'scores met drempel 25'!A:C,3,FALSE)</f>
        <v>0</v>
      </c>
      <c r="L819">
        <f>VLOOKUP(C819,'scores zonder drempel 25'!A:E,2,FALSE)</f>
        <v>25.85</v>
      </c>
      <c r="M819" t="e">
        <f>VLOOKUP(B819,'bekostiging 25'!$C$1:$N$2577,11,FALSE)</f>
        <v>#N/A</v>
      </c>
    </row>
    <row r="820" spans="1:13">
      <c r="A820" s="15" t="s">
        <v>13501</v>
      </c>
      <c r="B820" s="15" t="s">
        <v>13502</v>
      </c>
      <c r="C820" s="15" t="s">
        <v>827</v>
      </c>
      <c r="D820" s="15" t="s">
        <v>13503</v>
      </c>
      <c r="E820" s="15" t="s">
        <v>13504</v>
      </c>
      <c r="F820" s="15" t="s">
        <v>6245</v>
      </c>
      <c r="G820" s="15" t="s">
        <v>13505</v>
      </c>
      <c r="H820" s="15" t="s">
        <v>13506</v>
      </c>
      <c r="I820" s="15" t="s">
        <v>13507</v>
      </c>
      <c r="J820" s="15" t="s">
        <v>13508</v>
      </c>
      <c r="K820">
        <f>VLOOKUP(C820,'scores met drempel 25'!A:C,3,FALSE)</f>
        <v>0</v>
      </c>
      <c r="L820">
        <f>VLOOKUP(C820,'scores zonder drempel 25'!A:E,2,FALSE)</f>
        <v>46.39</v>
      </c>
      <c r="M820" t="e">
        <f>VLOOKUP(B820,'bekostiging 25'!$C$1:$N$2577,11,FALSE)</f>
        <v>#N/A</v>
      </c>
    </row>
    <row r="821" spans="1:13">
      <c r="A821" s="15" t="s">
        <v>13501</v>
      </c>
      <c r="B821" s="15" t="s">
        <v>13509</v>
      </c>
      <c r="C821" s="15" t="s">
        <v>828</v>
      </c>
      <c r="D821" s="15" t="s">
        <v>13510</v>
      </c>
      <c r="E821" s="15" t="s">
        <v>13511</v>
      </c>
      <c r="F821" s="15" t="s">
        <v>6220</v>
      </c>
      <c r="G821" s="15" t="s">
        <v>13512</v>
      </c>
      <c r="H821" s="15" t="s">
        <v>13508</v>
      </c>
      <c r="I821" s="15" t="s">
        <v>13507</v>
      </c>
      <c r="J821" s="15" t="s">
        <v>13508</v>
      </c>
      <c r="K821">
        <f>VLOOKUP(C821,'scores met drempel 25'!A:C,3,FALSE)</f>
        <v>88.55</v>
      </c>
      <c r="L821">
        <f>VLOOKUP(C821,'scores zonder drempel 25'!A:E,2,FALSE)</f>
        <v>138.76</v>
      </c>
      <c r="M821">
        <f>VLOOKUP(B821,'bekostiging 25'!$C$1:$N$2577,11,FALSE)</f>
        <v>4630.26</v>
      </c>
    </row>
    <row r="822" spans="1:13">
      <c r="A822" s="15" t="s">
        <v>6478</v>
      </c>
      <c r="B822" s="15" t="s">
        <v>6501</v>
      </c>
      <c r="C822" s="15" t="s">
        <v>829</v>
      </c>
      <c r="D822" s="15" t="s">
        <v>6502</v>
      </c>
      <c r="E822" s="15" t="s">
        <v>6503</v>
      </c>
      <c r="F822" s="15" t="s">
        <v>6385</v>
      </c>
      <c r="G822" s="15" t="s">
        <v>6504</v>
      </c>
      <c r="H822" s="15" t="s">
        <v>6505</v>
      </c>
      <c r="I822" s="15" t="s">
        <v>6374</v>
      </c>
      <c r="J822" s="15" t="s">
        <v>6375</v>
      </c>
      <c r="K822">
        <f>VLOOKUP(C822,'scores met drempel 25'!A:C,3,FALSE)</f>
        <v>87.67</v>
      </c>
      <c r="L822">
        <f>VLOOKUP(C822,'scores zonder drempel 25'!A:E,2,FALSE)</f>
        <v>136.54</v>
      </c>
      <c r="M822">
        <f>VLOOKUP(B822,'bekostiging 25'!$C$1:$N$2577,11,FALSE)</f>
        <v>6117.47</v>
      </c>
    </row>
    <row r="823" spans="1:13">
      <c r="A823" s="15" t="s">
        <v>6980</v>
      </c>
      <c r="B823" s="15" t="s">
        <v>14131</v>
      </c>
      <c r="C823" s="15" t="s">
        <v>830</v>
      </c>
      <c r="D823" s="15" t="s">
        <v>14132</v>
      </c>
      <c r="E823" s="15" t="s">
        <v>11458</v>
      </c>
      <c r="F823" s="15" t="s">
        <v>6220</v>
      </c>
      <c r="G823" s="15" t="s">
        <v>14133</v>
      </c>
      <c r="H823" s="15" t="s">
        <v>13460</v>
      </c>
      <c r="I823" s="15" t="s">
        <v>13343</v>
      </c>
      <c r="J823" s="15" t="s">
        <v>13344</v>
      </c>
      <c r="K823">
        <f>VLOOKUP(C823,'scores met drempel 25'!A:C,3,FALSE)</f>
        <v>0</v>
      </c>
      <c r="L823">
        <f>VLOOKUP(C823,'scores zonder drempel 25'!A:E,2,FALSE)</f>
        <v>15.15</v>
      </c>
      <c r="M823" t="e">
        <f>VLOOKUP(B823,'bekostiging 25'!$C$1:$N$2577,11,FALSE)</f>
        <v>#N/A</v>
      </c>
    </row>
    <row r="824" spans="1:13">
      <c r="A824" s="15" t="s">
        <v>9463</v>
      </c>
      <c r="B824" s="15" t="s">
        <v>9477</v>
      </c>
      <c r="C824" s="15" t="s">
        <v>831</v>
      </c>
      <c r="D824" s="15" t="s">
        <v>9478</v>
      </c>
      <c r="E824" s="15" t="s">
        <v>9479</v>
      </c>
      <c r="F824" s="15" t="s">
        <v>6956</v>
      </c>
      <c r="G824" s="15" t="s">
        <v>9480</v>
      </c>
      <c r="H824" s="15" t="s">
        <v>8343</v>
      </c>
      <c r="I824" s="15" t="s">
        <v>8281</v>
      </c>
      <c r="J824" s="15" t="s">
        <v>8282</v>
      </c>
      <c r="K824">
        <f>VLOOKUP(C824,'scores met drempel 25'!A:C,3,FALSE)</f>
        <v>0</v>
      </c>
      <c r="L824">
        <f>VLOOKUP(C824,'scores zonder drempel 25'!A:E,2,FALSE)</f>
        <v>51.98</v>
      </c>
      <c r="M824" t="e">
        <f>VLOOKUP(B824,'bekostiging 25'!$C$1:$N$2577,11,FALSE)</f>
        <v>#N/A</v>
      </c>
    </row>
    <row r="825" spans="1:13">
      <c r="A825" s="15" t="s">
        <v>16356</v>
      </c>
      <c r="B825" s="15" t="s">
        <v>16357</v>
      </c>
      <c r="C825" s="15" t="s">
        <v>832</v>
      </c>
      <c r="D825" s="15" t="s">
        <v>16358</v>
      </c>
      <c r="E825" s="15" t="s">
        <v>16359</v>
      </c>
      <c r="F825" s="15" t="s">
        <v>7174</v>
      </c>
      <c r="G825" s="15" t="s">
        <v>16360</v>
      </c>
      <c r="H825" s="15" t="s">
        <v>14414</v>
      </c>
      <c r="I825" s="15" t="s">
        <v>15828</v>
      </c>
      <c r="J825" s="15" t="s">
        <v>14414</v>
      </c>
      <c r="K825">
        <f>VLOOKUP(C825,'scores met drempel 25'!A:C,3,FALSE)</f>
        <v>331.5</v>
      </c>
      <c r="L825">
        <f>VLOOKUP(C825,'scores zonder drempel 25'!A:E,2,FALSE)</f>
        <v>611.35</v>
      </c>
      <c r="M825">
        <f>VLOOKUP(B825,'bekostiging 25'!$C$1:$N$2577,11,FALSE)</f>
        <v>19242.32</v>
      </c>
    </row>
    <row r="826" spans="1:13">
      <c r="A826" s="15" t="s">
        <v>19939</v>
      </c>
      <c r="B826" s="15" t="s">
        <v>19959</v>
      </c>
      <c r="C826" s="15" t="s">
        <v>833</v>
      </c>
      <c r="D826" s="15" t="s">
        <v>19960</v>
      </c>
      <c r="E826" s="15" t="s">
        <v>7280</v>
      </c>
      <c r="F826" s="15" t="s">
        <v>6635</v>
      </c>
      <c r="G826" s="15" t="s">
        <v>19961</v>
      </c>
      <c r="H826" s="15" t="s">
        <v>19211</v>
      </c>
      <c r="I826" s="15" t="s">
        <v>19196</v>
      </c>
      <c r="J826" s="15" t="s">
        <v>19197</v>
      </c>
      <c r="K826">
        <f>VLOOKUP(C826,'scores met drempel 25'!A:C,3,FALSE)</f>
        <v>39.79</v>
      </c>
      <c r="L826">
        <f>VLOOKUP(C826,'scores zonder drempel 25'!A:E,2,FALSE)</f>
        <v>225.24</v>
      </c>
      <c r="M826">
        <f>VLOOKUP(B826,'bekostiging 25'!$C$1:$N$2577,11,FALSE)</f>
        <v>1047.9100000000001</v>
      </c>
    </row>
    <row r="827" spans="1:13">
      <c r="A827" s="15" t="s">
        <v>8534</v>
      </c>
      <c r="B827" s="15" t="s">
        <v>8546</v>
      </c>
      <c r="C827" s="15" t="s">
        <v>834</v>
      </c>
      <c r="D827" s="15" t="s">
        <v>8547</v>
      </c>
      <c r="E827" s="15" t="s">
        <v>8548</v>
      </c>
      <c r="F827" s="15" t="s">
        <v>6341</v>
      </c>
      <c r="G827" s="15" t="s">
        <v>8549</v>
      </c>
      <c r="H827" s="15" t="s">
        <v>8292</v>
      </c>
      <c r="I827" s="15" t="s">
        <v>8293</v>
      </c>
      <c r="J827" s="15" t="s">
        <v>8294</v>
      </c>
      <c r="K827">
        <f>VLOOKUP(C827,'scores met drempel 25'!A:C,3,FALSE)</f>
        <v>161.29</v>
      </c>
      <c r="L827">
        <f>VLOOKUP(C827,'scores zonder drempel 25'!A:E,2,FALSE)</f>
        <v>330</v>
      </c>
      <c r="M827">
        <f>VLOOKUP(B827,'bekostiging 25'!$C$1:$N$2577,11,FALSE)</f>
        <v>12755.55</v>
      </c>
    </row>
    <row r="828" spans="1:13">
      <c r="A828" s="15" t="s">
        <v>23199</v>
      </c>
      <c r="B828" s="15" t="s">
        <v>23205</v>
      </c>
      <c r="C828" s="15" t="s">
        <v>835</v>
      </c>
      <c r="D828" s="15" t="s">
        <v>23206</v>
      </c>
      <c r="E828" s="15" t="s">
        <v>14180</v>
      </c>
      <c r="F828" s="15" t="s">
        <v>6245</v>
      </c>
      <c r="G828" s="15" t="s">
        <v>23207</v>
      </c>
      <c r="H828" s="15" t="s">
        <v>23208</v>
      </c>
      <c r="I828" s="15" t="s">
        <v>22942</v>
      </c>
      <c r="J828" s="15" t="s">
        <v>22943</v>
      </c>
      <c r="K828">
        <f>VLOOKUP(C828,'scores met drempel 25'!A:C,3,FALSE)</f>
        <v>0</v>
      </c>
      <c r="L828">
        <f>VLOOKUP(C828,'scores zonder drempel 25'!A:E,2,FALSE)</f>
        <v>27.96</v>
      </c>
      <c r="M828" t="e">
        <f>VLOOKUP(B828,'bekostiging 25'!$C$1:$N$2577,11,FALSE)</f>
        <v>#N/A</v>
      </c>
    </row>
    <row r="829" spans="1:13">
      <c r="A829" s="15" t="s">
        <v>11927</v>
      </c>
      <c r="B829" s="15" t="s">
        <v>11943</v>
      </c>
      <c r="C829" s="15" t="s">
        <v>836</v>
      </c>
      <c r="D829" s="15" t="s">
        <v>11944</v>
      </c>
      <c r="E829" s="15" t="s">
        <v>11945</v>
      </c>
      <c r="F829" s="15" t="s">
        <v>6650</v>
      </c>
      <c r="G829" s="15" t="s">
        <v>11946</v>
      </c>
      <c r="H829" s="15" t="s">
        <v>11947</v>
      </c>
      <c r="I829" s="15" t="s">
        <v>11948</v>
      </c>
      <c r="J829" s="15" t="s">
        <v>11947</v>
      </c>
      <c r="K829">
        <f>VLOOKUP(C829,'scores met drempel 25'!A:C,3,FALSE)</f>
        <v>0</v>
      </c>
      <c r="L829">
        <f>VLOOKUP(C829,'scores zonder drempel 25'!A:E,2,FALSE)</f>
        <v>0</v>
      </c>
      <c r="M829" t="e">
        <f>VLOOKUP(B829,'bekostiging 25'!$C$1:$N$2577,11,FALSE)</f>
        <v>#N/A</v>
      </c>
    </row>
    <row r="830" spans="1:13">
      <c r="A830" s="15" t="s">
        <v>9350</v>
      </c>
      <c r="B830" s="15" t="s">
        <v>9370</v>
      </c>
      <c r="C830" s="15" t="s">
        <v>837</v>
      </c>
      <c r="D830" s="15" t="s">
        <v>9371</v>
      </c>
      <c r="E830" s="15" t="s">
        <v>9372</v>
      </c>
      <c r="F830" s="15" t="s">
        <v>6927</v>
      </c>
      <c r="G830" s="15" t="s">
        <v>9373</v>
      </c>
      <c r="H830" s="15" t="s">
        <v>9374</v>
      </c>
      <c r="I830" s="15" t="s">
        <v>8307</v>
      </c>
      <c r="J830" s="15" t="s">
        <v>8308</v>
      </c>
      <c r="K830">
        <f>VLOOKUP(C830,'scores met drempel 25'!A:C,3,FALSE)</f>
        <v>0</v>
      </c>
      <c r="L830">
        <f>VLOOKUP(C830,'scores zonder drempel 25'!A:E,2,FALSE)</f>
        <v>33.590000000000003</v>
      </c>
      <c r="M830" t="e">
        <f>VLOOKUP(B830,'bekostiging 25'!$C$1:$N$2577,11,FALSE)</f>
        <v>#N/A</v>
      </c>
    </row>
    <row r="831" spans="1:13">
      <c r="A831" s="15" t="s">
        <v>10249</v>
      </c>
      <c r="B831" s="15" t="s">
        <v>10265</v>
      </c>
      <c r="C831" s="15" t="s">
        <v>838</v>
      </c>
      <c r="D831" s="15" t="s">
        <v>10266</v>
      </c>
      <c r="E831" s="15" t="s">
        <v>10267</v>
      </c>
      <c r="F831" s="15" t="s">
        <v>6543</v>
      </c>
      <c r="G831" s="15" t="s">
        <v>10268</v>
      </c>
      <c r="H831" s="15" t="s">
        <v>9973</v>
      </c>
      <c r="I831" s="15" t="s">
        <v>9974</v>
      </c>
      <c r="J831" s="15" t="s">
        <v>9973</v>
      </c>
      <c r="K831">
        <f>VLOOKUP(C831,'scores met drempel 25'!A:C,3,FALSE)</f>
        <v>0</v>
      </c>
      <c r="L831">
        <f>VLOOKUP(C831,'scores zonder drempel 25'!A:E,2,FALSE)</f>
        <v>41.63</v>
      </c>
      <c r="M831" t="e">
        <f>VLOOKUP(B831,'bekostiging 25'!$C$1:$N$2577,11,FALSE)</f>
        <v>#N/A</v>
      </c>
    </row>
    <row r="832" spans="1:13">
      <c r="A832" s="15" t="s">
        <v>17880</v>
      </c>
      <c r="B832" s="15" t="s">
        <v>21153</v>
      </c>
      <c r="C832" s="15" t="s">
        <v>839</v>
      </c>
      <c r="D832" s="15" t="s">
        <v>21154</v>
      </c>
      <c r="E832" s="15" t="s">
        <v>21155</v>
      </c>
      <c r="F832" s="15" t="s">
        <v>13909</v>
      </c>
      <c r="G832" s="15" t="s">
        <v>21156</v>
      </c>
      <c r="H832" s="15" t="s">
        <v>7373</v>
      </c>
      <c r="I832" s="15" t="s">
        <v>19333</v>
      </c>
      <c r="J832" s="15" t="s">
        <v>7373</v>
      </c>
      <c r="K832">
        <f>VLOOKUP(C832,'scores met drempel 25'!A:C,3,FALSE)</f>
        <v>87.57</v>
      </c>
      <c r="L832">
        <f>VLOOKUP(C832,'scores zonder drempel 25'!A:E,2,FALSE)</f>
        <v>245.57</v>
      </c>
      <c r="M832">
        <f>VLOOKUP(B832,'bekostiging 25'!$C$1:$N$2577,11,FALSE)</f>
        <v>8399.27</v>
      </c>
    </row>
    <row r="833" spans="1:13">
      <c r="A833" s="15" t="s">
        <v>23199</v>
      </c>
      <c r="B833" s="15" t="s">
        <v>23209</v>
      </c>
      <c r="C833" s="15" t="s">
        <v>840</v>
      </c>
      <c r="D833" s="15" t="s">
        <v>23210</v>
      </c>
      <c r="E833" s="15" t="s">
        <v>23211</v>
      </c>
      <c r="F833" s="15" t="s">
        <v>6427</v>
      </c>
      <c r="G833" s="15" t="s">
        <v>23212</v>
      </c>
      <c r="H833" s="15" t="s">
        <v>23213</v>
      </c>
      <c r="I833" s="15" t="s">
        <v>22942</v>
      </c>
      <c r="J833" s="15" t="s">
        <v>22943</v>
      </c>
      <c r="K833">
        <f>VLOOKUP(C833,'scores met drempel 25'!A:C,3,FALSE)</f>
        <v>0</v>
      </c>
      <c r="L833">
        <f>VLOOKUP(C833,'scores zonder drempel 25'!A:E,2,FALSE)</f>
        <v>19.98</v>
      </c>
      <c r="M833" t="e">
        <f>VLOOKUP(B833,'bekostiging 25'!$C$1:$N$2577,11,FALSE)</f>
        <v>#N/A</v>
      </c>
    </row>
    <row r="834" spans="1:13">
      <c r="A834" s="15" t="s">
        <v>9658</v>
      </c>
      <c r="B834" s="15" t="s">
        <v>9663</v>
      </c>
      <c r="C834" s="15" t="s">
        <v>841</v>
      </c>
      <c r="D834" s="15" t="s">
        <v>9664</v>
      </c>
      <c r="E834" s="15" t="s">
        <v>9665</v>
      </c>
      <c r="F834" s="15" t="s">
        <v>6233</v>
      </c>
      <c r="G834" s="15" t="s">
        <v>9666</v>
      </c>
      <c r="H834" s="15" t="s">
        <v>9667</v>
      </c>
      <c r="I834" s="15" t="s">
        <v>8121</v>
      </c>
      <c r="J834" s="15" t="s">
        <v>8122</v>
      </c>
      <c r="K834">
        <f>VLOOKUP(C834,'scores met drempel 25'!A:C,3,FALSE)</f>
        <v>0</v>
      </c>
      <c r="L834">
        <f>VLOOKUP(C834,'scores zonder drempel 25'!A:E,2,FALSE)</f>
        <v>57.96</v>
      </c>
      <c r="M834" t="e">
        <f>VLOOKUP(B834,'bekostiging 25'!$C$1:$N$2577,11,FALSE)</f>
        <v>#N/A</v>
      </c>
    </row>
    <row r="835" spans="1:13">
      <c r="A835" s="15" t="s">
        <v>8492</v>
      </c>
      <c r="B835" s="15" t="s">
        <v>8505</v>
      </c>
      <c r="C835" s="15" t="s">
        <v>842</v>
      </c>
      <c r="D835" s="15" t="s">
        <v>8506</v>
      </c>
      <c r="E835" s="15" t="s">
        <v>8507</v>
      </c>
      <c r="F835" s="15" t="s">
        <v>6179</v>
      </c>
      <c r="G835" s="15" t="s">
        <v>8508</v>
      </c>
      <c r="H835" s="15" t="s">
        <v>8509</v>
      </c>
      <c r="I835" s="15" t="s">
        <v>8498</v>
      </c>
      <c r="J835" s="15" t="s">
        <v>8499</v>
      </c>
      <c r="K835">
        <f>VLOOKUP(C835,'scores met drempel 25'!A:C,3,FALSE)</f>
        <v>0</v>
      </c>
      <c r="L835">
        <f>VLOOKUP(C835,'scores zonder drempel 25'!A:E,2,FALSE)</f>
        <v>39.86</v>
      </c>
      <c r="M835" t="e">
        <f>VLOOKUP(B835,'bekostiging 25'!$C$1:$N$2577,11,FALSE)</f>
        <v>#N/A</v>
      </c>
    </row>
    <row r="836" spans="1:13">
      <c r="A836" s="15" t="s">
        <v>24859</v>
      </c>
      <c r="B836" s="15" t="s">
        <v>24860</v>
      </c>
      <c r="C836" s="15" t="s">
        <v>843</v>
      </c>
      <c r="D836" s="15" t="s">
        <v>24861</v>
      </c>
      <c r="E836" s="15" t="s">
        <v>24862</v>
      </c>
      <c r="F836" s="15" t="s">
        <v>6245</v>
      </c>
      <c r="G836" s="15" t="s">
        <v>24863</v>
      </c>
      <c r="H836" s="15" t="s">
        <v>24864</v>
      </c>
      <c r="I836" s="15" t="s">
        <v>24812</v>
      </c>
      <c r="J836" s="15" t="s">
        <v>24813</v>
      </c>
      <c r="K836">
        <f>VLOOKUP(C836,'scores met drempel 25'!A:C,3,FALSE)</f>
        <v>0</v>
      </c>
      <c r="L836">
        <f>VLOOKUP(C836,'scores zonder drempel 25'!A:E,2,FALSE)</f>
        <v>32.97</v>
      </c>
      <c r="M836" t="e">
        <f>VLOOKUP(B836,'bekostiging 25'!$C$1:$N$2577,11,FALSE)</f>
        <v>#N/A</v>
      </c>
    </row>
    <row r="837" spans="1:13">
      <c r="A837" s="15" t="s">
        <v>22487</v>
      </c>
      <c r="B837" s="15" t="s">
        <v>22497</v>
      </c>
      <c r="C837" s="15" t="s">
        <v>844</v>
      </c>
      <c r="D837" s="15" t="s">
        <v>22498</v>
      </c>
      <c r="E837" s="15" t="s">
        <v>22499</v>
      </c>
      <c r="F837" s="15" t="s">
        <v>6245</v>
      </c>
      <c r="G837" s="15" t="s">
        <v>22500</v>
      </c>
      <c r="H837" s="15" t="s">
        <v>20031</v>
      </c>
      <c r="I837" s="15" t="s">
        <v>19950</v>
      </c>
      <c r="J837" s="15" t="s">
        <v>19951</v>
      </c>
      <c r="K837">
        <f>VLOOKUP(C837,'scores met drempel 25'!A:C,3,FALSE)</f>
        <v>0</v>
      </c>
      <c r="L837">
        <f>VLOOKUP(C837,'scores zonder drempel 25'!A:E,2,FALSE)</f>
        <v>0</v>
      </c>
      <c r="M837" t="e">
        <f>VLOOKUP(B837,'bekostiging 25'!$C$1:$N$2577,11,FALSE)</f>
        <v>#N/A</v>
      </c>
    </row>
    <row r="838" spans="1:13">
      <c r="A838" s="15" t="s">
        <v>31327</v>
      </c>
      <c r="B838" s="15" t="s">
        <v>31328</v>
      </c>
      <c r="C838" s="15" t="s">
        <v>845</v>
      </c>
      <c r="D838" s="15" t="s">
        <v>30699</v>
      </c>
      <c r="E838" s="15" t="s">
        <v>31329</v>
      </c>
      <c r="F838" s="15" t="s">
        <v>6269</v>
      </c>
      <c r="G838" s="15" t="s">
        <v>31330</v>
      </c>
      <c r="H838" s="15" t="s">
        <v>28043</v>
      </c>
      <c r="I838" s="15" t="s">
        <v>28044</v>
      </c>
      <c r="J838" s="15" t="s">
        <v>28043</v>
      </c>
      <c r="K838">
        <f>VLOOKUP(C838,'scores met drempel 25'!A:C,3,FALSE)</f>
        <v>0</v>
      </c>
      <c r="L838">
        <f>VLOOKUP(C838,'scores zonder drempel 25'!A:E,2,FALSE)</f>
        <v>112.69</v>
      </c>
      <c r="M838" t="e">
        <f>VLOOKUP(B838,'bekostiging 25'!$C$1:$N$2577,11,FALSE)</f>
        <v>#N/A</v>
      </c>
    </row>
    <row r="839" spans="1:13">
      <c r="A839" s="15" t="s">
        <v>13027</v>
      </c>
      <c r="B839" s="15" t="s">
        <v>13028</v>
      </c>
      <c r="C839" s="15" t="s">
        <v>846</v>
      </c>
      <c r="D839" s="15" t="s">
        <v>13029</v>
      </c>
      <c r="E839" s="15" t="s">
        <v>13030</v>
      </c>
      <c r="F839" s="15" t="s">
        <v>8045</v>
      </c>
      <c r="G839" s="15" t="s">
        <v>13031</v>
      </c>
      <c r="H839" s="15" t="s">
        <v>11649</v>
      </c>
      <c r="I839" s="15" t="s">
        <v>9985</v>
      </c>
      <c r="J839" s="15" t="s">
        <v>9984</v>
      </c>
      <c r="K839">
        <f>VLOOKUP(C839,'scores met drempel 25'!A:C,3,FALSE)</f>
        <v>0</v>
      </c>
      <c r="L839">
        <f>VLOOKUP(C839,'scores zonder drempel 25'!A:E,2,FALSE)</f>
        <v>10</v>
      </c>
      <c r="M839" t="e">
        <f>VLOOKUP(B839,'bekostiging 25'!$C$1:$N$2577,11,FALSE)</f>
        <v>#N/A</v>
      </c>
    </row>
    <row r="840" spans="1:13">
      <c r="A840" s="15" t="s">
        <v>13950</v>
      </c>
      <c r="B840" s="15" t="s">
        <v>13957</v>
      </c>
      <c r="C840" s="15" t="s">
        <v>847</v>
      </c>
      <c r="D840" s="15" t="s">
        <v>12701</v>
      </c>
      <c r="E840" s="15" t="s">
        <v>6444</v>
      </c>
      <c r="F840" s="15" t="s">
        <v>10570</v>
      </c>
      <c r="G840" s="15" t="s">
        <v>13958</v>
      </c>
      <c r="H840" s="15" t="s">
        <v>13797</v>
      </c>
      <c r="I840" s="15" t="s">
        <v>13309</v>
      </c>
      <c r="J840" s="15" t="s">
        <v>13310</v>
      </c>
      <c r="K840">
        <f>VLOOKUP(C840,'scores met drempel 25'!A:C,3,FALSE)</f>
        <v>3.58</v>
      </c>
      <c r="L840">
        <f>VLOOKUP(C840,'scores zonder drempel 25'!A:E,2,FALSE)</f>
        <v>42.41</v>
      </c>
      <c r="M840">
        <f>VLOOKUP(B840,'bekostiging 25'!$C$1:$N$2577,11,FALSE)</f>
        <v>955.92</v>
      </c>
    </row>
    <row r="841" spans="1:13">
      <c r="A841" s="15" t="s">
        <v>19832</v>
      </c>
      <c r="B841" s="15" t="s">
        <v>19860</v>
      </c>
      <c r="C841" s="15" t="s">
        <v>848</v>
      </c>
      <c r="D841" s="15" t="s">
        <v>19861</v>
      </c>
      <c r="E841" s="15" t="s">
        <v>19862</v>
      </c>
      <c r="F841" s="15" t="s">
        <v>6245</v>
      </c>
      <c r="G841" s="15" t="s">
        <v>19863</v>
      </c>
      <c r="H841" s="15" t="s">
        <v>19839</v>
      </c>
      <c r="I841" s="15" t="s">
        <v>19838</v>
      </c>
      <c r="J841" s="15" t="s">
        <v>19839</v>
      </c>
      <c r="K841">
        <f>VLOOKUP(C841,'scores met drempel 25'!A:C,3,FALSE)</f>
        <v>0</v>
      </c>
      <c r="L841">
        <f>VLOOKUP(C841,'scores zonder drempel 25'!A:E,2,FALSE)</f>
        <v>28.36</v>
      </c>
      <c r="M841" t="e">
        <f>VLOOKUP(B841,'bekostiging 25'!$C$1:$N$2577,11,FALSE)</f>
        <v>#N/A</v>
      </c>
    </row>
    <row r="842" spans="1:13">
      <c r="A842" s="15" t="s">
        <v>29616</v>
      </c>
      <c r="B842" s="15" t="s">
        <v>29617</v>
      </c>
      <c r="C842" s="15" t="s">
        <v>849</v>
      </c>
      <c r="D842" s="15" t="s">
        <v>29618</v>
      </c>
      <c r="E842" s="15" t="s">
        <v>29619</v>
      </c>
      <c r="F842" s="15" t="s">
        <v>6341</v>
      </c>
      <c r="G842" s="15" t="s">
        <v>29620</v>
      </c>
      <c r="H842" s="15" t="s">
        <v>27235</v>
      </c>
      <c r="I842" s="15" t="s">
        <v>27236</v>
      </c>
      <c r="J842" s="15" t="s">
        <v>27237</v>
      </c>
      <c r="K842">
        <f>VLOOKUP(C842,'scores met drempel 25'!A:C,3,FALSE)</f>
        <v>0</v>
      </c>
      <c r="L842">
        <f>VLOOKUP(C842,'scores zonder drempel 25'!A:E,2,FALSE)</f>
        <v>76.040000000000006</v>
      </c>
      <c r="M842" t="e">
        <f>VLOOKUP(B842,'bekostiging 25'!$C$1:$N$2577,11,FALSE)</f>
        <v>#N/A</v>
      </c>
    </row>
    <row r="843" spans="1:13">
      <c r="A843" s="15" t="s">
        <v>23156</v>
      </c>
      <c r="B843" s="15" t="s">
        <v>23157</v>
      </c>
      <c r="C843" s="15" t="s">
        <v>850</v>
      </c>
      <c r="D843" s="15" t="s">
        <v>23158</v>
      </c>
      <c r="E843" s="15" t="s">
        <v>12808</v>
      </c>
      <c r="F843" s="15" t="s">
        <v>6464</v>
      </c>
      <c r="G843" s="15" t="s">
        <v>23159</v>
      </c>
      <c r="H843" s="15" t="s">
        <v>23037</v>
      </c>
      <c r="I843" s="15" t="s">
        <v>23038</v>
      </c>
      <c r="J843" s="15" t="s">
        <v>23037</v>
      </c>
      <c r="K843">
        <f>VLOOKUP(C843,'scores met drempel 25'!A:C,3,FALSE)</f>
        <v>0</v>
      </c>
      <c r="L843">
        <f>VLOOKUP(C843,'scores zonder drempel 25'!A:E,2,FALSE)</f>
        <v>59.53</v>
      </c>
      <c r="M843" t="e">
        <f>VLOOKUP(B843,'bekostiging 25'!$C$1:$N$2577,11,FALSE)</f>
        <v>#N/A</v>
      </c>
    </row>
    <row r="844" spans="1:13">
      <c r="A844" s="15" t="s">
        <v>19352</v>
      </c>
      <c r="B844" s="15" t="s">
        <v>19367</v>
      </c>
      <c r="C844" s="15" t="s">
        <v>851</v>
      </c>
      <c r="D844" s="15" t="s">
        <v>12391</v>
      </c>
      <c r="E844" s="15" t="s">
        <v>19368</v>
      </c>
      <c r="F844" s="15" t="s">
        <v>6335</v>
      </c>
      <c r="G844" s="15" t="s">
        <v>19369</v>
      </c>
      <c r="H844" s="15" t="s">
        <v>19370</v>
      </c>
      <c r="I844" s="15" t="s">
        <v>19371</v>
      </c>
      <c r="J844" s="15" t="s">
        <v>19370</v>
      </c>
      <c r="K844">
        <f>VLOOKUP(C844,'scores met drempel 25'!A:C,3,FALSE)</f>
        <v>115.06</v>
      </c>
      <c r="L844">
        <f>VLOOKUP(C844,'scores zonder drempel 25'!A:E,2,FALSE)</f>
        <v>206.11</v>
      </c>
      <c r="M844">
        <f>VLOOKUP(B844,'bekostiging 25'!$C$1:$N$2577,11,FALSE)</f>
        <v>6056.14</v>
      </c>
    </row>
    <row r="845" spans="1:13">
      <c r="A845" s="15" t="s">
        <v>29616</v>
      </c>
      <c r="B845" s="15" t="s">
        <v>29621</v>
      </c>
      <c r="C845" s="15" t="s">
        <v>852</v>
      </c>
      <c r="D845" s="15" t="s">
        <v>29622</v>
      </c>
      <c r="E845" s="15" t="s">
        <v>6699</v>
      </c>
      <c r="F845" s="15" t="s">
        <v>6248</v>
      </c>
      <c r="G845" s="15" t="s">
        <v>29623</v>
      </c>
      <c r="H845" s="15" t="s">
        <v>27632</v>
      </c>
      <c r="I845" s="15" t="s">
        <v>27236</v>
      </c>
      <c r="J845" s="15" t="s">
        <v>27237</v>
      </c>
      <c r="K845">
        <f>VLOOKUP(C845,'scores met drempel 25'!A:C,3,FALSE)</f>
        <v>0</v>
      </c>
      <c r="L845">
        <f>VLOOKUP(C845,'scores zonder drempel 25'!A:E,2,FALSE)</f>
        <v>158.85</v>
      </c>
      <c r="M845" t="e">
        <f>VLOOKUP(B845,'bekostiging 25'!$C$1:$N$2577,11,FALSE)</f>
        <v>#N/A</v>
      </c>
    </row>
    <row r="846" spans="1:13">
      <c r="A846" s="15" t="s">
        <v>30682</v>
      </c>
      <c r="B846" s="15" t="s">
        <v>30698</v>
      </c>
      <c r="C846" s="15" t="s">
        <v>853</v>
      </c>
      <c r="D846" s="15" t="s">
        <v>30699</v>
      </c>
      <c r="E846" s="15" t="s">
        <v>29682</v>
      </c>
      <c r="F846" s="15" t="s">
        <v>6768</v>
      </c>
      <c r="G846" s="15" t="s">
        <v>29683</v>
      </c>
      <c r="H846" s="15" t="s">
        <v>29684</v>
      </c>
      <c r="I846" s="15" t="s">
        <v>28275</v>
      </c>
      <c r="J846" s="15" t="s">
        <v>28276</v>
      </c>
      <c r="K846">
        <f>VLOOKUP(C846,'scores met drempel 25'!A:C,3,FALSE)</f>
        <v>0</v>
      </c>
      <c r="L846">
        <f>VLOOKUP(C846,'scores zonder drempel 25'!A:E,2,FALSE)</f>
        <v>9.84</v>
      </c>
      <c r="M846" t="e">
        <f>VLOOKUP(B846,'bekostiging 25'!$C$1:$N$2577,11,FALSE)</f>
        <v>#N/A</v>
      </c>
    </row>
    <row r="847" spans="1:13">
      <c r="A847" s="15" t="s">
        <v>24859</v>
      </c>
      <c r="B847" s="15" t="s">
        <v>24865</v>
      </c>
      <c r="C847" s="15" t="s">
        <v>854</v>
      </c>
      <c r="D847" s="15" t="s">
        <v>24866</v>
      </c>
      <c r="E847" s="15" t="s">
        <v>24867</v>
      </c>
      <c r="F847" s="15" t="s">
        <v>8540</v>
      </c>
      <c r="G847" s="15" t="s">
        <v>24868</v>
      </c>
      <c r="H847" s="15" t="s">
        <v>24869</v>
      </c>
      <c r="I847" s="15" t="s">
        <v>24870</v>
      </c>
      <c r="J847" s="15" t="s">
        <v>24871</v>
      </c>
      <c r="K847">
        <f>VLOOKUP(C847,'scores met drempel 25'!A:C,3,FALSE)</f>
        <v>66.91</v>
      </c>
      <c r="L847">
        <f>VLOOKUP(C847,'scores zonder drempel 25'!A:E,2,FALSE)</f>
        <v>173.36</v>
      </c>
      <c r="M847">
        <f>VLOOKUP(B847,'bekostiging 25'!$C$1:$N$2577,11,FALSE)</f>
        <v>4554.9399999999996</v>
      </c>
    </row>
    <row r="848" spans="1:13">
      <c r="A848" s="15" t="s">
        <v>29981</v>
      </c>
      <c r="B848" s="15" t="s">
        <v>29989</v>
      </c>
      <c r="C848" s="15" t="s">
        <v>855</v>
      </c>
      <c r="D848" s="15" t="s">
        <v>29990</v>
      </c>
      <c r="E848" s="15" t="s">
        <v>29984</v>
      </c>
      <c r="F848" s="15" t="s">
        <v>6335</v>
      </c>
      <c r="G848" s="15" t="s">
        <v>29985</v>
      </c>
      <c r="H848" s="15" t="s">
        <v>29986</v>
      </c>
      <c r="I848" s="15" t="s">
        <v>29987</v>
      </c>
      <c r="J848" s="15" t="s">
        <v>29988</v>
      </c>
      <c r="K848">
        <f>VLOOKUP(C848,'scores met drempel 25'!A:C,3,FALSE)</f>
        <v>87.02</v>
      </c>
      <c r="L848">
        <f>VLOOKUP(C848,'scores zonder drempel 25'!A:E,2,FALSE)</f>
        <v>217.58</v>
      </c>
      <c r="M848">
        <f>VLOOKUP(B848,'bekostiging 25'!$C$1:$N$2577,11,FALSE)</f>
        <v>7218.04</v>
      </c>
    </row>
    <row r="849" spans="1:13">
      <c r="A849" s="15" t="s">
        <v>25812</v>
      </c>
      <c r="B849" s="15" t="s">
        <v>25813</v>
      </c>
      <c r="C849" s="15" t="s">
        <v>856</v>
      </c>
      <c r="D849" s="15" t="s">
        <v>25814</v>
      </c>
      <c r="E849" s="15" t="s">
        <v>16958</v>
      </c>
      <c r="F849" s="15" t="s">
        <v>6252</v>
      </c>
      <c r="G849" s="15" t="s">
        <v>25815</v>
      </c>
      <c r="H849" s="15" t="s">
        <v>25816</v>
      </c>
      <c r="I849" s="15" t="s">
        <v>25303</v>
      </c>
      <c r="J849" s="15" t="s">
        <v>25304</v>
      </c>
      <c r="K849">
        <f>VLOOKUP(C849,'scores met drempel 25'!A:C,3,FALSE)</f>
        <v>7.45</v>
      </c>
      <c r="L849">
        <f>VLOOKUP(C849,'scores zonder drempel 25'!A:E,2,FALSE)</f>
        <v>63.69</v>
      </c>
      <c r="M849" t="e">
        <f>VLOOKUP(B849,'bekostiging 25'!$C$1:$N$2577,11,FALSE)</f>
        <v>#N/A</v>
      </c>
    </row>
    <row r="850" spans="1:13">
      <c r="A850" s="15" t="s">
        <v>18673</v>
      </c>
      <c r="B850" s="15" t="s">
        <v>18674</v>
      </c>
      <c r="C850" s="15" t="s">
        <v>857</v>
      </c>
      <c r="D850" s="15" t="s">
        <v>15687</v>
      </c>
      <c r="E850" s="15" t="s">
        <v>18675</v>
      </c>
      <c r="F850" s="15" t="s">
        <v>6184</v>
      </c>
      <c r="G850" s="15" t="s">
        <v>18676</v>
      </c>
      <c r="H850" s="15" t="s">
        <v>17658</v>
      </c>
      <c r="I850" s="15" t="s">
        <v>15787</v>
      </c>
      <c r="J850" s="15" t="s">
        <v>15788</v>
      </c>
      <c r="K850">
        <f>VLOOKUP(C850,'scores met drempel 25'!A:C,3,FALSE)</f>
        <v>0</v>
      </c>
      <c r="L850">
        <f>VLOOKUP(C850,'scores zonder drempel 25'!A:E,2,FALSE)</f>
        <v>23.27</v>
      </c>
      <c r="M850" t="e">
        <f>VLOOKUP(B850,'bekostiging 25'!$C$1:$N$2577,11,FALSE)</f>
        <v>#N/A</v>
      </c>
    </row>
    <row r="851" spans="1:13">
      <c r="A851" s="15" t="s">
        <v>24003</v>
      </c>
      <c r="B851" s="15" t="s">
        <v>24006</v>
      </c>
      <c r="C851" s="15" t="s">
        <v>858</v>
      </c>
      <c r="D851" s="15" t="s">
        <v>24007</v>
      </c>
      <c r="E851" s="15" t="s">
        <v>24008</v>
      </c>
      <c r="F851" s="15" t="s">
        <v>6275</v>
      </c>
      <c r="G851" s="15" t="s">
        <v>24009</v>
      </c>
      <c r="H851" s="15" t="s">
        <v>23001</v>
      </c>
      <c r="I851" s="15" t="s">
        <v>23000</v>
      </c>
      <c r="J851" s="15" t="s">
        <v>23001</v>
      </c>
      <c r="K851">
        <f>VLOOKUP(C851,'scores met drempel 25'!A:C,3,FALSE)</f>
        <v>0</v>
      </c>
      <c r="L851">
        <f>VLOOKUP(C851,'scores zonder drempel 25'!A:E,2,FALSE)</f>
        <v>24.79</v>
      </c>
      <c r="M851" t="e">
        <f>VLOOKUP(B851,'bekostiging 25'!$C$1:$N$2577,11,FALSE)</f>
        <v>#N/A</v>
      </c>
    </row>
    <row r="852" spans="1:13">
      <c r="A852" s="15" t="s">
        <v>26355</v>
      </c>
      <c r="B852" s="15" t="s">
        <v>26356</v>
      </c>
      <c r="C852" s="15" t="s">
        <v>859</v>
      </c>
      <c r="D852" s="15" t="s">
        <v>26357</v>
      </c>
      <c r="E852" s="15" t="s">
        <v>26358</v>
      </c>
      <c r="F852" s="15" t="s">
        <v>6252</v>
      </c>
      <c r="G852" s="15" t="s">
        <v>26359</v>
      </c>
      <c r="H852" s="15" t="s">
        <v>25322</v>
      </c>
      <c r="I852" s="15" t="s">
        <v>24609</v>
      </c>
      <c r="J852" s="15" t="s">
        <v>24610</v>
      </c>
      <c r="K852">
        <f>VLOOKUP(C852,'scores met drempel 25'!A:C,3,FALSE)</f>
        <v>0</v>
      </c>
      <c r="L852">
        <f>VLOOKUP(C852,'scores zonder drempel 25'!A:E,2,FALSE)</f>
        <v>15.9</v>
      </c>
      <c r="M852" t="e">
        <f>VLOOKUP(B852,'bekostiging 25'!$C$1:$N$2577,11,FALSE)</f>
        <v>#N/A</v>
      </c>
    </row>
    <row r="853" spans="1:13">
      <c r="A853" s="15" t="s">
        <v>8434</v>
      </c>
      <c r="B853" s="15" t="s">
        <v>8435</v>
      </c>
      <c r="C853" s="15" t="s">
        <v>860</v>
      </c>
      <c r="D853" s="15" t="s">
        <v>8436</v>
      </c>
      <c r="E853" s="15" t="s">
        <v>8437</v>
      </c>
      <c r="F853" s="15" t="s">
        <v>6464</v>
      </c>
      <c r="G853" s="15" t="s">
        <v>8438</v>
      </c>
      <c r="H853" s="15" t="s">
        <v>8439</v>
      </c>
      <c r="I853" s="15" t="s">
        <v>8440</v>
      </c>
      <c r="J853" s="15" t="s">
        <v>8441</v>
      </c>
      <c r="K853">
        <f>VLOOKUP(C853,'scores met drempel 25'!A:C,3,FALSE)</f>
        <v>0</v>
      </c>
      <c r="L853">
        <f>VLOOKUP(C853,'scores zonder drempel 25'!A:E,2,FALSE)</f>
        <v>19.11</v>
      </c>
      <c r="M853" t="e">
        <f>VLOOKUP(B853,'bekostiging 25'!$C$1:$N$2577,11,FALSE)</f>
        <v>#N/A</v>
      </c>
    </row>
    <row r="854" spans="1:13">
      <c r="A854" s="15" t="s">
        <v>17324</v>
      </c>
      <c r="B854" s="15" t="s">
        <v>17341</v>
      </c>
      <c r="C854" s="15" t="s">
        <v>861</v>
      </c>
      <c r="D854" s="15" t="s">
        <v>17342</v>
      </c>
      <c r="E854" s="15" t="s">
        <v>17343</v>
      </c>
      <c r="F854" s="15" t="s">
        <v>7002</v>
      </c>
      <c r="G854" s="15" t="s">
        <v>17344</v>
      </c>
      <c r="H854" s="15" t="s">
        <v>17345</v>
      </c>
      <c r="I854" s="15" t="s">
        <v>16282</v>
      </c>
      <c r="J854" s="15" t="s">
        <v>16283</v>
      </c>
      <c r="K854">
        <f>VLOOKUP(C854,'scores met drempel 25'!A:C,3,FALSE)</f>
        <v>0</v>
      </c>
      <c r="L854">
        <f>VLOOKUP(C854,'scores zonder drempel 25'!A:E,2,FALSE)</f>
        <v>24.32</v>
      </c>
      <c r="M854" t="e">
        <f>VLOOKUP(B854,'bekostiging 25'!$C$1:$N$2577,11,FALSE)</f>
        <v>#N/A</v>
      </c>
    </row>
    <row r="855" spans="1:13">
      <c r="A855" s="15" t="s">
        <v>6429</v>
      </c>
      <c r="B855" s="15" t="s">
        <v>6435</v>
      </c>
      <c r="C855" s="15" t="s">
        <v>862</v>
      </c>
      <c r="D855" s="15" t="s">
        <v>6393</v>
      </c>
      <c r="E855" s="15" t="s">
        <v>6436</v>
      </c>
      <c r="F855" s="15" t="s">
        <v>6437</v>
      </c>
      <c r="G855" s="15" t="s">
        <v>6438</v>
      </c>
      <c r="H855" s="15" t="s">
        <v>6439</v>
      </c>
      <c r="I855" s="15" t="s">
        <v>6440</v>
      </c>
      <c r="J855" s="15" t="s">
        <v>6441</v>
      </c>
      <c r="K855">
        <f>VLOOKUP(C855,'scores met drempel 25'!A:C,3,FALSE)</f>
        <v>0</v>
      </c>
      <c r="L855">
        <f>VLOOKUP(C855,'scores zonder drempel 25'!A:E,2,FALSE)</f>
        <v>26.98</v>
      </c>
      <c r="M855" t="e">
        <f>VLOOKUP(B855,'bekostiging 25'!$C$1:$N$2577,11,FALSE)</f>
        <v>#N/A</v>
      </c>
    </row>
    <row r="856" spans="1:13">
      <c r="A856" s="15" t="s">
        <v>12239</v>
      </c>
      <c r="B856" s="15" t="s">
        <v>12240</v>
      </c>
      <c r="C856" s="15" t="s">
        <v>863</v>
      </c>
      <c r="D856" s="15" t="s">
        <v>12241</v>
      </c>
      <c r="E856" s="15" t="s">
        <v>12242</v>
      </c>
      <c r="F856" s="15" t="s">
        <v>6245</v>
      </c>
      <c r="G856" s="15" t="s">
        <v>12243</v>
      </c>
      <c r="H856" s="15" t="s">
        <v>10000</v>
      </c>
      <c r="I856" s="15" t="s">
        <v>9999</v>
      </c>
      <c r="J856" s="15" t="s">
        <v>10000</v>
      </c>
      <c r="K856">
        <f>VLOOKUP(C856,'scores met drempel 25'!A:C,3,FALSE)</f>
        <v>20.77</v>
      </c>
      <c r="L856">
        <f>VLOOKUP(C856,'scores zonder drempel 25'!A:E,2,FALSE)</f>
        <v>107.13</v>
      </c>
      <c r="M856">
        <f>VLOOKUP(B856,'bekostiging 25'!$C$1:$N$2577,11,FALSE)</f>
        <v>1047.9100000000001</v>
      </c>
    </row>
    <row r="857" spans="1:13">
      <c r="A857" s="15" t="s">
        <v>13132</v>
      </c>
      <c r="B857" s="15" t="s">
        <v>13133</v>
      </c>
      <c r="C857" s="15" t="s">
        <v>864</v>
      </c>
      <c r="D857" s="15" t="s">
        <v>13134</v>
      </c>
      <c r="E857" s="15" t="s">
        <v>13135</v>
      </c>
      <c r="F857" s="15" t="s">
        <v>6245</v>
      </c>
      <c r="G857" s="15" t="s">
        <v>13136</v>
      </c>
      <c r="H857" s="15" t="s">
        <v>10000</v>
      </c>
      <c r="I857" s="15" t="s">
        <v>9999</v>
      </c>
      <c r="J857" s="15" t="s">
        <v>10000</v>
      </c>
      <c r="K857">
        <f>VLOOKUP(C857,'scores met drempel 25'!A:C,3,FALSE)</f>
        <v>0</v>
      </c>
      <c r="L857">
        <f>VLOOKUP(C857,'scores zonder drempel 25'!A:E,2,FALSE)</f>
        <v>106.62</v>
      </c>
      <c r="M857" t="e">
        <f>VLOOKUP(B857,'bekostiging 25'!$C$1:$N$2577,11,FALSE)</f>
        <v>#N/A</v>
      </c>
    </row>
    <row r="858" spans="1:13">
      <c r="A858" s="15" t="s">
        <v>6160</v>
      </c>
      <c r="B858" s="15" t="s">
        <v>6185</v>
      </c>
      <c r="C858" s="15" t="s">
        <v>865</v>
      </c>
      <c r="D858" s="15" t="s">
        <v>6186</v>
      </c>
      <c r="E858" s="15" t="s">
        <v>6187</v>
      </c>
      <c r="F858" s="15" t="s">
        <v>6188</v>
      </c>
      <c r="G858" s="15" t="s">
        <v>6189</v>
      </c>
      <c r="H858" s="15" t="s">
        <v>6190</v>
      </c>
      <c r="I858" s="15" t="s">
        <v>6191</v>
      </c>
      <c r="J858" s="15" t="s">
        <v>6192</v>
      </c>
      <c r="K858">
        <f>VLOOKUP(C858,'scores met drempel 25'!A:C,3,FALSE)</f>
        <v>0</v>
      </c>
      <c r="L858">
        <f>VLOOKUP(C858,'scores zonder drempel 25'!A:E,2,FALSE)</f>
        <v>4.95</v>
      </c>
      <c r="M858" t="e">
        <f>VLOOKUP(B858,'bekostiging 25'!$C$1:$N$2577,11,FALSE)</f>
        <v>#N/A</v>
      </c>
    </row>
    <row r="859" spans="1:13">
      <c r="A859" s="15" t="s">
        <v>13169</v>
      </c>
      <c r="B859" s="15" t="s">
        <v>13170</v>
      </c>
      <c r="C859" s="15" t="s">
        <v>866</v>
      </c>
      <c r="D859" s="15" t="s">
        <v>13171</v>
      </c>
      <c r="E859" s="15" t="s">
        <v>13172</v>
      </c>
      <c r="F859" s="15" t="s">
        <v>6595</v>
      </c>
      <c r="G859" s="15" t="s">
        <v>13173</v>
      </c>
      <c r="H859" s="15" t="s">
        <v>11546</v>
      </c>
      <c r="I859" s="15" t="s">
        <v>11520</v>
      </c>
      <c r="J859" s="15" t="s">
        <v>11521</v>
      </c>
      <c r="K859">
        <f>VLOOKUP(C859,'scores met drempel 25'!A:C,3,FALSE)</f>
        <v>0</v>
      </c>
      <c r="L859">
        <f>VLOOKUP(C859,'scores zonder drempel 25'!A:E,2,FALSE)</f>
        <v>63.17</v>
      </c>
      <c r="M859" t="e">
        <f>VLOOKUP(B859,'bekostiging 25'!$C$1:$N$2577,11,FALSE)</f>
        <v>#N/A</v>
      </c>
    </row>
    <row r="860" spans="1:13">
      <c r="A860" s="15" t="s">
        <v>9761</v>
      </c>
      <c r="B860" s="15" t="s">
        <v>9762</v>
      </c>
      <c r="C860" s="15" t="s">
        <v>867</v>
      </c>
      <c r="D860" s="15" t="s">
        <v>9763</v>
      </c>
      <c r="E860" s="15" t="s">
        <v>6986</v>
      </c>
      <c r="F860" s="15" t="s">
        <v>6196</v>
      </c>
      <c r="G860" s="15" t="s">
        <v>9764</v>
      </c>
      <c r="H860" s="15" t="s">
        <v>9765</v>
      </c>
      <c r="I860" s="15" t="s">
        <v>9766</v>
      </c>
      <c r="J860" s="15" t="s">
        <v>9767</v>
      </c>
      <c r="K860">
        <f>VLOOKUP(C860,'scores met drempel 25'!A:C,3,FALSE)</f>
        <v>0</v>
      </c>
      <c r="L860">
        <f>VLOOKUP(C860,'scores zonder drempel 25'!A:E,2,FALSE)</f>
        <v>121.41</v>
      </c>
      <c r="M860" t="e">
        <f>VLOOKUP(B860,'bekostiging 25'!$C$1:$N$2577,11,FALSE)</f>
        <v>#N/A</v>
      </c>
    </row>
    <row r="861" spans="1:13">
      <c r="A861" s="15" t="s">
        <v>11703</v>
      </c>
      <c r="B861" s="15" t="s">
        <v>25590</v>
      </c>
      <c r="C861" s="15" t="s">
        <v>868</v>
      </c>
      <c r="D861" s="15" t="s">
        <v>25591</v>
      </c>
      <c r="E861" s="15" t="s">
        <v>25292</v>
      </c>
      <c r="F861" s="15" t="s">
        <v>6252</v>
      </c>
      <c r="G861" s="15" t="s">
        <v>25293</v>
      </c>
      <c r="H861" s="15" t="s">
        <v>25294</v>
      </c>
      <c r="I861" s="15" t="s">
        <v>24599</v>
      </c>
      <c r="J861" s="15" t="s">
        <v>24598</v>
      </c>
      <c r="K861">
        <f>VLOOKUP(C861,'scores met drempel 25'!A:C,3,FALSE)</f>
        <v>0</v>
      </c>
      <c r="L861">
        <f>VLOOKUP(C861,'scores zonder drempel 25'!A:E,2,FALSE)</f>
        <v>26.04</v>
      </c>
      <c r="M861" t="e">
        <f>VLOOKUP(B861,'bekostiging 25'!$C$1:$N$2577,11,FALSE)</f>
        <v>#N/A</v>
      </c>
    </row>
    <row r="862" spans="1:13">
      <c r="A862" s="15" t="s">
        <v>13176</v>
      </c>
      <c r="B862" s="15" t="s">
        <v>13177</v>
      </c>
      <c r="C862" s="15" t="s">
        <v>869</v>
      </c>
      <c r="D862" s="15" t="s">
        <v>8213</v>
      </c>
      <c r="E862" s="15" t="s">
        <v>13178</v>
      </c>
      <c r="F862" s="15" t="s">
        <v>10946</v>
      </c>
      <c r="G862" s="15" t="s">
        <v>13179</v>
      </c>
      <c r="H862" s="15" t="s">
        <v>10901</v>
      </c>
      <c r="I862" s="15" t="s">
        <v>10084</v>
      </c>
      <c r="J862" s="15" t="s">
        <v>10085</v>
      </c>
      <c r="K862">
        <f>VLOOKUP(C862,'scores met drempel 25'!A:C,3,FALSE)</f>
        <v>0</v>
      </c>
      <c r="L862">
        <f>VLOOKUP(C862,'scores zonder drempel 25'!A:E,2,FALSE)</f>
        <v>27.89</v>
      </c>
      <c r="M862" t="e">
        <f>VLOOKUP(B862,'bekostiging 25'!$C$1:$N$2577,11,FALSE)</f>
        <v>#N/A</v>
      </c>
    </row>
    <row r="863" spans="1:13">
      <c r="A863" s="15" t="s">
        <v>9658</v>
      </c>
      <c r="B863" s="15" t="s">
        <v>9668</v>
      </c>
      <c r="C863" s="15" t="s">
        <v>870</v>
      </c>
      <c r="D863" s="15" t="s">
        <v>9669</v>
      </c>
      <c r="E863" s="15" t="s">
        <v>8828</v>
      </c>
      <c r="F863" s="15" t="s">
        <v>6275</v>
      </c>
      <c r="G863" s="15" t="s">
        <v>8829</v>
      </c>
      <c r="H863" s="15" t="s">
        <v>8830</v>
      </c>
      <c r="I863" s="15" t="s">
        <v>8802</v>
      </c>
      <c r="J863" s="15" t="s">
        <v>8803</v>
      </c>
      <c r="K863">
        <f>VLOOKUP(C863,'scores met drempel 25'!A:C,3,FALSE)</f>
        <v>0</v>
      </c>
      <c r="L863">
        <f>VLOOKUP(C863,'scores zonder drempel 25'!A:E,2,FALSE)</f>
        <v>29.41</v>
      </c>
      <c r="M863" t="e">
        <f>VLOOKUP(B863,'bekostiging 25'!$C$1:$N$2577,11,FALSE)</f>
        <v>#N/A</v>
      </c>
    </row>
    <row r="864" spans="1:13">
      <c r="A864" s="15" t="s">
        <v>6160</v>
      </c>
      <c r="B864" s="15" t="s">
        <v>6193</v>
      </c>
      <c r="C864" s="15" t="s">
        <v>871</v>
      </c>
      <c r="D864" s="15" t="s">
        <v>6194</v>
      </c>
      <c r="E864" s="15" t="s">
        <v>6195</v>
      </c>
      <c r="F864" s="15" t="s">
        <v>6196</v>
      </c>
      <c r="G864" s="15" t="s">
        <v>6197</v>
      </c>
      <c r="H864" s="15" t="s">
        <v>6198</v>
      </c>
      <c r="I864" s="15" t="s">
        <v>6199</v>
      </c>
      <c r="J864" s="15" t="s">
        <v>6200</v>
      </c>
      <c r="K864">
        <f>VLOOKUP(C864,'scores met drempel 25'!A:C,3,FALSE)</f>
        <v>24.61</v>
      </c>
      <c r="L864">
        <f>VLOOKUP(C864,'scores zonder drempel 25'!A:E,2,FALSE)</f>
        <v>78.84</v>
      </c>
      <c r="M864">
        <f>VLOOKUP(B864,'bekostiging 25'!$C$1:$N$2577,11,FALSE)</f>
        <v>2787.09</v>
      </c>
    </row>
    <row r="865" spans="1:13">
      <c r="A865" s="15" t="s">
        <v>6391</v>
      </c>
      <c r="B865" s="15" t="s">
        <v>6397</v>
      </c>
      <c r="C865" s="15" t="s">
        <v>872</v>
      </c>
      <c r="D865" s="15" t="s">
        <v>6398</v>
      </c>
      <c r="E865" s="15" t="s">
        <v>6399</v>
      </c>
      <c r="F865" s="15" t="s">
        <v>6245</v>
      </c>
      <c r="G865" s="15" t="s">
        <v>6400</v>
      </c>
      <c r="H865" s="15" t="s">
        <v>6401</v>
      </c>
      <c r="I865" s="15" t="s">
        <v>6351</v>
      </c>
      <c r="J865" s="15" t="s">
        <v>6350</v>
      </c>
      <c r="K865">
        <f>VLOOKUP(C865,'scores met drempel 25'!A:C,3,FALSE)</f>
        <v>19.46</v>
      </c>
      <c r="L865">
        <f>VLOOKUP(C865,'scores zonder drempel 25'!A:E,2,FALSE)</f>
        <v>58.96</v>
      </c>
      <c r="M865">
        <f>VLOOKUP(B865,'bekostiging 25'!$C$1:$N$2577,11,FALSE)</f>
        <v>189.32</v>
      </c>
    </row>
    <row r="866" spans="1:13">
      <c r="A866" s="15" t="s">
        <v>25236</v>
      </c>
      <c r="B866" s="15" t="s">
        <v>29370</v>
      </c>
      <c r="C866" s="15" t="s">
        <v>873</v>
      </c>
      <c r="D866" s="15" t="s">
        <v>9713</v>
      </c>
      <c r="E866" s="15" t="s">
        <v>6318</v>
      </c>
      <c r="F866" s="15" t="s">
        <v>6335</v>
      </c>
      <c r="G866" s="15" t="s">
        <v>29371</v>
      </c>
      <c r="H866" s="15" t="s">
        <v>29231</v>
      </c>
      <c r="I866" s="15" t="s">
        <v>29232</v>
      </c>
      <c r="J866" s="15" t="s">
        <v>29231</v>
      </c>
      <c r="K866">
        <f>VLOOKUP(C866,'scores met drempel 25'!A:C,3,FALSE)</f>
        <v>0</v>
      </c>
      <c r="L866">
        <f>VLOOKUP(C866,'scores zonder drempel 25'!A:E,2,FALSE)</f>
        <v>117.5</v>
      </c>
      <c r="M866" t="e">
        <f>VLOOKUP(B866,'bekostiging 25'!$C$1:$N$2577,11,FALSE)</f>
        <v>#N/A</v>
      </c>
    </row>
    <row r="867" spans="1:13">
      <c r="A867" s="15" t="s">
        <v>22837</v>
      </c>
      <c r="B867" s="15" t="s">
        <v>22853</v>
      </c>
      <c r="C867" s="15" t="s">
        <v>874</v>
      </c>
      <c r="D867" s="15" t="s">
        <v>22854</v>
      </c>
      <c r="E867" s="15" t="s">
        <v>6714</v>
      </c>
      <c r="F867" s="15" t="s">
        <v>6335</v>
      </c>
      <c r="G867" s="15" t="s">
        <v>22855</v>
      </c>
      <c r="H867" s="15" t="s">
        <v>22794</v>
      </c>
      <c r="I867" s="15" t="s">
        <v>22795</v>
      </c>
      <c r="J867" s="15" t="s">
        <v>22796</v>
      </c>
      <c r="K867">
        <f>VLOOKUP(C867,'scores met drempel 25'!A:C,3,FALSE)</f>
        <v>0</v>
      </c>
      <c r="L867">
        <f>VLOOKUP(C867,'scores zonder drempel 25'!A:E,2,FALSE)</f>
        <v>72.03</v>
      </c>
      <c r="M867" t="e">
        <f>VLOOKUP(B867,'bekostiging 25'!$C$1:$N$2577,11,FALSE)</f>
        <v>#N/A</v>
      </c>
    </row>
    <row r="868" spans="1:13">
      <c r="A868" s="15" t="s">
        <v>13193</v>
      </c>
      <c r="B868" s="15" t="s">
        <v>13194</v>
      </c>
      <c r="C868" s="15" t="s">
        <v>875</v>
      </c>
      <c r="D868" s="15" t="s">
        <v>13195</v>
      </c>
      <c r="E868" s="15" t="s">
        <v>13196</v>
      </c>
      <c r="F868" s="15" t="s">
        <v>10183</v>
      </c>
      <c r="G868" s="15" t="s">
        <v>13197</v>
      </c>
      <c r="H868" s="15" t="s">
        <v>10901</v>
      </c>
      <c r="I868" s="15" t="s">
        <v>10084</v>
      </c>
      <c r="J868" s="15" t="s">
        <v>10085</v>
      </c>
      <c r="K868">
        <f>VLOOKUP(C868,'scores met drempel 25'!A:C,3,FALSE)</f>
        <v>0</v>
      </c>
      <c r="L868">
        <f>VLOOKUP(C868,'scores zonder drempel 25'!A:E,2,FALSE)</f>
        <v>14.83</v>
      </c>
      <c r="M868" t="e">
        <f>VLOOKUP(B868,'bekostiging 25'!$C$1:$N$2577,11,FALSE)</f>
        <v>#N/A</v>
      </c>
    </row>
    <row r="869" spans="1:13">
      <c r="A869" s="15" t="s">
        <v>31095</v>
      </c>
      <c r="B869" s="15" t="s">
        <v>31096</v>
      </c>
      <c r="C869" s="15" t="s">
        <v>876</v>
      </c>
      <c r="D869" s="15" t="s">
        <v>31097</v>
      </c>
      <c r="E869" s="15" t="s">
        <v>31098</v>
      </c>
      <c r="F869" s="15" t="s">
        <v>6210</v>
      </c>
      <c r="G869" s="15" t="s">
        <v>31099</v>
      </c>
      <c r="H869" s="15" t="s">
        <v>7360</v>
      </c>
      <c r="I869" s="15" t="s">
        <v>27265</v>
      </c>
      <c r="J869" s="15" t="s">
        <v>27266</v>
      </c>
      <c r="K869">
        <f>VLOOKUP(C869,'scores met drempel 25'!A:C,3,FALSE)</f>
        <v>84.39</v>
      </c>
      <c r="L869">
        <f>VLOOKUP(C869,'scores zonder drempel 25'!A:E,2,FALSE)</f>
        <v>206.91</v>
      </c>
      <c r="M869">
        <f>VLOOKUP(B869,'bekostiging 25'!$C$1:$N$2577,11,FALSE)</f>
        <v>6813.4</v>
      </c>
    </row>
    <row r="870" spans="1:13">
      <c r="A870" s="15" t="s">
        <v>17093</v>
      </c>
      <c r="B870" s="15" t="s">
        <v>17102</v>
      </c>
      <c r="C870" s="15" t="s">
        <v>877</v>
      </c>
      <c r="D870" s="15" t="s">
        <v>7279</v>
      </c>
      <c r="E870" s="15" t="s">
        <v>17103</v>
      </c>
      <c r="F870" s="15" t="s">
        <v>6668</v>
      </c>
      <c r="G870" s="15" t="s">
        <v>17104</v>
      </c>
      <c r="H870" s="15" t="s">
        <v>17105</v>
      </c>
      <c r="I870" s="15" t="s">
        <v>16961</v>
      </c>
      <c r="J870" s="15" t="s">
        <v>16960</v>
      </c>
      <c r="K870">
        <f>VLOOKUP(C870,'scores met drempel 25'!A:C,3,FALSE)</f>
        <v>0</v>
      </c>
      <c r="L870">
        <f>VLOOKUP(C870,'scores zonder drempel 25'!A:E,2,FALSE)</f>
        <v>40.909999999999997</v>
      </c>
      <c r="M870" t="e">
        <f>VLOOKUP(B870,'bekostiging 25'!$C$1:$N$2577,11,FALSE)</f>
        <v>#N/A</v>
      </c>
    </row>
    <row r="871" spans="1:13">
      <c r="A871" s="15" t="s">
        <v>17093</v>
      </c>
      <c r="B871" s="15" t="s">
        <v>17102</v>
      </c>
      <c r="C871" s="15" t="s">
        <v>878</v>
      </c>
      <c r="D871" s="15" t="s">
        <v>6398</v>
      </c>
      <c r="E871" s="15" t="s">
        <v>17106</v>
      </c>
      <c r="F871" s="15" t="s">
        <v>12030</v>
      </c>
      <c r="G871" s="15" t="s">
        <v>17107</v>
      </c>
      <c r="H871" s="15" t="s">
        <v>17108</v>
      </c>
      <c r="I871" s="15" t="s">
        <v>17109</v>
      </c>
      <c r="J871" s="15" t="s">
        <v>17110</v>
      </c>
      <c r="K871">
        <f>VLOOKUP(C871,'scores met drempel 25'!A:C,3,FALSE)</f>
        <v>12.92</v>
      </c>
      <c r="L871">
        <f>VLOOKUP(C871,'scores zonder drempel 25'!A:E,2,FALSE)</f>
        <v>103.97</v>
      </c>
      <c r="M871" t="e">
        <f>VLOOKUP(B871,'bekostiging 25'!$C$1:$N$2577,11,FALSE)</f>
        <v>#N/A</v>
      </c>
    </row>
    <row r="872" spans="1:13">
      <c r="A872" s="15" t="s">
        <v>12120</v>
      </c>
      <c r="B872" s="15" t="s">
        <v>12149</v>
      </c>
      <c r="C872" s="15" t="s">
        <v>879</v>
      </c>
      <c r="D872" s="15" t="s">
        <v>12150</v>
      </c>
      <c r="E872" s="15" t="s">
        <v>12151</v>
      </c>
      <c r="F872" s="15" t="s">
        <v>12152</v>
      </c>
      <c r="G872" s="15" t="s">
        <v>12153</v>
      </c>
      <c r="H872" s="15" t="s">
        <v>12154</v>
      </c>
      <c r="I872" s="15" t="s">
        <v>12125</v>
      </c>
      <c r="J872" s="15" t="s">
        <v>12126</v>
      </c>
      <c r="K872">
        <f>VLOOKUP(C872,'scores met drempel 25'!A:C,3,FALSE)</f>
        <v>0</v>
      </c>
      <c r="L872">
        <f>VLOOKUP(C872,'scores zonder drempel 25'!A:E,2,FALSE)</f>
        <v>119.53</v>
      </c>
      <c r="M872" t="e">
        <f>VLOOKUP(B872,'bekostiging 25'!$C$1:$N$2577,11,FALSE)</f>
        <v>#N/A</v>
      </c>
    </row>
    <row r="873" spans="1:13">
      <c r="A873" s="15" t="s">
        <v>30647</v>
      </c>
      <c r="B873" s="15" t="s">
        <v>30648</v>
      </c>
      <c r="C873" s="15" t="s">
        <v>880</v>
      </c>
      <c r="D873" s="15" t="s">
        <v>10075</v>
      </c>
      <c r="E873" s="15" t="s">
        <v>10114</v>
      </c>
      <c r="F873" s="15" t="s">
        <v>6179</v>
      </c>
      <c r="G873" s="15" t="s">
        <v>30649</v>
      </c>
      <c r="H873" s="15" t="s">
        <v>30263</v>
      </c>
      <c r="I873" s="15" t="s">
        <v>27932</v>
      </c>
      <c r="J873" s="15" t="s">
        <v>27933</v>
      </c>
      <c r="K873">
        <f>VLOOKUP(C873,'scores met drempel 25'!A:C,3,FALSE)</f>
        <v>0</v>
      </c>
      <c r="L873">
        <f>VLOOKUP(C873,'scores zonder drempel 25'!A:E,2,FALSE)</f>
        <v>83.09</v>
      </c>
      <c r="M873" t="e">
        <f>VLOOKUP(B873,'bekostiging 25'!$C$1:$N$2577,11,FALSE)</f>
        <v>#N/A</v>
      </c>
    </row>
    <row r="874" spans="1:13">
      <c r="A874" s="15" t="s">
        <v>6539</v>
      </c>
      <c r="B874" s="15" t="s">
        <v>13562</v>
      </c>
      <c r="C874" s="15" t="s">
        <v>881</v>
      </c>
      <c r="D874" s="15" t="s">
        <v>13563</v>
      </c>
      <c r="E874" s="15" t="s">
        <v>13564</v>
      </c>
      <c r="F874" s="15" t="s">
        <v>6537</v>
      </c>
      <c r="G874" s="15" t="s">
        <v>13565</v>
      </c>
      <c r="H874" s="15" t="s">
        <v>13566</v>
      </c>
      <c r="I874" s="15" t="s">
        <v>13370</v>
      </c>
      <c r="J874" s="15" t="s">
        <v>13371</v>
      </c>
      <c r="K874">
        <f>VLOOKUP(C874,'scores met drempel 25'!A:C,3,FALSE)</f>
        <v>0</v>
      </c>
      <c r="L874">
        <f>VLOOKUP(C874,'scores zonder drempel 25'!A:E,2,FALSE)</f>
        <v>99.18</v>
      </c>
      <c r="M874">
        <f>VLOOKUP(B874,'bekostiging 25'!$C$1:$N$2577,11,FALSE)</f>
        <v>56</v>
      </c>
    </row>
    <row r="875" spans="1:13">
      <c r="A875" s="15" t="s">
        <v>11087</v>
      </c>
      <c r="B875" s="15" t="s">
        <v>11107</v>
      </c>
      <c r="C875" s="15" t="s">
        <v>882</v>
      </c>
      <c r="D875" s="15" t="s">
        <v>11108</v>
      </c>
      <c r="E875" s="15" t="s">
        <v>11109</v>
      </c>
      <c r="F875" s="15" t="s">
        <v>6275</v>
      </c>
      <c r="G875" s="15" t="s">
        <v>11110</v>
      </c>
      <c r="H875" s="15" t="s">
        <v>11111</v>
      </c>
      <c r="I875" s="15" t="s">
        <v>10212</v>
      </c>
      <c r="J875" s="15" t="s">
        <v>10213</v>
      </c>
      <c r="K875">
        <f>VLOOKUP(C875,'scores met drempel 25'!A:C,3,FALSE)</f>
        <v>6.07</v>
      </c>
      <c r="L875">
        <f>VLOOKUP(C875,'scores zonder drempel 25'!A:E,2,FALSE)</f>
        <v>103.81</v>
      </c>
      <c r="M875" t="e">
        <f>VLOOKUP(B875,'bekostiging 25'!$C$1:$N$2577,11,FALSE)</f>
        <v>#N/A</v>
      </c>
    </row>
    <row r="876" spans="1:13">
      <c r="A876" s="15" t="s">
        <v>8434</v>
      </c>
      <c r="B876" s="15" t="s">
        <v>8442</v>
      </c>
      <c r="C876" s="15" t="s">
        <v>883</v>
      </c>
      <c r="D876" s="15" t="s">
        <v>8443</v>
      </c>
      <c r="E876" s="15" t="s">
        <v>8444</v>
      </c>
      <c r="F876" s="15" t="s">
        <v>6609</v>
      </c>
      <c r="G876" s="15" t="s">
        <v>8445</v>
      </c>
      <c r="H876" s="15" t="s">
        <v>8446</v>
      </c>
      <c r="I876" s="15" t="s">
        <v>8121</v>
      </c>
      <c r="J876" s="15" t="s">
        <v>8122</v>
      </c>
      <c r="K876">
        <f>VLOOKUP(C876,'scores met drempel 25'!A:C,3,FALSE)</f>
        <v>14.28</v>
      </c>
      <c r="L876">
        <f>VLOOKUP(C876,'scores zonder drempel 25'!A:E,2,FALSE)</f>
        <v>135.46</v>
      </c>
      <c r="M876">
        <f>VLOOKUP(B876,'bekostiging 25'!$C$1:$N$2577,11,FALSE)</f>
        <v>1527.2</v>
      </c>
    </row>
    <row r="877" spans="1:13">
      <c r="A877" s="15" t="s">
        <v>8180</v>
      </c>
      <c r="B877" s="15" t="s">
        <v>8196</v>
      </c>
      <c r="C877" s="15" t="s">
        <v>884</v>
      </c>
      <c r="D877" s="15" t="s">
        <v>8197</v>
      </c>
      <c r="E877" s="15" t="s">
        <v>8198</v>
      </c>
      <c r="F877" s="15" t="s">
        <v>6245</v>
      </c>
      <c r="G877" s="15" t="s">
        <v>8199</v>
      </c>
      <c r="H877" s="15" t="s">
        <v>8200</v>
      </c>
      <c r="I877" s="15" t="s">
        <v>8121</v>
      </c>
      <c r="J877" s="15" t="s">
        <v>8122</v>
      </c>
      <c r="K877">
        <f>VLOOKUP(C877,'scores met drempel 25'!A:C,3,FALSE)</f>
        <v>0</v>
      </c>
      <c r="L877">
        <f>VLOOKUP(C877,'scores zonder drempel 25'!A:E,2,FALSE)</f>
        <v>26.39</v>
      </c>
      <c r="M877" t="e">
        <f>VLOOKUP(B877,'bekostiging 25'!$C$1:$N$2577,11,FALSE)</f>
        <v>#N/A</v>
      </c>
    </row>
    <row r="878" spans="1:13">
      <c r="A878" s="15" t="s">
        <v>9529</v>
      </c>
      <c r="B878" s="15" t="s">
        <v>9535</v>
      </c>
      <c r="C878" s="15" t="s">
        <v>885</v>
      </c>
      <c r="D878" s="15" t="s">
        <v>9536</v>
      </c>
      <c r="E878" s="15" t="s">
        <v>9033</v>
      </c>
      <c r="F878" s="15" t="s">
        <v>6785</v>
      </c>
      <c r="G878" s="15" t="s">
        <v>9034</v>
      </c>
      <c r="H878" s="15" t="s">
        <v>9035</v>
      </c>
      <c r="I878" s="15" t="s">
        <v>8104</v>
      </c>
      <c r="J878" s="15" t="s">
        <v>8105</v>
      </c>
      <c r="K878">
        <f>VLOOKUP(C878,'scores met drempel 25'!A:C,3,FALSE)</f>
        <v>0</v>
      </c>
      <c r="L878">
        <f>VLOOKUP(C878,'scores zonder drempel 25'!A:E,2,FALSE)</f>
        <v>64.98</v>
      </c>
      <c r="M878" t="e">
        <f>VLOOKUP(B878,'bekostiging 25'!$C$1:$N$2577,11,FALSE)</f>
        <v>#N/A</v>
      </c>
    </row>
    <row r="879" spans="1:13">
      <c r="A879" s="15" t="s">
        <v>25236</v>
      </c>
      <c r="B879" s="15" t="s">
        <v>29372</v>
      </c>
      <c r="C879" s="15" t="s">
        <v>886</v>
      </c>
      <c r="D879" s="15" t="s">
        <v>29373</v>
      </c>
      <c r="E879" s="15" t="s">
        <v>29374</v>
      </c>
      <c r="F879" s="15" t="s">
        <v>6245</v>
      </c>
      <c r="G879" s="15" t="s">
        <v>29375</v>
      </c>
      <c r="H879" s="15" t="s">
        <v>29231</v>
      </c>
      <c r="I879" s="15" t="s">
        <v>29232</v>
      </c>
      <c r="J879" s="15" t="s">
        <v>29231</v>
      </c>
      <c r="K879">
        <f>VLOOKUP(C879,'scores met drempel 25'!A:C,3,FALSE)</f>
        <v>0</v>
      </c>
      <c r="L879">
        <f>VLOOKUP(C879,'scores zonder drempel 25'!A:E,2,FALSE)</f>
        <v>115.97</v>
      </c>
      <c r="M879" t="e">
        <f>VLOOKUP(B879,'bekostiging 25'!$C$1:$N$2577,11,FALSE)</f>
        <v>#N/A</v>
      </c>
    </row>
    <row r="880" spans="1:13">
      <c r="A880" s="15" t="s">
        <v>6980</v>
      </c>
      <c r="B880" s="15" t="s">
        <v>14134</v>
      </c>
      <c r="C880" s="15" t="s">
        <v>887</v>
      </c>
      <c r="D880" s="15" t="s">
        <v>14135</v>
      </c>
      <c r="E880" s="15" t="s">
        <v>14136</v>
      </c>
      <c r="F880" s="15" t="s">
        <v>7967</v>
      </c>
      <c r="G880" s="15" t="s">
        <v>14137</v>
      </c>
      <c r="H880" s="15" t="s">
        <v>14138</v>
      </c>
      <c r="I880" s="15" t="s">
        <v>13351</v>
      </c>
      <c r="J880" s="15" t="s">
        <v>13352</v>
      </c>
      <c r="K880">
        <f>VLOOKUP(C880,'scores met drempel 25'!A:C,3,FALSE)</f>
        <v>0</v>
      </c>
      <c r="L880">
        <f>VLOOKUP(C880,'scores zonder drempel 25'!A:E,2,FALSE)</f>
        <v>6.77</v>
      </c>
      <c r="M880" t="e">
        <f>VLOOKUP(B880,'bekostiging 25'!$C$1:$N$2577,11,FALSE)</f>
        <v>#N/A</v>
      </c>
    </row>
    <row r="881" spans="1:13">
      <c r="A881" s="15" t="s">
        <v>11252</v>
      </c>
      <c r="B881" s="15" t="s">
        <v>11253</v>
      </c>
      <c r="C881" s="15" t="s">
        <v>888</v>
      </c>
      <c r="D881" s="15" t="s">
        <v>11254</v>
      </c>
      <c r="E881" s="15" t="s">
        <v>11255</v>
      </c>
      <c r="F881" s="15" t="s">
        <v>6269</v>
      </c>
      <c r="G881" s="15" t="s">
        <v>11256</v>
      </c>
      <c r="H881" s="15" t="s">
        <v>10419</v>
      </c>
      <c r="I881" s="15" t="s">
        <v>10420</v>
      </c>
      <c r="J881" s="15" t="s">
        <v>10419</v>
      </c>
      <c r="K881">
        <f>VLOOKUP(C881,'scores met drempel 25'!A:C,3,FALSE)</f>
        <v>0</v>
      </c>
      <c r="L881">
        <f>VLOOKUP(C881,'scores zonder drempel 25'!A:E,2,FALSE)</f>
        <v>43.82</v>
      </c>
      <c r="M881" t="e">
        <f>VLOOKUP(B881,'bekostiging 25'!$C$1:$N$2577,11,FALSE)</f>
        <v>#N/A</v>
      </c>
    </row>
    <row r="882" spans="1:13">
      <c r="A882" s="15" t="s">
        <v>28807</v>
      </c>
      <c r="B882" s="15" t="s">
        <v>28836</v>
      </c>
      <c r="C882" s="15" t="s">
        <v>889</v>
      </c>
      <c r="D882" s="15" t="s">
        <v>28837</v>
      </c>
      <c r="E882" s="15" t="s">
        <v>6594</v>
      </c>
      <c r="F882" s="15" t="s">
        <v>6275</v>
      </c>
      <c r="G882" s="15" t="s">
        <v>27856</v>
      </c>
      <c r="H882" s="15" t="s">
        <v>27857</v>
      </c>
      <c r="I882" s="15" t="s">
        <v>27244</v>
      </c>
      <c r="J882" s="15" t="s">
        <v>27243</v>
      </c>
      <c r="K882">
        <f>VLOOKUP(C882,'scores met drempel 25'!A:C,3,FALSE)</f>
        <v>0</v>
      </c>
      <c r="L882">
        <f>VLOOKUP(C882,'scores zonder drempel 25'!A:E,2,FALSE)</f>
        <v>54.47</v>
      </c>
      <c r="M882" t="e">
        <f>VLOOKUP(B882,'bekostiging 25'!$C$1:$N$2577,11,FALSE)</f>
        <v>#N/A</v>
      </c>
    </row>
    <row r="883" spans="1:13">
      <c r="A883" s="15" t="s">
        <v>9350</v>
      </c>
      <c r="B883" s="15" t="s">
        <v>9375</v>
      </c>
      <c r="C883" s="15" t="s">
        <v>890</v>
      </c>
      <c r="D883" s="15" t="s">
        <v>9376</v>
      </c>
      <c r="E883" s="15" t="s">
        <v>9377</v>
      </c>
      <c r="F883" s="15" t="s">
        <v>6239</v>
      </c>
      <c r="G883" s="15" t="s">
        <v>9378</v>
      </c>
      <c r="H883" s="15" t="s">
        <v>9379</v>
      </c>
      <c r="I883" s="15" t="s">
        <v>8307</v>
      </c>
      <c r="J883" s="15" t="s">
        <v>8308</v>
      </c>
      <c r="K883">
        <f>VLOOKUP(C883,'scores met drempel 25'!A:C,3,FALSE)</f>
        <v>0</v>
      </c>
      <c r="L883">
        <f>VLOOKUP(C883,'scores zonder drempel 25'!A:E,2,FALSE)</f>
        <v>85.6</v>
      </c>
      <c r="M883" t="e">
        <f>VLOOKUP(B883,'bekostiging 25'!$C$1:$N$2577,11,FALSE)</f>
        <v>#N/A</v>
      </c>
    </row>
    <row r="884" spans="1:13">
      <c r="A884" s="15" t="s">
        <v>23266</v>
      </c>
      <c r="B884" s="15" t="s">
        <v>23267</v>
      </c>
      <c r="C884" s="15" t="s">
        <v>891</v>
      </c>
      <c r="D884" s="15" t="s">
        <v>23268</v>
      </c>
      <c r="E884" s="15" t="s">
        <v>23269</v>
      </c>
      <c r="F884" s="15" t="s">
        <v>8764</v>
      </c>
      <c r="G884" s="15" t="s">
        <v>23270</v>
      </c>
      <c r="H884" s="15" t="s">
        <v>23271</v>
      </c>
      <c r="I884" s="15" t="s">
        <v>22966</v>
      </c>
      <c r="J884" s="15" t="s">
        <v>22965</v>
      </c>
      <c r="K884">
        <f>VLOOKUP(C884,'scores met drempel 25'!A:C,3,FALSE)</f>
        <v>0</v>
      </c>
      <c r="L884">
        <f>VLOOKUP(C884,'scores zonder drempel 25'!A:E,2,FALSE)</f>
        <v>28.64</v>
      </c>
      <c r="M884" t="e">
        <f>VLOOKUP(B884,'bekostiging 25'!$C$1:$N$2577,11,FALSE)</f>
        <v>#N/A</v>
      </c>
    </row>
    <row r="885" spans="1:13">
      <c r="A885" s="15" t="s">
        <v>13950</v>
      </c>
      <c r="B885" s="15" t="s">
        <v>13959</v>
      </c>
      <c r="C885" s="15" t="s">
        <v>892</v>
      </c>
      <c r="D885" s="15" t="s">
        <v>13960</v>
      </c>
      <c r="E885" s="15" t="s">
        <v>13569</v>
      </c>
      <c r="F885" s="15" t="s">
        <v>6572</v>
      </c>
      <c r="G885" s="15" t="s">
        <v>13961</v>
      </c>
      <c r="H885" s="15" t="s">
        <v>13820</v>
      </c>
      <c r="I885" s="15" t="s">
        <v>13785</v>
      </c>
      <c r="J885" s="15" t="s">
        <v>13786</v>
      </c>
      <c r="K885">
        <f>VLOOKUP(C885,'scores met drempel 25'!A:C,3,FALSE)</f>
        <v>95.64</v>
      </c>
      <c r="L885">
        <f>VLOOKUP(C885,'scores zonder drempel 25'!A:E,2,FALSE)</f>
        <v>143.85</v>
      </c>
      <c r="M885">
        <f>VLOOKUP(B885,'bekostiging 25'!$C$1:$N$2577,11,FALSE)</f>
        <v>4520.2700000000004</v>
      </c>
    </row>
    <row r="886" spans="1:13">
      <c r="A886" s="15" t="s">
        <v>11087</v>
      </c>
      <c r="B886" s="15" t="s">
        <v>11112</v>
      </c>
      <c r="C886" s="15" t="s">
        <v>893</v>
      </c>
      <c r="D886" s="15" t="s">
        <v>11113</v>
      </c>
      <c r="E886" s="15" t="s">
        <v>11114</v>
      </c>
      <c r="F886" s="15" t="s">
        <v>6269</v>
      </c>
      <c r="G886" s="15" t="s">
        <v>11115</v>
      </c>
      <c r="H886" s="15" t="s">
        <v>11116</v>
      </c>
      <c r="I886" s="15" t="s">
        <v>10212</v>
      </c>
      <c r="J886" s="15" t="s">
        <v>10213</v>
      </c>
      <c r="K886">
        <f>VLOOKUP(C886,'scores met drempel 25'!A:C,3,FALSE)</f>
        <v>11.27</v>
      </c>
      <c r="L886">
        <f>VLOOKUP(C886,'scores zonder drempel 25'!A:E,2,FALSE)</f>
        <v>78.22</v>
      </c>
      <c r="M886" t="e">
        <f>VLOOKUP(B886,'bekostiging 25'!$C$1:$N$2577,11,FALSE)</f>
        <v>#N/A</v>
      </c>
    </row>
    <row r="887" spans="1:13">
      <c r="A887" s="15" t="s">
        <v>9164</v>
      </c>
      <c r="B887" s="15" t="s">
        <v>9171</v>
      </c>
      <c r="C887" s="15" t="s">
        <v>894</v>
      </c>
      <c r="D887" s="15" t="s">
        <v>9172</v>
      </c>
      <c r="E887" s="15" t="s">
        <v>9173</v>
      </c>
      <c r="F887" s="15" t="s">
        <v>6595</v>
      </c>
      <c r="G887" s="15" t="s">
        <v>9174</v>
      </c>
      <c r="H887" s="15" t="s">
        <v>9175</v>
      </c>
      <c r="I887" s="15" t="s">
        <v>8307</v>
      </c>
      <c r="J887" s="15" t="s">
        <v>8308</v>
      </c>
      <c r="K887">
        <f>VLOOKUP(C887,'scores met drempel 25'!A:C,3,FALSE)</f>
        <v>12.68</v>
      </c>
      <c r="L887">
        <f>VLOOKUP(C887,'scores zonder drempel 25'!A:E,2,FALSE)</f>
        <v>47.49</v>
      </c>
      <c r="M887">
        <f>VLOOKUP(B887,'bekostiging 25'!$C$1:$N$2577,11,FALSE)</f>
        <v>1912.5</v>
      </c>
    </row>
    <row r="888" spans="1:13">
      <c r="A888" s="15" t="s">
        <v>22246</v>
      </c>
      <c r="B888" s="15" t="s">
        <v>26189</v>
      </c>
      <c r="C888" s="15" t="s">
        <v>895</v>
      </c>
      <c r="D888" s="15" t="s">
        <v>26190</v>
      </c>
      <c r="E888" s="15" t="s">
        <v>10452</v>
      </c>
      <c r="F888" s="15" t="s">
        <v>26191</v>
      </c>
      <c r="G888" s="15" t="s">
        <v>26192</v>
      </c>
      <c r="H888" s="15" t="s">
        <v>26193</v>
      </c>
      <c r="I888" s="15" t="s">
        <v>24786</v>
      </c>
      <c r="J888" s="15" t="s">
        <v>24787</v>
      </c>
      <c r="K888">
        <f>VLOOKUP(C888,'scores met drempel 25'!A:C,3,FALSE)</f>
        <v>0</v>
      </c>
      <c r="L888">
        <f>VLOOKUP(C888,'scores zonder drempel 25'!A:E,2,FALSE)</f>
        <v>16.43</v>
      </c>
      <c r="M888" t="e">
        <f>VLOOKUP(B888,'bekostiging 25'!$C$1:$N$2577,11,FALSE)</f>
        <v>#N/A</v>
      </c>
    </row>
    <row r="889" spans="1:13">
      <c r="A889" s="15" t="s">
        <v>6345</v>
      </c>
      <c r="B889" s="15" t="s">
        <v>22995</v>
      </c>
      <c r="C889" s="15" t="s">
        <v>896</v>
      </c>
      <c r="D889" s="15" t="s">
        <v>22996</v>
      </c>
      <c r="E889" s="15" t="s">
        <v>22997</v>
      </c>
      <c r="F889" s="15" t="s">
        <v>6184</v>
      </c>
      <c r="G889" s="15" t="s">
        <v>22998</v>
      </c>
      <c r="H889" s="15" t="s">
        <v>22999</v>
      </c>
      <c r="I889" s="15" t="s">
        <v>23000</v>
      </c>
      <c r="J889" s="15" t="s">
        <v>23001</v>
      </c>
      <c r="K889">
        <f>VLOOKUP(C889,'scores met drempel 25'!A:C,3,FALSE)</f>
        <v>0</v>
      </c>
      <c r="L889">
        <f>VLOOKUP(C889,'scores zonder drempel 25'!A:E,2,FALSE)</f>
        <v>45.58</v>
      </c>
      <c r="M889" t="e">
        <f>VLOOKUP(B889,'bekostiging 25'!$C$1:$N$2577,11,FALSE)</f>
        <v>#N/A</v>
      </c>
    </row>
    <row r="890" spans="1:13">
      <c r="A890" s="15" t="s">
        <v>6345</v>
      </c>
      <c r="B890" s="15" t="s">
        <v>23002</v>
      </c>
      <c r="C890" s="15" t="s">
        <v>897</v>
      </c>
      <c r="D890" s="15" t="s">
        <v>23003</v>
      </c>
      <c r="E890" s="15" t="s">
        <v>23004</v>
      </c>
      <c r="F890" s="15" t="s">
        <v>6242</v>
      </c>
      <c r="G890" s="15" t="s">
        <v>23005</v>
      </c>
      <c r="H890" s="15" t="s">
        <v>22999</v>
      </c>
      <c r="I890" s="15" t="s">
        <v>23000</v>
      </c>
      <c r="J890" s="15" t="s">
        <v>23001</v>
      </c>
      <c r="K890">
        <f>VLOOKUP(C890,'scores met drempel 25'!A:C,3,FALSE)</f>
        <v>0</v>
      </c>
      <c r="L890">
        <f>VLOOKUP(C890,'scores zonder drempel 25'!A:E,2,FALSE)</f>
        <v>0</v>
      </c>
      <c r="M890" t="e">
        <f>VLOOKUP(B890,'bekostiging 25'!$C$1:$N$2577,11,FALSE)</f>
        <v>#N/A</v>
      </c>
    </row>
    <row r="891" spans="1:13">
      <c r="A891" s="15" t="s">
        <v>9290</v>
      </c>
      <c r="B891" s="15" t="s">
        <v>9297</v>
      </c>
      <c r="C891" s="15" t="s">
        <v>898</v>
      </c>
      <c r="D891" s="15" t="s">
        <v>9298</v>
      </c>
      <c r="E891" s="15" t="s">
        <v>9299</v>
      </c>
      <c r="F891" s="15" t="s">
        <v>6169</v>
      </c>
      <c r="G891" s="15" t="s">
        <v>9300</v>
      </c>
      <c r="H891" s="15" t="s">
        <v>9301</v>
      </c>
      <c r="I891" s="15" t="s">
        <v>8293</v>
      </c>
      <c r="J891" s="15" t="s">
        <v>8294</v>
      </c>
      <c r="K891">
        <f>VLOOKUP(C891,'scores met drempel 25'!A:C,3,FALSE)</f>
        <v>0</v>
      </c>
      <c r="L891">
        <f>VLOOKUP(C891,'scores zonder drempel 25'!A:E,2,FALSE)</f>
        <v>42.41</v>
      </c>
      <c r="M891" t="e">
        <f>VLOOKUP(B891,'bekostiging 25'!$C$1:$N$2577,11,FALSE)</f>
        <v>#N/A</v>
      </c>
    </row>
    <row r="892" spans="1:13">
      <c r="A892" s="15" t="s">
        <v>23266</v>
      </c>
      <c r="B892" s="15" t="s">
        <v>23272</v>
      </c>
      <c r="C892" s="15" t="s">
        <v>899</v>
      </c>
      <c r="D892" s="15" t="s">
        <v>23273</v>
      </c>
      <c r="E892" s="15" t="s">
        <v>23274</v>
      </c>
      <c r="F892" s="15" t="s">
        <v>6335</v>
      </c>
      <c r="G892" s="15" t="s">
        <v>23275</v>
      </c>
      <c r="H892" s="15" t="s">
        <v>22965</v>
      </c>
      <c r="I892" s="15" t="s">
        <v>22966</v>
      </c>
      <c r="J892" s="15" t="s">
        <v>22965</v>
      </c>
      <c r="K892">
        <f>VLOOKUP(C892,'scores met drempel 25'!A:C,3,FALSE)</f>
        <v>0</v>
      </c>
      <c r="L892">
        <f>VLOOKUP(C892,'scores zonder drempel 25'!A:E,2,FALSE)</f>
        <v>16.809999999999999</v>
      </c>
      <c r="M892" t="e">
        <f>VLOOKUP(B892,'bekostiging 25'!$C$1:$N$2577,11,FALSE)</f>
        <v>#N/A</v>
      </c>
    </row>
    <row r="893" spans="1:13">
      <c r="A893" s="15" t="s">
        <v>23266</v>
      </c>
      <c r="B893" s="15" t="s">
        <v>23276</v>
      </c>
      <c r="C893" s="15" t="s">
        <v>900</v>
      </c>
      <c r="D893" s="15" t="s">
        <v>10051</v>
      </c>
      <c r="E893" s="15" t="s">
        <v>6708</v>
      </c>
      <c r="F893" s="15" t="s">
        <v>7749</v>
      </c>
      <c r="G893" s="15" t="s">
        <v>23277</v>
      </c>
      <c r="H893" s="15" t="s">
        <v>23278</v>
      </c>
      <c r="I893" s="15" t="s">
        <v>22966</v>
      </c>
      <c r="J893" s="15" t="s">
        <v>22965</v>
      </c>
      <c r="K893">
        <f>VLOOKUP(C893,'scores met drempel 25'!A:C,3,FALSE)</f>
        <v>0</v>
      </c>
      <c r="L893">
        <f>VLOOKUP(C893,'scores zonder drempel 25'!A:E,2,FALSE)</f>
        <v>9.0299999999999994</v>
      </c>
      <c r="M893" t="e">
        <f>VLOOKUP(B893,'bekostiging 25'!$C$1:$N$2577,11,FALSE)</f>
        <v>#N/A</v>
      </c>
    </row>
    <row r="894" spans="1:13">
      <c r="A894" s="15" t="s">
        <v>26823</v>
      </c>
      <c r="B894" s="15" t="s">
        <v>26830</v>
      </c>
      <c r="C894" s="15" t="s">
        <v>901</v>
      </c>
      <c r="D894" s="15" t="s">
        <v>7303</v>
      </c>
      <c r="E894" s="15" t="s">
        <v>26831</v>
      </c>
      <c r="F894" s="15" t="s">
        <v>6363</v>
      </c>
      <c r="G894" s="15" t="s">
        <v>26832</v>
      </c>
      <c r="H894" s="15" t="s">
        <v>26833</v>
      </c>
      <c r="I894" s="15" t="s">
        <v>26413</v>
      </c>
      <c r="J894" s="15" t="s">
        <v>26414</v>
      </c>
      <c r="K894">
        <f>VLOOKUP(C894,'scores met drempel 25'!A:C,3,FALSE)</f>
        <v>0</v>
      </c>
      <c r="L894">
        <f>VLOOKUP(C894,'scores zonder drempel 25'!A:E,2,FALSE)</f>
        <v>14.61</v>
      </c>
      <c r="M894" t="e">
        <f>VLOOKUP(B894,'bekostiging 25'!$C$1:$N$2577,11,FALSE)</f>
        <v>#N/A</v>
      </c>
    </row>
    <row r="895" spans="1:13">
      <c r="A895" s="15" t="s">
        <v>9592</v>
      </c>
      <c r="B895" s="15" t="s">
        <v>9603</v>
      </c>
      <c r="C895" s="15" t="s">
        <v>902</v>
      </c>
      <c r="D895" s="15" t="s">
        <v>9604</v>
      </c>
      <c r="E895" s="15" t="s">
        <v>9605</v>
      </c>
      <c r="F895" s="15" t="s">
        <v>6410</v>
      </c>
      <c r="G895" s="15" t="s">
        <v>9606</v>
      </c>
      <c r="H895" s="15" t="s">
        <v>8667</v>
      </c>
      <c r="I895" s="15" t="s">
        <v>8644</v>
      </c>
      <c r="J895" s="15" t="s">
        <v>8645</v>
      </c>
      <c r="K895">
        <f>VLOOKUP(C895,'scores met drempel 25'!A:C,3,FALSE)</f>
        <v>22.89</v>
      </c>
      <c r="L895">
        <f>VLOOKUP(C895,'scores zonder drempel 25'!A:E,2,FALSE)</f>
        <v>75.78</v>
      </c>
      <c r="M895">
        <f>VLOOKUP(B895,'bekostiging 25'!$C$1:$N$2577,11,FALSE)</f>
        <v>2315.8000000000002</v>
      </c>
    </row>
    <row r="896" spans="1:13">
      <c r="A896" s="15" t="s">
        <v>6539</v>
      </c>
      <c r="B896" s="15" t="s">
        <v>13567</v>
      </c>
      <c r="C896" s="15" t="s">
        <v>903</v>
      </c>
      <c r="D896" s="15" t="s">
        <v>13568</v>
      </c>
      <c r="E896" s="15" t="s">
        <v>13569</v>
      </c>
      <c r="F896" s="15" t="s">
        <v>8695</v>
      </c>
      <c r="G896" s="15" t="s">
        <v>13570</v>
      </c>
      <c r="H896" s="15" t="s">
        <v>13571</v>
      </c>
      <c r="I896" s="15" t="s">
        <v>13370</v>
      </c>
      <c r="J896" s="15" t="s">
        <v>13371</v>
      </c>
      <c r="K896">
        <f>VLOOKUP(C896,'scores met drempel 25'!A:C,3,FALSE)</f>
        <v>0</v>
      </c>
      <c r="L896">
        <f>VLOOKUP(C896,'scores zonder drempel 25'!A:E,2,FALSE)</f>
        <v>14.07</v>
      </c>
      <c r="M896" t="e">
        <f>VLOOKUP(B896,'bekostiging 25'!$C$1:$N$2577,11,FALSE)</f>
        <v>#N/A</v>
      </c>
    </row>
    <row r="897" spans="1:13">
      <c r="A897" s="15" t="s">
        <v>30647</v>
      </c>
      <c r="B897" s="15" t="s">
        <v>30650</v>
      </c>
      <c r="C897" s="15" t="s">
        <v>904</v>
      </c>
      <c r="D897" s="15" t="s">
        <v>30651</v>
      </c>
      <c r="E897" s="15" t="s">
        <v>16544</v>
      </c>
      <c r="F897" s="15" t="s">
        <v>6470</v>
      </c>
      <c r="G897" s="15" t="s">
        <v>30266</v>
      </c>
      <c r="H897" s="15" t="s">
        <v>30267</v>
      </c>
      <c r="I897" s="15" t="s">
        <v>27932</v>
      </c>
      <c r="J897" s="15" t="s">
        <v>27933</v>
      </c>
      <c r="K897">
        <f>VLOOKUP(C897,'scores met drempel 25'!A:C,3,FALSE)</f>
        <v>0</v>
      </c>
      <c r="L897">
        <f>VLOOKUP(C897,'scores zonder drempel 25'!A:E,2,FALSE)</f>
        <v>80.180000000000007</v>
      </c>
      <c r="M897" t="e">
        <f>VLOOKUP(B897,'bekostiging 25'!$C$1:$N$2577,11,FALSE)</f>
        <v>#N/A</v>
      </c>
    </row>
    <row r="898" spans="1:13">
      <c r="A898" s="15" t="s">
        <v>24985</v>
      </c>
      <c r="B898" s="15" t="s">
        <v>29023</v>
      </c>
      <c r="C898" s="15" t="s">
        <v>905</v>
      </c>
      <c r="D898" s="15" t="s">
        <v>13977</v>
      </c>
      <c r="E898" s="15" t="s">
        <v>11696</v>
      </c>
      <c r="F898" s="15" t="s">
        <v>7176</v>
      </c>
      <c r="G898" s="15" t="s">
        <v>29024</v>
      </c>
      <c r="H898" s="15" t="s">
        <v>29025</v>
      </c>
      <c r="I898" s="15" t="s">
        <v>28504</v>
      </c>
      <c r="J898" s="15" t="s">
        <v>28505</v>
      </c>
      <c r="K898">
        <f>VLOOKUP(C898,'scores met drempel 25'!A:C,3,FALSE)</f>
        <v>0</v>
      </c>
      <c r="L898">
        <f>VLOOKUP(C898,'scores zonder drempel 25'!A:E,2,FALSE)</f>
        <v>54.57</v>
      </c>
      <c r="M898" t="e">
        <f>VLOOKUP(B898,'bekostiging 25'!$C$1:$N$2577,11,FALSE)</f>
        <v>#N/A</v>
      </c>
    </row>
    <row r="899" spans="1:13">
      <c r="A899" s="15" t="s">
        <v>12303</v>
      </c>
      <c r="B899" s="15" t="s">
        <v>12324</v>
      </c>
      <c r="C899" s="15" t="s">
        <v>906</v>
      </c>
      <c r="D899" s="15" t="s">
        <v>12325</v>
      </c>
      <c r="E899" s="15" t="s">
        <v>12232</v>
      </c>
      <c r="F899" s="15" t="s">
        <v>6650</v>
      </c>
      <c r="G899" s="15" t="s">
        <v>12233</v>
      </c>
      <c r="H899" s="15" t="s">
        <v>12234</v>
      </c>
      <c r="I899" s="15" t="s">
        <v>9690</v>
      </c>
      <c r="J899" s="15" t="s">
        <v>9691</v>
      </c>
      <c r="K899">
        <f>VLOOKUP(C899,'scores met drempel 25'!A:C,3,FALSE)</f>
        <v>0</v>
      </c>
      <c r="L899">
        <f>VLOOKUP(C899,'scores zonder drempel 25'!A:E,2,FALSE)</f>
        <v>57.77</v>
      </c>
      <c r="M899" t="e">
        <f>VLOOKUP(B899,'bekostiging 25'!$C$1:$N$2577,11,FALSE)</f>
        <v>#N/A</v>
      </c>
    </row>
    <row r="900" spans="1:13">
      <c r="A900" s="15" t="s">
        <v>25482</v>
      </c>
      <c r="B900" s="15" t="s">
        <v>25486</v>
      </c>
      <c r="C900" s="15" t="s">
        <v>907</v>
      </c>
      <c r="D900" s="15" t="s">
        <v>25487</v>
      </c>
      <c r="E900" s="15" t="s">
        <v>25488</v>
      </c>
      <c r="F900" s="15" t="s">
        <v>6275</v>
      </c>
      <c r="G900" s="15" t="s">
        <v>25489</v>
      </c>
      <c r="H900" s="15" t="s">
        <v>25356</v>
      </c>
      <c r="I900" s="15" t="s">
        <v>24609</v>
      </c>
      <c r="J900" s="15" t="s">
        <v>24610</v>
      </c>
      <c r="K900">
        <f>VLOOKUP(C900,'scores met drempel 25'!A:C,3,FALSE)</f>
        <v>3.44</v>
      </c>
      <c r="L900">
        <f>VLOOKUP(C900,'scores zonder drempel 25'!A:E,2,FALSE)</f>
        <v>131.99</v>
      </c>
      <c r="M900">
        <f>VLOOKUP(B900,'bekostiging 25'!$C$1:$N$2577,11,FALSE)</f>
        <v>119.32</v>
      </c>
    </row>
    <row r="901" spans="1:13">
      <c r="A901" s="15" t="s">
        <v>24003</v>
      </c>
      <c r="B901" s="15" t="s">
        <v>24010</v>
      </c>
      <c r="C901" s="15" t="s">
        <v>908</v>
      </c>
      <c r="D901" s="15" t="s">
        <v>24011</v>
      </c>
      <c r="E901" s="15" t="s">
        <v>24012</v>
      </c>
      <c r="F901" s="15" t="s">
        <v>6335</v>
      </c>
      <c r="G901" s="15" t="s">
        <v>24013</v>
      </c>
      <c r="H901" s="15" t="s">
        <v>24014</v>
      </c>
      <c r="I901" s="15" t="s">
        <v>22950</v>
      </c>
      <c r="J901" s="15" t="s">
        <v>22949</v>
      </c>
      <c r="K901">
        <f>VLOOKUP(C901,'scores met drempel 25'!A:C,3,FALSE)</f>
        <v>0</v>
      </c>
      <c r="L901">
        <f>VLOOKUP(C901,'scores zonder drempel 25'!A:E,2,FALSE)</f>
        <v>15.54</v>
      </c>
      <c r="M901" t="e">
        <f>VLOOKUP(B901,'bekostiging 25'!$C$1:$N$2577,11,FALSE)</f>
        <v>#N/A</v>
      </c>
    </row>
    <row r="902" spans="1:13">
      <c r="A902" s="15" t="s">
        <v>11927</v>
      </c>
      <c r="B902" s="15" t="s">
        <v>11949</v>
      </c>
      <c r="C902" s="15" t="s">
        <v>909</v>
      </c>
      <c r="D902" s="15" t="s">
        <v>11950</v>
      </c>
      <c r="E902" s="15" t="s">
        <v>11951</v>
      </c>
      <c r="F902" s="15" t="s">
        <v>6239</v>
      </c>
      <c r="G902" s="15" t="s">
        <v>11952</v>
      </c>
      <c r="H902" s="15" t="s">
        <v>11947</v>
      </c>
      <c r="I902" s="15" t="s">
        <v>11948</v>
      </c>
      <c r="J902" s="15" t="s">
        <v>11947</v>
      </c>
      <c r="K902">
        <f>VLOOKUP(C902,'scores met drempel 25'!A:C,3,FALSE)</f>
        <v>0</v>
      </c>
      <c r="L902">
        <f>VLOOKUP(C902,'scores zonder drempel 25'!A:E,2,FALSE)</f>
        <v>19.38</v>
      </c>
      <c r="M902" t="e">
        <f>VLOOKUP(B902,'bekostiging 25'!$C$1:$N$2577,11,FALSE)</f>
        <v>#N/A</v>
      </c>
    </row>
    <row r="903" spans="1:13">
      <c r="A903" s="15" t="s">
        <v>24859</v>
      </c>
      <c r="B903" s="15" t="s">
        <v>24872</v>
      </c>
      <c r="C903" s="15" t="s">
        <v>910</v>
      </c>
      <c r="D903" s="15" t="s">
        <v>24873</v>
      </c>
      <c r="E903" s="15" t="s">
        <v>12689</v>
      </c>
      <c r="F903" s="15" t="s">
        <v>6245</v>
      </c>
      <c r="G903" s="15" t="s">
        <v>24874</v>
      </c>
      <c r="H903" s="15" t="s">
        <v>24875</v>
      </c>
      <c r="I903" s="15" t="s">
        <v>24870</v>
      </c>
      <c r="J903" s="15" t="s">
        <v>24871</v>
      </c>
      <c r="K903">
        <f>VLOOKUP(C903,'scores met drempel 25'!A:C,3,FALSE)</f>
        <v>0</v>
      </c>
      <c r="L903">
        <f>VLOOKUP(C903,'scores zonder drempel 25'!A:E,2,FALSE)</f>
        <v>22.97</v>
      </c>
      <c r="M903" t="e">
        <f>VLOOKUP(B903,'bekostiging 25'!$C$1:$N$2577,11,FALSE)</f>
        <v>#N/A</v>
      </c>
    </row>
    <row r="904" spans="1:13">
      <c r="A904" s="15" t="s">
        <v>13950</v>
      </c>
      <c r="B904" s="15" t="s">
        <v>13962</v>
      </c>
      <c r="C904" s="15" t="s">
        <v>911</v>
      </c>
      <c r="D904" s="15" t="s">
        <v>13963</v>
      </c>
      <c r="E904" s="15" t="s">
        <v>7163</v>
      </c>
      <c r="F904" s="15" t="s">
        <v>9457</v>
      </c>
      <c r="G904" s="15" t="s">
        <v>13964</v>
      </c>
      <c r="H904" s="15" t="s">
        <v>13965</v>
      </c>
      <c r="I904" s="15" t="s">
        <v>13351</v>
      </c>
      <c r="J904" s="15" t="s">
        <v>13352</v>
      </c>
      <c r="K904">
        <f>VLOOKUP(C904,'scores met drempel 25'!A:C,3,FALSE)</f>
        <v>0</v>
      </c>
      <c r="L904">
        <f>VLOOKUP(C904,'scores zonder drempel 25'!A:E,2,FALSE)</f>
        <v>53.81</v>
      </c>
      <c r="M904" t="e">
        <f>VLOOKUP(B904,'bekostiging 25'!$C$1:$N$2577,11,FALSE)</f>
        <v>#N/A</v>
      </c>
    </row>
    <row r="905" spans="1:13">
      <c r="A905" s="15" t="s">
        <v>25236</v>
      </c>
      <c r="B905" s="15" t="s">
        <v>25256</v>
      </c>
      <c r="C905" s="15" t="s">
        <v>912</v>
      </c>
      <c r="D905" s="15" t="s">
        <v>13524</v>
      </c>
      <c r="E905" s="15" t="s">
        <v>25257</v>
      </c>
      <c r="F905" s="15" t="s">
        <v>6196</v>
      </c>
      <c r="G905" s="15" t="s">
        <v>25258</v>
      </c>
      <c r="H905" s="15" t="s">
        <v>25259</v>
      </c>
      <c r="I905" s="15" t="s">
        <v>24694</v>
      </c>
      <c r="J905" s="15" t="s">
        <v>24695</v>
      </c>
      <c r="K905">
        <f>VLOOKUP(C905,'scores met drempel 25'!A:C,3,FALSE)</f>
        <v>0</v>
      </c>
      <c r="L905">
        <f>VLOOKUP(C905,'scores zonder drempel 25'!A:E,2,FALSE)</f>
        <v>54.39</v>
      </c>
      <c r="M905" t="e">
        <f>VLOOKUP(B905,'bekostiging 25'!$C$1:$N$2577,11,FALSE)</f>
        <v>#N/A</v>
      </c>
    </row>
    <row r="906" spans="1:13">
      <c r="A906" s="15" t="s">
        <v>30682</v>
      </c>
      <c r="B906" s="15" t="s">
        <v>30700</v>
      </c>
      <c r="C906" s="15" t="s">
        <v>913</v>
      </c>
      <c r="D906" s="15" t="s">
        <v>13458</v>
      </c>
      <c r="E906" s="15" t="s">
        <v>6628</v>
      </c>
      <c r="F906" s="15" t="s">
        <v>6196</v>
      </c>
      <c r="G906" s="15" t="s">
        <v>30701</v>
      </c>
      <c r="H906" s="15" t="s">
        <v>29703</v>
      </c>
      <c r="I906" s="15" t="s">
        <v>28275</v>
      </c>
      <c r="J906" s="15" t="s">
        <v>28276</v>
      </c>
      <c r="K906">
        <f>VLOOKUP(C906,'scores met drempel 25'!A:C,3,FALSE)</f>
        <v>0</v>
      </c>
      <c r="L906">
        <f>VLOOKUP(C906,'scores zonder drempel 25'!A:E,2,FALSE)</f>
        <v>32.909999999999997</v>
      </c>
      <c r="M906">
        <f>VLOOKUP(B906,'bekostiging 25'!$C$1:$N$2577,11,FALSE)</f>
        <v>707.27</v>
      </c>
    </row>
    <row r="907" spans="1:13">
      <c r="A907" s="15" t="s">
        <v>12024</v>
      </c>
      <c r="B907" s="15" t="s">
        <v>12036</v>
      </c>
      <c r="C907" s="15" t="s">
        <v>914</v>
      </c>
      <c r="D907" s="15" t="s">
        <v>12037</v>
      </c>
      <c r="E907" s="15" t="s">
        <v>11478</v>
      </c>
      <c r="F907" s="15" t="s">
        <v>6335</v>
      </c>
      <c r="G907" s="15" t="s">
        <v>11479</v>
      </c>
      <c r="H907" s="15" t="s">
        <v>11480</v>
      </c>
      <c r="I907" s="15" t="s">
        <v>10212</v>
      </c>
      <c r="J907" s="15" t="s">
        <v>10213</v>
      </c>
      <c r="K907">
        <f>VLOOKUP(C907,'scores met drempel 25'!A:C,3,FALSE)</f>
        <v>0</v>
      </c>
      <c r="L907">
        <f>VLOOKUP(C907,'scores zonder drempel 25'!A:E,2,FALSE)</f>
        <v>9.89</v>
      </c>
      <c r="M907" t="e">
        <f>VLOOKUP(B907,'bekostiging 25'!$C$1:$N$2577,11,FALSE)</f>
        <v>#N/A</v>
      </c>
    </row>
    <row r="908" spans="1:13">
      <c r="A908" s="15" t="s">
        <v>24985</v>
      </c>
      <c r="B908" s="15" t="s">
        <v>29026</v>
      </c>
      <c r="C908" s="15" t="s">
        <v>915</v>
      </c>
      <c r="D908" s="15" t="s">
        <v>29027</v>
      </c>
      <c r="E908" s="15" t="s">
        <v>29028</v>
      </c>
      <c r="F908" s="15" t="s">
        <v>6927</v>
      </c>
      <c r="G908" s="15" t="s">
        <v>29029</v>
      </c>
      <c r="H908" s="15" t="s">
        <v>28545</v>
      </c>
      <c r="I908" s="15" t="s">
        <v>27617</v>
      </c>
      <c r="J908" s="15" t="s">
        <v>27618</v>
      </c>
      <c r="K908">
        <f>VLOOKUP(C908,'scores met drempel 25'!A:C,3,FALSE)</f>
        <v>0</v>
      </c>
      <c r="L908">
        <f>VLOOKUP(C908,'scores zonder drempel 25'!A:E,2,FALSE)</f>
        <v>120.73</v>
      </c>
      <c r="M908" t="e">
        <f>VLOOKUP(B908,'bekostiging 25'!$C$1:$N$2577,11,FALSE)</f>
        <v>#N/A</v>
      </c>
    </row>
    <row r="909" spans="1:13">
      <c r="A909" s="15" t="s">
        <v>9761</v>
      </c>
      <c r="B909" s="15" t="s">
        <v>9768</v>
      </c>
      <c r="C909" s="15" t="s">
        <v>916</v>
      </c>
      <c r="D909" s="15" t="s">
        <v>9769</v>
      </c>
      <c r="E909" s="15" t="s">
        <v>9770</v>
      </c>
      <c r="F909" s="15" t="s">
        <v>6245</v>
      </c>
      <c r="G909" s="15" t="s">
        <v>9771</v>
      </c>
      <c r="H909" s="15" t="s">
        <v>9772</v>
      </c>
      <c r="I909" s="15" t="s">
        <v>9766</v>
      </c>
      <c r="J909" s="15" t="s">
        <v>9767</v>
      </c>
      <c r="K909">
        <f>VLOOKUP(C909,'scores met drempel 25'!A:C,3,FALSE)</f>
        <v>0</v>
      </c>
      <c r="L909">
        <f>VLOOKUP(C909,'scores zonder drempel 25'!A:E,2,FALSE)</f>
        <v>29.67</v>
      </c>
      <c r="M909" t="e">
        <f>VLOOKUP(B909,'bekostiging 25'!$C$1:$N$2577,11,FALSE)</f>
        <v>#N/A</v>
      </c>
    </row>
    <row r="910" spans="1:13">
      <c r="A910" s="15" t="s">
        <v>6160</v>
      </c>
      <c r="B910" s="15" t="s">
        <v>6201</v>
      </c>
      <c r="C910" s="15" t="s">
        <v>917</v>
      </c>
      <c r="D910" s="15" t="s">
        <v>6202</v>
      </c>
      <c r="E910" s="15" t="s">
        <v>6203</v>
      </c>
      <c r="F910" s="15" t="s">
        <v>6204</v>
      </c>
      <c r="G910" s="15" t="s">
        <v>6205</v>
      </c>
      <c r="H910" s="15" t="s">
        <v>6206</v>
      </c>
      <c r="I910" s="15" t="s">
        <v>6167</v>
      </c>
      <c r="J910" s="15" t="s">
        <v>6168</v>
      </c>
      <c r="K910">
        <f>VLOOKUP(C910,'scores met drempel 25'!A:C,3,FALSE)</f>
        <v>10.47</v>
      </c>
      <c r="L910">
        <f>VLOOKUP(C910,'scores zonder drempel 25'!A:E,2,FALSE)</f>
        <v>149.72</v>
      </c>
      <c r="M910" t="e">
        <f>VLOOKUP(B910,'bekostiging 25'!$C$1:$N$2577,11,FALSE)</f>
        <v>#N/A</v>
      </c>
    </row>
    <row r="911" spans="1:13">
      <c r="A911" s="15" t="s">
        <v>6160</v>
      </c>
      <c r="B911" s="15" t="s">
        <v>6207</v>
      </c>
      <c r="C911" s="15" t="s">
        <v>918</v>
      </c>
      <c r="D911" s="15" t="s">
        <v>6208</v>
      </c>
      <c r="E911" s="15" t="s">
        <v>6209</v>
      </c>
      <c r="F911" s="15" t="s">
        <v>6210</v>
      </c>
      <c r="G911" s="15" t="s">
        <v>6211</v>
      </c>
      <c r="H911" s="15" t="s">
        <v>6206</v>
      </c>
      <c r="I911" s="15" t="s">
        <v>6167</v>
      </c>
      <c r="J911" s="15" t="s">
        <v>6168</v>
      </c>
      <c r="K911">
        <f>VLOOKUP(C911,'scores met drempel 25'!A:C,3,FALSE)</f>
        <v>0</v>
      </c>
      <c r="L911">
        <f>VLOOKUP(C911,'scores zonder drempel 25'!A:E,2,FALSE)</f>
        <v>9.5500000000000007</v>
      </c>
      <c r="M911" t="e">
        <f>VLOOKUP(B911,'bekostiging 25'!$C$1:$N$2577,11,FALSE)</f>
        <v>#N/A</v>
      </c>
    </row>
    <row r="912" spans="1:13">
      <c r="A912" s="15" t="s">
        <v>13950</v>
      </c>
      <c r="B912" s="15" t="s">
        <v>13966</v>
      </c>
      <c r="C912" s="15" t="s">
        <v>919</v>
      </c>
      <c r="D912" s="15" t="s">
        <v>11979</v>
      </c>
      <c r="E912" s="15" t="s">
        <v>13967</v>
      </c>
      <c r="F912" s="15" t="s">
        <v>6245</v>
      </c>
      <c r="G912" s="15" t="s">
        <v>13968</v>
      </c>
      <c r="H912" s="15" t="s">
        <v>13825</v>
      </c>
      <c r="I912" s="15" t="s">
        <v>13826</v>
      </c>
      <c r="J912" s="15" t="s">
        <v>13827</v>
      </c>
      <c r="K912">
        <f>VLOOKUP(C912,'scores met drempel 25'!A:C,3,FALSE)</f>
        <v>8.82</v>
      </c>
      <c r="L912">
        <f>VLOOKUP(C912,'scores zonder drempel 25'!A:E,2,FALSE)</f>
        <v>130.66999999999999</v>
      </c>
      <c r="M912">
        <f>VLOOKUP(B912,'bekostiging 25'!$C$1:$N$2577,11,FALSE)</f>
        <v>919.25</v>
      </c>
    </row>
    <row r="913" spans="1:13">
      <c r="A913" s="15" t="s">
        <v>7654</v>
      </c>
      <c r="B913" s="15" t="s">
        <v>25558</v>
      </c>
      <c r="C913" s="15" t="s">
        <v>920</v>
      </c>
      <c r="D913" s="15" t="s">
        <v>10051</v>
      </c>
      <c r="E913" s="15" t="s">
        <v>25559</v>
      </c>
      <c r="F913" s="15" t="s">
        <v>6410</v>
      </c>
      <c r="G913" s="15" t="s">
        <v>25560</v>
      </c>
      <c r="H913" s="15" t="s">
        <v>25561</v>
      </c>
      <c r="I913" s="15" t="s">
        <v>24870</v>
      </c>
      <c r="J913" s="15" t="s">
        <v>24871</v>
      </c>
      <c r="K913">
        <f>VLOOKUP(C913,'scores met drempel 25'!A:C,3,FALSE)</f>
        <v>0</v>
      </c>
      <c r="L913">
        <f>VLOOKUP(C913,'scores zonder drempel 25'!A:E,2,FALSE)</f>
        <v>9.4700000000000006</v>
      </c>
      <c r="M913" t="e">
        <f>VLOOKUP(B913,'bekostiging 25'!$C$1:$N$2577,11,FALSE)</f>
        <v>#N/A</v>
      </c>
    </row>
    <row r="914" spans="1:13">
      <c r="A914" s="15" t="s">
        <v>28807</v>
      </c>
      <c r="B914" s="15" t="s">
        <v>28838</v>
      </c>
      <c r="C914" s="15" t="s">
        <v>921</v>
      </c>
      <c r="D914" s="15" t="s">
        <v>28839</v>
      </c>
      <c r="E914" s="15" t="s">
        <v>27897</v>
      </c>
      <c r="F914" s="15" t="s">
        <v>6427</v>
      </c>
      <c r="G914" s="15" t="s">
        <v>27898</v>
      </c>
      <c r="H914" s="15" t="s">
        <v>27899</v>
      </c>
      <c r="I914" s="15" t="s">
        <v>27900</v>
      </c>
      <c r="J914" s="15" t="s">
        <v>27899</v>
      </c>
      <c r="K914">
        <f>VLOOKUP(C914,'scores met drempel 25'!A:C,3,FALSE)</f>
        <v>0</v>
      </c>
      <c r="L914">
        <f>VLOOKUP(C914,'scores zonder drempel 25'!A:E,2,FALSE)</f>
        <v>87.97</v>
      </c>
      <c r="M914" t="e">
        <f>VLOOKUP(B914,'bekostiging 25'!$C$1:$N$2577,11,FALSE)</f>
        <v>#N/A</v>
      </c>
    </row>
    <row r="915" spans="1:13">
      <c r="A915" s="15" t="s">
        <v>24859</v>
      </c>
      <c r="B915" s="15" t="s">
        <v>24876</v>
      </c>
      <c r="C915" s="15" t="s">
        <v>922</v>
      </c>
      <c r="D915" s="15" t="s">
        <v>24877</v>
      </c>
      <c r="E915" s="15" t="s">
        <v>24878</v>
      </c>
      <c r="F915" s="15" t="s">
        <v>6797</v>
      </c>
      <c r="G915" s="15" t="s">
        <v>24879</v>
      </c>
      <c r="H915" s="15" t="s">
        <v>24880</v>
      </c>
      <c r="I915" s="15" t="s">
        <v>24870</v>
      </c>
      <c r="J915" s="15" t="s">
        <v>24871</v>
      </c>
      <c r="K915">
        <f>VLOOKUP(C915,'scores met drempel 25'!A:C,3,FALSE)</f>
        <v>4.3499999999999996</v>
      </c>
      <c r="L915">
        <f>VLOOKUP(C915,'scores zonder drempel 25'!A:E,2,FALSE)</f>
        <v>122.19</v>
      </c>
      <c r="M915" t="e">
        <f>VLOOKUP(B915,'bekostiging 25'!$C$1:$N$2577,11,FALSE)</f>
        <v>#N/A</v>
      </c>
    </row>
    <row r="916" spans="1:13">
      <c r="A916" s="15" t="s">
        <v>31377</v>
      </c>
      <c r="B916" s="15" t="s">
        <v>31378</v>
      </c>
      <c r="C916" s="15" t="s">
        <v>923</v>
      </c>
      <c r="D916" s="15" t="s">
        <v>10051</v>
      </c>
      <c r="E916" s="15" t="s">
        <v>31379</v>
      </c>
      <c r="F916" s="15" t="s">
        <v>6245</v>
      </c>
      <c r="G916" s="15" t="s">
        <v>31380</v>
      </c>
      <c r="H916" s="15" t="s">
        <v>31381</v>
      </c>
      <c r="I916" s="15" t="s">
        <v>27932</v>
      </c>
      <c r="J916" s="15" t="s">
        <v>27933</v>
      </c>
      <c r="K916">
        <f>VLOOKUP(C916,'scores met drempel 25'!A:C,3,FALSE)</f>
        <v>0</v>
      </c>
      <c r="L916">
        <f>VLOOKUP(C916,'scores zonder drempel 25'!A:E,2,FALSE)</f>
        <v>64.790000000000006</v>
      </c>
      <c r="M916" t="e">
        <f>VLOOKUP(B916,'bekostiging 25'!$C$1:$N$2577,11,FALSE)</f>
        <v>#N/A</v>
      </c>
    </row>
    <row r="917" spans="1:13">
      <c r="A917" s="15" t="s">
        <v>8534</v>
      </c>
      <c r="B917" s="15" t="s">
        <v>8550</v>
      </c>
      <c r="C917" s="15" t="s">
        <v>924</v>
      </c>
      <c r="D917" s="15" t="s">
        <v>8551</v>
      </c>
      <c r="E917" s="15" t="s">
        <v>8552</v>
      </c>
      <c r="F917" s="15" t="s">
        <v>6255</v>
      </c>
      <c r="G917" s="15" t="s">
        <v>8553</v>
      </c>
      <c r="H917" s="15" t="s">
        <v>8554</v>
      </c>
      <c r="I917" s="15" t="s">
        <v>8293</v>
      </c>
      <c r="J917" s="15" t="s">
        <v>8294</v>
      </c>
      <c r="K917">
        <f>VLOOKUP(C917,'scores met drempel 25'!A:C,3,FALSE)</f>
        <v>0</v>
      </c>
      <c r="L917">
        <f>VLOOKUP(C917,'scores zonder drempel 25'!A:E,2,FALSE)</f>
        <v>19.04</v>
      </c>
      <c r="M917" t="e">
        <f>VLOOKUP(B917,'bekostiging 25'!$C$1:$N$2577,11,FALSE)</f>
        <v>#N/A</v>
      </c>
    </row>
    <row r="918" spans="1:13">
      <c r="A918" s="15" t="s">
        <v>6429</v>
      </c>
      <c r="B918" s="15" t="s">
        <v>6442</v>
      </c>
      <c r="C918" s="15" t="s">
        <v>925</v>
      </c>
      <c r="D918" s="15" t="s">
        <v>6443</v>
      </c>
      <c r="E918" s="15" t="s">
        <v>6444</v>
      </c>
      <c r="F918" s="15" t="s">
        <v>6445</v>
      </c>
      <c r="G918" s="15" t="s">
        <v>6446</v>
      </c>
      <c r="H918" s="15" t="s">
        <v>6447</v>
      </c>
      <c r="I918" s="15" t="s">
        <v>6440</v>
      </c>
      <c r="J918" s="15" t="s">
        <v>6441</v>
      </c>
      <c r="K918">
        <f>VLOOKUP(C918,'scores met drempel 25'!A:C,3,FALSE)</f>
        <v>0</v>
      </c>
      <c r="L918">
        <f>VLOOKUP(C918,'scores zonder drempel 25'!A:E,2,FALSE)</f>
        <v>35.340000000000003</v>
      </c>
      <c r="M918" t="e">
        <f>VLOOKUP(B918,'bekostiging 25'!$C$1:$N$2577,11,FALSE)</f>
        <v>#N/A</v>
      </c>
    </row>
    <row r="919" spans="1:13">
      <c r="A919" s="15" t="s">
        <v>10662</v>
      </c>
      <c r="B919" s="15" t="s">
        <v>10663</v>
      </c>
      <c r="C919" s="15" t="s">
        <v>926</v>
      </c>
      <c r="D919" s="15" t="s">
        <v>10664</v>
      </c>
      <c r="E919" s="15" t="s">
        <v>10665</v>
      </c>
      <c r="F919" s="15" t="s">
        <v>6169</v>
      </c>
      <c r="G919" s="15" t="s">
        <v>10666</v>
      </c>
      <c r="H919" s="15" t="s">
        <v>9755</v>
      </c>
      <c r="I919" s="15" t="s">
        <v>9745</v>
      </c>
      <c r="J919" s="15" t="s">
        <v>9746</v>
      </c>
      <c r="K919">
        <f>VLOOKUP(C919,'scores met drempel 25'!A:C,3,FALSE)</f>
        <v>37.909999999999997</v>
      </c>
      <c r="L919">
        <f>VLOOKUP(C919,'scores zonder drempel 25'!A:E,2,FALSE)</f>
        <v>162.43</v>
      </c>
      <c r="M919">
        <f>VLOOKUP(B919,'bekostiging 25'!$C$1:$N$2577,11,FALSE)</f>
        <v>2065.15</v>
      </c>
    </row>
    <row r="920" spans="1:13">
      <c r="A920" s="15" t="s">
        <v>9290</v>
      </c>
      <c r="B920" s="15" t="s">
        <v>9302</v>
      </c>
      <c r="C920" s="15" t="s">
        <v>927</v>
      </c>
      <c r="D920" s="15" t="s">
        <v>9303</v>
      </c>
      <c r="E920" s="15" t="s">
        <v>9304</v>
      </c>
      <c r="F920" s="15" t="s">
        <v>6252</v>
      </c>
      <c r="G920" s="15" t="s">
        <v>9305</v>
      </c>
      <c r="H920" s="15" t="s">
        <v>9306</v>
      </c>
      <c r="I920" s="15" t="s">
        <v>8293</v>
      </c>
      <c r="J920" s="15" t="s">
        <v>8294</v>
      </c>
      <c r="K920">
        <f>VLOOKUP(C920,'scores met drempel 25'!A:C,3,FALSE)</f>
        <v>4.63</v>
      </c>
      <c r="L920">
        <f>VLOOKUP(C920,'scores zonder drempel 25'!A:E,2,FALSE)</f>
        <v>39.44</v>
      </c>
      <c r="M920">
        <f>VLOOKUP(B920,'bekostiging 25'!$C$1:$N$2577,11,FALSE)</f>
        <v>1842.51</v>
      </c>
    </row>
    <row r="921" spans="1:13">
      <c r="A921" s="15" t="s">
        <v>27054</v>
      </c>
      <c r="B921" s="15" t="s">
        <v>27077</v>
      </c>
      <c r="C921" s="15" t="s">
        <v>928</v>
      </c>
      <c r="D921" s="15" t="s">
        <v>9303</v>
      </c>
      <c r="E921" s="15" t="s">
        <v>27078</v>
      </c>
      <c r="F921" s="15" t="s">
        <v>6245</v>
      </c>
      <c r="G921" s="15" t="s">
        <v>27079</v>
      </c>
      <c r="H921" s="15" t="s">
        <v>26948</v>
      </c>
      <c r="I921" s="15" t="s">
        <v>26640</v>
      </c>
      <c r="J921" s="15" t="s">
        <v>26641</v>
      </c>
      <c r="K921">
        <f>VLOOKUP(C921,'scores met drempel 25'!A:C,3,FALSE)</f>
        <v>0</v>
      </c>
      <c r="L921">
        <f>VLOOKUP(C921,'scores zonder drempel 25'!A:E,2,FALSE)</f>
        <v>47.84</v>
      </c>
      <c r="M921" t="e">
        <f>VLOOKUP(B921,'bekostiging 25'!$C$1:$N$2577,11,FALSE)</f>
        <v>#N/A</v>
      </c>
    </row>
    <row r="922" spans="1:13">
      <c r="A922" s="15" t="s">
        <v>20326</v>
      </c>
      <c r="B922" s="15" t="s">
        <v>20334</v>
      </c>
      <c r="C922" s="15" t="s">
        <v>929</v>
      </c>
      <c r="D922" s="15" t="s">
        <v>20335</v>
      </c>
      <c r="E922" s="15" t="s">
        <v>20336</v>
      </c>
      <c r="F922" s="15" t="s">
        <v>8236</v>
      </c>
      <c r="G922" s="15" t="s">
        <v>20337</v>
      </c>
      <c r="H922" s="15" t="s">
        <v>20338</v>
      </c>
      <c r="I922" s="15" t="s">
        <v>20339</v>
      </c>
      <c r="J922" s="15" t="s">
        <v>20338</v>
      </c>
      <c r="K922">
        <f>VLOOKUP(C922,'scores met drempel 25'!A:C,3,FALSE)</f>
        <v>0</v>
      </c>
      <c r="L922">
        <f>VLOOKUP(C922,'scores zonder drempel 25'!A:E,2,FALSE)</f>
        <v>62.74</v>
      </c>
      <c r="M922" t="e">
        <f>VLOOKUP(B922,'bekostiging 25'!$C$1:$N$2577,11,FALSE)</f>
        <v>#N/A</v>
      </c>
    </row>
    <row r="923" spans="1:13">
      <c r="A923" s="15" t="s">
        <v>12024</v>
      </c>
      <c r="B923" s="15" t="s">
        <v>12038</v>
      </c>
      <c r="C923" s="15" t="s">
        <v>930</v>
      </c>
      <c r="D923" s="15" t="s">
        <v>12039</v>
      </c>
      <c r="E923" s="15" t="s">
        <v>12040</v>
      </c>
      <c r="F923" s="15" t="s">
        <v>6335</v>
      </c>
      <c r="G923" s="15" t="s">
        <v>12041</v>
      </c>
      <c r="H923" s="15" t="s">
        <v>9744</v>
      </c>
      <c r="I923" s="15" t="s">
        <v>9745</v>
      </c>
      <c r="J923" s="15" t="s">
        <v>9746</v>
      </c>
      <c r="K923">
        <f>VLOOKUP(C923,'scores met drempel 25'!A:C,3,FALSE)</f>
        <v>0</v>
      </c>
      <c r="L923">
        <f>VLOOKUP(C923,'scores zonder drempel 25'!A:E,2,FALSE)</f>
        <v>159.05000000000001</v>
      </c>
      <c r="M923">
        <f>VLOOKUP(B923,'bekostiging 25'!$C$1:$N$2577,11,FALSE)</f>
        <v>185.98</v>
      </c>
    </row>
    <row r="924" spans="1:13">
      <c r="A924" s="15" t="s">
        <v>9350</v>
      </c>
      <c r="B924" s="15" t="s">
        <v>9380</v>
      </c>
      <c r="C924" s="15" t="s">
        <v>931</v>
      </c>
      <c r="D924" s="15" t="s">
        <v>9381</v>
      </c>
      <c r="E924" s="15" t="s">
        <v>9382</v>
      </c>
      <c r="F924" s="15" t="s">
        <v>6470</v>
      </c>
      <c r="G924" s="15" t="s">
        <v>9383</v>
      </c>
      <c r="H924" s="15" t="s">
        <v>9384</v>
      </c>
      <c r="I924" s="15" t="s">
        <v>8307</v>
      </c>
      <c r="J924" s="15" t="s">
        <v>8308</v>
      </c>
      <c r="K924">
        <f>VLOOKUP(C924,'scores met drempel 25'!A:C,3,FALSE)</f>
        <v>0</v>
      </c>
      <c r="L924">
        <f>VLOOKUP(C924,'scores zonder drempel 25'!A:E,2,FALSE)</f>
        <v>0</v>
      </c>
      <c r="M924" t="e">
        <f>VLOOKUP(B924,'bekostiging 25'!$C$1:$N$2577,11,FALSE)</f>
        <v>#N/A</v>
      </c>
    </row>
    <row r="925" spans="1:13">
      <c r="A925" s="15" t="s">
        <v>9290</v>
      </c>
      <c r="B925" s="15" t="s">
        <v>9307</v>
      </c>
      <c r="C925" s="15" t="s">
        <v>932</v>
      </c>
      <c r="D925" s="15" t="s">
        <v>9308</v>
      </c>
      <c r="E925" s="15" t="s">
        <v>9309</v>
      </c>
      <c r="F925" s="15" t="s">
        <v>6233</v>
      </c>
      <c r="G925" s="15" t="s">
        <v>9310</v>
      </c>
      <c r="H925" s="15" t="s">
        <v>9311</v>
      </c>
      <c r="I925" s="15" t="s">
        <v>8293</v>
      </c>
      <c r="J925" s="15" t="s">
        <v>8294</v>
      </c>
      <c r="K925">
        <f>VLOOKUP(C925,'scores met drempel 25'!A:C,3,FALSE)</f>
        <v>0</v>
      </c>
      <c r="L925">
        <f>VLOOKUP(C925,'scores zonder drempel 25'!A:E,2,FALSE)</f>
        <v>46.16</v>
      </c>
      <c r="M925" t="e">
        <f>VLOOKUP(B925,'bekostiging 25'!$C$1:$N$2577,11,FALSE)</f>
        <v>#N/A</v>
      </c>
    </row>
    <row r="926" spans="1:13">
      <c r="A926" s="15" t="s">
        <v>13950</v>
      </c>
      <c r="B926" s="15" t="s">
        <v>13969</v>
      </c>
      <c r="C926" s="15" t="s">
        <v>933</v>
      </c>
      <c r="D926" s="15" t="s">
        <v>13970</v>
      </c>
      <c r="E926" s="15" t="s">
        <v>13844</v>
      </c>
      <c r="F926" s="15" t="s">
        <v>13845</v>
      </c>
      <c r="G926" s="15" t="s">
        <v>13846</v>
      </c>
      <c r="H926" s="15" t="s">
        <v>13847</v>
      </c>
      <c r="I926" s="15" t="s">
        <v>13826</v>
      </c>
      <c r="J926" s="15" t="s">
        <v>13827</v>
      </c>
      <c r="K926">
        <f>VLOOKUP(C926,'scores met drempel 25'!A:C,3,FALSE)</f>
        <v>133.47999999999999</v>
      </c>
      <c r="L926">
        <f>VLOOKUP(C926,'scores zonder drempel 25'!A:E,2,FALSE)</f>
        <v>211.14</v>
      </c>
      <c r="M926">
        <f>VLOOKUP(B926,'bekostiging 25'!$C$1:$N$2577,11,FALSE)</f>
        <v>11580.99</v>
      </c>
    </row>
    <row r="927" spans="1:13">
      <c r="A927" s="15" t="s">
        <v>30682</v>
      </c>
      <c r="B927" s="15" t="s">
        <v>30702</v>
      </c>
      <c r="C927" s="15" t="s">
        <v>934</v>
      </c>
      <c r="D927" s="15" t="s">
        <v>15687</v>
      </c>
      <c r="E927" s="15" t="s">
        <v>6152</v>
      </c>
      <c r="F927" s="15" t="s">
        <v>10173</v>
      </c>
      <c r="G927" s="15" t="s">
        <v>30703</v>
      </c>
      <c r="H927" s="15" t="s">
        <v>29679</v>
      </c>
      <c r="I927" s="15" t="s">
        <v>28275</v>
      </c>
      <c r="J927" s="15" t="s">
        <v>28276</v>
      </c>
      <c r="K927">
        <f>VLOOKUP(C927,'scores met drempel 25'!A:C,3,FALSE)</f>
        <v>1.06</v>
      </c>
      <c r="L927">
        <f>VLOOKUP(C927,'scores zonder drempel 25'!A:E,2,FALSE)</f>
        <v>53.28</v>
      </c>
      <c r="M927" t="e">
        <f>VLOOKUP(B927,'bekostiging 25'!$C$1:$N$2577,11,FALSE)</f>
        <v>#N/A</v>
      </c>
    </row>
    <row r="928" spans="1:13">
      <c r="A928" s="15" t="s">
        <v>19832</v>
      </c>
      <c r="B928" s="15" t="s">
        <v>19864</v>
      </c>
      <c r="C928" s="15" t="s">
        <v>935</v>
      </c>
      <c r="D928" s="15" t="s">
        <v>19865</v>
      </c>
      <c r="E928" s="15" t="s">
        <v>13579</v>
      </c>
      <c r="F928" s="15" t="s">
        <v>7111</v>
      </c>
      <c r="G928" s="15" t="s">
        <v>19866</v>
      </c>
      <c r="H928" s="15" t="s">
        <v>19867</v>
      </c>
      <c r="I928" s="15" t="s">
        <v>19868</v>
      </c>
      <c r="J928" s="15" t="s">
        <v>19869</v>
      </c>
      <c r="K928">
        <f>VLOOKUP(C928,'scores met drempel 25'!A:C,3,FALSE)</f>
        <v>0</v>
      </c>
      <c r="L928">
        <f>VLOOKUP(C928,'scores zonder drempel 25'!A:E,2,FALSE)</f>
        <v>131.04</v>
      </c>
      <c r="M928" t="e">
        <f>VLOOKUP(B928,'bekostiging 25'!$C$1:$N$2577,11,FALSE)</f>
        <v>#N/A</v>
      </c>
    </row>
    <row r="929" spans="1:13">
      <c r="A929" s="15" t="s">
        <v>6429</v>
      </c>
      <c r="B929" s="15" t="s">
        <v>6448</v>
      </c>
      <c r="C929" s="15" t="s">
        <v>936</v>
      </c>
      <c r="D929" s="15" t="s">
        <v>6449</v>
      </c>
      <c r="E929" s="15" t="s">
        <v>6450</v>
      </c>
      <c r="F929" s="15" t="s">
        <v>6451</v>
      </c>
      <c r="G929" s="15" t="s">
        <v>6452</v>
      </c>
      <c r="H929" s="15" t="s">
        <v>6453</v>
      </c>
      <c r="I929" s="15" t="s">
        <v>6338</v>
      </c>
      <c r="J929" s="15" t="s">
        <v>6339</v>
      </c>
      <c r="K929">
        <f>VLOOKUP(C929,'scores met drempel 25'!A:C,3,FALSE)</f>
        <v>0</v>
      </c>
      <c r="L929">
        <f>VLOOKUP(C929,'scores zonder drempel 25'!A:E,2,FALSE)</f>
        <v>15.19</v>
      </c>
      <c r="M929" t="e">
        <f>VLOOKUP(B929,'bekostiging 25'!$C$1:$N$2577,11,FALSE)</f>
        <v>#N/A</v>
      </c>
    </row>
    <row r="930" spans="1:13">
      <c r="A930" s="15" t="s">
        <v>28954</v>
      </c>
      <c r="B930" s="15" t="s">
        <v>28955</v>
      </c>
      <c r="C930" s="15" t="s">
        <v>937</v>
      </c>
      <c r="D930" s="15" t="s">
        <v>7279</v>
      </c>
      <c r="E930" s="15" t="s">
        <v>11044</v>
      </c>
      <c r="F930" s="15" t="s">
        <v>6427</v>
      </c>
      <c r="G930" s="15" t="s">
        <v>28956</v>
      </c>
      <c r="H930" s="15" t="s">
        <v>28957</v>
      </c>
      <c r="I930" s="15" t="s">
        <v>27916</v>
      </c>
      <c r="J930" s="15" t="s">
        <v>27917</v>
      </c>
      <c r="K930">
        <f>VLOOKUP(C930,'scores met drempel 25'!A:C,3,FALSE)</f>
        <v>0</v>
      </c>
      <c r="L930">
        <f>VLOOKUP(C930,'scores zonder drempel 25'!A:E,2,FALSE)</f>
        <v>16.010000000000002</v>
      </c>
      <c r="M930" t="e">
        <f>VLOOKUP(B930,'bekostiging 25'!$C$1:$N$2577,11,FALSE)</f>
        <v>#N/A</v>
      </c>
    </row>
    <row r="931" spans="1:13">
      <c r="A931" s="15" t="s">
        <v>12442</v>
      </c>
      <c r="B931" s="15" t="s">
        <v>12443</v>
      </c>
      <c r="C931" s="15" t="s">
        <v>938</v>
      </c>
      <c r="D931" s="15" t="s">
        <v>7308</v>
      </c>
      <c r="E931" s="15" t="s">
        <v>11700</v>
      </c>
      <c r="F931" s="15" t="s">
        <v>6245</v>
      </c>
      <c r="G931" s="15" t="s">
        <v>12444</v>
      </c>
      <c r="H931" s="15" t="s">
        <v>12445</v>
      </c>
      <c r="I931" s="15" t="s">
        <v>10578</v>
      </c>
      <c r="J931" s="15" t="s">
        <v>10577</v>
      </c>
      <c r="K931">
        <f>VLOOKUP(C931,'scores met drempel 25'!A:C,3,FALSE)</f>
        <v>0</v>
      </c>
      <c r="L931">
        <f>VLOOKUP(C931,'scores zonder drempel 25'!A:E,2,FALSE)</f>
        <v>94.36</v>
      </c>
      <c r="M931" t="e">
        <f>VLOOKUP(B931,'bekostiging 25'!$C$1:$N$2577,11,FALSE)</f>
        <v>#N/A</v>
      </c>
    </row>
    <row r="932" spans="1:13">
      <c r="A932" s="15" t="s">
        <v>25236</v>
      </c>
      <c r="B932" s="15" t="s">
        <v>25260</v>
      </c>
      <c r="C932" s="15" t="s">
        <v>939</v>
      </c>
      <c r="D932" s="15" t="s">
        <v>25238</v>
      </c>
      <c r="E932" s="15" t="s">
        <v>25261</v>
      </c>
      <c r="F932" s="15" t="s">
        <v>6275</v>
      </c>
      <c r="G932" s="15" t="s">
        <v>25262</v>
      </c>
      <c r="H932" s="15" t="s">
        <v>25263</v>
      </c>
      <c r="I932" s="15" t="s">
        <v>25052</v>
      </c>
      <c r="J932" s="15" t="s">
        <v>25051</v>
      </c>
      <c r="K932">
        <f>VLOOKUP(C932,'scores met drempel 25'!A:C,3,FALSE)</f>
        <v>0</v>
      </c>
      <c r="L932">
        <f>VLOOKUP(C932,'scores zonder drempel 25'!A:E,2,FALSE)</f>
        <v>52.32</v>
      </c>
      <c r="M932" t="e">
        <f>VLOOKUP(B932,'bekostiging 25'!$C$1:$N$2577,11,FALSE)</f>
        <v>#N/A</v>
      </c>
    </row>
    <row r="933" spans="1:13">
      <c r="A933" s="15" t="s">
        <v>13276</v>
      </c>
      <c r="B933" s="15" t="s">
        <v>13277</v>
      </c>
      <c r="C933" s="15" t="s">
        <v>940</v>
      </c>
      <c r="D933" s="15" t="s">
        <v>13278</v>
      </c>
      <c r="E933" s="15" t="s">
        <v>13279</v>
      </c>
      <c r="F933" s="15" t="s">
        <v>11811</v>
      </c>
      <c r="G933" s="15" t="s">
        <v>13280</v>
      </c>
      <c r="H933" s="15" t="s">
        <v>10384</v>
      </c>
      <c r="I933" s="15" t="s">
        <v>10385</v>
      </c>
      <c r="J933" s="15" t="s">
        <v>10384</v>
      </c>
      <c r="K933">
        <f>VLOOKUP(C933,'scores met drempel 25'!A:C,3,FALSE)</f>
        <v>0</v>
      </c>
      <c r="L933">
        <f>VLOOKUP(C933,'scores zonder drempel 25'!A:E,2,FALSE)</f>
        <v>120.01</v>
      </c>
      <c r="M933">
        <f>VLOOKUP(B933,'bekostiging 25'!$C$1:$N$2577,11,FALSE)</f>
        <v>42</v>
      </c>
    </row>
    <row r="934" spans="1:13">
      <c r="A934" s="15" t="s">
        <v>28954</v>
      </c>
      <c r="B934" s="15" t="s">
        <v>28958</v>
      </c>
      <c r="C934" s="15" t="s">
        <v>941</v>
      </c>
      <c r="D934" s="15" t="s">
        <v>28959</v>
      </c>
      <c r="E934" s="15" t="s">
        <v>19229</v>
      </c>
      <c r="F934" s="15" t="s">
        <v>7218</v>
      </c>
      <c r="G934" s="15" t="s">
        <v>27919</v>
      </c>
      <c r="H934" s="15" t="s">
        <v>27920</v>
      </c>
      <c r="I934" s="15" t="s">
        <v>27916</v>
      </c>
      <c r="J934" s="15" t="s">
        <v>27917</v>
      </c>
      <c r="K934">
        <f>VLOOKUP(C934,'scores met drempel 25'!A:C,3,FALSE)</f>
        <v>0</v>
      </c>
      <c r="L934">
        <f>VLOOKUP(C934,'scores zonder drempel 25'!A:E,2,FALSE)</f>
        <v>85.48</v>
      </c>
      <c r="M934" t="e">
        <f>VLOOKUP(B934,'bekostiging 25'!$C$1:$N$2577,11,FALSE)</f>
        <v>#N/A</v>
      </c>
    </row>
    <row r="935" spans="1:13">
      <c r="A935" s="15" t="s">
        <v>23072</v>
      </c>
      <c r="B935" s="15" t="s">
        <v>23095</v>
      </c>
      <c r="C935" s="15" t="s">
        <v>942</v>
      </c>
      <c r="D935" s="15" t="s">
        <v>23096</v>
      </c>
      <c r="E935" s="15" t="s">
        <v>23097</v>
      </c>
      <c r="F935" s="15" t="s">
        <v>7643</v>
      </c>
      <c r="G935" s="15" t="s">
        <v>23098</v>
      </c>
      <c r="H935" s="15" t="s">
        <v>22984</v>
      </c>
      <c r="I935" s="15" t="s">
        <v>22983</v>
      </c>
      <c r="J935" s="15" t="s">
        <v>22984</v>
      </c>
      <c r="K935">
        <f>VLOOKUP(C935,'scores met drempel 25'!A:C,3,FALSE)</f>
        <v>0</v>
      </c>
      <c r="L935">
        <f>VLOOKUP(C935,'scores zonder drempel 25'!A:E,2,FALSE)</f>
        <v>56.05</v>
      </c>
      <c r="M935" t="e">
        <f>VLOOKUP(B935,'bekostiging 25'!$C$1:$N$2577,11,FALSE)</f>
        <v>#N/A</v>
      </c>
    </row>
    <row r="936" spans="1:13">
      <c r="A936" s="15" t="s">
        <v>11703</v>
      </c>
      <c r="B936" s="15" t="s">
        <v>25592</v>
      </c>
      <c r="C936" s="15" t="s">
        <v>943</v>
      </c>
      <c r="D936" s="15" t="s">
        <v>25593</v>
      </c>
      <c r="E936" s="15" t="s">
        <v>25594</v>
      </c>
      <c r="F936" s="15" t="s">
        <v>6245</v>
      </c>
      <c r="G936" s="15" t="s">
        <v>25595</v>
      </c>
      <c r="H936" s="15" t="s">
        <v>25596</v>
      </c>
      <c r="I936" s="15" t="s">
        <v>25597</v>
      </c>
      <c r="J936" s="15" t="s">
        <v>25596</v>
      </c>
      <c r="K936">
        <f>VLOOKUP(C936,'scores met drempel 25'!A:C,3,FALSE)</f>
        <v>0</v>
      </c>
      <c r="L936">
        <f>VLOOKUP(C936,'scores zonder drempel 25'!A:E,2,FALSE)</f>
        <v>121.12</v>
      </c>
      <c r="M936" t="e">
        <f>VLOOKUP(B936,'bekostiging 25'!$C$1:$N$2577,11,FALSE)</f>
        <v>#N/A</v>
      </c>
    </row>
    <row r="937" spans="1:13">
      <c r="A937" s="15" t="s">
        <v>27054</v>
      </c>
      <c r="B937" s="15" t="s">
        <v>27080</v>
      </c>
      <c r="C937" s="15" t="s">
        <v>944</v>
      </c>
      <c r="D937" s="15" t="s">
        <v>27081</v>
      </c>
      <c r="E937" s="15" t="s">
        <v>27082</v>
      </c>
      <c r="F937" s="15" t="s">
        <v>6363</v>
      </c>
      <c r="G937" s="15" t="s">
        <v>27083</v>
      </c>
      <c r="H937" s="15" t="s">
        <v>26892</v>
      </c>
      <c r="I937" s="15" t="s">
        <v>26427</v>
      </c>
      <c r="J937" s="15" t="s">
        <v>26428</v>
      </c>
      <c r="K937">
        <f>VLOOKUP(C937,'scores met drempel 25'!A:C,3,FALSE)</f>
        <v>0.2</v>
      </c>
      <c r="L937">
        <f>VLOOKUP(C937,'scores zonder drempel 25'!A:E,2,FALSE)</f>
        <v>33.67</v>
      </c>
      <c r="M937" t="e">
        <f>VLOOKUP(B937,'bekostiging 25'!$C$1:$N$2577,11,FALSE)</f>
        <v>#N/A</v>
      </c>
    </row>
    <row r="938" spans="1:13">
      <c r="A938" s="15" t="s">
        <v>28858</v>
      </c>
      <c r="B938" s="15" t="s">
        <v>28865</v>
      </c>
      <c r="C938" s="15" t="s">
        <v>945</v>
      </c>
      <c r="D938" s="15" t="s">
        <v>28866</v>
      </c>
      <c r="E938" s="15" t="s">
        <v>28867</v>
      </c>
      <c r="F938" s="15" t="s">
        <v>6363</v>
      </c>
      <c r="G938" s="15" t="s">
        <v>28868</v>
      </c>
      <c r="H938" s="15" t="s">
        <v>21874</v>
      </c>
      <c r="I938" s="15" t="s">
        <v>27591</v>
      </c>
      <c r="J938" s="15" t="s">
        <v>21874</v>
      </c>
      <c r="K938">
        <f>VLOOKUP(C938,'scores met drempel 25'!A:C,3,FALSE)</f>
        <v>387.17</v>
      </c>
      <c r="L938">
        <f>VLOOKUP(C938,'scores zonder drempel 25'!A:E,2,FALSE)</f>
        <v>640.91</v>
      </c>
      <c r="M938">
        <f>VLOOKUP(B938,'bekostiging 25'!$C$1:$N$2577,11,FALSE)</f>
        <v>30352.68</v>
      </c>
    </row>
    <row r="939" spans="1:13">
      <c r="A939" s="15" t="s">
        <v>17880</v>
      </c>
      <c r="B939" s="15" t="s">
        <v>30344</v>
      </c>
      <c r="C939" s="15" t="s">
        <v>946</v>
      </c>
      <c r="D939" s="15" t="s">
        <v>7950</v>
      </c>
      <c r="E939" s="15" t="s">
        <v>30345</v>
      </c>
      <c r="F939" s="15" t="s">
        <v>6363</v>
      </c>
      <c r="G939" s="15" t="s">
        <v>30346</v>
      </c>
      <c r="H939" s="15" t="s">
        <v>21874</v>
      </c>
      <c r="I939" s="15" t="s">
        <v>27591</v>
      </c>
      <c r="J939" s="15" t="s">
        <v>21874</v>
      </c>
      <c r="K939">
        <f>VLOOKUP(C939,'scores met drempel 25'!A:C,3,FALSE)</f>
        <v>52.89</v>
      </c>
      <c r="L939">
        <f>VLOOKUP(C939,'scores zonder drempel 25'!A:E,2,FALSE)</f>
        <v>240.35</v>
      </c>
      <c r="M939">
        <f>VLOOKUP(B939,'bekostiging 25'!$C$1:$N$2577,11,FALSE)</f>
        <v>2055.8200000000002</v>
      </c>
    </row>
    <row r="940" spans="1:13">
      <c r="A940" s="15" t="s">
        <v>6429</v>
      </c>
      <c r="B940" s="15" t="s">
        <v>6454</v>
      </c>
      <c r="C940" s="15" t="s">
        <v>947</v>
      </c>
      <c r="D940" s="15" t="s">
        <v>6455</v>
      </c>
      <c r="E940" s="15" t="s">
        <v>6456</v>
      </c>
      <c r="F940" s="15" t="s">
        <v>6245</v>
      </c>
      <c r="G940" s="15" t="s">
        <v>6457</v>
      </c>
      <c r="H940" s="15" t="s">
        <v>6458</v>
      </c>
      <c r="I940" s="15" t="s">
        <v>6459</v>
      </c>
      <c r="J940" s="15" t="s">
        <v>6460</v>
      </c>
      <c r="K940">
        <f>VLOOKUP(C940,'scores met drempel 25'!A:C,3,FALSE)</f>
        <v>0</v>
      </c>
      <c r="L940">
        <f>VLOOKUP(C940,'scores zonder drempel 25'!A:E,2,FALSE)</f>
        <v>28.7</v>
      </c>
      <c r="M940" t="e">
        <f>VLOOKUP(B940,'bekostiging 25'!$C$1:$N$2577,11,FALSE)</f>
        <v>#N/A</v>
      </c>
    </row>
    <row r="941" spans="1:13">
      <c r="A941" s="15" t="s">
        <v>13950</v>
      </c>
      <c r="B941" s="15" t="s">
        <v>13971</v>
      </c>
      <c r="C941" s="15" t="s">
        <v>948</v>
      </c>
      <c r="D941" s="15" t="s">
        <v>13972</v>
      </c>
      <c r="E941" s="15" t="s">
        <v>13839</v>
      </c>
      <c r="F941" s="15" t="s">
        <v>6275</v>
      </c>
      <c r="G941" s="15" t="s">
        <v>13840</v>
      </c>
      <c r="H941" s="15" t="s">
        <v>13841</v>
      </c>
      <c r="I941" s="15" t="s">
        <v>13785</v>
      </c>
      <c r="J941" s="15" t="s">
        <v>13786</v>
      </c>
      <c r="K941">
        <f>VLOOKUP(C941,'scores met drempel 25'!A:C,3,FALSE)</f>
        <v>40.020000000000003</v>
      </c>
      <c r="L941">
        <f>VLOOKUP(C941,'scores zonder drempel 25'!A:E,2,FALSE)</f>
        <v>120.36</v>
      </c>
      <c r="M941">
        <f>VLOOKUP(B941,'bekostiging 25'!$C$1:$N$2577,11,FALSE)</f>
        <v>3113.06</v>
      </c>
    </row>
    <row r="942" spans="1:13">
      <c r="A942" s="15" t="s">
        <v>6980</v>
      </c>
      <c r="B942" s="15" t="s">
        <v>14139</v>
      </c>
      <c r="C942" s="15" t="s">
        <v>949</v>
      </c>
      <c r="D942" s="15" t="s">
        <v>14140</v>
      </c>
      <c r="E942" s="15" t="s">
        <v>13818</v>
      </c>
      <c r="F942" s="15" t="s">
        <v>6275</v>
      </c>
      <c r="G942" s="15" t="s">
        <v>14141</v>
      </c>
      <c r="H942" s="15" t="s">
        <v>13902</v>
      </c>
      <c r="I942" s="15" t="s">
        <v>13351</v>
      </c>
      <c r="J942" s="15" t="s">
        <v>13352</v>
      </c>
      <c r="K942">
        <f>VLOOKUP(C942,'scores met drempel 25'!A:C,3,FALSE)</f>
        <v>0</v>
      </c>
      <c r="L942">
        <f>VLOOKUP(C942,'scores zonder drempel 25'!A:E,2,FALSE)</f>
        <v>36.880000000000003</v>
      </c>
      <c r="M942" t="e">
        <f>VLOOKUP(B942,'bekostiging 25'!$C$1:$N$2577,11,FALSE)</f>
        <v>#N/A</v>
      </c>
    </row>
    <row r="943" spans="1:13">
      <c r="A943" s="15" t="s">
        <v>25236</v>
      </c>
      <c r="B943" s="15" t="s">
        <v>25264</v>
      </c>
      <c r="C943" s="15" t="s">
        <v>950</v>
      </c>
      <c r="D943" s="15" t="s">
        <v>25265</v>
      </c>
      <c r="E943" s="15" t="s">
        <v>6348</v>
      </c>
      <c r="F943" s="15" t="s">
        <v>6173</v>
      </c>
      <c r="G943" s="15" t="s">
        <v>25266</v>
      </c>
      <c r="H943" s="15" t="s">
        <v>25267</v>
      </c>
      <c r="I943" s="15" t="s">
        <v>24694</v>
      </c>
      <c r="J943" s="15" t="s">
        <v>24695</v>
      </c>
      <c r="K943">
        <f>VLOOKUP(C943,'scores met drempel 25'!A:C,3,FALSE)</f>
        <v>0</v>
      </c>
      <c r="L943">
        <f>VLOOKUP(C943,'scores zonder drempel 25'!A:E,2,FALSE)</f>
        <v>34.82</v>
      </c>
      <c r="M943" t="e">
        <f>VLOOKUP(B943,'bekostiging 25'!$C$1:$N$2577,11,FALSE)</f>
        <v>#N/A</v>
      </c>
    </row>
    <row r="944" spans="1:13">
      <c r="A944" s="15" t="s">
        <v>13501</v>
      </c>
      <c r="B944" s="15" t="s">
        <v>13513</v>
      </c>
      <c r="C944" s="15" t="s">
        <v>951</v>
      </c>
      <c r="D944" s="15" t="s">
        <v>13514</v>
      </c>
      <c r="E944" s="15" t="s">
        <v>13325</v>
      </c>
      <c r="F944" s="15" t="s">
        <v>7174</v>
      </c>
      <c r="G944" s="15" t="s">
        <v>13326</v>
      </c>
      <c r="H944" s="15" t="s">
        <v>13327</v>
      </c>
      <c r="I944" s="15" t="s">
        <v>13309</v>
      </c>
      <c r="J944" s="15" t="s">
        <v>13310</v>
      </c>
      <c r="K944">
        <f>VLOOKUP(C944,'scores met drempel 25'!A:C,3,FALSE)</f>
        <v>0</v>
      </c>
      <c r="L944">
        <f>VLOOKUP(C944,'scores zonder drempel 25'!A:E,2,FALSE)</f>
        <v>12.89</v>
      </c>
      <c r="M944" t="e">
        <f>VLOOKUP(B944,'bekostiging 25'!$C$1:$N$2577,11,FALSE)</f>
        <v>#N/A</v>
      </c>
    </row>
    <row r="945" spans="1:13">
      <c r="A945" s="15" t="s">
        <v>24525</v>
      </c>
      <c r="B945" s="15" t="s">
        <v>24526</v>
      </c>
      <c r="C945" s="15" t="s">
        <v>952</v>
      </c>
      <c r="D945" s="15" t="s">
        <v>24527</v>
      </c>
      <c r="E945" s="15" t="s">
        <v>24528</v>
      </c>
      <c r="F945" s="15" t="s">
        <v>6245</v>
      </c>
      <c r="G945" s="15" t="s">
        <v>24529</v>
      </c>
      <c r="H945" s="15" t="s">
        <v>24530</v>
      </c>
      <c r="I945" s="15" t="s">
        <v>22942</v>
      </c>
      <c r="J945" s="15" t="s">
        <v>22943</v>
      </c>
      <c r="K945">
        <f>VLOOKUP(C945,'scores met drempel 25'!A:C,3,FALSE)</f>
        <v>0</v>
      </c>
      <c r="L945">
        <f>VLOOKUP(C945,'scores zonder drempel 25'!A:E,2,FALSE)</f>
        <v>20.6</v>
      </c>
      <c r="M945" t="e">
        <f>VLOOKUP(B945,'bekostiging 25'!$C$1:$N$2577,11,FALSE)</f>
        <v>#N/A</v>
      </c>
    </row>
    <row r="946" spans="1:13">
      <c r="A946" s="15" t="s">
        <v>31382</v>
      </c>
      <c r="B946" s="15" t="s">
        <v>31383</v>
      </c>
      <c r="C946" s="15" t="s">
        <v>953</v>
      </c>
      <c r="D946" s="15" t="s">
        <v>7979</v>
      </c>
      <c r="E946" s="15" t="s">
        <v>31384</v>
      </c>
      <c r="F946" s="15" t="s">
        <v>6363</v>
      </c>
      <c r="G946" s="15" t="s">
        <v>31385</v>
      </c>
      <c r="H946" s="15" t="s">
        <v>29920</v>
      </c>
      <c r="I946" s="15" t="s">
        <v>29921</v>
      </c>
      <c r="J946" s="15" t="s">
        <v>29920</v>
      </c>
      <c r="K946">
        <f>VLOOKUP(C946,'scores met drempel 25'!A:C,3,FALSE)</f>
        <v>0</v>
      </c>
      <c r="L946">
        <f>VLOOKUP(C946,'scores zonder drempel 25'!A:E,2,FALSE)</f>
        <v>190.39</v>
      </c>
      <c r="M946" t="e">
        <f>VLOOKUP(B946,'bekostiging 25'!$C$1:$N$2577,11,FALSE)</f>
        <v>#N/A</v>
      </c>
    </row>
    <row r="947" spans="1:13">
      <c r="A947" s="15" t="s">
        <v>8534</v>
      </c>
      <c r="B947" s="15" t="s">
        <v>8555</v>
      </c>
      <c r="C947" s="15" t="s">
        <v>954</v>
      </c>
      <c r="D947" s="15" t="s">
        <v>8556</v>
      </c>
      <c r="E947" s="15" t="s">
        <v>8557</v>
      </c>
      <c r="F947" s="15" t="s">
        <v>8558</v>
      </c>
      <c r="G947" s="15" t="s">
        <v>8559</v>
      </c>
      <c r="H947" s="15" t="s">
        <v>8560</v>
      </c>
      <c r="I947" s="15" t="s">
        <v>8293</v>
      </c>
      <c r="J947" s="15" t="s">
        <v>8294</v>
      </c>
      <c r="K947">
        <f>VLOOKUP(C947,'scores met drempel 25'!A:C,3,FALSE)</f>
        <v>0</v>
      </c>
      <c r="L947">
        <f>VLOOKUP(C947,'scores zonder drempel 25'!A:E,2,FALSE)</f>
        <v>14.89</v>
      </c>
      <c r="M947" t="e">
        <f>VLOOKUP(B947,'bekostiging 25'!$C$1:$N$2577,11,FALSE)</f>
        <v>#N/A</v>
      </c>
    </row>
    <row r="948" spans="1:13">
      <c r="A948" s="15" t="s">
        <v>30682</v>
      </c>
      <c r="B948" s="15" t="s">
        <v>30704</v>
      </c>
      <c r="C948" s="15" t="s">
        <v>955</v>
      </c>
      <c r="D948" s="15" t="s">
        <v>10051</v>
      </c>
      <c r="E948" s="15" t="s">
        <v>20509</v>
      </c>
      <c r="F948" s="15" t="s">
        <v>23554</v>
      </c>
      <c r="G948" s="15" t="s">
        <v>30705</v>
      </c>
      <c r="H948" s="15" t="s">
        <v>29708</v>
      </c>
      <c r="I948" s="15" t="s">
        <v>28275</v>
      </c>
      <c r="J948" s="15" t="s">
        <v>28276</v>
      </c>
      <c r="K948">
        <f>VLOOKUP(C948,'scores met drempel 25'!A:C,3,FALSE)</f>
        <v>0</v>
      </c>
      <c r="L948">
        <f>VLOOKUP(C948,'scores zonder drempel 25'!A:E,2,FALSE)</f>
        <v>66.3</v>
      </c>
      <c r="M948" t="e">
        <f>VLOOKUP(B948,'bekostiging 25'!$C$1:$N$2577,11,FALSE)</f>
        <v>#N/A</v>
      </c>
    </row>
    <row r="949" spans="1:13">
      <c r="A949" s="15" t="s">
        <v>13501</v>
      </c>
      <c r="B949" s="15" t="s">
        <v>13515</v>
      </c>
      <c r="C949" s="15" t="s">
        <v>956</v>
      </c>
      <c r="D949" s="15" t="s">
        <v>13516</v>
      </c>
      <c r="E949" s="15" t="s">
        <v>8806</v>
      </c>
      <c r="F949" s="15" t="s">
        <v>6385</v>
      </c>
      <c r="G949" s="15" t="s">
        <v>13517</v>
      </c>
      <c r="H949" s="15" t="s">
        <v>13508</v>
      </c>
      <c r="I949" s="15" t="s">
        <v>13507</v>
      </c>
      <c r="J949" s="15" t="s">
        <v>13508</v>
      </c>
      <c r="K949">
        <f>VLOOKUP(C949,'scores met drempel 25'!A:C,3,FALSE)</f>
        <v>0</v>
      </c>
      <c r="L949">
        <f>VLOOKUP(C949,'scores zonder drempel 25'!A:E,2,FALSE)</f>
        <v>77.48</v>
      </c>
      <c r="M949" t="e">
        <f>VLOOKUP(B949,'bekostiging 25'!$C$1:$N$2577,11,FALSE)</f>
        <v>#N/A</v>
      </c>
    </row>
    <row r="950" spans="1:13">
      <c r="A950" s="15" t="s">
        <v>8534</v>
      </c>
      <c r="B950" s="15" t="s">
        <v>8561</v>
      </c>
      <c r="C950" s="15" t="s">
        <v>957</v>
      </c>
      <c r="D950" s="15" t="s">
        <v>8562</v>
      </c>
      <c r="E950" s="15" t="s">
        <v>7458</v>
      </c>
      <c r="F950" s="15" t="s">
        <v>6427</v>
      </c>
      <c r="G950" s="15" t="s">
        <v>8563</v>
      </c>
      <c r="H950" s="15" t="s">
        <v>8564</v>
      </c>
      <c r="I950" s="15" t="s">
        <v>8307</v>
      </c>
      <c r="J950" s="15" t="s">
        <v>8308</v>
      </c>
      <c r="K950">
        <f>VLOOKUP(C950,'scores met drempel 25'!A:C,3,FALSE)</f>
        <v>18.27</v>
      </c>
      <c r="L950">
        <f>VLOOKUP(C950,'scores zonder drempel 25'!A:E,2,FALSE)</f>
        <v>51.74</v>
      </c>
      <c r="M950">
        <f>VLOOKUP(B950,'bekostiging 25'!$C$1:$N$2577,11,FALSE)</f>
        <v>1115.9000000000001</v>
      </c>
    </row>
    <row r="951" spans="1:13">
      <c r="A951" s="15" t="s">
        <v>6160</v>
      </c>
      <c r="B951" s="15" t="s">
        <v>6212</v>
      </c>
      <c r="C951" s="15" t="s">
        <v>958</v>
      </c>
      <c r="D951" s="15" t="s">
        <v>6213</v>
      </c>
      <c r="E951" s="15" t="s">
        <v>6214</v>
      </c>
      <c r="F951" s="15" t="s">
        <v>6188</v>
      </c>
      <c r="G951" s="15" t="s">
        <v>6215</v>
      </c>
      <c r="H951" s="15" t="s">
        <v>6216</v>
      </c>
      <c r="I951" s="15" t="s">
        <v>6182</v>
      </c>
      <c r="J951" s="15" t="s">
        <v>6183</v>
      </c>
      <c r="K951">
        <f>VLOOKUP(C951,'scores met drempel 25'!A:C,3,FALSE)</f>
        <v>0.76</v>
      </c>
      <c r="L951">
        <f>VLOOKUP(C951,'scores zonder drempel 25'!A:E,2,FALSE)</f>
        <v>34.229999999999997</v>
      </c>
      <c r="M951">
        <f>VLOOKUP(B951,'bekostiging 25'!$C$1:$N$2577,11,FALSE)</f>
        <v>380.63</v>
      </c>
    </row>
    <row r="952" spans="1:13">
      <c r="A952" s="15" t="s">
        <v>13364</v>
      </c>
      <c r="B952" s="15" t="s">
        <v>13387</v>
      </c>
      <c r="C952" s="15" t="s">
        <v>959</v>
      </c>
      <c r="D952" s="15" t="s">
        <v>6393</v>
      </c>
      <c r="E952" s="15" t="s">
        <v>13388</v>
      </c>
      <c r="F952" s="15" t="s">
        <v>6233</v>
      </c>
      <c r="G952" s="15" t="s">
        <v>13389</v>
      </c>
      <c r="H952" s="15" t="s">
        <v>13390</v>
      </c>
      <c r="I952" s="15" t="s">
        <v>13357</v>
      </c>
      <c r="J952" s="15" t="s">
        <v>13358</v>
      </c>
      <c r="K952">
        <f>VLOOKUP(C952,'scores met drempel 25'!A:C,3,FALSE)</f>
        <v>0</v>
      </c>
      <c r="L952">
        <f>VLOOKUP(C952,'scores zonder drempel 25'!A:E,2,FALSE)</f>
        <v>16.489999999999998</v>
      </c>
      <c r="M952" t="e">
        <f>VLOOKUP(B952,'bekostiging 25'!$C$1:$N$2577,11,FALSE)</f>
        <v>#N/A</v>
      </c>
    </row>
    <row r="953" spans="1:13">
      <c r="A953" s="15" t="s">
        <v>17880</v>
      </c>
      <c r="B953" s="15" t="s">
        <v>25637</v>
      </c>
      <c r="C953" s="15" t="s">
        <v>960</v>
      </c>
      <c r="D953" s="15" t="s">
        <v>12964</v>
      </c>
      <c r="E953" s="15" t="s">
        <v>25638</v>
      </c>
      <c r="F953" s="15" t="s">
        <v>6275</v>
      </c>
      <c r="G953" s="15" t="s">
        <v>25639</v>
      </c>
      <c r="H953" s="15" t="s">
        <v>21891</v>
      </c>
      <c r="I953" s="15" t="s">
        <v>24684</v>
      </c>
      <c r="J953" s="15" t="s">
        <v>21891</v>
      </c>
      <c r="K953">
        <f>VLOOKUP(C953,'scores met drempel 25'!A:C,3,FALSE)</f>
        <v>0</v>
      </c>
      <c r="L953">
        <f>VLOOKUP(C953,'scores zonder drempel 25'!A:E,2,FALSE)</f>
        <v>127.44</v>
      </c>
      <c r="M953" t="e">
        <f>VLOOKUP(B953,'bekostiging 25'!$C$1:$N$2577,11,FALSE)</f>
        <v>#N/A</v>
      </c>
    </row>
    <row r="954" spans="1:13">
      <c r="A954" s="15" t="s">
        <v>6160</v>
      </c>
      <c r="B954" s="15" t="s">
        <v>6217</v>
      </c>
      <c r="C954" s="15" t="s">
        <v>961</v>
      </c>
      <c r="D954" s="15" t="s">
        <v>6218</v>
      </c>
      <c r="E954" s="15" t="s">
        <v>6219</v>
      </c>
      <c r="F954" s="15" t="s">
        <v>6220</v>
      </c>
      <c r="G954" s="15" t="s">
        <v>6221</v>
      </c>
      <c r="H954" s="15" t="s">
        <v>6222</v>
      </c>
      <c r="I954" s="15" t="s">
        <v>6156</v>
      </c>
      <c r="J954" s="15" t="s">
        <v>6157</v>
      </c>
      <c r="K954">
        <f>VLOOKUP(C954,'scores met drempel 25'!A:C,3,FALSE)</f>
        <v>0</v>
      </c>
      <c r="L954">
        <f>VLOOKUP(C954,'scores zonder drempel 25'!A:E,2,FALSE)</f>
        <v>4.68</v>
      </c>
      <c r="M954" t="e">
        <f>VLOOKUP(B954,'bekostiging 25'!$C$1:$N$2577,11,FALSE)</f>
        <v>#N/A</v>
      </c>
    </row>
    <row r="955" spans="1:13">
      <c r="A955" s="15" t="s">
        <v>26636</v>
      </c>
      <c r="B955" s="15" t="s">
        <v>26646</v>
      </c>
      <c r="C955" s="15" t="s">
        <v>962</v>
      </c>
      <c r="D955" s="15" t="s">
        <v>26647</v>
      </c>
      <c r="E955" s="15" t="s">
        <v>26648</v>
      </c>
      <c r="F955" s="15" t="s">
        <v>6470</v>
      </c>
      <c r="G955" s="15" t="s">
        <v>26649</v>
      </c>
      <c r="H955" s="15" t="s">
        <v>26641</v>
      </c>
      <c r="I955" s="15" t="s">
        <v>26640</v>
      </c>
      <c r="J955" s="15" t="s">
        <v>26641</v>
      </c>
      <c r="K955">
        <f>VLOOKUP(C955,'scores met drempel 25'!A:C,3,FALSE)</f>
        <v>0</v>
      </c>
      <c r="L955">
        <f>VLOOKUP(C955,'scores zonder drempel 25'!A:E,2,FALSE)</f>
        <v>12.12</v>
      </c>
      <c r="M955" t="e">
        <f>VLOOKUP(B955,'bekostiging 25'!$C$1:$N$2577,11,FALSE)</f>
        <v>#N/A</v>
      </c>
    </row>
    <row r="956" spans="1:13">
      <c r="A956" s="15" t="s">
        <v>11252</v>
      </c>
      <c r="B956" s="15" t="s">
        <v>11257</v>
      </c>
      <c r="C956" s="15" t="s">
        <v>963</v>
      </c>
      <c r="D956" s="15" t="s">
        <v>11258</v>
      </c>
      <c r="E956" s="15" t="s">
        <v>11259</v>
      </c>
      <c r="F956" s="15" t="s">
        <v>6269</v>
      </c>
      <c r="G956" s="15" t="s">
        <v>11260</v>
      </c>
      <c r="H956" s="15" t="s">
        <v>11261</v>
      </c>
      <c r="I956" s="15" t="s">
        <v>10873</v>
      </c>
      <c r="J956" s="15" t="s">
        <v>10874</v>
      </c>
      <c r="K956">
        <f>VLOOKUP(C956,'scores met drempel 25'!A:C,3,FALSE)</f>
        <v>0</v>
      </c>
      <c r="L956">
        <f>VLOOKUP(C956,'scores zonder drempel 25'!A:E,2,FALSE)</f>
        <v>21.5</v>
      </c>
      <c r="M956" t="e">
        <f>VLOOKUP(B956,'bekostiging 25'!$C$1:$N$2577,11,FALSE)</f>
        <v>#N/A</v>
      </c>
    </row>
    <row r="957" spans="1:13">
      <c r="A957" s="15" t="s">
        <v>14539</v>
      </c>
      <c r="B957" s="15" t="s">
        <v>14571</v>
      </c>
      <c r="C957" s="15" t="s">
        <v>964</v>
      </c>
      <c r="D957" s="15" t="s">
        <v>14572</v>
      </c>
      <c r="E957" s="15" t="s">
        <v>14573</v>
      </c>
      <c r="F957" s="15" t="s">
        <v>6245</v>
      </c>
      <c r="G957" s="15" t="s">
        <v>14574</v>
      </c>
      <c r="H957" s="15" t="s">
        <v>14407</v>
      </c>
      <c r="I957" s="15" t="s">
        <v>14408</v>
      </c>
      <c r="J957" s="15" t="s">
        <v>14407</v>
      </c>
      <c r="K957">
        <f>VLOOKUP(C957,'scores met drempel 25'!A:C,3,FALSE)</f>
        <v>0</v>
      </c>
      <c r="L957">
        <f>VLOOKUP(C957,'scores zonder drempel 25'!A:E,2,FALSE)</f>
        <v>15.14</v>
      </c>
      <c r="M957" t="e">
        <f>VLOOKUP(B957,'bekostiging 25'!$C$1:$N$2577,11,FALSE)</f>
        <v>#N/A</v>
      </c>
    </row>
    <row r="958" spans="1:13">
      <c r="A958" s="15" t="s">
        <v>26360</v>
      </c>
      <c r="B958" s="15" t="s">
        <v>26361</v>
      </c>
      <c r="C958" s="15" t="s">
        <v>965</v>
      </c>
      <c r="D958" s="15" t="s">
        <v>25487</v>
      </c>
      <c r="E958" s="15" t="s">
        <v>25585</v>
      </c>
      <c r="F958" s="15" t="s">
        <v>6275</v>
      </c>
      <c r="G958" s="15" t="s">
        <v>25586</v>
      </c>
      <c r="H958" s="15" t="s">
        <v>24897</v>
      </c>
      <c r="I958" s="15" t="s">
        <v>24812</v>
      </c>
      <c r="J958" s="15" t="s">
        <v>24813</v>
      </c>
      <c r="K958">
        <f>VLOOKUP(C958,'scores met drempel 25'!A:C,3,FALSE)</f>
        <v>0</v>
      </c>
      <c r="L958">
        <f>VLOOKUP(C958,'scores zonder drempel 25'!A:E,2,FALSE)</f>
        <v>72.77</v>
      </c>
      <c r="M958" t="e">
        <f>VLOOKUP(B958,'bekostiging 25'!$C$1:$N$2577,11,FALSE)</f>
        <v>#N/A</v>
      </c>
    </row>
    <row r="959" spans="1:13">
      <c r="A959" s="15" t="s">
        <v>23323</v>
      </c>
      <c r="B959" s="15" t="s">
        <v>23332</v>
      </c>
      <c r="C959" s="15" t="s">
        <v>966</v>
      </c>
      <c r="D959" s="15" t="s">
        <v>6294</v>
      </c>
      <c r="E959" s="15" t="s">
        <v>23333</v>
      </c>
      <c r="F959" s="15" t="s">
        <v>6275</v>
      </c>
      <c r="G959" s="15" t="s">
        <v>23334</v>
      </c>
      <c r="H959" s="15" t="s">
        <v>22970</v>
      </c>
      <c r="I959" s="15" t="s">
        <v>22971</v>
      </c>
      <c r="J959" s="15" t="s">
        <v>22972</v>
      </c>
      <c r="K959">
        <f>VLOOKUP(C959,'scores met drempel 25'!A:C,3,FALSE)</f>
        <v>0</v>
      </c>
      <c r="L959">
        <f>VLOOKUP(C959,'scores zonder drempel 25'!A:E,2,FALSE)</f>
        <v>77.3</v>
      </c>
      <c r="M959" t="e">
        <f>VLOOKUP(B959,'bekostiging 25'!$C$1:$N$2577,11,FALSE)</f>
        <v>#N/A</v>
      </c>
    </row>
    <row r="960" spans="1:13">
      <c r="A960" s="15" t="s">
        <v>12602</v>
      </c>
      <c r="B960" s="15" t="s">
        <v>12615</v>
      </c>
      <c r="C960" s="15" t="s">
        <v>967</v>
      </c>
      <c r="D960" s="15" t="s">
        <v>12616</v>
      </c>
      <c r="E960" s="15" t="s">
        <v>10128</v>
      </c>
      <c r="F960" s="15" t="s">
        <v>6255</v>
      </c>
      <c r="G960" s="15" t="s">
        <v>12617</v>
      </c>
      <c r="H960" s="15" t="s">
        <v>11526</v>
      </c>
      <c r="I960" s="15" t="s">
        <v>11509</v>
      </c>
      <c r="J960" s="15" t="s">
        <v>11510</v>
      </c>
      <c r="K960">
        <f>VLOOKUP(C960,'scores met drempel 25'!A:C,3,FALSE)</f>
        <v>0</v>
      </c>
      <c r="L960">
        <f>VLOOKUP(C960,'scores zonder drempel 25'!A:E,2,FALSE)</f>
        <v>41.86</v>
      </c>
      <c r="M960" t="e">
        <f>VLOOKUP(B960,'bekostiging 25'!$C$1:$N$2577,11,FALSE)</f>
        <v>#N/A</v>
      </c>
    </row>
    <row r="961" spans="1:13">
      <c r="A961" s="15" t="s">
        <v>13289</v>
      </c>
      <c r="B961" s="15" t="s">
        <v>13290</v>
      </c>
      <c r="C961" s="15" t="s">
        <v>968</v>
      </c>
      <c r="D961" s="15" t="s">
        <v>13291</v>
      </c>
      <c r="E961" s="15" t="s">
        <v>13292</v>
      </c>
      <c r="F961" s="15" t="s">
        <v>6470</v>
      </c>
      <c r="G961" s="15" t="s">
        <v>13293</v>
      </c>
      <c r="H961" s="15" t="s">
        <v>10872</v>
      </c>
      <c r="I961" s="15" t="s">
        <v>10873</v>
      </c>
      <c r="J961" s="15" t="s">
        <v>10874</v>
      </c>
      <c r="K961">
        <f>VLOOKUP(C961,'scores met drempel 25'!A:C,3,FALSE)</f>
        <v>15.04</v>
      </c>
      <c r="L961">
        <f>VLOOKUP(C961,'scores zonder drempel 25'!A:E,2,FALSE)</f>
        <v>126.85</v>
      </c>
      <c r="M961">
        <f>VLOOKUP(B961,'bekostiging 25'!$C$1:$N$2577,11,FALSE)</f>
        <v>1538.53</v>
      </c>
    </row>
    <row r="962" spans="1:13">
      <c r="A962" s="15" t="s">
        <v>13364</v>
      </c>
      <c r="B962" s="15" t="s">
        <v>13391</v>
      </c>
      <c r="C962" s="15" t="s">
        <v>969</v>
      </c>
      <c r="D962" s="15" t="s">
        <v>8192</v>
      </c>
      <c r="E962" s="15" t="s">
        <v>13392</v>
      </c>
      <c r="F962" s="15" t="s">
        <v>6275</v>
      </c>
      <c r="G962" s="15" t="s">
        <v>13393</v>
      </c>
      <c r="H962" s="15" t="s">
        <v>13394</v>
      </c>
      <c r="I962" s="15" t="s">
        <v>13343</v>
      </c>
      <c r="J962" s="15" t="s">
        <v>13344</v>
      </c>
      <c r="K962">
        <f>VLOOKUP(C962,'scores met drempel 25'!A:C,3,FALSE)</f>
        <v>24.2</v>
      </c>
      <c r="L962">
        <f>VLOOKUP(C962,'scores zonder drempel 25'!A:E,2,FALSE)</f>
        <v>50.31</v>
      </c>
      <c r="M962">
        <f>VLOOKUP(B962,'bekostiging 25'!$C$1:$N$2577,11,FALSE)</f>
        <v>834.59</v>
      </c>
    </row>
    <row r="963" spans="1:13">
      <c r="A963" s="15" t="s">
        <v>8180</v>
      </c>
      <c r="B963" s="15" t="s">
        <v>8201</v>
      </c>
      <c r="C963" s="15" t="s">
        <v>970</v>
      </c>
      <c r="D963" s="15" t="s">
        <v>8202</v>
      </c>
      <c r="E963" s="15" t="s">
        <v>8203</v>
      </c>
      <c r="F963" s="15" t="s">
        <v>8204</v>
      </c>
      <c r="G963" s="15" t="s">
        <v>8205</v>
      </c>
      <c r="H963" s="15" t="s">
        <v>8206</v>
      </c>
      <c r="I963" s="15" t="s">
        <v>8121</v>
      </c>
      <c r="J963" s="15" t="s">
        <v>8122</v>
      </c>
      <c r="K963">
        <f>VLOOKUP(C963,'scores met drempel 25'!A:C,3,FALSE)</f>
        <v>0</v>
      </c>
      <c r="L963">
        <f>VLOOKUP(C963,'scores zonder drempel 25'!A:E,2,FALSE)</f>
        <v>31.29</v>
      </c>
      <c r="M963" t="e">
        <f>VLOOKUP(B963,'bekostiging 25'!$C$1:$N$2577,11,FALSE)</f>
        <v>#N/A</v>
      </c>
    </row>
    <row r="964" spans="1:13">
      <c r="A964" s="15" t="s">
        <v>9678</v>
      </c>
      <c r="B964" s="15" t="s">
        <v>9681</v>
      </c>
      <c r="C964" s="15" t="s">
        <v>971</v>
      </c>
      <c r="D964" s="15" t="s">
        <v>9682</v>
      </c>
      <c r="E964" s="15" t="s">
        <v>8083</v>
      </c>
      <c r="F964" s="15" t="s">
        <v>6335</v>
      </c>
      <c r="G964" s="15" t="s">
        <v>8084</v>
      </c>
      <c r="H964" s="15" t="s">
        <v>8085</v>
      </c>
      <c r="I964" s="15" t="s">
        <v>8079</v>
      </c>
      <c r="J964" s="15" t="s">
        <v>8080</v>
      </c>
      <c r="K964">
        <f>VLOOKUP(C964,'scores met drempel 25'!A:C,3,FALSE)</f>
        <v>0</v>
      </c>
      <c r="L964">
        <f>VLOOKUP(C964,'scores zonder drempel 25'!A:E,2,FALSE)</f>
        <v>23.83</v>
      </c>
      <c r="M964" t="e">
        <f>VLOOKUP(B964,'bekostiging 25'!$C$1:$N$2577,11,FALSE)</f>
        <v>#N/A</v>
      </c>
    </row>
    <row r="965" spans="1:13">
      <c r="A965" s="15" t="s">
        <v>20326</v>
      </c>
      <c r="B965" s="15" t="s">
        <v>20340</v>
      </c>
      <c r="C965" s="15" t="s">
        <v>972</v>
      </c>
      <c r="D965" s="15" t="s">
        <v>20341</v>
      </c>
      <c r="E965" s="15" t="s">
        <v>20342</v>
      </c>
      <c r="F965" s="15" t="s">
        <v>6379</v>
      </c>
      <c r="G965" s="15" t="s">
        <v>20343</v>
      </c>
      <c r="H965" s="15" t="s">
        <v>20344</v>
      </c>
      <c r="I965" s="15" t="s">
        <v>20332</v>
      </c>
      <c r="J965" s="15" t="s">
        <v>20333</v>
      </c>
      <c r="K965">
        <f>VLOOKUP(C965,'scores met drempel 25'!A:C,3,FALSE)</f>
        <v>0</v>
      </c>
      <c r="L965">
        <f>VLOOKUP(C965,'scores zonder drempel 25'!A:E,2,FALSE)</f>
        <v>98.32</v>
      </c>
      <c r="M965" t="e">
        <f>VLOOKUP(B965,'bekostiging 25'!$C$1:$N$2577,11,FALSE)</f>
        <v>#N/A</v>
      </c>
    </row>
    <row r="966" spans="1:13">
      <c r="A966" s="15" t="s">
        <v>11252</v>
      </c>
      <c r="B966" s="15" t="s">
        <v>11262</v>
      </c>
      <c r="C966" s="15" t="s">
        <v>973</v>
      </c>
      <c r="D966" s="15" t="s">
        <v>8192</v>
      </c>
      <c r="E966" s="15" t="s">
        <v>11263</v>
      </c>
      <c r="F966" s="15" t="s">
        <v>6269</v>
      </c>
      <c r="G966" s="15" t="s">
        <v>11264</v>
      </c>
      <c r="H966" s="15" t="s">
        <v>9708</v>
      </c>
      <c r="I966" s="15" t="s">
        <v>9709</v>
      </c>
      <c r="J966" s="15" t="s">
        <v>9710</v>
      </c>
      <c r="K966">
        <f>VLOOKUP(C966,'scores met drempel 25'!A:C,3,FALSE)</f>
        <v>0</v>
      </c>
      <c r="L966">
        <f>VLOOKUP(C966,'scores zonder drempel 25'!A:E,2,FALSE)</f>
        <v>26.55</v>
      </c>
      <c r="M966" t="e">
        <f>VLOOKUP(B966,'bekostiging 25'!$C$1:$N$2577,11,FALSE)</f>
        <v>#N/A</v>
      </c>
    </row>
    <row r="967" spans="1:13">
      <c r="A967" s="15" t="s">
        <v>6539</v>
      </c>
      <c r="B967" s="15" t="s">
        <v>13572</v>
      </c>
      <c r="C967" s="15" t="s">
        <v>974</v>
      </c>
      <c r="D967" s="15" t="s">
        <v>13573</v>
      </c>
      <c r="E967" s="15" t="s">
        <v>13574</v>
      </c>
      <c r="F967" s="15" t="s">
        <v>6797</v>
      </c>
      <c r="G967" s="15" t="s">
        <v>13575</v>
      </c>
      <c r="H967" s="15" t="s">
        <v>13576</v>
      </c>
      <c r="I967" s="15" t="s">
        <v>13370</v>
      </c>
      <c r="J967" s="15" t="s">
        <v>13371</v>
      </c>
      <c r="K967">
        <f>VLOOKUP(C967,'scores met drempel 25'!A:C,3,FALSE)</f>
        <v>0</v>
      </c>
      <c r="L967">
        <f>VLOOKUP(C967,'scores zonder drempel 25'!A:E,2,FALSE)</f>
        <v>65.17</v>
      </c>
      <c r="M967" t="e">
        <f>VLOOKUP(B967,'bekostiging 25'!$C$1:$N$2577,11,FALSE)</f>
        <v>#N/A</v>
      </c>
    </row>
    <row r="968" spans="1:13">
      <c r="A968" s="15" t="s">
        <v>23266</v>
      </c>
      <c r="B968" s="15" t="s">
        <v>23279</v>
      </c>
      <c r="C968" s="15" t="s">
        <v>975</v>
      </c>
      <c r="D968" s="15" t="s">
        <v>7939</v>
      </c>
      <c r="E968" s="15" t="s">
        <v>23280</v>
      </c>
      <c r="F968" s="15" t="s">
        <v>6451</v>
      </c>
      <c r="G968" s="15" t="s">
        <v>23281</v>
      </c>
      <c r="H968" s="15" t="s">
        <v>23282</v>
      </c>
      <c r="I968" s="15" t="s">
        <v>22966</v>
      </c>
      <c r="J968" s="15" t="s">
        <v>22965</v>
      </c>
      <c r="K968">
        <f>VLOOKUP(C968,'scores met drempel 25'!A:C,3,FALSE)</f>
        <v>0</v>
      </c>
      <c r="L968">
        <f>VLOOKUP(C968,'scores zonder drempel 25'!A:E,2,FALSE)</f>
        <v>43.26</v>
      </c>
      <c r="M968">
        <f>VLOOKUP(B968,'bekostiging 25'!$C$1:$N$2577,11,FALSE)</f>
        <v>467.96</v>
      </c>
    </row>
    <row r="969" spans="1:13">
      <c r="A969" s="15" t="s">
        <v>13950</v>
      </c>
      <c r="B969" s="15" t="s">
        <v>13973</v>
      </c>
      <c r="C969" s="15" t="s">
        <v>976</v>
      </c>
      <c r="D969" s="15" t="s">
        <v>13268</v>
      </c>
      <c r="E969" s="15" t="s">
        <v>13974</v>
      </c>
      <c r="F969" s="15" t="s">
        <v>6427</v>
      </c>
      <c r="G969" s="15" t="s">
        <v>13975</v>
      </c>
      <c r="H969" s="15" t="s">
        <v>13787</v>
      </c>
      <c r="I969" s="15" t="s">
        <v>13785</v>
      </c>
      <c r="J969" s="15" t="s">
        <v>13786</v>
      </c>
      <c r="K969">
        <f>VLOOKUP(C969,'scores met drempel 25'!A:C,3,FALSE)</f>
        <v>99</v>
      </c>
      <c r="L969">
        <f>VLOOKUP(C969,'scores zonder drempel 25'!A:E,2,FALSE)</f>
        <v>222.86</v>
      </c>
      <c r="M969">
        <f>VLOOKUP(B969,'bekostiging 25'!$C$1:$N$2577,11,FALSE)</f>
        <v>4006.32</v>
      </c>
    </row>
    <row r="970" spans="1:13">
      <c r="A970" s="15" t="s">
        <v>13364</v>
      </c>
      <c r="B970" s="15" t="s">
        <v>13395</v>
      </c>
      <c r="C970" s="15" t="s">
        <v>977</v>
      </c>
      <c r="D970" s="15" t="s">
        <v>13396</v>
      </c>
      <c r="E970" s="15" t="s">
        <v>13397</v>
      </c>
      <c r="F970" s="15" t="s">
        <v>13398</v>
      </c>
      <c r="G970" s="15" t="s">
        <v>13399</v>
      </c>
      <c r="H970" s="15" t="s">
        <v>13342</v>
      </c>
      <c r="I970" s="15" t="s">
        <v>13343</v>
      </c>
      <c r="J970" s="15" t="s">
        <v>13344</v>
      </c>
      <c r="K970">
        <f>VLOOKUP(C970,'scores met drempel 25'!A:C,3,FALSE)</f>
        <v>0</v>
      </c>
      <c r="L970">
        <f>VLOOKUP(C970,'scores zonder drempel 25'!A:E,2,FALSE)</f>
        <v>29.06</v>
      </c>
      <c r="M970" t="e">
        <f>VLOOKUP(B970,'bekostiging 25'!$C$1:$N$2577,11,FALSE)</f>
        <v>#N/A</v>
      </c>
    </row>
    <row r="971" spans="1:13">
      <c r="A971" s="15" t="s">
        <v>8579</v>
      </c>
      <c r="B971" s="15" t="s">
        <v>8585</v>
      </c>
      <c r="C971" s="15" t="s">
        <v>978</v>
      </c>
      <c r="D971" s="15" t="s">
        <v>8586</v>
      </c>
      <c r="E971" s="15" t="s">
        <v>8587</v>
      </c>
      <c r="F971" s="15" t="s">
        <v>6245</v>
      </c>
      <c r="G971" s="15" t="s">
        <v>8588</v>
      </c>
      <c r="H971" s="15" t="s">
        <v>8589</v>
      </c>
      <c r="I971" s="15" t="s">
        <v>8129</v>
      </c>
      <c r="J971" s="15" t="s">
        <v>8128</v>
      </c>
      <c r="K971">
        <f>VLOOKUP(C971,'scores met drempel 25'!A:C,3,FALSE)</f>
        <v>5.58</v>
      </c>
      <c r="L971">
        <f>VLOOKUP(C971,'scores zonder drempel 25'!A:E,2,FALSE)</f>
        <v>67.84</v>
      </c>
      <c r="M971">
        <f>VLOOKUP(B971,'bekostiging 25'!$C$1:$N$2577,11,FALSE)</f>
        <v>1627.19</v>
      </c>
    </row>
    <row r="972" spans="1:13">
      <c r="A972" s="15" t="s">
        <v>26723</v>
      </c>
      <c r="B972" s="15" t="s">
        <v>26741</v>
      </c>
      <c r="C972" s="15" t="s">
        <v>979</v>
      </c>
      <c r="D972" s="15" t="s">
        <v>26742</v>
      </c>
      <c r="E972" s="15" t="s">
        <v>26743</v>
      </c>
      <c r="F972" s="15" t="s">
        <v>6296</v>
      </c>
      <c r="G972" s="15" t="s">
        <v>26744</v>
      </c>
      <c r="H972" s="15" t="s">
        <v>26745</v>
      </c>
      <c r="I972" s="15" t="s">
        <v>26732</v>
      </c>
      <c r="J972" s="15" t="s">
        <v>26733</v>
      </c>
      <c r="K972">
        <f>VLOOKUP(C972,'scores met drempel 25'!A:C,3,FALSE)</f>
        <v>0</v>
      </c>
      <c r="L972">
        <f>VLOOKUP(C972,'scores zonder drempel 25'!A:E,2,FALSE)</f>
        <v>35.83</v>
      </c>
      <c r="M972" t="e">
        <f>VLOOKUP(B972,'bekostiging 25'!$C$1:$N$2577,11,FALSE)</f>
        <v>#N/A</v>
      </c>
    </row>
    <row r="973" spans="1:13">
      <c r="A973" s="15" t="s">
        <v>9350</v>
      </c>
      <c r="B973" s="15" t="s">
        <v>9385</v>
      </c>
      <c r="C973" s="15" t="s">
        <v>980</v>
      </c>
      <c r="D973" s="15" t="s">
        <v>9386</v>
      </c>
      <c r="E973" s="15" t="s">
        <v>9281</v>
      </c>
      <c r="F973" s="15" t="s">
        <v>6341</v>
      </c>
      <c r="G973" s="15" t="s">
        <v>9283</v>
      </c>
      <c r="H973" s="15" t="s">
        <v>9284</v>
      </c>
      <c r="I973" s="15" t="s">
        <v>8307</v>
      </c>
      <c r="J973" s="15" t="s">
        <v>8308</v>
      </c>
      <c r="K973">
        <f>VLOOKUP(C973,'scores met drempel 25'!A:C,3,FALSE)</f>
        <v>0</v>
      </c>
      <c r="L973">
        <f>VLOOKUP(C973,'scores zonder drempel 25'!A:E,2,FALSE)</f>
        <v>10.26</v>
      </c>
      <c r="M973" t="e">
        <f>VLOOKUP(B973,'bekostiging 25'!$C$1:$N$2577,11,FALSE)</f>
        <v>#N/A</v>
      </c>
    </row>
    <row r="974" spans="1:13">
      <c r="A974" s="15" t="s">
        <v>9588</v>
      </c>
      <c r="B974" s="15" t="s">
        <v>9589</v>
      </c>
      <c r="C974" s="15" t="s">
        <v>981</v>
      </c>
      <c r="D974" s="15" t="s">
        <v>9590</v>
      </c>
      <c r="E974" s="15" t="s">
        <v>8437</v>
      </c>
      <c r="F974" s="15" t="s">
        <v>6328</v>
      </c>
      <c r="G974" s="15" t="s">
        <v>9591</v>
      </c>
      <c r="H974" s="15" t="s">
        <v>8439</v>
      </c>
      <c r="I974" s="15" t="s">
        <v>8440</v>
      </c>
      <c r="J974" s="15" t="s">
        <v>8441</v>
      </c>
      <c r="K974">
        <f>VLOOKUP(C974,'scores met drempel 25'!A:C,3,FALSE)</f>
        <v>0</v>
      </c>
      <c r="L974">
        <f>VLOOKUP(C974,'scores zonder drempel 25'!A:E,2,FALSE)</f>
        <v>59.22</v>
      </c>
      <c r="M974" t="e">
        <f>VLOOKUP(B974,'bekostiging 25'!$C$1:$N$2577,11,FALSE)</f>
        <v>#N/A</v>
      </c>
    </row>
    <row r="975" spans="1:13">
      <c r="A975" s="15" t="s">
        <v>24531</v>
      </c>
      <c r="B975" s="15" t="s">
        <v>24536</v>
      </c>
      <c r="C975" s="15" t="s">
        <v>982</v>
      </c>
      <c r="D975" s="15" t="s">
        <v>24537</v>
      </c>
      <c r="E975" s="15" t="s">
        <v>24538</v>
      </c>
      <c r="F975" s="15" t="s">
        <v>7174</v>
      </c>
      <c r="G975" s="15" t="s">
        <v>24539</v>
      </c>
      <c r="H975" s="15" t="s">
        <v>24331</v>
      </c>
      <c r="I975" s="15" t="s">
        <v>22657</v>
      </c>
      <c r="J975" s="15" t="s">
        <v>22656</v>
      </c>
      <c r="K975">
        <f>VLOOKUP(C975,'scores met drempel 25'!A:C,3,FALSE)</f>
        <v>0</v>
      </c>
      <c r="L975">
        <f>VLOOKUP(C975,'scores zonder drempel 25'!A:E,2,FALSE)</f>
        <v>41.7</v>
      </c>
      <c r="M975" t="e">
        <f>VLOOKUP(B975,'bekostiging 25'!$C$1:$N$2577,11,FALSE)</f>
        <v>#N/A</v>
      </c>
    </row>
    <row r="976" spans="1:13">
      <c r="A976" s="15" t="s">
        <v>23266</v>
      </c>
      <c r="B976" s="15" t="s">
        <v>23283</v>
      </c>
      <c r="C976" s="15" t="s">
        <v>983</v>
      </c>
      <c r="D976" s="15" t="s">
        <v>23284</v>
      </c>
      <c r="E976" s="15" t="s">
        <v>23285</v>
      </c>
      <c r="F976" s="15" t="s">
        <v>6269</v>
      </c>
      <c r="G976" s="15" t="s">
        <v>23286</v>
      </c>
      <c r="H976" s="15" t="s">
        <v>23287</v>
      </c>
      <c r="I976" s="15" t="s">
        <v>22966</v>
      </c>
      <c r="J976" s="15" t="s">
        <v>22965</v>
      </c>
      <c r="K976">
        <f>VLOOKUP(C976,'scores met drempel 25'!A:C,3,FALSE)</f>
        <v>0</v>
      </c>
      <c r="L976">
        <f>VLOOKUP(C976,'scores zonder drempel 25'!A:E,2,FALSE)</f>
        <v>10.26</v>
      </c>
      <c r="M976" t="e">
        <f>VLOOKUP(B976,'bekostiging 25'!$C$1:$N$2577,11,FALSE)</f>
        <v>#N/A</v>
      </c>
    </row>
    <row r="977" spans="1:13">
      <c r="A977" s="15" t="s">
        <v>24985</v>
      </c>
      <c r="B977" s="15" t="s">
        <v>29030</v>
      </c>
      <c r="C977" s="15" t="s">
        <v>984</v>
      </c>
      <c r="D977" s="15" t="s">
        <v>29031</v>
      </c>
      <c r="E977" s="15" t="s">
        <v>29032</v>
      </c>
      <c r="F977" s="15" t="s">
        <v>6543</v>
      </c>
      <c r="G977" s="15" t="s">
        <v>29033</v>
      </c>
      <c r="H977" s="15" t="s">
        <v>28558</v>
      </c>
      <c r="I977" s="15" t="s">
        <v>27617</v>
      </c>
      <c r="J977" s="15" t="s">
        <v>27618</v>
      </c>
      <c r="K977">
        <f>VLOOKUP(C977,'scores met drempel 25'!A:C,3,FALSE)</f>
        <v>0</v>
      </c>
      <c r="L977">
        <f>VLOOKUP(C977,'scores zonder drempel 25'!A:E,2,FALSE)</f>
        <v>73.97</v>
      </c>
      <c r="M977" t="e">
        <f>VLOOKUP(B977,'bekostiging 25'!$C$1:$N$2577,11,FALSE)</f>
        <v>#N/A</v>
      </c>
    </row>
    <row r="978" spans="1:13">
      <c r="A978" s="15" t="s">
        <v>26636</v>
      </c>
      <c r="B978" s="15" t="s">
        <v>26650</v>
      </c>
      <c r="C978" s="15" t="s">
        <v>985</v>
      </c>
      <c r="D978" s="15" t="s">
        <v>26651</v>
      </c>
      <c r="E978" s="15" t="s">
        <v>26652</v>
      </c>
      <c r="F978" s="15" t="s">
        <v>18748</v>
      </c>
      <c r="G978" s="15" t="s">
        <v>26653</v>
      </c>
      <c r="H978" s="15" t="s">
        <v>26654</v>
      </c>
      <c r="I978" s="15" t="s">
        <v>26640</v>
      </c>
      <c r="J978" s="15" t="s">
        <v>26641</v>
      </c>
      <c r="K978">
        <f>VLOOKUP(C978,'scores met drempel 25'!A:C,3,FALSE)</f>
        <v>0</v>
      </c>
      <c r="L978">
        <f>VLOOKUP(C978,'scores zonder drempel 25'!A:E,2,FALSE)</f>
        <v>0</v>
      </c>
      <c r="M978" t="e">
        <f>VLOOKUP(B978,'bekostiging 25'!$C$1:$N$2577,11,FALSE)</f>
        <v>#N/A</v>
      </c>
    </row>
    <row r="979" spans="1:13">
      <c r="A979" s="15" t="s">
        <v>13950</v>
      </c>
      <c r="B979" s="15" t="s">
        <v>13976</v>
      </c>
      <c r="C979" s="15" t="s">
        <v>986</v>
      </c>
      <c r="D979" s="15" t="s">
        <v>13977</v>
      </c>
      <c r="E979" s="15" t="s">
        <v>13891</v>
      </c>
      <c r="F979" s="15" t="s">
        <v>7567</v>
      </c>
      <c r="G979" s="15" t="s">
        <v>13892</v>
      </c>
      <c r="H979" s="15" t="s">
        <v>13893</v>
      </c>
      <c r="I979" s="15" t="s">
        <v>13351</v>
      </c>
      <c r="J979" s="15" t="s">
        <v>13352</v>
      </c>
      <c r="K979">
        <f>VLOOKUP(C979,'scores met drempel 25'!A:C,3,FALSE)</f>
        <v>0</v>
      </c>
      <c r="L979">
        <f>VLOOKUP(C979,'scores zonder drempel 25'!A:E,2,FALSE)</f>
        <v>65.349999999999994</v>
      </c>
      <c r="M979">
        <f>VLOOKUP(B979,'bekostiging 25'!$C$1:$N$2577,11,FALSE)</f>
        <v>1168.56</v>
      </c>
    </row>
    <row r="980" spans="1:13">
      <c r="A980" s="15" t="s">
        <v>29981</v>
      </c>
      <c r="B980" s="15" t="s">
        <v>29991</v>
      </c>
      <c r="C980" s="15" t="s">
        <v>987</v>
      </c>
      <c r="D980" s="15" t="s">
        <v>29992</v>
      </c>
      <c r="E980" s="15" t="s">
        <v>29993</v>
      </c>
      <c r="F980" s="15" t="s">
        <v>6255</v>
      </c>
      <c r="G980" s="15" t="s">
        <v>29994</v>
      </c>
      <c r="H980" s="15" t="s">
        <v>29995</v>
      </c>
      <c r="I980" s="15" t="s">
        <v>27708</v>
      </c>
      <c r="J980" s="15" t="s">
        <v>27709</v>
      </c>
      <c r="K980">
        <f>VLOOKUP(C980,'scores met drempel 25'!A:C,3,FALSE)</f>
        <v>0</v>
      </c>
      <c r="L980">
        <f>VLOOKUP(C980,'scores zonder drempel 25'!A:E,2,FALSE)</f>
        <v>103.3</v>
      </c>
      <c r="M980" t="e">
        <f>VLOOKUP(B980,'bekostiging 25'!$C$1:$N$2577,11,FALSE)</f>
        <v>#N/A</v>
      </c>
    </row>
    <row r="981" spans="1:13">
      <c r="A981" s="15" t="s">
        <v>12382</v>
      </c>
      <c r="B981" s="15" t="s">
        <v>12390</v>
      </c>
      <c r="C981" s="15" t="s">
        <v>988</v>
      </c>
      <c r="D981" s="15" t="s">
        <v>12391</v>
      </c>
      <c r="E981" s="15" t="s">
        <v>6318</v>
      </c>
      <c r="F981" s="15" t="s">
        <v>6470</v>
      </c>
      <c r="G981" s="15" t="s">
        <v>12392</v>
      </c>
      <c r="H981" s="15" t="s">
        <v>12393</v>
      </c>
      <c r="I981" s="15" t="s">
        <v>10578</v>
      </c>
      <c r="J981" s="15" t="s">
        <v>10577</v>
      </c>
      <c r="K981">
        <f>VLOOKUP(C981,'scores met drempel 25'!A:C,3,FALSE)</f>
        <v>16.670000000000002</v>
      </c>
      <c r="L981">
        <f>VLOOKUP(C981,'scores zonder drempel 25'!A:E,2,FALSE)</f>
        <v>79.599999999999994</v>
      </c>
      <c r="M981">
        <f>VLOOKUP(B981,'bekostiging 25'!$C$1:$N$2577,11,FALSE)</f>
        <v>2589.77</v>
      </c>
    </row>
    <row r="982" spans="1:13">
      <c r="A982" s="15" t="s">
        <v>24989</v>
      </c>
      <c r="B982" s="15" t="s">
        <v>24990</v>
      </c>
      <c r="C982" s="15" t="s">
        <v>989</v>
      </c>
      <c r="D982" s="15" t="s">
        <v>24991</v>
      </c>
      <c r="E982" s="15" t="s">
        <v>24992</v>
      </c>
      <c r="F982" s="15" t="s">
        <v>6275</v>
      </c>
      <c r="G982" s="15" t="s">
        <v>24993</v>
      </c>
      <c r="H982" s="15" t="s">
        <v>24619</v>
      </c>
      <c r="I982" s="15" t="s">
        <v>24620</v>
      </c>
      <c r="J982" s="15" t="s">
        <v>24619</v>
      </c>
      <c r="K982">
        <f>VLOOKUP(C982,'scores met drempel 25'!A:C,3,FALSE)</f>
        <v>0</v>
      </c>
      <c r="L982">
        <f>VLOOKUP(C982,'scores zonder drempel 25'!A:E,2,FALSE)</f>
        <v>28.32</v>
      </c>
      <c r="M982" t="e">
        <f>VLOOKUP(B982,'bekostiging 25'!$C$1:$N$2577,11,FALSE)</f>
        <v>#N/A</v>
      </c>
    </row>
    <row r="983" spans="1:13">
      <c r="A983" s="15" t="s">
        <v>24989</v>
      </c>
      <c r="B983" s="15" t="s">
        <v>24990</v>
      </c>
      <c r="C983" s="15" t="s">
        <v>990</v>
      </c>
      <c r="D983" s="15" t="s">
        <v>24991</v>
      </c>
      <c r="E983" s="15" t="s">
        <v>24994</v>
      </c>
      <c r="F983" s="15" t="s">
        <v>6255</v>
      </c>
      <c r="G983" s="15" t="s">
        <v>24995</v>
      </c>
      <c r="H983" s="15" t="s">
        <v>24996</v>
      </c>
      <c r="I983" s="15" t="s">
        <v>24870</v>
      </c>
      <c r="J983" s="15" t="s">
        <v>24871</v>
      </c>
      <c r="K983">
        <f>VLOOKUP(C983,'scores met drempel 25'!A:C,3,FALSE)</f>
        <v>0</v>
      </c>
      <c r="L983">
        <f>VLOOKUP(C983,'scores zonder drempel 25'!A:E,2,FALSE)</f>
        <v>4.87</v>
      </c>
      <c r="M983" t="e">
        <f>VLOOKUP(B983,'bekostiging 25'!$C$1:$N$2577,11,FALSE)</f>
        <v>#N/A</v>
      </c>
    </row>
    <row r="984" spans="1:13">
      <c r="A984" s="15" t="s">
        <v>22589</v>
      </c>
      <c r="B984" s="15" t="s">
        <v>22590</v>
      </c>
      <c r="C984" s="15" t="s">
        <v>991</v>
      </c>
      <c r="D984" s="15" t="s">
        <v>22591</v>
      </c>
      <c r="E984" s="15" t="s">
        <v>22393</v>
      </c>
      <c r="F984" s="15" t="s">
        <v>6220</v>
      </c>
      <c r="G984" s="15" t="s">
        <v>22394</v>
      </c>
      <c r="H984" s="15" t="s">
        <v>7373</v>
      </c>
      <c r="I984" s="15" t="s">
        <v>19333</v>
      </c>
      <c r="J984" s="15" t="s">
        <v>7373</v>
      </c>
      <c r="K984">
        <f>VLOOKUP(C984,'scores met drempel 25'!A:C,3,FALSE)</f>
        <v>0</v>
      </c>
      <c r="L984">
        <f>VLOOKUP(C984,'scores zonder drempel 25'!A:E,2,FALSE)</f>
        <v>29.68</v>
      </c>
      <c r="M984" t="e">
        <f>VLOOKUP(B984,'bekostiging 25'!$C$1:$N$2577,11,FALSE)</f>
        <v>#N/A</v>
      </c>
    </row>
    <row r="985" spans="1:13">
      <c r="A985" s="15" t="s">
        <v>23816</v>
      </c>
      <c r="B985" s="15" t="s">
        <v>23817</v>
      </c>
      <c r="C985" s="15" t="s">
        <v>992</v>
      </c>
      <c r="D985" s="15" t="s">
        <v>23818</v>
      </c>
      <c r="E985" s="15" t="s">
        <v>23819</v>
      </c>
      <c r="F985" s="15" t="s">
        <v>6275</v>
      </c>
      <c r="G985" s="15" t="s">
        <v>23820</v>
      </c>
      <c r="H985" s="15" t="s">
        <v>22625</v>
      </c>
      <c r="I985" s="15" t="s">
        <v>22626</v>
      </c>
      <c r="J985" s="15" t="s">
        <v>22625</v>
      </c>
      <c r="K985">
        <f>VLOOKUP(C985,'scores met drempel 25'!A:C,3,FALSE)</f>
        <v>0</v>
      </c>
      <c r="L985">
        <f>VLOOKUP(C985,'scores zonder drempel 25'!A:E,2,FALSE)</f>
        <v>39.97</v>
      </c>
      <c r="M985" t="e">
        <f>VLOOKUP(B985,'bekostiging 25'!$C$1:$N$2577,11,FALSE)</f>
        <v>#N/A</v>
      </c>
    </row>
    <row r="986" spans="1:13">
      <c r="A986" s="15" t="s">
        <v>24552</v>
      </c>
      <c r="B986" s="15" t="s">
        <v>24553</v>
      </c>
      <c r="C986" s="15" t="s">
        <v>993</v>
      </c>
      <c r="D986" s="15" t="s">
        <v>24554</v>
      </c>
      <c r="E986" s="15" t="s">
        <v>24555</v>
      </c>
      <c r="F986" s="15" t="s">
        <v>6427</v>
      </c>
      <c r="G986" s="15" t="s">
        <v>24556</v>
      </c>
      <c r="H986" s="15" t="s">
        <v>22764</v>
      </c>
      <c r="I986" s="15" t="s">
        <v>22765</v>
      </c>
      <c r="J986" s="15" t="s">
        <v>22764</v>
      </c>
      <c r="K986">
        <f>VLOOKUP(C986,'scores met drempel 25'!A:C,3,FALSE)</f>
        <v>0</v>
      </c>
      <c r="L986">
        <f>VLOOKUP(C986,'scores zonder drempel 25'!A:E,2,FALSE)</f>
        <v>34.1</v>
      </c>
      <c r="M986" t="e">
        <f>VLOOKUP(B986,'bekostiging 25'!$C$1:$N$2577,11,FALSE)</f>
        <v>#N/A</v>
      </c>
    </row>
    <row r="987" spans="1:13">
      <c r="A987" s="15" t="s">
        <v>31390</v>
      </c>
      <c r="B987" s="15" t="s">
        <v>31391</v>
      </c>
      <c r="C987" s="15" t="s">
        <v>994</v>
      </c>
      <c r="D987" s="15" t="s">
        <v>31392</v>
      </c>
      <c r="E987" s="15" t="s">
        <v>18379</v>
      </c>
      <c r="F987" s="15" t="s">
        <v>6668</v>
      </c>
      <c r="G987" s="15" t="s">
        <v>31393</v>
      </c>
      <c r="H987" s="15" t="s">
        <v>28083</v>
      </c>
      <c r="I987" s="15" t="s">
        <v>28084</v>
      </c>
      <c r="J987" s="15" t="s">
        <v>28083</v>
      </c>
      <c r="K987">
        <f>VLOOKUP(C987,'scores met drempel 25'!A:C,3,FALSE)</f>
        <v>0</v>
      </c>
      <c r="L987">
        <f>VLOOKUP(C987,'scores zonder drempel 25'!A:E,2,FALSE)</f>
        <v>56.81</v>
      </c>
      <c r="M987" t="e">
        <f>VLOOKUP(B987,'bekostiging 25'!$C$1:$N$2577,11,FALSE)</f>
        <v>#N/A</v>
      </c>
    </row>
    <row r="988" spans="1:13">
      <c r="A988" s="15" t="s">
        <v>31394</v>
      </c>
      <c r="B988" s="15" t="s">
        <v>31395</v>
      </c>
      <c r="C988" s="15" t="s">
        <v>995</v>
      </c>
      <c r="D988" s="15" t="s">
        <v>31396</v>
      </c>
      <c r="E988" s="15" t="s">
        <v>31397</v>
      </c>
      <c r="F988" s="15" t="s">
        <v>6245</v>
      </c>
      <c r="G988" s="15" t="s">
        <v>31398</v>
      </c>
      <c r="H988" s="15" t="s">
        <v>7360</v>
      </c>
      <c r="I988" s="15" t="s">
        <v>27265</v>
      </c>
      <c r="J988" s="15" t="s">
        <v>27266</v>
      </c>
      <c r="K988">
        <f>VLOOKUP(C988,'scores met drempel 25'!A:C,3,FALSE)</f>
        <v>0</v>
      </c>
      <c r="L988">
        <f>VLOOKUP(C988,'scores zonder drempel 25'!A:E,2,FALSE)</f>
        <v>9.9600000000000009</v>
      </c>
      <c r="M988" t="e">
        <f>VLOOKUP(B988,'bekostiging 25'!$C$1:$N$2577,11,FALSE)</f>
        <v>#N/A</v>
      </c>
    </row>
    <row r="989" spans="1:13">
      <c r="A989" s="15" t="s">
        <v>31399</v>
      </c>
      <c r="B989" s="15" t="s">
        <v>31400</v>
      </c>
      <c r="C989" s="15" t="s">
        <v>996</v>
      </c>
      <c r="D989" s="15" t="s">
        <v>31401</v>
      </c>
      <c r="E989" s="15" t="s">
        <v>14305</v>
      </c>
      <c r="F989" s="15" t="s">
        <v>6296</v>
      </c>
      <c r="G989" s="15" t="s">
        <v>31402</v>
      </c>
      <c r="H989" s="15" t="s">
        <v>7360</v>
      </c>
      <c r="I989" s="15" t="s">
        <v>27265</v>
      </c>
      <c r="J989" s="15" t="s">
        <v>27266</v>
      </c>
      <c r="K989">
        <f>VLOOKUP(C989,'scores met drempel 25'!A:C,3,FALSE)</f>
        <v>0</v>
      </c>
      <c r="L989">
        <f>VLOOKUP(C989,'scores zonder drempel 25'!A:E,2,FALSE)</f>
        <v>308.39</v>
      </c>
      <c r="M989" t="e">
        <f>VLOOKUP(B989,'bekostiging 25'!$C$1:$N$2577,11,FALSE)</f>
        <v>#N/A</v>
      </c>
    </row>
    <row r="990" spans="1:13">
      <c r="A990" s="15" t="s">
        <v>30871</v>
      </c>
      <c r="B990" s="15" t="s">
        <v>30872</v>
      </c>
      <c r="C990" s="15" t="s">
        <v>997</v>
      </c>
      <c r="D990" s="15" t="s">
        <v>30873</v>
      </c>
      <c r="E990" s="15" t="s">
        <v>27395</v>
      </c>
      <c r="F990" s="15" t="s">
        <v>30874</v>
      </c>
      <c r="G990" s="15" t="s">
        <v>27397</v>
      </c>
      <c r="H990" s="15" t="s">
        <v>7360</v>
      </c>
      <c r="I990" s="15" t="s">
        <v>27265</v>
      </c>
      <c r="J990" s="15" t="s">
        <v>27266</v>
      </c>
      <c r="K990">
        <f>VLOOKUP(C990,'scores met drempel 25'!A:C,3,FALSE)</f>
        <v>0</v>
      </c>
      <c r="L990">
        <f>VLOOKUP(C990,'scores zonder drempel 25'!A:E,2,FALSE)</f>
        <v>594.77</v>
      </c>
      <c r="M990" t="e">
        <f>VLOOKUP(B990,'bekostiging 25'!$C$1:$N$2577,11,FALSE)</f>
        <v>#N/A</v>
      </c>
    </row>
    <row r="991" spans="1:13">
      <c r="A991" s="15" t="s">
        <v>31407</v>
      </c>
      <c r="B991" s="15" t="s">
        <v>31408</v>
      </c>
      <c r="C991" s="15" t="s">
        <v>998</v>
      </c>
      <c r="D991" s="15" t="s">
        <v>31409</v>
      </c>
      <c r="E991" s="15" t="s">
        <v>31397</v>
      </c>
      <c r="F991" s="15" t="s">
        <v>6196</v>
      </c>
      <c r="G991" s="15" t="s">
        <v>31398</v>
      </c>
      <c r="H991" s="15" t="s">
        <v>7360</v>
      </c>
      <c r="I991" s="15" t="s">
        <v>27265</v>
      </c>
      <c r="J991" s="15" t="s">
        <v>27266</v>
      </c>
      <c r="K991">
        <f>VLOOKUP(C991,'scores met drempel 25'!A:C,3,FALSE)</f>
        <v>0</v>
      </c>
      <c r="L991">
        <f>VLOOKUP(C991,'scores zonder drempel 25'!A:E,2,FALSE)</f>
        <v>20.58</v>
      </c>
      <c r="M991" t="e">
        <f>VLOOKUP(B991,'bekostiging 25'!$C$1:$N$2577,11,FALSE)</f>
        <v>#N/A</v>
      </c>
    </row>
    <row r="992" spans="1:13">
      <c r="A992" s="15" t="s">
        <v>31410</v>
      </c>
      <c r="B992" s="15" t="s">
        <v>31411</v>
      </c>
      <c r="C992" s="15" t="s">
        <v>999</v>
      </c>
      <c r="D992" s="15" t="s">
        <v>31412</v>
      </c>
      <c r="E992" s="15" t="s">
        <v>31413</v>
      </c>
      <c r="F992" s="15" t="s">
        <v>6427</v>
      </c>
      <c r="G992" s="15" t="s">
        <v>31414</v>
      </c>
      <c r="H992" s="15" t="s">
        <v>7360</v>
      </c>
      <c r="I992" s="15" t="s">
        <v>27265</v>
      </c>
      <c r="J992" s="15" t="s">
        <v>27266</v>
      </c>
      <c r="K992">
        <f>VLOOKUP(C992,'scores met drempel 25'!A:C,3,FALSE)</f>
        <v>0</v>
      </c>
      <c r="L992">
        <f>VLOOKUP(C992,'scores zonder drempel 25'!A:E,2,FALSE)</f>
        <v>40.96</v>
      </c>
      <c r="M992" t="e">
        <f>VLOOKUP(B992,'bekostiging 25'!$C$1:$N$2577,11,FALSE)</f>
        <v>#N/A</v>
      </c>
    </row>
    <row r="993" spans="1:13">
      <c r="A993" s="15" t="s">
        <v>22601</v>
      </c>
      <c r="B993" s="15" t="s">
        <v>22602</v>
      </c>
      <c r="C993" s="15" t="s">
        <v>1000</v>
      </c>
      <c r="D993" s="15" t="s">
        <v>22603</v>
      </c>
      <c r="E993" s="15" t="s">
        <v>22604</v>
      </c>
      <c r="F993" s="15" t="s">
        <v>6220</v>
      </c>
      <c r="G993" s="15" t="s">
        <v>22605</v>
      </c>
      <c r="H993" s="15" t="s">
        <v>19311</v>
      </c>
      <c r="I993" s="15" t="s">
        <v>19312</v>
      </c>
      <c r="J993" s="15" t="s">
        <v>19311</v>
      </c>
      <c r="K993">
        <f>VLOOKUP(C993,'scores met drempel 25'!A:C,3,FALSE)</f>
        <v>0</v>
      </c>
      <c r="L993">
        <f>VLOOKUP(C993,'scores zonder drempel 25'!A:E,2,FALSE)</f>
        <v>10.77</v>
      </c>
      <c r="M993" t="e">
        <f>VLOOKUP(B993,'bekostiging 25'!$C$1:$N$2577,11,FALSE)</f>
        <v>#N/A</v>
      </c>
    </row>
    <row r="994" spans="1:13">
      <c r="A994" s="15" t="s">
        <v>22606</v>
      </c>
      <c r="B994" s="15" t="s">
        <v>22607</v>
      </c>
      <c r="C994" s="15" t="s">
        <v>1001</v>
      </c>
      <c r="D994" s="15" t="s">
        <v>22608</v>
      </c>
      <c r="E994" s="15" t="s">
        <v>17676</v>
      </c>
      <c r="F994" s="15" t="s">
        <v>6523</v>
      </c>
      <c r="G994" s="15" t="s">
        <v>22609</v>
      </c>
      <c r="H994" s="15" t="s">
        <v>19571</v>
      </c>
      <c r="I994" s="15" t="s">
        <v>19572</v>
      </c>
      <c r="J994" s="15" t="s">
        <v>19571</v>
      </c>
      <c r="K994">
        <f>VLOOKUP(C994,'scores met drempel 25'!A:C,3,FALSE)</f>
        <v>0</v>
      </c>
      <c r="L994">
        <f>VLOOKUP(C994,'scores zonder drempel 25'!A:E,2,FALSE)</f>
        <v>13.81</v>
      </c>
      <c r="M994" t="e">
        <f>VLOOKUP(B994,'bekostiging 25'!$C$1:$N$2577,11,FALSE)</f>
        <v>#N/A</v>
      </c>
    </row>
    <row r="995" spans="1:13">
      <c r="A995" s="15" t="s">
        <v>19778</v>
      </c>
      <c r="B995" s="15" t="s">
        <v>19797</v>
      </c>
      <c r="C995" s="15" t="s">
        <v>1002</v>
      </c>
      <c r="D995" s="15" t="s">
        <v>19798</v>
      </c>
      <c r="E995" s="15" t="s">
        <v>19799</v>
      </c>
      <c r="F995" s="15" t="s">
        <v>12677</v>
      </c>
      <c r="G995" s="15" t="s">
        <v>19800</v>
      </c>
      <c r="H995" s="15" t="s">
        <v>19571</v>
      </c>
      <c r="I995" s="15" t="s">
        <v>19572</v>
      </c>
      <c r="J995" s="15" t="s">
        <v>19571</v>
      </c>
      <c r="K995">
        <f>VLOOKUP(C995,'scores met drempel 25'!A:C,3,FALSE)</f>
        <v>0</v>
      </c>
      <c r="L995">
        <f>VLOOKUP(C995,'scores zonder drempel 25'!A:E,2,FALSE)</f>
        <v>55.57</v>
      </c>
      <c r="M995" t="e">
        <f>VLOOKUP(B995,'bekostiging 25'!$C$1:$N$2577,11,FALSE)</f>
        <v>#N/A</v>
      </c>
    </row>
    <row r="996" spans="1:13">
      <c r="A996" s="15" t="s">
        <v>22610</v>
      </c>
      <c r="B996" s="15" t="s">
        <v>22611</v>
      </c>
      <c r="C996" s="15" t="s">
        <v>1003</v>
      </c>
      <c r="D996" s="15" t="s">
        <v>22612</v>
      </c>
      <c r="E996" s="15" t="s">
        <v>18810</v>
      </c>
      <c r="F996" s="15" t="s">
        <v>6196</v>
      </c>
      <c r="G996" s="15" t="s">
        <v>22613</v>
      </c>
      <c r="H996" s="15" t="s">
        <v>19571</v>
      </c>
      <c r="I996" s="15" t="s">
        <v>19572</v>
      </c>
      <c r="J996" s="15" t="s">
        <v>19571</v>
      </c>
      <c r="K996">
        <f>VLOOKUP(C996,'scores met drempel 25'!A:C,3,FALSE)</f>
        <v>0</v>
      </c>
      <c r="L996">
        <f>VLOOKUP(C996,'scores zonder drempel 25'!A:E,2,FALSE)</f>
        <v>0</v>
      </c>
      <c r="M996" t="e">
        <f>VLOOKUP(B996,'bekostiging 25'!$C$1:$N$2577,11,FALSE)</f>
        <v>#N/A</v>
      </c>
    </row>
    <row r="997" spans="1:13">
      <c r="A997" s="15" t="s">
        <v>22614</v>
      </c>
      <c r="B997" s="15" t="s">
        <v>22615</v>
      </c>
      <c r="C997" s="15" t="s">
        <v>1004</v>
      </c>
      <c r="D997" s="15" t="s">
        <v>22616</v>
      </c>
      <c r="E997" s="15" t="s">
        <v>22617</v>
      </c>
      <c r="F997" s="15" t="s">
        <v>6335</v>
      </c>
      <c r="G997" s="15" t="s">
        <v>22618</v>
      </c>
      <c r="H997" s="15" t="s">
        <v>19631</v>
      </c>
      <c r="I997" s="15" t="s">
        <v>19632</v>
      </c>
      <c r="J997" s="15" t="s">
        <v>19631</v>
      </c>
      <c r="K997">
        <f>VLOOKUP(C997,'scores met drempel 25'!A:C,3,FALSE)</f>
        <v>0</v>
      </c>
      <c r="L997">
        <f>VLOOKUP(C997,'scores zonder drempel 25'!A:E,2,FALSE)</f>
        <v>24.74</v>
      </c>
      <c r="M997" t="e">
        <f>VLOOKUP(B997,'bekostiging 25'!$C$1:$N$2577,11,FALSE)</f>
        <v>#N/A</v>
      </c>
    </row>
    <row r="998" spans="1:13">
      <c r="A998" s="15" t="s">
        <v>20600</v>
      </c>
      <c r="B998" s="15" t="s">
        <v>20605</v>
      </c>
      <c r="C998" s="15" t="s">
        <v>1005</v>
      </c>
      <c r="D998" s="15" t="s">
        <v>20606</v>
      </c>
      <c r="E998" s="15" t="s">
        <v>20607</v>
      </c>
      <c r="F998" s="15" t="s">
        <v>6335</v>
      </c>
      <c r="G998" s="15" t="s">
        <v>20608</v>
      </c>
      <c r="H998" s="15" t="s">
        <v>19507</v>
      </c>
      <c r="I998" s="15" t="s">
        <v>19508</v>
      </c>
      <c r="J998" s="15" t="s">
        <v>19509</v>
      </c>
      <c r="K998">
        <f>VLOOKUP(C998,'scores met drempel 25'!A:C,3,FALSE)</f>
        <v>0</v>
      </c>
      <c r="L998">
        <f>VLOOKUP(C998,'scores zonder drempel 25'!A:E,2,FALSE)</f>
        <v>5.58</v>
      </c>
      <c r="M998" t="e">
        <f>VLOOKUP(B998,'bekostiging 25'!$C$1:$N$2577,11,FALSE)</f>
        <v>#N/A</v>
      </c>
    </row>
    <row r="999" spans="1:13">
      <c r="A999" s="15" t="s">
        <v>9658</v>
      </c>
      <c r="B999" s="15" t="s">
        <v>9670</v>
      </c>
      <c r="C999" s="15" t="s">
        <v>1006</v>
      </c>
      <c r="D999" s="15" t="s">
        <v>9567</v>
      </c>
      <c r="E999" s="15" t="s">
        <v>9671</v>
      </c>
      <c r="F999" s="15" t="s">
        <v>6335</v>
      </c>
      <c r="G999" s="15" t="s">
        <v>9672</v>
      </c>
      <c r="H999" s="15" t="s">
        <v>9673</v>
      </c>
      <c r="I999" s="15" t="s">
        <v>8802</v>
      </c>
      <c r="J999" s="15" t="s">
        <v>8803</v>
      </c>
      <c r="K999">
        <f>VLOOKUP(C999,'scores met drempel 25'!A:C,3,FALSE)</f>
        <v>0</v>
      </c>
      <c r="L999">
        <f>VLOOKUP(C999,'scores zonder drempel 25'!A:E,2,FALSE)</f>
        <v>10.29</v>
      </c>
      <c r="M999" t="e">
        <f>VLOOKUP(B999,'bekostiging 25'!$C$1:$N$2577,11,FALSE)</f>
        <v>#N/A</v>
      </c>
    </row>
    <row r="1000" spans="1:13">
      <c r="A1000" s="15" t="s">
        <v>31419</v>
      </c>
      <c r="B1000" s="15" t="s">
        <v>31420</v>
      </c>
      <c r="C1000" s="15" t="s">
        <v>1007</v>
      </c>
      <c r="D1000" s="15" t="s">
        <v>31421</v>
      </c>
      <c r="E1000" s="15" t="s">
        <v>31422</v>
      </c>
      <c r="F1000" s="15" t="s">
        <v>6668</v>
      </c>
      <c r="G1000" s="15" t="s">
        <v>31423</v>
      </c>
      <c r="H1000" s="15" t="s">
        <v>21874</v>
      </c>
      <c r="I1000" s="15" t="s">
        <v>27591</v>
      </c>
      <c r="J1000" s="15" t="s">
        <v>21874</v>
      </c>
      <c r="K1000">
        <f>VLOOKUP(C1000,'scores met drempel 25'!A:C,3,FALSE)</f>
        <v>0</v>
      </c>
      <c r="L1000">
        <f>VLOOKUP(C1000,'scores zonder drempel 25'!A:E,2,FALSE)</f>
        <v>14.23</v>
      </c>
      <c r="M1000" t="e">
        <f>VLOOKUP(B1000,'bekostiging 25'!$C$1:$N$2577,11,FALSE)</f>
        <v>#N/A</v>
      </c>
    </row>
    <row r="1001" spans="1:13">
      <c r="A1001" s="15" t="s">
        <v>29906</v>
      </c>
      <c r="B1001" s="15" t="s">
        <v>29907</v>
      </c>
      <c r="C1001" s="15" t="s">
        <v>1008</v>
      </c>
      <c r="D1001" s="15" t="s">
        <v>27141</v>
      </c>
      <c r="E1001" s="15" t="s">
        <v>29908</v>
      </c>
      <c r="F1001" s="15" t="s">
        <v>6239</v>
      </c>
      <c r="G1001" s="15" t="s">
        <v>29909</v>
      </c>
      <c r="H1001" s="15" t="s">
        <v>21874</v>
      </c>
      <c r="I1001" s="15" t="s">
        <v>27591</v>
      </c>
      <c r="J1001" s="15" t="s">
        <v>21874</v>
      </c>
      <c r="K1001">
        <f>VLOOKUP(C1001,'scores met drempel 25'!A:C,3,FALSE)</f>
        <v>0</v>
      </c>
      <c r="L1001">
        <f>VLOOKUP(C1001,'scores zonder drempel 25'!A:E,2,FALSE)</f>
        <v>0</v>
      </c>
      <c r="M1001" t="e">
        <f>VLOOKUP(B1001,'bekostiging 25'!$C$1:$N$2577,11,FALSE)</f>
        <v>#N/A</v>
      </c>
    </row>
    <row r="1002" spans="1:13">
      <c r="A1002" s="15" t="s">
        <v>28032</v>
      </c>
      <c r="B1002" s="15" t="s">
        <v>28033</v>
      </c>
      <c r="C1002" s="15" t="s">
        <v>1009</v>
      </c>
      <c r="D1002" s="15" t="s">
        <v>28034</v>
      </c>
      <c r="E1002" s="15" t="s">
        <v>22078</v>
      </c>
      <c r="F1002" s="15" t="s">
        <v>7218</v>
      </c>
      <c r="G1002" s="15" t="s">
        <v>28035</v>
      </c>
      <c r="H1002" s="15" t="s">
        <v>28036</v>
      </c>
      <c r="I1002" s="15" t="s">
        <v>28037</v>
      </c>
      <c r="J1002" s="15" t="s">
        <v>28036</v>
      </c>
      <c r="K1002">
        <f>VLOOKUP(C1002,'scores met drempel 25'!A:C,3,FALSE)</f>
        <v>0</v>
      </c>
      <c r="L1002">
        <f>VLOOKUP(C1002,'scores zonder drempel 25'!A:E,2,FALSE)</f>
        <v>26.95</v>
      </c>
      <c r="M1002" t="e">
        <f>VLOOKUP(B1002,'bekostiging 25'!$C$1:$N$2577,11,FALSE)</f>
        <v>#N/A</v>
      </c>
    </row>
    <row r="1003" spans="1:13">
      <c r="A1003" s="15" t="s">
        <v>31429</v>
      </c>
      <c r="B1003" s="15" t="s">
        <v>31430</v>
      </c>
      <c r="C1003" s="15" t="s">
        <v>1010</v>
      </c>
      <c r="D1003" s="15" t="s">
        <v>27141</v>
      </c>
      <c r="E1003" s="15" t="s">
        <v>31431</v>
      </c>
      <c r="F1003" s="15" t="s">
        <v>6269</v>
      </c>
      <c r="G1003" s="15" t="s">
        <v>31432</v>
      </c>
      <c r="H1003" s="15" t="s">
        <v>28036</v>
      </c>
      <c r="I1003" s="15" t="s">
        <v>28037</v>
      </c>
      <c r="J1003" s="15" t="s">
        <v>28036</v>
      </c>
      <c r="K1003">
        <f>VLOOKUP(C1003,'scores met drempel 25'!A:C,3,FALSE)</f>
        <v>0</v>
      </c>
      <c r="L1003">
        <f>VLOOKUP(C1003,'scores zonder drempel 25'!A:E,2,FALSE)</f>
        <v>21.61</v>
      </c>
      <c r="M1003" t="e">
        <f>VLOOKUP(B1003,'bekostiging 25'!$C$1:$N$2577,11,FALSE)</f>
        <v>#N/A</v>
      </c>
    </row>
    <row r="1004" spans="1:13">
      <c r="A1004" s="15" t="s">
        <v>19184</v>
      </c>
      <c r="B1004" s="15" t="s">
        <v>19185</v>
      </c>
      <c r="C1004" s="15" t="s">
        <v>1011</v>
      </c>
      <c r="D1004" s="15" t="s">
        <v>19186</v>
      </c>
      <c r="E1004" s="15" t="s">
        <v>19187</v>
      </c>
      <c r="F1004" s="15" t="s">
        <v>19188</v>
      </c>
      <c r="G1004" s="15" t="s">
        <v>19189</v>
      </c>
      <c r="H1004" s="15" t="s">
        <v>17354</v>
      </c>
      <c r="I1004" s="15" t="s">
        <v>16282</v>
      </c>
      <c r="J1004" s="15" t="s">
        <v>16283</v>
      </c>
      <c r="K1004">
        <f>VLOOKUP(C1004,'scores met drempel 25'!A:C,3,FALSE)</f>
        <v>0</v>
      </c>
      <c r="L1004">
        <f>VLOOKUP(C1004,'scores zonder drempel 25'!A:E,2,FALSE)</f>
        <v>16.84</v>
      </c>
      <c r="M1004" t="e">
        <f>VLOOKUP(B1004,'bekostiging 25'!$C$1:$N$2577,11,FALSE)</f>
        <v>#N/A</v>
      </c>
    </row>
    <row r="1005" spans="1:13">
      <c r="A1005" s="15" t="s">
        <v>26402</v>
      </c>
      <c r="B1005" s="15" t="s">
        <v>26403</v>
      </c>
      <c r="C1005" s="15" t="s">
        <v>1012</v>
      </c>
      <c r="D1005" s="15" t="s">
        <v>26404</v>
      </c>
      <c r="E1005" s="15" t="s">
        <v>26405</v>
      </c>
      <c r="F1005" s="15" t="s">
        <v>6153</v>
      </c>
      <c r="G1005" s="15" t="s">
        <v>26406</v>
      </c>
      <c r="H1005" s="15" t="s">
        <v>12013</v>
      </c>
      <c r="I1005" s="15" t="s">
        <v>24629</v>
      </c>
      <c r="J1005" s="15" t="s">
        <v>12013</v>
      </c>
      <c r="K1005">
        <f>VLOOKUP(C1005,'scores met drempel 25'!A:C,3,FALSE)</f>
        <v>0</v>
      </c>
      <c r="L1005">
        <f>VLOOKUP(C1005,'scores zonder drempel 25'!A:E,2,FALSE)</f>
        <v>0</v>
      </c>
      <c r="M1005" t="e">
        <f>VLOOKUP(B1005,'bekostiging 25'!$C$1:$N$2577,11,FALSE)</f>
        <v>#N/A</v>
      </c>
    </row>
    <row r="1006" spans="1:13">
      <c r="A1006" s="15" t="s">
        <v>22479</v>
      </c>
      <c r="B1006" s="15" t="s">
        <v>26346</v>
      </c>
      <c r="C1006" s="15" t="s">
        <v>1013</v>
      </c>
      <c r="D1006" s="15" t="s">
        <v>26347</v>
      </c>
      <c r="E1006" s="15" t="s">
        <v>26348</v>
      </c>
      <c r="F1006" s="15" t="s">
        <v>6410</v>
      </c>
      <c r="G1006" s="15" t="s">
        <v>26349</v>
      </c>
      <c r="H1006" s="15" t="s">
        <v>12013</v>
      </c>
      <c r="I1006" s="15" t="s">
        <v>24629</v>
      </c>
      <c r="J1006" s="15" t="s">
        <v>12013</v>
      </c>
      <c r="K1006">
        <f>VLOOKUP(C1006,'scores met drempel 25'!A:C,3,FALSE)</f>
        <v>0</v>
      </c>
      <c r="L1006">
        <f>VLOOKUP(C1006,'scores zonder drempel 25'!A:E,2,FALSE)</f>
        <v>11.98</v>
      </c>
      <c r="M1006" t="e">
        <f>VLOOKUP(B1006,'bekostiging 25'!$C$1:$N$2577,11,FALSE)</f>
        <v>#N/A</v>
      </c>
    </row>
    <row r="1007" spans="1:13">
      <c r="A1007" s="15" t="s">
        <v>25236</v>
      </c>
      <c r="B1007" s="15" t="s">
        <v>25268</v>
      </c>
      <c r="C1007" s="15" t="s">
        <v>1014</v>
      </c>
      <c r="D1007" s="15" t="s">
        <v>25269</v>
      </c>
      <c r="E1007" s="15" t="s">
        <v>25270</v>
      </c>
      <c r="F1007" s="15" t="s">
        <v>11215</v>
      </c>
      <c r="G1007" s="15" t="s">
        <v>25271</v>
      </c>
      <c r="H1007" s="15" t="s">
        <v>25272</v>
      </c>
      <c r="I1007" s="15" t="s">
        <v>25052</v>
      </c>
      <c r="J1007" s="15" t="s">
        <v>25051</v>
      </c>
      <c r="K1007">
        <f>VLOOKUP(C1007,'scores met drempel 25'!A:C,3,FALSE)</f>
        <v>0</v>
      </c>
      <c r="L1007">
        <f>VLOOKUP(C1007,'scores zonder drempel 25'!A:E,2,FALSE)</f>
        <v>4.68</v>
      </c>
      <c r="M1007" t="e">
        <f>VLOOKUP(B1007,'bekostiging 25'!$C$1:$N$2577,11,FALSE)</f>
        <v>#N/A</v>
      </c>
    </row>
    <row r="1008" spans="1:13">
      <c r="A1008" s="15" t="s">
        <v>13950</v>
      </c>
      <c r="B1008" s="15" t="s">
        <v>13978</v>
      </c>
      <c r="C1008" s="15" t="s">
        <v>1015</v>
      </c>
      <c r="D1008" s="15" t="s">
        <v>13979</v>
      </c>
      <c r="E1008" s="15" t="s">
        <v>12436</v>
      </c>
      <c r="F1008" s="15" t="s">
        <v>6275</v>
      </c>
      <c r="G1008" s="15" t="s">
        <v>13980</v>
      </c>
      <c r="H1008" s="15" t="s">
        <v>13888</v>
      </c>
      <c r="I1008" s="15" t="s">
        <v>13351</v>
      </c>
      <c r="J1008" s="15" t="s">
        <v>13352</v>
      </c>
      <c r="K1008">
        <f>VLOOKUP(C1008,'scores met drempel 25'!A:C,3,FALSE)</f>
        <v>46.99</v>
      </c>
      <c r="L1008">
        <f>VLOOKUP(C1008,'scores zonder drempel 25'!A:E,2,FALSE)</f>
        <v>125.32</v>
      </c>
      <c r="M1008">
        <f>VLOOKUP(B1008,'bekostiging 25'!$C$1:$N$2577,11,FALSE)</f>
        <v>5684.17</v>
      </c>
    </row>
    <row r="1009" spans="1:13">
      <c r="A1009" s="15" t="s">
        <v>13501</v>
      </c>
      <c r="B1009" s="15" t="s">
        <v>13518</v>
      </c>
      <c r="C1009" s="15" t="s">
        <v>1016</v>
      </c>
      <c r="D1009" s="15" t="s">
        <v>13519</v>
      </c>
      <c r="E1009" s="15" t="s">
        <v>10128</v>
      </c>
      <c r="F1009" s="15" t="s">
        <v>6275</v>
      </c>
      <c r="G1009" s="15" t="s">
        <v>13520</v>
      </c>
      <c r="H1009" s="15" t="s">
        <v>13506</v>
      </c>
      <c r="I1009" s="15" t="s">
        <v>13507</v>
      </c>
      <c r="J1009" s="15" t="s">
        <v>13508</v>
      </c>
      <c r="K1009">
        <f>VLOOKUP(C1009,'scores met drempel 25'!A:C,3,FALSE)</f>
        <v>35.07</v>
      </c>
      <c r="L1009">
        <f>VLOOKUP(C1009,'scores zonder drempel 25'!A:E,2,FALSE)</f>
        <v>116.08</v>
      </c>
      <c r="M1009">
        <f>VLOOKUP(B1009,'bekostiging 25'!$C$1:$N$2577,11,FALSE)</f>
        <v>3289.71</v>
      </c>
    </row>
    <row r="1010" spans="1:13">
      <c r="A1010" s="15" t="s">
        <v>13950</v>
      </c>
      <c r="B1010" s="15" t="s">
        <v>13981</v>
      </c>
      <c r="C1010" s="15" t="s">
        <v>1017</v>
      </c>
      <c r="D1010" s="15" t="s">
        <v>7279</v>
      </c>
      <c r="E1010" s="15" t="s">
        <v>13982</v>
      </c>
      <c r="F1010" s="15" t="s">
        <v>7002</v>
      </c>
      <c r="G1010" s="15" t="s">
        <v>13983</v>
      </c>
      <c r="H1010" s="15" t="s">
        <v>13984</v>
      </c>
      <c r="I1010" s="15" t="s">
        <v>13351</v>
      </c>
      <c r="J1010" s="15" t="s">
        <v>13352</v>
      </c>
      <c r="K1010">
        <f>VLOOKUP(C1010,'scores met drempel 25'!A:C,3,FALSE)</f>
        <v>0.92</v>
      </c>
      <c r="L1010">
        <f>VLOOKUP(C1010,'scores zonder drempel 25'!A:E,2,FALSE)</f>
        <v>37.74</v>
      </c>
      <c r="M1010">
        <f>VLOOKUP(B1010,'bekostiging 25'!$C$1:$N$2577,11,FALSE)</f>
        <v>1026.58</v>
      </c>
    </row>
    <row r="1011" spans="1:13">
      <c r="A1011" s="15" t="s">
        <v>13364</v>
      </c>
      <c r="B1011" s="15" t="s">
        <v>13400</v>
      </c>
      <c r="C1011" s="15" t="s">
        <v>1018</v>
      </c>
      <c r="D1011" s="15" t="s">
        <v>13401</v>
      </c>
      <c r="E1011" s="15" t="s">
        <v>13402</v>
      </c>
      <c r="F1011" s="15" t="s">
        <v>6275</v>
      </c>
      <c r="G1011" s="15" t="s">
        <v>13403</v>
      </c>
      <c r="H1011" s="15" t="s">
        <v>13404</v>
      </c>
      <c r="I1011" s="15" t="s">
        <v>13343</v>
      </c>
      <c r="J1011" s="15" t="s">
        <v>13344</v>
      </c>
      <c r="K1011">
        <f>VLOOKUP(C1011,'scores met drempel 25'!A:C,3,FALSE)</f>
        <v>0</v>
      </c>
      <c r="L1011">
        <f>VLOOKUP(C1011,'scores zonder drempel 25'!A:E,2,FALSE)</f>
        <v>64.11</v>
      </c>
      <c r="M1011" t="e">
        <f>VLOOKUP(B1011,'bekostiging 25'!$C$1:$N$2577,11,FALSE)</f>
        <v>#N/A</v>
      </c>
    </row>
    <row r="1012" spans="1:13">
      <c r="A1012" s="15" t="s">
        <v>13501</v>
      </c>
      <c r="B1012" s="15" t="s">
        <v>13521</v>
      </c>
      <c r="C1012" s="15" t="s">
        <v>1019</v>
      </c>
      <c r="D1012" s="15" t="s">
        <v>13522</v>
      </c>
      <c r="E1012" s="15" t="s">
        <v>13306</v>
      </c>
      <c r="F1012" s="15" t="s">
        <v>6650</v>
      </c>
      <c r="G1012" s="15" t="s">
        <v>13307</v>
      </c>
      <c r="H1012" s="15" t="s">
        <v>13308</v>
      </c>
      <c r="I1012" s="15" t="s">
        <v>13309</v>
      </c>
      <c r="J1012" s="15" t="s">
        <v>13310</v>
      </c>
      <c r="K1012">
        <f>VLOOKUP(C1012,'scores met drempel 25'!A:C,3,FALSE)</f>
        <v>52.84</v>
      </c>
      <c r="L1012">
        <f>VLOOKUP(C1012,'scores zonder drempel 25'!A:E,2,FALSE)</f>
        <v>170.01</v>
      </c>
      <c r="M1012" t="e">
        <f>VLOOKUP(B1012,'bekostiging 25'!$C$1:$N$2577,11,FALSE)</f>
        <v>#N/A</v>
      </c>
    </row>
    <row r="1013" spans="1:13">
      <c r="A1013" s="15" t="s">
        <v>9350</v>
      </c>
      <c r="B1013" s="15" t="s">
        <v>9387</v>
      </c>
      <c r="C1013" s="15" t="s">
        <v>1020</v>
      </c>
      <c r="D1013" s="15" t="s">
        <v>9388</v>
      </c>
      <c r="E1013" s="15" t="s">
        <v>9389</v>
      </c>
      <c r="F1013" s="15" t="s">
        <v>6650</v>
      </c>
      <c r="G1013" s="15" t="s">
        <v>9390</v>
      </c>
      <c r="H1013" s="15" t="s">
        <v>9391</v>
      </c>
      <c r="I1013" s="15" t="s">
        <v>8307</v>
      </c>
      <c r="J1013" s="15" t="s">
        <v>8308</v>
      </c>
      <c r="K1013">
        <f>VLOOKUP(C1013,'scores met drempel 25'!A:C,3,FALSE)</f>
        <v>0</v>
      </c>
      <c r="L1013">
        <f>VLOOKUP(C1013,'scores zonder drempel 25'!A:E,2,FALSE)</f>
        <v>10.11</v>
      </c>
      <c r="M1013" t="e">
        <f>VLOOKUP(B1013,'bekostiging 25'!$C$1:$N$2577,11,FALSE)</f>
        <v>#N/A</v>
      </c>
    </row>
    <row r="1014" spans="1:13">
      <c r="A1014" s="15" t="s">
        <v>12024</v>
      </c>
      <c r="B1014" s="15" t="s">
        <v>12042</v>
      </c>
      <c r="C1014" s="15" t="s">
        <v>1021</v>
      </c>
      <c r="D1014" s="15" t="s">
        <v>10051</v>
      </c>
      <c r="E1014" s="15" t="s">
        <v>10128</v>
      </c>
      <c r="F1014" s="15" t="s">
        <v>6427</v>
      </c>
      <c r="G1014" s="15" t="s">
        <v>12043</v>
      </c>
      <c r="H1014" s="15" t="s">
        <v>12044</v>
      </c>
      <c r="I1014" s="15" t="s">
        <v>10671</v>
      </c>
      <c r="J1014" s="15" t="s">
        <v>10672</v>
      </c>
      <c r="K1014">
        <f>VLOOKUP(C1014,'scores met drempel 25'!A:C,3,FALSE)</f>
        <v>8.19</v>
      </c>
      <c r="L1014">
        <f>VLOOKUP(C1014,'scores zonder drempel 25'!A:E,2,FALSE)</f>
        <v>84.51</v>
      </c>
      <c r="M1014" t="e">
        <f>VLOOKUP(B1014,'bekostiging 25'!$C$1:$N$2577,11,FALSE)</f>
        <v>#N/A</v>
      </c>
    </row>
    <row r="1015" spans="1:13">
      <c r="A1015" s="15" t="s">
        <v>11163</v>
      </c>
      <c r="B1015" s="15" t="s">
        <v>11174</v>
      </c>
      <c r="C1015" s="15" t="s">
        <v>1022</v>
      </c>
      <c r="D1015" s="15" t="s">
        <v>11175</v>
      </c>
      <c r="E1015" s="15" t="s">
        <v>11176</v>
      </c>
      <c r="F1015" s="15" t="s">
        <v>6427</v>
      </c>
      <c r="G1015" s="15" t="s">
        <v>11177</v>
      </c>
      <c r="H1015" s="15" t="s">
        <v>10792</v>
      </c>
      <c r="I1015" s="15" t="s">
        <v>10761</v>
      </c>
      <c r="J1015" s="15" t="s">
        <v>10762</v>
      </c>
      <c r="K1015">
        <f>VLOOKUP(C1015,'scores met drempel 25'!A:C,3,FALSE)</f>
        <v>32.67</v>
      </c>
      <c r="L1015">
        <f>VLOOKUP(C1015,'scores zonder drempel 25'!A:E,2,FALSE)</f>
        <v>72.84</v>
      </c>
      <c r="M1015">
        <f>VLOOKUP(B1015,'bekostiging 25'!$C$1:$N$2577,11,FALSE)</f>
        <v>2022.49</v>
      </c>
    </row>
    <row r="1016" spans="1:13">
      <c r="A1016" s="15" t="s">
        <v>23443</v>
      </c>
      <c r="B1016" s="15" t="s">
        <v>23444</v>
      </c>
      <c r="C1016" s="15" t="s">
        <v>1023</v>
      </c>
      <c r="D1016" s="15" t="s">
        <v>23445</v>
      </c>
      <c r="E1016" s="15" t="s">
        <v>9738</v>
      </c>
      <c r="F1016" s="15" t="s">
        <v>6220</v>
      </c>
      <c r="G1016" s="15" t="s">
        <v>23446</v>
      </c>
      <c r="H1016" s="15" t="s">
        <v>23094</v>
      </c>
      <c r="I1016" s="15" t="s">
        <v>22983</v>
      </c>
      <c r="J1016" s="15" t="s">
        <v>22984</v>
      </c>
      <c r="K1016">
        <f>VLOOKUP(C1016,'scores met drempel 25'!A:C,3,FALSE)</f>
        <v>0</v>
      </c>
      <c r="L1016">
        <f>VLOOKUP(C1016,'scores zonder drempel 25'!A:E,2,FALSE)</f>
        <v>80.13</v>
      </c>
      <c r="M1016" t="e">
        <f>VLOOKUP(B1016,'bekostiging 25'!$C$1:$N$2577,11,FALSE)</f>
        <v>#N/A</v>
      </c>
    </row>
    <row r="1017" spans="1:13">
      <c r="A1017" s="15" t="s">
        <v>10937</v>
      </c>
      <c r="B1017" s="15" t="s">
        <v>10942</v>
      </c>
      <c r="C1017" s="15" t="s">
        <v>1024</v>
      </c>
      <c r="D1017" s="15" t="s">
        <v>10943</v>
      </c>
      <c r="E1017" s="15" t="s">
        <v>6714</v>
      </c>
      <c r="F1017" s="15" t="s">
        <v>6341</v>
      </c>
      <c r="G1017" s="15" t="s">
        <v>10523</v>
      </c>
      <c r="H1017" s="15" t="s">
        <v>10524</v>
      </c>
      <c r="I1017" s="15" t="s">
        <v>10060</v>
      </c>
      <c r="J1017" s="15" t="s">
        <v>10061</v>
      </c>
      <c r="K1017">
        <f>VLOOKUP(C1017,'scores met drempel 25'!A:C,3,FALSE)</f>
        <v>10.130000000000001</v>
      </c>
      <c r="L1017">
        <f>VLOOKUP(C1017,'scores zonder drempel 25'!A:E,2,FALSE)</f>
        <v>75.08</v>
      </c>
      <c r="M1017" t="e">
        <f>VLOOKUP(B1017,'bekostiging 25'!$C$1:$N$2577,11,FALSE)</f>
        <v>#N/A</v>
      </c>
    </row>
    <row r="1018" spans="1:13">
      <c r="A1018" s="15" t="s">
        <v>29577</v>
      </c>
      <c r="B1018" s="15" t="s">
        <v>29586</v>
      </c>
      <c r="C1018" s="15" t="s">
        <v>1025</v>
      </c>
      <c r="D1018" s="15" t="s">
        <v>29587</v>
      </c>
      <c r="E1018" s="15" t="s">
        <v>29588</v>
      </c>
      <c r="F1018" s="15" t="s">
        <v>6245</v>
      </c>
      <c r="G1018" s="15" t="s">
        <v>29589</v>
      </c>
      <c r="H1018" s="15" t="s">
        <v>27226</v>
      </c>
      <c r="I1018" s="15" t="s">
        <v>27227</v>
      </c>
      <c r="J1018" s="15" t="s">
        <v>27228</v>
      </c>
      <c r="K1018">
        <f>VLOOKUP(C1018,'scores met drempel 25'!A:C,3,FALSE)</f>
        <v>112.53</v>
      </c>
      <c r="L1018">
        <f>VLOOKUP(C1018,'scores zonder drempel 25'!A:E,2,FALSE)</f>
        <v>200.23</v>
      </c>
      <c r="M1018">
        <f>VLOOKUP(B1018,'bekostiging 25'!$C$1:$N$2577,11,FALSE)</f>
        <v>2017.82</v>
      </c>
    </row>
    <row r="1019" spans="1:13">
      <c r="A1019" s="15" t="s">
        <v>15111</v>
      </c>
      <c r="B1019" s="15" t="s">
        <v>15155</v>
      </c>
      <c r="C1019" s="15" t="s">
        <v>1027</v>
      </c>
      <c r="D1019" s="15" t="s">
        <v>15156</v>
      </c>
      <c r="E1019" s="15" t="s">
        <v>15157</v>
      </c>
      <c r="F1019" s="15" t="s">
        <v>6245</v>
      </c>
      <c r="G1019" s="15" t="s">
        <v>15158</v>
      </c>
      <c r="H1019" s="15" t="s">
        <v>14606</v>
      </c>
      <c r="I1019" s="15" t="s">
        <v>14607</v>
      </c>
      <c r="J1019" s="15" t="s">
        <v>14606</v>
      </c>
      <c r="K1019">
        <f>VLOOKUP(C1019,'scores met drempel 25'!A:C,3,FALSE)</f>
        <v>540.17999999999995</v>
      </c>
      <c r="L1019">
        <f>VLOOKUP(C1019,'scores zonder drempel 25'!A:E,2,FALSE)</f>
        <v>846.81</v>
      </c>
      <c r="M1019">
        <f>VLOOKUP(B1019,'bekostiging 25'!$C$1:$N$2577,11,FALSE)</f>
        <v>19282.98</v>
      </c>
    </row>
    <row r="1020" spans="1:13">
      <c r="A1020" s="15" t="s">
        <v>11031</v>
      </c>
      <c r="B1020" s="15" t="s">
        <v>11032</v>
      </c>
      <c r="C1020" s="15" t="s">
        <v>1028</v>
      </c>
      <c r="D1020" s="15" t="s">
        <v>11033</v>
      </c>
      <c r="E1020" s="15" t="s">
        <v>6318</v>
      </c>
      <c r="F1020" s="15" t="s">
        <v>6184</v>
      </c>
      <c r="G1020" s="15" t="s">
        <v>11034</v>
      </c>
      <c r="H1020" s="15" t="s">
        <v>10515</v>
      </c>
      <c r="I1020" s="15" t="s">
        <v>9766</v>
      </c>
      <c r="J1020" s="15" t="s">
        <v>9767</v>
      </c>
      <c r="K1020">
        <f>VLOOKUP(C1020,'scores met drempel 25'!A:C,3,FALSE)</f>
        <v>0</v>
      </c>
      <c r="L1020">
        <f>VLOOKUP(C1020,'scores zonder drempel 25'!A:E,2,FALSE)</f>
        <v>99.68</v>
      </c>
      <c r="M1020" t="e">
        <f>VLOOKUP(B1020,'bekostiging 25'!$C$1:$N$2577,11,FALSE)</f>
        <v>#N/A</v>
      </c>
    </row>
    <row r="1021" spans="1:13">
      <c r="A1021" s="15" t="s">
        <v>29181</v>
      </c>
      <c r="B1021" s="15" t="s">
        <v>29182</v>
      </c>
      <c r="C1021" s="15" t="s">
        <v>1029</v>
      </c>
      <c r="D1021" s="15" t="s">
        <v>29183</v>
      </c>
      <c r="E1021" s="15" t="s">
        <v>29184</v>
      </c>
      <c r="F1021" s="15" t="s">
        <v>6169</v>
      </c>
      <c r="G1021" s="15" t="s">
        <v>29185</v>
      </c>
      <c r="H1021" s="15" t="s">
        <v>28747</v>
      </c>
      <c r="I1021" s="15" t="s">
        <v>28690</v>
      </c>
      <c r="J1021" s="15" t="s">
        <v>28691</v>
      </c>
      <c r="K1021">
        <f>VLOOKUP(C1021,'scores met drempel 25'!A:C,3,FALSE)</f>
        <v>0</v>
      </c>
      <c r="L1021">
        <f>VLOOKUP(C1021,'scores zonder drempel 25'!A:E,2,FALSE)</f>
        <v>127.42</v>
      </c>
      <c r="M1021" t="e">
        <f>VLOOKUP(B1021,'bekostiging 25'!$C$1:$N$2577,11,FALSE)</f>
        <v>#N/A</v>
      </c>
    </row>
    <row r="1022" spans="1:13">
      <c r="A1022" s="15" t="s">
        <v>12382</v>
      </c>
      <c r="B1022" s="15" t="s">
        <v>12394</v>
      </c>
      <c r="C1022" s="15" t="s">
        <v>1030</v>
      </c>
      <c r="D1022" s="15" t="s">
        <v>12395</v>
      </c>
      <c r="E1022" s="15" t="s">
        <v>12396</v>
      </c>
      <c r="F1022" s="15" t="s">
        <v>6196</v>
      </c>
      <c r="G1022" s="15" t="s">
        <v>12397</v>
      </c>
      <c r="H1022" s="15" t="s">
        <v>12398</v>
      </c>
      <c r="I1022" s="15" t="s">
        <v>10578</v>
      </c>
      <c r="J1022" s="15" t="s">
        <v>10577</v>
      </c>
      <c r="K1022">
        <f>VLOOKUP(C1022,'scores met drempel 25'!A:C,3,FALSE)</f>
        <v>0</v>
      </c>
      <c r="L1022">
        <f>VLOOKUP(C1022,'scores zonder drempel 25'!A:E,2,FALSE)</f>
        <v>87.61</v>
      </c>
      <c r="M1022" t="e">
        <f>VLOOKUP(B1022,'bekostiging 25'!$C$1:$N$2577,11,FALSE)</f>
        <v>#N/A</v>
      </c>
    </row>
    <row r="1023" spans="1:13">
      <c r="A1023" s="15" t="s">
        <v>8492</v>
      </c>
      <c r="B1023" s="15" t="s">
        <v>8510</v>
      </c>
      <c r="C1023" s="15" t="s">
        <v>1031</v>
      </c>
      <c r="D1023" s="15" t="s">
        <v>8511</v>
      </c>
      <c r="E1023" s="15" t="s">
        <v>8512</v>
      </c>
      <c r="F1023" s="15" t="s">
        <v>8513</v>
      </c>
      <c r="G1023" s="15" t="s">
        <v>8514</v>
      </c>
      <c r="H1023" s="15" t="s">
        <v>8515</v>
      </c>
      <c r="I1023" s="15" t="s">
        <v>8498</v>
      </c>
      <c r="J1023" s="15" t="s">
        <v>8499</v>
      </c>
      <c r="K1023">
        <f>VLOOKUP(C1023,'scores met drempel 25'!A:C,3,FALSE)</f>
        <v>0</v>
      </c>
      <c r="L1023">
        <f>VLOOKUP(C1023,'scores zonder drempel 25'!A:E,2,FALSE)</f>
        <v>41.81</v>
      </c>
      <c r="M1023" t="e">
        <f>VLOOKUP(B1023,'bekostiging 25'!$C$1:$N$2577,11,FALSE)</f>
        <v>#N/A</v>
      </c>
    </row>
    <row r="1024" spans="1:13">
      <c r="A1024" s="15" t="s">
        <v>18009</v>
      </c>
      <c r="B1024" s="15" t="s">
        <v>18010</v>
      </c>
      <c r="C1024" s="15" t="s">
        <v>1032</v>
      </c>
      <c r="D1024" s="15" t="s">
        <v>8000</v>
      </c>
      <c r="E1024" s="15" t="s">
        <v>18011</v>
      </c>
      <c r="F1024" s="15" t="s">
        <v>6245</v>
      </c>
      <c r="G1024" s="15" t="s">
        <v>18012</v>
      </c>
      <c r="H1024" s="15" t="s">
        <v>16524</v>
      </c>
      <c r="I1024" s="15" t="s">
        <v>16290</v>
      </c>
      <c r="J1024" s="15" t="s">
        <v>16291</v>
      </c>
      <c r="K1024">
        <f>VLOOKUP(C1024,'scores met drempel 25'!A:C,3,FALSE)</f>
        <v>65.53</v>
      </c>
      <c r="L1024">
        <f>VLOOKUP(C1024,'scores zonder drempel 25'!A:E,2,FALSE)</f>
        <v>109.05</v>
      </c>
      <c r="M1024">
        <f>VLOOKUP(B1024,'bekostiging 25'!$C$1:$N$2577,11,FALSE)</f>
        <v>2633.77</v>
      </c>
    </row>
    <row r="1025" spans="1:13">
      <c r="A1025" s="15" t="s">
        <v>15105</v>
      </c>
      <c r="B1025" s="15" t="s">
        <v>17902</v>
      </c>
      <c r="C1025" s="15" t="s">
        <v>1033</v>
      </c>
      <c r="D1025" s="15" t="s">
        <v>17903</v>
      </c>
      <c r="E1025" s="15" t="s">
        <v>11188</v>
      </c>
      <c r="F1025" s="15" t="s">
        <v>6252</v>
      </c>
      <c r="G1025" s="15" t="s">
        <v>17904</v>
      </c>
      <c r="H1025" s="15" t="s">
        <v>16053</v>
      </c>
      <c r="I1025" s="15" t="s">
        <v>16054</v>
      </c>
      <c r="J1025" s="15" t="s">
        <v>16053</v>
      </c>
      <c r="K1025">
        <f>VLOOKUP(C1025,'scores met drempel 25'!A:C,3,FALSE)</f>
        <v>0</v>
      </c>
      <c r="L1025">
        <f>VLOOKUP(C1025,'scores zonder drempel 25'!A:E,2,FALSE)</f>
        <v>123.91</v>
      </c>
      <c r="M1025" t="e">
        <f>VLOOKUP(B1025,'bekostiging 25'!$C$1:$N$2577,11,FALSE)</f>
        <v>#N/A</v>
      </c>
    </row>
    <row r="1026" spans="1:13">
      <c r="A1026" s="15" t="s">
        <v>15277</v>
      </c>
      <c r="B1026" s="15" t="s">
        <v>15303</v>
      </c>
      <c r="C1026" s="15" t="s">
        <v>1034</v>
      </c>
      <c r="D1026" s="15" t="s">
        <v>15304</v>
      </c>
      <c r="E1026" s="15" t="s">
        <v>15305</v>
      </c>
      <c r="F1026" s="15" t="s">
        <v>8724</v>
      </c>
      <c r="G1026" s="15" t="s">
        <v>15306</v>
      </c>
      <c r="H1026" s="15" t="s">
        <v>15307</v>
      </c>
      <c r="I1026" s="15" t="s">
        <v>14854</v>
      </c>
      <c r="J1026" s="15" t="s">
        <v>14855</v>
      </c>
      <c r="K1026">
        <f>VLOOKUP(C1026,'scores met drempel 25'!A:C,3,FALSE)</f>
        <v>0</v>
      </c>
      <c r="L1026">
        <f>VLOOKUP(C1026,'scores zonder drempel 25'!A:E,2,FALSE)</f>
        <v>82.63</v>
      </c>
      <c r="M1026" t="e">
        <f>VLOOKUP(B1026,'bekostiging 25'!$C$1:$N$2577,11,FALSE)</f>
        <v>#N/A</v>
      </c>
    </row>
    <row r="1027" spans="1:13">
      <c r="A1027" s="15" t="s">
        <v>16153</v>
      </c>
      <c r="B1027" s="15" t="s">
        <v>16158</v>
      </c>
      <c r="C1027" s="15" t="s">
        <v>1035</v>
      </c>
      <c r="D1027" s="15" t="s">
        <v>16159</v>
      </c>
      <c r="E1027" s="15" t="s">
        <v>16160</v>
      </c>
      <c r="F1027" s="15" t="s">
        <v>7947</v>
      </c>
      <c r="G1027" s="15" t="s">
        <v>16161</v>
      </c>
      <c r="H1027" s="15" t="s">
        <v>16162</v>
      </c>
      <c r="I1027" s="15" t="s">
        <v>15977</v>
      </c>
      <c r="J1027" s="15" t="s">
        <v>15978</v>
      </c>
      <c r="K1027">
        <f>VLOOKUP(C1027,'scores met drempel 25'!A:C,3,FALSE)</f>
        <v>0</v>
      </c>
      <c r="L1027">
        <f>VLOOKUP(C1027,'scores zonder drempel 25'!A:E,2,FALSE)</f>
        <v>34.619999999999997</v>
      </c>
      <c r="M1027" t="e">
        <f>VLOOKUP(B1027,'bekostiging 25'!$C$1:$N$2577,11,FALSE)</f>
        <v>#N/A</v>
      </c>
    </row>
    <row r="1028" spans="1:13">
      <c r="A1028" s="15" t="s">
        <v>6576</v>
      </c>
      <c r="B1028" s="15" t="s">
        <v>23633</v>
      </c>
      <c r="C1028" s="15" t="s">
        <v>1036</v>
      </c>
      <c r="D1028" s="15" t="s">
        <v>23634</v>
      </c>
      <c r="E1028" s="15" t="s">
        <v>23269</v>
      </c>
      <c r="F1028" s="15" t="s">
        <v>6245</v>
      </c>
      <c r="G1028" s="15" t="s">
        <v>23635</v>
      </c>
      <c r="H1028" s="15" t="s">
        <v>23636</v>
      </c>
      <c r="I1028" s="15" t="s">
        <v>22942</v>
      </c>
      <c r="J1028" s="15" t="s">
        <v>22943</v>
      </c>
      <c r="K1028">
        <f>VLOOKUP(C1028,'scores met drempel 25'!A:C,3,FALSE)</f>
        <v>0</v>
      </c>
      <c r="L1028">
        <f>VLOOKUP(C1028,'scores zonder drempel 25'!A:E,2,FALSE)</f>
        <v>22.32</v>
      </c>
      <c r="M1028" t="e">
        <f>VLOOKUP(B1028,'bekostiging 25'!$C$1:$N$2577,11,FALSE)</f>
        <v>#N/A</v>
      </c>
    </row>
    <row r="1029" spans="1:13">
      <c r="A1029" s="15" t="s">
        <v>29181</v>
      </c>
      <c r="B1029" s="15" t="s">
        <v>29186</v>
      </c>
      <c r="C1029" s="15" t="s">
        <v>1037</v>
      </c>
      <c r="D1029" s="15" t="s">
        <v>29187</v>
      </c>
      <c r="E1029" s="15" t="s">
        <v>29188</v>
      </c>
      <c r="F1029" s="15" t="s">
        <v>6323</v>
      </c>
      <c r="G1029" s="15" t="s">
        <v>29189</v>
      </c>
      <c r="H1029" s="15" t="s">
        <v>27585</v>
      </c>
      <c r="I1029" s="15" t="s">
        <v>27586</v>
      </c>
      <c r="J1029" s="15" t="s">
        <v>27585</v>
      </c>
      <c r="K1029">
        <f>VLOOKUP(C1029,'scores met drempel 25'!A:C,3,FALSE)</f>
        <v>40.67</v>
      </c>
      <c r="L1029">
        <f>VLOOKUP(C1029,'scores zonder drempel 25'!A:E,2,FALSE)</f>
        <v>282.36</v>
      </c>
      <c r="M1029">
        <f>VLOOKUP(B1029,'bekostiging 25'!$C$1:$N$2577,11,FALSE)</f>
        <v>2166.48</v>
      </c>
    </row>
    <row r="1030" spans="1:13">
      <c r="A1030" s="15" t="s">
        <v>18946</v>
      </c>
      <c r="B1030" s="15" t="s">
        <v>18955</v>
      </c>
      <c r="C1030" s="15" t="s">
        <v>1038</v>
      </c>
      <c r="D1030" s="15" t="s">
        <v>18956</v>
      </c>
      <c r="E1030" s="15" t="s">
        <v>18644</v>
      </c>
      <c r="F1030" s="15" t="s">
        <v>6427</v>
      </c>
      <c r="G1030" s="15" t="s">
        <v>18645</v>
      </c>
      <c r="H1030" s="15" t="s">
        <v>18646</v>
      </c>
      <c r="I1030" s="15" t="s">
        <v>15984</v>
      </c>
      <c r="J1030" s="15" t="s">
        <v>15983</v>
      </c>
      <c r="K1030">
        <f>VLOOKUP(C1030,'scores met drempel 25'!A:C,3,FALSE)</f>
        <v>0</v>
      </c>
      <c r="L1030">
        <f>VLOOKUP(C1030,'scores zonder drempel 25'!A:E,2,FALSE)</f>
        <v>81.8</v>
      </c>
      <c r="M1030" t="e">
        <f>VLOOKUP(B1030,'bekostiging 25'!$C$1:$N$2577,11,FALSE)</f>
        <v>#N/A</v>
      </c>
    </row>
    <row r="1031" spans="1:13">
      <c r="A1031" s="15" t="s">
        <v>6555</v>
      </c>
      <c r="B1031" s="15" t="s">
        <v>23622</v>
      </c>
      <c r="C1031" s="15" t="s">
        <v>1039</v>
      </c>
      <c r="D1031" s="15" t="s">
        <v>23623</v>
      </c>
      <c r="E1031" s="15" t="s">
        <v>22954</v>
      </c>
      <c r="F1031" s="15" t="s">
        <v>6543</v>
      </c>
      <c r="G1031" s="15" t="s">
        <v>22955</v>
      </c>
      <c r="H1031" s="15" t="s">
        <v>22907</v>
      </c>
      <c r="I1031" s="15" t="s">
        <v>22908</v>
      </c>
      <c r="J1031" s="15" t="s">
        <v>22907</v>
      </c>
      <c r="K1031">
        <f>VLOOKUP(C1031,'scores met drempel 25'!A:C,3,FALSE)</f>
        <v>127.6</v>
      </c>
      <c r="L1031">
        <f>VLOOKUP(C1031,'scores zonder drempel 25'!A:E,2,FALSE)</f>
        <v>162.41</v>
      </c>
      <c r="M1031">
        <f>VLOOKUP(B1031,'bekostiging 25'!$C$1:$N$2577,11,FALSE)</f>
        <v>8125.96</v>
      </c>
    </row>
    <row r="1032" spans="1:13">
      <c r="A1032" s="15" t="s">
        <v>20662</v>
      </c>
      <c r="B1032" s="15" t="s">
        <v>20663</v>
      </c>
      <c r="C1032" s="15" t="s">
        <v>1040</v>
      </c>
      <c r="D1032" s="15" t="s">
        <v>20664</v>
      </c>
      <c r="E1032" s="15" t="s">
        <v>20665</v>
      </c>
      <c r="F1032" s="15" t="s">
        <v>6275</v>
      </c>
      <c r="G1032" s="15" t="s">
        <v>20666</v>
      </c>
      <c r="H1032" s="15" t="s">
        <v>20667</v>
      </c>
      <c r="I1032" s="15" t="s">
        <v>19261</v>
      </c>
      <c r="J1032" s="15" t="s">
        <v>19262</v>
      </c>
      <c r="K1032">
        <f>VLOOKUP(C1032,'scores met drempel 25'!A:C,3,FALSE)</f>
        <v>46.23</v>
      </c>
      <c r="L1032">
        <f>VLOOKUP(C1032,'scores zonder drempel 25'!A:E,2,FALSE)</f>
        <v>146.65</v>
      </c>
      <c r="M1032">
        <f>VLOOKUP(B1032,'bekostiging 25'!$C$1:$N$2577,11,FALSE)</f>
        <v>591.95000000000005</v>
      </c>
    </row>
    <row r="1033" spans="1:13">
      <c r="A1033" s="15" t="s">
        <v>26936</v>
      </c>
      <c r="B1033" s="15" t="s">
        <v>26945</v>
      </c>
      <c r="C1033" s="15" t="s">
        <v>1041</v>
      </c>
      <c r="D1033" s="15" t="s">
        <v>26946</v>
      </c>
      <c r="E1033" s="15" t="s">
        <v>21485</v>
      </c>
      <c r="F1033" s="15" t="s">
        <v>6179</v>
      </c>
      <c r="G1033" s="15" t="s">
        <v>26947</v>
      </c>
      <c r="H1033" s="15" t="s">
        <v>26948</v>
      </c>
      <c r="I1033" s="15" t="s">
        <v>26640</v>
      </c>
      <c r="J1033" s="15" t="s">
        <v>26641</v>
      </c>
      <c r="K1033">
        <f>VLOOKUP(C1033,'scores met drempel 25'!A:C,3,FALSE)</f>
        <v>0</v>
      </c>
      <c r="L1033">
        <f>VLOOKUP(C1033,'scores zonder drempel 25'!A:E,2,FALSE)</f>
        <v>14.71</v>
      </c>
      <c r="M1033" t="e">
        <f>VLOOKUP(B1033,'bekostiging 25'!$C$1:$N$2577,11,FALSE)</f>
        <v>#N/A</v>
      </c>
    </row>
    <row r="1034" spans="1:13">
      <c r="A1034" s="15" t="s">
        <v>10755</v>
      </c>
      <c r="B1034" s="15" t="s">
        <v>10783</v>
      </c>
      <c r="C1034" s="15" t="s">
        <v>1042</v>
      </c>
      <c r="D1034" s="15" t="s">
        <v>10784</v>
      </c>
      <c r="E1034" s="15" t="s">
        <v>10785</v>
      </c>
      <c r="F1034" s="15" t="s">
        <v>6245</v>
      </c>
      <c r="G1034" s="15" t="s">
        <v>10786</v>
      </c>
      <c r="H1034" s="15" t="s">
        <v>10769</v>
      </c>
      <c r="I1034" s="15" t="s">
        <v>10768</v>
      </c>
      <c r="J1034" s="15" t="s">
        <v>10769</v>
      </c>
      <c r="K1034">
        <f>VLOOKUP(C1034,'scores met drempel 25'!A:C,3,FALSE)</f>
        <v>222.99</v>
      </c>
      <c r="L1034">
        <f>VLOOKUP(C1034,'scores zonder drempel 25'!A:E,2,FALSE)</f>
        <v>401.75</v>
      </c>
      <c r="M1034">
        <f>VLOOKUP(B1034,'bekostiging 25'!$C$1:$N$2577,11,FALSE)</f>
        <v>13347.5</v>
      </c>
    </row>
    <row r="1035" spans="1:13">
      <c r="A1035" s="15" t="s">
        <v>20600</v>
      </c>
      <c r="B1035" s="15" t="s">
        <v>25094</v>
      </c>
      <c r="C1035" s="15" t="s">
        <v>1043</v>
      </c>
      <c r="D1035" s="15" t="s">
        <v>25095</v>
      </c>
      <c r="E1035" s="15" t="s">
        <v>24822</v>
      </c>
      <c r="F1035" s="15" t="s">
        <v>6328</v>
      </c>
      <c r="G1035" s="15" t="s">
        <v>25096</v>
      </c>
      <c r="H1035" s="15" t="s">
        <v>24824</v>
      </c>
      <c r="I1035" s="15" t="s">
        <v>24825</v>
      </c>
      <c r="J1035" s="15" t="s">
        <v>24824</v>
      </c>
      <c r="K1035">
        <f>VLOOKUP(C1035,'scores met drempel 25'!A:C,3,FALSE)</f>
        <v>0</v>
      </c>
      <c r="L1035">
        <f>VLOOKUP(C1035,'scores zonder drempel 25'!A:E,2,FALSE)</f>
        <v>58.09</v>
      </c>
      <c r="M1035" t="e">
        <f>VLOOKUP(B1035,'bekostiging 25'!$C$1:$N$2577,11,FALSE)</f>
        <v>#N/A</v>
      </c>
    </row>
    <row r="1036" spans="1:13">
      <c r="A1036" s="15" t="s">
        <v>10542</v>
      </c>
      <c r="B1036" s="15" t="s">
        <v>10543</v>
      </c>
      <c r="C1036" s="15" t="s">
        <v>1044</v>
      </c>
      <c r="D1036" s="15" t="s">
        <v>10544</v>
      </c>
      <c r="E1036" s="15" t="s">
        <v>10545</v>
      </c>
      <c r="F1036" s="15" t="s">
        <v>6275</v>
      </c>
      <c r="G1036" s="15" t="s">
        <v>10546</v>
      </c>
      <c r="H1036" s="15" t="s">
        <v>10547</v>
      </c>
      <c r="I1036" s="15" t="s">
        <v>10548</v>
      </c>
      <c r="J1036" s="15" t="s">
        <v>10549</v>
      </c>
      <c r="K1036">
        <f>VLOOKUP(C1036,'scores met drempel 25'!A:C,3,FALSE)</f>
        <v>17.98</v>
      </c>
      <c r="L1036">
        <f>VLOOKUP(C1036,'scores zonder drempel 25'!A:E,2,FALSE)</f>
        <v>155.9</v>
      </c>
      <c r="M1036">
        <f>VLOOKUP(B1036,'bekostiging 25'!$C$1:$N$2577,11,FALSE)</f>
        <v>4846.91</v>
      </c>
    </row>
    <row r="1037" spans="1:13">
      <c r="A1037" s="15" t="s">
        <v>14691</v>
      </c>
      <c r="B1037" s="15" t="s">
        <v>14703</v>
      </c>
      <c r="C1037" s="15" t="s">
        <v>1045</v>
      </c>
      <c r="D1037" s="15" t="s">
        <v>14704</v>
      </c>
      <c r="E1037" s="15" t="s">
        <v>10824</v>
      </c>
      <c r="F1037" s="15" t="s">
        <v>8540</v>
      </c>
      <c r="G1037" s="15" t="s">
        <v>14705</v>
      </c>
      <c r="H1037" s="15" t="s">
        <v>14706</v>
      </c>
      <c r="I1037" s="15" t="s">
        <v>14707</v>
      </c>
      <c r="J1037" s="15" t="s">
        <v>14708</v>
      </c>
      <c r="K1037">
        <f>VLOOKUP(C1037,'scores met drempel 25'!A:C,3,FALSE)</f>
        <v>11.44</v>
      </c>
      <c r="L1037">
        <f>VLOOKUP(C1037,'scores zonder drempel 25'!A:E,2,FALSE)</f>
        <v>99.15</v>
      </c>
      <c r="M1037">
        <f>VLOOKUP(B1037,'bekostiging 25'!$C$1:$N$2577,11,FALSE)</f>
        <v>2378.46</v>
      </c>
    </row>
    <row r="1038" spans="1:13">
      <c r="A1038" s="15" t="s">
        <v>25347</v>
      </c>
      <c r="B1038" s="15" t="s">
        <v>25353</v>
      </c>
      <c r="C1038" s="15" t="s">
        <v>1046</v>
      </c>
      <c r="D1038" s="15" t="s">
        <v>25354</v>
      </c>
      <c r="E1038" s="15" t="s">
        <v>10581</v>
      </c>
      <c r="F1038" s="15" t="s">
        <v>8818</v>
      </c>
      <c r="G1038" s="15" t="s">
        <v>25355</v>
      </c>
      <c r="H1038" s="15" t="s">
        <v>25356</v>
      </c>
      <c r="I1038" s="15" t="s">
        <v>24609</v>
      </c>
      <c r="J1038" s="15" t="s">
        <v>24610</v>
      </c>
      <c r="K1038">
        <f>VLOOKUP(C1038,'scores met drempel 25'!A:C,3,FALSE)</f>
        <v>249.78</v>
      </c>
      <c r="L1038">
        <f>VLOOKUP(C1038,'scores zonder drempel 25'!A:E,2,FALSE)</f>
        <v>411.8</v>
      </c>
      <c r="M1038">
        <f>VLOOKUP(B1038,'bekostiging 25'!$C$1:$N$2577,11,FALSE)</f>
        <v>16353.9</v>
      </c>
    </row>
    <row r="1039" spans="1:13">
      <c r="A1039" s="15" t="s">
        <v>18091</v>
      </c>
      <c r="B1039" s="15" t="s">
        <v>18092</v>
      </c>
      <c r="C1039" s="15" t="s">
        <v>1047</v>
      </c>
      <c r="D1039" s="15" t="s">
        <v>18093</v>
      </c>
      <c r="E1039" s="15" t="s">
        <v>18094</v>
      </c>
      <c r="F1039" s="15" t="s">
        <v>6275</v>
      </c>
      <c r="G1039" s="15" t="s">
        <v>18095</v>
      </c>
      <c r="H1039" s="15" t="s">
        <v>16365</v>
      </c>
      <c r="I1039" s="15" t="s">
        <v>16366</v>
      </c>
      <c r="J1039" s="15" t="s">
        <v>16365</v>
      </c>
      <c r="K1039">
        <f>VLOOKUP(C1039,'scores met drempel 25'!A:C,3,FALSE)</f>
        <v>21.6</v>
      </c>
      <c r="L1039">
        <f>VLOOKUP(C1039,'scores zonder drempel 25'!A:E,2,FALSE)</f>
        <v>172.24</v>
      </c>
      <c r="M1039">
        <f>VLOOKUP(B1039,'bekostiging 25'!$C$1:$N$2577,11,FALSE)</f>
        <v>95.99</v>
      </c>
    </row>
    <row r="1040" spans="1:13">
      <c r="A1040" s="15" t="s">
        <v>11761</v>
      </c>
      <c r="B1040" s="15" t="s">
        <v>11762</v>
      </c>
      <c r="C1040" s="15" t="s">
        <v>1048</v>
      </c>
      <c r="D1040" s="15" t="s">
        <v>11763</v>
      </c>
      <c r="E1040" s="15" t="s">
        <v>11010</v>
      </c>
      <c r="F1040" s="15" t="s">
        <v>6275</v>
      </c>
      <c r="G1040" s="15" t="s">
        <v>11011</v>
      </c>
      <c r="H1040" s="15" t="s">
        <v>11012</v>
      </c>
      <c r="I1040" s="15" t="s">
        <v>10212</v>
      </c>
      <c r="J1040" s="15" t="s">
        <v>10213</v>
      </c>
      <c r="K1040">
        <f>VLOOKUP(C1040,'scores met drempel 25'!A:C,3,FALSE)</f>
        <v>68.650000000000006</v>
      </c>
      <c r="L1040">
        <f>VLOOKUP(C1040,'scores zonder drempel 25'!A:E,2,FALSE)</f>
        <v>144.97</v>
      </c>
      <c r="M1040">
        <f>VLOOKUP(B1040,'bekostiging 25'!$C$1:$N$2577,11,FALSE)</f>
        <v>3746.34</v>
      </c>
    </row>
    <row r="1041" spans="1:13">
      <c r="A1041" s="15" t="s">
        <v>12907</v>
      </c>
      <c r="B1041" s="15" t="s">
        <v>12928</v>
      </c>
      <c r="C1041" s="15" t="s">
        <v>1049</v>
      </c>
      <c r="D1041" s="15" t="s">
        <v>12929</v>
      </c>
      <c r="E1041" s="15" t="s">
        <v>12930</v>
      </c>
      <c r="F1041" s="15" t="s">
        <v>6275</v>
      </c>
      <c r="G1041" s="15" t="s">
        <v>12931</v>
      </c>
      <c r="H1041" s="15" t="s">
        <v>12097</v>
      </c>
      <c r="I1041" s="15" t="s">
        <v>12098</v>
      </c>
      <c r="J1041" s="15" t="s">
        <v>12097</v>
      </c>
      <c r="K1041">
        <f>VLOOKUP(C1041,'scores met drempel 25'!A:C,3,FALSE)</f>
        <v>138.15</v>
      </c>
      <c r="L1041">
        <f>VLOOKUP(C1041,'scores zonder drempel 25'!A:E,2,FALSE)</f>
        <v>229.87</v>
      </c>
      <c r="M1041">
        <f>VLOOKUP(B1041,'bekostiging 25'!$C$1:$N$2577,11,FALSE)</f>
        <v>6614.09</v>
      </c>
    </row>
    <row r="1042" spans="1:13">
      <c r="A1042" s="15" t="s">
        <v>7332</v>
      </c>
      <c r="B1042" s="15" t="s">
        <v>13012</v>
      </c>
      <c r="C1042" s="15" t="s">
        <v>1050</v>
      </c>
      <c r="D1042" s="15" t="s">
        <v>13013</v>
      </c>
      <c r="E1042" s="15" t="s">
        <v>13014</v>
      </c>
      <c r="F1042" s="15" t="s">
        <v>6275</v>
      </c>
      <c r="G1042" s="15" t="s">
        <v>13015</v>
      </c>
      <c r="H1042" s="15" t="s">
        <v>10198</v>
      </c>
      <c r="I1042" s="15" t="s">
        <v>10199</v>
      </c>
      <c r="J1042" s="15" t="s">
        <v>10198</v>
      </c>
      <c r="K1042">
        <f>VLOOKUP(C1042,'scores met drempel 25'!A:C,3,FALSE)</f>
        <v>0</v>
      </c>
      <c r="L1042">
        <f>VLOOKUP(C1042,'scores zonder drempel 25'!A:E,2,FALSE)</f>
        <v>52.86</v>
      </c>
      <c r="M1042" t="e">
        <f>VLOOKUP(B1042,'bekostiging 25'!$C$1:$N$2577,11,FALSE)</f>
        <v>#N/A</v>
      </c>
    </row>
    <row r="1043" spans="1:13">
      <c r="A1043" s="15" t="s">
        <v>24078</v>
      </c>
      <c r="B1043" s="15" t="s">
        <v>24098</v>
      </c>
      <c r="C1043" s="15" t="s">
        <v>1051</v>
      </c>
      <c r="D1043" s="15" t="s">
        <v>24099</v>
      </c>
      <c r="E1043" s="15" t="s">
        <v>24100</v>
      </c>
      <c r="F1043" s="15" t="s">
        <v>6650</v>
      </c>
      <c r="G1043" s="15" t="s">
        <v>24101</v>
      </c>
      <c r="H1043" s="15" t="s">
        <v>24102</v>
      </c>
      <c r="I1043" s="15" t="s">
        <v>24084</v>
      </c>
      <c r="J1043" s="15" t="s">
        <v>24085</v>
      </c>
      <c r="K1043">
        <f>VLOOKUP(C1043,'scores met drempel 25'!A:C,3,FALSE)</f>
        <v>0</v>
      </c>
      <c r="L1043">
        <f>VLOOKUP(C1043,'scores zonder drempel 25'!A:E,2,FALSE)</f>
        <v>0</v>
      </c>
      <c r="M1043" t="e">
        <f>VLOOKUP(B1043,'bekostiging 25'!$C$1:$N$2577,11,FALSE)</f>
        <v>#N/A</v>
      </c>
    </row>
    <row r="1044" spans="1:13">
      <c r="A1044" s="15" t="s">
        <v>18009</v>
      </c>
      <c r="B1044" s="15" t="s">
        <v>18013</v>
      </c>
      <c r="C1044" s="15" t="s">
        <v>1052</v>
      </c>
      <c r="D1044" s="15" t="s">
        <v>13378</v>
      </c>
      <c r="E1044" s="15" t="s">
        <v>16578</v>
      </c>
      <c r="F1044" s="15" t="s">
        <v>6609</v>
      </c>
      <c r="G1044" s="15" t="s">
        <v>16579</v>
      </c>
      <c r="H1044" s="15" t="s">
        <v>16494</v>
      </c>
      <c r="I1044" s="15" t="s">
        <v>16495</v>
      </c>
      <c r="J1044" s="15" t="s">
        <v>16494</v>
      </c>
      <c r="K1044">
        <f>VLOOKUP(C1044,'scores met drempel 25'!A:C,3,FALSE)</f>
        <v>135.37</v>
      </c>
      <c r="L1044">
        <f>VLOOKUP(C1044,'scores zonder drempel 25'!A:E,2,FALSE)</f>
        <v>244.5</v>
      </c>
      <c r="M1044">
        <f>VLOOKUP(B1044,'bekostiging 25'!$C$1:$N$2577,11,FALSE)</f>
        <v>6712.75</v>
      </c>
    </row>
    <row r="1045" spans="1:13">
      <c r="A1045" s="15" t="s">
        <v>13364</v>
      </c>
      <c r="B1045" s="15" t="s">
        <v>13405</v>
      </c>
      <c r="C1045" s="15" t="s">
        <v>1053</v>
      </c>
      <c r="D1045" s="15" t="s">
        <v>13406</v>
      </c>
      <c r="E1045" s="15" t="s">
        <v>6318</v>
      </c>
      <c r="F1045" s="15" t="s">
        <v>6451</v>
      </c>
      <c r="G1045" s="15" t="s">
        <v>13407</v>
      </c>
      <c r="H1045" s="15" t="s">
        <v>13408</v>
      </c>
      <c r="I1045" s="15" t="s">
        <v>13370</v>
      </c>
      <c r="J1045" s="15" t="s">
        <v>13371</v>
      </c>
      <c r="K1045">
        <f>VLOOKUP(C1045,'scores met drempel 25'!A:C,3,FALSE)</f>
        <v>0.79</v>
      </c>
      <c r="L1045">
        <f>VLOOKUP(C1045,'scores zonder drempel 25'!A:E,2,FALSE)</f>
        <v>28.91</v>
      </c>
      <c r="M1045">
        <f>VLOOKUP(B1045,'bekostiging 25'!$C$1:$N$2577,11,FALSE)</f>
        <v>0.67</v>
      </c>
    </row>
    <row r="1046" spans="1:13">
      <c r="A1046" s="15" t="s">
        <v>27850</v>
      </c>
      <c r="B1046" s="15" t="s">
        <v>27855</v>
      </c>
      <c r="C1046" s="15" t="s">
        <v>1054</v>
      </c>
      <c r="D1046" s="15" t="s">
        <v>13681</v>
      </c>
      <c r="E1046" s="15" t="s">
        <v>6594</v>
      </c>
      <c r="F1046" s="15" t="s">
        <v>6252</v>
      </c>
      <c r="G1046" s="15" t="s">
        <v>27856</v>
      </c>
      <c r="H1046" s="15" t="s">
        <v>27857</v>
      </c>
      <c r="I1046" s="15" t="s">
        <v>27244</v>
      </c>
      <c r="J1046" s="15" t="s">
        <v>27243</v>
      </c>
      <c r="K1046">
        <f>VLOOKUP(C1046,'scores met drempel 25'!A:C,3,FALSE)</f>
        <v>0</v>
      </c>
      <c r="L1046">
        <f>VLOOKUP(C1046,'scores zonder drempel 25'!A:E,2,FALSE)</f>
        <v>82.87</v>
      </c>
      <c r="M1046" t="e">
        <f>VLOOKUP(B1046,'bekostiging 25'!$C$1:$N$2577,11,FALSE)</f>
        <v>#N/A</v>
      </c>
    </row>
    <row r="1047" spans="1:13">
      <c r="A1047" s="15" t="s">
        <v>15489</v>
      </c>
      <c r="B1047" s="15" t="s">
        <v>15514</v>
      </c>
      <c r="C1047" s="15" t="s">
        <v>1055</v>
      </c>
      <c r="D1047" s="15" t="s">
        <v>15515</v>
      </c>
      <c r="E1047" s="15" t="s">
        <v>15516</v>
      </c>
      <c r="F1047" s="15" t="s">
        <v>6609</v>
      </c>
      <c r="G1047" s="15" t="s">
        <v>15517</v>
      </c>
      <c r="H1047" s="15" t="s">
        <v>15518</v>
      </c>
      <c r="I1047" s="15" t="s">
        <v>14697</v>
      </c>
      <c r="J1047" s="15" t="s">
        <v>14698</v>
      </c>
      <c r="K1047">
        <f>VLOOKUP(C1047,'scores met drempel 25'!A:C,3,FALSE)</f>
        <v>57.42</v>
      </c>
      <c r="L1047">
        <f>VLOOKUP(C1047,'scores zonder drempel 25'!A:E,2,FALSE)</f>
        <v>263.63</v>
      </c>
      <c r="M1047">
        <f>VLOOKUP(B1047,'bekostiging 25'!$C$1:$N$2577,11,FALSE)</f>
        <v>2491.7800000000002</v>
      </c>
    </row>
    <row r="1048" spans="1:13">
      <c r="A1048" s="15" t="s">
        <v>13364</v>
      </c>
      <c r="B1048" s="15" t="s">
        <v>13409</v>
      </c>
      <c r="C1048" s="15" t="s">
        <v>1056</v>
      </c>
      <c r="D1048" s="15" t="s">
        <v>13410</v>
      </c>
      <c r="E1048" s="15" t="s">
        <v>13411</v>
      </c>
      <c r="F1048" s="15" t="s">
        <v>6275</v>
      </c>
      <c r="G1048" s="15" t="s">
        <v>13412</v>
      </c>
      <c r="H1048" s="15" t="s">
        <v>13413</v>
      </c>
      <c r="I1048" s="15" t="s">
        <v>13343</v>
      </c>
      <c r="J1048" s="15" t="s">
        <v>13344</v>
      </c>
      <c r="K1048">
        <f>VLOOKUP(C1048,'scores met drempel 25'!A:C,3,FALSE)</f>
        <v>0</v>
      </c>
      <c r="L1048">
        <f>VLOOKUP(C1048,'scores zonder drempel 25'!A:E,2,FALSE)</f>
        <v>14.14</v>
      </c>
      <c r="M1048" t="e">
        <f>VLOOKUP(B1048,'bekostiging 25'!$C$1:$N$2577,11,FALSE)</f>
        <v>#N/A</v>
      </c>
    </row>
    <row r="1049" spans="1:13">
      <c r="A1049" s="15" t="s">
        <v>20662</v>
      </c>
      <c r="B1049" s="15" t="s">
        <v>20668</v>
      </c>
      <c r="C1049" s="15" t="s">
        <v>1057</v>
      </c>
      <c r="D1049" s="15" t="s">
        <v>20669</v>
      </c>
      <c r="E1049" s="15" t="s">
        <v>20670</v>
      </c>
      <c r="F1049" s="15" t="s">
        <v>6650</v>
      </c>
      <c r="G1049" s="15" t="s">
        <v>20671</v>
      </c>
      <c r="H1049" s="15" t="s">
        <v>19262</v>
      </c>
      <c r="I1049" s="15" t="s">
        <v>19261</v>
      </c>
      <c r="J1049" s="15" t="s">
        <v>19262</v>
      </c>
      <c r="K1049">
        <f>VLOOKUP(C1049,'scores met drempel 25'!A:C,3,FALSE)</f>
        <v>434.48</v>
      </c>
      <c r="L1049">
        <f>VLOOKUP(C1049,'scores zonder drempel 25'!A:E,2,FALSE)</f>
        <v>544.94000000000005</v>
      </c>
      <c r="M1049">
        <f>VLOOKUP(B1049,'bekostiging 25'!$C$1:$N$2577,11,FALSE)</f>
        <v>18712.36</v>
      </c>
    </row>
    <row r="1050" spans="1:13">
      <c r="A1050" s="15" t="s">
        <v>7151</v>
      </c>
      <c r="B1050" s="15" t="s">
        <v>7152</v>
      </c>
      <c r="C1050" s="15" t="s">
        <v>1058</v>
      </c>
      <c r="D1050" s="15" t="s">
        <v>7153</v>
      </c>
      <c r="E1050" s="15" t="s">
        <v>7154</v>
      </c>
      <c r="F1050" s="15" t="s">
        <v>6650</v>
      </c>
      <c r="G1050" s="15" t="s">
        <v>7155</v>
      </c>
      <c r="H1050" s="15" t="s">
        <v>7156</v>
      </c>
      <c r="I1050" s="15" t="s">
        <v>6156</v>
      </c>
      <c r="J1050" s="15" t="s">
        <v>6157</v>
      </c>
      <c r="K1050">
        <f>VLOOKUP(C1050,'scores met drempel 25'!A:C,3,FALSE)</f>
        <v>2.5499999999999998</v>
      </c>
      <c r="L1050">
        <f>VLOOKUP(C1050,'scores zonder drempel 25'!A:E,2,FALSE)</f>
        <v>57.45</v>
      </c>
      <c r="M1050">
        <f>VLOOKUP(B1050,'bekostiging 25'!$C$1:$N$2577,11,FALSE)</f>
        <v>803.26</v>
      </c>
    </row>
    <row r="1051" spans="1:13">
      <c r="A1051" s="15" t="s">
        <v>21080</v>
      </c>
      <c r="B1051" s="15" t="s">
        <v>21081</v>
      </c>
      <c r="C1051" s="15" t="s">
        <v>1059</v>
      </c>
      <c r="D1051" s="15" t="s">
        <v>21082</v>
      </c>
      <c r="E1051" s="15" t="s">
        <v>6399</v>
      </c>
      <c r="F1051" s="15" t="s">
        <v>6427</v>
      </c>
      <c r="G1051" s="15" t="s">
        <v>21083</v>
      </c>
      <c r="H1051" s="15" t="s">
        <v>19594</v>
      </c>
      <c r="I1051" s="15" t="s">
        <v>19595</v>
      </c>
      <c r="J1051" s="15" t="s">
        <v>19596</v>
      </c>
      <c r="K1051">
        <f>VLOOKUP(C1051,'scores met drempel 25'!A:C,3,FALSE)</f>
        <v>0</v>
      </c>
      <c r="L1051">
        <f>VLOOKUP(C1051,'scores zonder drempel 25'!A:E,2,FALSE)</f>
        <v>124.88</v>
      </c>
      <c r="M1051" t="e">
        <f>VLOOKUP(B1051,'bekostiging 25'!$C$1:$N$2577,11,FALSE)</f>
        <v>#N/A</v>
      </c>
    </row>
    <row r="1052" spans="1:13">
      <c r="A1052" s="15" t="s">
        <v>25226</v>
      </c>
      <c r="B1052" s="15" t="s">
        <v>29316</v>
      </c>
      <c r="C1052" s="15" t="s">
        <v>1060</v>
      </c>
      <c r="D1052" s="15" t="s">
        <v>29317</v>
      </c>
      <c r="E1052" s="15" t="s">
        <v>29318</v>
      </c>
      <c r="F1052" s="15" t="s">
        <v>6537</v>
      </c>
      <c r="G1052" s="15" t="s">
        <v>29319</v>
      </c>
      <c r="H1052" s="15" t="s">
        <v>29320</v>
      </c>
      <c r="I1052" s="15" t="s">
        <v>28449</v>
      </c>
      <c r="J1052" s="15" t="s">
        <v>28450</v>
      </c>
      <c r="K1052">
        <f>VLOOKUP(C1052,'scores met drempel 25'!A:C,3,FALSE)</f>
        <v>0</v>
      </c>
      <c r="L1052">
        <f>VLOOKUP(C1052,'scores zonder drempel 25'!A:E,2,FALSE)</f>
        <v>57.61</v>
      </c>
      <c r="M1052" t="e">
        <f>VLOOKUP(B1052,'bekostiging 25'!$C$1:$N$2577,11,FALSE)</f>
        <v>#N/A</v>
      </c>
    </row>
    <row r="1053" spans="1:13">
      <c r="A1053" s="15" t="s">
        <v>15658</v>
      </c>
      <c r="B1053" s="15" t="s">
        <v>15694</v>
      </c>
      <c r="C1053" s="15" t="s">
        <v>1061</v>
      </c>
      <c r="D1053" s="15" t="s">
        <v>15695</v>
      </c>
      <c r="E1053" s="15" t="s">
        <v>9950</v>
      </c>
      <c r="F1053" s="15" t="s">
        <v>6275</v>
      </c>
      <c r="G1053" s="15" t="s">
        <v>15696</v>
      </c>
      <c r="H1053" s="15" t="s">
        <v>14518</v>
      </c>
      <c r="I1053" s="15" t="s">
        <v>14512</v>
      </c>
      <c r="J1053" s="15" t="s">
        <v>14513</v>
      </c>
      <c r="K1053">
        <f>VLOOKUP(C1053,'scores met drempel 25'!A:C,3,FALSE)</f>
        <v>176.21</v>
      </c>
      <c r="L1053">
        <f>VLOOKUP(C1053,'scores zonder drempel 25'!A:E,2,FALSE)</f>
        <v>340.91</v>
      </c>
      <c r="M1053">
        <f>VLOOKUP(B1053,'bekostiging 25'!$C$1:$N$2577,11,FALSE)</f>
        <v>10852.38</v>
      </c>
    </row>
    <row r="1054" spans="1:13">
      <c r="A1054" s="15" t="s">
        <v>18171</v>
      </c>
      <c r="B1054" s="15" t="s">
        <v>18172</v>
      </c>
      <c r="C1054" s="15" t="s">
        <v>1062</v>
      </c>
      <c r="D1054" s="15" t="s">
        <v>18173</v>
      </c>
      <c r="E1054" s="15" t="s">
        <v>18174</v>
      </c>
      <c r="F1054" s="15" t="s">
        <v>6275</v>
      </c>
      <c r="G1054" s="15" t="s">
        <v>18175</v>
      </c>
      <c r="H1054" s="15" t="s">
        <v>17546</v>
      </c>
      <c r="I1054" s="15" t="s">
        <v>16136</v>
      </c>
      <c r="J1054" s="15" t="s">
        <v>16137</v>
      </c>
      <c r="K1054">
        <f>VLOOKUP(C1054,'scores met drempel 25'!A:C,3,FALSE)</f>
        <v>0</v>
      </c>
      <c r="L1054">
        <f>VLOOKUP(C1054,'scores zonder drempel 25'!A:E,2,FALSE)</f>
        <v>34.340000000000003</v>
      </c>
      <c r="M1054" t="e">
        <f>VLOOKUP(B1054,'bekostiging 25'!$C$1:$N$2577,11,FALSE)</f>
        <v>#N/A</v>
      </c>
    </row>
    <row r="1055" spans="1:13">
      <c r="A1055" s="15" t="s">
        <v>12120</v>
      </c>
      <c r="B1055" s="15" t="s">
        <v>12155</v>
      </c>
      <c r="C1055" s="15" t="s">
        <v>1063</v>
      </c>
      <c r="D1055" s="15" t="s">
        <v>12156</v>
      </c>
      <c r="E1055" s="15" t="s">
        <v>12157</v>
      </c>
      <c r="F1055" s="15" t="s">
        <v>12158</v>
      </c>
      <c r="G1055" s="15" t="s">
        <v>12159</v>
      </c>
      <c r="H1055" s="15" t="s">
        <v>12154</v>
      </c>
      <c r="I1055" s="15" t="s">
        <v>12125</v>
      </c>
      <c r="J1055" s="15" t="s">
        <v>12126</v>
      </c>
      <c r="K1055">
        <f>VLOOKUP(C1055,'scores met drempel 25'!A:C,3,FALSE)</f>
        <v>108.79</v>
      </c>
      <c r="L1055">
        <f>VLOOKUP(C1055,'scores zonder drempel 25'!A:E,2,FALSE)</f>
        <v>268.13</v>
      </c>
      <c r="M1055">
        <f>VLOOKUP(B1055,'bekostiging 25'!$C$1:$N$2577,11,FALSE)</f>
        <v>4556.93</v>
      </c>
    </row>
    <row r="1056" spans="1:13">
      <c r="A1056" s="15" t="s">
        <v>29577</v>
      </c>
      <c r="B1056" s="15" t="s">
        <v>29590</v>
      </c>
      <c r="C1056" s="15" t="s">
        <v>1064</v>
      </c>
      <c r="D1056" s="15" t="s">
        <v>29591</v>
      </c>
      <c r="E1056" s="15" t="s">
        <v>29592</v>
      </c>
      <c r="F1056" s="15" t="s">
        <v>6275</v>
      </c>
      <c r="G1056" s="15" t="s">
        <v>29593</v>
      </c>
      <c r="H1056" s="15" t="s">
        <v>27467</v>
      </c>
      <c r="I1056" s="15" t="s">
        <v>27227</v>
      </c>
      <c r="J1056" s="15" t="s">
        <v>27228</v>
      </c>
      <c r="K1056">
        <f>VLOOKUP(C1056,'scores met drempel 25'!A:C,3,FALSE)</f>
        <v>155.85</v>
      </c>
      <c r="L1056">
        <f>VLOOKUP(C1056,'scores zonder drempel 25'!A:E,2,FALSE)</f>
        <v>246.23</v>
      </c>
      <c r="M1056">
        <f>VLOOKUP(B1056,'bekostiging 25'!$C$1:$N$2577,11,FALSE)</f>
        <v>9196.5300000000007</v>
      </c>
    </row>
    <row r="1057" spans="1:13">
      <c r="A1057" s="15" t="s">
        <v>30367</v>
      </c>
      <c r="B1057" s="15" t="s">
        <v>30374</v>
      </c>
      <c r="C1057" s="15" t="s">
        <v>1065</v>
      </c>
      <c r="D1057" s="15" t="s">
        <v>30375</v>
      </c>
      <c r="E1057" s="15" t="s">
        <v>30376</v>
      </c>
      <c r="F1057" s="15" t="s">
        <v>19896</v>
      </c>
      <c r="G1057" s="15" t="s">
        <v>30377</v>
      </c>
      <c r="H1057" s="15" t="s">
        <v>21874</v>
      </c>
      <c r="I1057" s="15" t="s">
        <v>27591</v>
      </c>
      <c r="J1057" s="15" t="s">
        <v>21874</v>
      </c>
      <c r="K1057">
        <f>VLOOKUP(C1057,'scores met drempel 25'!A:C,3,FALSE)</f>
        <v>0</v>
      </c>
      <c r="L1057">
        <f>VLOOKUP(C1057,'scores zonder drempel 25'!A:E,2,FALSE)</f>
        <v>234.71</v>
      </c>
      <c r="M1057" t="e">
        <f>VLOOKUP(B1057,'bekostiging 25'!$C$1:$N$2577,11,FALSE)</f>
        <v>#N/A</v>
      </c>
    </row>
    <row r="1058" spans="1:13">
      <c r="A1058" s="15" t="s">
        <v>19255</v>
      </c>
      <c r="B1058" s="15" t="s">
        <v>19256</v>
      </c>
      <c r="C1058" s="15" t="s">
        <v>1066</v>
      </c>
      <c r="D1058" s="15" t="s">
        <v>19257</v>
      </c>
      <c r="E1058" s="15" t="s">
        <v>19258</v>
      </c>
      <c r="F1058" s="15" t="s">
        <v>8298</v>
      </c>
      <c r="G1058" s="15" t="s">
        <v>19259</v>
      </c>
      <c r="H1058" s="15" t="s">
        <v>19260</v>
      </c>
      <c r="I1058" s="15" t="s">
        <v>19261</v>
      </c>
      <c r="J1058" s="15" t="s">
        <v>19262</v>
      </c>
      <c r="K1058">
        <f>VLOOKUP(C1058,'scores met drempel 25'!A:C,3,FALSE)</f>
        <v>72</v>
      </c>
      <c r="L1058">
        <f>VLOOKUP(C1058,'scores zonder drempel 25'!A:E,2,FALSE)</f>
        <v>116.86</v>
      </c>
      <c r="M1058">
        <f>VLOOKUP(B1058,'bekostiging 25'!$C$1:$N$2577,11,FALSE)</f>
        <v>3882.99</v>
      </c>
    </row>
    <row r="1059" spans="1:13">
      <c r="A1059" s="15" t="s">
        <v>19255</v>
      </c>
      <c r="B1059" s="15" t="s">
        <v>19263</v>
      </c>
      <c r="C1059" s="15" t="s">
        <v>1067</v>
      </c>
      <c r="D1059" s="15" t="s">
        <v>19264</v>
      </c>
      <c r="E1059" s="15" t="s">
        <v>19265</v>
      </c>
      <c r="F1059" s="15" t="s">
        <v>8204</v>
      </c>
      <c r="G1059" s="15" t="s">
        <v>19266</v>
      </c>
      <c r="H1059" s="15" t="s">
        <v>19267</v>
      </c>
      <c r="I1059" s="15" t="s">
        <v>19261</v>
      </c>
      <c r="J1059" s="15" t="s">
        <v>19262</v>
      </c>
      <c r="K1059">
        <f>VLOOKUP(C1059,'scores met drempel 25'!A:C,3,FALSE)</f>
        <v>150.11000000000001</v>
      </c>
      <c r="L1059">
        <f>VLOOKUP(C1059,'scores zonder drempel 25'!A:E,2,FALSE)</f>
        <v>241.83</v>
      </c>
      <c r="M1059">
        <f>VLOOKUP(B1059,'bekostiging 25'!$C$1:$N$2577,11,FALSE)</f>
        <v>9836.4699999999993</v>
      </c>
    </row>
    <row r="1060" spans="1:13">
      <c r="A1060" s="15" t="s">
        <v>20600</v>
      </c>
      <c r="B1060" s="15" t="s">
        <v>20609</v>
      </c>
      <c r="C1060" s="15" t="s">
        <v>1068</v>
      </c>
      <c r="D1060" s="15" t="s">
        <v>20610</v>
      </c>
      <c r="E1060" s="15" t="s">
        <v>15266</v>
      </c>
      <c r="F1060" s="15" t="s">
        <v>6220</v>
      </c>
      <c r="G1060" s="15" t="s">
        <v>20611</v>
      </c>
      <c r="H1060" s="15" t="s">
        <v>19788</v>
      </c>
      <c r="I1060" s="15" t="s">
        <v>19783</v>
      </c>
      <c r="J1060" s="15" t="s">
        <v>19784</v>
      </c>
      <c r="K1060">
        <f>VLOOKUP(C1060,'scores met drempel 25'!A:C,3,FALSE)</f>
        <v>5.0199999999999996</v>
      </c>
      <c r="L1060">
        <f>VLOOKUP(C1060,'scores zonder drempel 25'!A:E,2,FALSE)</f>
        <v>108.8</v>
      </c>
      <c r="M1060" t="e">
        <f>VLOOKUP(B1060,'bekostiging 25'!$C$1:$N$2577,11,FALSE)</f>
        <v>#N/A</v>
      </c>
    </row>
    <row r="1061" spans="1:13">
      <c r="A1061" s="15" t="s">
        <v>6539</v>
      </c>
      <c r="B1061" s="15" t="s">
        <v>13577</v>
      </c>
      <c r="C1061" s="15" t="s">
        <v>1069</v>
      </c>
      <c r="D1061" s="15" t="s">
        <v>13578</v>
      </c>
      <c r="E1061" s="15" t="s">
        <v>13579</v>
      </c>
      <c r="F1061" s="15" t="s">
        <v>13580</v>
      </c>
      <c r="G1061" s="15" t="s">
        <v>13581</v>
      </c>
      <c r="H1061" s="15" t="s">
        <v>13566</v>
      </c>
      <c r="I1061" s="15" t="s">
        <v>13370</v>
      </c>
      <c r="J1061" s="15" t="s">
        <v>13371</v>
      </c>
      <c r="K1061">
        <f>VLOOKUP(C1061,'scores met drempel 25'!A:C,3,FALSE)</f>
        <v>0</v>
      </c>
      <c r="L1061">
        <f>VLOOKUP(C1061,'scores zonder drempel 25'!A:E,2,FALSE)</f>
        <v>31.1</v>
      </c>
      <c r="M1061" t="e">
        <f>VLOOKUP(B1061,'bekostiging 25'!$C$1:$N$2577,11,FALSE)</f>
        <v>#N/A</v>
      </c>
    </row>
    <row r="1062" spans="1:13">
      <c r="A1062" s="15" t="s">
        <v>11725</v>
      </c>
      <c r="B1062" s="15" t="s">
        <v>17859</v>
      </c>
      <c r="C1062" s="15" t="s">
        <v>1070</v>
      </c>
      <c r="D1062" s="15" t="s">
        <v>17860</v>
      </c>
      <c r="E1062" s="15" t="s">
        <v>17861</v>
      </c>
      <c r="F1062" s="15" t="s">
        <v>6245</v>
      </c>
      <c r="G1062" s="15" t="s">
        <v>17862</v>
      </c>
      <c r="H1062" s="15" t="s">
        <v>16753</v>
      </c>
      <c r="I1062" s="15" t="s">
        <v>16754</v>
      </c>
      <c r="J1062" s="15" t="s">
        <v>16753</v>
      </c>
      <c r="K1062">
        <f>VLOOKUP(C1062,'scores met drempel 25'!A:C,3,FALSE)</f>
        <v>120.4</v>
      </c>
      <c r="L1062">
        <f>VLOOKUP(C1062,'scores zonder drempel 25'!A:E,2,FALSE)</f>
        <v>338.66</v>
      </c>
      <c r="M1062">
        <f>VLOOKUP(B1062,'bekostiging 25'!$C$1:$N$2577,11,FALSE)</f>
        <v>3163.72</v>
      </c>
    </row>
    <row r="1063" spans="1:13">
      <c r="A1063" s="15" t="s">
        <v>6576</v>
      </c>
      <c r="B1063" s="15" t="s">
        <v>6581</v>
      </c>
      <c r="C1063" s="15" t="s">
        <v>1071</v>
      </c>
      <c r="D1063" s="15" t="s">
        <v>6582</v>
      </c>
      <c r="E1063" s="15" t="s">
        <v>6404</v>
      </c>
      <c r="F1063" s="15" t="s">
        <v>6252</v>
      </c>
      <c r="G1063" s="15" t="s">
        <v>6405</v>
      </c>
      <c r="H1063" s="15" t="s">
        <v>6406</v>
      </c>
      <c r="I1063" s="15" t="s">
        <v>6351</v>
      </c>
      <c r="J1063" s="15" t="s">
        <v>6350</v>
      </c>
      <c r="K1063">
        <f>VLOOKUP(C1063,'scores met drempel 25'!A:C,3,FALSE)</f>
        <v>0</v>
      </c>
      <c r="L1063">
        <f>VLOOKUP(C1063,'scores zonder drempel 25'!A:E,2,FALSE)</f>
        <v>73.7</v>
      </c>
      <c r="M1063">
        <f>VLOOKUP(B1063,'bekostiging 25'!$C$1:$N$2577,11,FALSE)</f>
        <v>362.64</v>
      </c>
    </row>
    <row r="1064" spans="1:13">
      <c r="A1064" s="15" t="s">
        <v>19034</v>
      </c>
      <c r="B1064" s="15" t="s">
        <v>19042</v>
      </c>
      <c r="C1064" s="15" t="s">
        <v>1072</v>
      </c>
      <c r="D1064" s="15" t="s">
        <v>19043</v>
      </c>
      <c r="E1064" s="15" t="s">
        <v>19044</v>
      </c>
      <c r="F1064" s="15" t="s">
        <v>19045</v>
      </c>
      <c r="G1064" s="15" t="s">
        <v>19046</v>
      </c>
      <c r="H1064" s="15" t="s">
        <v>19047</v>
      </c>
      <c r="I1064" s="15" t="s">
        <v>17910</v>
      </c>
      <c r="J1064" s="15" t="s">
        <v>17909</v>
      </c>
      <c r="K1064">
        <f>VLOOKUP(C1064,'scores met drempel 25'!A:C,3,FALSE)</f>
        <v>0</v>
      </c>
      <c r="L1064">
        <f>VLOOKUP(C1064,'scores zonder drempel 25'!A:E,2,FALSE)</f>
        <v>24.64</v>
      </c>
      <c r="M1064" t="e">
        <f>VLOOKUP(B1064,'bekostiging 25'!$C$1:$N$2577,11,FALSE)</f>
        <v>#N/A</v>
      </c>
    </row>
    <row r="1065" spans="1:13">
      <c r="A1065" s="15" t="s">
        <v>11725</v>
      </c>
      <c r="B1065" s="15" t="s">
        <v>11726</v>
      </c>
      <c r="C1065" s="15" t="s">
        <v>1073</v>
      </c>
      <c r="D1065" s="15" t="s">
        <v>11727</v>
      </c>
      <c r="E1065" s="15" t="s">
        <v>11728</v>
      </c>
      <c r="F1065" s="15" t="s">
        <v>11729</v>
      </c>
      <c r="G1065" s="15" t="s">
        <v>11730</v>
      </c>
      <c r="H1065" s="15" t="s">
        <v>11731</v>
      </c>
      <c r="I1065" s="15" t="s">
        <v>10578</v>
      </c>
      <c r="J1065" s="15" t="s">
        <v>10577</v>
      </c>
      <c r="K1065">
        <f>VLOOKUP(C1065,'scores met drempel 25'!A:C,3,FALSE)</f>
        <v>21.58</v>
      </c>
      <c r="L1065">
        <f>VLOOKUP(C1065,'scores zonder drempel 25'!A:E,2,FALSE)</f>
        <v>70.45</v>
      </c>
      <c r="M1065">
        <f>VLOOKUP(B1065,'bekostiging 25'!$C$1:$N$2577,11,FALSE)</f>
        <v>1585.2</v>
      </c>
    </row>
    <row r="1066" spans="1:13">
      <c r="A1066" s="15" t="s">
        <v>9683</v>
      </c>
      <c r="B1066" s="15" t="s">
        <v>22631</v>
      </c>
      <c r="C1066" s="15" t="s">
        <v>1074</v>
      </c>
      <c r="D1066" s="15" t="s">
        <v>9647</v>
      </c>
      <c r="E1066" s="15" t="s">
        <v>13436</v>
      </c>
      <c r="F1066" s="15" t="s">
        <v>6927</v>
      </c>
      <c r="G1066" s="15" t="s">
        <v>22632</v>
      </c>
      <c r="H1066" s="15" t="s">
        <v>22633</v>
      </c>
      <c r="I1066" s="15" t="s">
        <v>22634</v>
      </c>
      <c r="J1066" s="15" t="s">
        <v>22635</v>
      </c>
      <c r="K1066">
        <f>VLOOKUP(C1066,'scores met drempel 25'!A:C,3,FALSE)</f>
        <v>128.87</v>
      </c>
      <c r="L1066">
        <f>VLOOKUP(C1066,'scores zonder drempel 25'!A:E,2,FALSE)</f>
        <v>193.82</v>
      </c>
      <c r="M1066">
        <f>VLOOKUP(B1066,'bekostiging 25'!$C$1:$N$2577,11,FALSE)</f>
        <v>8640.58</v>
      </c>
    </row>
    <row r="1067" spans="1:13">
      <c r="A1067" s="15" t="s">
        <v>29181</v>
      </c>
      <c r="B1067" s="15" t="s">
        <v>29190</v>
      </c>
      <c r="C1067" s="15" t="s">
        <v>1075</v>
      </c>
      <c r="D1067" s="15" t="s">
        <v>29191</v>
      </c>
      <c r="E1067" s="15" t="s">
        <v>29192</v>
      </c>
      <c r="F1067" s="15" t="s">
        <v>6245</v>
      </c>
      <c r="G1067" s="15" t="s">
        <v>29193</v>
      </c>
      <c r="H1067" s="15" t="s">
        <v>28265</v>
      </c>
      <c r="I1067" s="15" t="s">
        <v>28030</v>
      </c>
      <c r="J1067" s="15" t="s">
        <v>28031</v>
      </c>
      <c r="K1067">
        <f>VLOOKUP(C1067,'scores met drempel 25'!A:C,3,FALSE)</f>
        <v>634.65</v>
      </c>
      <c r="L1067">
        <f>VLOOKUP(C1067,'scores zonder drempel 25'!A:E,2,FALSE)</f>
        <v>916.51</v>
      </c>
      <c r="M1067">
        <f>VLOOKUP(B1067,'bekostiging 25'!$C$1:$N$2577,11,FALSE)</f>
        <v>38681.279999999999</v>
      </c>
    </row>
    <row r="1068" spans="1:13">
      <c r="A1068" s="15" t="s">
        <v>7204</v>
      </c>
      <c r="B1068" s="15" t="s">
        <v>14257</v>
      </c>
      <c r="C1068" s="15" t="s">
        <v>1076</v>
      </c>
      <c r="D1068" s="15" t="s">
        <v>14258</v>
      </c>
      <c r="E1068" s="15" t="s">
        <v>14259</v>
      </c>
      <c r="F1068" s="15" t="s">
        <v>6245</v>
      </c>
      <c r="G1068" s="15" t="s">
        <v>14260</v>
      </c>
      <c r="H1068" s="15" t="s">
        <v>13460</v>
      </c>
      <c r="I1068" s="15" t="s">
        <v>13343</v>
      </c>
      <c r="J1068" s="15" t="s">
        <v>13344</v>
      </c>
      <c r="K1068">
        <f>VLOOKUP(C1068,'scores met drempel 25'!A:C,3,FALSE)</f>
        <v>0</v>
      </c>
      <c r="L1068">
        <f>VLOOKUP(C1068,'scores zonder drempel 25'!A:E,2,FALSE)</f>
        <v>18.829999999999998</v>
      </c>
      <c r="M1068" t="e">
        <f>VLOOKUP(B1068,'bekostiging 25'!$C$1:$N$2577,11,FALSE)</f>
        <v>#N/A</v>
      </c>
    </row>
    <row r="1069" spans="1:13">
      <c r="A1069" s="15" t="s">
        <v>14936</v>
      </c>
      <c r="B1069" s="15" t="s">
        <v>14978</v>
      </c>
      <c r="C1069" s="15" t="s">
        <v>1077</v>
      </c>
      <c r="D1069" s="15" t="s">
        <v>14979</v>
      </c>
      <c r="E1069" s="15" t="s">
        <v>14980</v>
      </c>
      <c r="F1069" s="15" t="s">
        <v>6464</v>
      </c>
      <c r="G1069" s="15" t="s">
        <v>14981</v>
      </c>
      <c r="H1069" s="15" t="s">
        <v>14420</v>
      </c>
      <c r="I1069" s="15" t="s">
        <v>14421</v>
      </c>
      <c r="J1069" s="15" t="s">
        <v>14420</v>
      </c>
      <c r="K1069">
        <f>VLOOKUP(C1069,'scores met drempel 25'!A:C,3,FALSE)</f>
        <v>222.3</v>
      </c>
      <c r="L1069">
        <f>VLOOKUP(C1069,'scores zonder drempel 25'!A:E,2,FALSE)</f>
        <v>365.57</v>
      </c>
      <c r="M1069">
        <f>VLOOKUP(B1069,'bekostiging 25'!$C$1:$N$2577,11,FALSE)</f>
        <v>11846.96</v>
      </c>
    </row>
    <row r="1070" spans="1:13">
      <c r="A1070" s="15" t="s">
        <v>13780</v>
      </c>
      <c r="B1070" s="15" t="s">
        <v>13793</v>
      </c>
      <c r="C1070" s="15" t="s">
        <v>1078</v>
      </c>
      <c r="D1070" s="15" t="s">
        <v>13794</v>
      </c>
      <c r="E1070" s="15" t="s">
        <v>6444</v>
      </c>
      <c r="F1070" s="15" t="s">
        <v>13795</v>
      </c>
      <c r="G1070" s="15" t="s">
        <v>13796</v>
      </c>
      <c r="H1070" s="15" t="s">
        <v>13797</v>
      </c>
      <c r="I1070" s="15" t="s">
        <v>13309</v>
      </c>
      <c r="J1070" s="15" t="s">
        <v>13310</v>
      </c>
      <c r="K1070">
        <f>VLOOKUP(C1070,'scores met drempel 25'!A:C,3,FALSE)</f>
        <v>24.64</v>
      </c>
      <c r="L1070">
        <f>VLOOKUP(C1070,'scores zonder drempel 25'!A:E,2,FALSE)</f>
        <v>79.540000000000006</v>
      </c>
      <c r="M1070">
        <f>VLOOKUP(B1070,'bekostiging 25'!$C$1:$N$2577,11,FALSE)</f>
        <v>1411.88</v>
      </c>
    </row>
    <row r="1071" spans="1:13">
      <c r="A1071" s="15" t="s">
        <v>25727</v>
      </c>
      <c r="B1071" s="15" t="s">
        <v>25728</v>
      </c>
      <c r="C1071" s="15" t="s">
        <v>1079</v>
      </c>
      <c r="D1071" s="15" t="s">
        <v>17752</v>
      </c>
      <c r="E1071" s="15" t="s">
        <v>25729</v>
      </c>
      <c r="F1071" s="15" t="s">
        <v>22401</v>
      </c>
      <c r="G1071" s="15" t="s">
        <v>25730</v>
      </c>
      <c r="H1071" s="15" t="s">
        <v>24869</v>
      </c>
      <c r="I1071" s="15" t="s">
        <v>24870</v>
      </c>
      <c r="J1071" s="15" t="s">
        <v>24871</v>
      </c>
      <c r="K1071">
        <f>VLOOKUP(C1071,'scores met drempel 25'!A:C,3,FALSE)</f>
        <v>0</v>
      </c>
      <c r="L1071">
        <f>VLOOKUP(C1071,'scores zonder drempel 25'!A:E,2,FALSE)</f>
        <v>123.12</v>
      </c>
      <c r="M1071">
        <f>VLOOKUP(B1071,'bekostiging 25'!$C$1:$N$2577,11,FALSE)</f>
        <v>591.95000000000005</v>
      </c>
    </row>
    <row r="1072" spans="1:13">
      <c r="A1072" s="15" t="s">
        <v>15658</v>
      </c>
      <c r="B1072" s="15" t="s">
        <v>15697</v>
      </c>
      <c r="C1072" s="15" t="s">
        <v>1080</v>
      </c>
      <c r="D1072" s="15" t="s">
        <v>15698</v>
      </c>
      <c r="E1072" s="15" t="s">
        <v>15699</v>
      </c>
      <c r="F1072" s="15" t="s">
        <v>6275</v>
      </c>
      <c r="G1072" s="15" t="s">
        <v>15700</v>
      </c>
      <c r="H1072" s="15" t="s">
        <v>15214</v>
      </c>
      <c r="I1072" s="15" t="s">
        <v>14778</v>
      </c>
      <c r="J1072" s="15" t="s">
        <v>14779</v>
      </c>
      <c r="K1072">
        <f>VLOOKUP(C1072,'scores met drempel 25'!A:C,3,FALSE)</f>
        <v>319.83999999999997</v>
      </c>
      <c r="L1072">
        <f>VLOOKUP(C1072,'scores zonder drempel 25'!A:E,2,FALSE)</f>
        <v>485.87</v>
      </c>
      <c r="M1072">
        <f>VLOOKUP(B1072,'bekostiging 25'!$C$1:$N$2577,11,FALSE)</f>
        <v>21531.45</v>
      </c>
    </row>
    <row r="1073" spans="1:13">
      <c r="A1073" s="15" t="s">
        <v>16949</v>
      </c>
      <c r="B1073" s="15" t="s">
        <v>16974</v>
      </c>
      <c r="C1073" s="15" t="s">
        <v>1081</v>
      </c>
      <c r="D1073" s="15" t="s">
        <v>16975</v>
      </c>
      <c r="E1073" s="15" t="s">
        <v>16976</v>
      </c>
      <c r="F1073" s="15" t="s">
        <v>6220</v>
      </c>
      <c r="G1073" s="15" t="s">
        <v>16977</v>
      </c>
      <c r="H1073" s="15" t="s">
        <v>16978</v>
      </c>
      <c r="I1073" s="15" t="s">
        <v>16979</v>
      </c>
      <c r="J1073" s="15" t="s">
        <v>16980</v>
      </c>
      <c r="K1073">
        <f>VLOOKUP(C1073,'scores met drempel 25'!A:C,3,FALSE)</f>
        <v>619.94000000000005</v>
      </c>
      <c r="L1073">
        <f>VLOOKUP(C1073,'scores zonder drempel 25'!A:E,2,FALSE)</f>
        <v>828.16</v>
      </c>
      <c r="M1073">
        <f>VLOOKUP(B1073,'bekostiging 25'!$C$1:$N$2577,11,FALSE)</f>
        <v>42338.96</v>
      </c>
    </row>
    <row r="1074" spans="1:13">
      <c r="A1074" s="15" t="s">
        <v>11725</v>
      </c>
      <c r="B1074" s="15" t="s">
        <v>11732</v>
      </c>
      <c r="C1074" s="15" t="s">
        <v>1082</v>
      </c>
      <c r="D1074" s="15" t="s">
        <v>11733</v>
      </c>
      <c r="E1074" s="15" t="s">
        <v>11734</v>
      </c>
      <c r="F1074" s="15" t="s">
        <v>6335</v>
      </c>
      <c r="G1074" s="15" t="s">
        <v>11735</v>
      </c>
      <c r="H1074" s="15" t="s">
        <v>11736</v>
      </c>
      <c r="I1074" s="15" t="s">
        <v>10566</v>
      </c>
      <c r="J1074" s="15" t="s">
        <v>10567</v>
      </c>
      <c r="K1074">
        <f>VLOOKUP(C1074,'scores met drempel 25'!A:C,3,FALSE)</f>
        <v>0</v>
      </c>
      <c r="L1074">
        <f>VLOOKUP(C1074,'scores zonder drempel 25'!A:E,2,FALSE)</f>
        <v>128.41</v>
      </c>
      <c r="M1074" t="e">
        <f>VLOOKUP(B1074,'bekostiging 25'!$C$1:$N$2577,11,FALSE)</f>
        <v>#N/A</v>
      </c>
    </row>
    <row r="1075" spans="1:13">
      <c r="A1075" s="15" t="s">
        <v>29577</v>
      </c>
      <c r="B1075" s="15" t="s">
        <v>29594</v>
      </c>
      <c r="C1075" s="15" t="s">
        <v>1083</v>
      </c>
      <c r="D1075" s="15" t="s">
        <v>29595</v>
      </c>
      <c r="E1075" s="15" t="s">
        <v>29596</v>
      </c>
      <c r="F1075" s="15" t="s">
        <v>8818</v>
      </c>
      <c r="G1075" s="15" t="s">
        <v>29597</v>
      </c>
      <c r="H1075" s="15" t="s">
        <v>27498</v>
      </c>
      <c r="I1075" s="15" t="s">
        <v>27227</v>
      </c>
      <c r="J1075" s="15" t="s">
        <v>27228</v>
      </c>
      <c r="K1075">
        <f>VLOOKUP(C1075,'scores met drempel 25'!A:C,3,FALSE)</f>
        <v>359.42</v>
      </c>
      <c r="L1075">
        <f>VLOOKUP(C1075,'scores zonder drempel 25'!A:E,2,FALSE)</f>
        <v>569.65</v>
      </c>
      <c r="M1075">
        <f>VLOOKUP(B1075,'bekostiging 25'!$C$1:$N$2577,11,FALSE)</f>
        <v>24101.89</v>
      </c>
    </row>
    <row r="1076" spans="1:13">
      <c r="A1076" s="15" t="s">
        <v>17733</v>
      </c>
      <c r="B1076" s="15" t="s">
        <v>17746</v>
      </c>
      <c r="C1076" s="15" t="s">
        <v>1084</v>
      </c>
      <c r="D1076" s="15" t="s">
        <v>17747</v>
      </c>
      <c r="E1076" s="15" t="s">
        <v>17748</v>
      </c>
      <c r="F1076" s="15" t="s">
        <v>6275</v>
      </c>
      <c r="G1076" s="15" t="s">
        <v>17749</v>
      </c>
      <c r="H1076" s="15" t="s">
        <v>17750</v>
      </c>
      <c r="I1076" s="15" t="s">
        <v>17379</v>
      </c>
      <c r="J1076" s="15" t="s">
        <v>17378</v>
      </c>
      <c r="K1076">
        <f>VLOOKUP(C1076,'scores met drempel 25'!A:C,3,FALSE)</f>
        <v>0</v>
      </c>
      <c r="L1076">
        <f>VLOOKUP(C1076,'scores zonder drempel 25'!A:E,2,FALSE)</f>
        <v>96.18</v>
      </c>
      <c r="M1076" t="e">
        <f>VLOOKUP(B1076,'bekostiging 25'!$C$1:$N$2577,11,FALSE)</f>
        <v>#N/A</v>
      </c>
    </row>
    <row r="1077" spans="1:13">
      <c r="A1077" s="15" t="s">
        <v>7831</v>
      </c>
      <c r="B1077" s="15" t="s">
        <v>7832</v>
      </c>
      <c r="C1077" s="15" t="s">
        <v>1085</v>
      </c>
      <c r="D1077" s="15" t="s">
        <v>7833</v>
      </c>
      <c r="E1077" s="15" t="s">
        <v>7834</v>
      </c>
      <c r="F1077" s="15" t="s">
        <v>7111</v>
      </c>
      <c r="G1077" s="15" t="s">
        <v>7835</v>
      </c>
      <c r="H1077" s="15" t="s">
        <v>7349</v>
      </c>
      <c r="I1077" s="15" t="s">
        <v>7350</v>
      </c>
      <c r="J1077" s="15" t="s">
        <v>7349</v>
      </c>
      <c r="K1077">
        <f>VLOOKUP(C1077,'scores met drempel 25'!A:C,3,FALSE)</f>
        <v>111.38</v>
      </c>
      <c r="L1077">
        <f>VLOOKUP(C1077,'scores zonder drempel 25'!A:E,2,FALSE)</f>
        <v>224.53</v>
      </c>
      <c r="M1077">
        <f>VLOOKUP(B1077,'bekostiging 25'!$C$1:$N$2577,11,FALSE)</f>
        <v>7147.37</v>
      </c>
    </row>
    <row r="1078" spans="1:13">
      <c r="A1078" s="15" t="s">
        <v>13780</v>
      </c>
      <c r="B1078" s="15" t="s">
        <v>13798</v>
      </c>
      <c r="C1078" s="15" t="s">
        <v>1086</v>
      </c>
      <c r="D1078" s="15" t="s">
        <v>13799</v>
      </c>
      <c r="E1078" s="15" t="s">
        <v>13800</v>
      </c>
      <c r="F1078" s="15" t="s">
        <v>6470</v>
      </c>
      <c r="G1078" s="15" t="s">
        <v>13801</v>
      </c>
      <c r="H1078" s="15" t="s">
        <v>13802</v>
      </c>
      <c r="I1078" s="15" t="s">
        <v>13785</v>
      </c>
      <c r="J1078" s="15" t="s">
        <v>13786</v>
      </c>
      <c r="K1078">
        <f>VLOOKUP(C1078,'scores met drempel 25'!A:C,3,FALSE)</f>
        <v>0</v>
      </c>
      <c r="L1078">
        <f>VLOOKUP(C1078,'scores zonder drempel 25'!A:E,2,FALSE)</f>
        <v>96.24</v>
      </c>
      <c r="M1078" t="e">
        <f>VLOOKUP(B1078,'bekostiging 25'!$C$1:$N$2577,11,FALSE)</f>
        <v>#N/A</v>
      </c>
    </row>
    <row r="1079" spans="1:13">
      <c r="A1079" s="15" t="s">
        <v>29674</v>
      </c>
      <c r="B1079" s="15" t="s">
        <v>29675</v>
      </c>
      <c r="C1079" s="15" t="s">
        <v>1087</v>
      </c>
      <c r="D1079" s="15" t="s">
        <v>29676</v>
      </c>
      <c r="E1079" s="15" t="s">
        <v>29677</v>
      </c>
      <c r="F1079" s="15" t="s">
        <v>6275</v>
      </c>
      <c r="G1079" s="15" t="s">
        <v>29678</v>
      </c>
      <c r="H1079" s="15" t="s">
        <v>29679</v>
      </c>
      <c r="I1079" s="15" t="s">
        <v>28275</v>
      </c>
      <c r="J1079" s="15" t="s">
        <v>28276</v>
      </c>
      <c r="K1079">
        <f>VLOOKUP(C1079,'scores met drempel 25'!A:C,3,FALSE)</f>
        <v>10.55</v>
      </c>
      <c r="L1079">
        <f>VLOOKUP(C1079,'scores zonder drempel 25'!A:E,2,FALSE)</f>
        <v>108.3</v>
      </c>
      <c r="M1079">
        <f>VLOOKUP(B1079,'bekostiging 25'!$C$1:$N$2577,11,FALSE)</f>
        <v>298.64</v>
      </c>
    </row>
    <row r="1080" spans="1:13">
      <c r="A1080" s="15" t="s">
        <v>19034</v>
      </c>
      <c r="B1080" s="15" t="s">
        <v>19048</v>
      </c>
      <c r="C1080" s="15" t="s">
        <v>1088</v>
      </c>
      <c r="D1080" s="15" t="s">
        <v>19049</v>
      </c>
      <c r="E1080" s="15" t="s">
        <v>19050</v>
      </c>
      <c r="F1080" s="15" t="s">
        <v>6464</v>
      </c>
      <c r="G1080" s="15" t="s">
        <v>19051</v>
      </c>
      <c r="H1080" s="15" t="s">
        <v>17944</v>
      </c>
      <c r="I1080" s="15" t="s">
        <v>17945</v>
      </c>
      <c r="J1080" s="15" t="s">
        <v>17944</v>
      </c>
      <c r="K1080">
        <f>VLOOKUP(C1080,'scores met drempel 25'!A:C,3,FALSE)</f>
        <v>0</v>
      </c>
      <c r="L1080">
        <f>VLOOKUP(C1080,'scores zonder drempel 25'!A:E,2,FALSE)</f>
        <v>92.81</v>
      </c>
      <c r="M1080" t="e">
        <f>VLOOKUP(B1080,'bekostiging 25'!$C$1:$N$2577,11,FALSE)</f>
        <v>#N/A</v>
      </c>
    </row>
    <row r="1081" spans="1:13">
      <c r="A1081" s="15" t="s">
        <v>27251</v>
      </c>
      <c r="B1081" s="15" t="s">
        <v>27252</v>
      </c>
      <c r="C1081" s="15" t="s">
        <v>1089</v>
      </c>
      <c r="D1081" s="15" t="s">
        <v>27253</v>
      </c>
      <c r="E1081" s="15" t="s">
        <v>27254</v>
      </c>
      <c r="F1081" s="15" t="s">
        <v>9461</v>
      </c>
      <c r="G1081" s="15" t="s">
        <v>27255</v>
      </c>
      <c r="H1081" s="15" t="s">
        <v>27256</v>
      </c>
      <c r="I1081" s="15" t="s">
        <v>27257</v>
      </c>
      <c r="J1081" s="15" t="s">
        <v>27256</v>
      </c>
      <c r="K1081">
        <f>VLOOKUP(C1081,'scores met drempel 25'!A:C,3,FALSE)</f>
        <v>0</v>
      </c>
      <c r="L1081">
        <f>VLOOKUP(C1081,'scores zonder drempel 25'!A:E,2,FALSE)</f>
        <v>178.98</v>
      </c>
      <c r="M1081" t="e">
        <f>VLOOKUP(B1081,'bekostiging 25'!$C$1:$N$2577,11,FALSE)</f>
        <v>#N/A</v>
      </c>
    </row>
    <row r="1082" spans="1:13">
      <c r="A1082" s="15" t="s">
        <v>29533</v>
      </c>
      <c r="B1082" s="15" t="s">
        <v>29534</v>
      </c>
      <c r="C1082" s="15" t="s">
        <v>1090</v>
      </c>
      <c r="D1082" s="15" t="s">
        <v>29535</v>
      </c>
      <c r="E1082" s="15" t="s">
        <v>29536</v>
      </c>
      <c r="F1082" s="15" t="s">
        <v>6410</v>
      </c>
      <c r="G1082" s="15" t="s">
        <v>29537</v>
      </c>
      <c r="H1082" s="15" t="s">
        <v>27498</v>
      </c>
      <c r="I1082" s="15" t="s">
        <v>27227</v>
      </c>
      <c r="J1082" s="15" t="s">
        <v>27228</v>
      </c>
      <c r="K1082">
        <f>VLOOKUP(C1082,'scores met drempel 25'!A:C,3,FALSE)</f>
        <v>0</v>
      </c>
      <c r="L1082">
        <f>VLOOKUP(C1082,'scores zonder drempel 25'!A:E,2,FALSE)</f>
        <v>118.92</v>
      </c>
      <c r="M1082" t="e">
        <f>VLOOKUP(B1082,'bekostiging 25'!$C$1:$N$2577,11,FALSE)</f>
        <v>#N/A</v>
      </c>
    </row>
    <row r="1083" spans="1:13">
      <c r="A1083" s="15" t="s">
        <v>11252</v>
      </c>
      <c r="B1083" s="15" t="s">
        <v>11265</v>
      </c>
      <c r="C1083" s="15" t="s">
        <v>1091</v>
      </c>
      <c r="D1083" s="15" t="s">
        <v>9421</v>
      </c>
      <c r="E1083" s="15" t="s">
        <v>9706</v>
      </c>
      <c r="F1083" s="15" t="s">
        <v>10748</v>
      </c>
      <c r="G1083" s="15" t="s">
        <v>9707</v>
      </c>
      <c r="H1083" s="15" t="s">
        <v>9708</v>
      </c>
      <c r="I1083" s="15" t="s">
        <v>9709</v>
      </c>
      <c r="J1083" s="15" t="s">
        <v>9710</v>
      </c>
      <c r="K1083">
        <f>VLOOKUP(C1083,'scores met drempel 25'!A:C,3,FALSE)</f>
        <v>0</v>
      </c>
      <c r="L1083">
        <f>VLOOKUP(C1083,'scores zonder drempel 25'!A:E,2,FALSE)</f>
        <v>129.51</v>
      </c>
      <c r="M1083" t="e">
        <f>VLOOKUP(B1083,'bekostiging 25'!$C$1:$N$2577,11,FALSE)</f>
        <v>#N/A</v>
      </c>
    </row>
    <row r="1084" spans="1:13">
      <c r="A1084" s="15" t="s">
        <v>17235</v>
      </c>
      <c r="B1084" s="15" t="s">
        <v>17276</v>
      </c>
      <c r="C1084" s="15" t="s">
        <v>1092</v>
      </c>
      <c r="D1084" s="15" t="s">
        <v>17277</v>
      </c>
      <c r="E1084" s="15" t="s">
        <v>14082</v>
      </c>
      <c r="F1084" s="15" t="s">
        <v>8338</v>
      </c>
      <c r="G1084" s="15" t="s">
        <v>17278</v>
      </c>
      <c r="H1084" s="15" t="s">
        <v>17245</v>
      </c>
      <c r="I1084" s="15" t="s">
        <v>17246</v>
      </c>
      <c r="J1084" s="15" t="s">
        <v>17247</v>
      </c>
      <c r="K1084">
        <f>VLOOKUP(C1084,'scores met drempel 25'!A:C,3,FALSE)</f>
        <v>51.15</v>
      </c>
      <c r="L1084">
        <f>VLOOKUP(C1084,'scores zonder drempel 25'!A:E,2,FALSE)</f>
        <v>175.68</v>
      </c>
      <c r="M1084">
        <f>VLOOKUP(B1084,'bekostiging 25'!$C$1:$N$2577,11,FALSE)</f>
        <v>3048.4</v>
      </c>
    </row>
    <row r="1085" spans="1:13">
      <c r="A1085" s="15" t="s">
        <v>24859</v>
      </c>
      <c r="B1085" s="15" t="s">
        <v>24881</v>
      </c>
      <c r="C1085" s="15" t="s">
        <v>1093</v>
      </c>
      <c r="D1085" s="15" t="s">
        <v>24882</v>
      </c>
      <c r="E1085" s="15" t="s">
        <v>6699</v>
      </c>
      <c r="F1085" s="15" t="s">
        <v>6335</v>
      </c>
      <c r="G1085" s="15" t="s">
        <v>24883</v>
      </c>
      <c r="H1085" s="15" t="s">
        <v>24884</v>
      </c>
      <c r="I1085" s="15" t="s">
        <v>24812</v>
      </c>
      <c r="J1085" s="15" t="s">
        <v>24813</v>
      </c>
      <c r="K1085">
        <f>VLOOKUP(C1085,'scores met drempel 25'!A:C,3,FALSE)</f>
        <v>0</v>
      </c>
      <c r="L1085">
        <f>VLOOKUP(C1085,'scores zonder drempel 25'!A:E,2,FALSE)</f>
        <v>4.58</v>
      </c>
      <c r="M1085" t="e">
        <f>VLOOKUP(B1085,'bekostiging 25'!$C$1:$N$2577,11,FALSE)</f>
        <v>#N/A</v>
      </c>
    </row>
    <row r="1086" spans="1:13">
      <c r="A1086" s="15" t="s">
        <v>7654</v>
      </c>
      <c r="B1086" s="15" t="s">
        <v>25562</v>
      </c>
      <c r="C1086" s="15" t="s">
        <v>1094</v>
      </c>
      <c r="D1086" s="15" t="s">
        <v>25563</v>
      </c>
      <c r="E1086" s="15" t="s">
        <v>25564</v>
      </c>
      <c r="F1086" s="15" t="s">
        <v>6245</v>
      </c>
      <c r="G1086" s="15" t="s">
        <v>25565</v>
      </c>
      <c r="H1086" s="15" t="s">
        <v>12013</v>
      </c>
      <c r="I1086" s="15" t="s">
        <v>24629</v>
      </c>
      <c r="J1086" s="15" t="s">
        <v>12013</v>
      </c>
      <c r="K1086">
        <f>VLOOKUP(C1086,'scores met drempel 25'!A:C,3,FALSE)</f>
        <v>0</v>
      </c>
      <c r="L1086">
        <f>VLOOKUP(C1086,'scores zonder drempel 25'!A:E,2,FALSE)</f>
        <v>15.06</v>
      </c>
      <c r="M1086" t="e">
        <f>VLOOKUP(B1086,'bekostiging 25'!$C$1:$N$2577,11,FALSE)</f>
        <v>#N/A</v>
      </c>
    </row>
    <row r="1087" spans="1:13">
      <c r="A1087" s="15" t="s">
        <v>15534</v>
      </c>
      <c r="B1087" s="15" t="s">
        <v>15554</v>
      </c>
      <c r="C1087" s="15" t="s">
        <v>1095</v>
      </c>
      <c r="D1087" s="15" t="s">
        <v>15555</v>
      </c>
      <c r="E1087" s="15" t="s">
        <v>15556</v>
      </c>
      <c r="F1087" s="15" t="s">
        <v>6335</v>
      </c>
      <c r="G1087" s="15" t="s">
        <v>15557</v>
      </c>
      <c r="H1087" s="15" t="s">
        <v>15109</v>
      </c>
      <c r="I1087" s="15" t="s">
        <v>15110</v>
      </c>
      <c r="J1087" s="15" t="s">
        <v>15109</v>
      </c>
      <c r="K1087">
        <f>VLOOKUP(C1087,'scores met drempel 25'!A:C,3,FALSE)</f>
        <v>0</v>
      </c>
      <c r="L1087">
        <f>VLOOKUP(C1087,'scores zonder drempel 25'!A:E,2,FALSE)</f>
        <v>54.93</v>
      </c>
      <c r="M1087" t="e">
        <f>VLOOKUP(B1087,'bekostiging 25'!$C$1:$N$2577,11,FALSE)</f>
        <v>#N/A</v>
      </c>
    </row>
    <row r="1088" spans="1:13">
      <c r="A1088" s="15" t="s">
        <v>26407</v>
      </c>
      <c r="B1088" s="15" t="s">
        <v>26408</v>
      </c>
      <c r="C1088" s="15" t="s">
        <v>1096</v>
      </c>
      <c r="D1088" s="15" t="s">
        <v>26409</v>
      </c>
      <c r="E1088" s="15" t="s">
        <v>26410</v>
      </c>
      <c r="F1088" s="15" t="s">
        <v>6275</v>
      </c>
      <c r="G1088" s="15" t="s">
        <v>26411</v>
      </c>
      <c r="H1088" s="15" t="s">
        <v>26412</v>
      </c>
      <c r="I1088" s="15" t="s">
        <v>26413</v>
      </c>
      <c r="J1088" s="15" t="s">
        <v>26414</v>
      </c>
      <c r="K1088">
        <f>VLOOKUP(C1088,'scores met drempel 25'!A:C,3,FALSE)</f>
        <v>0</v>
      </c>
      <c r="L1088">
        <f>VLOOKUP(C1088,'scores zonder drempel 25'!A:E,2,FALSE)</f>
        <v>86.04</v>
      </c>
      <c r="M1088">
        <f>VLOOKUP(B1088,'bekostiging 25'!$C$1:$N$2577,11,FALSE)</f>
        <v>679.27</v>
      </c>
    </row>
    <row r="1089" spans="1:13">
      <c r="A1089" s="15" t="s">
        <v>6980</v>
      </c>
      <c r="B1089" s="15" t="s">
        <v>14142</v>
      </c>
      <c r="C1089" s="15" t="s">
        <v>1097</v>
      </c>
      <c r="D1089" s="15" t="s">
        <v>14143</v>
      </c>
      <c r="E1089" s="15" t="s">
        <v>6654</v>
      </c>
      <c r="F1089" s="15" t="s">
        <v>6220</v>
      </c>
      <c r="G1089" s="15" t="s">
        <v>14144</v>
      </c>
      <c r="H1089" s="15" t="s">
        <v>13358</v>
      </c>
      <c r="I1089" s="15" t="s">
        <v>13357</v>
      </c>
      <c r="J1089" s="15" t="s">
        <v>13358</v>
      </c>
      <c r="K1089">
        <f>VLOOKUP(C1089,'scores met drempel 25'!A:C,3,FALSE)</f>
        <v>0</v>
      </c>
      <c r="L1089">
        <f>VLOOKUP(C1089,'scores zonder drempel 25'!A:E,2,FALSE)</f>
        <v>24.4</v>
      </c>
      <c r="M1089" t="e">
        <f>VLOOKUP(B1089,'bekostiging 25'!$C$1:$N$2577,11,FALSE)</f>
        <v>#N/A</v>
      </c>
    </row>
    <row r="1090" spans="1:13">
      <c r="A1090" s="15" t="s">
        <v>6980</v>
      </c>
      <c r="B1090" s="15" t="s">
        <v>9443</v>
      </c>
      <c r="C1090" s="15" t="s">
        <v>1098</v>
      </c>
      <c r="D1090" s="15" t="s">
        <v>9444</v>
      </c>
      <c r="E1090" s="15" t="s">
        <v>9445</v>
      </c>
      <c r="F1090" s="15" t="s">
        <v>6245</v>
      </c>
      <c r="G1090" s="15" t="s">
        <v>9446</v>
      </c>
      <c r="H1090" s="15" t="s">
        <v>8128</v>
      </c>
      <c r="I1090" s="15" t="s">
        <v>8129</v>
      </c>
      <c r="J1090" s="15" t="s">
        <v>8128</v>
      </c>
      <c r="K1090">
        <f>VLOOKUP(C1090,'scores met drempel 25'!A:C,3,FALSE)</f>
        <v>0</v>
      </c>
      <c r="L1090">
        <f>VLOOKUP(C1090,'scores zonder drempel 25'!A:E,2,FALSE)</f>
        <v>53.17</v>
      </c>
      <c r="M1090" t="e">
        <f>VLOOKUP(B1090,'bekostiging 25'!$C$1:$N$2577,11,FALSE)</f>
        <v>#N/A</v>
      </c>
    </row>
    <row r="1091" spans="1:13">
      <c r="A1091" s="15" t="s">
        <v>26723</v>
      </c>
      <c r="B1091" s="15" t="s">
        <v>26746</v>
      </c>
      <c r="C1091" s="15" t="s">
        <v>1099</v>
      </c>
      <c r="D1091" s="15" t="s">
        <v>7279</v>
      </c>
      <c r="E1091" s="15" t="s">
        <v>26747</v>
      </c>
      <c r="F1091" s="15" t="s">
        <v>6245</v>
      </c>
      <c r="G1091" s="15" t="s">
        <v>26748</v>
      </c>
      <c r="H1091" s="15" t="s">
        <v>26749</v>
      </c>
      <c r="I1091" s="15" t="s">
        <v>26459</v>
      </c>
      <c r="J1091" s="15" t="s">
        <v>26460</v>
      </c>
      <c r="K1091">
        <f>VLOOKUP(C1091,'scores met drempel 25'!A:C,3,FALSE)</f>
        <v>0</v>
      </c>
      <c r="L1091">
        <f>VLOOKUP(C1091,'scores zonder drempel 25'!A:E,2,FALSE)</f>
        <v>29.15</v>
      </c>
      <c r="M1091" t="e">
        <f>VLOOKUP(B1091,'bekostiging 25'!$C$1:$N$2577,11,FALSE)</f>
        <v>#N/A</v>
      </c>
    </row>
    <row r="1092" spans="1:13">
      <c r="A1092" s="15" t="s">
        <v>27054</v>
      </c>
      <c r="B1092" s="15" t="s">
        <v>27084</v>
      </c>
      <c r="C1092" s="15" t="s">
        <v>1100</v>
      </c>
      <c r="D1092" s="15" t="s">
        <v>27085</v>
      </c>
      <c r="E1092" s="15" t="s">
        <v>27086</v>
      </c>
      <c r="F1092" s="15" t="s">
        <v>6572</v>
      </c>
      <c r="G1092" s="15" t="s">
        <v>27087</v>
      </c>
      <c r="H1092" s="15" t="s">
        <v>26442</v>
      </c>
      <c r="I1092" s="15" t="s">
        <v>26441</v>
      </c>
      <c r="J1092" s="15" t="s">
        <v>26442</v>
      </c>
      <c r="K1092">
        <f>VLOOKUP(C1092,'scores met drempel 25'!A:C,3,FALSE)</f>
        <v>0</v>
      </c>
      <c r="L1092">
        <f>VLOOKUP(C1092,'scores zonder drempel 25'!A:E,2,FALSE)</f>
        <v>57.38</v>
      </c>
      <c r="M1092" t="e">
        <f>VLOOKUP(B1092,'bekostiging 25'!$C$1:$N$2577,11,FALSE)</f>
        <v>#N/A</v>
      </c>
    </row>
    <row r="1093" spans="1:13">
      <c r="A1093" s="15" t="s">
        <v>9703</v>
      </c>
      <c r="B1093" s="15" t="s">
        <v>9704</v>
      </c>
      <c r="C1093" s="15" t="s">
        <v>1101</v>
      </c>
      <c r="D1093" s="15" t="s">
        <v>9705</v>
      </c>
      <c r="E1093" s="15" t="s">
        <v>9706</v>
      </c>
      <c r="F1093" s="15" t="s">
        <v>6537</v>
      </c>
      <c r="G1093" s="15" t="s">
        <v>9707</v>
      </c>
      <c r="H1093" s="15" t="s">
        <v>9708</v>
      </c>
      <c r="I1093" s="15" t="s">
        <v>9709</v>
      </c>
      <c r="J1093" s="15" t="s">
        <v>9710</v>
      </c>
      <c r="K1093">
        <f>VLOOKUP(C1093,'scores met drempel 25'!A:C,3,FALSE)</f>
        <v>0</v>
      </c>
      <c r="L1093">
        <f>VLOOKUP(C1093,'scores zonder drempel 25'!A:E,2,FALSE)</f>
        <v>65.150000000000006</v>
      </c>
      <c r="M1093" t="e">
        <f>VLOOKUP(B1093,'bekostiging 25'!$C$1:$N$2577,11,FALSE)</f>
        <v>#N/A</v>
      </c>
    </row>
    <row r="1094" spans="1:13">
      <c r="A1094" s="15" t="s">
        <v>18237</v>
      </c>
      <c r="B1094" s="15" t="s">
        <v>18241</v>
      </c>
      <c r="C1094" s="15" t="s">
        <v>1102</v>
      </c>
      <c r="D1094" s="15" t="s">
        <v>18242</v>
      </c>
      <c r="E1094" s="15" t="s">
        <v>18239</v>
      </c>
      <c r="F1094" s="15" t="s">
        <v>6252</v>
      </c>
      <c r="G1094" s="15" t="s">
        <v>18240</v>
      </c>
      <c r="H1094" s="15" t="s">
        <v>17110</v>
      </c>
      <c r="I1094" s="15" t="s">
        <v>17109</v>
      </c>
      <c r="J1094" s="15" t="s">
        <v>17110</v>
      </c>
      <c r="K1094">
        <f>VLOOKUP(C1094,'scores met drempel 25'!A:C,3,FALSE)</f>
        <v>0</v>
      </c>
      <c r="L1094">
        <f>VLOOKUP(C1094,'scores zonder drempel 25'!A:E,2,FALSE)</f>
        <v>222.1</v>
      </c>
      <c r="M1094" t="e">
        <f>VLOOKUP(B1094,'bekostiging 25'!$C$1:$N$2577,11,FALSE)</f>
        <v>#N/A</v>
      </c>
    </row>
    <row r="1095" spans="1:13">
      <c r="A1095" s="15" t="s">
        <v>15781</v>
      </c>
      <c r="B1095" s="15" t="s">
        <v>15782</v>
      </c>
      <c r="C1095" s="15" t="s">
        <v>1103</v>
      </c>
      <c r="D1095" s="15" t="s">
        <v>15783</v>
      </c>
      <c r="E1095" s="15" t="s">
        <v>15784</v>
      </c>
      <c r="F1095" s="15" t="s">
        <v>6245</v>
      </c>
      <c r="G1095" s="15" t="s">
        <v>15785</v>
      </c>
      <c r="H1095" s="15" t="s">
        <v>15786</v>
      </c>
      <c r="I1095" s="15" t="s">
        <v>15787</v>
      </c>
      <c r="J1095" s="15" t="s">
        <v>15788</v>
      </c>
      <c r="K1095">
        <f>VLOOKUP(C1095,'scores met drempel 25'!A:C,3,FALSE)</f>
        <v>37.78</v>
      </c>
      <c r="L1095">
        <f>VLOOKUP(C1095,'scores zonder drempel 25'!A:E,2,FALSE)</f>
        <v>110.75</v>
      </c>
      <c r="M1095">
        <f>VLOOKUP(B1095,'bekostiging 25'!$C$1:$N$2577,11,FALSE)</f>
        <v>614.61</v>
      </c>
    </row>
    <row r="1096" spans="1:13">
      <c r="A1096" s="15" t="s">
        <v>18673</v>
      </c>
      <c r="B1096" s="15" t="s">
        <v>18677</v>
      </c>
      <c r="C1096" s="15" t="s">
        <v>1104</v>
      </c>
      <c r="D1096" s="15" t="s">
        <v>18678</v>
      </c>
      <c r="E1096" s="15" t="s">
        <v>18679</v>
      </c>
      <c r="F1096" s="15" t="s">
        <v>6736</v>
      </c>
      <c r="G1096" s="15" t="s">
        <v>18680</v>
      </c>
      <c r="H1096" s="15" t="s">
        <v>15788</v>
      </c>
      <c r="I1096" s="15" t="s">
        <v>15787</v>
      </c>
      <c r="J1096" s="15" t="s">
        <v>15788</v>
      </c>
      <c r="K1096">
        <f>VLOOKUP(C1096,'scores met drempel 25'!A:C,3,FALSE)</f>
        <v>0</v>
      </c>
      <c r="L1096">
        <f>VLOOKUP(C1096,'scores zonder drempel 25'!A:E,2,FALSE)</f>
        <v>117.89</v>
      </c>
      <c r="M1096" t="e">
        <f>VLOOKUP(B1096,'bekostiging 25'!$C$1:$N$2577,11,FALSE)</f>
        <v>#N/A</v>
      </c>
    </row>
    <row r="1097" spans="1:13">
      <c r="A1097" s="15" t="s">
        <v>6980</v>
      </c>
      <c r="B1097" s="15" t="s">
        <v>14145</v>
      </c>
      <c r="C1097" s="15" t="s">
        <v>1105</v>
      </c>
      <c r="D1097" s="15" t="s">
        <v>14146</v>
      </c>
      <c r="E1097" s="15" t="s">
        <v>14147</v>
      </c>
      <c r="F1097" s="15" t="s">
        <v>6275</v>
      </c>
      <c r="G1097" s="15" t="s">
        <v>14148</v>
      </c>
      <c r="H1097" s="15" t="s">
        <v>13404</v>
      </c>
      <c r="I1097" s="15" t="s">
        <v>13343</v>
      </c>
      <c r="J1097" s="15" t="s">
        <v>13344</v>
      </c>
      <c r="K1097">
        <f>VLOOKUP(C1097,'scores met drempel 25'!A:C,3,FALSE)</f>
        <v>0</v>
      </c>
      <c r="L1097">
        <f>VLOOKUP(C1097,'scores zonder drempel 25'!A:E,2,FALSE)</f>
        <v>18.04</v>
      </c>
      <c r="M1097" t="e">
        <f>VLOOKUP(B1097,'bekostiging 25'!$C$1:$N$2577,11,FALSE)</f>
        <v>#N/A</v>
      </c>
    </row>
    <row r="1098" spans="1:13">
      <c r="A1098" s="15" t="s">
        <v>23323</v>
      </c>
      <c r="B1098" s="15" t="s">
        <v>23335</v>
      </c>
      <c r="C1098" s="15" t="s">
        <v>1106</v>
      </c>
      <c r="D1098" s="15" t="s">
        <v>23336</v>
      </c>
      <c r="E1098" s="15" t="s">
        <v>23337</v>
      </c>
      <c r="F1098" s="15" t="s">
        <v>7176</v>
      </c>
      <c r="G1098" s="15" t="s">
        <v>23338</v>
      </c>
      <c r="H1098" s="15" t="s">
        <v>23010</v>
      </c>
      <c r="I1098" s="15" t="s">
        <v>22971</v>
      </c>
      <c r="J1098" s="15" t="s">
        <v>22972</v>
      </c>
      <c r="K1098">
        <f>VLOOKUP(C1098,'scores met drempel 25'!A:C,3,FALSE)</f>
        <v>0</v>
      </c>
      <c r="L1098">
        <f>VLOOKUP(C1098,'scores zonder drempel 25'!A:E,2,FALSE)</f>
        <v>50.3</v>
      </c>
      <c r="M1098" t="e">
        <f>VLOOKUP(B1098,'bekostiging 25'!$C$1:$N$2577,11,FALSE)</f>
        <v>#N/A</v>
      </c>
    </row>
    <row r="1099" spans="1:13">
      <c r="A1099" s="15" t="s">
        <v>6631</v>
      </c>
      <c r="B1099" s="15" t="s">
        <v>23691</v>
      </c>
      <c r="C1099" s="15" t="s">
        <v>1107</v>
      </c>
      <c r="D1099" s="15" t="s">
        <v>6643</v>
      </c>
      <c r="E1099" s="15" t="s">
        <v>23692</v>
      </c>
      <c r="F1099" s="15" t="s">
        <v>6668</v>
      </c>
      <c r="G1099" s="15" t="s">
        <v>23693</v>
      </c>
      <c r="H1099" s="15" t="s">
        <v>23347</v>
      </c>
      <c r="I1099" s="15" t="s">
        <v>22971</v>
      </c>
      <c r="J1099" s="15" t="s">
        <v>22972</v>
      </c>
      <c r="K1099">
        <f>VLOOKUP(C1099,'scores met drempel 25'!A:C,3,FALSE)</f>
        <v>0</v>
      </c>
      <c r="L1099">
        <f>VLOOKUP(C1099,'scores zonder drempel 25'!A:E,2,FALSE)</f>
        <v>47.65</v>
      </c>
      <c r="M1099" t="e">
        <f>VLOOKUP(B1099,'bekostiging 25'!$C$1:$N$2577,11,FALSE)</f>
        <v>#N/A</v>
      </c>
    </row>
    <row r="1100" spans="1:13">
      <c r="A1100" s="15" t="s">
        <v>6980</v>
      </c>
      <c r="B1100" s="15" t="s">
        <v>14149</v>
      </c>
      <c r="C1100" s="15" t="s">
        <v>1108</v>
      </c>
      <c r="D1100" s="15" t="s">
        <v>14150</v>
      </c>
      <c r="E1100" s="15" t="s">
        <v>14151</v>
      </c>
      <c r="F1100" s="15" t="s">
        <v>6275</v>
      </c>
      <c r="G1100" s="15" t="s">
        <v>14152</v>
      </c>
      <c r="H1100" s="15" t="s">
        <v>13723</v>
      </c>
      <c r="I1100" s="15" t="s">
        <v>13693</v>
      </c>
      <c r="J1100" s="15" t="s">
        <v>13694</v>
      </c>
      <c r="K1100">
        <f>VLOOKUP(C1100,'scores met drempel 25'!A:C,3,FALSE)</f>
        <v>0</v>
      </c>
      <c r="L1100">
        <f>VLOOKUP(C1100,'scores zonder drempel 25'!A:E,2,FALSE)</f>
        <v>42.61</v>
      </c>
      <c r="M1100" t="e">
        <f>VLOOKUP(B1100,'bekostiging 25'!$C$1:$N$2577,11,FALSE)</f>
        <v>#N/A</v>
      </c>
    </row>
    <row r="1101" spans="1:13">
      <c r="A1101" s="15" t="s">
        <v>6980</v>
      </c>
      <c r="B1101" s="15" t="s">
        <v>6988</v>
      </c>
      <c r="C1101" s="15" t="s">
        <v>1109</v>
      </c>
      <c r="D1101" s="15" t="s">
        <v>6989</v>
      </c>
      <c r="E1101" s="15" t="s">
        <v>6322</v>
      </c>
      <c r="F1101" s="15" t="s">
        <v>6487</v>
      </c>
      <c r="G1101" s="15" t="s">
        <v>6324</v>
      </c>
      <c r="H1101" s="15" t="s">
        <v>6228</v>
      </c>
      <c r="I1101" s="15" t="s">
        <v>6229</v>
      </c>
      <c r="J1101" s="15" t="s">
        <v>6228</v>
      </c>
      <c r="K1101">
        <f>VLOOKUP(C1101,'scores met drempel 25'!A:C,3,FALSE)</f>
        <v>0</v>
      </c>
      <c r="L1101">
        <f>VLOOKUP(C1101,'scores zonder drempel 25'!A:E,2,FALSE)</f>
        <v>8.9</v>
      </c>
      <c r="M1101" t="e">
        <f>VLOOKUP(B1101,'bekostiging 25'!$C$1:$N$2577,11,FALSE)</f>
        <v>#N/A</v>
      </c>
    </row>
    <row r="1102" spans="1:13">
      <c r="A1102" s="15" t="s">
        <v>6631</v>
      </c>
      <c r="B1102" s="15" t="s">
        <v>6632</v>
      </c>
      <c r="C1102" s="15" t="s">
        <v>1110</v>
      </c>
      <c r="D1102" s="15" t="s">
        <v>6633</v>
      </c>
      <c r="E1102" s="15" t="s">
        <v>6634</v>
      </c>
      <c r="F1102" s="15" t="s">
        <v>6635</v>
      </c>
      <c r="G1102" s="15" t="s">
        <v>6636</v>
      </c>
      <c r="H1102" s="15" t="s">
        <v>6361</v>
      </c>
      <c r="I1102" s="15" t="s">
        <v>6362</v>
      </c>
      <c r="J1102" s="15" t="s">
        <v>6361</v>
      </c>
      <c r="K1102">
        <f>VLOOKUP(C1102,'scores met drempel 25'!A:C,3,FALSE)</f>
        <v>0</v>
      </c>
      <c r="L1102">
        <f>VLOOKUP(C1102,'scores zonder drempel 25'!A:E,2,FALSE)</f>
        <v>38.590000000000003</v>
      </c>
      <c r="M1102" t="e">
        <f>VLOOKUP(B1102,'bekostiging 25'!$C$1:$N$2577,11,FALSE)</f>
        <v>#N/A</v>
      </c>
    </row>
    <row r="1103" spans="1:13">
      <c r="A1103" s="15" t="s">
        <v>12382</v>
      </c>
      <c r="B1103" s="15" t="s">
        <v>12399</v>
      </c>
      <c r="C1103" s="15" t="s">
        <v>1111</v>
      </c>
      <c r="D1103" s="15" t="s">
        <v>12400</v>
      </c>
      <c r="E1103" s="15" t="s">
        <v>12401</v>
      </c>
      <c r="F1103" s="15" t="s">
        <v>8812</v>
      </c>
      <c r="G1103" s="15" t="s">
        <v>12402</v>
      </c>
      <c r="H1103" s="15" t="s">
        <v>11731</v>
      </c>
      <c r="I1103" s="15" t="s">
        <v>10578</v>
      </c>
      <c r="J1103" s="15" t="s">
        <v>10577</v>
      </c>
      <c r="K1103">
        <f>VLOOKUP(C1103,'scores met drempel 25'!A:C,3,FALSE)</f>
        <v>0</v>
      </c>
      <c r="L1103">
        <f>VLOOKUP(C1103,'scores zonder drempel 25'!A:E,2,FALSE)</f>
        <v>58.15</v>
      </c>
      <c r="M1103" t="e">
        <f>VLOOKUP(B1103,'bekostiging 25'!$C$1:$N$2577,11,FALSE)</f>
        <v>#N/A</v>
      </c>
    </row>
    <row r="1104" spans="1:13">
      <c r="A1104" s="15" t="s">
        <v>30665</v>
      </c>
      <c r="B1104" s="15" t="s">
        <v>30666</v>
      </c>
      <c r="C1104" s="15" t="s">
        <v>1112</v>
      </c>
      <c r="D1104" s="15" t="s">
        <v>9303</v>
      </c>
      <c r="E1104" s="15" t="s">
        <v>30667</v>
      </c>
      <c r="F1104" s="15" t="s">
        <v>7251</v>
      </c>
      <c r="G1104" s="15" t="s">
        <v>30668</v>
      </c>
      <c r="H1104" s="15" t="s">
        <v>7360</v>
      </c>
      <c r="I1104" s="15" t="s">
        <v>27265</v>
      </c>
      <c r="J1104" s="15" t="s">
        <v>27266</v>
      </c>
      <c r="K1104">
        <f>VLOOKUP(C1104,'scores met drempel 25'!A:C,3,FALSE)</f>
        <v>0</v>
      </c>
      <c r="L1104">
        <f>VLOOKUP(C1104,'scores zonder drempel 25'!A:E,2,FALSE)</f>
        <v>52.38</v>
      </c>
      <c r="M1104" t="e">
        <f>VLOOKUP(B1104,'bekostiging 25'!$C$1:$N$2577,11,FALSE)</f>
        <v>#N/A</v>
      </c>
    </row>
    <row r="1105" spans="1:13">
      <c r="A1105" s="15" t="s">
        <v>30665</v>
      </c>
      <c r="B1105" s="15" t="s">
        <v>30669</v>
      </c>
      <c r="C1105" s="15" t="s">
        <v>1113</v>
      </c>
      <c r="D1105" s="15" t="s">
        <v>12865</v>
      </c>
      <c r="E1105" s="15" t="s">
        <v>30670</v>
      </c>
      <c r="F1105" s="15" t="s">
        <v>6768</v>
      </c>
      <c r="G1105" s="15" t="s">
        <v>30671</v>
      </c>
      <c r="H1105" s="15" t="s">
        <v>27460</v>
      </c>
      <c r="I1105" s="15" t="s">
        <v>27227</v>
      </c>
      <c r="J1105" s="15" t="s">
        <v>27228</v>
      </c>
      <c r="K1105">
        <f>VLOOKUP(C1105,'scores met drempel 25'!A:C,3,FALSE)</f>
        <v>0</v>
      </c>
      <c r="L1105">
        <f>VLOOKUP(C1105,'scores zonder drempel 25'!A:E,2,FALSE)</f>
        <v>11.58</v>
      </c>
      <c r="M1105" t="e">
        <f>VLOOKUP(B1105,'bekostiging 25'!$C$1:$N$2577,11,FALSE)</f>
        <v>#N/A</v>
      </c>
    </row>
    <row r="1106" spans="1:13">
      <c r="A1106" s="15" t="s">
        <v>6980</v>
      </c>
      <c r="B1106" s="15" t="s">
        <v>6990</v>
      </c>
      <c r="C1106" s="15" t="s">
        <v>1114</v>
      </c>
      <c r="D1106" s="15" t="s">
        <v>6991</v>
      </c>
      <c r="E1106" s="15" t="s">
        <v>6992</v>
      </c>
      <c r="F1106" s="15" t="s">
        <v>6245</v>
      </c>
      <c r="G1106" s="15" t="s">
        <v>6993</v>
      </c>
      <c r="H1106" s="15" t="s">
        <v>6277</v>
      </c>
      <c r="I1106" s="15" t="s">
        <v>6191</v>
      </c>
      <c r="J1106" s="15" t="s">
        <v>6192</v>
      </c>
      <c r="K1106">
        <f>VLOOKUP(C1106,'scores met drempel 25'!A:C,3,FALSE)</f>
        <v>0</v>
      </c>
      <c r="L1106">
        <f>VLOOKUP(C1106,'scores zonder drempel 25'!A:E,2,FALSE)</f>
        <v>0</v>
      </c>
      <c r="M1106" t="e">
        <f>VLOOKUP(B1106,'bekostiging 25'!$C$1:$N$2577,11,FALSE)</f>
        <v>#N/A</v>
      </c>
    </row>
    <row r="1107" spans="1:13">
      <c r="A1107" s="15" t="s">
        <v>27831</v>
      </c>
      <c r="B1107" s="15" t="s">
        <v>27832</v>
      </c>
      <c r="C1107" s="15" t="s">
        <v>1115</v>
      </c>
      <c r="D1107" s="15" t="s">
        <v>27833</v>
      </c>
      <c r="E1107" s="15" t="s">
        <v>27834</v>
      </c>
      <c r="F1107" s="15" t="s">
        <v>27835</v>
      </c>
      <c r="G1107" s="15" t="s">
        <v>27836</v>
      </c>
      <c r="H1107" s="15" t="s">
        <v>27611</v>
      </c>
      <c r="I1107" s="15" t="s">
        <v>27612</v>
      </c>
      <c r="J1107" s="15" t="s">
        <v>27611</v>
      </c>
      <c r="K1107">
        <f>VLOOKUP(C1107,'scores met drempel 25'!A:C,3,FALSE)</f>
        <v>0</v>
      </c>
      <c r="L1107">
        <f>VLOOKUP(C1107,'scores zonder drempel 25'!A:E,2,FALSE)</f>
        <v>6.91</v>
      </c>
      <c r="M1107" t="e">
        <f>VLOOKUP(B1107,'bekostiging 25'!$C$1:$N$2577,11,FALSE)</f>
        <v>#N/A</v>
      </c>
    </row>
    <row r="1108" spans="1:13">
      <c r="A1108" s="15" t="s">
        <v>11007</v>
      </c>
      <c r="B1108" s="15" t="s">
        <v>11018</v>
      </c>
      <c r="C1108" s="15" t="s">
        <v>1116</v>
      </c>
      <c r="D1108" s="15" t="s">
        <v>11019</v>
      </c>
      <c r="E1108" s="15" t="s">
        <v>11020</v>
      </c>
      <c r="F1108" s="15" t="s">
        <v>7174</v>
      </c>
      <c r="G1108" s="15" t="s">
        <v>11021</v>
      </c>
      <c r="H1108" s="15" t="s">
        <v>11022</v>
      </c>
      <c r="I1108" s="15" t="s">
        <v>10212</v>
      </c>
      <c r="J1108" s="15" t="s">
        <v>10213</v>
      </c>
      <c r="K1108">
        <f>VLOOKUP(C1108,'scores met drempel 25'!A:C,3,FALSE)</f>
        <v>0</v>
      </c>
      <c r="L1108">
        <f>VLOOKUP(C1108,'scores zonder drempel 25'!A:E,2,FALSE)</f>
        <v>43.75</v>
      </c>
      <c r="M1108">
        <f>VLOOKUP(B1108,'bekostiging 25'!$C$1:$N$2577,11,FALSE)</f>
        <v>492.62</v>
      </c>
    </row>
    <row r="1109" spans="1:13">
      <c r="A1109" s="15" t="s">
        <v>19352</v>
      </c>
      <c r="B1109" s="15" t="s">
        <v>19372</v>
      </c>
      <c r="C1109" s="15" t="s">
        <v>1117</v>
      </c>
      <c r="D1109" s="15" t="s">
        <v>19373</v>
      </c>
      <c r="E1109" s="15" t="s">
        <v>19374</v>
      </c>
      <c r="F1109" s="15" t="s">
        <v>7548</v>
      </c>
      <c r="G1109" s="15" t="s">
        <v>19375</v>
      </c>
      <c r="H1109" s="15" t="s">
        <v>19366</v>
      </c>
      <c r="I1109" s="15" t="s">
        <v>19365</v>
      </c>
      <c r="J1109" s="15" t="s">
        <v>19366</v>
      </c>
      <c r="K1109">
        <f>VLOOKUP(C1109,'scores met drempel 25'!A:C,3,FALSE)</f>
        <v>368.63</v>
      </c>
      <c r="L1109">
        <f>VLOOKUP(C1109,'scores zonder drempel 25'!A:E,2,FALSE)</f>
        <v>567.47</v>
      </c>
      <c r="M1109">
        <f>VLOOKUP(B1109,'bekostiging 25'!$C$1:$N$2577,11,FALSE)</f>
        <v>26430.35</v>
      </c>
    </row>
    <row r="1110" spans="1:13">
      <c r="A1110" s="15" t="s">
        <v>24621</v>
      </c>
      <c r="B1110" s="15" t="s">
        <v>24622</v>
      </c>
      <c r="C1110" s="15" t="s">
        <v>1118</v>
      </c>
      <c r="D1110" s="15" t="s">
        <v>9303</v>
      </c>
      <c r="E1110" s="15" t="s">
        <v>24623</v>
      </c>
      <c r="F1110" s="15" t="s">
        <v>6275</v>
      </c>
      <c r="G1110" s="15" t="s">
        <v>24624</v>
      </c>
      <c r="H1110" s="15" t="s">
        <v>24598</v>
      </c>
      <c r="I1110" s="15" t="s">
        <v>24599</v>
      </c>
      <c r="J1110" s="15" t="s">
        <v>24598</v>
      </c>
      <c r="K1110">
        <f>VLOOKUP(C1110,'scores met drempel 25'!A:C,3,FALSE)</f>
        <v>0</v>
      </c>
      <c r="L1110">
        <f>VLOOKUP(C1110,'scores zonder drempel 25'!A:E,2,FALSE)</f>
        <v>129.72999999999999</v>
      </c>
      <c r="M1110" t="e">
        <f>VLOOKUP(B1110,'bekostiging 25'!$C$1:$N$2577,11,FALSE)</f>
        <v>#N/A</v>
      </c>
    </row>
    <row r="1111" spans="1:13">
      <c r="A1111" s="15" t="s">
        <v>27054</v>
      </c>
      <c r="B1111" s="15" t="s">
        <v>27088</v>
      </c>
      <c r="C1111" s="15" t="s">
        <v>1119</v>
      </c>
      <c r="D1111" s="15" t="s">
        <v>20301</v>
      </c>
      <c r="E1111" s="15" t="s">
        <v>27089</v>
      </c>
      <c r="F1111" s="15" t="s">
        <v>6220</v>
      </c>
      <c r="G1111" s="15" t="s">
        <v>27090</v>
      </c>
      <c r="H1111" s="15" t="s">
        <v>26922</v>
      </c>
      <c r="I1111" s="15" t="s">
        <v>26420</v>
      </c>
      <c r="J1111" s="15" t="s">
        <v>26419</v>
      </c>
      <c r="K1111">
        <f>VLOOKUP(C1111,'scores met drempel 25'!A:C,3,FALSE)</f>
        <v>0</v>
      </c>
      <c r="L1111">
        <f>VLOOKUP(C1111,'scores zonder drempel 25'!A:E,2,FALSE)</f>
        <v>15.96</v>
      </c>
      <c r="M1111" t="e">
        <f>VLOOKUP(B1111,'bekostiging 25'!$C$1:$N$2577,11,FALSE)</f>
        <v>#N/A</v>
      </c>
    </row>
    <row r="1112" spans="1:13">
      <c r="A1112" s="15" t="s">
        <v>15658</v>
      </c>
      <c r="B1112" s="15" t="s">
        <v>15701</v>
      </c>
      <c r="C1112" s="15" t="s">
        <v>1120</v>
      </c>
      <c r="D1112" s="15" t="s">
        <v>15702</v>
      </c>
      <c r="E1112" s="15" t="s">
        <v>15703</v>
      </c>
      <c r="F1112" s="15" t="s">
        <v>8236</v>
      </c>
      <c r="G1112" s="15" t="s">
        <v>15704</v>
      </c>
      <c r="H1112" s="15" t="s">
        <v>15685</v>
      </c>
      <c r="I1112" s="15" t="s">
        <v>15684</v>
      </c>
      <c r="J1112" s="15" t="s">
        <v>15685</v>
      </c>
      <c r="K1112">
        <f>VLOOKUP(C1112,'scores met drempel 25'!A:C,3,FALSE)</f>
        <v>0</v>
      </c>
      <c r="L1112">
        <f>VLOOKUP(C1112,'scores zonder drempel 25'!A:E,2,FALSE)</f>
        <v>137</v>
      </c>
      <c r="M1112" t="e">
        <f>VLOOKUP(B1112,'bekostiging 25'!$C$1:$N$2577,11,FALSE)</f>
        <v>#N/A</v>
      </c>
    </row>
    <row r="1113" spans="1:13">
      <c r="A1113" s="15" t="s">
        <v>15789</v>
      </c>
      <c r="B1113" s="15" t="s">
        <v>15800</v>
      </c>
      <c r="C1113" s="15" t="s">
        <v>1121</v>
      </c>
      <c r="D1113" s="15" t="s">
        <v>7542</v>
      </c>
      <c r="E1113" s="15" t="s">
        <v>15801</v>
      </c>
      <c r="F1113" s="15" t="s">
        <v>6275</v>
      </c>
      <c r="G1113" s="15" t="s">
        <v>15802</v>
      </c>
      <c r="H1113" s="15" t="s">
        <v>15794</v>
      </c>
      <c r="I1113" s="15" t="s">
        <v>15795</v>
      </c>
      <c r="J1113" s="15" t="s">
        <v>15794</v>
      </c>
      <c r="K1113">
        <f>VLOOKUP(C1113,'scores met drempel 25'!A:C,3,FALSE)</f>
        <v>0</v>
      </c>
      <c r="L1113">
        <f>VLOOKUP(C1113,'scores zonder drempel 25'!A:E,2,FALSE)</f>
        <v>37.47</v>
      </c>
      <c r="M1113" t="e">
        <f>VLOOKUP(B1113,'bekostiging 25'!$C$1:$N$2577,11,FALSE)</f>
        <v>#N/A</v>
      </c>
    </row>
    <row r="1114" spans="1:13">
      <c r="A1114" s="15" t="s">
        <v>25482</v>
      </c>
      <c r="B1114" s="15" t="s">
        <v>25490</v>
      </c>
      <c r="C1114" s="15" t="s">
        <v>1122</v>
      </c>
      <c r="D1114" s="15" t="s">
        <v>6552</v>
      </c>
      <c r="E1114" s="15" t="s">
        <v>25491</v>
      </c>
      <c r="F1114" s="15" t="s">
        <v>11280</v>
      </c>
      <c r="G1114" s="15" t="s">
        <v>25492</v>
      </c>
      <c r="H1114" s="15" t="s">
        <v>25485</v>
      </c>
      <c r="I1114" s="15" t="s">
        <v>24694</v>
      </c>
      <c r="J1114" s="15" t="s">
        <v>24695</v>
      </c>
      <c r="K1114">
        <f>VLOOKUP(C1114,'scores met drempel 25'!A:C,3,FALSE)</f>
        <v>133.46</v>
      </c>
      <c r="L1114">
        <f>VLOOKUP(C1114,'scores zonder drempel 25'!A:E,2,FALSE)</f>
        <v>269.37</v>
      </c>
      <c r="M1114">
        <f>VLOOKUP(B1114,'bekostiging 25'!$C$1:$N$2577,11,FALSE)</f>
        <v>6973.39</v>
      </c>
    </row>
    <row r="1115" spans="1:13">
      <c r="A1115" s="15" t="s">
        <v>9792</v>
      </c>
      <c r="B1115" s="15" t="s">
        <v>9793</v>
      </c>
      <c r="C1115" s="15" t="s">
        <v>1123</v>
      </c>
      <c r="D1115" s="15" t="s">
        <v>9794</v>
      </c>
      <c r="E1115" s="15" t="s">
        <v>9795</v>
      </c>
      <c r="F1115" s="15" t="s">
        <v>9796</v>
      </c>
      <c r="G1115" s="15" t="s">
        <v>9797</v>
      </c>
      <c r="H1115" s="15" t="s">
        <v>9798</v>
      </c>
      <c r="I1115" s="15" t="s">
        <v>9799</v>
      </c>
      <c r="J1115" s="15" t="s">
        <v>9798</v>
      </c>
      <c r="K1115">
        <f>VLOOKUP(C1115,'scores met drempel 25'!A:C,3,FALSE)</f>
        <v>0</v>
      </c>
      <c r="L1115">
        <f>VLOOKUP(C1115,'scores zonder drempel 25'!A:E,2,FALSE)</f>
        <v>6.16</v>
      </c>
      <c r="M1115" t="e">
        <f>VLOOKUP(B1115,'bekostiging 25'!$C$1:$N$2577,11,FALSE)</f>
        <v>#N/A</v>
      </c>
    </row>
    <row r="1116" spans="1:13">
      <c r="A1116" s="15" t="s">
        <v>16292</v>
      </c>
      <c r="B1116" s="15" t="s">
        <v>16305</v>
      </c>
      <c r="C1116" s="15" t="s">
        <v>1124</v>
      </c>
      <c r="D1116" s="15" t="s">
        <v>16306</v>
      </c>
      <c r="E1116" s="15" t="s">
        <v>10452</v>
      </c>
      <c r="F1116" s="15" t="s">
        <v>11610</v>
      </c>
      <c r="G1116" s="15" t="s">
        <v>16307</v>
      </c>
      <c r="H1116" s="15" t="s">
        <v>16308</v>
      </c>
      <c r="I1116" s="15" t="s">
        <v>16298</v>
      </c>
      <c r="J1116" s="15" t="s">
        <v>16299</v>
      </c>
      <c r="K1116">
        <f>VLOOKUP(C1116,'scores met drempel 25'!A:C,3,FALSE)</f>
        <v>0</v>
      </c>
      <c r="L1116">
        <f>VLOOKUP(C1116,'scores zonder drempel 25'!A:E,2,FALSE)</f>
        <v>9.2100000000000009</v>
      </c>
      <c r="M1116" t="e">
        <f>VLOOKUP(B1116,'bekostiging 25'!$C$1:$N$2577,11,FALSE)</f>
        <v>#N/A</v>
      </c>
    </row>
    <row r="1117" spans="1:13">
      <c r="A1117" s="15" t="s">
        <v>28807</v>
      </c>
      <c r="B1117" s="15" t="s">
        <v>28840</v>
      </c>
      <c r="C1117" s="15" t="s">
        <v>1125</v>
      </c>
      <c r="D1117" s="15" t="s">
        <v>28841</v>
      </c>
      <c r="E1117" s="15" t="s">
        <v>19848</v>
      </c>
      <c r="F1117" s="15" t="s">
        <v>15093</v>
      </c>
      <c r="G1117" s="15" t="s">
        <v>28842</v>
      </c>
      <c r="H1117" s="15" t="s">
        <v>28843</v>
      </c>
      <c r="I1117" s="15" t="s">
        <v>28792</v>
      </c>
      <c r="J1117" s="15" t="s">
        <v>28793</v>
      </c>
      <c r="K1117">
        <f>VLOOKUP(C1117,'scores met drempel 25'!A:C,3,FALSE)</f>
        <v>0</v>
      </c>
      <c r="L1117">
        <f>VLOOKUP(C1117,'scores zonder drempel 25'!A:E,2,FALSE)</f>
        <v>9.93</v>
      </c>
      <c r="M1117" t="e">
        <f>VLOOKUP(B1117,'bekostiging 25'!$C$1:$N$2577,11,FALSE)</f>
        <v>#N/A</v>
      </c>
    </row>
    <row r="1118" spans="1:13">
      <c r="A1118" s="15" t="s">
        <v>12457</v>
      </c>
      <c r="B1118" s="15" t="s">
        <v>12468</v>
      </c>
      <c r="C1118" s="15" t="s">
        <v>1126</v>
      </c>
      <c r="D1118" s="15" t="s">
        <v>12469</v>
      </c>
      <c r="E1118" s="15" t="s">
        <v>12470</v>
      </c>
      <c r="F1118" s="15" t="s">
        <v>6595</v>
      </c>
      <c r="G1118" s="15" t="s">
        <v>12471</v>
      </c>
      <c r="H1118" s="15" t="s">
        <v>10894</v>
      </c>
      <c r="I1118" s="15" t="s">
        <v>10084</v>
      </c>
      <c r="J1118" s="15" t="s">
        <v>10085</v>
      </c>
      <c r="K1118">
        <f>VLOOKUP(C1118,'scores met drempel 25'!A:C,3,FALSE)</f>
        <v>145.19</v>
      </c>
      <c r="L1118">
        <f>VLOOKUP(C1118,'scores zonder drempel 25'!A:E,2,FALSE)</f>
        <v>261.02</v>
      </c>
      <c r="M1118">
        <f>VLOOKUP(B1118,'bekostiging 25'!$C$1:$N$2577,11,FALSE)</f>
        <v>10115.120000000001</v>
      </c>
    </row>
    <row r="1119" spans="1:13">
      <c r="A1119" s="15" t="s">
        <v>14539</v>
      </c>
      <c r="B1119" s="15" t="s">
        <v>14575</v>
      </c>
      <c r="C1119" s="15" t="s">
        <v>1127</v>
      </c>
      <c r="D1119" s="15" t="s">
        <v>14576</v>
      </c>
      <c r="E1119" s="15" t="s">
        <v>14577</v>
      </c>
      <c r="F1119" s="15" t="s">
        <v>6226</v>
      </c>
      <c r="G1119" s="15" t="s">
        <v>14578</v>
      </c>
      <c r="H1119" s="15" t="s">
        <v>14579</v>
      </c>
      <c r="I1119" s="15" t="s">
        <v>14408</v>
      </c>
      <c r="J1119" s="15" t="s">
        <v>14407</v>
      </c>
      <c r="K1119">
        <f>VLOOKUP(C1119,'scores met drempel 25'!A:C,3,FALSE)</f>
        <v>0</v>
      </c>
      <c r="L1119">
        <f>VLOOKUP(C1119,'scores zonder drempel 25'!A:E,2,FALSE)</f>
        <v>218.11</v>
      </c>
      <c r="M1119" t="e">
        <f>VLOOKUP(B1119,'bekostiging 25'!$C$1:$N$2577,11,FALSE)</f>
        <v>#N/A</v>
      </c>
    </row>
    <row r="1120" spans="1:13">
      <c r="A1120" s="15" t="s">
        <v>24830</v>
      </c>
      <c r="B1120" s="15" t="s">
        <v>28495</v>
      </c>
      <c r="C1120" s="15" t="s">
        <v>1128</v>
      </c>
      <c r="D1120" s="15" t="s">
        <v>28496</v>
      </c>
      <c r="E1120" s="15" t="s">
        <v>28497</v>
      </c>
      <c r="F1120" s="15" t="s">
        <v>6196</v>
      </c>
      <c r="G1120" s="15" t="s">
        <v>28498</v>
      </c>
      <c r="H1120" s="15" t="s">
        <v>28083</v>
      </c>
      <c r="I1120" s="15" t="s">
        <v>28084</v>
      </c>
      <c r="J1120" s="15" t="s">
        <v>28083</v>
      </c>
      <c r="K1120">
        <f>VLOOKUP(C1120,'scores met drempel 25'!A:C,3,FALSE)</f>
        <v>0</v>
      </c>
      <c r="L1120">
        <f>VLOOKUP(C1120,'scores zonder drempel 25'!A:E,2,FALSE)</f>
        <v>237.32</v>
      </c>
      <c r="M1120" t="e">
        <f>VLOOKUP(B1120,'bekostiging 25'!$C$1:$N$2577,11,FALSE)</f>
        <v>#N/A</v>
      </c>
    </row>
    <row r="1121" spans="1:13">
      <c r="A1121" s="15" t="s">
        <v>11330</v>
      </c>
      <c r="B1121" s="15" t="s">
        <v>11347</v>
      </c>
      <c r="C1121" s="15" t="s">
        <v>1129</v>
      </c>
      <c r="D1121" s="15" t="s">
        <v>11348</v>
      </c>
      <c r="E1121" s="15" t="s">
        <v>11349</v>
      </c>
      <c r="F1121" s="15" t="s">
        <v>6341</v>
      </c>
      <c r="G1121" s="15" t="s">
        <v>11350</v>
      </c>
      <c r="H1121" s="15" t="s">
        <v>11195</v>
      </c>
      <c r="I1121" s="15" t="s">
        <v>10671</v>
      </c>
      <c r="J1121" s="15" t="s">
        <v>10672</v>
      </c>
      <c r="K1121">
        <f>VLOOKUP(C1121,'scores met drempel 25'!A:C,3,FALSE)</f>
        <v>58.53</v>
      </c>
      <c r="L1121">
        <f>VLOOKUP(C1121,'scores zonder drempel 25'!A:E,2,FALSE)</f>
        <v>143.55000000000001</v>
      </c>
      <c r="M1121">
        <f>VLOOKUP(B1121,'bekostiging 25'!$C$1:$N$2577,11,FALSE)</f>
        <v>4480.28</v>
      </c>
    </row>
    <row r="1122" spans="1:13">
      <c r="A1122" s="15" t="s">
        <v>9800</v>
      </c>
      <c r="B1122" s="15" t="s">
        <v>9807</v>
      </c>
      <c r="C1122" s="15" t="s">
        <v>1130</v>
      </c>
      <c r="D1122" s="15" t="s">
        <v>9808</v>
      </c>
      <c r="E1122" s="15" t="s">
        <v>9809</v>
      </c>
      <c r="F1122" s="15" t="s">
        <v>6335</v>
      </c>
      <c r="G1122" s="15" t="s">
        <v>9810</v>
      </c>
      <c r="H1122" s="15" t="s">
        <v>9805</v>
      </c>
      <c r="I1122" s="15" t="s">
        <v>9806</v>
      </c>
      <c r="J1122" s="15" t="s">
        <v>9805</v>
      </c>
      <c r="K1122">
        <f>VLOOKUP(C1122,'scores met drempel 25'!A:C,3,FALSE)</f>
        <v>0</v>
      </c>
      <c r="L1122">
        <f>VLOOKUP(C1122,'scores zonder drempel 25'!A:E,2,FALSE)</f>
        <v>0</v>
      </c>
      <c r="M1122" t="e">
        <f>VLOOKUP(B1122,'bekostiging 25'!$C$1:$N$2577,11,FALSE)</f>
        <v>#N/A</v>
      </c>
    </row>
    <row r="1123" spans="1:13">
      <c r="A1123" s="15" t="s">
        <v>15892</v>
      </c>
      <c r="B1123" s="15" t="s">
        <v>15917</v>
      </c>
      <c r="C1123" s="15" t="s">
        <v>1131</v>
      </c>
      <c r="D1123" s="15" t="s">
        <v>15918</v>
      </c>
      <c r="E1123" s="15" t="s">
        <v>15919</v>
      </c>
      <c r="F1123" s="15" t="s">
        <v>6595</v>
      </c>
      <c r="G1123" s="15" t="s">
        <v>15920</v>
      </c>
      <c r="H1123" s="15" t="s">
        <v>15921</v>
      </c>
      <c r="I1123" s="15" t="s">
        <v>15897</v>
      </c>
      <c r="J1123" s="15" t="s">
        <v>15898</v>
      </c>
      <c r="K1123">
        <f>VLOOKUP(C1123,'scores met drempel 25'!A:C,3,FALSE)</f>
        <v>171.36</v>
      </c>
      <c r="L1123">
        <f>VLOOKUP(C1123,'scores zonder drempel 25'!A:E,2,FALSE)</f>
        <v>378.9</v>
      </c>
      <c r="M1123">
        <f>VLOOKUP(B1123,'bekostiging 25'!$C$1:$N$2577,11,FALSE)</f>
        <v>13378.16</v>
      </c>
    </row>
    <row r="1124" spans="1:13">
      <c r="A1124" s="15" t="s">
        <v>22377</v>
      </c>
      <c r="B1124" s="15" t="s">
        <v>22387</v>
      </c>
      <c r="C1124" s="15" t="s">
        <v>1132</v>
      </c>
      <c r="D1124" s="15" t="s">
        <v>22388</v>
      </c>
      <c r="E1124" s="15" t="s">
        <v>22389</v>
      </c>
      <c r="F1124" s="15" t="s">
        <v>6487</v>
      </c>
      <c r="G1124" s="15" t="s">
        <v>22390</v>
      </c>
      <c r="H1124" s="15" t="s">
        <v>7373</v>
      </c>
      <c r="I1124" s="15" t="s">
        <v>19333</v>
      </c>
      <c r="J1124" s="15" t="s">
        <v>7373</v>
      </c>
      <c r="K1124">
        <f>VLOOKUP(C1124,'scores met drempel 25'!A:C,3,FALSE)</f>
        <v>0</v>
      </c>
      <c r="L1124">
        <f>VLOOKUP(C1124,'scores zonder drempel 25'!A:E,2,FALSE)</f>
        <v>83.1</v>
      </c>
      <c r="M1124">
        <f>VLOOKUP(B1124,'bekostiging 25'!$C$1:$N$2577,11,FALSE)</f>
        <v>10741.06</v>
      </c>
    </row>
    <row r="1125" spans="1:13">
      <c r="A1125" s="15" t="s">
        <v>9290</v>
      </c>
      <c r="B1125" s="15" t="s">
        <v>9312</v>
      </c>
      <c r="C1125" s="15" t="s">
        <v>1133</v>
      </c>
      <c r="D1125" s="15" t="s">
        <v>9313</v>
      </c>
      <c r="E1125" s="15" t="s">
        <v>9314</v>
      </c>
      <c r="F1125" s="15" t="s">
        <v>6255</v>
      </c>
      <c r="G1125" s="15" t="s">
        <v>9315</v>
      </c>
      <c r="H1125" s="15" t="s">
        <v>8360</v>
      </c>
      <c r="I1125" s="15" t="s">
        <v>8293</v>
      </c>
      <c r="J1125" s="15" t="s">
        <v>8294</v>
      </c>
      <c r="K1125">
        <f>VLOOKUP(C1125,'scores met drempel 25'!A:C,3,FALSE)</f>
        <v>0</v>
      </c>
      <c r="L1125">
        <f>VLOOKUP(C1125,'scores zonder drempel 25'!A:E,2,FALSE)</f>
        <v>91.97</v>
      </c>
      <c r="M1125" t="e">
        <f>VLOOKUP(B1125,'bekostiging 25'!$C$1:$N$2577,11,FALSE)</f>
        <v>#N/A</v>
      </c>
    </row>
    <row r="1126" spans="1:13">
      <c r="A1126" s="15" t="s">
        <v>26220</v>
      </c>
      <c r="B1126" s="15" t="s">
        <v>26221</v>
      </c>
      <c r="C1126" s="15" t="s">
        <v>1134</v>
      </c>
      <c r="D1126" s="15" t="s">
        <v>26222</v>
      </c>
      <c r="E1126" s="15" t="s">
        <v>26223</v>
      </c>
      <c r="F1126" s="15" t="s">
        <v>6275</v>
      </c>
      <c r="G1126" s="15" t="s">
        <v>26224</v>
      </c>
      <c r="H1126" s="15" t="s">
        <v>21891</v>
      </c>
      <c r="I1126" s="15" t="s">
        <v>24684</v>
      </c>
      <c r="J1126" s="15" t="s">
        <v>21891</v>
      </c>
      <c r="K1126">
        <f>VLOOKUP(C1126,'scores met drempel 25'!A:C,3,FALSE)</f>
        <v>923.71</v>
      </c>
      <c r="L1126">
        <f>VLOOKUP(C1126,'scores zonder drempel 25'!A:E,2,FALSE)</f>
        <v>1174.77</v>
      </c>
      <c r="M1126">
        <f>VLOOKUP(B1126,'bekostiging 25'!$C$1:$N$2577,11,FALSE)</f>
        <v>67139.460000000006</v>
      </c>
    </row>
    <row r="1127" spans="1:13">
      <c r="A1127" s="15" t="s">
        <v>19452</v>
      </c>
      <c r="B1127" s="15" t="s">
        <v>19459</v>
      </c>
      <c r="C1127" s="15" t="s">
        <v>1135</v>
      </c>
      <c r="D1127" s="15" t="s">
        <v>12536</v>
      </c>
      <c r="E1127" s="15" t="s">
        <v>19460</v>
      </c>
      <c r="F1127" s="15" t="s">
        <v>6750</v>
      </c>
      <c r="G1127" s="15" t="s">
        <v>19461</v>
      </c>
      <c r="H1127" s="15" t="s">
        <v>19462</v>
      </c>
      <c r="I1127" s="15" t="s">
        <v>19458</v>
      </c>
      <c r="J1127" s="15" t="s">
        <v>19457</v>
      </c>
      <c r="K1127">
        <f>VLOOKUP(C1127,'scores met drempel 25'!A:C,3,FALSE)</f>
        <v>0</v>
      </c>
      <c r="L1127">
        <f>VLOOKUP(C1127,'scores zonder drempel 25'!A:E,2,FALSE)</f>
        <v>187.91</v>
      </c>
      <c r="M1127" t="e">
        <f>VLOOKUP(B1127,'bekostiging 25'!$C$1:$N$2577,11,FALSE)</f>
        <v>#N/A</v>
      </c>
    </row>
    <row r="1128" spans="1:13">
      <c r="A1128" s="15" t="s">
        <v>15277</v>
      </c>
      <c r="B1128" s="15" t="s">
        <v>15308</v>
      </c>
      <c r="C1128" s="15" t="s">
        <v>1136</v>
      </c>
      <c r="D1128" s="15" t="s">
        <v>15309</v>
      </c>
      <c r="E1128" s="15" t="s">
        <v>15310</v>
      </c>
      <c r="F1128" s="15" t="s">
        <v>8236</v>
      </c>
      <c r="G1128" s="15" t="s">
        <v>15311</v>
      </c>
      <c r="H1128" s="15" t="s">
        <v>15312</v>
      </c>
      <c r="I1128" s="15" t="s">
        <v>15286</v>
      </c>
      <c r="J1128" s="15" t="s">
        <v>15287</v>
      </c>
      <c r="K1128">
        <f>VLOOKUP(C1128,'scores met drempel 25'!A:C,3,FALSE)</f>
        <v>0</v>
      </c>
      <c r="L1128">
        <f>VLOOKUP(C1128,'scores zonder drempel 25'!A:E,2,FALSE)</f>
        <v>127.32</v>
      </c>
      <c r="M1128" t="e">
        <f>VLOOKUP(B1128,'bekostiging 25'!$C$1:$N$2577,11,FALSE)</f>
        <v>#N/A</v>
      </c>
    </row>
    <row r="1129" spans="1:13">
      <c r="A1129" s="15" t="s">
        <v>6345</v>
      </c>
      <c r="B1129" s="15" t="s">
        <v>6356</v>
      </c>
      <c r="C1129" s="15" t="s">
        <v>1137</v>
      </c>
      <c r="D1129" s="15" t="s">
        <v>6357</v>
      </c>
      <c r="E1129" s="15" t="s">
        <v>6358</v>
      </c>
      <c r="F1129" s="15" t="s">
        <v>6359</v>
      </c>
      <c r="G1129" s="15" t="s">
        <v>6360</v>
      </c>
      <c r="H1129" s="15" t="s">
        <v>6361</v>
      </c>
      <c r="I1129" s="15" t="s">
        <v>6362</v>
      </c>
      <c r="J1129" s="15" t="s">
        <v>6361</v>
      </c>
      <c r="K1129">
        <f>VLOOKUP(C1129,'scores met drempel 25'!A:C,3,FALSE)</f>
        <v>14.42</v>
      </c>
      <c r="L1129">
        <f>VLOOKUP(C1129,'scores zonder drempel 25'!A:E,2,FALSE)</f>
        <v>121.54</v>
      </c>
      <c r="M1129">
        <f>VLOOKUP(B1129,'bekostiging 25'!$C$1:$N$2577,11,FALSE)</f>
        <v>2805.09</v>
      </c>
    </row>
    <row r="1130" spans="1:13">
      <c r="A1130" s="15" t="s">
        <v>7569</v>
      </c>
      <c r="B1130" s="15" t="s">
        <v>10446</v>
      </c>
      <c r="C1130" s="15" t="s">
        <v>1138</v>
      </c>
      <c r="D1130" s="15" t="s">
        <v>10447</v>
      </c>
      <c r="E1130" s="15" t="s">
        <v>10448</v>
      </c>
      <c r="F1130" s="15" t="s">
        <v>6252</v>
      </c>
      <c r="G1130" s="15" t="s">
        <v>10449</v>
      </c>
      <c r="H1130" s="15" t="s">
        <v>10198</v>
      </c>
      <c r="I1130" s="15" t="s">
        <v>10199</v>
      </c>
      <c r="J1130" s="15" t="s">
        <v>10198</v>
      </c>
      <c r="K1130">
        <f>VLOOKUP(C1130,'scores met drempel 25'!A:C,3,FALSE)</f>
        <v>0</v>
      </c>
      <c r="L1130">
        <f>VLOOKUP(C1130,'scores zonder drempel 25'!A:E,2,FALSE)</f>
        <v>25.49</v>
      </c>
      <c r="M1130" t="e">
        <f>VLOOKUP(B1130,'bekostiging 25'!$C$1:$N$2577,11,FALSE)</f>
        <v>#N/A</v>
      </c>
    </row>
    <row r="1131" spans="1:13">
      <c r="A1131" s="15" t="s">
        <v>7654</v>
      </c>
      <c r="B1131" s="15" t="s">
        <v>25566</v>
      </c>
      <c r="C1131" s="15" t="s">
        <v>1139</v>
      </c>
      <c r="D1131" s="15" t="s">
        <v>7979</v>
      </c>
      <c r="E1131" s="15" t="s">
        <v>25567</v>
      </c>
      <c r="F1131" s="15" t="s">
        <v>6220</v>
      </c>
      <c r="G1131" s="15" t="s">
        <v>25568</v>
      </c>
      <c r="H1131" s="15" t="s">
        <v>24619</v>
      </c>
      <c r="I1131" s="15" t="s">
        <v>24620</v>
      </c>
      <c r="J1131" s="15" t="s">
        <v>24619</v>
      </c>
      <c r="K1131">
        <f>VLOOKUP(C1131,'scores met drempel 25'!A:C,3,FALSE)</f>
        <v>0</v>
      </c>
      <c r="L1131">
        <f>VLOOKUP(C1131,'scores zonder drempel 25'!A:E,2,FALSE)</f>
        <v>61.47</v>
      </c>
      <c r="M1131">
        <f>VLOOKUP(B1131,'bekostiging 25'!$C$1:$N$2577,11,FALSE)</f>
        <v>444.63</v>
      </c>
    </row>
    <row r="1132" spans="1:13">
      <c r="A1132" s="15" t="s">
        <v>25011</v>
      </c>
      <c r="B1132" s="15" t="s">
        <v>25012</v>
      </c>
      <c r="C1132" s="15" t="s">
        <v>1140</v>
      </c>
      <c r="D1132" s="15" t="s">
        <v>25013</v>
      </c>
      <c r="E1132" s="15" t="s">
        <v>25014</v>
      </c>
      <c r="F1132" s="15" t="s">
        <v>6340</v>
      </c>
      <c r="G1132" s="15" t="s">
        <v>25015</v>
      </c>
      <c r="H1132" s="15" t="s">
        <v>24792</v>
      </c>
      <c r="I1132" s="15" t="s">
        <v>24793</v>
      </c>
      <c r="J1132" s="15" t="s">
        <v>24792</v>
      </c>
      <c r="K1132">
        <f>VLOOKUP(C1132,'scores met drempel 25'!A:C,3,FALSE)</f>
        <v>0</v>
      </c>
      <c r="L1132">
        <f>VLOOKUP(C1132,'scores zonder drempel 25'!A:E,2,FALSE)</f>
        <v>19.329999999999998</v>
      </c>
      <c r="M1132" t="e">
        <f>VLOOKUP(B1132,'bekostiging 25'!$C$1:$N$2577,11,FALSE)</f>
        <v>#N/A</v>
      </c>
    </row>
    <row r="1133" spans="1:13">
      <c r="A1133" s="15" t="s">
        <v>14936</v>
      </c>
      <c r="B1133" s="15" t="s">
        <v>14982</v>
      </c>
      <c r="C1133" s="15" t="s">
        <v>1141</v>
      </c>
      <c r="D1133" s="15" t="s">
        <v>14983</v>
      </c>
      <c r="E1133" s="15" t="s">
        <v>14984</v>
      </c>
      <c r="F1133" s="15" t="s">
        <v>9323</v>
      </c>
      <c r="G1133" s="15" t="s">
        <v>14985</v>
      </c>
      <c r="H1133" s="15" t="s">
        <v>14976</v>
      </c>
      <c r="I1133" s="15" t="s">
        <v>14977</v>
      </c>
      <c r="J1133" s="15" t="s">
        <v>14976</v>
      </c>
      <c r="K1133">
        <f>VLOOKUP(C1133,'scores met drempel 25'!A:C,3,FALSE)</f>
        <v>169.07</v>
      </c>
      <c r="L1133">
        <f>VLOOKUP(C1133,'scores zonder drempel 25'!A:E,2,FALSE)</f>
        <v>296.95</v>
      </c>
      <c r="M1133">
        <f>VLOOKUP(B1133,'bekostiging 25'!$C$1:$N$2577,11,FALSE)</f>
        <v>12297.59</v>
      </c>
    </row>
    <row r="1134" spans="1:13">
      <c r="A1134" s="15" t="s">
        <v>23266</v>
      </c>
      <c r="B1134" s="15" t="s">
        <v>23288</v>
      </c>
      <c r="C1134" s="15" t="s">
        <v>1142</v>
      </c>
      <c r="D1134" s="15" t="s">
        <v>23289</v>
      </c>
      <c r="E1134" s="15" t="s">
        <v>23290</v>
      </c>
      <c r="F1134" s="15" t="s">
        <v>6245</v>
      </c>
      <c r="G1134" s="15" t="s">
        <v>23291</v>
      </c>
      <c r="H1134" s="15" t="s">
        <v>22990</v>
      </c>
      <c r="I1134" s="15" t="s">
        <v>22966</v>
      </c>
      <c r="J1134" s="15" t="s">
        <v>22965</v>
      </c>
      <c r="K1134">
        <f>VLOOKUP(C1134,'scores met drempel 25'!A:C,3,FALSE)</f>
        <v>0</v>
      </c>
      <c r="L1134">
        <f>VLOOKUP(C1134,'scores zonder drempel 25'!A:E,2,FALSE)</f>
        <v>52.4</v>
      </c>
      <c r="M1134" t="e">
        <f>VLOOKUP(B1134,'bekostiging 25'!$C$1:$N$2577,11,FALSE)</f>
        <v>#N/A</v>
      </c>
    </row>
    <row r="1135" spans="1:13">
      <c r="A1135" s="15" t="s">
        <v>12704</v>
      </c>
      <c r="B1135" s="15" t="s">
        <v>12727</v>
      </c>
      <c r="C1135" s="15" t="s">
        <v>1143</v>
      </c>
      <c r="D1135" s="15" t="s">
        <v>12728</v>
      </c>
      <c r="E1135" s="15" t="s">
        <v>12729</v>
      </c>
      <c r="F1135" s="15" t="s">
        <v>6470</v>
      </c>
      <c r="G1135" s="15" t="s">
        <v>12730</v>
      </c>
      <c r="H1135" s="15" t="s">
        <v>12586</v>
      </c>
      <c r="I1135" s="15" t="s">
        <v>11941</v>
      </c>
      <c r="J1135" s="15" t="s">
        <v>11942</v>
      </c>
      <c r="K1135">
        <f>VLOOKUP(C1135,'scores met drempel 25'!A:C,3,FALSE)</f>
        <v>0</v>
      </c>
      <c r="L1135">
        <f>VLOOKUP(C1135,'scores zonder drempel 25'!A:E,2,FALSE)</f>
        <v>143.47</v>
      </c>
      <c r="M1135" t="e">
        <f>VLOOKUP(B1135,'bekostiging 25'!$C$1:$N$2577,11,FALSE)</f>
        <v>#N/A</v>
      </c>
    </row>
    <row r="1136" spans="1:13">
      <c r="A1136" s="15" t="s">
        <v>15990</v>
      </c>
      <c r="B1136" s="15" t="s">
        <v>16028</v>
      </c>
      <c r="C1136" s="15" t="s">
        <v>1144</v>
      </c>
      <c r="D1136" s="15" t="s">
        <v>16029</v>
      </c>
      <c r="E1136" s="15" t="s">
        <v>16030</v>
      </c>
      <c r="F1136" s="15" t="s">
        <v>6196</v>
      </c>
      <c r="G1136" s="15" t="s">
        <v>16031</v>
      </c>
      <c r="H1136" s="15" t="s">
        <v>16008</v>
      </c>
      <c r="I1136" s="15" t="s">
        <v>16009</v>
      </c>
      <c r="J1136" s="15" t="s">
        <v>16008</v>
      </c>
      <c r="K1136">
        <f>VLOOKUP(C1136,'scores met drempel 25'!A:C,3,FALSE)</f>
        <v>21.22</v>
      </c>
      <c r="L1136">
        <f>VLOOKUP(C1136,'scores zonder drempel 25'!A:E,2,FALSE)</f>
        <v>125.66</v>
      </c>
      <c r="M1136">
        <f>VLOOKUP(B1136,'bekostiging 25'!$C$1:$N$2577,11,FALSE)</f>
        <v>697.94</v>
      </c>
    </row>
    <row r="1137" spans="1:13">
      <c r="A1137" s="15" t="s">
        <v>19510</v>
      </c>
      <c r="B1137" s="15" t="s">
        <v>19511</v>
      </c>
      <c r="C1137" s="15" t="s">
        <v>1145</v>
      </c>
      <c r="D1137" s="15" t="s">
        <v>19512</v>
      </c>
      <c r="E1137" s="15" t="s">
        <v>19513</v>
      </c>
      <c r="F1137" s="15" t="s">
        <v>6275</v>
      </c>
      <c r="G1137" s="15" t="s">
        <v>19514</v>
      </c>
      <c r="H1137" s="15" t="s">
        <v>19515</v>
      </c>
      <c r="I1137" s="15" t="s">
        <v>19516</v>
      </c>
      <c r="J1137" s="15" t="s">
        <v>19517</v>
      </c>
      <c r="K1137">
        <f>VLOOKUP(C1137,'scores met drempel 25'!A:C,3,FALSE)</f>
        <v>0</v>
      </c>
      <c r="L1137">
        <f>VLOOKUP(C1137,'scores zonder drempel 25'!A:E,2,FALSE)</f>
        <v>174.01</v>
      </c>
      <c r="M1137" t="e">
        <f>VLOOKUP(B1137,'bekostiging 25'!$C$1:$N$2577,11,FALSE)</f>
        <v>#N/A</v>
      </c>
    </row>
    <row r="1138" spans="1:13">
      <c r="A1138" s="15" t="s">
        <v>6980</v>
      </c>
      <c r="B1138" s="15" t="s">
        <v>9447</v>
      </c>
      <c r="C1138" s="15" t="s">
        <v>1146</v>
      </c>
      <c r="D1138" s="15" t="s">
        <v>9448</v>
      </c>
      <c r="E1138" s="15" t="s">
        <v>9449</v>
      </c>
      <c r="F1138" s="15" t="s">
        <v>6245</v>
      </c>
      <c r="G1138" s="15" t="s">
        <v>9450</v>
      </c>
      <c r="H1138" s="15" t="s">
        <v>8222</v>
      </c>
      <c r="I1138" s="15" t="s">
        <v>8121</v>
      </c>
      <c r="J1138" s="15" t="s">
        <v>8122</v>
      </c>
      <c r="K1138">
        <f>VLOOKUP(C1138,'scores met drempel 25'!A:C,3,FALSE)</f>
        <v>0</v>
      </c>
      <c r="L1138">
        <f>VLOOKUP(C1138,'scores zonder drempel 25'!A:E,2,FALSE)</f>
        <v>5</v>
      </c>
      <c r="M1138" t="e">
        <f>VLOOKUP(B1138,'bekostiging 25'!$C$1:$N$2577,11,FALSE)</f>
        <v>#N/A</v>
      </c>
    </row>
    <row r="1139" spans="1:13">
      <c r="A1139" s="15" t="s">
        <v>16949</v>
      </c>
      <c r="B1139" s="15" t="s">
        <v>16982</v>
      </c>
      <c r="C1139" s="15" t="s">
        <v>1147</v>
      </c>
      <c r="D1139" s="15" t="s">
        <v>16983</v>
      </c>
      <c r="E1139" s="15" t="s">
        <v>16984</v>
      </c>
      <c r="F1139" s="15" t="s">
        <v>6252</v>
      </c>
      <c r="G1139" s="15" t="s">
        <v>16985</v>
      </c>
      <c r="H1139" s="15" t="s">
        <v>16986</v>
      </c>
      <c r="I1139" s="15" t="s">
        <v>16836</v>
      </c>
      <c r="J1139" s="15" t="s">
        <v>16837</v>
      </c>
      <c r="K1139">
        <f>VLOOKUP(C1139,'scores met drempel 25'!A:C,3,FALSE)</f>
        <v>0</v>
      </c>
      <c r="L1139">
        <f>VLOOKUP(C1139,'scores zonder drempel 25'!A:E,2,FALSE)</f>
        <v>165.57</v>
      </c>
      <c r="M1139" t="e">
        <f>VLOOKUP(B1139,'bekostiging 25'!$C$1:$N$2577,11,FALSE)</f>
        <v>#N/A</v>
      </c>
    </row>
    <row r="1140" spans="1:13">
      <c r="A1140" s="15" t="s">
        <v>16599</v>
      </c>
      <c r="B1140" s="15" t="s">
        <v>16623</v>
      </c>
      <c r="C1140" s="15" t="s">
        <v>1148</v>
      </c>
      <c r="D1140" s="15" t="s">
        <v>16624</v>
      </c>
      <c r="E1140" s="15" t="s">
        <v>16625</v>
      </c>
      <c r="F1140" s="15" t="s">
        <v>6252</v>
      </c>
      <c r="G1140" s="15" t="s">
        <v>16626</v>
      </c>
      <c r="H1140" s="15" t="s">
        <v>16627</v>
      </c>
      <c r="I1140" s="15" t="s">
        <v>16628</v>
      </c>
      <c r="J1140" s="15" t="s">
        <v>16629</v>
      </c>
      <c r="K1140">
        <f>VLOOKUP(C1140,'scores met drempel 25'!A:C,3,FALSE)</f>
        <v>0</v>
      </c>
      <c r="L1140">
        <f>VLOOKUP(C1140,'scores zonder drempel 25'!A:E,2,FALSE)</f>
        <v>96.21</v>
      </c>
      <c r="M1140" t="e">
        <f>VLOOKUP(B1140,'bekostiging 25'!$C$1:$N$2577,11,FALSE)</f>
        <v>#N/A</v>
      </c>
    </row>
    <row r="1141" spans="1:13">
      <c r="A1141" s="15" t="s">
        <v>12745</v>
      </c>
      <c r="B1141" s="15" t="s">
        <v>12770</v>
      </c>
      <c r="C1141" s="15" t="s">
        <v>1149</v>
      </c>
      <c r="D1141" s="15" t="s">
        <v>12771</v>
      </c>
      <c r="E1141" s="15" t="s">
        <v>11044</v>
      </c>
      <c r="F1141" s="15" t="s">
        <v>6269</v>
      </c>
      <c r="G1141" s="15" t="s">
        <v>12772</v>
      </c>
      <c r="H1141" s="15" t="s">
        <v>12773</v>
      </c>
      <c r="I1141" s="15" t="s">
        <v>9959</v>
      </c>
      <c r="J1141" s="15" t="s">
        <v>9958</v>
      </c>
      <c r="K1141">
        <f>VLOOKUP(C1141,'scores met drempel 25'!A:C,3,FALSE)</f>
        <v>0</v>
      </c>
      <c r="L1141">
        <f>VLOOKUP(C1141,'scores zonder drempel 25'!A:E,2,FALSE)</f>
        <v>157.16</v>
      </c>
      <c r="M1141" t="e">
        <f>VLOOKUP(B1141,'bekostiging 25'!$C$1:$N$2577,11,FALSE)</f>
        <v>#N/A</v>
      </c>
    </row>
    <row r="1142" spans="1:13">
      <c r="A1142" s="15" t="s">
        <v>16483</v>
      </c>
      <c r="B1142" s="15" t="s">
        <v>16529</v>
      </c>
      <c r="C1142" s="15" t="s">
        <v>1150</v>
      </c>
      <c r="D1142" s="15" t="s">
        <v>16530</v>
      </c>
      <c r="E1142" s="15" t="s">
        <v>16531</v>
      </c>
      <c r="F1142" s="15" t="s">
        <v>6451</v>
      </c>
      <c r="G1142" s="15" t="s">
        <v>16532</v>
      </c>
      <c r="H1142" s="15" t="s">
        <v>16490</v>
      </c>
      <c r="I1142" s="15" t="s">
        <v>16489</v>
      </c>
      <c r="J1142" s="15" t="s">
        <v>16490</v>
      </c>
      <c r="K1142">
        <f>VLOOKUP(C1142,'scores met drempel 25'!A:C,3,FALSE)</f>
        <v>39.409999999999997</v>
      </c>
      <c r="L1142">
        <f>VLOOKUP(C1142,'scores zonder drempel 25'!A:E,2,FALSE)</f>
        <v>231.56</v>
      </c>
      <c r="M1142">
        <f>VLOOKUP(B1142,'bekostiging 25'!$C$1:$N$2577,11,FALSE)</f>
        <v>2073.8200000000002</v>
      </c>
    </row>
    <row r="1143" spans="1:13">
      <c r="A1143" s="15" t="s">
        <v>16110</v>
      </c>
      <c r="B1143" s="15" t="s">
        <v>16125</v>
      </c>
      <c r="C1143" s="15" t="s">
        <v>1151</v>
      </c>
      <c r="D1143" s="15" t="s">
        <v>16126</v>
      </c>
      <c r="E1143" s="15" t="s">
        <v>6318</v>
      </c>
      <c r="F1143" s="15" t="s">
        <v>16127</v>
      </c>
      <c r="G1143" s="15" t="s">
        <v>16128</v>
      </c>
      <c r="H1143" s="15" t="s">
        <v>16129</v>
      </c>
      <c r="I1143" s="15" t="s">
        <v>16130</v>
      </c>
      <c r="J1143" s="15" t="s">
        <v>16129</v>
      </c>
      <c r="K1143">
        <f>VLOOKUP(C1143,'scores met drempel 25'!A:C,3,FALSE)</f>
        <v>10.96</v>
      </c>
      <c r="L1143">
        <f>VLOOKUP(C1143,'scores zonder drempel 25'!A:E,2,FALSE)</f>
        <v>269.39</v>
      </c>
      <c r="M1143">
        <f>VLOOKUP(B1143,'bekostiging 25'!$C$1:$N$2577,11,FALSE)</f>
        <v>1776.51</v>
      </c>
    </row>
    <row r="1144" spans="1:13">
      <c r="A1144" s="15" t="s">
        <v>6160</v>
      </c>
      <c r="B1144" s="15" t="s">
        <v>6223</v>
      </c>
      <c r="C1144" s="15" t="s">
        <v>1152</v>
      </c>
      <c r="D1144" s="15" t="s">
        <v>6224</v>
      </c>
      <c r="E1144" s="15" t="s">
        <v>6225</v>
      </c>
      <c r="F1144" s="15" t="s">
        <v>6226</v>
      </c>
      <c r="G1144" s="15" t="s">
        <v>6227</v>
      </c>
      <c r="H1144" s="15" t="s">
        <v>6228</v>
      </c>
      <c r="I1144" s="15" t="s">
        <v>6229</v>
      </c>
      <c r="J1144" s="15" t="s">
        <v>6228</v>
      </c>
      <c r="K1144">
        <f>VLOOKUP(C1144,'scores met drempel 25'!A:C,3,FALSE)</f>
        <v>9.4700000000000006</v>
      </c>
      <c r="L1144">
        <f>VLOOKUP(C1144,'scores zonder drempel 25'!A:E,2,FALSE)</f>
        <v>87.13</v>
      </c>
      <c r="M1144">
        <f>VLOOKUP(B1144,'bekostiging 25'!$C$1:$N$2577,11,FALSE)</f>
        <v>683.27</v>
      </c>
    </row>
    <row r="1145" spans="1:13">
      <c r="A1145" s="15" t="s">
        <v>28101</v>
      </c>
      <c r="B1145" s="15" t="s">
        <v>28102</v>
      </c>
      <c r="C1145" s="15" t="s">
        <v>1153</v>
      </c>
      <c r="D1145" s="15" t="s">
        <v>28103</v>
      </c>
      <c r="E1145" s="15" t="s">
        <v>27218</v>
      </c>
      <c r="F1145" s="15" t="s">
        <v>7218</v>
      </c>
      <c r="G1145" s="15" t="s">
        <v>27219</v>
      </c>
      <c r="H1145" s="15" t="s">
        <v>27206</v>
      </c>
      <c r="I1145" s="15" t="s">
        <v>27207</v>
      </c>
      <c r="J1145" s="15" t="s">
        <v>27206</v>
      </c>
      <c r="K1145">
        <f>VLOOKUP(C1145,'scores met drempel 25'!A:C,3,FALSE)</f>
        <v>8.2200000000000006</v>
      </c>
      <c r="L1145">
        <f>VLOOKUP(C1145,'scores zonder drempel 25'!A:E,2,FALSE)</f>
        <v>132.08000000000001</v>
      </c>
      <c r="M1145">
        <f>VLOOKUP(B1145,'bekostiging 25'!$C$1:$N$2577,11,FALSE)</f>
        <v>1373.88</v>
      </c>
    </row>
    <row r="1146" spans="1:13">
      <c r="A1146" s="15" t="s">
        <v>18723</v>
      </c>
      <c r="B1146" s="15" t="s">
        <v>18736</v>
      </c>
      <c r="C1146" s="15" t="s">
        <v>1154</v>
      </c>
      <c r="D1146" s="15" t="s">
        <v>18737</v>
      </c>
      <c r="E1146" s="15" t="s">
        <v>18738</v>
      </c>
      <c r="F1146" s="15" t="s">
        <v>6451</v>
      </c>
      <c r="G1146" s="15" t="s">
        <v>18739</v>
      </c>
      <c r="H1146" s="15" t="s">
        <v>18740</v>
      </c>
      <c r="I1146" s="15" t="s">
        <v>16860</v>
      </c>
      <c r="J1146" s="15" t="s">
        <v>16861</v>
      </c>
      <c r="K1146">
        <f>VLOOKUP(C1146,'scores met drempel 25'!A:C,3,FALSE)</f>
        <v>0</v>
      </c>
      <c r="L1146">
        <f>VLOOKUP(C1146,'scores zonder drempel 25'!A:E,2,FALSE)</f>
        <v>9.33</v>
      </c>
      <c r="M1146" t="e">
        <f>VLOOKUP(B1146,'bekostiging 25'!$C$1:$N$2577,11,FALSE)</f>
        <v>#N/A</v>
      </c>
    </row>
    <row r="1147" spans="1:13">
      <c r="A1147" s="15" t="s">
        <v>12303</v>
      </c>
      <c r="B1147" s="15" t="s">
        <v>12326</v>
      </c>
      <c r="C1147" s="15" t="s">
        <v>1155</v>
      </c>
      <c r="D1147" s="15" t="s">
        <v>12327</v>
      </c>
      <c r="E1147" s="15" t="s">
        <v>12328</v>
      </c>
      <c r="F1147" s="15" t="s">
        <v>6196</v>
      </c>
      <c r="G1147" s="15" t="s">
        <v>12329</v>
      </c>
      <c r="H1147" s="15" t="s">
        <v>11947</v>
      </c>
      <c r="I1147" s="15" t="s">
        <v>11948</v>
      </c>
      <c r="J1147" s="15" t="s">
        <v>11947</v>
      </c>
      <c r="K1147">
        <f>VLOOKUP(C1147,'scores met drempel 25'!A:C,3,FALSE)</f>
        <v>0.01</v>
      </c>
      <c r="L1147">
        <f>VLOOKUP(C1147,'scores zonder drempel 25'!A:E,2,FALSE)</f>
        <v>87.05</v>
      </c>
      <c r="M1147">
        <f>VLOOKUP(B1147,'bekostiging 25'!$C$1:$N$2577,11,FALSE)</f>
        <v>1541.2</v>
      </c>
    </row>
    <row r="1148" spans="1:13">
      <c r="A1148" s="15" t="s">
        <v>16949</v>
      </c>
      <c r="B1148" s="15" t="s">
        <v>16987</v>
      </c>
      <c r="C1148" s="15" t="s">
        <v>1156</v>
      </c>
      <c r="D1148" s="15" t="s">
        <v>16988</v>
      </c>
      <c r="E1148" s="15" t="s">
        <v>16989</v>
      </c>
      <c r="F1148" s="15" t="s">
        <v>6245</v>
      </c>
      <c r="G1148" s="15" t="s">
        <v>16990</v>
      </c>
      <c r="H1148" s="15" t="s">
        <v>16955</v>
      </c>
      <c r="I1148" s="15" t="s">
        <v>16836</v>
      </c>
      <c r="J1148" s="15" t="s">
        <v>16837</v>
      </c>
      <c r="K1148">
        <f>VLOOKUP(C1148,'scores met drempel 25'!A:C,3,FALSE)</f>
        <v>0</v>
      </c>
      <c r="L1148">
        <f>VLOOKUP(C1148,'scores zonder drempel 25'!A:E,2,FALSE)</f>
        <v>95.23</v>
      </c>
      <c r="M1148" t="e">
        <f>VLOOKUP(B1148,'bekostiging 25'!$C$1:$N$2577,11,FALSE)</f>
        <v>#N/A</v>
      </c>
    </row>
    <row r="1149" spans="1:13">
      <c r="A1149" s="15" t="s">
        <v>6160</v>
      </c>
      <c r="B1149" s="15" t="s">
        <v>6230</v>
      </c>
      <c r="C1149" s="15" t="s">
        <v>1157</v>
      </c>
      <c r="D1149" s="15" t="s">
        <v>6231</v>
      </c>
      <c r="E1149" s="15" t="s">
        <v>6232</v>
      </c>
      <c r="F1149" s="15" t="s">
        <v>6233</v>
      </c>
      <c r="G1149" s="15" t="s">
        <v>6234</v>
      </c>
      <c r="H1149" s="15" t="s">
        <v>6235</v>
      </c>
      <c r="I1149" s="15" t="s">
        <v>6182</v>
      </c>
      <c r="J1149" s="15" t="s">
        <v>6183</v>
      </c>
      <c r="K1149">
        <f>VLOOKUP(C1149,'scores met drempel 25'!A:C,3,FALSE)</f>
        <v>0</v>
      </c>
      <c r="L1149">
        <f>VLOOKUP(C1149,'scores zonder drempel 25'!A:E,2,FALSE)</f>
        <v>44.4</v>
      </c>
      <c r="M1149" t="e">
        <f>VLOOKUP(B1149,'bekostiging 25'!$C$1:$N$2577,11,FALSE)</f>
        <v>#N/A</v>
      </c>
    </row>
    <row r="1150" spans="1:13">
      <c r="A1150" s="15" t="s">
        <v>16949</v>
      </c>
      <c r="B1150" s="15" t="s">
        <v>16991</v>
      </c>
      <c r="C1150" s="15" t="s">
        <v>1158</v>
      </c>
      <c r="D1150" s="15" t="s">
        <v>16992</v>
      </c>
      <c r="E1150" s="15" t="s">
        <v>15934</v>
      </c>
      <c r="F1150" s="15" t="s">
        <v>16993</v>
      </c>
      <c r="G1150" s="15" t="s">
        <v>16994</v>
      </c>
      <c r="H1150" s="15" t="s">
        <v>16837</v>
      </c>
      <c r="I1150" s="15" t="s">
        <v>16836</v>
      </c>
      <c r="J1150" s="15" t="s">
        <v>16837</v>
      </c>
      <c r="K1150">
        <f>VLOOKUP(C1150,'scores met drempel 25'!A:C,3,FALSE)</f>
        <v>200.17</v>
      </c>
      <c r="L1150">
        <f>VLOOKUP(C1150,'scores zonder drempel 25'!A:E,2,FALSE)</f>
        <v>360.18</v>
      </c>
      <c r="M1150">
        <f>VLOOKUP(B1150,'bekostiging 25'!$C$1:$N$2577,11,FALSE)</f>
        <v>16597.21</v>
      </c>
    </row>
    <row r="1151" spans="1:13">
      <c r="A1151" s="15" t="s">
        <v>18303</v>
      </c>
      <c r="B1151" s="15" t="s">
        <v>18314</v>
      </c>
      <c r="C1151" s="15" t="s">
        <v>1159</v>
      </c>
      <c r="D1151" s="15" t="s">
        <v>18315</v>
      </c>
      <c r="E1151" s="15" t="s">
        <v>18316</v>
      </c>
      <c r="F1151" s="15" t="s">
        <v>7300</v>
      </c>
      <c r="G1151" s="15" t="s">
        <v>18317</v>
      </c>
      <c r="H1151" s="15" t="s">
        <v>17738</v>
      </c>
      <c r="I1151" s="15" t="s">
        <v>17739</v>
      </c>
      <c r="J1151" s="15" t="s">
        <v>17740</v>
      </c>
      <c r="K1151">
        <f>VLOOKUP(C1151,'scores met drempel 25'!A:C,3,FALSE)</f>
        <v>0</v>
      </c>
      <c r="L1151">
        <f>VLOOKUP(C1151,'scores zonder drempel 25'!A:E,2,FALSE)</f>
        <v>79.61</v>
      </c>
      <c r="M1151" t="e">
        <f>VLOOKUP(B1151,'bekostiging 25'!$C$1:$N$2577,11,FALSE)</f>
        <v>#N/A</v>
      </c>
    </row>
    <row r="1152" spans="1:13">
      <c r="A1152" s="15" t="s">
        <v>16483</v>
      </c>
      <c r="B1152" s="15" t="s">
        <v>16533</v>
      </c>
      <c r="C1152" s="15" t="s">
        <v>1160</v>
      </c>
      <c r="D1152" s="15" t="s">
        <v>16534</v>
      </c>
      <c r="E1152" s="15" t="s">
        <v>16535</v>
      </c>
      <c r="F1152" s="15" t="s">
        <v>6196</v>
      </c>
      <c r="G1152" s="15" t="s">
        <v>16536</v>
      </c>
      <c r="H1152" s="15" t="s">
        <v>16537</v>
      </c>
      <c r="I1152" s="15" t="s">
        <v>16489</v>
      </c>
      <c r="J1152" s="15" t="s">
        <v>16490</v>
      </c>
      <c r="K1152">
        <f>VLOOKUP(C1152,'scores met drempel 25'!A:C,3,FALSE)</f>
        <v>55.26</v>
      </c>
      <c r="L1152">
        <f>VLOOKUP(C1152,'scores zonder drempel 25'!A:E,2,FALSE)</f>
        <v>214.6</v>
      </c>
      <c r="M1152">
        <f>VLOOKUP(B1152,'bekostiging 25'!$C$1:$N$2577,11,FALSE)</f>
        <v>2199.14</v>
      </c>
    </row>
    <row r="1153" spans="1:13">
      <c r="A1153" s="15" t="s">
        <v>16110</v>
      </c>
      <c r="B1153" s="15" t="s">
        <v>16131</v>
      </c>
      <c r="C1153" s="15" t="s">
        <v>1161</v>
      </c>
      <c r="D1153" s="15" t="s">
        <v>16132</v>
      </c>
      <c r="E1153" s="15" t="s">
        <v>16133</v>
      </c>
      <c r="F1153" s="15" t="s">
        <v>6252</v>
      </c>
      <c r="G1153" s="15" t="s">
        <v>16134</v>
      </c>
      <c r="H1153" s="15" t="s">
        <v>16135</v>
      </c>
      <c r="I1153" s="15" t="s">
        <v>16136</v>
      </c>
      <c r="J1153" s="15" t="s">
        <v>16137</v>
      </c>
      <c r="K1153">
        <f>VLOOKUP(C1153,'scores met drempel 25'!A:C,3,FALSE)</f>
        <v>0</v>
      </c>
      <c r="L1153">
        <f>VLOOKUP(C1153,'scores zonder drempel 25'!A:E,2,FALSE)</f>
        <v>56.32</v>
      </c>
      <c r="M1153" t="e">
        <f>VLOOKUP(B1153,'bekostiging 25'!$C$1:$N$2577,11,FALSE)</f>
        <v>#N/A</v>
      </c>
    </row>
    <row r="1154" spans="1:13">
      <c r="A1154" s="15" t="s">
        <v>19939</v>
      </c>
      <c r="B1154" s="15" t="s">
        <v>19962</v>
      </c>
      <c r="C1154" s="15" t="s">
        <v>1162</v>
      </c>
      <c r="D1154" s="15" t="s">
        <v>19963</v>
      </c>
      <c r="E1154" s="15" t="s">
        <v>6219</v>
      </c>
      <c r="F1154" s="15" t="s">
        <v>6169</v>
      </c>
      <c r="G1154" s="15" t="s">
        <v>19964</v>
      </c>
      <c r="H1154" s="15" t="s">
        <v>19965</v>
      </c>
      <c r="I1154" s="15" t="s">
        <v>19950</v>
      </c>
      <c r="J1154" s="15" t="s">
        <v>19951</v>
      </c>
      <c r="K1154">
        <f>VLOOKUP(C1154,'scores met drempel 25'!A:C,3,FALSE)</f>
        <v>0</v>
      </c>
      <c r="L1154">
        <f>VLOOKUP(C1154,'scores zonder drempel 25'!A:E,2,FALSE)</f>
        <v>84.56</v>
      </c>
      <c r="M1154" t="e">
        <f>VLOOKUP(B1154,'bekostiging 25'!$C$1:$N$2577,11,FALSE)</f>
        <v>#N/A</v>
      </c>
    </row>
    <row r="1155" spans="1:13">
      <c r="A1155" s="15" t="s">
        <v>22837</v>
      </c>
      <c r="B1155" s="15" t="s">
        <v>22856</v>
      </c>
      <c r="C1155" s="15" t="s">
        <v>1163</v>
      </c>
      <c r="D1155" s="15" t="s">
        <v>22857</v>
      </c>
      <c r="E1155" s="15" t="s">
        <v>22858</v>
      </c>
      <c r="F1155" s="15" t="s">
        <v>6296</v>
      </c>
      <c r="G1155" s="15" t="s">
        <v>22859</v>
      </c>
      <c r="H1155" s="15" t="s">
        <v>22860</v>
      </c>
      <c r="I1155" s="15" t="s">
        <v>22861</v>
      </c>
      <c r="J1155" s="15" t="s">
        <v>19801</v>
      </c>
      <c r="K1155">
        <f>VLOOKUP(C1155,'scores met drempel 25'!A:C,3,FALSE)</f>
        <v>0</v>
      </c>
      <c r="L1155">
        <f>VLOOKUP(C1155,'scores zonder drempel 25'!A:E,2,FALSE)</f>
        <v>24.17</v>
      </c>
      <c r="M1155" t="e">
        <f>VLOOKUP(B1155,'bekostiging 25'!$C$1:$N$2577,11,FALSE)</f>
        <v>#N/A</v>
      </c>
    </row>
    <row r="1156" spans="1:13">
      <c r="A1156" s="15" t="s">
        <v>14422</v>
      </c>
      <c r="B1156" s="15" t="s">
        <v>14458</v>
      </c>
      <c r="C1156" s="15" t="s">
        <v>1164</v>
      </c>
      <c r="D1156" s="15" t="s">
        <v>14459</v>
      </c>
      <c r="E1156" s="15" t="s">
        <v>14460</v>
      </c>
      <c r="F1156" s="15" t="s">
        <v>6220</v>
      </c>
      <c r="G1156" s="15" t="s">
        <v>14461</v>
      </c>
      <c r="H1156" s="15" t="s">
        <v>14462</v>
      </c>
      <c r="I1156" s="15" t="s">
        <v>14434</v>
      </c>
      <c r="J1156" s="15" t="s">
        <v>14433</v>
      </c>
      <c r="K1156">
        <f>VLOOKUP(C1156,'scores met drempel 25'!A:C,3,FALSE)</f>
        <v>0</v>
      </c>
      <c r="L1156">
        <f>VLOOKUP(C1156,'scores zonder drempel 25'!A:E,2,FALSE)</f>
        <v>5.58</v>
      </c>
      <c r="M1156" t="e">
        <f>VLOOKUP(B1156,'bekostiging 25'!$C$1:$N$2577,11,FALSE)</f>
        <v>#N/A</v>
      </c>
    </row>
    <row r="1157" spans="1:13">
      <c r="A1157" s="15" t="s">
        <v>18330</v>
      </c>
      <c r="B1157" s="15" t="s">
        <v>18355</v>
      </c>
      <c r="C1157" s="15" t="s">
        <v>1165</v>
      </c>
      <c r="D1157" s="15" t="s">
        <v>18356</v>
      </c>
      <c r="E1157" s="15" t="s">
        <v>11279</v>
      </c>
      <c r="F1157" s="15" t="s">
        <v>7643</v>
      </c>
      <c r="G1157" s="15" t="s">
        <v>18357</v>
      </c>
      <c r="H1157" s="15" t="s">
        <v>17899</v>
      </c>
      <c r="I1157" s="15" t="s">
        <v>17900</v>
      </c>
      <c r="J1157" s="15" t="s">
        <v>17901</v>
      </c>
      <c r="K1157">
        <f>VLOOKUP(C1157,'scores met drempel 25'!A:C,3,FALSE)</f>
        <v>0</v>
      </c>
      <c r="L1157">
        <f>VLOOKUP(C1157,'scores zonder drempel 25'!A:E,2,FALSE)</f>
        <v>113.17</v>
      </c>
      <c r="M1157" t="e">
        <f>VLOOKUP(B1157,'bekostiging 25'!$C$1:$N$2577,11,FALSE)</f>
        <v>#N/A</v>
      </c>
    </row>
    <row r="1158" spans="1:13">
      <c r="A1158" s="15" t="s">
        <v>15892</v>
      </c>
      <c r="B1158" s="15" t="s">
        <v>15922</v>
      </c>
      <c r="C1158" s="15" t="s">
        <v>1166</v>
      </c>
      <c r="D1158" s="15" t="s">
        <v>15923</v>
      </c>
      <c r="E1158" s="15" t="s">
        <v>15924</v>
      </c>
      <c r="F1158" s="15" t="s">
        <v>6220</v>
      </c>
      <c r="G1158" s="15" t="s">
        <v>15925</v>
      </c>
      <c r="H1158" s="15" t="s">
        <v>15926</v>
      </c>
      <c r="I1158" s="15" t="s">
        <v>15897</v>
      </c>
      <c r="J1158" s="15" t="s">
        <v>15898</v>
      </c>
      <c r="K1158">
        <f>VLOOKUP(C1158,'scores met drempel 25'!A:C,3,FALSE)</f>
        <v>0</v>
      </c>
      <c r="L1158">
        <f>VLOOKUP(C1158,'scores zonder drempel 25'!A:E,2,FALSE)</f>
        <v>228.4</v>
      </c>
      <c r="M1158" t="e">
        <f>VLOOKUP(B1158,'bekostiging 25'!$C$1:$N$2577,11,FALSE)</f>
        <v>#N/A</v>
      </c>
    </row>
    <row r="1159" spans="1:13">
      <c r="A1159" s="15" t="s">
        <v>17513</v>
      </c>
      <c r="B1159" s="15" t="s">
        <v>17526</v>
      </c>
      <c r="C1159" s="15" t="s">
        <v>1167</v>
      </c>
      <c r="D1159" s="15" t="s">
        <v>17527</v>
      </c>
      <c r="E1159" s="15" t="s">
        <v>6318</v>
      </c>
      <c r="F1159" s="15" t="s">
        <v>7548</v>
      </c>
      <c r="G1159" s="15" t="s">
        <v>17528</v>
      </c>
      <c r="H1159" s="15" t="s">
        <v>17529</v>
      </c>
      <c r="I1159" s="15" t="s">
        <v>16136</v>
      </c>
      <c r="J1159" s="15" t="s">
        <v>16137</v>
      </c>
      <c r="K1159">
        <f>VLOOKUP(C1159,'scores met drempel 25'!A:C,3,FALSE)</f>
        <v>0</v>
      </c>
      <c r="L1159">
        <f>VLOOKUP(C1159,'scores zonder drempel 25'!A:E,2,FALSE)</f>
        <v>134.54</v>
      </c>
      <c r="M1159" t="e">
        <f>VLOOKUP(B1159,'bekostiging 25'!$C$1:$N$2577,11,FALSE)</f>
        <v>#N/A</v>
      </c>
    </row>
    <row r="1160" spans="1:13">
      <c r="A1160" s="15" t="s">
        <v>9658</v>
      </c>
      <c r="B1160" s="15" t="s">
        <v>9674</v>
      </c>
      <c r="C1160" s="15" t="s">
        <v>1168</v>
      </c>
      <c r="D1160" s="15" t="s">
        <v>9675</v>
      </c>
      <c r="E1160" s="15" t="s">
        <v>9676</v>
      </c>
      <c r="F1160" s="15" t="s">
        <v>6363</v>
      </c>
      <c r="G1160" s="15" t="s">
        <v>9677</v>
      </c>
      <c r="H1160" s="15" t="s">
        <v>8840</v>
      </c>
      <c r="I1160" s="15" t="s">
        <v>8802</v>
      </c>
      <c r="J1160" s="15" t="s">
        <v>8803</v>
      </c>
      <c r="K1160">
        <f>VLOOKUP(C1160,'scores met drempel 25'!A:C,3,FALSE)</f>
        <v>74.64</v>
      </c>
      <c r="L1160">
        <f>VLOOKUP(C1160,'scores zonder drempel 25'!A:E,2,FALSE)</f>
        <v>195.15</v>
      </c>
      <c r="M1160">
        <f>VLOOKUP(B1160,'bekostiging 25'!$C$1:$N$2577,11,FALSE)</f>
        <v>2970.41</v>
      </c>
    </row>
    <row r="1161" spans="1:13">
      <c r="A1161" s="15" t="s">
        <v>24794</v>
      </c>
      <c r="B1161" s="15" t="s">
        <v>24795</v>
      </c>
      <c r="C1161" s="15" t="s">
        <v>1169</v>
      </c>
      <c r="D1161" s="15" t="s">
        <v>24796</v>
      </c>
      <c r="E1161" s="15" t="s">
        <v>24797</v>
      </c>
      <c r="F1161" s="15" t="s">
        <v>12030</v>
      </c>
      <c r="G1161" s="15" t="s">
        <v>24798</v>
      </c>
      <c r="H1161" s="15" t="s">
        <v>24598</v>
      </c>
      <c r="I1161" s="15" t="s">
        <v>24599</v>
      </c>
      <c r="J1161" s="15" t="s">
        <v>24598</v>
      </c>
      <c r="K1161">
        <f>VLOOKUP(C1161,'scores met drempel 25'!A:C,3,FALSE)</f>
        <v>4.95</v>
      </c>
      <c r="L1161">
        <f>VLOOKUP(C1161,'scores zonder drempel 25'!A:E,2,FALSE)</f>
        <v>101.36</v>
      </c>
      <c r="M1161">
        <f>VLOOKUP(B1161,'bekostiging 25'!$C$1:$N$2577,11,FALSE)</f>
        <v>467.96</v>
      </c>
    </row>
    <row r="1162" spans="1:13">
      <c r="A1162" s="15" t="s">
        <v>28469</v>
      </c>
      <c r="B1162" s="15" t="s">
        <v>28470</v>
      </c>
      <c r="C1162" s="15" t="s">
        <v>1170</v>
      </c>
      <c r="D1162" s="15" t="s">
        <v>28471</v>
      </c>
      <c r="E1162" s="15" t="s">
        <v>28453</v>
      </c>
      <c r="F1162" s="15" t="s">
        <v>6169</v>
      </c>
      <c r="G1162" s="15" t="s">
        <v>28454</v>
      </c>
      <c r="H1162" s="15" t="s">
        <v>28455</v>
      </c>
      <c r="I1162" s="15" t="s">
        <v>28456</v>
      </c>
      <c r="J1162" s="15" t="s">
        <v>28455</v>
      </c>
      <c r="K1162">
        <f>VLOOKUP(C1162,'scores met drempel 25'!A:C,3,FALSE)</f>
        <v>201.79</v>
      </c>
      <c r="L1162">
        <f>VLOOKUP(C1162,'scores zonder drempel 25'!A:E,2,FALSE)</f>
        <v>341.71</v>
      </c>
      <c r="M1162">
        <f>VLOOKUP(B1162,'bekostiging 25'!$C$1:$N$2577,11,FALSE)</f>
        <v>13882.79</v>
      </c>
    </row>
    <row r="1163" spans="1:13">
      <c r="A1163" s="15" t="s">
        <v>23140</v>
      </c>
      <c r="B1163" s="15" t="s">
        <v>23144</v>
      </c>
      <c r="C1163" s="15" t="s">
        <v>1171</v>
      </c>
      <c r="D1163" s="15" t="s">
        <v>23145</v>
      </c>
      <c r="E1163" s="15" t="s">
        <v>23146</v>
      </c>
      <c r="F1163" s="15" t="s">
        <v>6275</v>
      </c>
      <c r="G1163" s="15" t="s">
        <v>23147</v>
      </c>
      <c r="H1163" s="15" t="s">
        <v>22748</v>
      </c>
      <c r="I1163" s="15" t="s">
        <v>22749</v>
      </c>
      <c r="J1163" s="15" t="s">
        <v>22748</v>
      </c>
      <c r="K1163">
        <f>VLOOKUP(C1163,'scores met drempel 25'!A:C,3,FALSE)</f>
        <v>0</v>
      </c>
      <c r="L1163">
        <f>VLOOKUP(C1163,'scores zonder drempel 25'!A:E,2,FALSE)</f>
        <v>71.569999999999993</v>
      </c>
      <c r="M1163" t="e">
        <f>VLOOKUP(B1163,'bekostiging 25'!$C$1:$N$2577,11,FALSE)</f>
        <v>#N/A</v>
      </c>
    </row>
    <row r="1164" spans="1:13">
      <c r="A1164" s="15" t="s">
        <v>14539</v>
      </c>
      <c r="B1164" s="15" t="s">
        <v>14580</v>
      </c>
      <c r="C1164" s="15" t="s">
        <v>1172</v>
      </c>
      <c r="D1164" s="15" t="s">
        <v>14581</v>
      </c>
      <c r="E1164" s="15" t="s">
        <v>14582</v>
      </c>
      <c r="F1164" s="15" t="s">
        <v>14583</v>
      </c>
      <c r="G1164" s="15" t="s">
        <v>14584</v>
      </c>
      <c r="H1164" s="15" t="s">
        <v>14407</v>
      </c>
      <c r="I1164" s="15" t="s">
        <v>14408</v>
      </c>
      <c r="J1164" s="15" t="s">
        <v>14407</v>
      </c>
      <c r="K1164">
        <f>VLOOKUP(C1164,'scores met drempel 25'!A:C,3,FALSE)</f>
        <v>0</v>
      </c>
      <c r="L1164">
        <f>VLOOKUP(C1164,'scores zonder drempel 25'!A:E,2,FALSE)</f>
        <v>65.959999999999994</v>
      </c>
      <c r="M1164" t="e">
        <f>VLOOKUP(B1164,'bekostiging 25'!$C$1:$N$2577,11,FALSE)</f>
        <v>#N/A</v>
      </c>
    </row>
    <row r="1165" spans="1:13">
      <c r="A1165" s="15" t="s">
        <v>24281</v>
      </c>
      <c r="B1165" s="15" t="s">
        <v>24299</v>
      </c>
      <c r="C1165" s="15" t="s">
        <v>1173</v>
      </c>
      <c r="D1165" s="15" t="s">
        <v>24300</v>
      </c>
      <c r="E1165" s="15" t="s">
        <v>24301</v>
      </c>
      <c r="F1165" s="15" t="s">
        <v>6196</v>
      </c>
      <c r="G1165" s="15" t="s">
        <v>24302</v>
      </c>
      <c r="H1165" s="15" t="s">
        <v>22649</v>
      </c>
      <c r="I1165" s="15" t="s">
        <v>22650</v>
      </c>
      <c r="J1165" s="15" t="s">
        <v>22651</v>
      </c>
      <c r="K1165">
        <f>VLOOKUP(C1165,'scores met drempel 25'!A:C,3,FALSE)</f>
        <v>0</v>
      </c>
      <c r="L1165">
        <f>VLOOKUP(C1165,'scores zonder drempel 25'!A:E,2,FALSE)</f>
        <v>99.65</v>
      </c>
      <c r="M1165" t="e">
        <f>VLOOKUP(B1165,'bekostiging 25'!$C$1:$N$2577,11,FALSE)</f>
        <v>#N/A</v>
      </c>
    </row>
    <row r="1166" spans="1:13">
      <c r="A1166" s="15" t="s">
        <v>10755</v>
      </c>
      <c r="B1166" s="15" t="s">
        <v>10787</v>
      </c>
      <c r="C1166" s="15" t="s">
        <v>1174</v>
      </c>
      <c r="D1166" s="15" t="s">
        <v>10788</v>
      </c>
      <c r="E1166" s="15" t="s">
        <v>10789</v>
      </c>
      <c r="F1166" s="15" t="s">
        <v>10790</v>
      </c>
      <c r="G1166" s="15" t="s">
        <v>10791</v>
      </c>
      <c r="H1166" s="15" t="s">
        <v>10792</v>
      </c>
      <c r="I1166" s="15" t="s">
        <v>10761</v>
      </c>
      <c r="J1166" s="15" t="s">
        <v>10762</v>
      </c>
      <c r="K1166">
        <f>VLOOKUP(C1166,'scores met drempel 25'!A:C,3,FALSE)</f>
        <v>0</v>
      </c>
      <c r="L1166">
        <f>VLOOKUP(C1166,'scores zonder drempel 25'!A:E,2,FALSE)</f>
        <v>85.26</v>
      </c>
      <c r="M1166" t="e">
        <f>VLOOKUP(B1166,'bekostiging 25'!$C$1:$N$2577,11,FALSE)</f>
        <v>#N/A</v>
      </c>
    </row>
    <row r="1167" spans="1:13">
      <c r="A1167" s="15" t="s">
        <v>6980</v>
      </c>
      <c r="B1167" s="15" t="s">
        <v>14153</v>
      </c>
      <c r="C1167" s="15" t="s">
        <v>1175</v>
      </c>
      <c r="D1167" s="15" t="s">
        <v>14154</v>
      </c>
      <c r="E1167" s="15" t="s">
        <v>14155</v>
      </c>
      <c r="F1167" s="15" t="s">
        <v>6410</v>
      </c>
      <c r="G1167" s="15" t="s">
        <v>14156</v>
      </c>
      <c r="H1167" s="15" t="s">
        <v>13508</v>
      </c>
      <c r="I1167" s="15" t="s">
        <v>13507</v>
      </c>
      <c r="J1167" s="15" t="s">
        <v>13508</v>
      </c>
      <c r="K1167">
        <f>VLOOKUP(C1167,'scores met drempel 25'!A:C,3,FALSE)</f>
        <v>0</v>
      </c>
      <c r="L1167">
        <f>VLOOKUP(C1167,'scores zonder drempel 25'!A:E,2,FALSE)</f>
        <v>17.86</v>
      </c>
      <c r="M1167" t="e">
        <f>VLOOKUP(B1167,'bekostiging 25'!$C$1:$N$2577,11,FALSE)</f>
        <v>#N/A</v>
      </c>
    </row>
    <row r="1168" spans="1:13">
      <c r="A1168" s="15" t="s">
        <v>28807</v>
      </c>
      <c r="B1168" s="15" t="s">
        <v>28844</v>
      </c>
      <c r="C1168" s="15" t="s">
        <v>1176</v>
      </c>
      <c r="D1168" s="15" t="s">
        <v>28845</v>
      </c>
      <c r="E1168" s="15" t="s">
        <v>27897</v>
      </c>
      <c r="F1168" s="15" t="s">
        <v>6385</v>
      </c>
      <c r="G1168" s="15" t="s">
        <v>27898</v>
      </c>
      <c r="H1168" s="15" t="s">
        <v>27899</v>
      </c>
      <c r="I1168" s="15" t="s">
        <v>27900</v>
      </c>
      <c r="J1168" s="15" t="s">
        <v>27899</v>
      </c>
      <c r="K1168">
        <f>VLOOKUP(C1168,'scores met drempel 25'!A:C,3,FALSE)</f>
        <v>0</v>
      </c>
      <c r="L1168">
        <f>VLOOKUP(C1168,'scores zonder drempel 25'!A:E,2,FALSE)</f>
        <v>120.97</v>
      </c>
      <c r="M1168" t="e">
        <f>VLOOKUP(B1168,'bekostiging 25'!$C$1:$N$2577,11,FALSE)</f>
        <v>#N/A</v>
      </c>
    </row>
    <row r="1169" spans="1:13">
      <c r="A1169" s="15" t="s">
        <v>24830</v>
      </c>
      <c r="B1169" s="15" t="s">
        <v>28499</v>
      </c>
      <c r="C1169" s="15" t="s">
        <v>1177</v>
      </c>
      <c r="D1169" s="15" t="s">
        <v>28500</v>
      </c>
      <c r="E1169" s="15" t="s">
        <v>28501</v>
      </c>
      <c r="F1169" s="15" t="s">
        <v>6275</v>
      </c>
      <c r="G1169" s="15" t="s">
        <v>28502</v>
      </c>
      <c r="H1169" s="15" t="s">
        <v>28503</v>
      </c>
      <c r="I1169" s="15" t="s">
        <v>28504</v>
      </c>
      <c r="J1169" s="15" t="s">
        <v>28505</v>
      </c>
      <c r="K1169">
        <f>VLOOKUP(C1169,'scores met drempel 25'!A:C,3,FALSE)</f>
        <v>0</v>
      </c>
      <c r="L1169">
        <f>VLOOKUP(C1169,'scores zonder drempel 25'!A:E,2,FALSE)</f>
        <v>48.13</v>
      </c>
      <c r="M1169" t="e">
        <f>VLOOKUP(B1169,'bekostiging 25'!$C$1:$N$2577,11,FALSE)</f>
        <v>#N/A</v>
      </c>
    </row>
    <row r="1170" spans="1:13">
      <c r="A1170" s="15" t="s">
        <v>16356</v>
      </c>
      <c r="B1170" s="15" t="s">
        <v>16361</v>
      </c>
      <c r="C1170" s="15" t="s">
        <v>1178</v>
      </c>
      <c r="D1170" s="15" t="s">
        <v>16362</v>
      </c>
      <c r="E1170" s="15" t="s">
        <v>16363</v>
      </c>
      <c r="F1170" s="15" t="s">
        <v>6196</v>
      </c>
      <c r="G1170" s="15" t="s">
        <v>16364</v>
      </c>
      <c r="H1170" s="15" t="s">
        <v>16365</v>
      </c>
      <c r="I1170" s="15" t="s">
        <v>16366</v>
      </c>
      <c r="J1170" s="15" t="s">
        <v>16365</v>
      </c>
      <c r="K1170">
        <f>VLOOKUP(C1170,'scores met drempel 25'!A:C,3,FALSE)</f>
        <v>0</v>
      </c>
      <c r="L1170">
        <f>VLOOKUP(C1170,'scores zonder drempel 25'!A:E,2,FALSE)</f>
        <v>21.41</v>
      </c>
      <c r="M1170" t="e">
        <f>VLOOKUP(B1170,'bekostiging 25'!$C$1:$N$2577,11,FALSE)</f>
        <v>#N/A</v>
      </c>
    </row>
    <row r="1171" spans="1:13">
      <c r="A1171" s="15" t="s">
        <v>17617</v>
      </c>
      <c r="B1171" s="15" t="s">
        <v>17632</v>
      </c>
      <c r="C1171" s="15" t="s">
        <v>1179</v>
      </c>
      <c r="D1171" s="15" t="s">
        <v>17633</v>
      </c>
      <c r="E1171" s="15" t="s">
        <v>17634</v>
      </c>
      <c r="F1171" s="15" t="s">
        <v>6153</v>
      </c>
      <c r="G1171" s="15" t="s">
        <v>17635</v>
      </c>
      <c r="H1171" s="15" t="s">
        <v>15788</v>
      </c>
      <c r="I1171" s="15" t="s">
        <v>15787</v>
      </c>
      <c r="J1171" s="15" t="s">
        <v>15788</v>
      </c>
      <c r="K1171">
        <f>VLOOKUP(C1171,'scores met drempel 25'!A:C,3,FALSE)</f>
        <v>0</v>
      </c>
      <c r="L1171">
        <f>VLOOKUP(C1171,'scores zonder drempel 25'!A:E,2,FALSE)</f>
        <v>206.11</v>
      </c>
      <c r="M1171" t="e">
        <f>VLOOKUP(B1171,'bekostiging 25'!$C$1:$N$2577,11,FALSE)</f>
        <v>#N/A</v>
      </c>
    </row>
    <row r="1172" spans="1:13">
      <c r="A1172" s="15" t="s">
        <v>15111</v>
      </c>
      <c r="B1172" s="15" t="s">
        <v>15159</v>
      </c>
      <c r="C1172" s="15" t="s">
        <v>1180</v>
      </c>
      <c r="D1172" s="15" t="s">
        <v>14878</v>
      </c>
      <c r="E1172" s="15" t="s">
        <v>6348</v>
      </c>
      <c r="F1172" s="15" t="s">
        <v>6427</v>
      </c>
      <c r="G1172" s="15" t="s">
        <v>15160</v>
      </c>
      <c r="H1172" s="15" t="s">
        <v>15129</v>
      </c>
      <c r="I1172" s="15" t="s">
        <v>14607</v>
      </c>
      <c r="J1172" s="15" t="s">
        <v>14606</v>
      </c>
      <c r="K1172">
        <f>VLOOKUP(C1172,'scores met drempel 25'!A:C,3,FALSE)</f>
        <v>0</v>
      </c>
      <c r="L1172">
        <f>VLOOKUP(C1172,'scores zonder drempel 25'!A:E,2,FALSE)</f>
        <v>25.18</v>
      </c>
      <c r="M1172" t="e">
        <f>VLOOKUP(B1172,'bekostiging 25'!$C$1:$N$2577,11,FALSE)</f>
        <v>#N/A</v>
      </c>
    </row>
    <row r="1173" spans="1:13">
      <c r="A1173" s="15" t="s">
        <v>10200</v>
      </c>
      <c r="B1173" s="15" t="s">
        <v>10201</v>
      </c>
      <c r="C1173" s="15" t="s">
        <v>1181</v>
      </c>
      <c r="D1173" s="15" t="s">
        <v>9303</v>
      </c>
      <c r="E1173" s="15" t="s">
        <v>10202</v>
      </c>
      <c r="F1173" s="15" t="s">
        <v>7196</v>
      </c>
      <c r="G1173" s="15" t="s">
        <v>10203</v>
      </c>
      <c r="H1173" s="15" t="s">
        <v>9718</v>
      </c>
      <c r="I1173" s="15" t="s">
        <v>9717</v>
      </c>
      <c r="J1173" s="15" t="s">
        <v>9718</v>
      </c>
      <c r="K1173">
        <f>VLOOKUP(C1173,'scores met drempel 25'!A:C,3,FALSE)</f>
        <v>0</v>
      </c>
      <c r="L1173">
        <f>VLOOKUP(C1173,'scores zonder drempel 25'!A:E,2,FALSE)</f>
        <v>464.9</v>
      </c>
      <c r="M1173" t="e">
        <f>VLOOKUP(B1173,'bekostiging 25'!$C$1:$N$2577,11,FALSE)</f>
        <v>#N/A</v>
      </c>
    </row>
    <row r="1174" spans="1:13">
      <c r="A1174" s="15" t="s">
        <v>15892</v>
      </c>
      <c r="B1174" s="15" t="s">
        <v>15927</v>
      </c>
      <c r="C1174" s="15" t="s">
        <v>1182</v>
      </c>
      <c r="D1174" s="15" t="s">
        <v>15928</v>
      </c>
      <c r="E1174" s="15" t="s">
        <v>15929</v>
      </c>
      <c r="F1174" s="15" t="s">
        <v>6245</v>
      </c>
      <c r="G1174" s="15" t="s">
        <v>15930</v>
      </c>
      <c r="H1174" s="15" t="s">
        <v>15931</v>
      </c>
      <c r="I1174" s="15" t="s">
        <v>15915</v>
      </c>
      <c r="J1174" s="15" t="s">
        <v>15916</v>
      </c>
      <c r="K1174">
        <f>VLOOKUP(C1174,'scores met drempel 25'!A:C,3,FALSE)</f>
        <v>16.28</v>
      </c>
      <c r="L1174">
        <f>VLOOKUP(C1174,'scores zonder drempel 25'!A:E,2,FALSE)</f>
        <v>122.06</v>
      </c>
      <c r="M1174" t="e">
        <f>VLOOKUP(B1174,'bekostiging 25'!$C$1:$N$2577,11,FALSE)</f>
        <v>#N/A</v>
      </c>
    </row>
    <row r="1175" spans="1:13">
      <c r="A1175" s="15" t="s">
        <v>14506</v>
      </c>
      <c r="B1175" s="15" t="s">
        <v>14507</v>
      </c>
      <c r="C1175" s="15" t="s">
        <v>1183</v>
      </c>
      <c r="D1175" s="15" t="s">
        <v>14508</v>
      </c>
      <c r="E1175" s="15" t="s">
        <v>14509</v>
      </c>
      <c r="F1175" s="15" t="s">
        <v>6523</v>
      </c>
      <c r="G1175" s="15" t="s">
        <v>14510</v>
      </c>
      <c r="H1175" s="15" t="s">
        <v>14511</v>
      </c>
      <c r="I1175" s="15" t="s">
        <v>14512</v>
      </c>
      <c r="J1175" s="15" t="s">
        <v>14513</v>
      </c>
      <c r="K1175">
        <f>VLOOKUP(C1175,'scores met drempel 25'!A:C,3,FALSE)</f>
        <v>0</v>
      </c>
      <c r="L1175">
        <f>VLOOKUP(C1175,'scores zonder drempel 25'!A:E,2,FALSE)</f>
        <v>102.5</v>
      </c>
      <c r="M1175" t="e">
        <f>VLOOKUP(B1175,'bekostiging 25'!$C$1:$N$2577,11,FALSE)</f>
        <v>#N/A</v>
      </c>
    </row>
    <row r="1176" spans="1:13">
      <c r="A1176" s="15" t="s">
        <v>17235</v>
      </c>
      <c r="B1176" s="15" t="s">
        <v>17279</v>
      </c>
      <c r="C1176" s="15" t="s">
        <v>1184</v>
      </c>
      <c r="D1176" s="15" t="s">
        <v>17280</v>
      </c>
      <c r="E1176" s="15" t="s">
        <v>17281</v>
      </c>
      <c r="F1176" s="15" t="s">
        <v>7967</v>
      </c>
      <c r="G1176" s="15" t="s">
        <v>17282</v>
      </c>
      <c r="H1176" s="15" t="s">
        <v>17245</v>
      </c>
      <c r="I1176" s="15" t="s">
        <v>17246</v>
      </c>
      <c r="J1176" s="15" t="s">
        <v>17247</v>
      </c>
      <c r="K1176">
        <f>VLOOKUP(C1176,'scores met drempel 25'!A:C,3,FALSE)</f>
        <v>0</v>
      </c>
      <c r="L1176">
        <f>VLOOKUP(C1176,'scores zonder drempel 25'!A:E,2,FALSE)</f>
        <v>291.20999999999998</v>
      </c>
      <c r="M1176" t="e">
        <f>VLOOKUP(B1176,'bekostiging 25'!$C$1:$N$2577,11,FALSE)</f>
        <v>#N/A</v>
      </c>
    </row>
    <row r="1177" spans="1:13">
      <c r="A1177" s="15" t="s">
        <v>10411</v>
      </c>
      <c r="B1177" s="15" t="s">
        <v>10412</v>
      </c>
      <c r="C1177" s="15" t="s">
        <v>1185</v>
      </c>
      <c r="D1177" s="15" t="s">
        <v>10081</v>
      </c>
      <c r="E1177" s="15" t="s">
        <v>10413</v>
      </c>
      <c r="F1177" s="15" t="s">
        <v>6470</v>
      </c>
      <c r="G1177" s="15" t="s">
        <v>10414</v>
      </c>
      <c r="H1177" s="15" t="s">
        <v>10415</v>
      </c>
      <c r="I1177" s="15" t="s">
        <v>9999</v>
      </c>
      <c r="J1177" s="15" t="s">
        <v>10000</v>
      </c>
      <c r="K1177">
        <f>VLOOKUP(C1177,'scores met drempel 25'!A:C,3,FALSE)</f>
        <v>72.430000000000007</v>
      </c>
      <c r="L1177">
        <f>VLOOKUP(C1177,'scores zonder drempel 25'!A:E,2,FALSE)</f>
        <v>267.26</v>
      </c>
      <c r="M1177">
        <f>VLOOKUP(B1177,'bekostiging 25'!$C$1:$N$2577,11,FALSE)</f>
        <v>4014.98</v>
      </c>
    </row>
    <row r="1178" spans="1:13">
      <c r="A1178" s="15" t="s">
        <v>9350</v>
      </c>
      <c r="B1178" s="15" t="s">
        <v>9392</v>
      </c>
      <c r="C1178" s="15" t="s">
        <v>1186</v>
      </c>
      <c r="D1178" s="15" t="s">
        <v>9393</v>
      </c>
      <c r="E1178" s="15" t="s">
        <v>9394</v>
      </c>
      <c r="F1178" s="15" t="s">
        <v>6470</v>
      </c>
      <c r="G1178" s="15" t="s">
        <v>9395</v>
      </c>
      <c r="H1178" s="15" t="s">
        <v>9396</v>
      </c>
      <c r="I1178" s="15" t="s">
        <v>8307</v>
      </c>
      <c r="J1178" s="15" t="s">
        <v>8308</v>
      </c>
      <c r="K1178">
        <f>VLOOKUP(C1178,'scores met drempel 25'!A:C,3,FALSE)</f>
        <v>0</v>
      </c>
      <c r="L1178">
        <f>VLOOKUP(C1178,'scores zonder drempel 25'!A:E,2,FALSE)</f>
        <v>26.86</v>
      </c>
      <c r="M1178" t="e">
        <f>VLOOKUP(B1178,'bekostiging 25'!$C$1:$N$2577,11,FALSE)</f>
        <v>#N/A</v>
      </c>
    </row>
    <row r="1179" spans="1:13">
      <c r="A1179" s="15" t="s">
        <v>23072</v>
      </c>
      <c r="B1179" s="15" t="s">
        <v>23099</v>
      </c>
      <c r="C1179" s="15" t="s">
        <v>1187</v>
      </c>
      <c r="D1179" s="15" t="s">
        <v>23100</v>
      </c>
      <c r="E1179" s="15" t="s">
        <v>23101</v>
      </c>
      <c r="F1179" s="15" t="s">
        <v>6341</v>
      </c>
      <c r="G1179" s="15" t="s">
        <v>23102</v>
      </c>
      <c r="H1179" s="15" t="s">
        <v>23103</v>
      </c>
      <c r="I1179" s="15" t="s">
        <v>22983</v>
      </c>
      <c r="J1179" s="15" t="s">
        <v>22984</v>
      </c>
      <c r="K1179">
        <f>VLOOKUP(C1179,'scores met drempel 25'!A:C,3,FALSE)</f>
        <v>0</v>
      </c>
      <c r="L1179">
        <f>VLOOKUP(C1179,'scores zonder drempel 25'!A:E,2,FALSE)</f>
        <v>10.06</v>
      </c>
      <c r="M1179" t="e">
        <f>VLOOKUP(B1179,'bekostiging 25'!$C$1:$N$2577,11,FALSE)</f>
        <v>#N/A</v>
      </c>
    </row>
    <row r="1180" spans="1:13">
      <c r="A1180" s="15" t="s">
        <v>15111</v>
      </c>
      <c r="B1180" s="15" t="s">
        <v>15161</v>
      </c>
      <c r="C1180" s="15" t="s">
        <v>1188</v>
      </c>
      <c r="D1180" s="15" t="s">
        <v>15162</v>
      </c>
      <c r="E1180" s="15" t="s">
        <v>15163</v>
      </c>
      <c r="F1180" s="15" t="s">
        <v>6245</v>
      </c>
      <c r="G1180" s="15" t="s">
        <v>15164</v>
      </c>
      <c r="H1180" s="15" t="s">
        <v>14606</v>
      </c>
      <c r="I1180" s="15" t="s">
        <v>14607</v>
      </c>
      <c r="J1180" s="15" t="s">
        <v>14606</v>
      </c>
      <c r="K1180">
        <f>VLOOKUP(C1180,'scores met drempel 25'!A:C,3,FALSE)</f>
        <v>438.4</v>
      </c>
      <c r="L1180">
        <f>VLOOKUP(C1180,'scores zonder drempel 25'!A:E,2,FALSE)</f>
        <v>597.74</v>
      </c>
      <c r="M1180">
        <f>VLOOKUP(B1180,'bekostiging 25'!$C$1:$N$2577,11,FALSE)</f>
        <v>31389.25</v>
      </c>
    </row>
    <row r="1181" spans="1:13">
      <c r="A1181" s="15" t="s">
        <v>19321</v>
      </c>
      <c r="B1181" s="15" t="s">
        <v>27275</v>
      </c>
      <c r="C1181" s="15" t="s">
        <v>1189</v>
      </c>
      <c r="D1181" s="15" t="s">
        <v>27276</v>
      </c>
      <c r="E1181" s="15" t="s">
        <v>27277</v>
      </c>
      <c r="F1181" s="15" t="s">
        <v>6275</v>
      </c>
      <c r="G1181" s="15" t="s">
        <v>27278</v>
      </c>
      <c r="H1181" s="15" t="s">
        <v>7360</v>
      </c>
      <c r="I1181" s="15" t="s">
        <v>27265</v>
      </c>
      <c r="J1181" s="15" t="s">
        <v>27266</v>
      </c>
      <c r="K1181">
        <f>VLOOKUP(C1181,'scores met drempel 25'!A:C,3,FALSE)</f>
        <v>0</v>
      </c>
      <c r="L1181">
        <f>VLOOKUP(C1181,'scores zonder drempel 25'!A:E,2,FALSE)</f>
        <v>8.7899999999999991</v>
      </c>
      <c r="M1181" t="e">
        <f>VLOOKUP(B1181,'bekostiging 25'!$C$1:$N$2577,11,FALSE)</f>
        <v>#N/A</v>
      </c>
    </row>
    <row r="1182" spans="1:13">
      <c r="A1182" s="15" t="s">
        <v>18021</v>
      </c>
      <c r="B1182" s="15" t="s">
        <v>18030</v>
      </c>
      <c r="C1182" s="15" t="s">
        <v>1190</v>
      </c>
      <c r="D1182" s="15" t="s">
        <v>18031</v>
      </c>
      <c r="E1182" s="15" t="s">
        <v>18032</v>
      </c>
      <c r="F1182" s="15" t="s">
        <v>6275</v>
      </c>
      <c r="G1182" s="15" t="s">
        <v>18033</v>
      </c>
      <c r="H1182" s="15" t="s">
        <v>17775</v>
      </c>
      <c r="I1182" s="15" t="s">
        <v>15915</v>
      </c>
      <c r="J1182" s="15" t="s">
        <v>15916</v>
      </c>
      <c r="K1182">
        <f>VLOOKUP(C1182,'scores met drempel 25'!A:C,3,FALSE)</f>
        <v>0</v>
      </c>
      <c r="L1182">
        <f>VLOOKUP(C1182,'scores zonder drempel 25'!A:E,2,FALSE)</f>
        <v>97.37</v>
      </c>
      <c r="M1182" t="e">
        <f>VLOOKUP(B1182,'bekostiging 25'!$C$1:$N$2577,11,FALSE)</f>
        <v>#N/A</v>
      </c>
    </row>
    <row r="1183" spans="1:13">
      <c r="A1183" s="15" t="s">
        <v>15365</v>
      </c>
      <c r="B1183" s="15" t="s">
        <v>15378</v>
      </c>
      <c r="C1183" s="15" t="s">
        <v>1191</v>
      </c>
      <c r="D1183" s="15" t="s">
        <v>15379</v>
      </c>
      <c r="E1183" s="15" t="s">
        <v>12808</v>
      </c>
      <c r="F1183" s="15" t="s">
        <v>6275</v>
      </c>
      <c r="G1183" s="15" t="s">
        <v>15380</v>
      </c>
      <c r="H1183" s="15" t="s">
        <v>14600</v>
      </c>
      <c r="I1183" s="15" t="s">
        <v>14601</v>
      </c>
      <c r="J1183" s="15" t="s">
        <v>14600</v>
      </c>
      <c r="K1183">
        <f>VLOOKUP(C1183,'scores met drempel 25'!A:C,3,FALSE)</f>
        <v>185.67</v>
      </c>
      <c r="L1183">
        <f>VLOOKUP(C1183,'scores zonder drempel 25'!A:E,2,FALSE)</f>
        <v>271.36</v>
      </c>
      <c r="M1183">
        <f>VLOOKUP(B1183,'bekostiging 25'!$C$1:$N$2577,11,FALSE)</f>
        <v>8317.94</v>
      </c>
    </row>
    <row r="1184" spans="1:13">
      <c r="A1184" s="15" t="s">
        <v>10615</v>
      </c>
      <c r="B1184" s="15" t="s">
        <v>24944</v>
      </c>
      <c r="C1184" s="15" t="s">
        <v>1192</v>
      </c>
      <c r="D1184" s="15" t="s">
        <v>24945</v>
      </c>
      <c r="E1184" s="15" t="s">
        <v>24946</v>
      </c>
      <c r="F1184" s="15" t="s">
        <v>14918</v>
      </c>
      <c r="G1184" s="15" t="s">
        <v>24947</v>
      </c>
      <c r="H1184" s="15" t="s">
        <v>24693</v>
      </c>
      <c r="I1184" s="15" t="s">
        <v>24694</v>
      </c>
      <c r="J1184" s="15" t="s">
        <v>24695</v>
      </c>
      <c r="K1184">
        <f>VLOOKUP(C1184,'scores met drempel 25'!A:C,3,FALSE)</f>
        <v>59.7</v>
      </c>
      <c r="L1184">
        <f>VLOOKUP(C1184,'scores zonder drempel 25'!A:E,2,FALSE)</f>
        <v>138.71</v>
      </c>
      <c r="M1184">
        <f>VLOOKUP(B1184,'bekostiging 25'!$C$1:$N$2577,11,FALSE)</f>
        <v>3677.01</v>
      </c>
    </row>
    <row r="1185" spans="1:13">
      <c r="A1185" s="15" t="s">
        <v>12076</v>
      </c>
      <c r="B1185" s="15" t="s">
        <v>12084</v>
      </c>
      <c r="C1185" s="15" t="s">
        <v>1193</v>
      </c>
      <c r="D1185" s="15" t="s">
        <v>12085</v>
      </c>
      <c r="E1185" s="15" t="s">
        <v>12086</v>
      </c>
      <c r="F1185" s="15" t="s">
        <v>6275</v>
      </c>
      <c r="G1185" s="15" t="s">
        <v>12087</v>
      </c>
      <c r="H1185" s="15" t="s">
        <v>12083</v>
      </c>
      <c r="I1185" s="15" t="s">
        <v>12082</v>
      </c>
      <c r="J1185" s="15" t="s">
        <v>12083</v>
      </c>
      <c r="K1185">
        <f>VLOOKUP(C1185,'scores met drempel 25'!A:C,3,FALSE)</f>
        <v>1.0900000000000001</v>
      </c>
      <c r="L1185">
        <f>VLOOKUP(C1185,'scores zonder drempel 25'!A:E,2,FALSE)</f>
        <v>233.41</v>
      </c>
      <c r="M1185" t="e">
        <f>VLOOKUP(B1185,'bekostiging 25'!$C$1:$N$2577,11,FALSE)</f>
        <v>#N/A</v>
      </c>
    </row>
    <row r="1186" spans="1:13">
      <c r="A1186" s="15" t="s">
        <v>12820</v>
      </c>
      <c r="B1186" s="15" t="s">
        <v>12821</v>
      </c>
      <c r="C1186" s="15" t="s">
        <v>1194</v>
      </c>
      <c r="D1186" s="15" t="s">
        <v>12822</v>
      </c>
      <c r="E1186" s="15" t="s">
        <v>12823</v>
      </c>
      <c r="F1186" s="15" t="s">
        <v>6427</v>
      </c>
      <c r="G1186" s="15" t="s">
        <v>12824</v>
      </c>
      <c r="H1186" s="15" t="s">
        <v>10182</v>
      </c>
      <c r="I1186" s="15" t="s">
        <v>10181</v>
      </c>
      <c r="J1186" s="15" t="s">
        <v>10182</v>
      </c>
      <c r="K1186">
        <f>VLOOKUP(C1186,'scores met drempel 25'!A:C,3,FALSE)</f>
        <v>0</v>
      </c>
      <c r="L1186">
        <f>VLOOKUP(C1186,'scores zonder drempel 25'!A:E,2,FALSE)</f>
        <v>123.42</v>
      </c>
      <c r="M1186" t="e">
        <f>VLOOKUP(B1186,'bekostiging 25'!$C$1:$N$2577,11,FALSE)</f>
        <v>#N/A</v>
      </c>
    </row>
    <row r="1187" spans="1:13">
      <c r="A1187" s="15" t="s">
        <v>12120</v>
      </c>
      <c r="B1187" s="15" t="s">
        <v>12160</v>
      </c>
      <c r="C1187" s="15" t="s">
        <v>1195</v>
      </c>
      <c r="D1187" s="15" t="s">
        <v>12161</v>
      </c>
      <c r="E1187" s="15" t="s">
        <v>12162</v>
      </c>
      <c r="F1187" s="15" t="s">
        <v>6328</v>
      </c>
      <c r="G1187" s="15" t="s">
        <v>12163</v>
      </c>
      <c r="H1187" s="15" t="s">
        <v>12154</v>
      </c>
      <c r="I1187" s="15" t="s">
        <v>12125</v>
      </c>
      <c r="J1187" s="15" t="s">
        <v>12126</v>
      </c>
      <c r="K1187">
        <f>VLOOKUP(C1187,'scores met drempel 25'!A:C,3,FALSE)</f>
        <v>51.71</v>
      </c>
      <c r="L1187">
        <f>VLOOKUP(C1187,'scores zonder drempel 25'!A:E,2,FALSE)</f>
        <v>131.38999999999999</v>
      </c>
      <c r="M1187">
        <f>VLOOKUP(B1187,'bekostiging 25'!$C$1:$N$2577,11,FALSE)</f>
        <v>2517.7800000000002</v>
      </c>
    </row>
    <row r="1188" spans="1:13">
      <c r="A1188" s="15" t="s">
        <v>14748</v>
      </c>
      <c r="B1188" s="15" t="s">
        <v>14789</v>
      </c>
      <c r="C1188" s="15" t="s">
        <v>1196</v>
      </c>
      <c r="D1188" s="15" t="s">
        <v>14790</v>
      </c>
      <c r="E1188" s="15" t="s">
        <v>14791</v>
      </c>
      <c r="F1188" s="15" t="s">
        <v>7412</v>
      </c>
      <c r="G1188" s="15" t="s">
        <v>14792</v>
      </c>
      <c r="H1188" s="15" t="s">
        <v>14793</v>
      </c>
      <c r="I1188" s="15" t="s">
        <v>14794</v>
      </c>
      <c r="J1188" s="15" t="s">
        <v>14795</v>
      </c>
      <c r="K1188">
        <f>VLOOKUP(C1188,'scores met drempel 25'!A:C,3,FALSE)</f>
        <v>113.42</v>
      </c>
      <c r="L1188">
        <f>VLOOKUP(C1188,'scores zonder drempel 25'!A:E,2,FALSE)</f>
        <v>305.56</v>
      </c>
      <c r="M1188">
        <f>VLOOKUP(B1188,'bekostiging 25'!$C$1:$N$2577,11,FALSE)</f>
        <v>6852.07</v>
      </c>
    </row>
    <row r="1189" spans="1:13">
      <c r="A1189" s="15" t="s">
        <v>12303</v>
      </c>
      <c r="B1189" s="15" t="s">
        <v>12330</v>
      </c>
      <c r="C1189" s="15" t="s">
        <v>1197</v>
      </c>
      <c r="D1189" s="15" t="s">
        <v>12331</v>
      </c>
      <c r="E1189" s="15" t="s">
        <v>12332</v>
      </c>
      <c r="F1189" s="15" t="s">
        <v>6184</v>
      </c>
      <c r="G1189" s="15" t="s">
        <v>12333</v>
      </c>
      <c r="H1189" s="15" t="s">
        <v>10515</v>
      </c>
      <c r="I1189" s="15" t="s">
        <v>9766</v>
      </c>
      <c r="J1189" s="15" t="s">
        <v>9767</v>
      </c>
      <c r="K1189">
        <f>VLOOKUP(C1189,'scores met drempel 25'!A:C,3,FALSE)</f>
        <v>0</v>
      </c>
      <c r="L1189">
        <f>VLOOKUP(C1189,'scores zonder drempel 25'!A:E,2,FALSE)</f>
        <v>37.9</v>
      </c>
      <c r="M1189" t="e">
        <f>VLOOKUP(B1189,'bekostiging 25'!$C$1:$N$2577,11,FALSE)</f>
        <v>#N/A</v>
      </c>
    </row>
    <row r="1190" spans="1:13">
      <c r="A1190" s="15" t="s">
        <v>9463</v>
      </c>
      <c r="B1190" s="15" t="s">
        <v>9481</v>
      </c>
      <c r="C1190" s="15" t="s">
        <v>1198</v>
      </c>
      <c r="D1190" s="15" t="s">
        <v>9482</v>
      </c>
      <c r="E1190" s="15" t="s">
        <v>8993</v>
      </c>
      <c r="F1190" s="15" t="s">
        <v>6275</v>
      </c>
      <c r="G1190" s="15" t="s">
        <v>8994</v>
      </c>
      <c r="H1190" s="15" t="s">
        <v>8995</v>
      </c>
      <c r="I1190" s="15" t="s">
        <v>8281</v>
      </c>
      <c r="J1190" s="15" t="s">
        <v>8282</v>
      </c>
      <c r="K1190">
        <f>VLOOKUP(C1190,'scores met drempel 25'!A:C,3,FALSE)</f>
        <v>32.08</v>
      </c>
      <c r="L1190">
        <f>VLOOKUP(C1190,'scores zonder drempel 25'!A:E,2,FALSE)</f>
        <v>126.48</v>
      </c>
      <c r="M1190">
        <f>VLOOKUP(B1190,'bekostiging 25'!$C$1:$N$2577,11,FALSE)</f>
        <v>4176.97</v>
      </c>
    </row>
    <row r="1191" spans="1:13">
      <c r="A1191" s="15" t="s">
        <v>25843</v>
      </c>
      <c r="B1191" s="15" t="s">
        <v>25844</v>
      </c>
      <c r="C1191" s="15" t="s">
        <v>1199</v>
      </c>
      <c r="D1191" s="15" t="s">
        <v>25845</v>
      </c>
      <c r="E1191" s="15" t="s">
        <v>24837</v>
      </c>
      <c r="F1191" s="15" t="s">
        <v>6269</v>
      </c>
      <c r="G1191" s="15" t="s">
        <v>24838</v>
      </c>
      <c r="H1191" s="15" t="s">
        <v>24706</v>
      </c>
      <c r="I1191" s="15" t="s">
        <v>24707</v>
      </c>
      <c r="J1191" s="15" t="s">
        <v>24706</v>
      </c>
      <c r="K1191">
        <f>VLOOKUP(C1191,'scores met drempel 25'!A:C,3,FALSE)</f>
        <v>0</v>
      </c>
      <c r="L1191">
        <f>VLOOKUP(C1191,'scores zonder drempel 25'!A:E,2,FALSE)</f>
        <v>52.84</v>
      </c>
      <c r="M1191" t="e">
        <f>VLOOKUP(B1191,'bekostiging 25'!$C$1:$N$2577,11,FALSE)</f>
        <v>#N/A</v>
      </c>
    </row>
    <row r="1192" spans="1:13">
      <c r="A1192" s="15" t="s">
        <v>27910</v>
      </c>
      <c r="B1192" s="15" t="s">
        <v>27921</v>
      </c>
      <c r="C1192" s="15" t="s">
        <v>1200</v>
      </c>
      <c r="D1192" s="15" t="s">
        <v>12865</v>
      </c>
      <c r="E1192" s="15" t="s">
        <v>27922</v>
      </c>
      <c r="F1192" s="15" t="s">
        <v>6220</v>
      </c>
      <c r="G1192" s="15" t="s">
        <v>27923</v>
      </c>
      <c r="H1192" s="15" t="s">
        <v>27924</v>
      </c>
      <c r="I1192" s="15" t="s">
        <v>27916</v>
      </c>
      <c r="J1192" s="15" t="s">
        <v>27917</v>
      </c>
      <c r="K1192">
        <f>VLOOKUP(C1192,'scores met drempel 25'!A:C,3,FALSE)</f>
        <v>0</v>
      </c>
      <c r="L1192">
        <f>VLOOKUP(C1192,'scores zonder drempel 25'!A:E,2,FALSE)</f>
        <v>123.13</v>
      </c>
      <c r="M1192" t="e">
        <f>VLOOKUP(B1192,'bekostiging 25'!$C$1:$N$2577,11,FALSE)</f>
        <v>#N/A</v>
      </c>
    </row>
    <row r="1193" spans="1:13">
      <c r="A1193" s="15" t="s">
        <v>13022</v>
      </c>
      <c r="B1193" s="15" t="s">
        <v>26291</v>
      </c>
      <c r="C1193" s="15" t="s">
        <v>1201</v>
      </c>
      <c r="D1193" s="15" t="s">
        <v>13977</v>
      </c>
      <c r="E1193" s="15" t="s">
        <v>25498</v>
      </c>
      <c r="F1193" s="15" t="s">
        <v>6153</v>
      </c>
      <c r="G1193" s="15" t="s">
        <v>25499</v>
      </c>
      <c r="H1193" s="15" t="s">
        <v>25485</v>
      </c>
      <c r="I1193" s="15" t="s">
        <v>24694</v>
      </c>
      <c r="J1193" s="15" t="s">
        <v>24695</v>
      </c>
      <c r="K1193">
        <f>VLOOKUP(C1193,'scores met drempel 25'!A:C,3,FALSE)</f>
        <v>0</v>
      </c>
      <c r="L1193">
        <f>VLOOKUP(C1193,'scores zonder drempel 25'!A:E,2,FALSE)</f>
        <v>154.66</v>
      </c>
      <c r="M1193">
        <f>VLOOKUP(B1193,'bekostiging 25'!$C$1:$N$2577,11,FALSE)</f>
        <v>381.97</v>
      </c>
    </row>
    <row r="1194" spans="1:13">
      <c r="A1194" s="15" t="s">
        <v>13022</v>
      </c>
      <c r="B1194" s="15" t="s">
        <v>26291</v>
      </c>
      <c r="C1194" s="15" t="s">
        <v>1202</v>
      </c>
      <c r="D1194" s="15" t="s">
        <v>26292</v>
      </c>
      <c r="E1194" s="15" t="s">
        <v>18056</v>
      </c>
      <c r="F1194" s="15" t="s">
        <v>6196</v>
      </c>
      <c r="G1194" s="15" t="s">
        <v>26293</v>
      </c>
      <c r="H1194" s="15" t="s">
        <v>26294</v>
      </c>
      <c r="I1194" s="15" t="s">
        <v>24694</v>
      </c>
      <c r="J1194" s="15" t="s">
        <v>24695</v>
      </c>
      <c r="K1194">
        <f>VLOOKUP(C1194,'scores met drempel 25'!A:C,3,FALSE)</f>
        <v>10.119999999999999</v>
      </c>
      <c r="L1194">
        <f>VLOOKUP(C1194,'scores zonder drempel 25'!A:E,2,FALSE)</f>
        <v>50.29</v>
      </c>
      <c r="M1194">
        <f>VLOOKUP(B1194,'bekostiging 25'!$C$1:$N$2577,11,FALSE)</f>
        <v>381.97</v>
      </c>
    </row>
    <row r="1195" spans="1:13">
      <c r="A1195" s="15" t="s">
        <v>30803</v>
      </c>
      <c r="B1195" s="15" t="s">
        <v>30804</v>
      </c>
      <c r="C1195" s="15" t="s">
        <v>1203</v>
      </c>
      <c r="D1195" s="15" t="s">
        <v>30805</v>
      </c>
      <c r="E1195" s="15" t="s">
        <v>30806</v>
      </c>
      <c r="F1195" s="15" t="s">
        <v>6487</v>
      </c>
      <c r="G1195" s="15" t="s">
        <v>30807</v>
      </c>
      <c r="H1195" s="15" t="s">
        <v>28013</v>
      </c>
      <c r="I1195" s="15" t="s">
        <v>28014</v>
      </c>
      <c r="J1195" s="15" t="s">
        <v>28013</v>
      </c>
      <c r="K1195">
        <f>VLOOKUP(C1195,'scores met drempel 25'!A:C,3,FALSE)</f>
        <v>0</v>
      </c>
      <c r="L1195">
        <f>VLOOKUP(C1195,'scores zonder drempel 25'!A:E,2,FALSE)</f>
        <v>68.08</v>
      </c>
      <c r="M1195" t="e">
        <f>VLOOKUP(B1195,'bekostiging 25'!$C$1:$N$2577,11,FALSE)</f>
        <v>#N/A</v>
      </c>
    </row>
    <row r="1196" spans="1:13">
      <c r="A1196" s="15" t="s">
        <v>10486</v>
      </c>
      <c r="B1196" s="15" t="s">
        <v>10504</v>
      </c>
      <c r="C1196" s="15" t="s">
        <v>1204</v>
      </c>
      <c r="D1196" s="15" t="s">
        <v>10505</v>
      </c>
      <c r="E1196" s="15" t="s">
        <v>9950</v>
      </c>
      <c r="F1196" s="15" t="s">
        <v>6255</v>
      </c>
      <c r="G1196" s="15" t="s">
        <v>10506</v>
      </c>
      <c r="H1196" s="15" t="s">
        <v>10491</v>
      </c>
      <c r="I1196" s="15" t="s">
        <v>10060</v>
      </c>
      <c r="J1196" s="15" t="s">
        <v>10061</v>
      </c>
      <c r="K1196">
        <f>VLOOKUP(C1196,'scores met drempel 25'!A:C,3,FALSE)</f>
        <v>0</v>
      </c>
      <c r="L1196">
        <f>VLOOKUP(C1196,'scores zonder drempel 25'!A:E,2,FALSE)</f>
        <v>41.36</v>
      </c>
      <c r="M1196" t="e">
        <f>VLOOKUP(B1196,'bekostiging 25'!$C$1:$N$2577,11,FALSE)</f>
        <v>#N/A</v>
      </c>
    </row>
    <row r="1197" spans="1:13">
      <c r="A1197" s="15" t="s">
        <v>15201</v>
      </c>
      <c r="B1197" s="15" t="s">
        <v>15215</v>
      </c>
      <c r="C1197" s="15" t="s">
        <v>1205</v>
      </c>
      <c r="D1197" s="15" t="s">
        <v>15216</v>
      </c>
      <c r="E1197" s="15" t="s">
        <v>15217</v>
      </c>
      <c r="F1197" s="15" t="s">
        <v>6233</v>
      </c>
      <c r="G1197" s="15" t="s">
        <v>15218</v>
      </c>
      <c r="H1197" s="15" t="s">
        <v>15219</v>
      </c>
      <c r="I1197" s="15" t="s">
        <v>14843</v>
      </c>
      <c r="J1197" s="15" t="s">
        <v>14844</v>
      </c>
      <c r="K1197">
        <f>VLOOKUP(C1197,'scores met drempel 25'!A:C,3,FALSE)</f>
        <v>0</v>
      </c>
      <c r="L1197">
        <f>VLOOKUP(C1197,'scores zonder drempel 25'!A:E,2,FALSE)</f>
        <v>51.1</v>
      </c>
      <c r="M1197" t="e">
        <f>VLOOKUP(B1197,'bekostiging 25'!$C$1:$N$2577,11,FALSE)</f>
        <v>#N/A</v>
      </c>
    </row>
    <row r="1198" spans="1:13">
      <c r="A1198" s="15" t="s">
        <v>17880</v>
      </c>
      <c r="B1198" s="15" t="s">
        <v>30347</v>
      </c>
      <c r="C1198" s="15" t="s">
        <v>1206</v>
      </c>
      <c r="D1198" s="15" t="s">
        <v>30348</v>
      </c>
      <c r="E1198" s="15" t="s">
        <v>30349</v>
      </c>
      <c r="F1198" s="15" t="s">
        <v>7174</v>
      </c>
      <c r="G1198" s="15" t="s">
        <v>30350</v>
      </c>
      <c r="H1198" s="15" t="s">
        <v>27206</v>
      </c>
      <c r="I1198" s="15" t="s">
        <v>27207</v>
      </c>
      <c r="J1198" s="15" t="s">
        <v>27206</v>
      </c>
      <c r="K1198">
        <f>VLOOKUP(C1198,'scores met drempel 25'!A:C,3,FALSE)</f>
        <v>0</v>
      </c>
      <c r="L1198">
        <f>VLOOKUP(C1198,'scores zonder drempel 25'!A:E,2,FALSE)</f>
        <v>39.92</v>
      </c>
      <c r="M1198" t="e">
        <f>VLOOKUP(B1198,'bekostiging 25'!$C$1:$N$2577,11,FALSE)</f>
        <v>#N/A</v>
      </c>
    </row>
    <row r="1199" spans="1:13">
      <c r="A1199" s="15" t="s">
        <v>10560</v>
      </c>
      <c r="B1199" s="15" t="s">
        <v>10589</v>
      </c>
      <c r="C1199" s="15" t="s">
        <v>1207</v>
      </c>
      <c r="D1199" s="15" t="s">
        <v>10590</v>
      </c>
      <c r="E1199" s="15" t="s">
        <v>10591</v>
      </c>
      <c r="F1199" s="15" t="s">
        <v>6153</v>
      </c>
      <c r="G1199" s="15" t="s">
        <v>10592</v>
      </c>
      <c r="H1199" s="15" t="s">
        <v>10593</v>
      </c>
      <c r="I1199" s="15" t="s">
        <v>10566</v>
      </c>
      <c r="J1199" s="15" t="s">
        <v>10567</v>
      </c>
      <c r="K1199">
        <f>VLOOKUP(C1199,'scores met drempel 25'!A:C,3,FALSE)</f>
        <v>0</v>
      </c>
      <c r="L1199">
        <f>VLOOKUP(C1199,'scores zonder drempel 25'!A:E,2,FALSE)</f>
        <v>411.11</v>
      </c>
      <c r="M1199">
        <f>VLOOKUP(B1199,'bekostiging 25'!$C$1:$N$2577,11,FALSE)</f>
        <v>873.92</v>
      </c>
    </row>
    <row r="1200" spans="1:13">
      <c r="A1200" s="15" t="s">
        <v>6478</v>
      </c>
      <c r="B1200" s="15" t="s">
        <v>6506</v>
      </c>
      <c r="C1200" s="15" t="s">
        <v>1208</v>
      </c>
      <c r="D1200" s="15" t="s">
        <v>6507</v>
      </c>
      <c r="E1200" s="15" t="s">
        <v>6508</v>
      </c>
      <c r="F1200" s="15" t="s">
        <v>6509</v>
      </c>
      <c r="G1200" s="15" t="s">
        <v>6510</v>
      </c>
      <c r="H1200" s="15" t="s">
        <v>6375</v>
      </c>
      <c r="I1200" s="15" t="s">
        <v>6374</v>
      </c>
      <c r="J1200" s="15" t="s">
        <v>6375</v>
      </c>
      <c r="K1200">
        <f>VLOOKUP(C1200,'scores met drempel 25'!A:C,3,FALSE)</f>
        <v>0</v>
      </c>
      <c r="L1200">
        <f>VLOOKUP(C1200,'scores zonder drempel 25'!A:E,2,FALSE)</f>
        <v>42.69</v>
      </c>
      <c r="M1200" t="e">
        <f>VLOOKUP(B1200,'bekostiging 25'!$C$1:$N$2577,11,FALSE)</f>
        <v>#N/A</v>
      </c>
    </row>
    <row r="1201" spans="1:13">
      <c r="A1201" s="15" t="s">
        <v>12855</v>
      </c>
      <c r="B1201" s="15" t="s">
        <v>18819</v>
      </c>
      <c r="C1201" s="15" t="s">
        <v>1209</v>
      </c>
      <c r="D1201" s="15" t="s">
        <v>18820</v>
      </c>
      <c r="E1201" s="15" t="s">
        <v>18821</v>
      </c>
      <c r="F1201" s="15" t="s">
        <v>6572</v>
      </c>
      <c r="G1201" s="15" t="s">
        <v>18822</v>
      </c>
      <c r="H1201" s="15" t="s">
        <v>17963</v>
      </c>
      <c r="I1201" s="15" t="s">
        <v>15971</v>
      </c>
      <c r="J1201" s="15" t="s">
        <v>15972</v>
      </c>
      <c r="K1201">
        <f>VLOOKUP(C1201,'scores met drempel 25'!A:C,3,FALSE)</f>
        <v>0</v>
      </c>
      <c r="L1201">
        <f>VLOOKUP(C1201,'scores zonder drempel 25'!A:E,2,FALSE)</f>
        <v>21.84</v>
      </c>
      <c r="M1201" t="e">
        <f>VLOOKUP(B1201,'bekostiging 25'!$C$1:$N$2577,11,FALSE)</f>
        <v>#N/A</v>
      </c>
    </row>
    <row r="1202" spans="1:13">
      <c r="A1202" s="15" t="s">
        <v>12195</v>
      </c>
      <c r="B1202" s="15" t="s">
        <v>12196</v>
      </c>
      <c r="C1202" s="15" t="s">
        <v>1210</v>
      </c>
      <c r="D1202" s="15" t="s">
        <v>12197</v>
      </c>
      <c r="E1202" s="15" t="s">
        <v>12198</v>
      </c>
      <c r="F1202" s="15" t="s">
        <v>6768</v>
      </c>
      <c r="G1202" s="15" t="s">
        <v>12199</v>
      </c>
      <c r="H1202" s="15" t="s">
        <v>10000</v>
      </c>
      <c r="I1202" s="15" t="s">
        <v>9999</v>
      </c>
      <c r="J1202" s="15" t="s">
        <v>10000</v>
      </c>
      <c r="K1202">
        <f>VLOOKUP(C1202,'scores met drempel 25'!A:C,3,FALSE)</f>
        <v>0</v>
      </c>
      <c r="L1202">
        <f>VLOOKUP(C1202,'scores zonder drempel 25'!A:E,2,FALSE)</f>
        <v>161.5</v>
      </c>
      <c r="M1202" t="e">
        <f>VLOOKUP(B1202,'bekostiging 25'!$C$1:$N$2577,11,FALSE)</f>
        <v>#N/A</v>
      </c>
    </row>
    <row r="1203" spans="1:13">
      <c r="A1203" s="15" t="s">
        <v>15600</v>
      </c>
      <c r="B1203" s="15" t="s">
        <v>15615</v>
      </c>
      <c r="C1203" s="15" t="s">
        <v>1211</v>
      </c>
      <c r="D1203" s="15" t="s">
        <v>15616</v>
      </c>
      <c r="E1203" s="15" t="s">
        <v>14739</v>
      </c>
      <c r="F1203" s="15" t="s">
        <v>7643</v>
      </c>
      <c r="G1203" s="15" t="s">
        <v>14741</v>
      </c>
      <c r="H1203" s="15" t="s">
        <v>14742</v>
      </c>
      <c r="I1203" s="15" t="s">
        <v>14697</v>
      </c>
      <c r="J1203" s="15" t="s">
        <v>14698</v>
      </c>
      <c r="K1203">
        <f>VLOOKUP(C1203,'scores met drempel 25'!A:C,3,FALSE)</f>
        <v>0</v>
      </c>
      <c r="L1203">
        <f>VLOOKUP(C1203,'scores zonder drempel 25'!A:E,2,FALSE)</f>
        <v>145.53</v>
      </c>
      <c r="M1203" t="e">
        <f>VLOOKUP(B1203,'bekostiging 25'!$C$1:$N$2577,11,FALSE)</f>
        <v>#N/A</v>
      </c>
    </row>
    <row r="1204" spans="1:13">
      <c r="A1204" s="15" t="s">
        <v>16599</v>
      </c>
      <c r="B1204" s="15" t="s">
        <v>16630</v>
      </c>
      <c r="C1204" s="15" t="s">
        <v>1212</v>
      </c>
      <c r="D1204" s="15" t="s">
        <v>16631</v>
      </c>
      <c r="E1204" s="15" t="s">
        <v>16632</v>
      </c>
      <c r="F1204" s="15" t="s">
        <v>6220</v>
      </c>
      <c r="G1204" s="15" t="s">
        <v>16633</v>
      </c>
      <c r="H1204" s="15" t="s">
        <v>16611</v>
      </c>
      <c r="I1204" s="15" t="s">
        <v>16612</v>
      </c>
      <c r="J1204" s="15" t="s">
        <v>16613</v>
      </c>
      <c r="K1204">
        <f>VLOOKUP(C1204,'scores met drempel 25'!A:C,3,FALSE)</f>
        <v>354.48</v>
      </c>
      <c r="L1204">
        <f>VLOOKUP(C1204,'scores zonder drempel 25'!A:E,2,FALSE)</f>
        <v>465.62</v>
      </c>
      <c r="M1204">
        <f>VLOOKUP(B1204,'bekostiging 25'!$C$1:$N$2577,11,FALSE)</f>
        <v>19934.259999999998</v>
      </c>
    </row>
    <row r="1205" spans="1:13">
      <c r="A1205" s="15" t="s">
        <v>26474</v>
      </c>
      <c r="B1205" s="15" t="s">
        <v>26518</v>
      </c>
      <c r="C1205" s="15" t="s">
        <v>1213</v>
      </c>
      <c r="D1205" s="15" t="s">
        <v>26519</v>
      </c>
      <c r="E1205" s="15" t="s">
        <v>12808</v>
      </c>
      <c r="F1205" s="15" t="s">
        <v>6410</v>
      </c>
      <c r="G1205" s="15" t="s">
        <v>26520</v>
      </c>
      <c r="H1205" s="15" t="s">
        <v>26521</v>
      </c>
      <c r="I1205" s="15" t="s">
        <v>26507</v>
      </c>
      <c r="J1205" s="15" t="s">
        <v>26508</v>
      </c>
      <c r="K1205">
        <f>VLOOKUP(C1205,'scores met drempel 25'!A:C,3,FALSE)</f>
        <v>0</v>
      </c>
      <c r="L1205">
        <f>VLOOKUP(C1205,'scores zonder drempel 25'!A:E,2,FALSE)</f>
        <v>50.49</v>
      </c>
      <c r="M1205" t="e">
        <f>VLOOKUP(B1205,'bekostiging 25'!$C$1:$N$2577,11,FALSE)</f>
        <v>#N/A</v>
      </c>
    </row>
    <row r="1206" spans="1:13">
      <c r="A1206" s="15" t="s">
        <v>22161</v>
      </c>
      <c r="B1206" s="15" t="s">
        <v>22180</v>
      </c>
      <c r="C1206" s="15" t="s">
        <v>1214</v>
      </c>
      <c r="D1206" s="15" t="s">
        <v>22181</v>
      </c>
      <c r="E1206" s="15" t="s">
        <v>22182</v>
      </c>
      <c r="F1206" s="15" t="s">
        <v>7300</v>
      </c>
      <c r="G1206" s="15" t="s">
        <v>22183</v>
      </c>
      <c r="H1206" s="15" t="s">
        <v>19260</v>
      </c>
      <c r="I1206" s="15" t="s">
        <v>19261</v>
      </c>
      <c r="J1206" s="15" t="s">
        <v>19262</v>
      </c>
      <c r="K1206">
        <f>VLOOKUP(C1206,'scores met drempel 25'!A:C,3,FALSE)</f>
        <v>0</v>
      </c>
      <c r="L1206">
        <f>VLOOKUP(C1206,'scores zonder drempel 25'!A:E,2,FALSE)</f>
        <v>108.86</v>
      </c>
      <c r="M1206" t="e">
        <f>VLOOKUP(B1206,'bekostiging 25'!$C$1:$N$2577,11,FALSE)</f>
        <v>#N/A</v>
      </c>
    </row>
    <row r="1207" spans="1:13">
      <c r="A1207" s="15" t="s">
        <v>6345</v>
      </c>
      <c r="B1207" s="15" t="s">
        <v>10421</v>
      </c>
      <c r="C1207" s="15" t="s">
        <v>1215</v>
      </c>
      <c r="D1207" s="15" t="s">
        <v>10422</v>
      </c>
      <c r="E1207" s="15" t="s">
        <v>10423</v>
      </c>
      <c r="F1207" s="15" t="s">
        <v>6275</v>
      </c>
      <c r="G1207" s="15" t="s">
        <v>10424</v>
      </c>
      <c r="H1207" s="15" t="s">
        <v>9798</v>
      </c>
      <c r="I1207" s="15" t="s">
        <v>9799</v>
      </c>
      <c r="J1207" s="15" t="s">
        <v>9798</v>
      </c>
      <c r="K1207">
        <f>VLOOKUP(C1207,'scores met drempel 25'!A:C,3,FALSE)</f>
        <v>53.03</v>
      </c>
      <c r="L1207">
        <f>VLOOKUP(C1207,'scores zonder drempel 25'!A:E,2,FALSE)</f>
        <v>131.36000000000001</v>
      </c>
      <c r="M1207">
        <f>VLOOKUP(B1207,'bekostiging 25'!$C$1:$N$2577,11,FALSE)</f>
        <v>3438.37</v>
      </c>
    </row>
    <row r="1208" spans="1:13">
      <c r="A1208" s="15" t="s">
        <v>13022</v>
      </c>
      <c r="B1208" s="15" t="s">
        <v>26295</v>
      </c>
      <c r="C1208" s="15" t="s">
        <v>1216</v>
      </c>
      <c r="D1208" s="15" t="s">
        <v>26296</v>
      </c>
      <c r="E1208" s="15" t="s">
        <v>17822</v>
      </c>
      <c r="F1208" s="15" t="s">
        <v>6275</v>
      </c>
      <c r="G1208" s="15" t="s">
        <v>26297</v>
      </c>
      <c r="H1208" s="15" t="s">
        <v>25051</v>
      </c>
      <c r="I1208" s="15" t="s">
        <v>25052</v>
      </c>
      <c r="J1208" s="15" t="s">
        <v>25051</v>
      </c>
      <c r="K1208">
        <f>VLOOKUP(C1208,'scores met drempel 25'!A:C,3,FALSE)</f>
        <v>0</v>
      </c>
      <c r="L1208">
        <f>VLOOKUP(C1208,'scores zonder drempel 25'!A:E,2,FALSE)</f>
        <v>137.74</v>
      </c>
      <c r="M1208">
        <f>VLOOKUP(B1208,'bekostiging 25'!$C$1:$N$2577,11,FALSE)</f>
        <v>1037.9100000000001</v>
      </c>
    </row>
    <row r="1209" spans="1:13">
      <c r="A1209" s="15" t="s">
        <v>28104</v>
      </c>
      <c r="B1209" s="15" t="s">
        <v>28115</v>
      </c>
      <c r="C1209" s="15" t="s">
        <v>1217</v>
      </c>
      <c r="D1209" s="15" t="s">
        <v>28116</v>
      </c>
      <c r="E1209" s="15" t="s">
        <v>28117</v>
      </c>
      <c r="F1209" s="15" t="s">
        <v>6275</v>
      </c>
      <c r="G1209" s="15" t="s">
        <v>28118</v>
      </c>
      <c r="H1209" s="15" t="s">
        <v>28049</v>
      </c>
      <c r="I1209" s="15" t="s">
        <v>27932</v>
      </c>
      <c r="J1209" s="15" t="s">
        <v>27933</v>
      </c>
      <c r="K1209">
        <f>VLOOKUP(C1209,'scores met drempel 25'!A:C,3,FALSE)</f>
        <v>0</v>
      </c>
      <c r="L1209">
        <f>VLOOKUP(C1209,'scores zonder drempel 25'!A:E,2,FALSE)</f>
        <v>148.76</v>
      </c>
      <c r="M1209" t="e">
        <f>VLOOKUP(B1209,'bekostiging 25'!$C$1:$N$2577,11,FALSE)</f>
        <v>#N/A</v>
      </c>
    </row>
    <row r="1210" spans="1:13">
      <c r="A1210" s="15" t="s">
        <v>26039</v>
      </c>
      <c r="B1210" s="15" t="s">
        <v>26056</v>
      </c>
      <c r="C1210" s="15" t="s">
        <v>1218</v>
      </c>
      <c r="D1210" s="15" t="s">
        <v>26057</v>
      </c>
      <c r="E1210" s="15" t="s">
        <v>26058</v>
      </c>
      <c r="F1210" s="15" t="s">
        <v>6340</v>
      </c>
      <c r="G1210" s="15" t="s">
        <v>26059</v>
      </c>
      <c r="H1210" s="15" t="s">
        <v>24864</v>
      </c>
      <c r="I1210" s="15" t="s">
        <v>24812</v>
      </c>
      <c r="J1210" s="15" t="s">
        <v>24813</v>
      </c>
      <c r="K1210">
        <f>VLOOKUP(C1210,'scores met drempel 25'!A:C,3,FALSE)</f>
        <v>0</v>
      </c>
      <c r="L1210">
        <f>VLOOKUP(C1210,'scores zonder drempel 25'!A:E,2,FALSE)</f>
        <v>21.91</v>
      </c>
      <c r="M1210" t="e">
        <f>VLOOKUP(B1210,'bekostiging 25'!$C$1:$N$2577,11,FALSE)</f>
        <v>#N/A</v>
      </c>
    </row>
    <row r="1211" spans="1:13">
      <c r="A1211" s="15" t="s">
        <v>12820</v>
      </c>
      <c r="B1211" s="15" t="s">
        <v>26101</v>
      </c>
      <c r="C1211" s="15" t="s">
        <v>1219</v>
      </c>
      <c r="D1211" s="15" t="s">
        <v>26102</v>
      </c>
      <c r="E1211" s="15" t="s">
        <v>25451</v>
      </c>
      <c r="F1211" s="15" t="s">
        <v>6275</v>
      </c>
      <c r="G1211" s="15" t="s">
        <v>25452</v>
      </c>
      <c r="H1211" s="15" t="s">
        <v>24654</v>
      </c>
      <c r="I1211" s="15" t="s">
        <v>24620</v>
      </c>
      <c r="J1211" s="15" t="s">
        <v>24619</v>
      </c>
      <c r="K1211">
        <f>VLOOKUP(C1211,'scores met drempel 25'!A:C,3,FALSE)</f>
        <v>31.62</v>
      </c>
      <c r="L1211">
        <f>VLOOKUP(C1211,'scores zonder drempel 25'!A:E,2,FALSE)</f>
        <v>182.93</v>
      </c>
      <c r="M1211">
        <f>VLOOKUP(B1211,'bekostiging 25'!$C$1:$N$2577,11,FALSE)</f>
        <v>1325.88</v>
      </c>
    </row>
    <row r="1212" spans="1:13">
      <c r="A1212" s="15" t="s">
        <v>15201</v>
      </c>
      <c r="B1212" s="15" t="s">
        <v>15220</v>
      </c>
      <c r="C1212" s="15" t="s">
        <v>1220</v>
      </c>
      <c r="D1212" s="15" t="s">
        <v>15221</v>
      </c>
      <c r="E1212" s="15" t="s">
        <v>15222</v>
      </c>
      <c r="F1212" s="15" t="s">
        <v>6275</v>
      </c>
      <c r="G1212" s="15" t="s">
        <v>15223</v>
      </c>
      <c r="H1212" s="15" t="s">
        <v>15224</v>
      </c>
      <c r="I1212" s="15" t="s">
        <v>14778</v>
      </c>
      <c r="J1212" s="15" t="s">
        <v>14779</v>
      </c>
      <c r="K1212">
        <f>VLOOKUP(C1212,'scores met drempel 25'!A:C,3,FALSE)</f>
        <v>0</v>
      </c>
      <c r="L1212">
        <f>VLOOKUP(C1212,'scores zonder drempel 25'!A:E,2,FALSE)</f>
        <v>13.87</v>
      </c>
      <c r="M1212" t="e">
        <f>VLOOKUP(B1212,'bekostiging 25'!$C$1:$N$2577,11,FALSE)</f>
        <v>#N/A</v>
      </c>
    </row>
    <row r="1213" spans="1:13">
      <c r="A1213" s="15" t="s">
        <v>29475</v>
      </c>
      <c r="B1213" s="15" t="s">
        <v>29483</v>
      </c>
      <c r="C1213" s="15" t="s">
        <v>1221</v>
      </c>
      <c r="D1213" s="15" t="s">
        <v>29484</v>
      </c>
      <c r="E1213" s="15" t="s">
        <v>29485</v>
      </c>
      <c r="F1213" s="15" t="s">
        <v>6196</v>
      </c>
      <c r="G1213" s="15" t="s">
        <v>29486</v>
      </c>
      <c r="H1213" s="15" t="s">
        <v>28455</v>
      </c>
      <c r="I1213" s="15" t="s">
        <v>28456</v>
      </c>
      <c r="J1213" s="15" t="s">
        <v>28455</v>
      </c>
      <c r="K1213">
        <f>VLOOKUP(C1213,'scores met drempel 25'!A:C,3,FALSE)</f>
        <v>0</v>
      </c>
      <c r="L1213">
        <f>VLOOKUP(C1213,'scores zonder drempel 25'!A:E,2,FALSE)</f>
        <v>5.58</v>
      </c>
      <c r="M1213" t="e">
        <f>VLOOKUP(B1213,'bekostiging 25'!$C$1:$N$2577,11,FALSE)</f>
        <v>#N/A</v>
      </c>
    </row>
    <row r="1214" spans="1:13">
      <c r="A1214" s="15" t="s">
        <v>15990</v>
      </c>
      <c r="B1214" s="15" t="s">
        <v>16032</v>
      </c>
      <c r="C1214" s="15" t="s">
        <v>1222</v>
      </c>
      <c r="D1214" s="15" t="s">
        <v>16033</v>
      </c>
      <c r="E1214" s="15" t="s">
        <v>16034</v>
      </c>
      <c r="F1214" s="15" t="s">
        <v>6335</v>
      </c>
      <c r="G1214" s="15" t="s">
        <v>16035</v>
      </c>
      <c r="H1214" s="15" t="s">
        <v>16036</v>
      </c>
      <c r="I1214" s="15" t="s">
        <v>16009</v>
      </c>
      <c r="J1214" s="15" t="s">
        <v>16008</v>
      </c>
      <c r="K1214">
        <f>VLOOKUP(C1214,'scores met drempel 25'!A:C,3,FALSE)</f>
        <v>0</v>
      </c>
      <c r="L1214">
        <f>VLOOKUP(C1214,'scores zonder drempel 25'!A:E,2,FALSE)</f>
        <v>127.51</v>
      </c>
      <c r="M1214" t="e">
        <f>VLOOKUP(B1214,'bekostiging 25'!$C$1:$N$2577,11,FALSE)</f>
        <v>#N/A</v>
      </c>
    </row>
    <row r="1215" spans="1:13">
      <c r="A1215" s="15" t="s">
        <v>6631</v>
      </c>
      <c r="B1215" s="15" t="s">
        <v>7663</v>
      </c>
      <c r="C1215" s="15" t="s">
        <v>1223</v>
      </c>
      <c r="D1215" s="15" t="s">
        <v>7664</v>
      </c>
      <c r="E1215" s="15" t="s">
        <v>7665</v>
      </c>
      <c r="F1215" s="15" t="s">
        <v>6470</v>
      </c>
      <c r="G1215" s="15" t="s">
        <v>7666</v>
      </c>
      <c r="H1215" s="15" t="s">
        <v>7584</v>
      </c>
      <c r="I1215" s="15" t="s">
        <v>7585</v>
      </c>
      <c r="J1215" s="15" t="s">
        <v>7584</v>
      </c>
      <c r="K1215">
        <f>VLOOKUP(C1215,'scores met drempel 25'!A:C,3,FALSE)</f>
        <v>0</v>
      </c>
      <c r="L1215">
        <f>VLOOKUP(C1215,'scores zonder drempel 25'!A:E,2,FALSE)</f>
        <v>43.76</v>
      </c>
      <c r="M1215" t="e">
        <f>VLOOKUP(B1215,'bekostiging 25'!$C$1:$N$2577,11,FALSE)</f>
        <v>#N/A</v>
      </c>
    </row>
    <row r="1216" spans="1:13">
      <c r="A1216" s="15" t="s">
        <v>18723</v>
      </c>
      <c r="B1216" s="15" t="s">
        <v>18741</v>
      </c>
      <c r="C1216" s="15" t="s">
        <v>1224</v>
      </c>
      <c r="D1216" s="15" t="s">
        <v>18742</v>
      </c>
      <c r="E1216" s="15" t="s">
        <v>18743</v>
      </c>
      <c r="F1216" s="15" t="s">
        <v>6245</v>
      </c>
      <c r="G1216" s="15" t="s">
        <v>18744</v>
      </c>
      <c r="H1216" s="15" t="s">
        <v>18728</v>
      </c>
      <c r="I1216" s="15" t="s">
        <v>16860</v>
      </c>
      <c r="J1216" s="15" t="s">
        <v>16861</v>
      </c>
      <c r="K1216">
        <f>VLOOKUP(C1216,'scores met drempel 25'!A:C,3,FALSE)</f>
        <v>164.82</v>
      </c>
      <c r="L1216">
        <f>VLOOKUP(C1216,'scores zonder drempel 25'!A:E,2,FALSE)</f>
        <v>286.67</v>
      </c>
      <c r="M1216">
        <f>VLOOKUP(B1216,'bekostiging 25'!$C$1:$N$2577,11,FALSE)</f>
        <v>8439.93</v>
      </c>
    </row>
    <row r="1217" spans="1:13">
      <c r="A1217" s="15" t="s">
        <v>29475</v>
      </c>
      <c r="B1217" s="15" t="s">
        <v>29487</v>
      </c>
      <c r="C1217" s="15" t="s">
        <v>1225</v>
      </c>
      <c r="D1217" s="15" t="s">
        <v>29488</v>
      </c>
      <c r="E1217" s="15" t="s">
        <v>29489</v>
      </c>
      <c r="F1217" s="15" t="s">
        <v>6245</v>
      </c>
      <c r="G1217" s="15" t="s">
        <v>29490</v>
      </c>
      <c r="H1217" s="15" t="s">
        <v>27298</v>
      </c>
      <c r="I1217" s="15" t="s">
        <v>27287</v>
      </c>
      <c r="J1217" s="15" t="s">
        <v>27288</v>
      </c>
      <c r="K1217">
        <f>VLOOKUP(C1217,'scores met drempel 25'!A:C,3,FALSE)</f>
        <v>0</v>
      </c>
      <c r="L1217">
        <f>VLOOKUP(C1217,'scores zonder drempel 25'!A:E,2,FALSE)</f>
        <v>30.76</v>
      </c>
      <c r="M1217" t="e">
        <f>VLOOKUP(B1217,'bekostiging 25'!$C$1:$N$2577,11,FALSE)</f>
        <v>#N/A</v>
      </c>
    </row>
    <row r="1218" spans="1:13">
      <c r="A1218" s="15" t="s">
        <v>6160</v>
      </c>
      <c r="B1218" s="15" t="s">
        <v>6236</v>
      </c>
      <c r="C1218" s="15" t="s">
        <v>1226</v>
      </c>
      <c r="D1218" s="15" t="s">
        <v>6237</v>
      </c>
      <c r="E1218" s="15" t="s">
        <v>6238</v>
      </c>
      <c r="F1218" s="15" t="s">
        <v>6239</v>
      </c>
      <c r="G1218" s="15" t="s">
        <v>6240</v>
      </c>
      <c r="H1218" s="15" t="s">
        <v>6241</v>
      </c>
      <c r="I1218" s="15" t="s">
        <v>6199</v>
      </c>
      <c r="J1218" s="15" t="s">
        <v>6200</v>
      </c>
      <c r="K1218">
        <f>VLOOKUP(C1218,'scores met drempel 25'!A:C,3,FALSE)</f>
        <v>37.26</v>
      </c>
      <c r="L1218">
        <f>VLOOKUP(C1218,'scores zonder drempel 25'!A:E,2,FALSE)</f>
        <v>62.03</v>
      </c>
      <c r="M1218">
        <f>VLOOKUP(B1218,'bekostiging 25'!$C$1:$N$2577,11,FALSE)</f>
        <v>2475.12</v>
      </c>
    </row>
    <row r="1219" spans="1:13">
      <c r="A1219" s="15" t="s">
        <v>6345</v>
      </c>
      <c r="B1219" s="15" t="s">
        <v>10425</v>
      </c>
      <c r="C1219" s="15" t="s">
        <v>1227</v>
      </c>
      <c r="D1219" s="15" t="s">
        <v>10426</v>
      </c>
      <c r="E1219" s="15" t="s">
        <v>10427</v>
      </c>
      <c r="F1219" s="15" t="s">
        <v>6813</v>
      </c>
      <c r="G1219" s="15" t="s">
        <v>10428</v>
      </c>
      <c r="H1219" s="15" t="s">
        <v>9708</v>
      </c>
      <c r="I1219" s="15" t="s">
        <v>9709</v>
      </c>
      <c r="J1219" s="15" t="s">
        <v>9710</v>
      </c>
      <c r="K1219">
        <f>VLOOKUP(C1219,'scores met drempel 25'!A:C,3,FALSE)</f>
        <v>0.78</v>
      </c>
      <c r="L1219">
        <f>VLOOKUP(C1219,'scores zonder drempel 25'!A:E,2,FALSE)</f>
        <v>92.5</v>
      </c>
      <c r="M1219" t="e">
        <f>VLOOKUP(B1219,'bekostiging 25'!$C$1:$N$2577,11,FALSE)</f>
        <v>#N/A</v>
      </c>
    </row>
    <row r="1220" spans="1:13">
      <c r="A1220" s="15" t="s">
        <v>24127</v>
      </c>
      <c r="B1220" s="15" t="s">
        <v>24128</v>
      </c>
      <c r="C1220" s="15" t="s">
        <v>1228</v>
      </c>
      <c r="D1220" s="15" t="s">
        <v>24129</v>
      </c>
      <c r="E1220" s="15" t="s">
        <v>24130</v>
      </c>
      <c r="F1220" s="15" t="s">
        <v>6470</v>
      </c>
      <c r="G1220" s="15" t="s">
        <v>24131</v>
      </c>
      <c r="H1220" s="15" t="s">
        <v>22764</v>
      </c>
      <c r="I1220" s="15" t="s">
        <v>22765</v>
      </c>
      <c r="J1220" s="15" t="s">
        <v>22764</v>
      </c>
      <c r="K1220">
        <f>VLOOKUP(C1220,'scores met drempel 25'!A:C,3,FALSE)</f>
        <v>0</v>
      </c>
      <c r="L1220">
        <f>VLOOKUP(C1220,'scores zonder drempel 25'!A:E,2,FALSE)</f>
        <v>0</v>
      </c>
      <c r="M1220" t="e">
        <f>VLOOKUP(B1220,'bekostiging 25'!$C$1:$N$2577,11,FALSE)</f>
        <v>#N/A</v>
      </c>
    </row>
    <row r="1221" spans="1:13">
      <c r="A1221" s="15" t="s">
        <v>15789</v>
      </c>
      <c r="B1221" s="15" t="s">
        <v>15803</v>
      </c>
      <c r="C1221" s="15" t="s">
        <v>1229</v>
      </c>
      <c r="D1221" s="15" t="s">
        <v>15804</v>
      </c>
      <c r="E1221" s="15" t="s">
        <v>15805</v>
      </c>
      <c r="F1221" s="15" t="s">
        <v>6252</v>
      </c>
      <c r="G1221" s="15" t="s">
        <v>15806</v>
      </c>
      <c r="H1221" s="15" t="s">
        <v>15794</v>
      </c>
      <c r="I1221" s="15" t="s">
        <v>15795</v>
      </c>
      <c r="J1221" s="15" t="s">
        <v>15794</v>
      </c>
      <c r="K1221">
        <f>VLOOKUP(C1221,'scores met drempel 25'!A:C,3,FALSE)</f>
        <v>0</v>
      </c>
      <c r="L1221">
        <f>VLOOKUP(C1221,'scores zonder drempel 25'!A:E,2,FALSE)</f>
        <v>173.1</v>
      </c>
      <c r="M1221" t="e">
        <f>VLOOKUP(B1221,'bekostiging 25'!$C$1:$N$2577,11,FALSE)</f>
        <v>#N/A</v>
      </c>
    </row>
    <row r="1222" spans="1:13">
      <c r="A1222" s="15" t="s">
        <v>18021</v>
      </c>
      <c r="B1222" s="15" t="s">
        <v>18034</v>
      </c>
      <c r="C1222" s="15" t="s">
        <v>1230</v>
      </c>
      <c r="D1222" s="15" t="s">
        <v>18035</v>
      </c>
      <c r="E1222" s="15" t="s">
        <v>18036</v>
      </c>
      <c r="F1222" s="15" t="s">
        <v>6427</v>
      </c>
      <c r="G1222" s="15" t="s">
        <v>18037</v>
      </c>
      <c r="H1222" s="15" t="s">
        <v>18038</v>
      </c>
      <c r="I1222" s="15" t="s">
        <v>15915</v>
      </c>
      <c r="J1222" s="15" t="s">
        <v>15916</v>
      </c>
      <c r="K1222">
        <f>VLOOKUP(C1222,'scores met drempel 25'!A:C,3,FALSE)</f>
        <v>79.760000000000005</v>
      </c>
      <c r="L1222">
        <f>VLOOKUP(C1222,'scores zonder drempel 25'!A:E,2,FALSE)</f>
        <v>176.84</v>
      </c>
      <c r="M1222">
        <f>VLOOKUP(B1222,'bekostiging 25'!$C$1:$N$2577,11,FALSE)</f>
        <v>4957.57</v>
      </c>
    </row>
    <row r="1223" spans="1:13">
      <c r="A1223" s="15" t="s">
        <v>10001</v>
      </c>
      <c r="B1223" s="15" t="s">
        <v>24702</v>
      </c>
      <c r="C1223" s="15" t="s">
        <v>1231</v>
      </c>
      <c r="D1223" s="15" t="s">
        <v>24703</v>
      </c>
      <c r="E1223" s="15" t="s">
        <v>24704</v>
      </c>
      <c r="F1223" s="15" t="s">
        <v>6255</v>
      </c>
      <c r="G1223" s="15" t="s">
        <v>24705</v>
      </c>
      <c r="H1223" s="15" t="s">
        <v>24706</v>
      </c>
      <c r="I1223" s="15" t="s">
        <v>24707</v>
      </c>
      <c r="J1223" s="15" t="s">
        <v>24706</v>
      </c>
      <c r="K1223">
        <f>VLOOKUP(C1223,'scores met drempel 25'!A:C,3,FALSE)</f>
        <v>25.47</v>
      </c>
      <c r="L1223">
        <f>VLOOKUP(C1223,'scores zonder drempel 25'!A:E,2,FALSE)</f>
        <v>177.45</v>
      </c>
      <c r="M1223">
        <f>VLOOKUP(B1223,'bekostiging 25'!$C$1:$N$2577,11,FALSE)</f>
        <v>2704.43</v>
      </c>
    </row>
    <row r="1224" spans="1:13">
      <c r="A1224" s="15" t="s">
        <v>15658</v>
      </c>
      <c r="B1224" s="15" t="s">
        <v>15705</v>
      </c>
      <c r="C1224" s="15" t="s">
        <v>1232</v>
      </c>
      <c r="D1224" s="15" t="s">
        <v>15706</v>
      </c>
      <c r="E1224" s="15" t="s">
        <v>15707</v>
      </c>
      <c r="F1224" s="15" t="s">
        <v>6220</v>
      </c>
      <c r="G1224" s="15" t="s">
        <v>15708</v>
      </c>
      <c r="H1224" s="15" t="s">
        <v>15709</v>
      </c>
      <c r="I1224" s="15" t="s">
        <v>14512</v>
      </c>
      <c r="J1224" s="15" t="s">
        <v>14513</v>
      </c>
      <c r="K1224">
        <f>VLOOKUP(C1224,'scores met drempel 25'!A:C,3,FALSE)</f>
        <v>0</v>
      </c>
      <c r="L1224">
        <f>VLOOKUP(C1224,'scores zonder drempel 25'!A:E,2,FALSE)</f>
        <v>152.16</v>
      </c>
      <c r="M1224" t="e">
        <f>VLOOKUP(B1224,'bekostiging 25'!$C$1:$N$2577,11,FALSE)</f>
        <v>#N/A</v>
      </c>
    </row>
    <row r="1225" spans="1:13">
      <c r="A1225" s="15" t="s">
        <v>22161</v>
      </c>
      <c r="B1225" s="15" t="s">
        <v>22184</v>
      </c>
      <c r="C1225" s="15" t="s">
        <v>1233</v>
      </c>
      <c r="D1225" s="15" t="s">
        <v>22185</v>
      </c>
      <c r="E1225" s="15" t="s">
        <v>22186</v>
      </c>
      <c r="F1225" s="15" t="s">
        <v>6153</v>
      </c>
      <c r="G1225" s="15" t="s">
        <v>22187</v>
      </c>
      <c r="H1225" s="15" t="s">
        <v>22188</v>
      </c>
      <c r="I1225" s="15" t="s">
        <v>20677</v>
      </c>
      <c r="J1225" s="15" t="s">
        <v>20678</v>
      </c>
      <c r="K1225">
        <f>VLOOKUP(C1225,'scores met drempel 25'!A:C,3,FALSE)</f>
        <v>0</v>
      </c>
      <c r="L1225">
        <f>VLOOKUP(C1225,'scores zonder drempel 25'!A:E,2,FALSE)</f>
        <v>25.76</v>
      </c>
      <c r="M1225" t="e">
        <f>VLOOKUP(B1225,'bekostiging 25'!$C$1:$N$2577,11,FALSE)</f>
        <v>#N/A</v>
      </c>
    </row>
    <row r="1226" spans="1:13">
      <c r="A1226" s="15" t="s">
        <v>17147</v>
      </c>
      <c r="B1226" s="15" t="s">
        <v>17168</v>
      </c>
      <c r="C1226" s="15" t="s">
        <v>1234</v>
      </c>
      <c r="D1226" s="15" t="s">
        <v>17169</v>
      </c>
      <c r="E1226" s="15" t="s">
        <v>17170</v>
      </c>
      <c r="F1226" s="15" t="s">
        <v>6169</v>
      </c>
      <c r="G1226" s="15" t="s">
        <v>17171</v>
      </c>
      <c r="H1226" s="15" t="s">
        <v>17172</v>
      </c>
      <c r="I1226" s="15" t="s">
        <v>17152</v>
      </c>
      <c r="J1226" s="15" t="s">
        <v>17153</v>
      </c>
      <c r="K1226">
        <f>VLOOKUP(C1226,'scores met drempel 25'!A:C,3,FALSE)</f>
        <v>0</v>
      </c>
      <c r="L1226">
        <f>VLOOKUP(C1226,'scores zonder drempel 25'!A:E,2,FALSE)</f>
        <v>98.43</v>
      </c>
      <c r="M1226" t="e">
        <f>VLOOKUP(B1226,'bekostiging 25'!$C$1:$N$2577,11,FALSE)</f>
        <v>#N/A</v>
      </c>
    </row>
    <row r="1227" spans="1:13">
      <c r="A1227" s="15" t="s">
        <v>15837</v>
      </c>
      <c r="B1227" s="15" t="s">
        <v>15844</v>
      </c>
      <c r="C1227" s="15" t="s">
        <v>1235</v>
      </c>
      <c r="D1227" s="15" t="s">
        <v>15845</v>
      </c>
      <c r="E1227" s="15" t="s">
        <v>15846</v>
      </c>
      <c r="F1227" s="15" t="s">
        <v>8971</v>
      </c>
      <c r="G1227" s="15" t="s">
        <v>15847</v>
      </c>
      <c r="H1227" s="15" t="s">
        <v>15842</v>
      </c>
      <c r="I1227" s="15" t="s">
        <v>15843</v>
      </c>
      <c r="J1227" s="15" t="s">
        <v>15842</v>
      </c>
      <c r="K1227">
        <f>VLOOKUP(C1227,'scores met drempel 25'!A:C,3,FALSE)</f>
        <v>48.36</v>
      </c>
      <c r="L1227">
        <f>VLOOKUP(C1227,'scores zonder drempel 25'!A:E,2,FALSE)</f>
        <v>213.06</v>
      </c>
      <c r="M1227">
        <f>VLOOKUP(B1227,'bekostiging 25'!$C$1:$N$2577,11,FALSE)</f>
        <v>2660.43</v>
      </c>
    </row>
    <row r="1228" spans="1:13">
      <c r="A1228" s="15" t="s">
        <v>17235</v>
      </c>
      <c r="B1228" s="15" t="s">
        <v>17283</v>
      </c>
      <c r="C1228" s="15" t="s">
        <v>1236</v>
      </c>
      <c r="D1228" s="15" t="s">
        <v>17284</v>
      </c>
      <c r="E1228" s="15" t="s">
        <v>17285</v>
      </c>
      <c r="F1228" s="15" t="s">
        <v>7643</v>
      </c>
      <c r="G1228" s="15" t="s">
        <v>17286</v>
      </c>
      <c r="H1228" s="15" t="s">
        <v>17261</v>
      </c>
      <c r="I1228" s="15" t="s">
        <v>17246</v>
      </c>
      <c r="J1228" s="15" t="s">
        <v>17247</v>
      </c>
      <c r="K1228">
        <f>VLOOKUP(C1228,'scores met drempel 25'!A:C,3,FALSE)</f>
        <v>0</v>
      </c>
      <c r="L1228">
        <f>VLOOKUP(C1228,'scores zonder drempel 25'!A:E,2,FALSE)</f>
        <v>158.69999999999999</v>
      </c>
      <c r="M1228" t="e">
        <f>VLOOKUP(B1228,'bekostiging 25'!$C$1:$N$2577,11,FALSE)</f>
        <v>#N/A</v>
      </c>
    </row>
    <row r="1229" spans="1:13">
      <c r="A1229" s="15" t="s">
        <v>18723</v>
      </c>
      <c r="B1229" s="15" t="s">
        <v>18745</v>
      </c>
      <c r="C1229" s="15" t="s">
        <v>1237</v>
      </c>
      <c r="D1229" s="15" t="s">
        <v>18746</v>
      </c>
      <c r="E1229" s="15" t="s">
        <v>18747</v>
      </c>
      <c r="F1229" s="15" t="s">
        <v>18748</v>
      </c>
      <c r="G1229" s="15" t="s">
        <v>18749</v>
      </c>
      <c r="H1229" s="15" t="s">
        <v>18728</v>
      </c>
      <c r="I1229" s="15" t="s">
        <v>16860</v>
      </c>
      <c r="J1229" s="15" t="s">
        <v>16861</v>
      </c>
      <c r="K1229">
        <f>VLOOKUP(C1229,'scores met drempel 25'!A:C,3,FALSE)</f>
        <v>291.11</v>
      </c>
      <c r="L1229">
        <f>VLOOKUP(C1229,'scores zonder drempel 25'!A:E,2,FALSE)</f>
        <v>433.72</v>
      </c>
      <c r="M1229">
        <f>VLOOKUP(B1229,'bekostiging 25'!$C$1:$N$2577,11,FALSE)</f>
        <v>15222.67</v>
      </c>
    </row>
    <row r="1230" spans="1:13">
      <c r="A1230" s="15" t="s">
        <v>16292</v>
      </c>
      <c r="B1230" s="15" t="s">
        <v>16309</v>
      </c>
      <c r="C1230" s="15" t="s">
        <v>1238</v>
      </c>
      <c r="D1230" s="15" t="s">
        <v>16310</v>
      </c>
      <c r="E1230" s="15" t="s">
        <v>16311</v>
      </c>
      <c r="F1230" s="15" t="s">
        <v>7251</v>
      </c>
      <c r="G1230" s="15" t="s">
        <v>16312</v>
      </c>
      <c r="H1230" s="15" t="s">
        <v>16304</v>
      </c>
      <c r="I1230" s="15" t="s">
        <v>16298</v>
      </c>
      <c r="J1230" s="15" t="s">
        <v>16299</v>
      </c>
      <c r="K1230">
        <f>VLOOKUP(C1230,'scores met drempel 25'!A:C,3,FALSE)</f>
        <v>141.49</v>
      </c>
      <c r="L1230">
        <f>VLOOKUP(C1230,'scores zonder drempel 25'!A:E,2,FALSE)</f>
        <v>258.66000000000003</v>
      </c>
      <c r="M1230">
        <f>VLOOKUP(B1230,'bekostiging 25'!$C$1:$N$2577,11,FALSE)</f>
        <v>8424.6</v>
      </c>
    </row>
    <row r="1231" spans="1:13">
      <c r="A1231" s="15" t="s">
        <v>15417</v>
      </c>
      <c r="B1231" s="15" t="s">
        <v>15468</v>
      </c>
      <c r="C1231" s="15" t="s">
        <v>1239</v>
      </c>
      <c r="D1231" s="15" t="s">
        <v>15469</v>
      </c>
      <c r="E1231" s="15" t="s">
        <v>6318</v>
      </c>
      <c r="F1231" s="15" t="s">
        <v>6470</v>
      </c>
      <c r="G1231" s="15" t="s">
        <v>15470</v>
      </c>
      <c r="H1231" s="15" t="s">
        <v>15444</v>
      </c>
      <c r="I1231" s="15" t="s">
        <v>14707</v>
      </c>
      <c r="J1231" s="15" t="s">
        <v>14708</v>
      </c>
      <c r="K1231">
        <f>VLOOKUP(C1231,'scores met drempel 25'!A:C,3,FALSE)</f>
        <v>0</v>
      </c>
      <c r="L1231">
        <f>VLOOKUP(C1231,'scores zonder drempel 25'!A:E,2,FALSE)</f>
        <v>127.26</v>
      </c>
      <c r="M1231" t="e">
        <f>VLOOKUP(B1231,'bekostiging 25'!$C$1:$N$2577,11,FALSE)</f>
        <v>#N/A</v>
      </c>
    </row>
    <row r="1232" spans="1:13">
      <c r="A1232" s="15" t="s">
        <v>29167</v>
      </c>
      <c r="B1232" s="15" t="s">
        <v>29168</v>
      </c>
      <c r="C1232" s="15" t="s">
        <v>1240</v>
      </c>
      <c r="D1232" s="15" t="s">
        <v>29169</v>
      </c>
      <c r="E1232" s="15" t="s">
        <v>29170</v>
      </c>
      <c r="F1232" s="15" t="s">
        <v>29137</v>
      </c>
      <c r="G1232" s="15" t="s">
        <v>29171</v>
      </c>
      <c r="H1232" s="15" t="s">
        <v>28256</v>
      </c>
      <c r="I1232" s="15" t="s">
        <v>28257</v>
      </c>
      <c r="J1232" s="15" t="s">
        <v>28256</v>
      </c>
      <c r="K1232">
        <f>VLOOKUP(C1232,'scores met drempel 25'!A:C,3,FALSE)</f>
        <v>0</v>
      </c>
      <c r="L1232">
        <f>VLOOKUP(C1232,'scores zonder drempel 25'!A:E,2,FALSE)</f>
        <v>91.85</v>
      </c>
      <c r="M1232" t="e">
        <f>VLOOKUP(B1232,'bekostiging 25'!$C$1:$N$2577,11,FALSE)</f>
        <v>#N/A</v>
      </c>
    </row>
    <row r="1233" spans="1:13">
      <c r="A1233" s="15" t="s">
        <v>14748</v>
      </c>
      <c r="B1233" s="15" t="s">
        <v>14796</v>
      </c>
      <c r="C1233" s="15" t="s">
        <v>1241</v>
      </c>
      <c r="D1233" s="15" t="s">
        <v>14797</v>
      </c>
      <c r="E1233" s="15" t="s">
        <v>14798</v>
      </c>
      <c r="F1233" s="15" t="s">
        <v>7017</v>
      </c>
      <c r="G1233" s="15" t="s">
        <v>14799</v>
      </c>
      <c r="H1233" s="15" t="s">
        <v>14800</v>
      </c>
      <c r="I1233" s="15" t="s">
        <v>14801</v>
      </c>
      <c r="J1233" s="15" t="s">
        <v>14802</v>
      </c>
      <c r="K1233">
        <f>VLOOKUP(C1233,'scores met drempel 25'!A:C,3,FALSE)</f>
        <v>0</v>
      </c>
      <c r="L1233">
        <f>VLOOKUP(C1233,'scores zonder drempel 25'!A:E,2,FALSE)</f>
        <v>34.19</v>
      </c>
      <c r="M1233" t="e">
        <f>VLOOKUP(B1233,'bekostiging 25'!$C$1:$N$2577,11,FALSE)</f>
        <v>#N/A</v>
      </c>
    </row>
    <row r="1234" spans="1:13">
      <c r="A1234" s="15" t="s">
        <v>6345</v>
      </c>
      <c r="B1234" s="15" t="s">
        <v>6364</v>
      </c>
      <c r="C1234" s="15" t="s">
        <v>1242</v>
      </c>
      <c r="D1234" s="15" t="s">
        <v>6365</v>
      </c>
      <c r="E1234" s="15" t="s">
        <v>6366</v>
      </c>
      <c r="F1234" s="15" t="s">
        <v>6275</v>
      </c>
      <c r="G1234" s="15" t="s">
        <v>6367</v>
      </c>
      <c r="H1234" s="15" t="s">
        <v>6339</v>
      </c>
      <c r="I1234" s="15" t="s">
        <v>6338</v>
      </c>
      <c r="J1234" s="15" t="s">
        <v>6339</v>
      </c>
      <c r="K1234">
        <f>VLOOKUP(C1234,'scores met drempel 25'!A:C,3,FALSE)</f>
        <v>0</v>
      </c>
      <c r="L1234">
        <f>VLOOKUP(C1234,'scores zonder drempel 25'!A:E,2,FALSE)</f>
        <v>95.61</v>
      </c>
      <c r="M1234" t="e">
        <f>VLOOKUP(B1234,'bekostiging 25'!$C$1:$N$2577,11,FALSE)</f>
        <v>#N/A</v>
      </c>
    </row>
    <row r="1235" spans="1:13">
      <c r="A1235" s="15" t="s">
        <v>28575</v>
      </c>
      <c r="B1235" s="15" t="s">
        <v>28587</v>
      </c>
      <c r="C1235" s="15" t="s">
        <v>1243</v>
      </c>
      <c r="D1235" s="15" t="s">
        <v>28588</v>
      </c>
      <c r="E1235" s="15" t="s">
        <v>28589</v>
      </c>
      <c r="F1235" s="15" t="s">
        <v>6427</v>
      </c>
      <c r="G1235" s="15" t="s">
        <v>28590</v>
      </c>
      <c r="H1235" s="15" t="s">
        <v>7360</v>
      </c>
      <c r="I1235" s="15" t="s">
        <v>27265</v>
      </c>
      <c r="J1235" s="15" t="s">
        <v>27266</v>
      </c>
      <c r="K1235">
        <f>VLOOKUP(C1235,'scores met drempel 25'!A:C,3,FALSE)</f>
        <v>448.74</v>
      </c>
      <c r="L1235">
        <f>VLOOKUP(C1235,'scores zonder drempel 25'!A:E,2,FALSE)</f>
        <v>623.48</v>
      </c>
      <c r="M1235">
        <f>VLOOKUP(B1235,'bekostiging 25'!$C$1:$N$2577,11,FALSE)</f>
        <v>32312.51</v>
      </c>
    </row>
    <row r="1236" spans="1:13">
      <c r="A1236" s="15" t="s">
        <v>13950</v>
      </c>
      <c r="B1236" s="15" t="s">
        <v>13985</v>
      </c>
      <c r="C1236" s="15" t="s">
        <v>1244</v>
      </c>
      <c r="D1236" s="15" t="s">
        <v>7285</v>
      </c>
      <c r="E1236" s="15" t="s">
        <v>13348</v>
      </c>
      <c r="F1236" s="15" t="s">
        <v>7002</v>
      </c>
      <c r="G1236" s="15" t="s">
        <v>13349</v>
      </c>
      <c r="H1236" s="15" t="s">
        <v>13350</v>
      </c>
      <c r="I1236" s="15" t="s">
        <v>13351</v>
      </c>
      <c r="J1236" s="15" t="s">
        <v>13352</v>
      </c>
      <c r="K1236">
        <f>VLOOKUP(C1236,'scores met drempel 25'!A:C,3,FALSE)</f>
        <v>210.12</v>
      </c>
      <c r="L1236">
        <f>VLOOKUP(C1236,'scores zonder drempel 25'!A:E,2,FALSE)</f>
        <v>320.58</v>
      </c>
      <c r="M1236">
        <f>VLOOKUP(B1236,'bekostiging 25'!$C$1:$N$2577,11,FALSE)</f>
        <v>11639.65</v>
      </c>
    </row>
    <row r="1237" spans="1:13">
      <c r="A1237" s="15" t="s">
        <v>6550</v>
      </c>
      <c r="B1237" s="15" t="s">
        <v>6551</v>
      </c>
      <c r="C1237" s="15" t="s">
        <v>1245</v>
      </c>
      <c r="D1237" s="15" t="s">
        <v>6552</v>
      </c>
      <c r="E1237" s="15" t="s">
        <v>6553</v>
      </c>
      <c r="F1237" s="15" t="s">
        <v>6245</v>
      </c>
      <c r="G1237" s="15" t="s">
        <v>6554</v>
      </c>
      <c r="H1237" s="15" t="s">
        <v>6375</v>
      </c>
      <c r="I1237" s="15" t="s">
        <v>6374</v>
      </c>
      <c r="J1237" s="15" t="s">
        <v>6375</v>
      </c>
      <c r="K1237">
        <f>VLOOKUP(C1237,'scores met drempel 25'!A:C,3,FALSE)</f>
        <v>0</v>
      </c>
      <c r="L1237">
        <f>VLOOKUP(C1237,'scores zonder drempel 25'!A:E,2,FALSE)</f>
        <v>6.84</v>
      </c>
      <c r="M1237" t="e">
        <f>VLOOKUP(B1237,'bekostiging 25'!$C$1:$N$2577,11,FALSE)</f>
        <v>#N/A</v>
      </c>
    </row>
    <row r="1238" spans="1:13">
      <c r="A1238" s="15" t="s">
        <v>6980</v>
      </c>
      <c r="B1238" s="15" t="s">
        <v>14157</v>
      </c>
      <c r="C1238" s="15" t="s">
        <v>1246</v>
      </c>
      <c r="D1238" s="15" t="s">
        <v>14158</v>
      </c>
      <c r="E1238" s="15" t="s">
        <v>14159</v>
      </c>
      <c r="F1238" s="15" t="s">
        <v>6255</v>
      </c>
      <c r="G1238" s="15" t="s">
        <v>14160</v>
      </c>
      <c r="H1238" s="15" t="s">
        <v>13353</v>
      </c>
      <c r="I1238" s="15" t="s">
        <v>13357</v>
      </c>
      <c r="J1238" s="15" t="s">
        <v>13358</v>
      </c>
      <c r="K1238">
        <f>VLOOKUP(C1238,'scores met drempel 25'!A:C,3,FALSE)</f>
        <v>0</v>
      </c>
      <c r="L1238">
        <f>VLOOKUP(C1238,'scores zonder drempel 25'!A:E,2,FALSE)</f>
        <v>18.05</v>
      </c>
      <c r="M1238" t="e">
        <f>VLOOKUP(B1238,'bekostiging 25'!$C$1:$N$2577,11,FALSE)</f>
        <v>#N/A</v>
      </c>
    </row>
    <row r="1239" spans="1:13">
      <c r="A1239" s="15" t="s">
        <v>24078</v>
      </c>
      <c r="B1239" s="15" t="s">
        <v>24103</v>
      </c>
      <c r="C1239" s="15" t="s">
        <v>1247</v>
      </c>
      <c r="D1239" s="15" t="s">
        <v>24104</v>
      </c>
      <c r="E1239" s="15" t="s">
        <v>24105</v>
      </c>
      <c r="F1239" s="15" t="s">
        <v>6169</v>
      </c>
      <c r="G1239" s="15" t="s">
        <v>24106</v>
      </c>
      <c r="H1239" s="15" t="s">
        <v>24107</v>
      </c>
      <c r="I1239" s="15" t="s">
        <v>24084</v>
      </c>
      <c r="J1239" s="15" t="s">
        <v>24085</v>
      </c>
      <c r="K1239">
        <f>VLOOKUP(C1239,'scores met drempel 25'!A:C,3,FALSE)</f>
        <v>0</v>
      </c>
      <c r="L1239">
        <f>VLOOKUP(C1239,'scores zonder drempel 25'!A:E,2,FALSE)</f>
        <v>42.59</v>
      </c>
      <c r="M1239" t="e">
        <f>VLOOKUP(B1239,'bekostiging 25'!$C$1:$N$2577,11,FALSE)</f>
        <v>#N/A</v>
      </c>
    </row>
    <row r="1240" spans="1:13">
      <c r="A1240" s="15" t="s">
        <v>12457</v>
      </c>
      <c r="B1240" s="15" t="s">
        <v>12472</v>
      </c>
      <c r="C1240" s="15" t="s">
        <v>1248</v>
      </c>
      <c r="D1240" s="15" t="s">
        <v>12473</v>
      </c>
      <c r="E1240" s="15" t="s">
        <v>12474</v>
      </c>
      <c r="F1240" s="15" t="s">
        <v>6252</v>
      </c>
      <c r="G1240" s="15" t="s">
        <v>12475</v>
      </c>
      <c r="H1240" s="15" t="s">
        <v>11521</v>
      </c>
      <c r="I1240" s="15" t="s">
        <v>11520</v>
      </c>
      <c r="J1240" s="15" t="s">
        <v>11521</v>
      </c>
      <c r="K1240">
        <f>VLOOKUP(C1240,'scores met drempel 25'!A:C,3,FALSE)</f>
        <v>0</v>
      </c>
      <c r="L1240">
        <f>VLOOKUP(C1240,'scores zonder drempel 25'!A:E,2,FALSE)</f>
        <v>49.29</v>
      </c>
      <c r="M1240" t="e">
        <f>VLOOKUP(B1240,'bekostiging 25'!$C$1:$N$2577,11,FALSE)</f>
        <v>#N/A</v>
      </c>
    </row>
    <row r="1241" spans="1:13">
      <c r="A1241" s="15" t="s">
        <v>7981</v>
      </c>
      <c r="B1241" s="15" t="s">
        <v>7986</v>
      </c>
      <c r="C1241" s="15" t="s">
        <v>1249</v>
      </c>
      <c r="D1241" s="15" t="s">
        <v>7987</v>
      </c>
      <c r="E1241" s="15" t="s">
        <v>7988</v>
      </c>
      <c r="F1241" s="15" t="s">
        <v>6470</v>
      </c>
      <c r="G1241" s="15" t="s">
        <v>7989</v>
      </c>
      <c r="H1241" s="15" t="s">
        <v>7675</v>
      </c>
      <c r="I1241" s="15" t="s">
        <v>7676</v>
      </c>
      <c r="J1241" s="15" t="s">
        <v>7675</v>
      </c>
      <c r="K1241">
        <f>VLOOKUP(C1241,'scores met drempel 25'!A:C,3,FALSE)</f>
        <v>28.76</v>
      </c>
      <c r="L1241">
        <f>VLOOKUP(C1241,'scores zonder drempel 25'!A:E,2,FALSE)</f>
        <v>147.93</v>
      </c>
      <c r="M1241">
        <f>VLOOKUP(B1241,'bekostiging 25'!$C$1:$N$2577,11,FALSE)</f>
        <v>1177.23</v>
      </c>
    </row>
    <row r="1242" spans="1:13">
      <c r="A1242" s="15" t="s">
        <v>13687</v>
      </c>
      <c r="B1242" s="15" t="s">
        <v>13695</v>
      </c>
      <c r="C1242" s="15" t="s">
        <v>1250</v>
      </c>
      <c r="D1242" s="15" t="s">
        <v>13696</v>
      </c>
      <c r="E1242" s="15" t="s">
        <v>13697</v>
      </c>
      <c r="F1242" s="15" t="s">
        <v>6470</v>
      </c>
      <c r="G1242" s="15" t="s">
        <v>13698</v>
      </c>
      <c r="H1242" s="15" t="s">
        <v>13699</v>
      </c>
      <c r="I1242" s="15" t="s">
        <v>13693</v>
      </c>
      <c r="J1242" s="15" t="s">
        <v>13694</v>
      </c>
      <c r="K1242">
        <f>VLOOKUP(C1242,'scores met drempel 25'!A:C,3,FALSE)</f>
        <v>0</v>
      </c>
      <c r="L1242">
        <f>VLOOKUP(C1242,'scores zonder drempel 25'!A:E,2,FALSE)</f>
        <v>82.48</v>
      </c>
      <c r="M1242" t="e">
        <f>VLOOKUP(B1242,'bekostiging 25'!$C$1:$N$2577,11,FALSE)</f>
        <v>#N/A</v>
      </c>
    </row>
    <row r="1243" spans="1:13">
      <c r="A1243" s="15" t="s">
        <v>8492</v>
      </c>
      <c r="B1243" s="15" t="s">
        <v>8516</v>
      </c>
      <c r="C1243" s="15" t="s">
        <v>1251</v>
      </c>
      <c r="D1243" s="15" t="s">
        <v>8517</v>
      </c>
      <c r="E1243" s="15" t="s">
        <v>8518</v>
      </c>
      <c r="F1243" s="15" t="s">
        <v>7967</v>
      </c>
      <c r="G1243" s="15" t="s">
        <v>8519</v>
      </c>
      <c r="H1243" s="15" t="s">
        <v>8322</v>
      </c>
      <c r="I1243" s="15" t="s">
        <v>8112</v>
      </c>
      <c r="J1243" s="15" t="s">
        <v>8113</v>
      </c>
      <c r="K1243">
        <f>VLOOKUP(C1243,'scores met drempel 25'!A:C,3,FALSE)</f>
        <v>0</v>
      </c>
      <c r="L1243">
        <f>VLOOKUP(C1243,'scores zonder drempel 25'!A:E,2,FALSE)</f>
        <v>42.69</v>
      </c>
      <c r="M1243" t="e">
        <f>VLOOKUP(B1243,'bekostiging 25'!$C$1:$N$2577,11,FALSE)</f>
        <v>#N/A</v>
      </c>
    </row>
    <row r="1244" spans="1:13">
      <c r="A1244" s="15" t="s">
        <v>7569</v>
      </c>
      <c r="B1244" s="15" t="s">
        <v>24846</v>
      </c>
      <c r="C1244" s="15" t="s">
        <v>1252</v>
      </c>
      <c r="D1244" s="15" t="s">
        <v>24847</v>
      </c>
      <c r="E1244" s="15" t="s">
        <v>12122</v>
      </c>
      <c r="F1244" s="15" t="s">
        <v>24848</v>
      </c>
      <c r="G1244" s="15" t="s">
        <v>24849</v>
      </c>
      <c r="H1244" s="15" t="s">
        <v>24850</v>
      </c>
      <c r="I1244" s="15" t="s">
        <v>24851</v>
      </c>
      <c r="J1244" s="15" t="s">
        <v>24850</v>
      </c>
      <c r="K1244">
        <f>VLOOKUP(C1244,'scores met drempel 25'!A:C,3,FALSE)</f>
        <v>0</v>
      </c>
      <c r="L1244">
        <f>VLOOKUP(C1244,'scores zonder drempel 25'!A:E,2,FALSE)</f>
        <v>25.69</v>
      </c>
      <c r="M1244" t="e">
        <f>VLOOKUP(B1244,'bekostiging 25'!$C$1:$N$2577,11,FALSE)</f>
        <v>#N/A</v>
      </c>
    </row>
    <row r="1245" spans="1:13">
      <c r="A1245" s="15" t="s">
        <v>9773</v>
      </c>
      <c r="B1245" s="15" t="s">
        <v>22797</v>
      </c>
      <c r="C1245" s="15" t="s">
        <v>1253</v>
      </c>
      <c r="D1245" s="15" t="s">
        <v>22798</v>
      </c>
      <c r="E1245" s="15" t="s">
        <v>15062</v>
      </c>
      <c r="F1245" s="15" t="s">
        <v>7643</v>
      </c>
      <c r="G1245" s="15" t="s">
        <v>22799</v>
      </c>
      <c r="H1245" s="15" t="s">
        <v>22794</v>
      </c>
      <c r="I1245" s="15" t="s">
        <v>22795</v>
      </c>
      <c r="J1245" s="15" t="s">
        <v>22796</v>
      </c>
      <c r="K1245">
        <f>VLOOKUP(C1245,'scores met drempel 25'!A:C,3,FALSE)</f>
        <v>0</v>
      </c>
      <c r="L1245">
        <f>VLOOKUP(C1245,'scores zonder drempel 25'!A:E,2,FALSE)</f>
        <v>71.569999999999993</v>
      </c>
      <c r="M1245" t="e">
        <f>VLOOKUP(B1245,'bekostiging 25'!$C$1:$N$2577,11,FALSE)</f>
        <v>#N/A</v>
      </c>
    </row>
    <row r="1246" spans="1:13">
      <c r="A1246" s="15" t="s">
        <v>22246</v>
      </c>
      <c r="B1246" s="15" t="s">
        <v>22247</v>
      </c>
      <c r="C1246" s="15" t="s">
        <v>1254</v>
      </c>
      <c r="D1246" s="15" t="s">
        <v>12004</v>
      </c>
      <c r="E1246" s="15" t="s">
        <v>22248</v>
      </c>
      <c r="F1246" s="15" t="s">
        <v>6220</v>
      </c>
      <c r="G1246" s="15" t="s">
        <v>22249</v>
      </c>
      <c r="H1246" s="15" t="s">
        <v>19349</v>
      </c>
      <c r="I1246" s="15" t="s">
        <v>19350</v>
      </c>
      <c r="J1246" s="15" t="s">
        <v>19351</v>
      </c>
      <c r="K1246">
        <f>VLOOKUP(C1246,'scores met drempel 25'!A:C,3,FALSE)</f>
        <v>0</v>
      </c>
      <c r="L1246">
        <f>VLOOKUP(C1246,'scores zonder drempel 25'!A:E,2,FALSE)</f>
        <v>31.1</v>
      </c>
      <c r="M1246" t="e">
        <f>VLOOKUP(B1246,'bekostiging 25'!$C$1:$N$2577,11,FALSE)</f>
        <v>#N/A</v>
      </c>
    </row>
    <row r="1247" spans="1:13">
      <c r="A1247" s="15" t="s">
        <v>28858</v>
      </c>
      <c r="B1247" s="15" t="s">
        <v>28869</v>
      </c>
      <c r="C1247" s="15" t="s">
        <v>1255</v>
      </c>
      <c r="D1247" s="15" t="s">
        <v>28870</v>
      </c>
      <c r="E1247" s="15" t="s">
        <v>12689</v>
      </c>
      <c r="F1247" s="15" t="s">
        <v>7051</v>
      </c>
      <c r="G1247" s="15" t="s">
        <v>28871</v>
      </c>
      <c r="H1247" s="15" t="s">
        <v>21874</v>
      </c>
      <c r="I1247" s="15" t="s">
        <v>27591</v>
      </c>
      <c r="J1247" s="15" t="s">
        <v>21874</v>
      </c>
      <c r="K1247">
        <f>VLOOKUP(C1247,'scores met drempel 25'!A:C,3,FALSE)</f>
        <v>0</v>
      </c>
      <c r="L1247">
        <f>VLOOKUP(C1247,'scores zonder drempel 25'!A:E,2,FALSE)</f>
        <v>194.98</v>
      </c>
      <c r="M1247" t="e">
        <f>VLOOKUP(B1247,'bekostiging 25'!$C$1:$N$2577,11,FALSE)</f>
        <v>#N/A</v>
      </c>
    </row>
    <row r="1248" spans="1:13">
      <c r="A1248" s="15" t="s">
        <v>24073</v>
      </c>
      <c r="B1248" s="15" t="s">
        <v>24074</v>
      </c>
      <c r="C1248" s="15" t="s">
        <v>1256</v>
      </c>
      <c r="D1248" s="15" t="s">
        <v>24075</v>
      </c>
      <c r="E1248" s="15" t="s">
        <v>24076</v>
      </c>
      <c r="F1248" s="15" t="s">
        <v>6828</v>
      </c>
      <c r="G1248" s="15" t="s">
        <v>24077</v>
      </c>
      <c r="H1248" s="15" t="s">
        <v>22682</v>
      </c>
      <c r="I1248" s="15" t="s">
        <v>22634</v>
      </c>
      <c r="J1248" s="15" t="s">
        <v>22635</v>
      </c>
      <c r="K1248">
        <f>VLOOKUP(C1248,'scores met drempel 25'!A:C,3,FALSE)</f>
        <v>0</v>
      </c>
      <c r="L1248">
        <f>VLOOKUP(C1248,'scores zonder drempel 25'!A:E,2,FALSE)</f>
        <v>30.06</v>
      </c>
      <c r="M1248" t="e">
        <f>VLOOKUP(B1248,'bekostiging 25'!$C$1:$N$2577,11,FALSE)</f>
        <v>#N/A</v>
      </c>
    </row>
    <row r="1249" spans="1:13">
      <c r="A1249" s="15" t="s">
        <v>14748</v>
      </c>
      <c r="B1249" s="15" t="s">
        <v>14803</v>
      </c>
      <c r="C1249" s="15" t="s">
        <v>1257</v>
      </c>
      <c r="D1249" s="15" t="s">
        <v>10794</v>
      </c>
      <c r="E1249" s="15" t="s">
        <v>14804</v>
      </c>
      <c r="F1249" s="15" t="s">
        <v>6335</v>
      </c>
      <c r="G1249" s="15" t="s">
        <v>14805</v>
      </c>
      <c r="H1249" s="15" t="s">
        <v>14495</v>
      </c>
      <c r="I1249" s="15" t="s">
        <v>14496</v>
      </c>
      <c r="J1249" s="15" t="s">
        <v>14495</v>
      </c>
      <c r="K1249">
        <f>VLOOKUP(C1249,'scores met drempel 25'!A:C,3,FALSE)</f>
        <v>392.28</v>
      </c>
      <c r="L1249">
        <f>VLOOKUP(C1249,'scores zonder drempel 25'!A:E,2,FALSE)</f>
        <v>548.28</v>
      </c>
      <c r="M1249">
        <f>VLOOKUP(B1249,'bekostiging 25'!$C$1:$N$2577,11,FALSE)</f>
        <v>25577.759999999998</v>
      </c>
    </row>
    <row r="1250" spans="1:13">
      <c r="A1250" s="15" t="s">
        <v>8130</v>
      </c>
      <c r="B1250" s="15" t="s">
        <v>8131</v>
      </c>
      <c r="C1250" s="15" t="s">
        <v>1258</v>
      </c>
      <c r="D1250" s="15" t="s">
        <v>8132</v>
      </c>
      <c r="E1250" s="15" t="s">
        <v>8133</v>
      </c>
      <c r="F1250" s="15" t="s">
        <v>6245</v>
      </c>
      <c r="G1250" s="15" t="s">
        <v>8134</v>
      </c>
      <c r="H1250" s="15" t="s">
        <v>8135</v>
      </c>
      <c r="I1250" s="15" t="s">
        <v>8136</v>
      </c>
      <c r="J1250" s="15" t="s">
        <v>8137</v>
      </c>
      <c r="K1250">
        <f>VLOOKUP(C1250,'scores met drempel 25'!A:C,3,FALSE)</f>
        <v>0</v>
      </c>
      <c r="L1250">
        <f>VLOOKUP(C1250,'scores zonder drempel 25'!A:E,2,FALSE)</f>
        <v>29.44</v>
      </c>
      <c r="M1250" t="e">
        <f>VLOOKUP(B1250,'bekostiging 25'!$C$1:$N$2577,11,FALSE)</f>
        <v>#N/A</v>
      </c>
    </row>
    <row r="1251" spans="1:13">
      <c r="A1251" s="15" t="s">
        <v>30970</v>
      </c>
      <c r="B1251" s="15" t="s">
        <v>30971</v>
      </c>
      <c r="C1251" s="15" t="s">
        <v>1259</v>
      </c>
      <c r="D1251" s="15" t="s">
        <v>30972</v>
      </c>
      <c r="E1251" s="15" t="s">
        <v>30973</v>
      </c>
      <c r="F1251" s="15" t="s">
        <v>6275</v>
      </c>
      <c r="G1251" s="15" t="s">
        <v>30974</v>
      </c>
      <c r="H1251" s="15" t="s">
        <v>29225</v>
      </c>
      <c r="I1251" s="15" t="s">
        <v>29226</v>
      </c>
      <c r="J1251" s="15" t="s">
        <v>29225</v>
      </c>
      <c r="K1251">
        <f>VLOOKUP(C1251,'scores met drempel 25'!A:C,3,FALSE)</f>
        <v>0</v>
      </c>
      <c r="L1251">
        <f>VLOOKUP(C1251,'scores zonder drempel 25'!A:E,2,FALSE)</f>
        <v>52.82</v>
      </c>
      <c r="M1251" t="e">
        <f>VLOOKUP(B1251,'bekostiging 25'!$C$1:$N$2577,11,FALSE)</f>
        <v>#N/A</v>
      </c>
    </row>
    <row r="1252" spans="1:13">
      <c r="A1252" s="15" t="s">
        <v>11007</v>
      </c>
      <c r="B1252" s="15" t="s">
        <v>11023</v>
      </c>
      <c r="C1252" s="15" t="s">
        <v>1260</v>
      </c>
      <c r="D1252" s="15" t="s">
        <v>11024</v>
      </c>
      <c r="E1252" s="15" t="s">
        <v>6274</v>
      </c>
      <c r="F1252" s="15" t="s">
        <v>6335</v>
      </c>
      <c r="G1252" s="15" t="s">
        <v>11025</v>
      </c>
      <c r="H1252" s="15" t="s">
        <v>11026</v>
      </c>
      <c r="I1252" s="15" t="s">
        <v>10212</v>
      </c>
      <c r="J1252" s="15" t="s">
        <v>10213</v>
      </c>
      <c r="K1252">
        <f>VLOOKUP(C1252,'scores met drempel 25'!A:C,3,FALSE)</f>
        <v>0</v>
      </c>
      <c r="L1252">
        <f>VLOOKUP(C1252,'scores zonder drempel 25'!A:E,2,FALSE)</f>
        <v>71.8</v>
      </c>
      <c r="M1252">
        <f>VLOOKUP(B1252,'bekostiging 25'!$C$1:$N$2577,11,FALSE)</f>
        <v>722.6</v>
      </c>
    </row>
    <row r="1253" spans="1:13">
      <c r="A1253" s="15" t="s">
        <v>27238</v>
      </c>
      <c r="B1253" s="15" t="s">
        <v>27245</v>
      </c>
      <c r="C1253" s="15" t="s">
        <v>1261</v>
      </c>
      <c r="D1253" s="15" t="s">
        <v>27246</v>
      </c>
      <c r="E1253" s="15" t="s">
        <v>27247</v>
      </c>
      <c r="F1253" s="15" t="s">
        <v>6997</v>
      </c>
      <c r="G1253" s="15" t="s">
        <v>27248</v>
      </c>
      <c r="H1253" s="15" t="s">
        <v>27249</v>
      </c>
      <c r="I1253" s="15" t="s">
        <v>27250</v>
      </c>
      <c r="J1253" s="15" t="s">
        <v>27249</v>
      </c>
      <c r="K1253">
        <f>VLOOKUP(C1253,'scores met drempel 25'!A:C,3,FALSE)</f>
        <v>25.38</v>
      </c>
      <c r="L1253">
        <f>VLOOKUP(C1253,'scores zonder drempel 25'!A:E,2,FALSE)</f>
        <v>76.27</v>
      </c>
      <c r="M1253" t="e">
        <f>VLOOKUP(B1253,'bekostiging 25'!$C$1:$N$2577,11,FALSE)</f>
        <v>#N/A</v>
      </c>
    </row>
    <row r="1254" spans="1:13">
      <c r="A1254" s="15" t="s">
        <v>27135</v>
      </c>
      <c r="B1254" s="15" t="s">
        <v>27164</v>
      </c>
      <c r="C1254" s="15" t="s">
        <v>1262</v>
      </c>
      <c r="D1254" s="15" t="s">
        <v>27165</v>
      </c>
      <c r="E1254" s="15" t="s">
        <v>27166</v>
      </c>
      <c r="F1254" s="15" t="s">
        <v>6245</v>
      </c>
      <c r="G1254" s="15" t="s">
        <v>27167</v>
      </c>
      <c r="H1254" s="15" t="s">
        <v>26904</v>
      </c>
      <c r="I1254" s="15" t="s">
        <v>26427</v>
      </c>
      <c r="J1254" s="15" t="s">
        <v>26428</v>
      </c>
      <c r="K1254">
        <f>VLOOKUP(C1254,'scores met drempel 25'!A:C,3,FALSE)</f>
        <v>74.53</v>
      </c>
      <c r="L1254">
        <f>VLOOKUP(C1254,'scores zonder drempel 25'!A:E,2,FALSE)</f>
        <v>126.75</v>
      </c>
      <c r="M1254">
        <f>VLOOKUP(B1254,'bekostiging 25'!$C$1:$N$2577,11,FALSE)</f>
        <v>3756.34</v>
      </c>
    </row>
    <row r="1255" spans="1:13">
      <c r="A1255" s="15" t="s">
        <v>15837</v>
      </c>
      <c r="B1255" s="15" t="s">
        <v>15848</v>
      </c>
      <c r="C1255" s="15" t="s">
        <v>1263</v>
      </c>
      <c r="D1255" s="15" t="s">
        <v>15849</v>
      </c>
      <c r="E1255" s="15" t="s">
        <v>15850</v>
      </c>
      <c r="F1255" s="15" t="s">
        <v>6245</v>
      </c>
      <c r="G1255" s="15" t="s">
        <v>15851</v>
      </c>
      <c r="H1255" s="15" t="s">
        <v>15842</v>
      </c>
      <c r="I1255" s="15" t="s">
        <v>15843</v>
      </c>
      <c r="J1255" s="15" t="s">
        <v>15842</v>
      </c>
      <c r="K1255">
        <f>VLOOKUP(C1255,'scores met drempel 25'!A:C,3,FALSE)</f>
        <v>0</v>
      </c>
      <c r="L1255">
        <f>VLOOKUP(C1255,'scores zonder drempel 25'!A:E,2,FALSE)</f>
        <v>67.709999999999994</v>
      </c>
      <c r="M1255" t="e">
        <f>VLOOKUP(B1255,'bekostiging 25'!$C$1:$N$2577,11,FALSE)</f>
        <v>#N/A</v>
      </c>
    </row>
    <row r="1256" spans="1:13">
      <c r="A1256" s="15" t="s">
        <v>18490</v>
      </c>
      <c r="B1256" s="15" t="s">
        <v>18535</v>
      </c>
      <c r="C1256" s="15" t="s">
        <v>1264</v>
      </c>
      <c r="D1256" s="15" t="s">
        <v>18536</v>
      </c>
      <c r="E1256" s="15" t="s">
        <v>18537</v>
      </c>
      <c r="F1256" s="15" t="s">
        <v>7176</v>
      </c>
      <c r="G1256" s="15" t="s">
        <v>18538</v>
      </c>
      <c r="H1256" s="15" t="s">
        <v>18539</v>
      </c>
      <c r="I1256" s="15" t="s">
        <v>15835</v>
      </c>
      <c r="J1256" s="15" t="s">
        <v>15836</v>
      </c>
      <c r="K1256">
        <f>VLOOKUP(C1256,'scores met drempel 25'!A:C,3,FALSE)</f>
        <v>0</v>
      </c>
      <c r="L1256">
        <f>VLOOKUP(C1256,'scores zonder drempel 25'!A:E,2,FALSE)</f>
        <v>43.04</v>
      </c>
      <c r="M1256" t="e">
        <f>VLOOKUP(B1256,'bekostiging 25'!$C$1:$N$2577,11,FALSE)</f>
        <v>#N/A</v>
      </c>
    </row>
    <row r="1257" spans="1:13">
      <c r="A1257" s="15" t="s">
        <v>14629</v>
      </c>
      <c r="B1257" s="15" t="s">
        <v>14657</v>
      </c>
      <c r="C1257" s="15" t="s">
        <v>1265</v>
      </c>
      <c r="D1257" s="15" t="s">
        <v>14658</v>
      </c>
      <c r="E1257" s="15" t="s">
        <v>6318</v>
      </c>
      <c r="F1257" s="15" t="s">
        <v>6363</v>
      </c>
      <c r="G1257" s="15" t="s">
        <v>14659</v>
      </c>
      <c r="H1257" s="15" t="s">
        <v>14502</v>
      </c>
      <c r="I1257" s="15" t="s">
        <v>14503</v>
      </c>
      <c r="J1257" s="15" t="s">
        <v>14502</v>
      </c>
      <c r="K1257">
        <f>VLOOKUP(C1257,'scores met drempel 25'!A:C,3,FALSE)</f>
        <v>0</v>
      </c>
      <c r="L1257">
        <f>VLOOKUP(C1257,'scores zonder drempel 25'!A:E,2,FALSE)</f>
        <v>39.47</v>
      </c>
      <c r="M1257" t="e">
        <f>VLOOKUP(B1257,'bekostiging 25'!$C$1:$N$2577,11,FALSE)</f>
        <v>#N/A</v>
      </c>
    </row>
    <row r="1258" spans="1:13">
      <c r="A1258" s="15" t="s">
        <v>10755</v>
      </c>
      <c r="B1258" s="15" t="s">
        <v>10793</v>
      </c>
      <c r="C1258" s="15" t="s">
        <v>1266</v>
      </c>
      <c r="D1258" s="15" t="s">
        <v>10794</v>
      </c>
      <c r="E1258" s="15" t="s">
        <v>6172</v>
      </c>
      <c r="F1258" s="15" t="s">
        <v>6275</v>
      </c>
      <c r="G1258" s="15" t="s">
        <v>10795</v>
      </c>
      <c r="H1258" s="15" t="s">
        <v>10796</v>
      </c>
      <c r="I1258" s="15" t="s">
        <v>10191</v>
      </c>
      <c r="J1258" s="15" t="s">
        <v>10192</v>
      </c>
      <c r="K1258">
        <f>VLOOKUP(C1258,'scores met drempel 25'!A:C,3,FALSE)</f>
        <v>0</v>
      </c>
      <c r="L1258">
        <f>VLOOKUP(C1258,'scores zonder drempel 25'!A:E,2,FALSE)</f>
        <v>84.36</v>
      </c>
      <c r="M1258" t="e">
        <f>VLOOKUP(B1258,'bekostiging 25'!$C$1:$N$2577,11,FALSE)</f>
        <v>#N/A</v>
      </c>
    </row>
    <row r="1259" spans="1:13">
      <c r="A1259" s="15" t="s">
        <v>19510</v>
      </c>
      <c r="B1259" s="15" t="s">
        <v>19518</v>
      </c>
      <c r="C1259" s="15" t="s">
        <v>1267</v>
      </c>
      <c r="D1259" s="15" t="s">
        <v>7587</v>
      </c>
      <c r="E1259" s="15" t="s">
        <v>15939</v>
      </c>
      <c r="F1259" s="15" t="s">
        <v>6275</v>
      </c>
      <c r="G1259" s="15" t="s">
        <v>19519</v>
      </c>
      <c r="H1259" s="15" t="s">
        <v>19520</v>
      </c>
      <c r="I1259" s="15" t="s">
        <v>19516</v>
      </c>
      <c r="J1259" s="15" t="s">
        <v>19517</v>
      </c>
      <c r="K1259">
        <f>VLOOKUP(C1259,'scores met drempel 25'!A:C,3,FALSE)</f>
        <v>0</v>
      </c>
      <c r="L1259">
        <f>VLOOKUP(C1259,'scores zonder drempel 25'!A:E,2,FALSE)</f>
        <v>207.85</v>
      </c>
      <c r="M1259" t="e">
        <f>VLOOKUP(B1259,'bekostiging 25'!$C$1:$N$2577,11,FALSE)</f>
        <v>#N/A</v>
      </c>
    </row>
    <row r="1260" spans="1:13">
      <c r="A1260" s="15" t="s">
        <v>28575</v>
      </c>
      <c r="B1260" s="15" t="s">
        <v>28591</v>
      </c>
      <c r="C1260" s="15" t="s">
        <v>1268</v>
      </c>
      <c r="D1260" s="15" t="s">
        <v>12720</v>
      </c>
      <c r="E1260" s="15" t="s">
        <v>28592</v>
      </c>
      <c r="F1260" s="15" t="s">
        <v>6275</v>
      </c>
      <c r="G1260" s="15" t="s">
        <v>28593</v>
      </c>
      <c r="H1260" s="15" t="s">
        <v>27235</v>
      </c>
      <c r="I1260" s="15" t="s">
        <v>27236</v>
      </c>
      <c r="J1260" s="15" t="s">
        <v>27237</v>
      </c>
      <c r="K1260">
        <f>VLOOKUP(C1260,'scores met drempel 25'!A:C,3,FALSE)</f>
        <v>0</v>
      </c>
      <c r="L1260">
        <f>VLOOKUP(C1260,'scores zonder drempel 25'!A:E,2,FALSE)</f>
        <v>95.01</v>
      </c>
      <c r="M1260" t="e">
        <f>VLOOKUP(B1260,'bekostiging 25'!$C$1:$N$2577,11,FALSE)</f>
        <v>#N/A</v>
      </c>
    </row>
    <row r="1261" spans="1:13">
      <c r="A1261" s="15" t="s">
        <v>31076</v>
      </c>
      <c r="B1261" s="15" t="s">
        <v>31085</v>
      </c>
      <c r="C1261" s="15" t="s">
        <v>1269</v>
      </c>
      <c r="D1261" s="15" t="s">
        <v>16666</v>
      </c>
      <c r="E1261" s="15" t="s">
        <v>6354</v>
      </c>
      <c r="F1261" s="15" t="s">
        <v>6492</v>
      </c>
      <c r="G1261" s="15" t="s">
        <v>31086</v>
      </c>
      <c r="H1261" s="15" t="s">
        <v>28036</v>
      </c>
      <c r="I1261" s="15" t="s">
        <v>28037</v>
      </c>
      <c r="J1261" s="15" t="s">
        <v>28036</v>
      </c>
      <c r="K1261">
        <f>VLOOKUP(C1261,'scores met drempel 25'!A:C,3,FALSE)</f>
        <v>116.09</v>
      </c>
      <c r="L1261">
        <f>VLOOKUP(C1261,'scores zonder drempel 25'!A:E,2,FALSE)</f>
        <v>269.41000000000003</v>
      </c>
      <c r="M1261">
        <f>VLOOKUP(B1261,'bekostiging 25'!$C$1:$N$2577,11,FALSE)</f>
        <v>12678.22</v>
      </c>
    </row>
    <row r="1262" spans="1:13">
      <c r="A1262" s="15" t="s">
        <v>15417</v>
      </c>
      <c r="B1262" s="15" t="s">
        <v>15471</v>
      </c>
      <c r="C1262" s="15" t="s">
        <v>1270</v>
      </c>
      <c r="D1262" s="15" t="s">
        <v>15472</v>
      </c>
      <c r="E1262" s="15" t="s">
        <v>15473</v>
      </c>
      <c r="F1262" s="15" t="s">
        <v>6245</v>
      </c>
      <c r="G1262" s="15" t="s">
        <v>15474</v>
      </c>
      <c r="H1262" s="15" t="s">
        <v>15475</v>
      </c>
      <c r="I1262" s="15" t="s">
        <v>14707</v>
      </c>
      <c r="J1262" s="15" t="s">
        <v>14708</v>
      </c>
      <c r="K1262">
        <f>VLOOKUP(C1262,'scores met drempel 25'!A:C,3,FALSE)</f>
        <v>0</v>
      </c>
      <c r="L1262">
        <f>VLOOKUP(C1262,'scores zonder drempel 25'!A:E,2,FALSE)</f>
        <v>52.54</v>
      </c>
      <c r="M1262" t="e">
        <f>VLOOKUP(B1262,'bekostiging 25'!$C$1:$N$2577,11,FALSE)</f>
        <v>#N/A</v>
      </c>
    </row>
    <row r="1263" spans="1:13">
      <c r="A1263" s="15" t="s">
        <v>31020</v>
      </c>
      <c r="B1263" s="15" t="s">
        <v>31021</v>
      </c>
      <c r="C1263" s="15" t="s">
        <v>1271</v>
      </c>
      <c r="D1263" s="15" t="s">
        <v>6643</v>
      </c>
      <c r="E1263" s="15" t="s">
        <v>31022</v>
      </c>
      <c r="F1263" s="15" t="s">
        <v>6340</v>
      </c>
      <c r="G1263" s="15" t="s">
        <v>31023</v>
      </c>
      <c r="H1263" s="15" t="s">
        <v>28405</v>
      </c>
      <c r="I1263" s="15" t="s">
        <v>27244</v>
      </c>
      <c r="J1263" s="15" t="s">
        <v>27243</v>
      </c>
      <c r="K1263">
        <f>VLOOKUP(C1263,'scores met drempel 25'!A:C,3,FALSE)</f>
        <v>0</v>
      </c>
      <c r="L1263">
        <f>VLOOKUP(C1263,'scores zonder drempel 25'!A:E,2,FALSE)</f>
        <v>97.64</v>
      </c>
      <c r="M1263" t="e">
        <f>VLOOKUP(B1263,'bekostiging 25'!$C$1:$N$2577,11,FALSE)</f>
        <v>#N/A</v>
      </c>
    </row>
    <row r="1264" spans="1:13">
      <c r="A1264" s="15" t="s">
        <v>17880</v>
      </c>
      <c r="B1264" s="15" t="s">
        <v>30351</v>
      </c>
      <c r="C1264" s="15" t="s">
        <v>1272</v>
      </c>
      <c r="D1264" s="15" t="s">
        <v>30352</v>
      </c>
      <c r="E1264" s="15" t="s">
        <v>30353</v>
      </c>
      <c r="F1264" s="15" t="s">
        <v>6410</v>
      </c>
      <c r="G1264" s="15" t="s">
        <v>30354</v>
      </c>
      <c r="H1264" s="15" t="s">
        <v>29231</v>
      </c>
      <c r="I1264" s="15" t="s">
        <v>29232</v>
      </c>
      <c r="J1264" s="15" t="s">
        <v>29231</v>
      </c>
      <c r="K1264">
        <f>VLOOKUP(C1264,'scores met drempel 25'!A:C,3,FALSE)</f>
        <v>0</v>
      </c>
      <c r="L1264">
        <f>VLOOKUP(C1264,'scores zonder drempel 25'!A:E,2,FALSE)</f>
        <v>10.29</v>
      </c>
      <c r="M1264" t="e">
        <f>VLOOKUP(B1264,'bekostiging 25'!$C$1:$N$2577,11,FALSE)</f>
        <v>#N/A</v>
      </c>
    </row>
    <row r="1265" spans="1:13">
      <c r="A1265" s="15" t="s">
        <v>31024</v>
      </c>
      <c r="B1265" s="15" t="s">
        <v>31025</v>
      </c>
      <c r="C1265" s="15" t="s">
        <v>1273</v>
      </c>
      <c r="D1265" s="15" t="s">
        <v>31026</v>
      </c>
      <c r="E1265" s="15" t="s">
        <v>31027</v>
      </c>
      <c r="F1265" s="15" t="s">
        <v>31028</v>
      </c>
      <c r="G1265" s="15" t="s">
        <v>31029</v>
      </c>
      <c r="H1265" s="15" t="s">
        <v>28083</v>
      </c>
      <c r="I1265" s="15" t="s">
        <v>28084</v>
      </c>
      <c r="J1265" s="15" t="s">
        <v>28083</v>
      </c>
      <c r="K1265">
        <f>VLOOKUP(C1265,'scores met drempel 25'!A:C,3,FALSE)</f>
        <v>0</v>
      </c>
      <c r="L1265">
        <f>VLOOKUP(C1265,'scores zonder drempel 25'!A:E,2,FALSE)</f>
        <v>46.58</v>
      </c>
      <c r="M1265" t="e">
        <f>VLOOKUP(B1265,'bekostiging 25'!$C$1:$N$2577,11,FALSE)</f>
        <v>#N/A</v>
      </c>
    </row>
    <row r="1266" spans="1:13">
      <c r="A1266" s="15" t="s">
        <v>17324</v>
      </c>
      <c r="B1266" s="15" t="s">
        <v>17346</v>
      </c>
      <c r="C1266" s="15" t="s">
        <v>1274</v>
      </c>
      <c r="D1266" s="15" t="s">
        <v>17347</v>
      </c>
      <c r="E1266" s="15" t="s">
        <v>17348</v>
      </c>
      <c r="F1266" s="15" t="s">
        <v>11280</v>
      </c>
      <c r="G1266" s="15" t="s">
        <v>17349</v>
      </c>
      <c r="H1266" s="15" t="s">
        <v>17350</v>
      </c>
      <c r="I1266" s="15" t="s">
        <v>16282</v>
      </c>
      <c r="J1266" s="15" t="s">
        <v>16283</v>
      </c>
      <c r="K1266">
        <f>VLOOKUP(C1266,'scores met drempel 25'!A:C,3,FALSE)</f>
        <v>0</v>
      </c>
      <c r="L1266">
        <f>VLOOKUP(C1266,'scores zonder drempel 25'!A:E,2,FALSE)</f>
        <v>95.19</v>
      </c>
      <c r="M1266" t="e">
        <f>VLOOKUP(B1266,'bekostiging 25'!$C$1:$N$2577,11,FALSE)</f>
        <v>#N/A</v>
      </c>
    </row>
    <row r="1267" spans="1:13">
      <c r="A1267" s="15" t="s">
        <v>26220</v>
      </c>
      <c r="B1267" s="15" t="s">
        <v>26225</v>
      </c>
      <c r="C1267" s="15" t="s">
        <v>1275</v>
      </c>
      <c r="D1267" s="15" t="s">
        <v>26226</v>
      </c>
      <c r="E1267" s="15" t="s">
        <v>26227</v>
      </c>
      <c r="F1267" s="15" t="s">
        <v>7251</v>
      </c>
      <c r="G1267" s="15" t="s">
        <v>26228</v>
      </c>
      <c r="H1267" s="15" t="s">
        <v>21891</v>
      </c>
      <c r="I1267" s="15" t="s">
        <v>24684</v>
      </c>
      <c r="J1267" s="15" t="s">
        <v>21891</v>
      </c>
      <c r="K1267">
        <f>VLOOKUP(C1267,'scores met drempel 25'!A:C,3,FALSE)</f>
        <v>0</v>
      </c>
      <c r="L1267">
        <f>VLOOKUP(C1267,'scores zonder drempel 25'!A:E,2,FALSE)</f>
        <v>115.49</v>
      </c>
      <c r="M1267" t="e">
        <f>VLOOKUP(B1267,'bekostiging 25'!$C$1:$N$2577,11,FALSE)</f>
        <v>#N/A</v>
      </c>
    </row>
    <row r="1268" spans="1:13">
      <c r="A1268" s="15" t="s">
        <v>18685</v>
      </c>
      <c r="B1268" s="15" t="s">
        <v>18686</v>
      </c>
      <c r="C1268" s="15" t="s">
        <v>1276</v>
      </c>
      <c r="D1268" s="15" t="s">
        <v>18687</v>
      </c>
      <c r="E1268" s="15" t="s">
        <v>18688</v>
      </c>
      <c r="F1268" s="15" t="s">
        <v>6668</v>
      </c>
      <c r="G1268" s="15" t="s">
        <v>18689</v>
      </c>
      <c r="H1268" s="15" t="s">
        <v>16137</v>
      </c>
      <c r="I1268" s="15" t="s">
        <v>16136</v>
      </c>
      <c r="J1268" s="15" t="s">
        <v>16137</v>
      </c>
      <c r="K1268">
        <f>VLOOKUP(C1268,'scores met drempel 25'!A:C,3,FALSE)</f>
        <v>0</v>
      </c>
      <c r="L1268">
        <f>VLOOKUP(C1268,'scores zonder drempel 25'!A:E,2,FALSE)</f>
        <v>32.07</v>
      </c>
      <c r="M1268" t="e">
        <f>VLOOKUP(B1268,'bekostiging 25'!$C$1:$N$2577,11,FALSE)</f>
        <v>#N/A</v>
      </c>
    </row>
    <row r="1269" spans="1:13">
      <c r="A1269" s="15" t="s">
        <v>25347</v>
      </c>
      <c r="B1269" s="15" t="s">
        <v>25357</v>
      </c>
      <c r="C1269" s="15" t="s">
        <v>1277</v>
      </c>
      <c r="D1269" s="15" t="s">
        <v>25358</v>
      </c>
      <c r="E1269" s="15" t="s">
        <v>25359</v>
      </c>
      <c r="F1269" s="15" t="s">
        <v>25360</v>
      </c>
      <c r="G1269" s="15" t="s">
        <v>25361</v>
      </c>
      <c r="H1269" s="15" t="s">
        <v>24909</v>
      </c>
      <c r="I1269" s="15" t="s">
        <v>24870</v>
      </c>
      <c r="J1269" s="15" t="s">
        <v>24871</v>
      </c>
      <c r="K1269">
        <f>VLOOKUP(C1269,'scores met drempel 25'!A:C,3,FALSE)</f>
        <v>4.99</v>
      </c>
      <c r="L1269">
        <f>VLOOKUP(C1269,'scores zonder drempel 25'!A:E,2,FALSE)</f>
        <v>134.19999999999999</v>
      </c>
      <c r="M1269" t="e">
        <f>VLOOKUP(B1269,'bekostiging 25'!$C$1:$N$2577,11,FALSE)</f>
        <v>#N/A</v>
      </c>
    </row>
    <row r="1270" spans="1:13">
      <c r="A1270" s="15" t="s">
        <v>25926</v>
      </c>
      <c r="B1270" s="15" t="s">
        <v>25931</v>
      </c>
      <c r="C1270" s="15" t="s">
        <v>1278</v>
      </c>
      <c r="D1270" s="15" t="s">
        <v>25932</v>
      </c>
      <c r="E1270" s="15" t="s">
        <v>6318</v>
      </c>
      <c r="F1270" s="15" t="s">
        <v>6427</v>
      </c>
      <c r="G1270" s="15" t="s">
        <v>25933</v>
      </c>
      <c r="H1270" s="15" t="s">
        <v>24722</v>
      </c>
      <c r="I1270" s="15" t="s">
        <v>24684</v>
      </c>
      <c r="J1270" s="15" t="s">
        <v>21891</v>
      </c>
      <c r="K1270">
        <f>VLOOKUP(C1270,'scores met drempel 25'!A:C,3,FALSE)</f>
        <v>0</v>
      </c>
      <c r="L1270">
        <f>VLOOKUP(C1270,'scores zonder drempel 25'!A:E,2,FALSE)</f>
        <v>34.82</v>
      </c>
      <c r="M1270" t="e">
        <f>VLOOKUP(B1270,'bekostiging 25'!$C$1:$N$2577,11,FALSE)</f>
        <v>#N/A</v>
      </c>
    </row>
    <row r="1271" spans="1:13">
      <c r="A1271" s="15" t="s">
        <v>25850</v>
      </c>
      <c r="B1271" s="15" t="s">
        <v>25860</v>
      </c>
      <c r="C1271" s="15" t="s">
        <v>1279</v>
      </c>
      <c r="D1271" s="15" t="s">
        <v>25861</v>
      </c>
      <c r="E1271" s="15" t="s">
        <v>25862</v>
      </c>
      <c r="F1271" s="15" t="s">
        <v>15063</v>
      </c>
      <c r="G1271" s="15" t="s">
        <v>25863</v>
      </c>
      <c r="H1271" s="15" t="s">
        <v>25864</v>
      </c>
      <c r="I1271" s="15" t="s">
        <v>24775</v>
      </c>
      <c r="J1271" s="15" t="s">
        <v>24776</v>
      </c>
      <c r="K1271">
        <f>VLOOKUP(C1271,'scores met drempel 25'!A:C,3,FALSE)</f>
        <v>0</v>
      </c>
      <c r="L1271">
        <f>VLOOKUP(C1271,'scores zonder drempel 25'!A:E,2,FALSE)</f>
        <v>36.74</v>
      </c>
      <c r="M1271" t="e">
        <f>VLOOKUP(B1271,'bekostiging 25'!$C$1:$N$2577,11,FALSE)</f>
        <v>#N/A</v>
      </c>
    </row>
    <row r="1272" spans="1:13">
      <c r="A1272" s="15" t="s">
        <v>12120</v>
      </c>
      <c r="B1272" s="15" t="s">
        <v>12164</v>
      </c>
      <c r="C1272" s="15" t="s">
        <v>1280</v>
      </c>
      <c r="D1272" s="15" t="s">
        <v>12165</v>
      </c>
      <c r="E1272" s="15" t="s">
        <v>12166</v>
      </c>
      <c r="F1272" s="15" t="s">
        <v>6220</v>
      </c>
      <c r="G1272" s="15" t="s">
        <v>12167</v>
      </c>
      <c r="H1272" s="15" t="s">
        <v>12154</v>
      </c>
      <c r="I1272" s="15" t="s">
        <v>12125</v>
      </c>
      <c r="J1272" s="15" t="s">
        <v>12126</v>
      </c>
      <c r="K1272">
        <f>VLOOKUP(C1272,'scores met drempel 25'!A:C,3,FALSE)</f>
        <v>0</v>
      </c>
      <c r="L1272">
        <f>VLOOKUP(C1272,'scores zonder drempel 25'!A:E,2,FALSE)</f>
        <v>98.34</v>
      </c>
      <c r="M1272" t="e">
        <f>VLOOKUP(B1272,'bekostiging 25'!$C$1:$N$2577,11,FALSE)</f>
        <v>#N/A</v>
      </c>
    </row>
    <row r="1273" spans="1:13">
      <c r="A1273" s="15" t="s">
        <v>8275</v>
      </c>
      <c r="B1273" s="15" t="s">
        <v>8323</v>
      </c>
      <c r="C1273" s="15" t="s">
        <v>1281</v>
      </c>
      <c r="D1273" s="15" t="s">
        <v>8324</v>
      </c>
      <c r="E1273" s="15" t="s">
        <v>8325</v>
      </c>
      <c r="F1273" s="15" t="s">
        <v>6245</v>
      </c>
      <c r="G1273" s="15" t="s">
        <v>8326</v>
      </c>
      <c r="H1273" s="15" t="s">
        <v>8327</v>
      </c>
      <c r="I1273" s="15" t="s">
        <v>8293</v>
      </c>
      <c r="J1273" s="15" t="s">
        <v>8294</v>
      </c>
      <c r="K1273">
        <f>VLOOKUP(C1273,'scores met drempel 25'!A:C,3,FALSE)</f>
        <v>0</v>
      </c>
      <c r="L1273">
        <f>VLOOKUP(C1273,'scores zonder drempel 25'!A:E,2,FALSE)</f>
        <v>91.08</v>
      </c>
      <c r="M1273" t="e">
        <f>VLOOKUP(B1273,'bekostiging 25'!$C$1:$N$2577,11,FALSE)</f>
        <v>#N/A</v>
      </c>
    </row>
    <row r="1274" spans="1:13">
      <c r="A1274" s="15" t="s">
        <v>21109</v>
      </c>
      <c r="B1274" s="15" t="s">
        <v>21115</v>
      </c>
      <c r="C1274" s="15" t="s">
        <v>1282</v>
      </c>
      <c r="D1274" s="15" t="s">
        <v>21116</v>
      </c>
      <c r="E1274" s="15" t="s">
        <v>21117</v>
      </c>
      <c r="F1274" s="15" t="s">
        <v>11966</v>
      </c>
      <c r="G1274" s="15" t="s">
        <v>21118</v>
      </c>
      <c r="H1274" s="15" t="s">
        <v>20126</v>
      </c>
      <c r="I1274" s="15" t="s">
        <v>20127</v>
      </c>
      <c r="J1274" s="15" t="s">
        <v>20126</v>
      </c>
      <c r="K1274">
        <f>VLOOKUP(C1274,'scores met drempel 25'!A:C,3,FALSE)</f>
        <v>159.1</v>
      </c>
      <c r="L1274">
        <f>VLOOKUP(C1274,'scores zonder drempel 25'!A:E,2,FALSE)</f>
        <v>411.5</v>
      </c>
      <c r="M1274">
        <f>VLOOKUP(B1274,'bekostiging 25'!$C$1:$N$2577,11,FALSE)</f>
        <v>9985.7900000000009</v>
      </c>
    </row>
    <row r="1275" spans="1:13">
      <c r="A1275" s="15" t="s">
        <v>25047</v>
      </c>
      <c r="B1275" s="15" t="s">
        <v>29077</v>
      </c>
      <c r="C1275" s="15" t="s">
        <v>1283</v>
      </c>
      <c r="D1275" s="15" t="s">
        <v>29078</v>
      </c>
      <c r="E1275" s="15" t="s">
        <v>29079</v>
      </c>
      <c r="F1275" s="15" t="s">
        <v>6153</v>
      </c>
      <c r="G1275" s="15" t="s">
        <v>29080</v>
      </c>
      <c r="H1275" s="15" t="s">
        <v>29081</v>
      </c>
      <c r="I1275" s="15" t="s">
        <v>27900</v>
      </c>
      <c r="J1275" s="15" t="s">
        <v>27899</v>
      </c>
      <c r="K1275">
        <f>VLOOKUP(C1275,'scores met drempel 25'!A:C,3,FALSE)</f>
        <v>38.35</v>
      </c>
      <c r="L1275">
        <f>VLOOKUP(C1275,'scores zonder drempel 25'!A:E,2,FALSE)</f>
        <v>73.16</v>
      </c>
      <c r="M1275">
        <f>VLOOKUP(B1275,'bekostiging 25'!$C$1:$N$2577,11,FALSE)</f>
        <v>1701.85</v>
      </c>
    </row>
    <row r="1276" spans="1:13">
      <c r="A1276" s="15" t="s">
        <v>12442</v>
      </c>
      <c r="B1276" s="15" t="s">
        <v>12446</v>
      </c>
      <c r="C1276" s="15" t="s">
        <v>1284</v>
      </c>
      <c r="D1276" s="15" t="s">
        <v>12447</v>
      </c>
      <c r="E1276" s="15" t="s">
        <v>12448</v>
      </c>
      <c r="F1276" s="15" t="s">
        <v>6335</v>
      </c>
      <c r="G1276" s="15" t="s">
        <v>12449</v>
      </c>
      <c r="H1276" s="15" t="s">
        <v>12450</v>
      </c>
      <c r="I1276" s="15" t="s">
        <v>10578</v>
      </c>
      <c r="J1276" s="15" t="s">
        <v>10577</v>
      </c>
      <c r="K1276">
        <f>VLOOKUP(C1276,'scores met drempel 25'!A:C,3,FALSE)</f>
        <v>0</v>
      </c>
      <c r="L1276">
        <f>VLOOKUP(C1276,'scores zonder drempel 25'!A:E,2,FALSE)</f>
        <v>122.24</v>
      </c>
      <c r="M1276" t="e">
        <f>VLOOKUP(B1276,'bekostiging 25'!$C$1:$N$2577,11,FALSE)</f>
        <v>#N/A</v>
      </c>
    </row>
    <row r="1277" spans="1:13">
      <c r="A1277" s="15" t="s">
        <v>12806</v>
      </c>
      <c r="B1277" s="15" t="s">
        <v>12807</v>
      </c>
      <c r="C1277" s="15" t="s">
        <v>1285</v>
      </c>
      <c r="D1277" s="15" t="s">
        <v>7415</v>
      </c>
      <c r="E1277" s="15" t="s">
        <v>12808</v>
      </c>
      <c r="F1277" s="15" t="s">
        <v>6410</v>
      </c>
      <c r="G1277" s="15" t="s">
        <v>12809</v>
      </c>
      <c r="H1277" s="15" t="s">
        <v>10941</v>
      </c>
      <c r="I1277" s="15" t="s">
        <v>10060</v>
      </c>
      <c r="J1277" s="15" t="s">
        <v>10061</v>
      </c>
      <c r="K1277">
        <f>VLOOKUP(C1277,'scores met drempel 25'!A:C,3,FALSE)</f>
        <v>0</v>
      </c>
      <c r="L1277">
        <f>VLOOKUP(C1277,'scores zonder drempel 25'!A:E,2,FALSE)</f>
        <v>16.22</v>
      </c>
      <c r="M1277" t="e">
        <f>VLOOKUP(B1277,'bekostiging 25'!$C$1:$N$2577,11,FALSE)</f>
        <v>#N/A</v>
      </c>
    </row>
    <row r="1278" spans="1:13">
      <c r="A1278" s="15" t="s">
        <v>7332</v>
      </c>
      <c r="B1278" s="15" t="s">
        <v>7335</v>
      </c>
      <c r="C1278" s="15" t="s">
        <v>1286</v>
      </c>
      <c r="D1278" s="15" t="s">
        <v>7336</v>
      </c>
      <c r="E1278" s="15" t="s">
        <v>7337</v>
      </c>
      <c r="F1278" s="15" t="s">
        <v>6410</v>
      </c>
      <c r="G1278" s="15" t="s">
        <v>7338</v>
      </c>
      <c r="H1278" s="15" t="s">
        <v>6361</v>
      </c>
      <c r="I1278" s="15" t="s">
        <v>6362</v>
      </c>
      <c r="J1278" s="15" t="s">
        <v>6361</v>
      </c>
      <c r="K1278">
        <f>VLOOKUP(C1278,'scores met drempel 25'!A:C,3,FALSE)</f>
        <v>0</v>
      </c>
      <c r="L1278">
        <f>VLOOKUP(C1278,'scores zonder drempel 25'!A:E,2,FALSE)</f>
        <v>4.12</v>
      </c>
      <c r="M1278" t="e">
        <f>VLOOKUP(B1278,'bekostiging 25'!$C$1:$N$2577,11,FALSE)</f>
        <v>#N/A</v>
      </c>
    </row>
    <row r="1279" spans="1:13">
      <c r="A1279" s="15" t="s">
        <v>12303</v>
      </c>
      <c r="B1279" s="15" t="s">
        <v>12334</v>
      </c>
      <c r="C1279" s="15" t="s">
        <v>1287</v>
      </c>
      <c r="D1279" s="15" t="s">
        <v>7806</v>
      </c>
      <c r="E1279" s="15" t="s">
        <v>12335</v>
      </c>
      <c r="F1279" s="15" t="s">
        <v>12336</v>
      </c>
      <c r="G1279" s="15" t="s">
        <v>12337</v>
      </c>
      <c r="H1279" s="15" t="s">
        <v>11521</v>
      </c>
      <c r="I1279" s="15" t="s">
        <v>11520</v>
      </c>
      <c r="J1279" s="15" t="s">
        <v>11521</v>
      </c>
      <c r="K1279">
        <f>VLOOKUP(C1279,'scores met drempel 25'!A:C,3,FALSE)</f>
        <v>0</v>
      </c>
      <c r="L1279">
        <f>VLOOKUP(C1279,'scores zonder drempel 25'!A:E,2,FALSE)</f>
        <v>38.99</v>
      </c>
      <c r="M1279" t="e">
        <f>VLOOKUP(B1279,'bekostiging 25'!$C$1:$N$2577,11,FALSE)</f>
        <v>#N/A</v>
      </c>
    </row>
    <row r="1280" spans="1:13">
      <c r="A1280" s="15" t="s">
        <v>6539</v>
      </c>
      <c r="B1280" s="15" t="s">
        <v>13582</v>
      </c>
      <c r="C1280" s="15" t="s">
        <v>1288</v>
      </c>
      <c r="D1280" s="15" t="s">
        <v>13583</v>
      </c>
      <c r="E1280" s="15" t="s">
        <v>6444</v>
      </c>
      <c r="F1280" s="15" t="s">
        <v>6997</v>
      </c>
      <c r="G1280" s="15" t="s">
        <v>13584</v>
      </c>
      <c r="H1280" s="15" t="s">
        <v>13585</v>
      </c>
      <c r="I1280" s="15" t="s">
        <v>13370</v>
      </c>
      <c r="J1280" s="15" t="s">
        <v>13371</v>
      </c>
      <c r="K1280">
        <f>VLOOKUP(C1280,'scores met drempel 25'!A:C,3,FALSE)</f>
        <v>0</v>
      </c>
      <c r="L1280">
        <f>VLOOKUP(C1280,'scores zonder drempel 25'!A:E,2,FALSE)</f>
        <v>20.28</v>
      </c>
      <c r="M1280" t="e">
        <f>VLOOKUP(B1280,'bekostiging 25'!$C$1:$N$2577,11,FALSE)</f>
        <v>#N/A</v>
      </c>
    </row>
    <row r="1281" spans="1:13">
      <c r="A1281" s="15" t="s">
        <v>12439</v>
      </c>
      <c r="B1281" s="15" t="s">
        <v>12440</v>
      </c>
      <c r="C1281" s="15" t="s">
        <v>1289</v>
      </c>
      <c r="D1281" s="15" t="s">
        <v>9303</v>
      </c>
      <c r="E1281" s="15" t="s">
        <v>9424</v>
      </c>
      <c r="F1281" s="15" t="s">
        <v>6509</v>
      </c>
      <c r="G1281" s="15" t="s">
        <v>12441</v>
      </c>
      <c r="H1281" s="15" t="s">
        <v>9710</v>
      </c>
      <c r="I1281" s="15" t="s">
        <v>9709</v>
      </c>
      <c r="J1281" s="15" t="s">
        <v>9710</v>
      </c>
      <c r="K1281">
        <f>VLOOKUP(C1281,'scores met drempel 25'!A:C,3,FALSE)</f>
        <v>0</v>
      </c>
      <c r="L1281">
        <f>VLOOKUP(C1281,'scores zonder drempel 25'!A:E,2,FALSE)</f>
        <v>125.61</v>
      </c>
      <c r="M1281" t="e">
        <f>VLOOKUP(B1281,'bekostiging 25'!$C$1:$N$2577,11,FALSE)</f>
        <v>#N/A</v>
      </c>
    </row>
    <row r="1282" spans="1:13">
      <c r="A1282" s="15" t="s">
        <v>7277</v>
      </c>
      <c r="B1282" s="15" t="s">
        <v>7278</v>
      </c>
      <c r="C1282" s="15" t="s">
        <v>1290</v>
      </c>
      <c r="D1282" s="15" t="s">
        <v>7279</v>
      </c>
      <c r="E1282" s="15" t="s">
        <v>7280</v>
      </c>
      <c r="F1282" s="15" t="s">
        <v>7176</v>
      </c>
      <c r="G1282" s="15" t="s">
        <v>7281</v>
      </c>
      <c r="H1282" s="15" t="s">
        <v>7282</v>
      </c>
      <c r="I1282" s="15" t="s">
        <v>6459</v>
      </c>
      <c r="J1282" s="15" t="s">
        <v>6460</v>
      </c>
      <c r="K1282">
        <f>VLOOKUP(C1282,'scores met drempel 25'!A:C,3,FALSE)</f>
        <v>0</v>
      </c>
      <c r="L1282">
        <f>VLOOKUP(C1282,'scores zonder drempel 25'!A:E,2,FALSE)</f>
        <v>65.989999999999995</v>
      </c>
      <c r="M1282" t="e">
        <f>VLOOKUP(B1282,'bekostiging 25'!$C$1:$N$2577,11,FALSE)</f>
        <v>#N/A</v>
      </c>
    </row>
    <row r="1283" spans="1:13">
      <c r="A1283" s="15" t="s">
        <v>24337</v>
      </c>
      <c r="B1283" s="15" t="s">
        <v>24361</v>
      </c>
      <c r="C1283" s="15" t="s">
        <v>1291</v>
      </c>
      <c r="D1283" s="15" t="s">
        <v>24362</v>
      </c>
      <c r="E1283" s="15" t="s">
        <v>24363</v>
      </c>
      <c r="F1283" s="15" t="s">
        <v>6252</v>
      </c>
      <c r="G1283" s="15" t="s">
        <v>24364</v>
      </c>
      <c r="H1283" s="15" t="s">
        <v>24365</v>
      </c>
      <c r="I1283" s="15" t="s">
        <v>23477</v>
      </c>
      <c r="J1283" s="15" t="s">
        <v>23478</v>
      </c>
      <c r="K1283">
        <f>VLOOKUP(C1283,'scores met drempel 25'!A:C,3,FALSE)</f>
        <v>0</v>
      </c>
      <c r="L1283">
        <f>VLOOKUP(C1283,'scores zonder drempel 25'!A:E,2,FALSE)</f>
        <v>57.65</v>
      </c>
      <c r="M1283" t="e">
        <f>VLOOKUP(B1283,'bekostiging 25'!$C$1:$N$2577,11,FALSE)</f>
        <v>#N/A</v>
      </c>
    </row>
    <row r="1284" spans="1:13">
      <c r="A1284" s="15" t="s">
        <v>7332</v>
      </c>
      <c r="B1284" s="15" t="s">
        <v>9654</v>
      </c>
      <c r="C1284" s="15" t="s">
        <v>1292</v>
      </c>
      <c r="D1284" s="15" t="s">
        <v>9655</v>
      </c>
      <c r="E1284" s="15" t="s">
        <v>9656</v>
      </c>
      <c r="F1284" s="15" t="s">
        <v>6220</v>
      </c>
      <c r="G1284" s="15" t="s">
        <v>9657</v>
      </c>
      <c r="H1284" s="15" t="s">
        <v>8128</v>
      </c>
      <c r="I1284" s="15" t="s">
        <v>8129</v>
      </c>
      <c r="J1284" s="15" t="s">
        <v>8128</v>
      </c>
      <c r="K1284">
        <f>VLOOKUP(C1284,'scores met drempel 25'!A:C,3,FALSE)</f>
        <v>0</v>
      </c>
      <c r="L1284">
        <f>VLOOKUP(C1284,'scores zonder drempel 25'!A:E,2,FALSE)</f>
        <v>10.73</v>
      </c>
      <c r="M1284" t="e">
        <f>VLOOKUP(B1284,'bekostiging 25'!$C$1:$N$2577,11,FALSE)</f>
        <v>#N/A</v>
      </c>
    </row>
    <row r="1285" spans="1:13">
      <c r="A1285" s="15" t="s">
        <v>9529</v>
      </c>
      <c r="B1285" s="15" t="s">
        <v>9537</v>
      </c>
      <c r="C1285" s="15" t="s">
        <v>1293</v>
      </c>
      <c r="D1285" s="15" t="s">
        <v>9538</v>
      </c>
      <c r="E1285" s="15" t="s">
        <v>9539</v>
      </c>
      <c r="F1285" s="15" t="s">
        <v>6363</v>
      </c>
      <c r="G1285" s="15" t="s">
        <v>9540</v>
      </c>
      <c r="H1285" s="15" t="s">
        <v>9541</v>
      </c>
      <c r="I1285" s="15" t="s">
        <v>8104</v>
      </c>
      <c r="J1285" s="15" t="s">
        <v>8105</v>
      </c>
      <c r="K1285">
        <f>VLOOKUP(C1285,'scores met drempel 25'!A:C,3,FALSE)</f>
        <v>0</v>
      </c>
      <c r="L1285">
        <f>VLOOKUP(C1285,'scores zonder drempel 25'!A:E,2,FALSE)</f>
        <v>18.93</v>
      </c>
      <c r="M1285" t="e">
        <f>VLOOKUP(B1285,'bekostiging 25'!$C$1:$N$2577,11,FALSE)</f>
        <v>#N/A</v>
      </c>
    </row>
    <row r="1286" spans="1:13">
      <c r="A1286" s="15" t="s">
        <v>8275</v>
      </c>
      <c r="B1286" s="15" t="s">
        <v>8328</v>
      </c>
      <c r="C1286" s="15" t="s">
        <v>1294</v>
      </c>
      <c r="D1286" s="15" t="s">
        <v>8329</v>
      </c>
      <c r="E1286" s="15" t="s">
        <v>8330</v>
      </c>
      <c r="F1286" s="15" t="s">
        <v>6853</v>
      </c>
      <c r="G1286" s="15" t="s">
        <v>8331</v>
      </c>
      <c r="H1286" s="15" t="s">
        <v>8332</v>
      </c>
      <c r="I1286" s="15" t="s">
        <v>8307</v>
      </c>
      <c r="J1286" s="15" t="s">
        <v>8308</v>
      </c>
      <c r="K1286">
        <f>VLOOKUP(C1286,'scores met drempel 25'!A:C,3,FALSE)</f>
        <v>0</v>
      </c>
      <c r="L1286">
        <f>VLOOKUP(C1286,'scores zonder drempel 25'!A:E,2,FALSE)</f>
        <v>44.98</v>
      </c>
      <c r="M1286" t="e">
        <f>VLOOKUP(B1286,'bekostiging 25'!$C$1:$N$2577,11,FALSE)</f>
        <v>#N/A</v>
      </c>
    </row>
    <row r="1287" spans="1:13">
      <c r="A1287" s="15" t="s">
        <v>7579</v>
      </c>
      <c r="B1287" s="15" t="s">
        <v>10467</v>
      </c>
      <c r="C1287" s="15" t="s">
        <v>1295</v>
      </c>
      <c r="D1287" s="15" t="s">
        <v>10468</v>
      </c>
      <c r="E1287" s="15" t="s">
        <v>10469</v>
      </c>
      <c r="F1287" s="15" t="s">
        <v>6543</v>
      </c>
      <c r="G1287" s="15" t="s">
        <v>10470</v>
      </c>
      <c r="H1287" s="15" t="s">
        <v>10384</v>
      </c>
      <c r="I1287" s="15" t="s">
        <v>10385</v>
      </c>
      <c r="J1287" s="15" t="s">
        <v>10384</v>
      </c>
      <c r="K1287">
        <f>VLOOKUP(C1287,'scores met drempel 25'!A:C,3,FALSE)</f>
        <v>0</v>
      </c>
      <c r="L1287">
        <f>VLOOKUP(C1287,'scores zonder drempel 25'!A:E,2,FALSE)</f>
        <v>173.68</v>
      </c>
      <c r="M1287">
        <f>VLOOKUP(B1287,'bekostiging 25'!$C$1:$N$2577,11,FALSE)</f>
        <v>14.67</v>
      </c>
    </row>
    <row r="1288" spans="1:13">
      <c r="A1288" s="15" t="s">
        <v>9761</v>
      </c>
      <c r="B1288" s="15" t="s">
        <v>22745</v>
      </c>
      <c r="C1288" s="15" t="s">
        <v>1296</v>
      </c>
      <c r="D1288" s="15" t="s">
        <v>22746</v>
      </c>
      <c r="E1288" s="15" t="s">
        <v>11832</v>
      </c>
      <c r="F1288" s="15" t="s">
        <v>6153</v>
      </c>
      <c r="G1288" s="15" t="s">
        <v>22747</v>
      </c>
      <c r="H1288" s="15" t="s">
        <v>22748</v>
      </c>
      <c r="I1288" s="15" t="s">
        <v>22749</v>
      </c>
      <c r="J1288" s="15" t="s">
        <v>22748</v>
      </c>
      <c r="K1288">
        <f>VLOOKUP(C1288,'scores met drempel 25'!A:C,3,FALSE)</f>
        <v>2.5299999999999998</v>
      </c>
      <c r="L1288">
        <f>VLOOKUP(C1288,'scores zonder drempel 25'!A:E,2,FALSE)</f>
        <v>62.12</v>
      </c>
      <c r="M1288" t="e">
        <f>VLOOKUP(B1288,'bekostiging 25'!$C$1:$N$2577,11,FALSE)</f>
        <v>#N/A</v>
      </c>
    </row>
    <row r="1289" spans="1:13">
      <c r="A1289" s="15" t="s">
        <v>12907</v>
      </c>
      <c r="B1289" s="15" t="s">
        <v>12932</v>
      </c>
      <c r="C1289" s="15" t="s">
        <v>1297</v>
      </c>
      <c r="D1289" s="15" t="s">
        <v>12933</v>
      </c>
      <c r="E1289" s="15" t="s">
        <v>12934</v>
      </c>
      <c r="F1289" s="15" t="s">
        <v>6196</v>
      </c>
      <c r="G1289" s="15" t="s">
        <v>12935</v>
      </c>
      <c r="H1289" s="15" t="s">
        <v>9967</v>
      </c>
      <c r="I1289" s="15" t="s">
        <v>9966</v>
      </c>
      <c r="J1289" s="15" t="s">
        <v>9967</v>
      </c>
      <c r="K1289">
        <f>VLOOKUP(C1289,'scores met drempel 25'!A:C,3,FALSE)</f>
        <v>0</v>
      </c>
      <c r="L1289">
        <f>VLOOKUP(C1289,'scores zonder drempel 25'!A:E,2,FALSE)</f>
        <v>10.5</v>
      </c>
      <c r="M1289" t="e">
        <f>VLOOKUP(B1289,'bekostiging 25'!$C$1:$N$2577,11,FALSE)</f>
        <v>#N/A</v>
      </c>
    </row>
    <row r="1290" spans="1:13">
      <c r="A1290" s="15" t="s">
        <v>7204</v>
      </c>
      <c r="B1290" s="15" t="s">
        <v>7216</v>
      </c>
      <c r="C1290" s="15" t="s">
        <v>1298</v>
      </c>
      <c r="D1290" s="15" t="s">
        <v>7217</v>
      </c>
      <c r="E1290" s="15" t="s">
        <v>7129</v>
      </c>
      <c r="F1290" s="15" t="s">
        <v>7218</v>
      </c>
      <c r="G1290" s="15" t="s">
        <v>7130</v>
      </c>
      <c r="H1290" s="15" t="s">
        <v>7131</v>
      </c>
      <c r="I1290" s="15" t="s">
        <v>6374</v>
      </c>
      <c r="J1290" s="15" t="s">
        <v>6375</v>
      </c>
      <c r="K1290">
        <f>VLOOKUP(C1290,'scores met drempel 25'!A:C,3,FALSE)</f>
        <v>0</v>
      </c>
      <c r="L1290">
        <f>VLOOKUP(C1290,'scores zonder drempel 25'!A:E,2,FALSE)</f>
        <v>81.08</v>
      </c>
      <c r="M1290" t="e">
        <f>VLOOKUP(B1290,'bekostiging 25'!$C$1:$N$2577,11,FALSE)</f>
        <v>#N/A</v>
      </c>
    </row>
    <row r="1291" spans="1:13">
      <c r="A1291" s="15" t="s">
        <v>23072</v>
      </c>
      <c r="B1291" s="15" t="s">
        <v>23104</v>
      </c>
      <c r="C1291" s="15" t="s">
        <v>1299</v>
      </c>
      <c r="D1291" s="15" t="s">
        <v>23105</v>
      </c>
      <c r="E1291" s="15" t="s">
        <v>21939</v>
      </c>
      <c r="F1291" s="15" t="s">
        <v>6245</v>
      </c>
      <c r="G1291" s="15" t="s">
        <v>23106</v>
      </c>
      <c r="H1291" s="15" t="s">
        <v>23107</v>
      </c>
      <c r="I1291" s="15" t="s">
        <v>22983</v>
      </c>
      <c r="J1291" s="15" t="s">
        <v>22984</v>
      </c>
      <c r="K1291">
        <f>VLOOKUP(C1291,'scores met drempel 25'!A:C,3,FALSE)</f>
        <v>0</v>
      </c>
      <c r="L1291">
        <f>VLOOKUP(C1291,'scores zonder drempel 25'!A:E,2,FALSE)</f>
        <v>9.82</v>
      </c>
      <c r="M1291" t="e">
        <f>VLOOKUP(B1291,'bekostiging 25'!$C$1:$N$2577,11,FALSE)</f>
        <v>#N/A</v>
      </c>
    </row>
    <row r="1292" spans="1:13">
      <c r="A1292" s="15" t="s">
        <v>8130</v>
      </c>
      <c r="B1292" s="15" t="s">
        <v>8138</v>
      </c>
      <c r="C1292" s="15" t="s">
        <v>1300</v>
      </c>
      <c r="D1292" s="15" t="s">
        <v>8139</v>
      </c>
      <c r="E1292" s="15" t="s">
        <v>8140</v>
      </c>
      <c r="F1292" s="15" t="s">
        <v>8141</v>
      </c>
      <c r="G1292" s="15" t="s">
        <v>8142</v>
      </c>
      <c r="H1292" s="15" t="s">
        <v>8143</v>
      </c>
      <c r="I1292" s="15" t="s">
        <v>8136</v>
      </c>
      <c r="J1292" s="15" t="s">
        <v>8137</v>
      </c>
      <c r="K1292">
        <f>VLOOKUP(C1292,'scores met drempel 25'!A:C,3,FALSE)</f>
        <v>0</v>
      </c>
      <c r="L1292">
        <f>VLOOKUP(C1292,'scores zonder drempel 25'!A:E,2,FALSE)</f>
        <v>40</v>
      </c>
      <c r="M1292" t="e">
        <f>VLOOKUP(B1292,'bekostiging 25'!$C$1:$N$2577,11,FALSE)</f>
        <v>#N/A</v>
      </c>
    </row>
    <row r="1293" spans="1:13">
      <c r="A1293" s="15" t="s">
        <v>8275</v>
      </c>
      <c r="B1293" s="15" t="s">
        <v>8333</v>
      </c>
      <c r="C1293" s="15" t="s">
        <v>1301</v>
      </c>
      <c r="D1293" s="15" t="s">
        <v>8334</v>
      </c>
      <c r="E1293" s="15" t="s">
        <v>8335</v>
      </c>
      <c r="F1293" s="15" t="s">
        <v>6385</v>
      </c>
      <c r="G1293" s="15" t="s">
        <v>8336</v>
      </c>
      <c r="H1293" s="15" t="s">
        <v>8337</v>
      </c>
      <c r="I1293" s="15" t="s">
        <v>8293</v>
      </c>
      <c r="J1293" s="15" t="s">
        <v>8294</v>
      </c>
      <c r="K1293">
        <f>VLOOKUP(C1293,'scores met drempel 25'!A:C,3,FALSE)</f>
        <v>91.47</v>
      </c>
      <c r="L1293">
        <f>VLOOKUP(C1293,'scores zonder drempel 25'!A:E,2,FALSE)</f>
        <v>229.38</v>
      </c>
      <c r="M1293">
        <f>VLOOKUP(B1293,'bekostiging 25'!$C$1:$N$2577,11,FALSE)</f>
        <v>4130.97</v>
      </c>
    </row>
    <row r="1294" spans="1:13">
      <c r="A1294" s="15" t="s">
        <v>9463</v>
      </c>
      <c r="B1294" s="15" t="s">
        <v>9483</v>
      </c>
      <c r="C1294" s="15" t="s">
        <v>1302</v>
      </c>
      <c r="D1294" s="15" t="s">
        <v>9484</v>
      </c>
      <c r="E1294" s="15" t="s">
        <v>9485</v>
      </c>
      <c r="F1294" s="15" t="s">
        <v>6184</v>
      </c>
      <c r="G1294" s="15" t="s">
        <v>9486</v>
      </c>
      <c r="H1294" s="15" t="s">
        <v>9487</v>
      </c>
      <c r="I1294" s="15" t="s">
        <v>8281</v>
      </c>
      <c r="J1294" s="15" t="s">
        <v>8282</v>
      </c>
      <c r="K1294">
        <f>VLOOKUP(C1294,'scores met drempel 25'!A:C,3,FALSE)</f>
        <v>0</v>
      </c>
      <c r="L1294">
        <f>VLOOKUP(C1294,'scores zonder drempel 25'!A:E,2,FALSE)</f>
        <v>71.94</v>
      </c>
      <c r="M1294" t="e">
        <f>VLOOKUP(B1294,'bekostiging 25'!$C$1:$N$2577,11,FALSE)</f>
        <v>#N/A</v>
      </c>
    </row>
    <row r="1295" spans="1:13">
      <c r="A1295" s="15" t="s">
        <v>8534</v>
      </c>
      <c r="B1295" s="15" t="s">
        <v>8565</v>
      </c>
      <c r="C1295" s="15" t="s">
        <v>1303</v>
      </c>
      <c r="D1295" s="15" t="s">
        <v>8566</v>
      </c>
      <c r="E1295" s="15" t="s">
        <v>8567</v>
      </c>
      <c r="F1295" s="15" t="s">
        <v>6275</v>
      </c>
      <c r="G1295" s="15" t="s">
        <v>8568</v>
      </c>
      <c r="H1295" s="15" t="s">
        <v>8569</v>
      </c>
      <c r="I1295" s="15" t="s">
        <v>8307</v>
      </c>
      <c r="J1295" s="15" t="s">
        <v>8308</v>
      </c>
      <c r="K1295">
        <f>VLOOKUP(C1295,'scores met drempel 25'!A:C,3,FALSE)</f>
        <v>22.56</v>
      </c>
      <c r="L1295">
        <f>VLOOKUP(C1295,'scores zonder drempel 25'!A:E,2,FALSE)</f>
        <v>188.59</v>
      </c>
      <c r="M1295">
        <f>VLOOKUP(B1295,'bekostiging 25'!$C$1:$N$2577,11,FALSE)</f>
        <v>4061.64</v>
      </c>
    </row>
    <row r="1296" spans="1:13">
      <c r="A1296" s="15" t="s">
        <v>8434</v>
      </c>
      <c r="B1296" s="15" t="s">
        <v>8447</v>
      </c>
      <c r="C1296" s="15" t="s">
        <v>1304</v>
      </c>
      <c r="D1296" s="15" t="s">
        <v>8448</v>
      </c>
      <c r="E1296" s="15" t="s">
        <v>8449</v>
      </c>
      <c r="F1296" s="15" t="s">
        <v>6956</v>
      </c>
      <c r="G1296" s="15" t="s">
        <v>8450</v>
      </c>
      <c r="H1296" s="15" t="s">
        <v>8451</v>
      </c>
      <c r="I1296" s="15" t="s">
        <v>8121</v>
      </c>
      <c r="J1296" s="15" t="s">
        <v>8122</v>
      </c>
      <c r="K1296">
        <f>VLOOKUP(C1296,'scores met drempel 25'!A:C,3,FALSE)</f>
        <v>0</v>
      </c>
      <c r="L1296">
        <f>VLOOKUP(C1296,'scores zonder drempel 25'!A:E,2,FALSE)</f>
        <v>36.46</v>
      </c>
      <c r="M1296" t="e">
        <f>VLOOKUP(B1296,'bekostiging 25'!$C$1:$N$2577,11,FALSE)</f>
        <v>#N/A</v>
      </c>
    </row>
    <row r="1297" spans="1:13">
      <c r="A1297" s="15" t="s">
        <v>9529</v>
      </c>
      <c r="B1297" s="15" t="s">
        <v>9542</v>
      </c>
      <c r="C1297" s="15" t="s">
        <v>1305</v>
      </c>
      <c r="D1297" s="15" t="s">
        <v>9543</v>
      </c>
      <c r="E1297" s="15" t="s">
        <v>9544</v>
      </c>
      <c r="F1297" s="15" t="s">
        <v>9545</v>
      </c>
      <c r="G1297" s="15" t="s">
        <v>9546</v>
      </c>
      <c r="H1297" s="15" t="s">
        <v>9547</v>
      </c>
      <c r="I1297" s="15" t="s">
        <v>8104</v>
      </c>
      <c r="J1297" s="15" t="s">
        <v>8105</v>
      </c>
      <c r="K1297">
        <f>VLOOKUP(C1297,'scores met drempel 25'!A:C,3,FALSE)</f>
        <v>0</v>
      </c>
      <c r="L1297">
        <f>VLOOKUP(C1297,'scores zonder drempel 25'!A:E,2,FALSE)</f>
        <v>45.67</v>
      </c>
      <c r="M1297" t="e">
        <f>VLOOKUP(B1297,'bekostiging 25'!$C$1:$N$2577,11,FALSE)</f>
        <v>#N/A</v>
      </c>
    </row>
    <row r="1298" spans="1:13">
      <c r="A1298" s="15" t="s">
        <v>6345</v>
      </c>
      <c r="B1298" s="15" t="s">
        <v>6368</v>
      </c>
      <c r="C1298" s="15" t="s">
        <v>1306</v>
      </c>
      <c r="D1298" s="15" t="s">
        <v>6369</v>
      </c>
      <c r="E1298" s="15" t="s">
        <v>6370</v>
      </c>
      <c r="F1298" s="15" t="s">
        <v>6371</v>
      </c>
      <c r="G1298" s="15" t="s">
        <v>6372</v>
      </c>
      <c r="H1298" s="15" t="s">
        <v>6373</v>
      </c>
      <c r="I1298" s="15" t="s">
        <v>6374</v>
      </c>
      <c r="J1298" s="15" t="s">
        <v>6375</v>
      </c>
      <c r="K1298">
        <f>VLOOKUP(C1298,'scores met drempel 25'!A:C,3,FALSE)</f>
        <v>0</v>
      </c>
      <c r="L1298">
        <f>VLOOKUP(C1298,'scores zonder drempel 25'!A:E,2,FALSE)</f>
        <v>50.71</v>
      </c>
      <c r="M1298" t="e">
        <f>VLOOKUP(B1298,'bekostiging 25'!$C$1:$N$2577,11,FALSE)</f>
        <v>#N/A</v>
      </c>
    </row>
    <row r="1299" spans="1:13">
      <c r="A1299" s="15" t="s">
        <v>23072</v>
      </c>
      <c r="B1299" s="15" t="s">
        <v>23108</v>
      </c>
      <c r="C1299" s="15" t="s">
        <v>1307</v>
      </c>
      <c r="D1299" s="15" t="s">
        <v>23109</v>
      </c>
      <c r="E1299" s="15" t="s">
        <v>10128</v>
      </c>
      <c r="F1299" s="15" t="s">
        <v>6184</v>
      </c>
      <c r="G1299" s="15" t="s">
        <v>23110</v>
      </c>
      <c r="H1299" s="15" t="s">
        <v>23001</v>
      </c>
      <c r="I1299" s="15" t="s">
        <v>23000</v>
      </c>
      <c r="J1299" s="15" t="s">
        <v>23001</v>
      </c>
      <c r="K1299">
        <f>VLOOKUP(C1299,'scores met drempel 25'!A:C,3,FALSE)</f>
        <v>0</v>
      </c>
      <c r="L1299">
        <f>VLOOKUP(C1299,'scores zonder drempel 25'!A:E,2,FALSE)</f>
        <v>27.96</v>
      </c>
      <c r="M1299" t="e">
        <f>VLOOKUP(B1299,'bekostiging 25'!$C$1:$N$2577,11,FALSE)</f>
        <v>#N/A</v>
      </c>
    </row>
    <row r="1300" spans="1:13">
      <c r="A1300" s="15" t="s">
        <v>6539</v>
      </c>
      <c r="B1300" s="15" t="s">
        <v>13586</v>
      </c>
      <c r="C1300" s="15" t="s">
        <v>1308</v>
      </c>
      <c r="D1300" s="15" t="s">
        <v>13587</v>
      </c>
      <c r="E1300" s="15" t="s">
        <v>13588</v>
      </c>
      <c r="F1300" s="15" t="s">
        <v>6248</v>
      </c>
      <c r="G1300" s="15" t="s">
        <v>13589</v>
      </c>
      <c r="H1300" s="15" t="s">
        <v>13590</v>
      </c>
      <c r="I1300" s="15" t="s">
        <v>13370</v>
      </c>
      <c r="J1300" s="15" t="s">
        <v>13371</v>
      </c>
      <c r="K1300">
        <f>VLOOKUP(C1300,'scores met drempel 25'!A:C,3,FALSE)</f>
        <v>0</v>
      </c>
      <c r="L1300">
        <f>VLOOKUP(C1300,'scores zonder drempel 25'!A:E,2,FALSE)</f>
        <v>83.77</v>
      </c>
      <c r="M1300" t="e">
        <f>VLOOKUP(B1300,'bekostiging 25'!$C$1:$N$2577,11,FALSE)</f>
        <v>#N/A</v>
      </c>
    </row>
    <row r="1301" spans="1:13">
      <c r="A1301" s="15" t="s">
        <v>6539</v>
      </c>
      <c r="B1301" s="15" t="s">
        <v>13591</v>
      </c>
      <c r="C1301" s="15" t="s">
        <v>1309</v>
      </c>
      <c r="D1301" s="15" t="s">
        <v>13592</v>
      </c>
      <c r="E1301" s="15" t="s">
        <v>13593</v>
      </c>
      <c r="F1301" s="15" t="s">
        <v>6196</v>
      </c>
      <c r="G1301" s="15" t="s">
        <v>13594</v>
      </c>
      <c r="H1301" s="15" t="s">
        <v>13595</v>
      </c>
      <c r="I1301" s="15" t="s">
        <v>13370</v>
      </c>
      <c r="J1301" s="15" t="s">
        <v>13371</v>
      </c>
      <c r="K1301">
        <f>VLOOKUP(C1301,'scores met drempel 25'!A:C,3,FALSE)</f>
        <v>0</v>
      </c>
      <c r="L1301">
        <f>VLOOKUP(C1301,'scores zonder drempel 25'!A:E,2,FALSE)</f>
        <v>15.23</v>
      </c>
      <c r="M1301" t="e">
        <f>VLOOKUP(B1301,'bekostiging 25'!$C$1:$N$2577,11,FALSE)</f>
        <v>#N/A</v>
      </c>
    </row>
    <row r="1302" spans="1:13">
      <c r="A1302" s="15" t="s">
        <v>22577</v>
      </c>
      <c r="B1302" s="15" t="s">
        <v>22578</v>
      </c>
      <c r="C1302" s="15" t="s">
        <v>1310</v>
      </c>
      <c r="D1302" s="15" t="s">
        <v>22579</v>
      </c>
      <c r="E1302" s="15" t="s">
        <v>13436</v>
      </c>
      <c r="F1302" s="15" t="s">
        <v>8049</v>
      </c>
      <c r="G1302" s="15" t="s">
        <v>21102</v>
      </c>
      <c r="H1302" s="15" t="s">
        <v>19584</v>
      </c>
      <c r="I1302" s="15" t="s">
        <v>19585</v>
      </c>
      <c r="J1302" s="15" t="s">
        <v>19584</v>
      </c>
      <c r="K1302">
        <f>VLOOKUP(C1302,'scores met drempel 25'!A:C,3,FALSE)</f>
        <v>0</v>
      </c>
      <c r="L1302">
        <f>VLOOKUP(C1302,'scores zonder drempel 25'!A:E,2,FALSE)</f>
        <v>39.46</v>
      </c>
      <c r="M1302" t="e">
        <f>VLOOKUP(B1302,'bekostiging 25'!$C$1:$N$2577,11,FALSE)</f>
        <v>#N/A</v>
      </c>
    </row>
    <row r="1303" spans="1:13">
      <c r="A1303" s="15" t="s">
        <v>20457</v>
      </c>
      <c r="B1303" s="15" t="s">
        <v>20462</v>
      </c>
      <c r="C1303" s="15" t="s">
        <v>1311</v>
      </c>
      <c r="D1303" s="15" t="s">
        <v>20463</v>
      </c>
      <c r="E1303" s="15" t="s">
        <v>19270</v>
      </c>
      <c r="F1303" s="15" t="s">
        <v>19379</v>
      </c>
      <c r="G1303" s="15" t="s">
        <v>20464</v>
      </c>
      <c r="H1303" s="15" t="s">
        <v>19515</v>
      </c>
      <c r="I1303" s="15" t="s">
        <v>19516</v>
      </c>
      <c r="J1303" s="15" t="s">
        <v>19517</v>
      </c>
      <c r="K1303">
        <f>VLOOKUP(C1303,'scores met drempel 25'!A:C,3,FALSE)</f>
        <v>0</v>
      </c>
      <c r="L1303">
        <f>VLOOKUP(C1303,'scores zonder drempel 25'!A:E,2,FALSE)</f>
        <v>62.23</v>
      </c>
      <c r="M1303" t="e">
        <f>VLOOKUP(B1303,'bekostiging 25'!$C$1:$N$2577,11,FALSE)</f>
        <v>#N/A</v>
      </c>
    </row>
    <row r="1304" spans="1:13">
      <c r="A1304" s="15" t="s">
        <v>28397</v>
      </c>
      <c r="B1304" s="15" t="s">
        <v>28398</v>
      </c>
      <c r="C1304" s="15" t="s">
        <v>1312</v>
      </c>
      <c r="D1304" s="15" t="s">
        <v>21768</v>
      </c>
      <c r="E1304" s="15" t="s">
        <v>28399</v>
      </c>
      <c r="F1304" s="15" t="s">
        <v>6275</v>
      </c>
      <c r="G1304" s="15" t="s">
        <v>28400</v>
      </c>
      <c r="H1304" s="15" t="s">
        <v>28401</v>
      </c>
      <c r="I1304" s="15" t="s">
        <v>27244</v>
      </c>
      <c r="J1304" s="15" t="s">
        <v>27243</v>
      </c>
      <c r="K1304">
        <f>VLOOKUP(C1304,'scores met drempel 25'!A:C,3,FALSE)</f>
        <v>37.03</v>
      </c>
      <c r="L1304">
        <f>VLOOKUP(C1304,'scores zonder drempel 25'!A:E,2,FALSE)</f>
        <v>122.06</v>
      </c>
      <c r="M1304">
        <f>VLOOKUP(B1304,'bekostiging 25'!$C$1:$N$2577,11,FALSE)</f>
        <v>829.93</v>
      </c>
    </row>
    <row r="1305" spans="1:13">
      <c r="A1305" s="15" t="s">
        <v>20457</v>
      </c>
      <c r="B1305" s="15" t="s">
        <v>20465</v>
      </c>
      <c r="C1305" s="15" t="s">
        <v>1313</v>
      </c>
      <c r="D1305" s="15" t="s">
        <v>20466</v>
      </c>
      <c r="E1305" s="15" t="s">
        <v>17829</v>
      </c>
      <c r="F1305" s="15" t="s">
        <v>20467</v>
      </c>
      <c r="G1305" s="15" t="s">
        <v>20468</v>
      </c>
      <c r="H1305" s="15" t="s">
        <v>20355</v>
      </c>
      <c r="I1305" s="15" t="s">
        <v>20332</v>
      </c>
      <c r="J1305" s="15" t="s">
        <v>20333</v>
      </c>
      <c r="K1305">
        <f>VLOOKUP(C1305,'scores met drempel 25'!A:C,3,FALSE)</f>
        <v>0</v>
      </c>
      <c r="L1305">
        <f>VLOOKUP(C1305,'scores zonder drempel 25'!A:E,2,FALSE)</f>
        <v>76.58</v>
      </c>
      <c r="M1305" t="e">
        <f>VLOOKUP(B1305,'bekostiging 25'!$C$1:$N$2577,11,FALSE)</f>
        <v>#N/A</v>
      </c>
    </row>
    <row r="1306" spans="1:13">
      <c r="A1306" s="15" t="s">
        <v>31040</v>
      </c>
      <c r="B1306" s="15" t="s">
        <v>31041</v>
      </c>
      <c r="C1306" s="15" t="s">
        <v>1314</v>
      </c>
      <c r="D1306" s="15" t="s">
        <v>31042</v>
      </c>
      <c r="E1306" s="15" t="s">
        <v>31043</v>
      </c>
      <c r="F1306" s="15" t="s">
        <v>6245</v>
      </c>
      <c r="G1306" s="15" t="s">
        <v>31044</v>
      </c>
      <c r="H1306" s="15" t="s">
        <v>27848</v>
      </c>
      <c r="I1306" s="15" t="s">
        <v>27849</v>
      </c>
      <c r="J1306" s="15" t="s">
        <v>27848</v>
      </c>
      <c r="K1306">
        <f>VLOOKUP(C1306,'scores met drempel 25'!A:C,3,FALSE)</f>
        <v>0</v>
      </c>
      <c r="L1306">
        <f>VLOOKUP(C1306,'scores zonder drempel 25'!A:E,2,FALSE)</f>
        <v>23.23</v>
      </c>
      <c r="M1306" t="e">
        <f>VLOOKUP(B1306,'bekostiging 25'!$C$1:$N$2577,11,FALSE)</f>
        <v>#N/A</v>
      </c>
    </row>
    <row r="1307" spans="1:13">
      <c r="A1307" s="15" t="s">
        <v>7332</v>
      </c>
      <c r="B1307" s="15" t="s">
        <v>13016</v>
      </c>
      <c r="C1307" s="15" t="s">
        <v>1315</v>
      </c>
      <c r="D1307" s="15" t="s">
        <v>13017</v>
      </c>
      <c r="E1307" s="15" t="s">
        <v>11846</v>
      </c>
      <c r="F1307" s="15" t="s">
        <v>6335</v>
      </c>
      <c r="G1307" s="15" t="s">
        <v>11847</v>
      </c>
      <c r="H1307" s="15" t="s">
        <v>9973</v>
      </c>
      <c r="I1307" s="15" t="s">
        <v>9974</v>
      </c>
      <c r="J1307" s="15" t="s">
        <v>9973</v>
      </c>
      <c r="K1307">
        <f>VLOOKUP(C1307,'scores met drempel 25'!A:C,3,FALSE)</f>
        <v>0</v>
      </c>
      <c r="L1307">
        <f>VLOOKUP(C1307,'scores zonder drempel 25'!A:E,2,FALSE)</f>
        <v>42.5</v>
      </c>
      <c r="M1307" t="e">
        <f>VLOOKUP(B1307,'bekostiging 25'!$C$1:$N$2577,11,FALSE)</f>
        <v>#N/A</v>
      </c>
    </row>
    <row r="1308" spans="1:13">
      <c r="A1308" s="15" t="s">
        <v>7332</v>
      </c>
      <c r="B1308" s="15" t="s">
        <v>7339</v>
      </c>
      <c r="C1308" s="15" t="s">
        <v>1316</v>
      </c>
      <c r="D1308" s="15" t="s">
        <v>7340</v>
      </c>
      <c r="E1308" s="15" t="s">
        <v>7341</v>
      </c>
      <c r="F1308" s="15" t="s">
        <v>6269</v>
      </c>
      <c r="G1308" s="15" t="s">
        <v>7342</v>
      </c>
      <c r="H1308" s="15" t="s">
        <v>6375</v>
      </c>
      <c r="I1308" s="15" t="s">
        <v>6374</v>
      </c>
      <c r="J1308" s="15" t="s">
        <v>6375</v>
      </c>
      <c r="K1308">
        <f>VLOOKUP(C1308,'scores met drempel 25'!A:C,3,FALSE)</f>
        <v>0</v>
      </c>
      <c r="L1308">
        <f>VLOOKUP(C1308,'scores zonder drempel 25'!A:E,2,FALSE)</f>
        <v>16.78</v>
      </c>
      <c r="M1308" t="e">
        <f>VLOOKUP(B1308,'bekostiging 25'!$C$1:$N$2577,11,FALSE)</f>
        <v>#N/A</v>
      </c>
    </row>
    <row r="1309" spans="1:13">
      <c r="A1309" s="15" t="s">
        <v>23199</v>
      </c>
      <c r="B1309" s="15" t="s">
        <v>23214</v>
      </c>
      <c r="C1309" s="15" t="s">
        <v>1317</v>
      </c>
      <c r="D1309" s="15" t="s">
        <v>23215</v>
      </c>
      <c r="E1309" s="15" t="s">
        <v>23216</v>
      </c>
      <c r="F1309" s="15" t="s">
        <v>6245</v>
      </c>
      <c r="G1309" s="15" t="s">
        <v>23217</v>
      </c>
      <c r="H1309" s="15" t="s">
        <v>23218</v>
      </c>
      <c r="I1309" s="15" t="s">
        <v>22942</v>
      </c>
      <c r="J1309" s="15" t="s">
        <v>22943</v>
      </c>
      <c r="K1309">
        <f>VLOOKUP(C1309,'scores met drempel 25'!A:C,3,FALSE)</f>
        <v>0</v>
      </c>
      <c r="L1309">
        <f>VLOOKUP(C1309,'scores zonder drempel 25'!A:E,2,FALSE)</f>
        <v>32.83</v>
      </c>
      <c r="M1309" t="e">
        <f>VLOOKUP(B1309,'bekostiging 25'!$C$1:$N$2577,11,FALSE)</f>
        <v>#N/A</v>
      </c>
    </row>
    <row r="1310" spans="1:13">
      <c r="A1310" s="15" t="s">
        <v>8057</v>
      </c>
      <c r="B1310" s="15" t="s">
        <v>8058</v>
      </c>
      <c r="C1310" s="15" t="s">
        <v>1318</v>
      </c>
      <c r="D1310" s="15" t="s">
        <v>8059</v>
      </c>
      <c r="E1310" s="15" t="s">
        <v>8060</v>
      </c>
      <c r="F1310" s="15" t="s">
        <v>6427</v>
      </c>
      <c r="G1310" s="15" t="s">
        <v>8061</v>
      </c>
      <c r="H1310" s="15" t="s">
        <v>7358</v>
      </c>
      <c r="I1310" s="15" t="s">
        <v>7359</v>
      </c>
      <c r="J1310" s="15" t="s">
        <v>7358</v>
      </c>
      <c r="K1310">
        <f>VLOOKUP(C1310,'scores met drempel 25'!A:C,3,FALSE)</f>
        <v>0</v>
      </c>
      <c r="L1310">
        <f>VLOOKUP(C1310,'scores zonder drempel 25'!A:E,2,FALSE)</f>
        <v>183.05</v>
      </c>
      <c r="M1310" t="e">
        <f>VLOOKUP(B1310,'bekostiging 25'!$C$1:$N$2577,11,FALSE)</f>
        <v>#N/A</v>
      </c>
    </row>
    <row r="1311" spans="1:13">
      <c r="A1311" s="15" t="s">
        <v>24281</v>
      </c>
      <c r="B1311" s="15" t="s">
        <v>24303</v>
      </c>
      <c r="C1311" s="15" t="s">
        <v>1319</v>
      </c>
      <c r="D1311" s="15" t="s">
        <v>24304</v>
      </c>
      <c r="E1311" s="15" t="s">
        <v>24305</v>
      </c>
      <c r="F1311" s="15" t="s">
        <v>6470</v>
      </c>
      <c r="G1311" s="15" t="s">
        <v>24306</v>
      </c>
      <c r="H1311" s="15" t="s">
        <v>24307</v>
      </c>
      <c r="I1311" s="15" t="s">
        <v>22640</v>
      </c>
      <c r="J1311" s="15" t="s">
        <v>22639</v>
      </c>
      <c r="K1311">
        <f>VLOOKUP(C1311,'scores met drempel 25'!A:C,3,FALSE)</f>
        <v>0</v>
      </c>
      <c r="L1311">
        <f>VLOOKUP(C1311,'scores zonder drempel 25'!A:E,2,FALSE)</f>
        <v>10.16</v>
      </c>
      <c r="M1311" t="e">
        <f>VLOOKUP(B1311,'bekostiging 25'!$C$1:$N$2577,11,FALSE)</f>
        <v>#N/A</v>
      </c>
    </row>
    <row r="1312" spans="1:13">
      <c r="A1312" s="15" t="s">
        <v>8275</v>
      </c>
      <c r="B1312" s="15" t="s">
        <v>8339</v>
      </c>
      <c r="C1312" s="15" t="s">
        <v>1320</v>
      </c>
      <c r="D1312" s="15" t="s">
        <v>8340</v>
      </c>
      <c r="E1312" s="15" t="s">
        <v>8341</v>
      </c>
      <c r="F1312" s="15" t="s">
        <v>6451</v>
      </c>
      <c r="G1312" s="15" t="s">
        <v>8342</v>
      </c>
      <c r="H1312" s="15" t="s">
        <v>8343</v>
      </c>
      <c r="I1312" s="15" t="s">
        <v>8281</v>
      </c>
      <c r="J1312" s="15" t="s">
        <v>8282</v>
      </c>
      <c r="K1312">
        <f>VLOOKUP(C1312,'scores met drempel 25'!A:C,3,FALSE)</f>
        <v>0</v>
      </c>
      <c r="L1312">
        <f>VLOOKUP(C1312,'scores zonder drempel 25'!A:E,2,FALSE)</f>
        <v>114.91</v>
      </c>
      <c r="M1312" t="e">
        <f>VLOOKUP(B1312,'bekostiging 25'!$C$1:$N$2577,11,FALSE)</f>
        <v>#N/A</v>
      </c>
    </row>
    <row r="1313" spans="1:13">
      <c r="A1313" s="15" t="s">
        <v>12815</v>
      </c>
      <c r="B1313" s="15" t="s">
        <v>12816</v>
      </c>
      <c r="C1313" s="15" t="s">
        <v>1321</v>
      </c>
      <c r="D1313" s="15" t="s">
        <v>12817</v>
      </c>
      <c r="E1313" s="15" t="s">
        <v>12818</v>
      </c>
      <c r="F1313" s="15" t="s">
        <v>7347</v>
      </c>
      <c r="G1313" s="15" t="s">
        <v>12819</v>
      </c>
      <c r="H1313" s="15" t="s">
        <v>10180</v>
      </c>
      <c r="I1313" s="15" t="s">
        <v>10181</v>
      </c>
      <c r="J1313" s="15" t="s">
        <v>10182</v>
      </c>
      <c r="K1313">
        <f>VLOOKUP(C1313,'scores met drempel 25'!A:C,3,FALSE)</f>
        <v>73.61</v>
      </c>
      <c r="L1313">
        <f>VLOOKUP(C1313,'scores zonder drempel 25'!A:E,2,FALSE)</f>
        <v>195.46</v>
      </c>
      <c r="M1313">
        <f>VLOOKUP(B1313,'bekostiging 25'!$C$1:$N$2577,11,FALSE)</f>
        <v>3975.65</v>
      </c>
    </row>
    <row r="1314" spans="1:13">
      <c r="A1314" s="15" t="s">
        <v>7283</v>
      </c>
      <c r="B1314" s="15" t="s">
        <v>7295</v>
      </c>
      <c r="C1314" s="15" t="s">
        <v>1322</v>
      </c>
      <c r="D1314" s="15" t="s">
        <v>7296</v>
      </c>
      <c r="E1314" s="15" t="s">
        <v>6973</v>
      </c>
      <c r="F1314" s="15" t="s">
        <v>6427</v>
      </c>
      <c r="G1314" s="15" t="s">
        <v>6974</v>
      </c>
      <c r="H1314" s="15" t="s">
        <v>6975</v>
      </c>
      <c r="I1314" s="15" t="s">
        <v>6338</v>
      </c>
      <c r="J1314" s="15" t="s">
        <v>6339</v>
      </c>
      <c r="K1314">
        <f>VLOOKUP(C1314,'scores met drempel 25'!A:C,3,FALSE)</f>
        <v>0</v>
      </c>
      <c r="L1314">
        <f>VLOOKUP(C1314,'scores zonder drempel 25'!A:E,2,FALSE)</f>
        <v>5.82</v>
      </c>
      <c r="M1314" t="e">
        <f>VLOOKUP(B1314,'bekostiging 25'!$C$1:$N$2577,11,FALSE)</f>
        <v>#N/A</v>
      </c>
    </row>
    <row r="1315" spans="1:13">
      <c r="A1315" s="15" t="s">
        <v>24216</v>
      </c>
      <c r="B1315" s="15" t="s">
        <v>24217</v>
      </c>
      <c r="C1315" s="15" t="s">
        <v>1323</v>
      </c>
      <c r="D1315" s="15" t="s">
        <v>24218</v>
      </c>
      <c r="E1315" s="15" t="s">
        <v>24219</v>
      </c>
      <c r="F1315" s="15" t="s">
        <v>7218</v>
      </c>
      <c r="G1315" s="15" t="s">
        <v>24220</v>
      </c>
      <c r="H1315" s="15" t="s">
        <v>24221</v>
      </c>
      <c r="I1315" s="15" t="s">
        <v>22657</v>
      </c>
      <c r="J1315" s="15" t="s">
        <v>22656</v>
      </c>
      <c r="K1315">
        <f>VLOOKUP(C1315,'scores met drempel 25'!A:C,3,FALSE)</f>
        <v>0</v>
      </c>
      <c r="L1315">
        <f>VLOOKUP(C1315,'scores zonder drempel 25'!A:E,2,FALSE)</f>
        <v>42.24</v>
      </c>
      <c r="M1315" t="e">
        <f>VLOOKUP(B1315,'bekostiging 25'!$C$1:$N$2577,11,FALSE)</f>
        <v>#N/A</v>
      </c>
    </row>
    <row r="1316" spans="1:13">
      <c r="A1316" s="15" t="s">
        <v>6631</v>
      </c>
      <c r="B1316" s="15" t="s">
        <v>7667</v>
      </c>
      <c r="C1316" s="15" t="s">
        <v>1324</v>
      </c>
      <c r="D1316" s="15" t="s">
        <v>7668</v>
      </c>
      <c r="E1316" s="15" t="s">
        <v>7669</v>
      </c>
      <c r="F1316" s="15" t="s">
        <v>6340</v>
      </c>
      <c r="G1316" s="15" t="s">
        <v>7670</v>
      </c>
      <c r="H1316" s="15" t="s">
        <v>7370</v>
      </c>
      <c r="I1316" s="15" t="s">
        <v>7371</v>
      </c>
      <c r="J1316" s="15" t="s">
        <v>7370</v>
      </c>
      <c r="K1316">
        <f>VLOOKUP(C1316,'scores met drempel 25'!A:C,3,FALSE)</f>
        <v>0</v>
      </c>
      <c r="L1316">
        <f>VLOOKUP(C1316,'scores zonder drempel 25'!A:E,2,FALSE)</f>
        <v>64.2</v>
      </c>
      <c r="M1316" t="e">
        <f>VLOOKUP(B1316,'bekostiging 25'!$C$1:$N$2577,11,FALSE)</f>
        <v>#N/A</v>
      </c>
    </row>
    <row r="1317" spans="1:13">
      <c r="A1317" s="15" t="s">
        <v>16211</v>
      </c>
      <c r="B1317" s="15" t="s">
        <v>16224</v>
      </c>
      <c r="C1317" s="15" t="s">
        <v>1325</v>
      </c>
      <c r="D1317" s="15" t="s">
        <v>16225</v>
      </c>
      <c r="E1317" s="15" t="s">
        <v>6318</v>
      </c>
      <c r="F1317" s="15" t="s">
        <v>8204</v>
      </c>
      <c r="G1317" s="15" t="s">
        <v>16226</v>
      </c>
      <c r="H1317" s="15" t="s">
        <v>16227</v>
      </c>
      <c r="I1317" s="15" t="s">
        <v>16217</v>
      </c>
      <c r="J1317" s="15" t="s">
        <v>16218</v>
      </c>
      <c r="K1317">
        <f>VLOOKUP(C1317,'scores met drempel 25'!A:C,3,FALSE)</f>
        <v>0</v>
      </c>
      <c r="L1317">
        <f>VLOOKUP(C1317,'scores zonder drempel 25'!A:E,2,FALSE)</f>
        <v>93.56</v>
      </c>
      <c r="M1317" t="e">
        <f>VLOOKUP(B1317,'bekostiging 25'!$C$1:$N$2577,11,FALSE)</f>
        <v>#N/A</v>
      </c>
    </row>
    <row r="1318" spans="1:13">
      <c r="A1318" s="15" t="s">
        <v>12704</v>
      </c>
      <c r="B1318" s="15" t="s">
        <v>12731</v>
      </c>
      <c r="C1318" s="15" t="s">
        <v>1326</v>
      </c>
      <c r="D1318" s="15" t="s">
        <v>12732</v>
      </c>
      <c r="E1318" s="15" t="s">
        <v>6268</v>
      </c>
      <c r="F1318" s="15" t="s">
        <v>6245</v>
      </c>
      <c r="G1318" s="15" t="s">
        <v>12733</v>
      </c>
      <c r="H1318" s="15" t="s">
        <v>12734</v>
      </c>
      <c r="I1318" s="15" t="s">
        <v>11941</v>
      </c>
      <c r="J1318" s="15" t="s">
        <v>11942</v>
      </c>
      <c r="K1318">
        <f>VLOOKUP(C1318,'scores met drempel 25'!A:C,3,FALSE)</f>
        <v>0</v>
      </c>
      <c r="L1318">
        <f>VLOOKUP(C1318,'scores zonder drempel 25'!A:E,2,FALSE)</f>
        <v>15.73</v>
      </c>
      <c r="M1318" t="e">
        <f>VLOOKUP(B1318,'bekostiging 25'!$C$1:$N$2577,11,FALSE)</f>
        <v>#N/A</v>
      </c>
    </row>
    <row r="1319" spans="1:13">
      <c r="A1319" s="15" t="s">
        <v>28954</v>
      </c>
      <c r="B1319" s="15" t="s">
        <v>28960</v>
      </c>
      <c r="C1319" s="15" t="s">
        <v>1327</v>
      </c>
      <c r="D1319" s="15" t="s">
        <v>28961</v>
      </c>
      <c r="E1319" s="15" t="s">
        <v>15666</v>
      </c>
      <c r="F1319" s="15" t="s">
        <v>7218</v>
      </c>
      <c r="G1319" s="15" t="s">
        <v>28962</v>
      </c>
      <c r="H1319" s="15" t="s">
        <v>27915</v>
      </c>
      <c r="I1319" s="15" t="s">
        <v>27916</v>
      </c>
      <c r="J1319" s="15" t="s">
        <v>27917</v>
      </c>
      <c r="K1319">
        <f>VLOOKUP(C1319,'scores met drempel 25'!A:C,3,FALSE)</f>
        <v>0</v>
      </c>
      <c r="L1319">
        <f>VLOOKUP(C1319,'scores zonder drempel 25'!A:E,2,FALSE)</f>
        <v>6.08</v>
      </c>
      <c r="M1319" t="e">
        <f>VLOOKUP(B1319,'bekostiging 25'!$C$1:$N$2577,11,FALSE)</f>
        <v>#N/A</v>
      </c>
    </row>
    <row r="1320" spans="1:13">
      <c r="A1320" s="15" t="s">
        <v>24485</v>
      </c>
      <c r="B1320" s="15" t="s">
        <v>24501</v>
      </c>
      <c r="C1320" s="15" t="s">
        <v>1328</v>
      </c>
      <c r="D1320" s="15" t="s">
        <v>9415</v>
      </c>
      <c r="E1320" s="15" t="s">
        <v>24502</v>
      </c>
      <c r="F1320" s="15" t="s">
        <v>6245</v>
      </c>
      <c r="G1320" s="15" t="s">
        <v>24503</v>
      </c>
      <c r="H1320" s="15" t="s">
        <v>24504</v>
      </c>
      <c r="I1320" s="15" t="s">
        <v>22650</v>
      </c>
      <c r="J1320" s="15" t="s">
        <v>22651</v>
      </c>
      <c r="K1320">
        <f>VLOOKUP(C1320,'scores met drempel 25'!A:C,3,FALSE)</f>
        <v>0</v>
      </c>
      <c r="L1320">
        <f>VLOOKUP(C1320,'scores zonder drempel 25'!A:E,2,FALSE)</f>
        <v>43.22</v>
      </c>
      <c r="M1320" t="e">
        <f>VLOOKUP(B1320,'bekostiging 25'!$C$1:$N$2577,11,FALSE)</f>
        <v>#N/A</v>
      </c>
    </row>
    <row r="1321" spans="1:13">
      <c r="A1321" s="15" t="s">
        <v>24078</v>
      </c>
      <c r="B1321" s="15" t="s">
        <v>24108</v>
      </c>
      <c r="C1321" s="15" t="s">
        <v>1329</v>
      </c>
      <c r="D1321" s="15" t="s">
        <v>24109</v>
      </c>
      <c r="E1321" s="15" t="s">
        <v>20369</v>
      </c>
      <c r="F1321" s="15" t="s">
        <v>6184</v>
      </c>
      <c r="G1321" s="15" t="s">
        <v>24110</v>
      </c>
      <c r="H1321" s="15" t="s">
        <v>24111</v>
      </c>
      <c r="I1321" s="15" t="s">
        <v>24084</v>
      </c>
      <c r="J1321" s="15" t="s">
        <v>24085</v>
      </c>
      <c r="K1321">
        <f>VLOOKUP(C1321,'scores met drempel 25'!A:C,3,FALSE)</f>
        <v>0</v>
      </c>
      <c r="L1321">
        <f>VLOOKUP(C1321,'scores zonder drempel 25'!A:E,2,FALSE)</f>
        <v>70.19</v>
      </c>
      <c r="M1321" t="e">
        <f>VLOOKUP(B1321,'bekostiging 25'!$C$1:$N$2577,11,FALSE)</f>
        <v>#N/A</v>
      </c>
    </row>
    <row r="1322" spans="1:13">
      <c r="A1322" s="15" t="s">
        <v>8275</v>
      </c>
      <c r="B1322" s="15" t="s">
        <v>8344</v>
      </c>
      <c r="C1322" s="15" t="s">
        <v>1330</v>
      </c>
      <c r="D1322" s="15" t="s">
        <v>8345</v>
      </c>
      <c r="E1322" s="15" t="s">
        <v>8346</v>
      </c>
      <c r="F1322" s="15" t="s">
        <v>6269</v>
      </c>
      <c r="G1322" s="15" t="s">
        <v>8347</v>
      </c>
      <c r="H1322" s="15" t="s">
        <v>8348</v>
      </c>
      <c r="I1322" s="15" t="s">
        <v>8349</v>
      </c>
      <c r="J1322" s="15" t="s">
        <v>8350</v>
      </c>
      <c r="K1322">
        <f>VLOOKUP(C1322,'scores met drempel 25'!A:C,3,FALSE)</f>
        <v>0</v>
      </c>
      <c r="L1322">
        <f>VLOOKUP(C1322,'scores zonder drempel 25'!A:E,2,FALSE)</f>
        <v>59.74</v>
      </c>
      <c r="M1322" t="e">
        <f>VLOOKUP(B1322,'bekostiging 25'!$C$1:$N$2577,11,FALSE)</f>
        <v>#N/A</v>
      </c>
    </row>
    <row r="1323" spans="1:13">
      <c r="A1323" s="15" t="s">
        <v>6980</v>
      </c>
      <c r="B1323" s="15" t="s">
        <v>14161</v>
      </c>
      <c r="C1323" s="15" t="s">
        <v>1331</v>
      </c>
      <c r="D1323" s="15" t="s">
        <v>14162</v>
      </c>
      <c r="E1323" s="15" t="s">
        <v>14163</v>
      </c>
      <c r="F1323" s="15" t="s">
        <v>6275</v>
      </c>
      <c r="G1323" s="15" t="s">
        <v>14164</v>
      </c>
      <c r="H1323" s="15" t="s">
        <v>13390</v>
      </c>
      <c r="I1323" s="15" t="s">
        <v>13357</v>
      </c>
      <c r="J1323" s="15" t="s">
        <v>13358</v>
      </c>
      <c r="K1323">
        <f>VLOOKUP(C1323,'scores met drempel 25'!A:C,3,FALSE)</f>
        <v>0</v>
      </c>
      <c r="L1323">
        <f>VLOOKUP(C1323,'scores zonder drempel 25'!A:E,2,FALSE)</f>
        <v>13.68</v>
      </c>
      <c r="M1323" t="e">
        <f>VLOOKUP(B1323,'bekostiging 25'!$C$1:$N$2577,11,FALSE)</f>
        <v>#N/A</v>
      </c>
    </row>
    <row r="1324" spans="1:13">
      <c r="A1324" s="15" t="s">
        <v>6345</v>
      </c>
      <c r="B1324" s="15" t="s">
        <v>6376</v>
      </c>
      <c r="C1324" s="15" t="s">
        <v>1332</v>
      </c>
      <c r="D1324" s="15" t="s">
        <v>6377</v>
      </c>
      <c r="E1324" s="15" t="s">
        <v>6378</v>
      </c>
      <c r="F1324" s="15" t="s">
        <v>6379</v>
      </c>
      <c r="G1324" s="15" t="s">
        <v>6380</v>
      </c>
      <c r="H1324" s="15" t="s">
        <v>6381</v>
      </c>
      <c r="I1324" s="15" t="s">
        <v>6374</v>
      </c>
      <c r="J1324" s="15" t="s">
        <v>6375</v>
      </c>
      <c r="K1324">
        <f>VLOOKUP(C1324,'scores met drempel 25'!A:C,3,FALSE)</f>
        <v>2.96</v>
      </c>
      <c r="L1324">
        <f>VLOOKUP(C1324,'scores zonder drempel 25'!A:E,2,FALSE)</f>
        <v>51.17</v>
      </c>
      <c r="M1324">
        <f>VLOOKUP(B1324,'bekostiging 25'!$C$1:$N$2577,11,FALSE)</f>
        <v>407.96</v>
      </c>
    </row>
    <row r="1325" spans="1:13">
      <c r="A1325" s="15" t="s">
        <v>8130</v>
      </c>
      <c r="B1325" s="15" t="s">
        <v>8144</v>
      </c>
      <c r="C1325" s="15" t="s">
        <v>1333</v>
      </c>
      <c r="D1325" s="15" t="s">
        <v>8145</v>
      </c>
      <c r="E1325" s="15" t="s">
        <v>8146</v>
      </c>
      <c r="F1325" s="15" t="s">
        <v>8147</v>
      </c>
      <c r="G1325" s="15" t="s">
        <v>8148</v>
      </c>
      <c r="H1325" s="15" t="s">
        <v>8149</v>
      </c>
      <c r="I1325" s="15" t="s">
        <v>8136</v>
      </c>
      <c r="J1325" s="15" t="s">
        <v>8137</v>
      </c>
      <c r="K1325">
        <f>VLOOKUP(C1325,'scores met drempel 25'!A:C,3,FALSE)</f>
        <v>0</v>
      </c>
      <c r="L1325">
        <f>VLOOKUP(C1325,'scores zonder drempel 25'!A:E,2,FALSE)</f>
        <v>53.51</v>
      </c>
      <c r="M1325" t="e">
        <f>VLOOKUP(B1325,'bekostiging 25'!$C$1:$N$2577,11,FALSE)</f>
        <v>#N/A</v>
      </c>
    </row>
    <row r="1326" spans="1:13">
      <c r="A1326" s="15" t="s">
        <v>7204</v>
      </c>
      <c r="B1326" s="15" t="s">
        <v>7219</v>
      </c>
      <c r="C1326" s="15" t="s">
        <v>1334</v>
      </c>
      <c r="D1326" s="15" t="s">
        <v>7220</v>
      </c>
      <c r="E1326" s="15" t="s">
        <v>6827</v>
      </c>
      <c r="F1326" s="15" t="s">
        <v>7124</v>
      </c>
      <c r="G1326" s="15" t="s">
        <v>7221</v>
      </c>
      <c r="H1326" s="15" t="s">
        <v>7222</v>
      </c>
      <c r="I1326" s="15" t="s">
        <v>6374</v>
      </c>
      <c r="J1326" s="15" t="s">
        <v>6375</v>
      </c>
      <c r="K1326">
        <f>VLOOKUP(C1326,'scores met drempel 25'!A:C,3,FALSE)</f>
        <v>0</v>
      </c>
      <c r="L1326">
        <f>VLOOKUP(C1326,'scores zonder drempel 25'!A:E,2,FALSE)</f>
        <v>84.88</v>
      </c>
      <c r="M1326" t="e">
        <f>VLOOKUP(B1326,'bekostiging 25'!$C$1:$N$2577,11,FALSE)</f>
        <v>#N/A</v>
      </c>
    </row>
    <row r="1327" spans="1:13">
      <c r="A1327" s="15" t="s">
        <v>31087</v>
      </c>
      <c r="B1327" s="15" t="s">
        <v>31088</v>
      </c>
      <c r="C1327" s="15" t="s">
        <v>1335</v>
      </c>
      <c r="D1327" s="15" t="s">
        <v>19826</v>
      </c>
      <c r="E1327" s="15" t="s">
        <v>31089</v>
      </c>
      <c r="F1327" s="15" t="s">
        <v>10071</v>
      </c>
      <c r="G1327" s="15" t="s">
        <v>31090</v>
      </c>
      <c r="H1327" s="15" t="s">
        <v>29929</v>
      </c>
      <c r="I1327" s="15" t="s">
        <v>29930</v>
      </c>
      <c r="J1327" s="15" t="s">
        <v>29929</v>
      </c>
      <c r="K1327">
        <f>VLOOKUP(C1327,'scores met drempel 25'!A:C,3,FALSE)</f>
        <v>0</v>
      </c>
      <c r="L1327">
        <f>VLOOKUP(C1327,'scores zonder drempel 25'!A:E,2,FALSE)</f>
        <v>15.93</v>
      </c>
      <c r="M1327" t="e">
        <f>VLOOKUP(B1327,'bekostiging 25'!$C$1:$N$2577,11,FALSE)</f>
        <v>#N/A</v>
      </c>
    </row>
    <row r="1328" spans="1:13">
      <c r="A1328" s="15" t="s">
        <v>27135</v>
      </c>
      <c r="B1328" s="15" t="s">
        <v>27168</v>
      </c>
      <c r="C1328" s="15" t="s">
        <v>1336</v>
      </c>
      <c r="D1328" s="15" t="s">
        <v>7506</v>
      </c>
      <c r="E1328" s="15" t="s">
        <v>27169</v>
      </c>
      <c r="F1328" s="15" t="s">
        <v>8204</v>
      </c>
      <c r="G1328" s="15" t="s">
        <v>27170</v>
      </c>
      <c r="H1328" s="15" t="s">
        <v>27171</v>
      </c>
      <c r="I1328" s="15" t="s">
        <v>26459</v>
      </c>
      <c r="J1328" s="15" t="s">
        <v>26460</v>
      </c>
      <c r="K1328">
        <f>VLOOKUP(C1328,'scores met drempel 25'!A:C,3,FALSE)</f>
        <v>0</v>
      </c>
      <c r="L1328">
        <f>VLOOKUP(C1328,'scores zonder drempel 25'!A:E,2,FALSE)</f>
        <v>61.35</v>
      </c>
      <c r="M1328" t="e">
        <f>VLOOKUP(B1328,'bekostiging 25'!$C$1:$N$2577,11,FALSE)</f>
        <v>#N/A</v>
      </c>
    </row>
    <row r="1329" spans="1:13">
      <c r="A1329" s="15" t="s">
        <v>14748</v>
      </c>
      <c r="B1329" s="15" t="s">
        <v>14806</v>
      </c>
      <c r="C1329" s="15" t="s">
        <v>1337</v>
      </c>
      <c r="D1329" s="15" t="s">
        <v>14807</v>
      </c>
      <c r="E1329" s="15" t="s">
        <v>14808</v>
      </c>
      <c r="F1329" s="15" t="s">
        <v>6323</v>
      </c>
      <c r="G1329" s="15" t="s">
        <v>14809</v>
      </c>
      <c r="H1329" s="15" t="s">
        <v>14810</v>
      </c>
      <c r="I1329" s="15" t="s">
        <v>14794</v>
      </c>
      <c r="J1329" s="15" t="s">
        <v>14795</v>
      </c>
      <c r="K1329">
        <f>VLOOKUP(C1329,'scores met drempel 25'!A:C,3,FALSE)</f>
        <v>0</v>
      </c>
      <c r="L1329">
        <f>VLOOKUP(C1329,'scores zonder drempel 25'!A:E,2,FALSE)</f>
        <v>119.23</v>
      </c>
      <c r="M1329" t="e">
        <f>VLOOKUP(B1329,'bekostiging 25'!$C$1:$N$2577,11,FALSE)</f>
        <v>#N/A</v>
      </c>
    </row>
    <row r="1330" spans="1:13">
      <c r="A1330" s="15" t="s">
        <v>6345</v>
      </c>
      <c r="B1330" s="15" t="s">
        <v>8270</v>
      </c>
      <c r="C1330" s="15" t="s">
        <v>1338</v>
      </c>
      <c r="D1330" s="15" t="s">
        <v>8271</v>
      </c>
      <c r="E1330" s="15" t="s">
        <v>8272</v>
      </c>
      <c r="F1330" s="15" t="s">
        <v>6340</v>
      </c>
      <c r="G1330" s="15" t="s">
        <v>8273</v>
      </c>
      <c r="H1330" s="15" t="s">
        <v>8274</v>
      </c>
      <c r="I1330" s="15" t="s">
        <v>8112</v>
      </c>
      <c r="J1330" s="15" t="s">
        <v>8113</v>
      </c>
      <c r="K1330">
        <f>VLOOKUP(C1330,'scores met drempel 25'!A:C,3,FALSE)</f>
        <v>0</v>
      </c>
      <c r="L1330">
        <f>VLOOKUP(C1330,'scores zonder drempel 25'!A:E,2,FALSE)</f>
        <v>24.97</v>
      </c>
      <c r="M1330" t="e">
        <f>VLOOKUP(B1330,'bekostiging 25'!$C$1:$N$2577,11,FALSE)</f>
        <v>#N/A</v>
      </c>
    </row>
    <row r="1331" spans="1:13">
      <c r="A1331" s="15" t="s">
        <v>8434</v>
      </c>
      <c r="B1331" s="15" t="s">
        <v>8452</v>
      </c>
      <c r="C1331" s="15" t="s">
        <v>1339</v>
      </c>
      <c r="D1331" s="15" t="s">
        <v>8453</v>
      </c>
      <c r="E1331" s="15" t="s">
        <v>8454</v>
      </c>
      <c r="F1331" s="15" t="s">
        <v>8455</v>
      </c>
      <c r="G1331" s="15" t="s">
        <v>8456</v>
      </c>
      <c r="H1331" s="15" t="s">
        <v>8457</v>
      </c>
      <c r="I1331" s="15" t="s">
        <v>8440</v>
      </c>
      <c r="J1331" s="15" t="s">
        <v>8441</v>
      </c>
      <c r="K1331">
        <f>VLOOKUP(C1331,'scores met drempel 25'!A:C,3,FALSE)</f>
        <v>0</v>
      </c>
      <c r="L1331">
        <f>VLOOKUP(C1331,'scores zonder drempel 25'!A:E,2,FALSE)</f>
        <v>55.63</v>
      </c>
      <c r="M1331" t="e">
        <f>VLOOKUP(B1331,'bekostiging 25'!$C$1:$N$2577,11,FALSE)</f>
        <v>#N/A</v>
      </c>
    </row>
    <row r="1332" spans="1:13">
      <c r="A1332" s="15" t="s">
        <v>31091</v>
      </c>
      <c r="B1332" s="15" t="s">
        <v>31092</v>
      </c>
      <c r="C1332" s="15" t="s">
        <v>1340</v>
      </c>
      <c r="D1332" s="15" t="s">
        <v>31093</v>
      </c>
      <c r="E1332" s="15" t="s">
        <v>9950</v>
      </c>
      <c r="F1332" s="15" t="s">
        <v>6245</v>
      </c>
      <c r="G1332" s="15" t="s">
        <v>31094</v>
      </c>
      <c r="H1332" s="15" t="s">
        <v>27924</v>
      </c>
      <c r="I1332" s="15" t="s">
        <v>27916</v>
      </c>
      <c r="J1332" s="15" t="s">
        <v>27917</v>
      </c>
      <c r="K1332">
        <f>VLOOKUP(C1332,'scores met drempel 25'!A:C,3,FALSE)</f>
        <v>0</v>
      </c>
      <c r="L1332">
        <f>VLOOKUP(C1332,'scores zonder drempel 25'!A:E,2,FALSE)</f>
        <v>43.68</v>
      </c>
      <c r="M1332" t="e">
        <f>VLOOKUP(B1332,'bekostiging 25'!$C$1:$N$2577,11,FALSE)</f>
        <v>#N/A</v>
      </c>
    </row>
    <row r="1333" spans="1:13">
      <c r="A1333" s="15" t="s">
        <v>7204</v>
      </c>
      <c r="B1333" s="15" t="s">
        <v>14261</v>
      </c>
      <c r="C1333" s="15" t="s">
        <v>1341</v>
      </c>
      <c r="D1333" s="15" t="s">
        <v>14262</v>
      </c>
      <c r="E1333" s="15" t="s">
        <v>13844</v>
      </c>
      <c r="F1333" s="15" t="s">
        <v>13845</v>
      </c>
      <c r="G1333" s="15" t="s">
        <v>13846</v>
      </c>
      <c r="H1333" s="15" t="s">
        <v>13847</v>
      </c>
      <c r="I1333" s="15" t="s">
        <v>13826</v>
      </c>
      <c r="J1333" s="15" t="s">
        <v>13827</v>
      </c>
      <c r="K1333">
        <f>VLOOKUP(C1333,'scores met drempel 25'!A:C,3,FALSE)</f>
        <v>104.98</v>
      </c>
      <c r="L1333">
        <f>VLOOKUP(C1333,'scores zonder drempel 25'!A:E,2,FALSE)</f>
        <v>221.47</v>
      </c>
      <c r="M1333">
        <f>VLOOKUP(B1333,'bekostiging 25'!$C$1:$N$2577,11,FALSE)</f>
        <v>6336.78</v>
      </c>
    </row>
    <row r="1334" spans="1:13">
      <c r="A1334" s="15" t="s">
        <v>10755</v>
      </c>
      <c r="B1334" s="15" t="s">
        <v>10797</v>
      </c>
      <c r="C1334" s="15" t="s">
        <v>1342</v>
      </c>
      <c r="D1334" s="15" t="s">
        <v>10798</v>
      </c>
      <c r="E1334" s="15" t="s">
        <v>10799</v>
      </c>
      <c r="F1334" s="15" t="s">
        <v>6537</v>
      </c>
      <c r="G1334" s="15" t="s">
        <v>10800</v>
      </c>
      <c r="H1334" s="15" t="s">
        <v>10801</v>
      </c>
      <c r="I1334" s="15" t="s">
        <v>10768</v>
      </c>
      <c r="J1334" s="15" t="s">
        <v>10769</v>
      </c>
      <c r="K1334">
        <f>VLOOKUP(C1334,'scores met drempel 25'!A:C,3,FALSE)</f>
        <v>0</v>
      </c>
      <c r="L1334">
        <f>VLOOKUP(C1334,'scores zonder drempel 25'!A:E,2,FALSE)</f>
        <v>14.95</v>
      </c>
      <c r="M1334" t="e">
        <f>VLOOKUP(B1334,'bekostiging 25'!$C$1:$N$2577,11,FALSE)</f>
        <v>#N/A</v>
      </c>
    </row>
    <row r="1335" spans="1:13">
      <c r="A1335" s="15" t="s">
        <v>26360</v>
      </c>
      <c r="B1335" s="15" t="s">
        <v>26362</v>
      </c>
      <c r="C1335" s="15" t="s">
        <v>1343</v>
      </c>
      <c r="D1335" s="15" t="s">
        <v>8257</v>
      </c>
      <c r="E1335" s="15" t="s">
        <v>26363</v>
      </c>
      <c r="F1335" s="15" t="s">
        <v>26364</v>
      </c>
      <c r="G1335" s="15" t="s">
        <v>26365</v>
      </c>
      <c r="H1335" s="15" t="s">
        <v>26366</v>
      </c>
      <c r="I1335" s="15" t="s">
        <v>24585</v>
      </c>
      <c r="J1335" s="15" t="s">
        <v>24584</v>
      </c>
      <c r="K1335">
        <f>VLOOKUP(C1335,'scores met drempel 25'!A:C,3,FALSE)</f>
        <v>0</v>
      </c>
      <c r="L1335">
        <f>VLOOKUP(C1335,'scores zonder drempel 25'!A:E,2,FALSE)</f>
        <v>23.65</v>
      </c>
      <c r="M1335" t="e">
        <f>VLOOKUP(B1335,'bekostiging 25'!$C$1:$N$2577,11,FALSE)</f>
        <v>#N/A</v>
      </c>
    </row>
    <row r="1336" spans="1:13">
      <c r="A1336" s="15" t="s">
        <v>24859</v>
      </c>
      <c r="B1336" s="15" t="s">
        <v>24885</v>
      </c>
      <c r="C1336" s="15" t="s">
        <v>1344</v>
      </c>
      <c r="D1336" s="15" t="s">
        <v>24886</v>
      </c>
      <c r="E1336" s="15" t="s">
        <v>24887</v>
      </c>
      <c r="F1336" s="15" t="s">
        <v>6335</v>
      </c>
      <c r="G1336" s="15" t="s">
        <v>24888</v>
      </c>
      <c r="H1336" s="15" t="s">
        <v>24889</v>
      </c>
      <c r="I1336" s="15" t="s">
        <v>24786</v>
      </c>
      <c r="J1336" s="15" t="s">
        <v>24787</v>
      </c>
      <c r="K1336">
        <f>VLOOKUP(C1336,'scores met drempel 25'!A:C,3,FALSE)</f>
        <v>11.46</v>
      </c>
      <c r="L1336">
        <f>VLOOKUP(C1336,'scores zonder drempel 25'!A:E,2,FALSE)</f>
        <v>79.75</v>
      </c>
      <c r="M1336">
        <f>VLOOKUP(B1336,'bekostiging 25'!$C$1:$N$2577,11,FALSE)</f>
        <v>726.6</v>
      </c>
    </row>
    <row r="1337" spans="1:13">
      <c r="A1337" s="15" t="s">
        <v>8434</v>
      </c>
      <c r="B1337" s="15" t="s">
        <v>8458</v>
      </c>
      <c r="C1337" s="15" t="s">
        <v>1345</v>
      </c>
      <c r="D1337" s="15" t="s">
        <v>6431</v>
      </c>
      <c r="E1337" s="15" t="s">
        <v>8459</v>
      </c>
      <c r="F1337" s="15" t="s">
        <v>8147</v>
      </c>
      <c r="G1337" s="15" t="s">
        <v>8460</v>
      </c>
      <c r="H1337" s="15" t="s">
        <v>8461</v>
      </c>
      <c r="I1337" s="15" t="s">
        <v>8440</v>
      </c>
      <c r="J1337" s="15" t="s">
        <v>8441</v>
      </c>
      <c r="K1337">
        <f>VLOOKUP(C1337,'scores met drempel 25'!A:C,3,FALSE)</f>
        <v>0</v>
      </c>
      <c r="L1337">
        <f>VLOOKUP(C1337,'scores zonder drempel 25'!A:E,2,FALSE)</f>
        <v>15.63</v>
      </c>
      <c r="M1337" t="e">
        <f>VLOOKUP(B1337,'bekostiging 25'!$C$1:$N$2577,11,FALSE)</f>
        <v>#N/A</v>
      </c>
    </row>
    <row r="1338" spans="1:13">
      <c r="A1338" s="15" t="s">
        <v>22056</v>
      </c>
      <c r="B1338" s="15" t="s">
        <v>22085</v>
      </c>
      <c r="C1338" s="15" t="s">
        <v>1346</v>
      </c>
      <c r="D1338" s="15" t="s">
        <v>22086</v>
      </c>
      <c r="E1338" s="15" t="s">
        <v>22087</v>
      </c>
      <c r="F1338" s="15" t="s">
        <v>6269</v>
      </c>
      <c r="G1338" s="15" t="s">
        <v>22088</v>
      </c>
      <c r="H1338" s="15" t="s">
        <v>22089</v>
      </c>
      <c r="I1338" s="15" t="s">
        <v>19319</v>
      </c>
      <c r="J1338" s="15" t="s">
        <v>19320</v>
      </c>
      <c r="K1338">
        <f>VLOOKUP(C1338,'scores met drempel 25'!A:C,3,FALSE)</f>
        <v>0</v>
      </c>
      <c r="L1338">
        <f>VLOOKUP(C1338,'scores zonder drempel 25'!A:E,2,FALSE)</f>
        <v>44.75</v>
      </c>
      <c r="M1338" t="e">
        <f>VLOOKUP(B1338,'bekostiging 25'!$C$1:$N$2577,11,FALSE)</f>
        <v>#N/A</v>
      </c>
    </row>
    <row r="1339" spans="1:13">
      <c r="A1339" s="15" t="s">
        <v>18330</v>
      </c>
      <c r="B1339" s="15" t="s">
        <v>18358</v>
      </c>
      <c r="C1339" s="15" t="s">
        <v>1347</v>
      </c>
      <c r="D1339" s="15" t="s">
        <v>18359</v>
      </c>
      <c r="E1339" s="15" t="s">
        <v>18360</v>
      </c>
      <c r="F1339" s="15" t="s">
        <v>6385</v>
      </c>
      <c r="G1339" s="15" t="s">
        <v>18361</v>
      </c>
      <c r="H1339" s="15" t="s">
        <v>18362</v>
      </c>
      <c r="I1339" s="15" t="s">
        <v>17900</v>
      </c>
      <c r="J1339" s="15" t="s">
        <v>17901</v>
      </c>
      <c r="K1339">
        <f>VLOOKUP(C1339,'scores met drempel 25'!A:C,3,FALSE)</f>
        <v>0</v>
      </c>
      <c r="L1339">
        <f>VLOOKUP(C1339,'scores zonder drempel 25'!A:E,2,FALSE)</f>
        <v>32.42</v>
      </c>
      <c r="M1339" t="e">
        <f>VLOOKUP(B1339,'bekostiging 25'!$C$1:$N$2577,11,FALSE)</f>
        <v>#N/A</v>
      </c>
    </row>
    <row r="1340" spans="1:13">
      <c r="A1340" s="15" t="s">
        <v>22161</v>
      </c>
      <c r="B1340" s="15" t="s">
        <v>22189</v>
      </c>
      <c r="C1340" s="15" t="s">
        <v>1348</v>
      </c>
      <c r="D1340" s="15" t="s">
        <v>22190</v>
      </c>
      <c r="E1340" s="15" t="s">
        <v>22191</v>
      </c>
      <c r="F1340" s="15" t="s">
        <v>20521</v>
      </c>
      <c r="G1340" s="15" t="s">
        <v>22192</v>
      </c>
      <c r="H1340" s="15" t="s">
        <v>22193</v>
      </c>
      <c r="I1340" s="15" t="s">
        <v>19261</v>
      </c>
      <c r="J1340" s="15" t="s">
        <v>19262</v>
      </c>
      <c r="K1340">
        <f>VLOOKUP(C1340,'scores met drempel 25'!A:C,3,FALSE)</f>
        <v>0</v>
      </c>
      <c r="L1340">
        <f>VLOOKUP(C1340,'scores zonder drempel 25'!A:E,2,FALSE)</f>
        <v>4.7300000000000004</v>
      </c>
      <c r="M1340" t="e">
        <f>VLOOKUP(B1340,'bekostiging 25'!$C$1:$N$2577,11,FALSE)</f>
        <v>#N/A</v>
      </c>
    </row>
    <row r="1341" spans="1:13">
      <c r="A1341" s="15" t="s">
        <v>12907</v>
      </c>
      <c r="B1341" s="15" t="s">
        <v>12936</v>
      </c>
      <c r="C1341" s="15" t="s">
        <v>1349</v>
      </c>
      <c r="D1341" s="15" t="s">
        <v>12937</v>
      </c>
      <c r="E1341" s="15" t="s">
        <v>10128</v>
      </c>
      <c r="F1341" s="15" t="s">
        <v>7111</v>
      </c>
      <c r="G1341" s="15" t="s">
        <v>12938</v>
      </c>
      <c r="H1341" s="15" t="s">
        <v>12939</v>
      </c>
      <c r="I1341" s="15" t="s">
        <v>9966</v>
      </c>
      <c r="J1341" s="15" t="s">
        <v>9967</v>
      </c>
      <c r="K1341">
        <f>VLOOKUP(C1341,'scores met drempel 25'!A:C,3,FALSE)</f>
        <v>0</v>
      </c>
      <c r="L1341">
        <f>VLOOKUP(C1341,'scores zonder drempel 25'!A:E,2,FALSE)</f>
        <v>90.47</v>
      </c>
      <c r="M1341" t="e">
        <f>VLOOKUP(B1341,'bekostiging 25'!$C$1:$N$2577,11,FALSE)</f>
        <v>#N/A</v>
      </c>
    </row>
    <row r="1342" spans="1:13">
      <c r="A1342" s="15" t="s">
        <v>20050</v>
      </c>
      <c r="B1342" s="15" t="s">
        <v>20051</v>
      </c>
      <c r="C1342" s="15" t="s">
        <v>1350</v>
      </c>
      <c r="D1342" s="15" t="s">
        <v>11096</v>
      </c>
      <c r="E1342" s="15" t="s">
        <v>20052</v>
      </c>
      <c r="F1342" s="15" t="s">
        <v>6363</v>
      </c>
      <c r="G1342" s="15" t="s">
        <v>20053</v>
      </c>
      <c r="H1342" s="15" t="s">
        <v>19753</v>
      </c>
      <c r="I1342" s="15" t="s">
        <v>19754</v>
      </c>
      <c r="J1342" s="15" t="s">
        <v>19753</v>
      </c>
      <c r="K1342">
        <f>VLOOKUP(C1342,'scores met drempel 25'!A:C,3,FALSE)</f>
        <v>0</v>
      </c>
      <c r="L1342">
        <f>VLOOKUP(C1342,'scores zonder drempel 25'!A:E,2,FALSE)</f>
        <v>103.22</v>
      </c>
      <c r="M1342" t="e">
        <f>VLOOKUP(B1342,'bekostiging 25'!$C$1:$N$2577,11,FALSE)</f>
        <v>#N/A</v>
      </c>
    </row>
    <row r="1343" spans="1:13">
      <c r="A1343" s="15" t="s">
        <v>22161</v>
      </c>
      <c r="B1343" s="15" t="s">
        <v>22194</v>
      </c>
      <c r="C1343" s="15" t="s">
        <v>1351</v>
      </c>
      <c r="D1343" s="15" t="s">
        <v>12795</v>
      </c>
      <c r="E1343" s="15" t="s">
        <v>22191</v>
      </c>
      <c r="F1343" s="15" t="s">
        <v>14042</v>
      </c>
      <c r="G1343" s="15" t="s">
        <v>22195</v>
      </c>
      <c r="H1343" s="15" t="s">
        <v>22196</v>
      </c>
      <c r="I1343" s="15" t="s">
        <v>19261</v>
      </c>
      <c r="J1343" s="15" t="s">
        <v>19262</v>
      </c>
      <c r="K1343">
        <f>VLOOKUP(C1343,'scores met drempel 25'!A:C,3,FALSE)</f>
        <v>16.940000000000001</v>
      </c>
      <c r="L1343">
        <f>VLOOKUP(C1343,'scores zonder drempel 25'!A:E,2,FALSE)</f>
        <v>85.9</v>
      </c>
      <c r="M1343">
        <f>VLOOKUP(B1343,'bekostiging 25'!$C$1:$N$2577,11,FALSE)</f>
        <v>1807.84</v>
      </c>
    </row>
    <row r="1344" spans="1:13">
      <c r="A1344" s="15" t="s">
        <v>23072</v>
      </c>
      <c r="B1344" s="15" t="s">
        <v>23111</v>
      </c>
      <c r="C1344" s="15" t="s">
        <v>1352</v>
      </c>
      <c r="D1344" s="15" t="s">
        <v>23112</v>
      </c>
      <c r="E1344" s="15" t="s">
        <v>23113</v>
      </c>
      <c r="F1344" s="15" t="s">
        <v>6363</v>
      </c>
      <c r="G1344" s="15" t="s">
        <v>23114</v>
      </c>
      <c r="H1344" s="15" t="s">
        <v>23115</v>
      </c>
      <c r="I1344" s="15" t="s">
        <v>22983</v>
      </c>
      <c r="J1344" s="15" t="s">
        <v>22984</v>
      </c>
      <c r="K1344">
        <f>VLOOKUP(C1344,'scores met drempel 25'!A:C,3,FALSE)</f>
        <v>0</v>
      </c>
      <c r="L1344">
        <f>VLOOKUP(C1344,'scores zonder drempel 25'!A:E,2,FALSE)</f>
        <v>0</v>
      </c>
      <c r="M1344" t="e">
        <f>VLOOKUP(B1344,'bekostiging 25'!$C$1:$N$2577,11,FALSE)</f>
        <v>#N/A</v>
      </c>
    </row>
    <row r="1345" spans="1:13">
      <c r="A1345" s="15" t="s">
        <v>12382</v>
      </c>
      <c r="B1345" s="15" t="s">
        <v>12403</v>
      </c>
      <c r="C1345" s="15" t="s">
        <v>1353</v>
      </c>
      <c r="D1345" s="15" t="s">
        <v>12404</v>
      </c>
      <c r="E1345" s="15" t="s">
        <v>6415</v>
      </c>
      <c r="F1345" s="15" t="s">
        <v>6233</v>
      </c>
      <c r="G1345" s="15" t="s">
        <v>12405</v>
      </c>
      <c r="H1345" s="15" t="s">
        <v>11743</v>
      </c>
      <c r="I1345" s="15" t="s">
        <v>10578</v>
      </c>
      <c r="J1345" s="15" t="s">
        <v>10577</v>
      </c>
      <c r="K1345">
        <f>VLOOKUP(C1345,'scores met drempel 25'!A:C,3,FALSE)</f>
        <v>0</v>
      </c>
      <c r="L1345">
        <f>VLOOKUP(C1345,'scores zonder drempel 25'!A:E,2,FALSE)</f>
        <v>36.78</v>
      </c>
      <c r="M1345" t="e">
        <f>VLOOKUP(B1345,'bekostiging 25'!$C$1:$N$2577,11,FALSE)</f>
        <v>#N/A</v>
      </c>
    </row>
    <row r="1346" spans="1:13">
      <c r="A1346" s="15" t="s">
        <v>24281</v>
      </c>
      <c r="B1346" s="15" t="s">
        <v>24308</v>
      </c>
      <c r="C1346" s="15" t="s">
        <v>1354</v>
      </c>
      <c r="D1346" s="15" t="s">
        <v>16847</v>
      </c>
      <c r="E1346" s="15" t="s">
        <v>24309</v>
      </c>
      <c r="F1346" s="15" t="s">
        <v>6245</v>
      </c>
      <c r="G1346" s="15" t="s">
        <v>24310</v>
      </c>
      <c r="H1346" s="15" t="s">
        <v>22633</v>
      </c>
      <c r="I1346" s="15" t="s">
        <v>22634</v>
      </c>
      <c r="J1346" s="15" t="s">
        <v>22635</v>
      </c>
      <c r="K1346">
        <f>VLOOKUP(C1346,'scores met drempel 25'!A:C,3,FALSE)</f>
        <v>0</v>
      </c>
      <c r="L1346">
        <f>VLOOKUP(C1346,'scores zonder drempel 25'!A:E,2,FALSE)</f>
        <v>43.38</v>
      </c>
      <c r="M1346" t="e">
        <f>VLOOKUP(B1346,'bekostiging 25'!$C$1:$N$2577,11,FALSE)</f>
        <v>#N/A</v>
      </c>
    </row>
    <row r="1347" spans="1:13">
      <c r="A1347" s="15" t="s">
        <v>10673</v>
      </c>
      <c r="B1347" s="15" t="s">
        <v>17384</v>
      </c>
      <c r="C1347" s="15" t="s">
        <v>1355</v>
      </c>
      <c r="D1347" s="15" t="s">
        <v>17385</v>
      </c>
      <c r="E1347" s="15" t="s">
        <v>10694</v>
      </c>
      <c r="F1347" s="15" t="s">
        <v>6427</v>
      </c>
      <c r="G1347" s="15" t="s">
        <v>10695</v>
      </c>
      <c r="H1347" s="15" t="s">
        <v>10696</v>
      </c>
      <c r="I1347" s="15" t="s">
        <v>15977</v>
      </c>
      <c r="J1347" s="15" t="s">
        <v>15978</v>
      </c>
      <c r="K1347">
        <f>VLOOKUP(C1347,'scores met drempel 25'!A:C,3,FALSE)</f>
        <v>0</v>
      </c>
      <c r="L1347">
        <f>VLOOKUP(C1347,'scores zonder drempel 25'!A:E,2,FALSE)</f>
        <v>50.13</v>
      </c>
      <c r="M1347" t="e">
        <f>VLOOKUP(B1347,'bekostiging 25'!$C$1:$N$2577,11,FALSE)</f>
        <v>#N/A</v>
      </c>
    </row>
    <row r="1348" spans="1:13">
      <c r="A1348" s="15" t="s">
        <v>24332</v>
      </c>
      <c r="B1348" s="15" t="s">
        <v>24333</v>
      </c>
      <c r="C1348" s="15" t="s">
        <v>1356</v>
      </c>
      <c r="D1348" s="15" t="s">
        <v>24334</v>
      </c>
      <c r="E1348" s="15" t="s">
        <v>24335</v>
      </c>
      <c r="F1348" s="15" t="s">
        <v>6427</v>
      </c>
      <c r="G1348" s="15" t="s">
        <v>24336</v>
      </c>
      <c r="H1348" s="15" t="s">
        <v>22625</v>
      </c>
      <c r="I1348" s="15" t="s">
        <v>22626</v>
      </c>
      <c r="J1348" s="15" t="s">
        <v>22625</v>
      </c>
      <c r="K1348">
        <f>VLOOKUP(C1348,'scores met drempel 25'!A:C,3,FALSE)</f>
        <v>0</v>
      </c>
      <c r="L1348">
        <f>VLOOKUP(C1348,'scores zonder drempel 25'!A:E,2,FALSE)</f>
        <v>51.35</v>
      </c>
      <c r="M1348" t="e">
        <f>VLOOKUP(B1348,'bekostiging 25'!$C$1:$N$2577,11,FALSE)</f>
        <v>#N/A</v>
      </c>
    </row>
    <row r="1349" spans="1:13">
      <c r="A1349" s="15" t="s">
        <v>25467</v>
      </c>
      <c r="B1349" s="15" t="s">
        <v>25468</v>
      </c>
      <c r="C1349" s="15" t="s">
        <v>1357</v>
      </c>
      <c r="D1349" s="15" t="s">
        <v>25469</v>
      </c>
      <c r="E1349" s="15" t="s">
        <v>19152</v>
      </c>
      <c r="F1349" s="15" t="s">
        <v>7098</v>
      </c>
      <c r="G1349" s="15" t="s">
        <v>25470</v>
      </c>
      <c r="H1349" s="15" t="s">
        <v>24584</v>
      </c>
      <c r="I1349" s="15" t="s">
        <v>24585</v>
      </c>
      <c r="J1349" s="15" t="s">
        <v>24584</v>
      </c>
      <c r="K1349">
        <f>VLOOKUP(C1349,'scores met drempel 25'!A:C,3,FALSE)</f>
        <v>0</v>
      </c>
      <c r="L1349">
        <f>VLOOKUP(C1349,'scores zonder drempel 25'!A:E,2,FALSE)</f>
        <v>89.35</v>
      </c>
      <c r="M1349" t="e">
        <f>VLOOKUP(B1349,'bekostiging 25'!$C$1:$N$2577,11,FALSE)</f>
        <v>#N/A</v>
      </c>
    </row>
    <row r="1350" spans="1:13">
      <c r="A1350" s="15" t="s">
        <v>8275</v>
      </c>
      <c r="B1350" s="15" t="s">
        <v>8351</v>
      </c>
      <c r="C1350" s="15" t="s">
        <v>1358</v>
      </c>
      <c r="D1350" s="15" t="s">
        <v>8352</v>
      </c>
      <c r="E1350" s="15" t="s">
        <v>8353</v>
      </c>
      <c r="F1350" s="15" t="s">
        <v>7292</v>
      </c>
      <c r="G1350" s="15" t="s">
        <v>8354</v>
      </c>
      <c r="H1350" s="15" t="s">
        <v>8355</v>
      </c>
      <c r="I1350" s="15" t="s">
        <v>8307</v>
      </c>
      <c r="J1350" s="15" t="s">
        <v>8308</v>
      </c>
      <c r="K1350">
        <f>VLOOKUP(C1350,'scores met drempel 25'!A:C,3,FALSE)</f>
        <v>21.36</v>
      </c>
      <c r="L1350">
        <f>VLOOKUP(C1350,'scores zonder drempel 25'!A:E,2,FALSE)</f>
        <v>68.22</v>
      </c>
      <c r="M1350">
        <f>VLOOKUP(B1350,'bekostiging 25'!$C$1:$N$2577,11,FALSE)</f>
        <v>495.29</v>
      </c>
    </row>
    <row r="1351" spans="1:13">
      <c r="A1351" s="15" t="s">
        <v>7332</v>
      </c>
      <c r="B1351" s="15" t="s">
        <v>24444</v>
      </c>
      <c r="C1351" s="15" t="s">
        <v>1359</v>
      </c>
      <c r="D1351" s="15" t="s">
        <v>24445</v>
      </c>
      <c r="E1351" s="15" t="s">
        <v>24446</v>
      </c>
      <c r="F1351" s="15" t="s">
        <v>6343</v>
      </c>
      <c r="G1351" s="15" t="s">
        <v>24447</v>
      </c>
      <c r="H1351" s="15" t="s">
        <v>23264</v>
      </c>
      <c r="I1351" s="15" t="s">
        <v>23265</v>
      </c>
      <c r="J1351" s="15" t="s">
        <v>23264</v>
      </c>
      <c r="K1351">
        <f>VLOOKUP(C1351,'scores met drempel 25'!A:C,3,FALSE)</f>
        <v>0</v>
      </c>
      <c r="L1351">
        <f>VLOOKUP(C1351,'scores zonder drempel 25'!A:E,2,FALSE)</f>
        <v>27.65</v>
      </c>
      <c r="M1351" t="e">
        <f>VLOOKUP(B1351,'bekostiging 25'!$C$1:$N$2577,11,FALSE)</f>
        <v>#N/A</v>
      </c>
    </row>
    <row r="1352" spans="1:13">
      <c r="A1352" s="15" t="s">
        <v>26175</v>
      </c>
      <c r="B1352" s="15" t="s">
        <v>26176</v>
      </c>
      <c r="C1352" s="15" t="s">
        <v>1360</v>
      </c>
      <c r="D1352" s="15" t="s">
        <v>26177</v>
      </c>
      <c r="E1352" s="15" t="s">
        <v>26178</v>
      </c>
      <c r="F1352" s="15" t="s">
        <v>6196</v>
      </c>
      <c r="G1352" s="15" t="s">
        <v>26179</v>
      </c>
      <c r="H1352" s="15" t="s">
        <v>21891</v>
      </c>
      <c r="I1352" s="15" t="s">
        <v>24684</v>
      </c>
      <c r="J1352" s="15" t="s">
        <v>21891</v>
      </c>
      <c r="K1352">
        <f>VLOOKUP(C1352,'scores met drempel 25'!A:C,3,FALSE)</f>
        <v>0</v>
      </c>
      <c r="L1352">
        <f>VLOOKUP(C1352,'scores zonder drempel 25'!A:E,2,FALSE)</f>
        <v>0</v>
      </c>
      <c r="M1352" t="e">
        <f>VLOOKUP(B1352,'bekostiging 25'!$C$1:$N$2577,11,FALSE)</f>
        <v>#N/A</v>
      </c>
    </row>
    <row r="1353" spans="1:13">
      <c r="A1353" s="15" t="s">
        <v>26360</v>
      </c>
      <c r="B1353" s="15" t="s">
        <v>26367</v>
      </c>
      <c r="C1353" s="15" t="s">
        <v>1361</v>
      </c>
      <c r="D1353" s="15" t="s">
        <v>26368</v>
      </c>
      <c r="E1353" s="15" t="s">
        <v>7280</v>
      </c>
      <c r="F1353" s="15" t="s">
        <v>6385</v>
      </c>
      <c r="G1353" s="15" t="s">
        <v>26369</v>
      </c>
      <c r="H1353" s="15" t="s">
        <v>26370</v>
      </c>
      <c r="I1353" s="15" t="s">
        <v>24585</v>
      </c>
      <c r="J1353" s="15" t="s">
        <v>24584</v>
      </c>
      <c r="K1353">
        <f>VLOOKUP(C1353,'scores met drempel 25'!A:C,3,FALSE)</f>
        <v>43.09</v>
      </c>
      <c r="L1353">
        <f>VLOOKUP(C1353,'scores zonder drempel 25'!A:E,2,FALSE)</f>
        <v>152.22</v>
      </c>
      <c r="M1353">
        <f>VLOOKUP(B1353,'bekostiging 25'!$C$1:$N$2577,11,FALSE)</f>
        <v>1617.19</v>
      </c>
    </row>
    <row r="1354" spans="1:13">
      <c r="A1354" s="15" t="s">
        <v>10673</v>
      </c>
      <c r="B1354" s="15" t="s">
        <v>10678</v>
      </c>
      <c r="C1354" s="15" t="s">
        <v>1362</v>
      </c>
      <c r="D1354" s="15" t="s">
        <v>10679</v>
      </c>
      <c r="E1354" s="15" t="s">
        <v>10680</v>
      </c>
      <c r="F1354" s="15" t="s">
        <v>6813</v>
      </c>
      <c r="G1354" s="15" t="s">
        <v>10681</v>
      </c>
      <c r="H1354" s="15" t="s">
        <v>10005</v>
      </c>
      <c r="I1354" s="15" t="s">
        <v>10006</v>
      </c>
      <c r="J1354" s="15" t="s">
        <v>10005</v>
      </c>
      <c r="K1354">
        <f>VLOOKUP(C1354,'scores met drempel 25'!A:C,3,FALSE)</f>
        <v>0</v>
      </c>
      <c r="L1354">
        <f>VLOOKUP(C1354,'scores zonder drempel 25'!A:E,2,FALSE)</f>
        <v>25.55</v>
      </c>
      <c r="M1354" t="e">
        <f>VLOOKUP(B1354,'bekostiging 25'!$C$1:$N$2577,11,FALSE)</f>
        <v>#N/A</v>
      </c>
    </row>
    <row r="1355" spans="1:13">
      <c r="A1355" s="15" t="s">
        <v>15354</v>
      </c>
      <c r="B1355" s="15" t="s">
        <v>15355</v>
      </c>
      <c r="C1355" s="15" t="s">
        <v>1363</v>
      </c>
      <c r="D1355" s="15" t="s">
        <v>15356</v>
      </c>
      <c r="E1355" s="15" t="s">
        <v>15357</v>
      </c>
      <c r="F1355" s="15" t="s">
        <v>8298</v>
      </c>
      <c r="G1355" s="15" t="s">
        <v>15358</v>
      </c>
      <c r="H1355" s="15" t="s">
        <v>15359</v>
      </c>
      <c r="I1355" s="15" t="s">
        <v>14707</v>
      </c>
      <c r="J1355" s="15" t="s">
        <v>14708</v>
      </c>
      <c r="K1355">
        <f>VLOOKUP(C1355,'scores met drempel 25'!A:C,3,FALSE)</f>
        <v>0</v>
      </c>
      <c r="L1355">
        <f>VLOOKUP(C1355,'scores zonder drempel 25'!A:E,2,FALSE)</f>
        <v>21.24</v>
      </c>
      <c r="M1355" t="e">
        <f>VLOOKUP(B1355,'bekostiging 25'!$C$1:$N$2577,11,FALSE)</f>
        <v>#N/A</v>
      </c>
    </row>
    <row r="1356" spans="1:13">
      <c r="A1356" s="15" t="s">
        <v>10673</v>
      </c>
      <c r="B1356" s="15" t="s">
        <v>17386</v>
      </c>
      <c r="C1356" s="15" t="s">
        <v>1364</v>
      </c>
      <c r="D1356" s="15" t="s">
        <v>17387</v>
      </c>
      <c r="E1356" s="15" t="s">
        <v>17388</v>
      </c>
      <c r="F1356" s="15" t="s">
        <v>11610</v>
      </c>
      <c r="G1356" s="15" t="s">
        <v>17389</v>
      </c>
      <c r="H1356" s="15" t="s">
        <v>15842</v>
      </c>
      <c r="I1356" s="15" t="s">
        <v>15843</v>
      </c>
      <c r="J1356" s="15" t="s">
        <v>15842</v>
      </c>
      <c r="K1356">
        <f>VLOOKUP(C1356,'scores met drempel 25'!A:C,3,FALSE)</f>
        <v>0</v>
      </c>
      <c r="L1356">
        <f>VLOOKUP(C1356,'scores zonder drempel 25'!A:E,2,FALSE)</f>
        <v>79.56</v>
      </c>
      <c r="M1356" t="e">
        <f>VLOOKUP(B1356,'bekostiging 25'!$C$1:$N$2577,11,FALSE)</f>
        <v>#N/A</v>
      </c>
    </row>
    <row r="1357" spans="1:13">
      <c r="A1357" s="15" t="s">
        <v>18490</v>
      </c>
      <c r="B1357" s="15" t="s">
        <v>18540</v>
      </c>
      <c r="C1357" s="15" t="s">
        <v>1365</v>
      </c>
      <c r="D1357" s="15" t="s">
        <v>18541</v>
      </c>
      <c r="E1357" s="15" t="s">
        <v>18542</v>
      </c>
      <c r="F1357" s="15" t="s">
        <v>6410</v>
      </c>
      <c r="G1357" s="15" t="s">
        <v>18543</v>
      </c>
      <c r="H1357" s="15" t="s">
        <v>18544</v>
      </c>
      <c r="I1357" s="15" t="s">
        <v>15835</v>
      </c>
      <c r="J1357" s="15" t="s">
        <v>15836</v>
      </c>
      <c r="K1357">
        <f>VLOOKUP(C1357,'scores met drempel 25'!A:C,3,FALSE)</f>
        <v>0</v>
      </c>
      <c r="L1357">
        <f>VLOOKUP(C1357,'scores zonder drempel 25'!A:E,2,FALSE)</f>
        <v>54.36</v>
      </c>
      <c r="M1357" t="e">
        <f>VLOOKUP(B1357,'bekostiging 25'!$C$1:$N$2577,11,FALSE)</f>
        <v>#N/A</v>
      </c>
    </row>
    <row r="1358" spans="1:13">
      <c r="A1358" s="15" t="s">
        <v>8534</v>
      </c>
      <c r="B1358" s="15" t="s">
        <v>8570</v>
      </c>
      <c r="C1358" s="15" t="s">
        <v>1366</v>
      </c>
      <c r="D1358" s="15" t="s">
        <v>8571</v>
      </c>
      <c r="E1358" s="15" t="s">
        <v>8572</v>
      </c>
      <c r="F1358" s="15" t="s">
        <v>8573</v>
      </c>
      <c r="G1358" s="15" t="s">
        <v>8574</v>
      </c>
      <c r="H1358" s="15" t="s">
        <v>8575</v>
      </c>
      <c r="I1358" s="15" t="s">
        <v>8293</v>
      </c>
      <c r="J1358" s="15" t="s">
        <v>8294</v>
      </c>
      <c r="K1358">
        <f>VLOOKUP(C1358,'scores met drempel 25'!A:C,3,FALSE)</f>
        <v>0</v>
      </c>
      <c r="L1358">
        <f>VLOOKUP(C1358,'scores zonder drempel 25'!A:E,2,FALSE)</f>
        <v>24.16</v>
      </c>
      <c r="M1358" t="e">
        <f>VLOOKUP(B1358,'bekostiging 25'!$C$1:$N$2577,11,FALSE)</f>
        <v>#N/A</v>
      </c>
    </row>
    <row r="1359" spans="1:13">
      <c r="A1359" s="15" t="s">
        <v>31040</v>
      </c>
      <c r="B1359" s="15" t="s">
        <v>31046</v>
      </c>
      <c r="C1359" s="15" t="s">
        <v>1367</v>
      </c>
      <c r="D1359" s="15" t="s">
        <v>31047</v>
      </c>
      <c r="E1359" s="15" t="s">
        <v>18792</v>
      </c>
      <c r="F1359" s="15" t="s">
        <v>6196</v>
      </c>
      <c r="G1359" s="15" t="s">
        <v>31048</v>
      </c>
      <c r="H1359" s="15" t="s">
        <v>27924</v>
      </c>
      <c r="I1359" s="15" t="s">
        <v>27916</v>
      </c>
      <c r="J1359" s="15" t="s">
        <v>27917</v>
      </c>
      <c r="K1359">
        <f>VLOOKUP(C1359,'scores met drempel 25'!A:C,3,FALSE)</f>
        <v>0</v>
      </c>
      <c r="L1359">
        <f>VLOOKUP(C1359,'scores zonder drempel 25'!A:E,2,FALSE)</f>
        <v>21.46</v>
      </c>
      <c r="M1359" t="e">
        <f>VLOOKUP(B1359,'bekostiging 25'!$C$1:$N$2577,11,FALSE)</f>
        <v>#N/A</v>
      </c>
    </row>
    <row r="1360" spans="1:13">
      <c r="A1360" s="15" t="s">
        <v>29167</v>
      </c>
      <c r="B1360" s="15" t="s">
        <v>29172</v>
      </c>
      <c r="C1360" s="15" t="s">
        <v>1368</v>
      </c>
      <c r="D1360" s="15" t="s">
        <v>29173</v>
      </c>
      <c r="E1360" s="15" t="s">
        <v>29174</v>
      </c>
      <c r="F1360" s="15" t="s">
        <v>6537</v>
      </c>
      <c r="G1360" s="15" t="s">
        <v>29175</v>
      </c>
      <c r="H1360" s="15" t="s">
        <v>28157</v>
      </c>
      <c r="I1360" s="15" t="s">
        <v>28158</v>
      </c>
      <c r="J1360" s="15" t="s">
        <v>28157</v>
      </c>
      <c r="K1360">
        <f>VLOOKUP(C1360,'scores met drempel 25'!A:C,3,FALSE)</f>
        <v>0</v>
      </c>
      <c r="L1360">
        <f>VLOOKUP(C1360,'scores zonder drempel 25'!A:E,2,FALSE)</f>
        <v>36.1</v>
      </c>
      <c r="M1360" t="e">
        <f>VLOOKUP(B1360,'bekostiging 25'!$C$1:$N$2577,11,FALSE)</f>
        <v>#N/A</v>
      </c>
    </row>
    <row r="1361" spans="1:13">
      <c r="A1361" s="15" t="s">
        <v>31209</v>
      </c>
      <c r="B1361" s="15" t="s">
        <v>31210</v>
      </c>
      <c r="C1361" s="15" t="s">
        <v>1369</v>
      </c>
      <c r="D1361" s="15" t="s">
        <v>29088</v>
      </c>
      <c r="E1361" s="15" t="s">
        <v>31211</v>
      </c>
      <c r="F1361" s="15" t="s">
        <v>14205</v>
      </c>
      <c r="G1361" s="15" t="s">
        <v>31212</v>
      </c>
      <c r="H1361" s="15" t="s">
        <v>7360</v>
      </c>
      <c r="I1361" s="15" t="s">
        <v>27265</v>
      </c>
      <c r="J1361" s="15" t="s">
        <v>27266</v>
      </c>
      <c r="K1361">
        <f>VLOOKUP(C1361,'scores met drempel 25'!A:C,3,FALSE)</f>
        <v>0</v>
      </c>
      <c r="L1361">
        <f>VLOOKUP(C1361,'scores zonder drempel 25'!A:E,2,FALSE)</f>
        <v>60.94</v>
      </c>
      <c r="M1361" t="e">
        <f>VLOOKUP(B1361,'bekostiging 25'!$C$1:$N$2577,11,FALSE)</f>
        <v>#N/A</v>
      </c>
    </row>
    <row r="1362" spans="1:13">
      <c r="A1362" s="15" t="s">
        <v>23199</v>
      </c>
      <c r="B1362" s="15" t="s">
        <v>23219</v>
      </c>
      <c r="C1362" s="15" t="s">
        <v>1370</v>
      </c>
      <c r="D1362" s="15" t="s">
        <v>23220</v>
      </c>
      <c r="E1362" s="15" t="s">
        <v>23221</v>
      </c>
      <c r="F1362" s="15" t="s">
        <v>6698</v>
      </c>
      <c r="G1362" s="15" t="s">
        <v>23222</v>
      </c>
      <c r="H1362" s="15" t="s">
        <v>23223</v>
      </c>
      <c r="I1362" s="15" t="s">
        <v>22942</v>
      </c>
      <c r="J1362" s="15" t="s">
        <v>22943</v>
      </c>
      <c r="K1362">
        <f>VLOOKUP(C1362,'scores met drempel 25'!A:C,3,FALSE)</f>
        <v>79.16</v>
      </c>
      <c r="L1362">
        <f>VLOOKUP(C1362,'scores zonder drempel 25'!A:E,2,FALSE)</f>
        <v>225.78</v>
      </c>
      <c r="M1362">
        <f>VLOOKUP(B1362,'bekostiging 25'!$C$1:$N$2577,11,FALSE)</f>
        <v>4052.98</v>
      </c>
    </row>
    <row r="1363" spans="1:13">
      <c r="A1363" s="15" t="s">
        <v>25011</v>
      </c>
      <c r="B1363" s="15" t="s">
        <v>25016</v>
      </c>
      <c r="C1363" s="15" t="s">
        <v>1371</v>
      </c>
      <c r="D1363" s="15" t="s">
        <v>25017</v>
      </c>
      <c r="E1363" s="15" t="s">
        <v>25018</v>
      </c>
      <c r="F1363" s="15" t="s">
        <v>9951</v>
      </c>
      <c r="G1363" s="15" t="s">
        <v>25019</v>
      </c>
      <c r="H1363" s="15" t="s">
        <v>25020</v>
      </c>
      <c r="I1363" s="15" t="s">
        <v>25021</v>
      </c>
      <c r="J1363" s="15" t="s">
        <v>25022</v>
      </c>
      <c r="K1363">
        <f>VLOOKUP(C1363,'scores met drempel 25'!A:C,3,FALSE)</f>
        <v>0</v>
      </c>
      <c r="L1363">
        <f>VLOOKUP(C1363,'scores zonder drempel 25'!A:E,2,FALSE)</f>
        <v>59.56</v>
      </c>
      <c r="M1363" t="e">
        <f>VLOOKUP(B1363,'bekostiging 25'!$C$1:$N$2577,11,FALSE)</f>
        <v>#N/A</v>
      </c>
    </row>
    <row r="1364" spans="1:13">
      <c r="A1364" s="15" t="s">
        <v>10755</v>
      </c>
      <c r="B1364" s="15" t="s">
        <v>10802</v>
      </c>
      <c r="C1364" s="15" t="s">
        <v>1372</v>
      </c>
      <c r="D1364" s="15" t="s">
        <v>10803</v>
      </c>
      <c r="E1364" s="15" t="s">
        <v>10804</v>
      </c>
      <c r="F1364" s="15" t="s">
        <v>9028</v>
      </c>
      <c r="G1364" s="15" t="s">
        <v>10805</v>
      </c>
      <c r="H1364" s="15" t="s">
        <v>10806</v>
      </c>
      <c r="I1364" s="15" t="s">
        <v>10761</v>
      </c>
      <c r="J1364" s="15" t="s">
        <v>10762</v>
      </c>
      <c r="K1364">
        <f>VLOOKUP(C1364,'scores met drempel 25'!A:C,3,FALSE)</f>
        <v>0</v>
      </c>
      <c r="L1364">
        <f>VLOOKUP(C1364,'scores zonder drempel 25'!A:E,2,FALSE)</f>
        <v>56.38</v>
      </c>
      <c r="M1364" t="e">
        <f>VLOOKUP(B1364,'bekostiging 25'!$C$1:$N$2577,11,FALSE)</f>
        <v>#N/A</v>
      </c>
    </row>
    <row r="1365" spans="1:13">
      <c r="A1365" s="15" t="s">
        <v>6345</v>
      </c>
      <c r="B1365" s="15" t="s">
        <v>23006</v>
      </c>
      <c r="C1365" s="15" t="s">
        <v>1373</v>
      </c>
      <c r="D1365" s="15" t="s">
        <v>23007</v>
      </c>
      <c r="E1365" s="15" t="s">
        <v>23008</v>
      </c>
      <c r="F1365" s="15" t="s">
        <v>6196</v>
      </c>
      <c r="G1365" s="15" t="s">
        <v>23009</v>
      </c>
      <c r="H1365" s="15" t="s">
        <v>23010</v>
      </c>
      <c r="I1365" s="15" t="s">
        <v>22971</v>
      </c>
      <c r="J1365" s="15" t="s">
        <v>22972</v>
      </c>
      <c r="K1365">
        <f>VLOOKUP(C1365,'scores met drempel 25'!A:C,3,FALSE)</f>
        <v>0</v>
      </c>
      <c r="L1365">
        <f>VLOOKUP(C1365,'scores zonder drempel 25'!A:E,2,FALSE)</f>
        <v>14.29</v>
      </c>
      <c r="M1365" t="e">
        <f>VLOOKUP(B1365,'bekostiging 25'!$C$1:$N$2577,11,FALSE)</f>
        <v>#N/A</v>
      </c>
    </row>
    <row r="1366" spans="1:13">
      <c r="A1366" s="15" t="s">
        <v>31213</v>
      </c>
      <c r="B1366" s="15" t="s">
        <v>31214</v>
      </c>
      <c r="C1366" s="15" t="s">
        <v>1374</v>
      </c>
      <c r="D1366" s="15" t="s">
        <v>31215</v>
      </c>
      <c r="E1366" s="15" t="s">
        <v>31216</v>
      </c>
      <c r="F1366" s="15" t="s">
        <v>6184</v>
      </c>
      <c r="G1366" s="15" t="s">
        <v>31217</v>
      </c>
      <c r="H1366" s="15" t="s">
        <v>29698</v>
      </c>
      <c r="I1366" s="15" t="s">
        <v>28275</v>
      </c>
      <c r="J1366" s="15" t="s">
        <v>28276</v>
      </c>
      <c r="K1366">
        <f>VLOOKUP(C1366,'scores met drempel 25'!A:C,3,FALSE)</f>
        <v>0</v>
      </c>
      <c r="L1366">
        <f>VLOOKUP(C1366,'scores zonder drempel 25'!A:E,2,FALSE)</f>
        <v>35.119999999999997</v>
      </c>
      <c r="M1366" t="e">
        <f>VLOOKUP(B1366,'bekostiging 25'!$C$1:$N$2577,11,FALSE)</f>
        <v>#N/A</v>
      </c>
    </row>
    <row r="1367" spans="1:13">
      <c r="A1367" s="15" t="s">
        <v>27054</v>
      </c>
      <c r="B1367" s="15" t="s">
        <v>27091</v>
      </c>
      <c r="C1367" s="15" t="s">
        <v>1375</v>
      </c>
      <c r="D1367" s="15" t="s">
        <v>8016</v>
      </c>
      <c r="E1367" s="15" t="s">
        <v>23075</v>
      </c>
      <c r="F1367" s="15" t="s">
        <v>6269</v>
      </c>
      <c r="G1367" s="15" t="s">
        <v>26916</v>
      </c>
      <c r="H1367" s="15" t="s">
        <v>26917</v>
      </c>
      <c r="I1367" s="15" t="s">
        <v>26420</v>
      </c>
      <c r="J1367" s="15" t="s">
        <v>26419</v>
      </c>
      <c r="K1367">
        <f>VLOOKUP(C1367,'scores met drempel 25'!A:C,3,FALSE)</f>
        <v>20.97</v>
      </c>
      <c r="L1367">
        <f>VLOOKUP(C1367,'scores zonder drempel 25'!A:E,2,FALSE)</f>
        <v>132.78</v>
      </c>
      <c r="M1367">
        <f>VLOOKUP(B1367,'bekostiging 25'!$C$1:$N$2577,11,FALSE)</f>
        <v>1635.86</v>
      </c>
    </row>
    <row r="1368" spans="1:13">
      <c r="A1368" s="15" t="s">
        <v>12907</v>
      </c>
      <c r="B1368" s="15" t="s">
        <v>12940</v>
      </c>
      <c r="C1368" s="15" t="s">
        <v>1376</v>
      </c>
      <c r="D1368" s="15" t="s">
        <v>12941</v>
      </c>
      <c r="E1368" s="15" t="s">
        <v>12942</v>
      </c>
      <c r="F1368" s="15" t="s">
        <v>7305</v>
      </c>
      <c r="G1368" s="15" t="s">
        <v>12943</v>
      </c>
      <c r="H1368" s="15" t="s">
        <v>12083</v>
      </c>
      <c r="I1368" s="15" t="s">
        <v>12082</v>
      </c>
      <c r="J1368" s="15" t="s">
        <v>12083</v>
      </c>
      <c r="K1368">
        <f>VLOOKUP(C1368,'scores met drempel 25'!A:C,3,FALSE)</f>
        <v>251.3</v>
      </c>
      <c r="L1368">
        <f>VLOOKUP(C1368,'scores zonder drempel 25'!A:E,2,FALSE)</f>
        <v>356.41</v>
      </c>
      <c r="M1368">
        <f>VLOOKUP(B1368,'bekostiging 25'!$C$1:$N$2577,11,FALSE)</f>
        <v>20517.54</v>
      </c>
    </row>
    <row r="1369" spans="1:13">
      <c r="A1369" s="15" t="s">
        <v>29220</v>
      </c>
      <c r="B1369" s="15" t="s">
        <v>29221</v>
      </c>
      <c r="C1369" s="15" t="s">
        <v>1377</v>
      </c>
      <c r="D1369" s="15" t="s">
        <v>29222</v>
      </c>
      <c r="E1369" s="15" t="s">
        <v>29223</v>
      </c>
      <c r="F1369" s="15" t="s">
        <v>6650</v>
      </c>
      <c r="G1369" s="15" t="s">
        <v>29224</v>
      </c>
      <c r="H1369" s="15" t="s">
        <v>29225</v>
      </c>
      <c r="I1369" s="15" t="s">
        <v>29226</v>
      </c>
      <c r="J1369" s="15" t="s">
        <v>29225</v>
      </c>
      <c r="K1369">
        <f>VLOOKUP(C1369,'scores met drempel 25'!A:C,3,FALSE)</f>
        <v>0</v>
      </c>
      <c r="L1369">
        <f>VLOOKUP(C1369,'scores zonder drempel 25'!A:E,2,FALSE)</f>
        <v>53.79</v>
      </c>
      <c r="M1369" t="e">
        <f>VLOOKUP(B1369,'bekostiging 25'!$C$1:$N$2577,11,FALSE)</f>
        <v>#N/A</v>
      </c>
    </row>
    <row r="1370" spans="1:13">
      <c r="A1370" s="15" t="s">
        <v>18490</v>
      </c>
      <c r="B1370" s="15" t="s">
        <v>18545</v>
      </c>
      <c r="C1370" s="15" t="s">
        <v>1378</v>
      </c>
      <c r="D1370" s="15" t="s">
        <v>18546</v>
      </c>
      <c r="E1370" s="15" t="s">
        <v>18547</v>
      </c>
      <c r="F1370" s="15" t="s">
        <v>6831</v>
      </c>
      <c r="G1370" s="15" t="s">
        <v>18548</v>
      </c>
      <c r="H1370" s="15" t="s">
        <v>18549</v>
      </c>
      <c r="I1370" s="15" t="s">
        <v>15984</v>
      </c>
      <c r="J1370" s="15" t="s">
        <v>15983</v>
      </c>
      <c r="K1370">
        <f>VLOOKUP(C1370,'scores met drempel 25'!A:C,3,FALSE)</f>
        <v>0</v>
      </c>
      <c r="L1370">
        <f>VLOOKUP(C1370,'scores zonder drempel 25'!A:E,2,FALSE)</f>
        <v>12.76</v>
      </c>
      <c r="M1370" t="e">
        <f>VLOOKUP(B1370,'bekostiging 25'!$C$1:$N$2577,11,FALSE)</f>
        <v>#N/A</v>
      </c>
    </row>
    <row r="1371" spans="1:13">
      <c r="A1371" s="15" t="s">
        <v>17040</v>
      </c>
      <c r="B1371" s="15" t="s">
        <v>17041</v>
      </c>
      <c r="C1371" s="15" t="s">
        <v>1379</v>
      </c>
      <c r="D1371" s="15" t="s">
        <v>17042</v>
      </c>
      <c r="E1371" s="15" t="s">
        <v>16557</v>
      </c>
      <c r="F1371" s="15" t="s">
        <v>10946</v>
      </c>
      <c r="G1371" s="15" t="s">
        <v>16558</v>
      </c>
      <c r="H1371" s="15" t="s">
        <v>16514</v>
      </c>
      <c r="I1371" s="15" t="s">
        <v>16495</v>
      </c>
      <c r="J1371" s="15" t="s">
        <v>16494</v>
      </c>
      <c r="K1371">
        <f>VLOOKUP(C1371,'scores met drempel 25'!A:C,3,FALSE)</f>
        <v>0</v>
      </c>
      <c r="L1371">
        <f>VLOOKUP(C1371,'scores zonder drempel 25'!A:E,2,FALSE)</f>
        <v>62.34</v>
      </c>
      <c r="M1371">
        <f>VLOOKUP(B1371,'bekostiging 25'!$C$1:$N$2577,11,FALSE)</f>
        <v>21.33</v>
      </c>
    </row>
    <row r="1372" spans="1:13">
      <c r="A1372" s="15" t="s">
        <v>15990</v>
      </c>
      <c r="B1372" s="15" t="s">
        <v>16037</v>
      </c>
      <c r="C1372" s="15" t="s">
        <v>1380</v>
      </c>
      <c r="D1372" s="15" t="s">
        <v>16038</v>
      </c>
      <c r="E1372" s="15" t="s">
        <v>11642</v>
      </c>
      <c r="F1372" s="15" t="s">
        <v>6363</v>
      </c>
      <c r="G1372" s="15" t="s">
        <v>16039</v>
      </c>
      <c r="H1372" s="15" t="s">
        <v>16040</v>
      </c>
      <c r="I1372" s="15" t="s">
        <v>16009</v>
      </c>
      <c r="J1372" s="15" t="s">
        <v>16008</v>
      </c>
      <c r="K1372">
        <f>VLOOKUP(C1372,'scores met drempel 25'!A:C,3,FALSE)</f>
        <v>0</v>
      </c>
      <c r="L1372">
        <f>VLOOKUP(C1372,'scores zonder drempel 25'!A:E,2,FALSE)</f>
        <v>34.36</v>
      </c>
      <c r="M1372" t="e">
        <f>VLOOKUP(B1372,'bekostiging 25'!$C$1:$N$2577,11,FALSE)</f>
        <v>#N/A</v>
      </c>
    </row>
    <row r="1373" spans="1:13">
      <c r="A1373" s="15" t="s">
        <v>18330</v>
      </c>
      <c r="B1373" s="15" t="s">
        <v>18363</v>
      </c>
      <c r="C1373" s="15" t="s">
        <v>1381</v>
      </c>
      <c r="D1373" s="15" t="s">
        <v>16967</v>
      </c>
      <c r="E1373" s="15" t="s">
        <v>18364</v>
      </c>
      <c r="F1373" s="15" t="s">
        <v>8204</v>
      </c>
      <c r="G1373" s="15" t="s">
        <v>18365</v>
      </c>
      <c r="H1373" s="15" t="s">
        <v>18366</v>
      </c>
      <c r="I1373" s="15" t="s">
        <v>17910</v>
      </c>
      <c r="J1373" s="15" t="s">
        <v>17909</v>
      </c>
      <c r="K1373">
        <f>VLOOKUP(C1373,'scores met drempel 25'!A:C,3,FALSE)</f>
        <v>0</v>
      </c>
      <c r="L1373">
        <f>VLOOKUP(C1373,'scores zonder drempel 25'!A:E,2,FALSE)</f>
        <v>73.150000000000006</v>
      </c>
      <c r="M1373" t="e">
        <f>VLOOKUP(B1373,'bekostiging 25'!$C$1:$N$2577,11,FALSE)</f>
        <v>#N/A</v>
      </c>
    </row>
    <row r="1374" spans="1:13">
      <c r="A1374" s="15" t="s">
        <v>18490</v>
      </c>
      <c r="B1374" s="15" t="s">
        <v>18550</v>
      </c>
      <c r="C1374" s="15" t="s">
        <v>1382</v>
      </c>
      <c r="D1374" s="15" t="s">
        <v>18551</v>
      </c>
      <c r="E1374" s="15" t="s">
        <v>18552</v>
      </c>
      <c r="F1374" s="15" t="s">
        <v>6537</v>
      </c>
      <c r="G1374" s="15" t="s">
        <v>18553</v>
      </c>
      <c r="H1374" s="15" t="s">
        <v>18554</v>
      </c>
      <c r="I1374" s="15" t="s">
        <v>15835</v>
      </c>
      <c r="J1374" s="15" t="s">
        <v>15836</v>
      </c>
      <c r="K1374">
        <f>VLOOKUP(C1374,'scores met drempel 25'!A:C,3,FALSE)</f>
        <v>0</v>
      </c>
      <c r="L1374">
        <f>VLOOKUP(C1374,'scores zonder drempel 25'!A:E,2,FALSE)</f>
        <v>29.37</v>
      </c>
      <c r="M1374" t="e">
        <f>VLOOKUP(B1374,'bekostiging 25'!$C$1:$N$2577,11,FALSE)</f>
        <v>#N/A</v>
      </c>
    </row>
    <row r="1375" spans="1:13">
      <c r="A1375" s="15" t="s">
        <v>17147</v>
      </c>
      <c r="B1375" s="15" t="s">
        <v>17173</v>
      </c>
      <c r="C1375" s="15" t="s">
        <v>1383</v>
      </c>
      <c r="D1375" s="15" t="s">
        <v>17174</v>
      </c>
      <c r="E1375" s="15" t="s">
        <v>17175</v>
      </c>
      <c r="F1375" s="15" t="s">
        <v>6275</v>
      </c>
      <c r="G1375" s="15" t="s">
        <v>17176</v>
      </c>
      <c r="H1375" s="15" t="s">
        <v>17177</v>
      </c>
      <c r="I1375" s="15" t="s">
        <v>17178</v>
      </c>
      <c r="J1375" s="15" t="s">
        <v>17179</v>
      </c>
      <c r="K1375">
        <f>VLOOKUP(C1375,'scores met drempel 25'!A:C,3,FALSE)</f>
        <v>0</v>
      </c>
      <c r="L1375">
        <f>VLOOKUP(C1375,'scores zonder drempel 25'!A:E,2,FALSE)</f>
        <v>31.38</v>
      </c>
      <c r="M1375" t="e">
        <f>VLOOKUP(B1375,'bekostiging 25'!$C$1:$N$2577,11,FALSE)</f>
        <v>#N/A</v>
      </c>
    </row>
    <row r="1376" spans="1:13">
      <c r="A1376" s="15" t="s">
        <v>15534</v>
      </c>
      <c r="B1376" s="15" t="s">
        <v>15558</v>
      </c>
      <c r="C1376" s="15" t="s">
        <v>1384</v>
      </c>
      <c r="D1376" s="15" t="s">
        <v>15559</v>
      </c>
      <c r="E1376" s="15" t="s">
        <v>15560</v>
      </c>
      <c r="F1376" s="15" t="s">
        <v>6410</v>
      </c>
      <c r="G1376" s="15" t="s">
        <v>15561</v>
      </c>
      <c r="H1376" s="15" t="s">
        <v>15562</v>
      </c>
      <c r="I1376" s="15" t="s">
        <v>15110</v>
      </c>
      <c r="J1376" s="15" t="s">
        <v>15109</v>
      </c>
      <c r="K1376">
        <f>VLOOKUP(C1376,'scores met drempel 25'!A:C,3,FALSE)</f>
        <v>0</v>
      </c>
      <c r="L1376">
        <f>VLOOKUP(C1376,'scores zonder drempel 25'!A:E,2,FALSE)</f>
        <v>39.83</v>
      </c>
      <c r="M1376" t="e">
        <f>VLOOKUP(B1376,'bekostiging 25'!$C$1:$N$2577,11,FALSE)</f>
        <v>#N/A</v>
      </c>
    </row>
    <row r="1377" spans="1:13">
      <c r="A1377" s="15" t="s">
        <v>18718</v>
      </c>
      <c r="B1377" s="15" t="s">
        <v>18719</v>
      </c>
      <c r="C1377" s="15" t="s">
        <v>1385</v>
      </c>
      <c r="D1377" s="15" t="s">
        <v>18720</v>
      </c>
      <c r="E1377" s="15" t="s">
        <v>6699</v>
      </c>
      <c r="F1377" s="15" t="s">
        <v>6451</v>
      </c>
      <c r="G1377" s="15" t="s">
        <v>18721</v>
      </c>
      <c r="H1377" s="15" t="s">
        <v>18722</v>
      </c>
      <c r="I1377" s="15" t="s">
        <v>16740</v>
      </c>
      <c r="J1377" s="15" t="s">
        <v>16739</v>
      </c>
      <c r="K1377">
        <f>VLOOKUP(C1377,'scores met drempel 25'!A:C,3,FALSE)</f>
        <v>0</v>
      </c>
      <c r="L1377">
        <f>VLOOKUP(C1377,'scores zonder drempel 25'!A:E,2,FALSE)</f>
        <v>92.36</v>
      </c>
      <c r="M1377" t="e">
        <f>VLOOKUP(B1377,'bekostiging 25'!$C$1:$N$2577,11,FALSE)</f>
        <v>#N/A</v>
      </c>
    </row>
    <row r="1378" spans="1:13">
      <c r="A1378" s="15" t="s">
        <v>16949</v>
      </c>
      <c r="B1378" s="15" t="s">
        <v>16995</v>
      </c>
      <c r="C1378" s="15" t="s">
        <v>1386</v>
      </c>
      <c r="D1378" s="15" t="s">
        <v>7731</v>
      </c>
      <c r="E1378" s="15" t="s">
        <v>16996</v>
      </c>
      <c r="F1378" s="15" t="s">
        <v>6245</v>
      </c>
      <c r="G1378" s="15" t="s">
        <v>16997</v>
      </c>
      <c r="H1378" s="15" t="s">
        <v>16998</v>
      </c>
      <c r="I1378" s="15" t="s">
        <v>16979</v>
      </c>
      <c r="J1378" s="15" t="s">
        <v>16980</v>
      </c>
      <c r="K1378">
        <f>VLOOKUP(C1378,'scores met drempel 25'!A:C,3,FALSE)</f>
        <v>0</v>
      </c>
      <c r="L1378">
        <f>VLOOKUP(C1378,'scores zonder drempel 25'!A:E,2,FALSE)</f>
        <v>123.77</v>
      </c>
      <c r="M1378" t="e">
        <f>VLOOKUP(B1378,'bekostiging 25'!$C$1:$N$2577,11,FALSE)</f>
        <v>#N/A</v>
      </c>
    </row>
    <row r="1379" spans="1:13">
      <c r="A1379" s="15" t="s">
        <v>16599</v>
      </c>
      <c r="B1379" s="15" t="s">
        <v>16634</v>
      </c>
      <c r="C1379" s="15" t="s">
        <v>1387</v>
      </c>
      <c r="D1379" s="15" t="s">
        <v>16635</v>
      </c>
      <c r="E1379" s="15" t="s">
        <v>16636</v>
      </c>
      <c r="F1379" s="15" t="s">
        <v>6335</v>
      </c>
      <c r="G1379" s="15" t="s">
        <v>16637</v>
      </c>
      <c r="H1379" s="15" t="s">
        <v>16638</v>
      </c>
      <c r="I1379" s="15" t="s">
        <v>16605</v>
      </c>
      <c r="J1379" s="15" t="s">
        <v>16606</v>
      </c>
      <c r="K1379">
        <f>VLOOKUP(C1379,'scores met drempel 25'!A:C,3,FALSE)</f>
        <v>0</v>
      </c>
      <c r="L1379">
        <f>VLOOKUP(C1379,'scores zonder drempel 25'!A:E,2,FALSE)</f>
        <v>120.37</v>
      </c>
      <c r="M1379" t="e">
        <f>VLOOKUP(B1379,'bekostiging 25'!$C$1:$N$2577,11,FALSE)</f>
        <v>#N/A</v>
      </c>
    </row>
    <row r="1380" spans="1:13">
      <c r="A1380" s="15" t="s">
        <v>15365</v>
      </c>
      <c r="B1380" s="15" t="s">
        <v>15381</v>
      </c>
      <c r="C1380" s="15" t="s">
        <v>1388</v>
      </c>
      <c r="D1380" s="15" t="s">
        <v>15382</v>
      </c>
      <c r="E1380" s="15" t="s">
        <v>15383</v>
      </c>
      <c r="F1380" s="15" t="s">
        <v>6220</v>
      </c>
      <c r="G1380" s="15" t="s">
        <v>15384</v>
      </c>
      <c r="H1380" s="15" t="s">
        <v>15385</v>
      </c>
      <c r="I1380" s="15" t="s">
        <v>14601</v>
      </c>
      <c r="J1380" s="15" t="s">
        <v>14600</v>
      </c>
      <c r="K1380">
        <f>VLOOKUP(C1380,'scores met drempel 25'!A:C,3,FALSE)</f>
        <v>0</v>
      </c>
      <c r="L1380">
        <f>VLOOKUP(C1380,'scores zonder drempel 25'!A:E,2,FALSE)</f>
        <v>62.73</v>
      </c>
      <c r="M1380" t="e">
        <f>VLOOKUP(B1380,'bekostiging 25'!$C$1:$N$2577,11,FALSE)</f>
        <v>#N/A</v>
      </c>
    </row>
    <row r="1381" spans="1:13">
      <c r="A1381" s="15" t="s">
        <v>17235</v>
      </c>
      <c r="B1381" s="15" t="s">
        <v>17287</v>
      </c>
      <c r="C1381" s="15" t="s">
        <v>1389</v>
      </c>
      <c r="D1381" s="15" t="s">
        <v>17288</v>
      </c>
      <c r="E1381" s="15" t="s">
        <v>11832</v>
      </c>
      <c r="F1381" s="15" t="s">
        <v>6220</v>
      </c>
      <c r="G1381" s="15" t="s">
        <v>17289</v>
      </c>
      <c r="H1381" s="15" t="s">
        <v>17290</v>
      </c>
      <c r="I1381" s="15" t="s">
        <v>15984</v>
      </c>
      <c r="J1381" s="15" t="s">
        <v>15983</v>
      </c>
      <c r="K1381">
        <f>VLOOKUP(C1381,'scores met drempel 25'!A:C,3,FALSE)</f>
        <v>0</v>
      </c>
      <c r="L1381">
        <f>VLOOKUP(C1381,'scores zonder drempel 25'!A:E,2,FALSE)</f>
        <v>39.35</v>
      </c>
      <c r="M1381" t="e">
        <f>VLOOKUP(B1381,'bekostiging 25'!$C$1:$N$2577,11,FALSE)</f>
        <v>#N/A</v>
      </c>
    </row>
    <row r="1382" spans="1:13">
      <c r="A1382" s="15" t="s">
        <v>19034</v>
      </c>
      <c r="B1382" s="15" t="s">
        <v>19052</v>
      </c>
      <c r="C1382" s="15" t="s">
        <v>1390</v>
      </c>
      <c r="D1382" s="15" t="s">
        <v>19053</v>
      </c>
      <c r="E1382" s="15" t="s">
        <v>19054</v>
      </c>
      <c r="F1382" s="15" t="s">
        <v>6668</v>
      </c>
      <c r="G1382" s="15" t="s">
        <v>19055</v>
      </c>
      <c r="H1382" s="15" t="s">
        <v>17944</v>
      </c>
      <c r="I1382" s="15" t="s">
        <v>17945</v>
      </c>
      <c r="J1382" s="15" t="s">
        <v>17944</v>
      </c>
      <c r="K1382">
        <f>VLOOKUP(C1382,'scores met drempel 25'!A:C,3,FALSE)</f>
        <v>0</v>
      </c>
      <c r="L1382">
        <f>VLOOKUP(C1382,'scores zonder drempel 25'!A:E,2,FALSE)</f>
        <v>46.41</v>
      </c>
      <c r="M1382" t="e">
        <f>VLOOKUP(B1382,'bekostiging 25'!$C$1:$N$2577,11,FALSE)</f>
        <v>#N/A</v>
      </c>
    </row>
    <row r="1383" spans="1:13">
      <c r="A1383" s="15" t="s">
        <v>18878</v>
      </c>
      <c r="B1383" s="15" t="s">
        <v>18884</v>
      </c>
      <c r="C1383" s="15" t="s">
        <v>1391</v>
      </c>
      <c r="D1383" s="15" t="s">
        <v>14851</v>
      </c>
      <c r="E1383" s="15" t="s">
        <v>18885</v>
      </c>
      <c r="F1383" s="15" t="s">
        <v>18886</v>
      </c>
      <c r="G1383" s="15" t="s">
        <v>18887</v>
      </c>
      <c r="H1383" s="15" t="s">
        <v>18888</v>
      </c>
      <c r="I1383" s="15" t="s">
        <v>17379</v>
      </c>
      <c r="J1383" s="15" t="s">
        <v>17378</v>
      </c>
      <c r="K1383">
        <f>VLOOKUP(C1383,'scores met drempel 25'!A:C,3,FALSE)</f>
        <v>0</v>
      </c>
      <c r="L1383">
        <f>VLOOKUP(C1383,'scores zonder drempel 25'!A:E,2,FALSE)</f>
        <v>29.87</v>
      </c>
      <c r="M1383" t="e">
        <f>VLOOKUP(B1383,'bekostiging 25'!$C$1:$N$2577,11,FALSE)</f>
        <v>#N/A</v>
      </c>
    </row>
    <row r="1384" spans="1:13">
      <c r="A1384" s="15" t="s">
        <v>14936</v>
      </c>
      <c r="B1384" s="15" t="s">
        <v>14986</v>
      </c>
      <c r="C1384" s="15" t="s">
        <v>1392</v>
      </c>
      <c r="D1384" s="15" t="s">
        <v>14987</v>
      </c>
      <c r="E1384" s="15" t="s">
        <v>14988</v>
      </c>
      <c r="F1384" s="15" t="s">
        <v>7967</v>
      </c>
      <c r="G1384" s="15" t="s">
        <v>14989</v>
      </c>
      <c r="H1384" s="15" t="s">
        <v>14976</v>
      </c>
      <c r="I1384" s="15" t="s">
        <v>14977</v>
      </c>
      <c r="J1384" s="15" t="s">
        <v>14976</v>
      </c>
      <c r="K1384">
        <f>VLOOKUP(C1384,'scores met drempel 25'!A:C,3,FALSE)</f>
        <v>303.61</v>
      </c>
      <c r="L1384">
        <f>VLOOKUP(C1384,'scores zonder drempel 25'!A:E,2,FALSE)</f>
        <v>496.43</v>
      </c>
      <c r="M1384">
        <f>VLOOKUP(B1384,'bekostiging 25'!$C$1:$N$2577,11,FALSE)</f>
        <v>14718.71</v>
      </c>
    </row>
    <row r="1385" spans="1:13">
      <c r="A1385" s="15" t="s">
        <v>9773</v>
      </c>
      <c r="B1385" s="15" t="s">
        <v>9774</v>
      </c>
      <c r="C1385" s="15" t="s">
        <v>1393</v>
      </c>
      <c r="D1385" s="15" t="s">
        <v>9775</v>
      </c>
      <c r="E1385" s="15" t="s">
        <v>9776</v>
      </c>
      <c r="F1385" s="15" t="s">
        <v>6768</v>
      </c>
      <c r="G1385" s="15" t="s">
        <v>9777</v>
      </c>
      <c r="H1385" s="15" t="s">
        <v>9778</v>
      </c>
      <c r="I1385" s="15" t="s">
        <v>9766</v>
      </c>
      <c r="J1385" s="15" t="s">
        <v>9767</v>
      </c>
      <c r="K1385">
        <f>VLOOKUP(C1385,'scores met drempel 25'!A:C,3,FALSE)</f>
        <v>0</v>
      </c>
      <c r="L1385">
        <f>VLOOKUP(C1385,'scores zonder drempel 25'!A:E,2,FALSE)</f>
        <v>9.73</v>
      </c>
      <c r="M1385" t="e">
        <f>VLOOKUP(B1385,'bekostiging 25'!$C$1:$N$2577,11,FALSE)</f>
        <v>#N/A</v>
      </c>
    </row>
    <row r="1386" spans="1:13">
      <c r="A1386" s="15" t="s">
        <v>17324</v>
      </c>
      <c r="B1386" s="15" t="s">
        <v>17351</v>
      </c>
      <c r="C1386" s="15" t="s">
        <v>1394</v>
      </c>
      <c r="D1386" s="15" t="s">
        <v>8257</v>
      </c>
      <c r="E1386" s="15" t="s">
        <v>17352</v>
      </c>
      <c r="F1386" s="15" t="s">
        <v>6341</v>
      </c>
      <c r="G1386" s="15" t="s">
        <v>17353</v>
      </c>
      <c r="H1386" s="15" t="s">
        <v>17354</v>
      </c>
      <c r="I1386" s="15" t="s">
        <v>16282</v>
      </c>
      <c r="J1386" s="15" t="s">
        <v>16283</v>
      </c>
      <c r="K1386">
        <f>VLOOKUP(C1386,'scores met drempel 25'!A:C,3,FALSE)</f>
        <v>1.42</v>
      </c>
      <c r="L1386">
        <f>VLOOKUP(C1386,'scores zonder drempel 25'!A:E,2,FALSE)</f>
        <v>92.47</v>
      </c>
      <c r="M1386">
        <f>VLOOKUP(B1386,'bekostiging 25'!$C$1:$N$2577,11,FALSE)</f>
        <v>2486.4499999999998</v>
      </c>
    </row>
    <row r="1387" spans="1:13">
      <c r="A1387" s="15" t="s">
        <v>15990</v>
      </c>
      <c r="B1387" s="15" t="s">
        <v>16041</v>
      </c>
      <c r="C1387" s="15" t="s">
        <v>1395</v>
      </c>
      <c r="D1387" s="15" t="s">
        <v>16042</v>
      </c>
      <c r="E1387" s="15" t="s">
        <v>11279</v>
      </c>
      <c r="F1387" s="15" t="s">
        <v>6196</v>
      </c>
      <c r="G1387" s="15" t="s">
        <v>16043</v>
      </c>
      <c r="H1387" s="15" t="s">
        <v>16044</v>
      </c>
      <c r="I1387" s="15" t="s">
        <v>16002</v>
      </c>
      <c r="J1387" s="15" t="s">
        <v>16003</v>
      </c>
      <c r="K1387">
        <f>VLOOKUP(C1387,'scores met drempel 25'!A:C,3,FALSE)</f>
        <v>0</v>
      </c>
      <c r="L1387">
        <f>VLOOKUP(C1387,'scores zonder drempel 25'!A:E,2,FALSE)</f>
        <v>43.71</v>
      </c>
      <c r="M1387" t="e">
        <f>VLOOKUP(B1387,'bekostiging 25'!$C$1:$N$2577,11,FALSE)</f>
        <v>#N/A</v>
      </c>
    </row>
    <row r="1388" spans="1:13">
      <c r="A1388" s="15" t="s">
        <v>19034</v>
      </c>
      <c r="B1388" s="15" t="s">
        <v>19056</v>
      </c>
      <c r="C1388" s="15" t="s">
        <v>1396</v>
      </c>
      <c r="D1388" s="15" t="s">
        <v>19057</v>
      </c>
      <c r="E1388" s="15" t="s">
        <v>19058</v>
      </c>
      <c r="F1388" s="15" t="s">
        <v>6470</v>
      </c>
      <c r="G1388" s="15" t="s">
        <v>19059</v>
      </c>
      <c r="H1388" s="15" t="s">
        <v>19060</v>
      </c>
      <c r="I1388" s="15" t="s">
        <v>17910</v>
      </c>
      <c r="J1388" s="15" t="s">
        <v>17909</v>
      </c>
      <c r="K1388">
        <f>VLOOKUP(C1388,'scores met drempel 25'!A:C,3,FALSE)</f>
        <v>0</v>
      </c>
      <c r="L1388">
        <f>VLOOKUP(C1388,'scores zonder drempel 25'!A:E,2,FALSE)</f>
        <v>22.32</v>
      </c>
      <c r="M1388" t="e">
        <f>VLOOKUP(B1388,'bekostiging 25'!$C$1:$N$2577,11,FALSE)</f>
        <v>#N/A</v>
      </c>
    </row>
    <row r="1389" spans="1:13">
      <c r="A1389" s="15" t="s">
        <v>16949</v>
      </c>
      <c r="B1389" s="15" t="s">
        <v>16999</v>
      </c>
      <c r="C1389" s="15" t="s">
        <v>1397</v>
      </c>
      <c r="D1389" s="15" t="s">
        <v>17000</v>
      </c>
      <c r="E1389" s="15" t="s">
        <v>17001</v>
      </c>
      <c r="F1389" s="15" t="s">
        <v>9453</v>
      </c>
      <c r="G1389" s="15" t="s">
        <v>17002</v>
      </c>
      <c r="H1389" s="15" t="s">
        <v>16837</v>
      </c>
      <c r="I1389" s="15" t="s">
        <v>16836</v>
      </c>
      <c r="J1389" s="15" t="s">
        <v>16837</v>
      </c>
      <c r="K1389">
        <f>VLOOKUP(C1389,'scores met drempel 25'!A:C,3,FALSE)</f>
        <v>96.94</v>
      </c>
      <c r="L1389">
        <f>VLOOKUP(C1389,'scores zonder drempel 25'!A:E,2,FALSE)</f>
        <v>240.21</v>
      </c>
      <c r="M1389">
        <f>VLOOKUP(B1389,'bekostiging 25'!$C$1:$N$2577,11,FALSE)</f>
        <v>4636.26</v>
      </c>
    </row>
    <row r="1390" spans="1:13">
      <c r="A1390" s="15" t="s">
        <v>31336</v>
      </c>
      <c r="B1390" s="15" t="s">
        <v>31339</v>
      </c>
      <c r="C1390" s="15" t="s">
        <v>1398</v>
      </c>
      <c r="D1390" s="15" t="s">
        <v>9415</v>
      </c>
      <c r="E1390" s="15" t="s">
        <v>31340</v>
      </c>
      <c r="F1390" s="15" t="s">
        <v>6363</v>
      </c>
      <c r="G1390" s="15" t="s">
        <v>31341</v>
      </c>
      <c r="H1390" s="15" t="s">
        <v>27450</v>
      </c>
      <c r="I1390" s="15" t="s">
        <v>27451</v>
      </c>
      <c r="J1390" s="15" t="s">
        <v>27452</v>
      </c>
      <c r="K1390">
        <f>VLOOKUP(C1390,'scores met drempel 25'!A:C,3,FALSE)</f>
        <v>0</v>
      </c>
      <c r="L1390">
        <f>VLOOKUP(C1390,'scores zonder drempel 25'!A:E,2,FALSE)</f>
        <v>40.1</v>
      </c>
      <c r="M1390" t="e">
        <f>VLOOKUP(B1390,'bekostiging 25'!$C$1:$N$2577,11,FALSE)</f>
        <v>#N/A</v>
      </c>
    </row>
    <row r="1391" spans="1:13">
      <c r="A1391" s="15" t="s">
        <v>15892</v>
      </c>
      <c r="B1391" s="15" t="s">
        <v>15932</v>
      </c>
      <c r="C1391" s="15" t="s">
        <v>1399</v>
      </c>
      <c r="D1391" s="15" t="s">
        <v>15933</v>
      </c>
      <c r="E1391" s="15" t="s">
        <v>15934</v>
      </c>
      <c r="F1391" s="15" t="s">
        <v>6153</v>
      </c>
      <c r="G1391" s="15" t="s">
        <v>15935</v>
      </c>
      <c r="H1391" s="15" t="s">
        <v>15936</v>
      </c>
      <c r="I1391" s="15" t="s">
        <v>15909</v>
      </c>
      <c r="J1391" s="15" t="s">
        <v>15910</v>
      </c>
      <c r="K1391">
        <f>VLOOKUP(C1391,'scores met drempel 25'!A:C,3,FALSE)</f>
        <v>0</v>
      </c>
      <c r="L1391">
        <f>VLOOKUP(C1391,'scores zonder drempel 25'!A:E,2,FALSE)</f>
        <v>84.49</v>
      </c>
      <c r="M1391" t="e">
        <f>VLOOKUP(B1391,'bekostiging 25'!$C$1:$N$2577,11,FALSE)</f>
        <v>#N/A</v>
      </c>
    </row>
    <row r="1392" spans="1:13">
      <c r="A1392" s="15" t="s">
        <v>31222</v>
      </c>
      <c r="B1392" s="15" t="s">
        <v>31223</v>
      </c>
      <c r="C1392" s="15" t="s">
        <v>1400</v>
      </c>
      <c r="D1392" s="15" t="s">
        <v>31224</v>
      </c>
      <c r="E1392" s="15" t="s">
        <v>11746</v>
      </c>
      <c r="F1392" s="15" t="s">
        <v>6275</v>
      </c>
      <c r="G1392" s="15" t="s">
        <v>31225</v>
      </c>
      <c r="H1392" s="15" t="s">
        <v>29347</v>
      </c>
      <c r="I1392" s="15" t="s">
        <v>28449</v>
      </c>
      <c r="J1392" s="15" t="s">
        <v>28450</v>
      </c>
      <c r="K1392">
        <f>VLOOKUP(C1392,'scores met drempel 25'!A:C,3,FALSE)</f>
        <v>0</v>
      </c>
      <c r="L1392">
        <f>VLOOKUP(C1392,'scores zonder drempel 25'!A:E,2,FALSE)</f>
        <v>42.5</v>
      </c>
      <c r="M1392" t="e">
        <f>VLOOKUP(B1392,'bekostiging 25'!$C$1:$N$2577,11,FALSE)</f>
        <v>#N/A</v>
      </c>
    </row>
    <row r="1393" spans="1:13">
      <c r="A1393" s="15" t="s">
        <v>18490</v>
      </c>
      <c r="B1393" s="15" t="s">
        <v>18555</v>
      </c>
      <c r="C1393" s="15" t="s">
        <v>1401</v>
      </c>
      <c r="D1393" s="15" t="s">
        <v>18556</v>
      </c>
      <c r="E1393" s="15" t="s">
        <v>18557</v>
      </c>
      <c r="F1393" s="15" t="s">
        <v>6275</v>
      </c>
      <c r="G1393" s="15" t="s">
        <v>18558</v>
      </c>
      <c r="H1393" s="15" t="s">
        <v>18559</v>
      </c>
      <c r="I1393" s="15" t="s">
        <v>15984</v>
      </c>
      <c r="J1393" s="15" t="s">
        <v>15983</v>
      </c>
      <c r="K1393">
        <f>VLOOKUP(C1393,'scores met drempel 25'!A:C,3,FALSE)</f>
        <v>6.6</v>
      </c>
      <c r="L1393">
        <f>VLOOKUP(C1393,'scores zonder drempel 25'!A:E,2,FALSE)</f>
        <v>34.049999999999997</v>
      </c>
      <c r="M1393">
        <f>VLOOKUP(B1393,'bekostiging 25'!$C$1:$N$2577,11,FALSE)</f>
        <v>569.95000000000005</v>
      </c>
    </row>
    <row r="1394" spans="1:13">
      <c r="A1394" s="15" t="s">
        <v>18490</v>
      </c>
      <c r="B1394" s="15" t="s">
        <v>18555</v>
      </c>
      <c r="C1394" s="15" t="s">
        <v>18560</v>
      </c>
      <c r="D1394" s="15" t="s">
        <v>18561</v>
      </c>
      <c r="E1394" s="15" t="s">
        <v>12742</v>
      </c>
      <c r="F1394" s="15" t="s">
        <v>6196</v>
      </c>
      <c r="G1394" s="15" t="s">
        <v>18562</v>
      </c>
      <c r="H1394" s="15" t="s">
        <v>18563</v>
      </c>
      <c r="I1394" s="15" t="s">
        <v>15984</v>
      </c>
      <c r="J1394" s="15" t="s">
        <v>15983</v>
      </c>
      <c r="K1394" t="e">
        <f>VLOOKUP(C1394,'scores met drempel 25'!A:C,3,FALSE)</f>
        <v>#N/A</v>
      </c>
      <c r="L1394" t="e">
        <f>VLOOKUP(C1394,'scores zonder drempel 25'!A:E,2,FALSE)</f>
        <v>#N/A</v>
      </c>
      <c r="M1394">
        <f>VLOOKUP(B1394,'bekostiging 25'!$C$1:$N$2577,11,FALSE)</f>
        <v>569.95000000000005</v>
      </c>
    </row>
    <row r="1395" spans="1:13">
      <c r="A1395" s="15" t="s">
        <v>18490</v>
      </c>
      <c r="B1395" s="15" t="s">
        <v>18564</v>
      </c>
      <c r="C1395" s="15" t="s">
        <v>1402</v>
      </c>
      <c r="D1395" s="15" t="s">
        <v>18565</v>
      </c>
      <c r="E1395" s="15" t="s">
        <v>18566</v>
      </c>
      <c r="F1395" s="15" t="s">
        <v>6245</v>
      </c>
      <c r="G1395" s="15" t="s">
        <v>18567</v>
      </c>
      <c r="H1395" s="15" t="s">
        <v>18568</v>
      </c>
      <c r="I1395" s="15" t="s">
        <v>15835</v>
      </c>
      <c r="J1395" s="15" t="s">
        <v>15836</v>
      </c>
      <c r="K1395">
        <f>VLOOKUP(C1395,'scores met drempel 25'!A:C,3,FALSE)</f>
        <v>0</v>
      </c>
      <c r="L1395">
        <f>VLOOKUP(C1395,'scores zonder drempel 25'!A:E,2,FALSE)</f>
        <v>25.27</v>
      </c>
      <c r="M1395" t="e">
        <f>VLOOKUP(B1395,'bekostiging 25'!$C$1:$N$2577,11,FALSE)</f>
        <v>#N/A</v>
      </c>
    </row>
    <row r="1396" spans="1:13">
      <c r="A1396" s="15" t="s">
        <v>16799</v>
      </c>
      <c r="B1396" s="15" t="s">
        <v>16828</v>
      </c>
      <c r="C1396" s="15" t="s">
        <v>1403</v>
      </c>
      <c r="D1396" s="15" t="s">
        <v>16829</v>
      </c>
      <c r="E1396" s="15" t="s">
        <v>16830</v>
      </c>
      <c r="F1396" s="15" t="s">
        <v>7372</v>
      </c>
      <c r="G1396" s="15" t="s">
        <v>16831</v>
      </c>
      <c r="H1396" s="15" t="s">
        <v>16832</v>
      </c>
      <c r="I1396" s="15" t="s">
        <v>16804</v>
      </c>
      <c r="J1396" s="15" t="s">
        <v>16803</v>
      </c>
      <c r="K1396">
        <f>VLOOKUP(C1396,'scores met drempel 25'!A:C,3,FALSE)</f>
        <v>0</v>
      </c>
      <c r="L1396">
        <f>VLOOKUP(C1396,'scores zonder drempel 25'!A:E,2,FALSE)</f>
        <v>55.36</v>
      </c>
      <c r="M1396" t="e">
        <f>VLOOKUP(B1396,'bekostiging 25'!$C$1:$N$2577,11,FALSE)</f>
        <v>#N/A</v>
      </c>
    </row>
    <row r="1397" spans="1:13">
      <c r="A1397" s="15" t="s">
        <v>17147</v>
      </c>
      <c r="B1397" s="15" t="s">
        <v>17180</v>
      </c>
      <c r="C1397" s="15" t="s">
        <v>1404</v>
      </c>
      <c r="D1397" s="15" t="s">
        <v>17181</v>
      </c>
      <c r="E1397" s="15" t="s">
        <v>17182</v>
      </c>
      <c r="F1397" s="15" t="s">
        <v>6385</v>
      </c>
      <c r="G1397" s="15" t="s">
        <v>17183</v>
      </c>
      <c r="H1397" s="15" t="s">
        <v>17184</v>
      </c>
      <c r="I1397" s="15" t="s">
        <v>17167</v>
      </c>
      <c r="J1397" s="15" t="s">
        <v>17166</v>
      </c>
      <c r="K1397">
        <f>VLOOKUP(C1397,'scores met drempel 25'!A:C,3,FALSE)</f>
        <v>0</v>
      </c>
      <c r="L1397">
        <f>VLOOKUP(C1397,'scores zonder drempel 25'!A:E,2,FALSE)</f>
        <v>30.76</v>
      </c>
      <c r="M1397" t="e">
        <f>VLOOKUP(B1397,'bekostiging 25'!$C$1:$N$2577,11,FALSE)</f>
        <v>#N/A</v>
      </c>
    </row>
    <row r="1398" spans="1:13">
      <c r="A1398" s="15" t="s">
        <v>26474</v>
      </c>
      <c r="B1398" s="15" t="s">
        <v>26522</v>
      </c>
      <c r="C1398" s="15" t="s">
        <v>1405</v>
      </c>
      <c r="D1398" s="15" t="s">
        <v>16666</v>
      </c>
      <c r="E1398" s="15" t="s">
        <v>26523</v>
      </c>
      <c r="F1398" s="15" t="s">
        <v>6245</v>
      </c>
      <c r="G1398" s="15" t="s">
        <v>26524</v>
      </c>
      <c r="H1398" s="15" t="s">
        <v>26525</v>
      </c>
      <c r="I1398" s="15" t="s">
        <v>26478</v>
      </c>
      <c r="J1398" s="15" t="s">
        <v>26477</v>
      </c>
      <c r="K1398">
        <f>VLOOKUP(C1398,'scores met drempel 25'!A:C,3,FALSE)</f>
        <v>24.77</v>
      </c>
      <c r="L1398">
        <f>VLOOKUP(C1398,'scores zonder drempel 25'!A:E,2,FALSE)</f>
        <v>48.87</v>
      </c>
      <c r="M1398">
        <f>VLOOKUP(B1398,'bekostiging 25'!$C$1:$N$2577,11,FALSE)</f>
        <v>2625.77</v>
      </c>
    </row>
    <row r="1399" spans="1:13">
      <c r="A1399" s="15" t="s">
        <v>14748</v>
      </c>
      <c r="B1399" s="15" t="s">
        <v>14811</v>
      </c>
      <c r="C1399" s="15" t="s">
        <v>1406</v>
      </c>
      <c r="D1399" s="15" t="s">
        <v>14812</v>
      </c>
      <c r="E1399" s="15" t="s">
        <v>14813</v>
      </c>
      <c r="F1399" s="15" t="s">
        <v>6220</v>
      </c>
      <c r="G1399" s="15" t="s">
        <v>14814</v>
      </c>
      <c r="H1399" s="15" t="s">
        <v>14815</v>
      </c>
      <c r="I1399" s="15" t="s">
        <v>14794</v>
      </c>
      <c r="J1399" s="15" t="s">
        <v>14795</v>
      </c>
      <c r="K1399">
        <f>VLOOKUP(C1399,'scores met drempel 25'!A:C,3,FALSE)</f>
        <v>0</v>
      </c>
      <c r="L1399">
        <f>VLOOKUP(C1399,'scores zonder drempel 25'!A:E,2,FALSE)</f>
        <v>31.58</v>
      </c>
      <c r="M1399" t="e">
        <f>VLOOKUP(B1399,'bekostiging 25'!$C$1:$N$2577,11,FALSE)</f>
        <v>#N/A</v>
      </c>
    </row>
    <row r="1400" spans="1:13">
      <c r="A1400" s="15" t="s">
        <v>17513</v>
      </c>
      <c r="B1400" s="15" t="s">
        <v>17530</v>
      </c>
      <c r="C1400" s="15" t="s">
        <v>1407</v>
      </c>
      <c r="D1400" s="15" t="s">
        <v>17531</v>
      </c>
      <c r="E1400" s="15" t="s">
        <v>17532</v>
      </c>
      <c r="F1400" s="15" t="s">
        <v>6239</v>
      </c>
      <c r="G1400" s="15" t="s">
        <v>17533</v>
      </c>
      <c r="H1400" s="15" t="s">
        <v>16137</v>
      </c>
      <c r="I1400" s="15" t="s">
        <v>16136</v>
      </c>
      <c r="J1400" s="15" t="s">
        <v>16137</v>
      </c>
      <c r="K1400">
        <f>VLOOKUP(C1400,'scores met drempel 25'!A:C,3,FALSE)</f>
        <v>0</v>
      </c>
      <c r="L1400">
        <f>VLOOKUP(C1400,'scores zonder drempel 25'!A:E,2,FALSE)</f>
        <v>145.52000000000001</v>
      </c>
      <c r="M1400" t="e">
        <f>VLOOKUP(B1400,'bekostiging 25'!$C$1:$N$2577,11,FALSE)</f>
        <v>#N/A</v>
      </c>
    </row>
    <row r="1401" spans="1:13">
      <c r="A1401" s="15" t="s">
        <v>31226</v>
      </c>
      <c r="B1401" s="15" t="s">
        <v>31227</v>
      </c>
      <c r="C1401" s="15" t="s">
        <v>1408</v>
      </c>
      <c r="D1401" s="15" t="s">
        <v>31228</v>
      </c>
      <c r="E1401" s="15" t="s">
        <v>31229</v>
      </c>
      <c r="F1401" s="15" t="s">
        <v>6196</v>
      </c>
      <c r="G1401" s="15" t="s">
        <v>31230</v>
      </c>
      <c r="H1401" s="15" t="s">
        <v>29722</v>
      </c>
      <c r="I1401" s="15" t="s">
        <v>28275</v>
      </c>
      <c r="J1401" s="15" t="s">
        <v>28276</v>
      </c>
      <c r="K1401">
        <f>VLOOKUP(C1401,'scores met drempel 25'!A:C,3,FALSE)</f>
        <v>0</v>
      </c>
      <c r="L1401">
        <f>VLOOKUP(C1401,'scores zonder drempel 25'!A:E,2,FALSE)</f>
        <v>103.36</v>
      </c>
      <c r="M1401" t="e">
        <f>VLOOKUP(B1401,'bekostiging 25'!$C$1:$N$2577,11,FALSE)</f>
        <v>#N/A</v>
      </c>
    </row>
    <row r="1402" spans="1:13">
      <c r="A1402" s="15" t="s">
        <v>18274</v>
      </c>
      <c r="B1402" s="15" t="s">
        <v>18280</v>
      </c>
      <c r="C1402" s="15" t="s">
        <v>1409</v>
      </c>
      <c r="D1402" s="15" t="s">
        <v>10617</v>
      </c>
      <c r="E1402" s="15" t="s">
        <v>18281</v>
      </c>
      <c r="F1402" s="15" t="s">
        <v>6275</v>
      </c>
      <c r="G1402" s="15" t="s">
        <v>18282</v>
      </c>
      <c r="H1402" s="15" t="s">
        <v>18283</v>
      </c>
      <c r="I1402" s="15" t="s">
        <v>15835</v>
      </c>
      <c r="J1402" s="15" t="s">
        <v>15836</v>
      </c>
      <c r="K1402">
        <f>VLOOKUP(C1402,'scores met drempel 25'!A:C,3,FALSE)</f>
        <v>0</v>
      </c>
      <c r="L1402">
        <f>VLOOKUP(C1402,'scores zonder drempel 25'!A:E,2,FALSE)</f>
        <v>0</v>
      </c>
      <c r="M1402" t="e">
        <f>VLOOKUP(B1402,'bekostiging 25'!$C$1:$N$2577,11,FALSE)</f>
        <v>#N/A</v>
      </c>
    </row>
    <row r="1403" spans="1:13">
      <c r="A1403" s="15" t="s">
        <v>18490</v>
      </c>
      <c r="B1403" s="15" t="s">
        <v>18569</v>
      </c>
      <c r="C1403" s="15" t="s">
        <v>1410</v>
      </c>
      <c r="D1403" s="15" t="s">
        <v>18570</v>
      </c>
      <c r="E1403" s="15" t="s">
        <v>11279</v>
      </c>
      <c r="F1403" s="15" t="s">
        <v>6196</v>
      </c>
      <c r="G1403" s="15" t="s">
        <v>18498</v>
      </c>
      <c r="H1403" s="15" t="s">
        <v>18499</v>
      </c>
      <c r="I1403" s="15" t="s">
        <v>15835</v>
      </c>
      <c r="J1403" s="15" t="s">
        <v>15836</v>
      </c>
      <c r="K1403">
        <f>VLOOKUP(C1403,'scores met drempel 25'!A:C,3,FALSE)</f>
        <v>168.98</v>
      </c>
      <c r="L1403">
        <f>VLOOKUP(C1403,'scores zonder drempel 25'!A:E,2,FALSE)</f>
        <v>199.77</v>
      </c>
      <c r="M1403">
        <f>VLOOKUP(B1403,'bekostiging 25'!$C$1:$N$2577,11,FALSE)</f>
        <v>10007.120000000001</v>
      </c>
    </row>
    <row r="1404" spans="1:13">
      <c r="A1404" s="15" t="s">
        <v>18694</v>
      </c>
      <c r="B1404" s="15" t="s">
        <v>18695</v>
      </c>
      <c r="C1404" s="15" t="s">
        <v>1411</v>
      </c>
      <c r="D1404" s="15" t="s">
        <v>18696</v>
      </c>
      <c r="E1404" s="15" t="s">
        <v>6318</v>
      </c>
      <c r="F1404" s="15" t="s">
        <v>6252</v>
      </c>
      <c r="G1404" s="15" t="s">
        <v>18697</v>
      </c>
      <c r="H1404" s="15" t="s">
        <v>18698</v>
      </c>
      <c r="I1404" s="15" t="s">
        <v>16979</v>
      </c>
      <c r="J1404" s="15" t="s">
        <v>16980</v>
      </c>
      <c r="K1404">
        <f>VLOOKUP(C1404,'scores met drempel 25'!A:C,3,FALSE)</f>
        <v>0</v>
      </c>
      <c r="L1404">
        <f>VLOOKUP(C1404,'scores zonder drempel 25'!A:E,2,FALSE)</f>
        <v>0</v>
      </c>
      <c r="M1404" t="e">
        <f>VLOOKUP(B1404,'bekostiging 25'!$C$1:$N$2577,11,FALSE)</f>
        <v>#N/A</v>
      </c>
    </row>
    <row r="1405" spans="1:13">
      <c r="A1405" s="15" t="s">
        <v>31040</v>
      </c>
      <c r="B1405" s="15" t="s">
        <v>31049</v>
      </c>
      <c r="C1405" s="15" t="s">
        <v>1412</v>
      </c>
      <c r="D1405" s="15" t="s">
        <v>31050</v>
      </c>
      <c r="E1405" s="15" t="s">
        <v>31051</v>
      </c>
      <c r="F1405" s="15" t="s">
        <v>6275</v>
      </c>
      <c r="G1405" s="15" t="s">
        <v>31052</v>
      </c>
      <c r="H1405" s="15" t="s">
        <v>27937</v>
      </c>
      <c r="I1405" s="15" t="s">
        <v>27938</v>
      </c>
      <c r="J1405" s="15" t="s">
        <v>27937</v>
      </c>
      <c r="K1405">
        <f>VLOOKUP(C1405,'scores met drempel 25'!A:C,3,FALSE)</f>
        <v>0</v>
      </c>
      <c r="L1405">
        <f>VLOOKUP(C1405,'scores zonder drempel 25'!A:E,2,FALSE)</f>
        <v>71.16</v>
      </c>
      <c r="M1405" t="e">
        <f>VLOOKUP(B1405,'bekostiging 25'!$C$1:$N$2577,11,FALSE)</f>
        <v>#N/A</v>
      </c>
    </row>
    <row r="1406" spans="1:13">
      <c r="A1406" s="15" t="s">
        <v>10673</v>
      </c>
      <c r="B1406" s="15" t="s">
        <v>17390</v>
      </c>
      <c r="C1406" s="15" t="s">
        <v>1413</v>
      </c>
      <c r="D1406" s="15" t="s">
        <v>17391</v>
      </c>
      <c r="E1406" s="15" t="s">
        <v>17392</v>
      </c>
      <c r="F1406" s="15" t="s">
        <v>6340</v>
      </c>
      <c r="G1406" s="15" t="s">
        <v>17393</v>
      </c>
      <c r="H1406" s="15" t="s">
        <v>15970</v>
      </c>
      <c r="I1406" s="15" t="s">
        <v>15971</v>
      </c>
      <c r="J1406" s="15" t="s">
        <v>15972</v>
      </c>
      <c r="K1406">
        <f>VLOOKUP(C1406,'scores met drempel 25'!A:C,3,FALSE)</f>
        <v>0</v>
      </c>
      <c r="L1406">
        <f>VLOOKUP(C1406,'scores zonder drempel 25'!A:E,2,FALSE)</f>
        <v>30.49</v>
      </c>
      <c r="M1406" t="e">
        <f>VLOOKUP(B1406,'bekostiging 25'!$C$1:$N$2577,11,FALSE)</f>
        <v>#N/A</v>
      </c>
    </row>
    <row r="1407" spans="1:13">
      <c r="A1407" s="15" t="s">
        <v>18946</v>
      </c>
      <c r="B1407" s="15" t="s">
        <v>18957</v>
      </c>
      <c r="C1407" s="15" t="s">
        <v>1414</v>
      </c>
      <c r="D1407" s="15" t="s">
        <v>18958</v>
      </c>
      <c r="E1407" s="15" t="s">
        <v>18959</v>
      </c>
      <c r="F1407" s="15" t="s">
        <v>6275</v>
      </c>
      <c r="G1407" s="15" t="s">
        <v>18960</v>
      </c>
      <c r="H1407" s="15" t="s">
        <v>15983</v>
      </c>
      <c r="I1407" s="15" t="s">
        <v>15984</v>
      </c>
      <c r="J1407" s="15" t="s">
        <v>15983</v>
      </c>
      <c r="K1407">
        <f>VLOOKUP(C1407,'scores met drempel 25'!A:C,3,FALSE)</f>
        <v>65.17</v>
      </c>
      <c r="L1407">
        <f>VLOOKUP(C1407,'scores zonder drempel 25'!A:E,2,FALSE)</f>
        <v>354.4</v>
      </c>
      <c r="M1407">
        <f>VLOOKUP(B1407,'bekostiging 25'!$C$1:$N$2577,11,FALSE)</f>
        <v>1856.5</v>
      </c>
    </row>
    <row r="1408" spans="1:13">
      <c r="A1408" s="15" t="s">
        <v>19026</v>
      </c>
      <c r="B1408" s="15" t="s">
        <v>19027</v>
      </c>
      <c r="C1408" s="15" t="s">
        <v>1415</v>
      </c>
      <c r="D1408" s="15" t="s">
        <v>19028</v>
      </c>
      <c r="E1408" s="15" t="s">
        <v>19029</v>
      </c>
      <c r="F1408" s="15" t="s">
        <v>6340</v>
      </c>
      <c r="G1408" s="15" t="s">
        <v>19030</v>
      </c>
      <c r="H1408" s="15" t="s">
        <v>16232</v>
      </c>
      <c r="I1408" s="15" t="s">
        <v>16217</v>
      </c>
      <c r="J1408" s="15" t="s">
        <v>16218</v>
      </c>
      <c r="K1408">
        <f>VLOOKUP(C1408,'scores met drempel 25'!A:C,3,FALSE)</f>
        <v>0</v>
      </c>
      <c r="L1408">
        <f>VLOOKUP(C1408,'scores zonder drempel 25'!A:E,2,FALSE)</f>
        <v>74.27</v>
      </c>
      <c r="M1408" t="e">
        <f>VLOOKUP(B1408,'bekostiging 25'!$C$1:$N$2577,11,FALSE)</f>
        <v>#N/A</v>
      </c>
    </row>
    <row r="1409" spans="1:13">
      <c r="A1409" s="15" t="s">
        <v>26636</v>
      </c>
      <c r="B1409" s="15" t="s">
        <v>26655</v>
      </c>
      <c r="C1409" s="15" t="s">
        <v>1416</v>
      </c>
      <c r="D1409" s="15" t="s">
        <v>26656</v>
      </c>
      <c r="E1409" s="15" t="s">
        <v>26657</v>
      </c>
      <c r="F1409" s="15" t="s">
        <v>6275</v>
      </c>
      <c r="G1409" s="15" t="s">
        <v>26658</v>
      </c>
      <c r="H1409" s="15" t="s">
        <v>26659</v>
      </c>
      <c r="I1409" s="15" t="s">
        <v>26640</v>
      </c>
      <c r="J1409" s="15" t="s">
        <v>26641</v>
      </c>
      <c r="K1409">
        <f>VLOOKUP(C1409,'scores met drempel 25'!A:C,3,FALSE)</f>
        <v>0</v>
      </c>
      <c r="L1409">
        <f>VLOOKUP(C1409,'scores zonder drempel 25'!A:E,2,FALSE)</f>
        <v>43.19</v>
      </c>
      <c r="M1409" t="e">
        <f>VLOOKUP(B1409,'bekostiging 25'!$C$1:$N$2577,11,FALSE)</f>
        <v>#N/A</v>
      </c>
    </row>
    <row r="1410" spans="1:13">
      <c r="A1410" s="15" t="s">
        <v>24985</v>
      </c>
      <c r="B1410" s="15" t="s">
        <v>24986</v>
      </c>
      <c r="C1410" s="15" t="s">
        <v>1417</v>
      </c>
      <c r="D1410" s="15" t="s">
        <v>9725</v>
      </c>
      <c r="E1410" s="15" t="s">
        <v>24987</v>
      </c>
      <c r="F1410" s="15" t="s">
        <v>6252</v>
      </c>
      <c r="G1410" s="15" t="s">
        <v>24988</v>
      </c>
      <c r="H1410" s="15" t="s">
        <v>24591</v>
      </c>
      <c r="I1410" s="15" t="s">
        <v>24592</v>
      </c>
      <c r="J1410" s="15" t="s">
        <v>24591</v>
      </c>
      <c r="K1410">
        <f>VLOOKUP(C1410,'scores met drempel 25'!A:C,3,FALSE)</f>
        <v>3.32</v>
      </c>
      <c r="L1410">
        <f>VLOOKUP(C1410,'scores zonder drempel 25'!A:E,2,FALSE)</f>
        <v>125.84</v>
      </c>
      <c r="M1410" t="e">
        <f>VLOOKUP(B1410,'bekostiging 25'!$C$1:$N$2577,11,FALSE)</f>
        <v>#N/A</v>
      </c>
    </row>
    <row r="1411" spans="1:13">
      <c r="A1411" s="15" t="s">
        <v>18392</v>
      </c>
      <c r="B1411" s="15" t="s">
        <v>18393</v>
      </c>
      <c r="C1411" s="15" t="s">
        <v>1418</v>
      </c>
      <c r="D1411" s="15" t="s">
        <v>18394</v>
      </c>
      <c r="E1411" s="15" t="s">
        <v>18395</v>
      </c>
      <c r="F1411" s="15" t="s">
        <v>7929</v>
      </c>
      <c r="G1411" s="15" t="s">
        <v>18396</v>
      </c>
      <c r="H1411" s="15" t="s">
        <v>16837</v>
      </c>
      <c r="I1411" s="15" t="s">
        <v>16836</v>
      </c>
      <c r="J1411" s="15" t="s">
        <v>16837</v>
      </c>
      <c r="K1411">
        <f>VLOOKUP(C1411,'scores met drempel 25'!A:C,3,FALSE)</f>
        <v>172.11</v>
      </c>
      <c r="L1411">
        <f>VLOOKUP(C1411,'scores zonder drempel 25'!A:E,2,FALSE)</f>
        <v>276.56</v>
      </c>
      <c r="M1411">
        <f>VLOOKUP(B1411,'bekostiging 25'!$C$1:$N$2577,11,FALSE)</f>
        <v>12295.59</v>
      </c>
    </row>
    <row r="1412" spans="1:13">
      <c r="A1412" s="15" t="s">
        <v>7204</v>
      </c>
      <c r="B1412" s="15" t="s">
        <v>7223</v>
      </c>
      <c r="C1412" s="15" t="s">
        <v>1419</v>
      </c>
      <c r="D1412" s="15" t="s">
        <v>7224</v>
      </c>
      <c r="E1412" s="15" t="s">
        <v>7093</v>
      </c>
      <c r="F1412" s="15" t="s">
        <v>6220</v>
      </c>
      <c r="G1412" s="15" t="s">
        <v>7094</v>
      </c>
      <c r="H1412" s="15" t="s">
        <v>7090</v>
      </c>
      <c r="I1412" s="15" t="s">
        <v>6374</v>
      </c>
      <c r="J1412" s="15" t="s">
        <v>6375</v>
      </c>
      <c r="K1412">
        <f>VLOOKUP(C1412,'scores met drempel 25'!A:C,3,FALSE)</f>
        <v>31.99</v>
      </c>
      <c r="L1412">
        <f>VLOOKUP(C1412,'scores zonder drempel 25'!A:E,2,FALSE)</f>
        <v>90.24</v>
      </c>
      <c r="M1412" t="e">
        <f>VLOOKUP(B1412,'bekostiging 25'!$C$1:$N$2577,11,FALSE)</f>
        <v>#N/A</v>
      </c>
    </row>
    <row r="1413" spans="1:13">
      <c r="A1413" s="15" t="s">
        <v>10086</v>
      </c>
      <c r="B1413" s="15" t="s">
        <v>10094</v>
      </c>
      <c r="C1413" s="15" t="s">
        <v>1420</v>
      </c>
      <c r="D1413" s="15" t="s">
        <v>10095</v>
      </c>
      <c r="E1413" s="15" t="s">
        <v>10096</v>
      </c>
      <c r="F1413" s="15" t="s">
        <v>10097</v>
      </c>
      <c r="G1413" s="15" t="s">
        <v>10098</v>
      </c>
      <c r="H1413" s="15" t="s">
        <v>10093</v>
      </c>
      <c r="I1413" s="15" t="s">
        <v>10092</v>
      </c>
      <c r="J1413" s="15" t="s">
        <v>10093</v>
      </c>
      <c r="K1413">
        <f>VLOOKUP(C1413,'scores met drempel 25'!A:C,3,FALSE)</f>
        <v>0</v>
      </c>
      <c r="L1413">
        <f>VLOOKUP(C1413,'scores zonder drempel 25'!A:E,2,FALSE)</f>
        <v>170.1</v>
      </c>
      <c r="M1413" t="e">
        <f>VLOOKUP(B1413,'bekostiging 25'!$C$1:$N$2577,11,FALSE)</f>
        <v>#N/A</v>
      </c>
    </row>
    <row r="1414" spans="1:13">
      <c r="A1414" s="15" t="s">
        <v>10542</v>
      </c>
      <c r="B1414" s="15" t="s">
        <v>10550</v>
      </c>
      <c r="C1414" s="15" t="s">
        <v>1421</v>
      </c>
      <c r="D1414" s="15" t="s">
        <v>10551</v>
      </c>
      <c r="E1414" s="15" t="s">
        <v>10552</v>
      </c>
      <c r="F1414" s="15" t="s">
        <v>6385</v>
      </c>
      <c r="G1414" s="15" t="s">
        <v>10553</v>
      </c>
      <c r="H1414" s="15" t="s">
        <v>10554</v>
      </c>
      <c r="I1414" s="15" t="s">
        <v>10548</v>
      </c>
      <c r="J1414" s="15" t="s">
        <v>10549</v>
      </c>
      <c r="K1414">
        <f>VLOOKUP(C1414,'scores met drempel 25'!A:C,3,FALSE)</f>
        <v>0</v>
      </c>
      <c r="L1414">
        <f>VLOOKUP(C1414,'scores zonder drempel 25'!A:E,2,FALSE)</f>
        <v>99.87</v>
      </c>
      <c r="M1414" t="e">
        <f>VLOOKUP(B1414,'bekostiging 25'!$C$1:$N$2577,11,FALSE)</f>
        <v>#N/A</v>
      </c>
    </row>
    <row r="1415" spans="1:13">
      <c r="A1415" s="15" t="s">
        <v>12120</v>
      </c>
      <c r="B1415" s="15" t="s">
        <v>12168</v>
      </c>
      <c r="C1415" s="15" t="s">
        <v>1422</v>
      </c>
      <c r="D1415" s="15" t="s">
        <v>12169</v>
      </c>
      <c r="E1415" s="15" t="s">
        <v>6318</v>
      </c>
      <c r="F1415" s="15" t="s">
        <v>6427</v>
      </c>
      <c r="G1415" s="15" t="s">
        <v>12170</v>
      </c>
      <c r="H1415" s="15" t="s">
        <v>12171</v>
      </c>
      <c r="I1415" s="15" t="s">
        <v>12125</v>
      </c>
      <c r="J1415" s="15" t="s">
        <v>12126</v>
      </c>
      <c r="K1415">
        <f>VLOOKUP(C1415,'scores met drempel 25'!A:C,3,FALSE)</f>
        <v>0</v>
      </c>
      <c r="L1415">
        <f>VLOOKUP(C1415,'scores zonder drempel 25'!A:E,2,FALSE)</f>
        <v>32.99</v>
      </c>
      <c r="M1415">
        <f>VLOOKUP(B1415,'bekostiging 25'!$C$1:$N$2577,11,FALSE)</f>
        <v>42</v>
      </c>
    </row>
    <row r="1416" spans="1:13">
      <c r="A1416" s="15" t="s">
        <v>27130</v>
      </c>
      <c r="B1416" s="15" t="s">
        <v>27131</v>
      </c>
      <c r="C1416" s="15" t="s">
        <v>1423</v>
      </c>
      <c r="D1416" s="15" t="s">
        <v>27132</v>
      </c>
      <c r="E1416" s="15" t="s">
        <v>27133</v>
      </c>
      <c r="F1416" s="15" t="s">
        <v>6750</v>
      </c>
      <c r="G1416" s="15" t="s">
        <v>27134</v>
      </c>
      <c r="H1416" s="15" t="s">
        <v>26442</v>
      </c>
      <c r="I1416" s="15" t="s">
        <v>26441</v>
      </c>
      <c r="J1416" s="15" t="s">
        <v>26442</v>
      </c>
      <c r="K1416">
        <f>VLOOKUP(C1416,'scores met drempel 25'!A:C,3,FALSE)</f>
        <v>0</v>
      </c>
      <c r="L1416">
        <f>VLOOKUP(C1416,'scores zonder drempel 25'!A:E,2,FALSE)</f>
        <v>24.41</v>
      </c>
      <c r="M1416" t="e">
        <f>VLOOKUP(B1416,'bekostiging 25'!$C$1:$N$2577,11,FALSE)</f>
        <v>#N/A</v>
      </c>
    </row>
    <row r="1417" spans="1:13">
      <c r="A1417" s="15" t="s">
        <v>27054</v>
      </c>
      <c r="B1417" s="15" t="s">
        <v>27092</v>
      </c>
      <c r="C1417" s="15" t="s">
        <v>1424</v>
      </c>
      <c r="D1417" s="15" t="s">
        <v>7308</v>
      </c>
      <c r="E1417" s="15" t="s">
        <v>12396</v>
      </c>
      <c r="F1417" s="15" t="s">
        <v>6363</v>
      </c>
      <c r="G1417" s="15" t="s">
        <v>27093</v>
      </c>
      <c r="H1417" s="15" t="s">
        <v>26770</v>
      </c>
      <c r="I1417" s="15" t="s">
        <v>26769</v>
      </c>
      <c r="J1417" s="15" t="s">
        <v>26770</v>
      </c>
      <c r="K1417">
        <f>VLOOKUP(C1417,'scores met drempel 25'!A:C,3,FALSE)</f>
        <v>0</v>
      </c>
      <c r="L1417">
        <f>VLOOKUP(C1417,'scores zonder drempel 25'!A:E,2,FALSE)</f>
        <v>45.16</v>
      </c>
      <c r="M1417" t="e">
        <f>VLOOKUP(B1417,'bekostiging 25'!$C$1:$N$2577,11,FALSE)</f>
        <v>#N/A</v>
      </c>
    </row>
    <row r="1418" spans="1:13">
      <c r="A1418" s="15" t="s">
        <v>7455</v>
      </c>
      <c r="B1418" s="15" t="s">
        <v>7483</v>
      </c>
      <c r="C1418" s="15" t="s">
        <v>1425</v>
      </c>
      <c r="D1418" s="15" t="s">
        <v>7484</v>
      </c>
      <c r="E1418" s="15" t="s">
        <v>7485</v>
      </c>
      <c r="F1418" s="15" t="s">
        <v>6196</v>
      </c>
      <c r="G1418" s="15" t="s">
        <v>7486</v>
      </c>
      <c r="H1418" s="15" t="s">
        <v>7487</v>
      </c>
      <c r="I1418" s="15" t="s">
        <v>7461</v>
      </c>
      <c r="J1418" s="15" t="s">
        <v>7462</v>
      </c>
      <c r="K1418">
        <f>VLOOKUP(C1418,'scores met drempel 25'!A:C,3,FALSE)</f>
        <v>0</v>
      </c>
      <c r="L1418">
        <f>VLOOKUP(C1418,'scores zonder drempel 25'!A:E,2,FALSE)</f>
        <v>72.739999999999995</v>
      </c>
      <c r="M1418" t="e">
        <f>VLOOKUP(B1418,'bekostiging 25'!$C$1:$N$2577,11,FALSE)</f>
        <v>#N/A</v>
      </c>
    </row>
    <row r="1419" spans="1:13">
      <c r="A1419" s="15" t="s">
        <v>12863</v>
      </c>
      <c r="B1419" s="15" t="s">
        <v>12864</v>
      </c>
      <c r="C1419" s="15" t="s">
        <v>1426</v>
      </c>
      <c r="D1419" s="15" t="s">
        <v>12865</v>
      </c>
      <c r="E1419" s="15" t="s">
        <v>6172</v>
      </c>
      <c r="F1419" s="15" t="s">
        <v>10071</v>
      </c>
      <c r="G1419" s="15" t="s">
        <v>12866</v>
      </c>
      <c r="H1419" s="15" t="s">
        <v>10012</v>
      </c>
      <c r="I1419" s="15" t="s">
        <v>9999</v>
      </c>
      <c r="J1419" s="15" t="s">
        <v>10000</v>
      </c>
      <c r="K1419">
        <f>VLOOKUP(C1419,'scores met drempel 25'!A:C,3,FALSE)</f>
        <v>0</v>
      </c>
      <c r="L1419">
        <f>VLOOKUP(C1419,'scores zonder drempel 25'!A:E,2,FALSE)</f>
        <v>60.57</v>
      </c>
      <c r="M1419" t="e">
        <f>VLOOKUP(B1419,'bekostiging 25'!$C$1:$N$2577,11,FALSE)</f>
        <v>#N/A</v>
      </c>
    </row>
    <row r="1420" spans="1:13">
      <c r="A1420" s="15" t="s">
        <v>12457</v>
      </c>
      <c r="B1420" s="15" t="s">
        <v>12476</v>
      </c>
      <c r="C1420" s="15" t="s">
        <v>1427</v>
      </c>
      <c r="D1420" s="15" t="s">
        <v>12477</v>
      </c>
      <c r="E1420" s="15" t="s">
        <v>12478</v>
      </c>
      <c r="F1420" s="15" t="s">
        <v>6523</v>
      </c>
      <c r="G1420" s="15" t="s">
        <v>12479</v>
      </c>
      <c r="H1420" s="15" t="s">
        <v>10085</v>
      </c>
      <c r="I1420" s="15" t="s">
        <v>10084</v>
      </c>
      <c r="J1420" s="15" t="s">
        <v>10085</v>
      </c>
      <c r="K1420">
        <f>VLOOKUP(C1420,'scores met drempel 25'!A:C,3,FALSE)</f>
        <v>0</v>
      </c>
      <c r="L1420">
        <f>VLOOKUP(C1420,'scores zonder drempel 25'!A:E,2,FALSE)</f>
        <v>33.68</v>
      </c>
      <c r="M1420" t="e">
        <f>VLOOKUP(B1420,'bekostiging 25'!$C$1:$N$2577,11,FALSE)</f>
        <v>#N/A</v>
      </c>
    </row>
    <row r="1421" spans="1:13">
      <c r="A1421" s="15" t="s">
        <v>12825</v>
      </c>
      <c r="B1421" s="15" t="s">
        <v>12838</v>
      </c>
      <c r="C1421" s="15" t="s">
        <v>1428</v>
      </c>
      <c r="D1421" s="15" t="s">
        <v>12839</v>
      </c>
      <c r="E1421" s="15" t="s">
        <v>12840</v>
      </c>
      <c r="F1421" s="15" t="s">
        <v>6595</v>
      </c>
      <c r="G1421" s="15" t="s">
        <v>12841</v>
      </c>
      <c r="H1421" s="15" t="s">
        <v>10559</v>
      </c>
      <c r="I1421" s="15" t="s">
        <v>10548</v>
      </c>
      <c r="J1421" s="15" t="s">
        <v>10549</v>
      </c>
      <c r="K1421">
        <f>VLOOKUP(C1421,'scores met drempel 25'!A:C,3,FALSE)</f>
        <v>0</v>
      </c>
      <c r="L1421">
        <f>VLOOKUP(C1421,'scores zonder drempel 25'!A:E,2,FALSE)</f>
        <v>34.090000000000003</v>
      </c>
      <c r="M1421" t="e">
        <f>VLOOKUP(B1421,'bekostiging 25'!$C$1:$N$2577,11,FALSE)</f>
        <v>#N/A</v>
      </c>
    </row>
    <row r="1422" spans="1:13">
      <c r="A1422" s="15" t="s">
        <v>12901</v>
      </c>
      <c r="B1422" s="15" t="s">
        <v>12902</v>
      </c>
      <c r="C1422" s="15" t="s">
        <v>1429</v>
      </c>
      <c r="D1422" s="15" t="s">
        <v>12903</v>
      </c>
      <c r="E1422" s="15" t="s">
        <v>12904</v>
      </c>
      <c r="F1422" s="15" t="s">
        <v>7176</v>
      </c>
      <c r="G1422" s="15" t="s">
        <v>12905</v>
      </c>
      <c r="H1422" s="15" t="s">
        <v>12906</v>
      </c>
      <c r="I1422" s="15" t="s">
        <v>11948</v>
      </c>
      <c r="J1422" s="15" t="s">
        <v>11947</v>
      </c>
      <c r="K1422">
        <f>VLOOKUP(C1422,'scores met drempel 25'!A:C,3,FALSE)</f>
        <v>0</v>
      </c>
      <c r="L1422">
        <f>VLOOKUP(C1422,'scores zonder drempel 25'!A:E,2,FALSE)</f>
        <v>44.1</v>
      </c>
      <c r="M1422" t="e">
        <f>VLOOKUP(B1422,'bekostiging 25'!$C$1:$N$2577,11,FALSE)</f>
        <v>#N/A</v>
      </c>
    </row>
    <row r="1423" spans="1:13">
      <c r="A1423" s="15" t="s">
        <v>12076</v>
      </c>
      <c r="B1423" s="15" t="s">
        <v>12088</v>
      </c>
      <c r="C1423" s="15" t="s">
        <v>1430</v>
      </c>
      <c r="D1423" s="15" t="s">
        <v>12089</v>
      </c>
      <c r="E1423" s="15" t="s">
        <v>12090</v>
      </c>
      <c r="F1423" s="15" t="s">
        <v>6492</v>
      </c>
      <c r="G1423" s="15" t="s">
        <v>12091</v>
      </c>
      <c r="H1423" s="15" t="s">
        <v>12092</v>
      </c>
      <c r="I1423" s="15" t="s">
        <v>12082</v>
      </c>
      <c r="J1423" s="15" t="s">
        <v>12083</v>
      </c>
      <c r="K1423">
        <f>VLOOKUP(C1423,'scores met drempel 25'!A:C,3,FALSE)</f>
        <v>0</v>
      </c>
      <c r="L1423">
        <f>VLOOKUP(C1423,'scores zonder drempel 25'!A:E,2,FALSE)</f>
        <v>4.67</v>
      </c>
      <c r="M1423" t="e">
        <f>VLOOKUP(B1423,'bekostiging 25'!$C$1:$N$2577,11,FALSE)</f>
        <v>#N/A</v>
      </c>
    </row>
    <row r="1424" spans="1:13">
      <c r="A1424" s="15" t="s">
        <v>23323</v>
      </c>
      <c r="B1424" s="15" t="s">
        <v>23339</v>
      </c>
      <c r="C1424" s="15" t="s">
        <v>1431</v>
      </c>
      <c r="D1424" s="15" t="s">
        <v>23340</v>
      </c>
      <c r="E1424" s="15" t="s">
        <v>23341</v>
      </c>
      <c r="F1424" s="15" t="s">
        <v>6188</v>
      </c>
      <c r="G1424" s="15" t="s">
        <v>23342</v>
      </c>
      <c r="H1424" s="15" t="s">
        <v>23014</v>
      </c>
      <c r="I1424" s="15" t="s">
        <v>22971</v>
      </c>
      <c r="J1424" s="15" t="s">
        <v>22972</v>
      </c>
      <c r="K1424">
        <f>VLOOKUP(C1424,'scores met drempel 25'!A:C,3,FALSE)</f>
        <v>0</v>
      </c>
      <c r="L1424">
        <f>VLOOKUP(C1424,'scores zonder drempel 25'!A:E,2,FALSE)</f>
        <v>93.24</v>
      </c>
      <c r="M1424" t="e">
        <f>VLOOKUP(B1424,'bekostiging 25'!$C$1:$N$2577,11,FALSE)</f>
        <v>#N/A</v>
      </c>
    </row>
    <row r="1425" spans="1:13">
      <c r="A1425" s="15" t="s">
        <v>10001</v>
      </c>
      <c r="B1425" s="15" t="s">
        <v>10019</v>
      </c>
      <c r="C1425" s="15" t="s">
        <v>1432</v>
      </c>
      <c r="D1425" s="15" t="s">
        <v>10020</v>
      </c>
      <c r="E1425" s="15" t="s">
        <v>10021</v>
      </c>
      <c r="F1425" s="15" t="s">
        <v>6220</v>
      </c>
      <c r="G1425" s="15" t="s">
        <v>10022</v>
      </c>
      <c r="H1425" s="15" t="s">
        <v>9718</v>
      </c>
      <c r="I1425" s="15" t="s">
        <v>9717</v>
      </c>
      <c r="J1425" s="15" t="s">
        <v>9718</v>
      </c>
      <c r="K1425">
        <f>VLOOKUP(C1425,'scores met drempel 25'!A:C,3,FALSE)</f>
        <v>0</v>
      </c>
      <c r="L1425">
        <f>VLOOKUP(C1425,'scores zonder drempel 25'!A:E,2,FALSE)</f>
        <v>50.51</v>
      </c>
      <c r="M1425" t="e">
        <f>VLOOKUP(B1425,'bekostiging 25'!$C$1:$N$2577,11,FALSE)</f>
        <v>#N/A</v>
      </c>
    </row>
    <row r="1426" spans="1:13">
      <c r="A1426" s="15" t="s">
        <v>24078</v>
      </c>
      <c r="B1426" s="15" t="s">
        <v>24112</v>
      </c>
      <c r="C1426" s="15" t="s">
        <v>1433</v>
      </c>
      <c r="D1426" s="15" t="s">
        <v>24113</v>
      </c>
      <c r="E1426" s="15" t="s">
        <v>24114</v>
      </c>
      <c r="F1426" s="15" t="s">
        <v>6523</v>
      </c>
      <c r="G1426" s="15" t="s">
        <v>24115</v>
      </c>
      <c r="H1426" s="15" t="s">
        <v>24116</v>
      </c>
      <c r="I1426" s="15" t="s">
        <v>24084</v>
      </c>
      <c r="J1426" s="15" t="s">
        <v>24085</v>
      </c>
      <c r="K1426">
        <f>VLOOKUP(C1426,'scores met drempel 25'!A:C,3,FALSE)</f>
        <v>0</v>
      </c>
      <c r="L1426">
        <f>VLOOKUP(C1426,'scores zonder drempel 25'!A:E,2,FALSE)</f>
        <v>14.09</v>
      </c>
      <c r="M1426" t="e">
        <f>VLOOKUP(B1426,'bekostiging 25'!$C$1:$N$2577,11,FALSE)</f>
        <v>#N/A</v>
      </c>
    </row>
    <row r="1427" spans="1:13">
      <c r="A1427" s="15" t="s">
        <v>10086</v>
      </c>
      <c r="B1427" s="15" t="s">
        <v>10099</v>
      </c>
      <c r="C1427" s="15" t="s">
        <v>1434</v>
      </c>
      <c r="D1427" s="15" t="s">
        <v>10100</v>
      </c>
      <c r="E1427" s="15" t="s">
        <v>10101</v>
      </c>
      <c r="F1427" s="15" t="s">
        <v>6335</v>
      </c>
      <c r="G1427" s="15" t="s">
        <v>10102</v>
      </c>
      <c r="H1427" s="15" t="s">
        <v>10103</v>
      </c>
      <c r="I1427" s="15" t="s">
        <v>10092</v>
      </c>
      <c r="J1427" s="15" t="s">
        <v>10093</v>
      </c>
      <c r="K1427">
        <f>VLOOKUP(C1427,'scores met drempel 25'!A:C,3,FALSE)</f>
        <v>0</v>
      </c>
      <c r="L1427">
        <f>VLOOKUP(C1427,'scores zonder drempel 25'!A:E,2,FALSE)</f>
        <v>21.73</v>
      </c>
      <c r="M1427" t="e">
        <f>VLOOKUP(B1427,'bekostiging 25'!$C$1:$N$2577,11,FALSE)</f>
        <v>#N/A</v>
      </c>
    </row>
    <row r="1428" spans="1:13">
      <c r="A1428" s="15" t="s">
        <v>12457</v>
      </c>
      <c r="B1428" s="15" t="s">
        <v>12480</v>
      </c>
      <c r="C1428" s="15" t="s">
        <v>1435</v>
      </c>
      <c r="D1428" s="15" t="s">
        <v>12481</v>
      </c>
      <c r="E1428" s="15" t="s">
        <v>12482</v>
      </c>
      <c r="F1428" s="15" t="s">
        <v>6245</v>
      </c>
      <c r="G1428" s="15" t="s">
        <v>12483</v>
      </c>
      <c r="H1428" s="15" t="s">
        <v>9984</v>
      </c>
      <c r="I1428" s="15" t="s">
        <v>9985</v>
      </c>
      <c r="J1428" s="15" t="s">
        <v>9984</v>
      </c>
      <c r="K1428">
        <f>VLOOKUP(C1428,'scores met drempel 25'!A:C,3,FALSE)</f>
        <v>0</v>
      </c>
      <c r="L1428">
        <f>VLOOKUP(C1428,'scores zonder drempel 25'!A:E,2,FALSE)</f>
        <v>87.09</v>
      </c>
      <c r="M1428">
        <f>VLOOKUP(B1428,'bekostiging 25'!$C$1:$N$2577,11,FALSE)</f>
        <v>1103.9000000000001</v>
      </c>
    </row>
    <row r="1429" spans="1:13">
      <c r="A1429" s="15" t="s">
        <v>6345</v>
      </c>
      <c r="B1429" s="15" t="s">
        <v>23011</v>
      </c>
      <c r="C1429" s="15" t="s">
        <v>1436</v>
      </c>
      <c r="D1429" s="15" t="s">
        <v>21928</v>
      </c>
      <c r="E1429" s="15" t="s">
        <v>23012</v>
      </c>
      <c r="F1429" s="15" t="s">
        <v>7643</v>
      </c>
      <c r="G1429" s="15" t="s">
        <v>23013</v>
      </c>
      <c r="H1429" s="15" t="s">
        <v>23014</v>
      </c>
      <c r="I1429" s="15" t="s">
        <v>22971</v>
      </c>
      <c r="J1429" s="15" t="s">
        <v>22972</v>
      </c>
      <c r="K1429">
        <f>VLOOKUP(C1429,'scores met drempel 25'!A:C,3,FALSE)</f>
        <v>0</v>
      </c>
      <c r="L1429">
        <f>VLOOKUP(C1429,'scores zonder drempel 25'!A:E,2,FALSE)</f>
        <v>13.98</v>
      </c>
      <c r="M1429" t="e">
        <f>VLOOKUP(B1429,'bekostiging 25'!$C$1:$N$2577,11,FALSE)</f>
        <v>#N/A</v>
      </c>
    </row>
    <row r="1430" spans="1:13">
      <c r="A1430" s="15" t="s">
        <v>23072</v>
      </c>
      <c r="B1430" s="15" t="s">
        <v>23116</v>
      </c>
      <c r="C1430" s="15" t="s">
        <v>1437</v>
      </c>
      <c r="D1430" s="15" t="s">
        <v>23117</v>
      </c>
      <c r="E1430" s="15" t="s">
        <v>13178</v>
      </c>
      <c r="F1430" s="15" t="s">
        <v>6427</v>
      </c>
      <c r="G1430" s="15" t="s">
        <v>23118</v>
      </c>
      <c r="H1430" s="15" t="s">
        <v>23119</v>
      </c>
      <c r="I1430" s="15" t="s">
        <v>23078</v>
      </c>
      <c r="J1430" s="15" t="s">
        <v>23079</v>
      </c>
      <c r="K1430">
        <f>VLOOKUP(C1430,'scores met drempel 25'!A:C,3,FALSE)</f>
        <v>0</v>
      </c>
      <c r="L1430">
        <f>VLOOKUP(C1430,'scores zonder drempel 25'!A:E,2,FALSE)</f>
        <v>97.88</v>
      </c>
      <c r="M1430" t="e">
        <f>VLOOKUP(B1430,'bekostiging 25'!$C$1:$N$2577,11,FALSE)</f>
        <v>#N/A</v>
      </c>
    </row>
    <row r="1431" spans="1:13">
      <c r="A1431" s="15" t="s">
        <v>11163</v>
      </c>
      <c r="B1431" s="15" t="s">
        <v>11178</v>
      </c>
      <c r="C1431" s="15" t="s">
        <v>1438</v>
      </c>
      <c r="D1431" s="15" t="s">
        <v>11179</v>
      </c>
      <c r="E1431" s="15" t="s">
        <v>10209</v>
      </c>
      <c r="F1431" s="15" t="s">
        <v>6245</v>
      </c>
      <c r="G1431" s="15" t="s">
        <v>11180</v>
      </c>
      <c r="H1431" s="15" t="s">
        <v>11181</v>
      </c>
      <c r="I1431" s="15" t="s">
        <v>10671</v>
      </c>
      <c r="J1431" s="15" t="s">
        <v>10672</v>
      </c>
      <c r="K1431">
        <f>VLOOKUP(C1431,'scores met drempel 25'!A:C,3,FALSE)</f>
        <v>0</v>
      </c>
      <c r="L1431">
        <f>VLOOKUP(C1431,'scores zonder drempel 25'!A:E,2,FALSE)</f>
        <v>85.48</v>
      </c>
      <c r="M1431" t="e">
        <f>VLOOKUP(B1431,'bekostiging 25'!$C$1:$N$2577,11,FALSE)</f>
        <v>#N/A</v>
      </c>
    </row>
    <row r="1432" spans="1:13">
      <c r="A1432" s="15" t="s">
        <v>10755</v>
      </c>
      <c r="B1432" s="15" t="s">
        <v>10807</v>
      </c>
      <c r="C1432" s="15" t="s">
        <v>1439</v>
      </c>
      <c r="D1432" s="15" t="s">
        <v>10808</v>
      </c>
      <c r="E1432" s="15" t="s">
        <v>10809</v>
      </c>
      <c r="F1432" s="15" t="s">
        <v>6245</v>
      </c>
      <c r="G1432" s="15" t="s">
        <v>10810</v>
      </c>
      <c r="H1432" s="15" t="s">
        <v>10811</v>
      </c>
      <c r="I1432" s="15" t="s">
        <v>10768</v>
      </c>
      <c r="J1432" s="15" t="s">
        <v>10769</v>
      </c>
      <c r="K1432">
        <f>VLOOKUP(C1432,'scores met drempel 25'!A:C,3,FALSE)</f>
        <v>0</v>
      </c>
      <c r="L1432">
        <f>VLOOKUP(C1432,'scores zonder drempel 25'!A:E,2,FALSE)</f>
        <v>40.75</v>
      </c>
      <c r="M1432" t="e">
        <f>VLOOKUP(B1432,'bekostiging 25'!$C$1:$N$2577,11,FALSE)</f>
        <v>#N/A</v>
      </c>
    </row>
    <row r="1433" spans="1:13">
      <c r="A1433" s="15" t="s">
        <v>10755</v>
      </c>
      <c r="B1433" s="15" t="s">
        <v>10812</v>
      </c>
      <c r="C1433" s="15" t="s">
        <v>1440</v>
      </c>
      <c r="D1433" s="15" t="s">
        <v>10813</v>
      </c>
      <c r="E1433" s="15" t="s">
        <v>10814</v>
      </c>
      <c r="F1433" s="15" t="s">
        <v>10815</v>
      </c>
      <c r="G1433" s="15" t="s">
        <v>10816</v>
      </c>
      <c r="H1433" s="15" t="s">
        <v>10817</v>
      </c>
      <c r="I1433" s="15" t="s">
        <v>10191</v>
      </c>
      <c r="J1433" s="15" t="s">
        <v>10192</v>
      </c>
      <c r="K1433">
        <f>VLOOKUP(C1433,'scores met drempel 25'!A:C,3,FALSE)</f>
        <v>0</v>
      </c>
      <c r="L1433">
        <f>VLOOKUP(C1433,'scores zonder drempel 25'!A:E,2,FALSE)</f>
        <v>168.99</v>
      </c>
      <c r="M1433" t="e">
        <f>VLOOKUP(B1433,'bekostiging 25'!$C$1:$N$2577,11,FALSE)</f>
        <v>#N/A</v>
      </c>
    </row>
    <row r="1434" spans="1:13">
      <c r="A1434" s="15" t="s">
        <v>26474</v>
      </c>
      <c r="B1434" s="15" t="s">
        <v>26526</v>
      </c>
      <c r="C1434" s="15" t="s">
        <v>1441</v>
      </c>
      <c r="D1434" s="15" t="s">
        <v>26527</v>
      </c>
      <c r="E1434" s="15" t="s">
        <v>18045</v>
      </c>
      <c r="F1434" s="15" t="s">
        <v>6635</v>
      </c>
      <c r="G1434" s="15" t="s">
        <v>26528</v>
      </c>
      <c r="H1434" s="15" t="s">
        <v>26529</v>
      </c>
      <c r="I1434" s="15" t="s">
        <v>26507</v>
      </c>
      <c r="J1434" s="15" t="s">
        <v>26508</v>
      </c>
      <c r="K1434">
        <f>VLOOKUP(C1434,'scores met drempel 25'!A:C,3,FALSE)</f>
        <v>32.299999999999997</v>
      </c>
      <c r="L1434">
        <f>VLOOKUP(C1434,'scores zonder drempel 25'!A:E,2,FALSE)</f>
        <v>100.59</v>
      </c>
      <c r="M1434">
        <f>VLOOKUP(B1434,'bekostiging 25'!$C$1:$N$2577,11,FALSE)</f>
        <v>2331.8000000000002</v>
      </c>
    </row>
    <row r="1435" spans="1:13">
      <c r="A1435" s="15" t="s">
        <v>11163</v>
      </c>
      <c r="B1435" s="15" t="s">
        <v>11182</v>
      </c>
      <c r="C1435" s="15" t="s">
        <v>1442</v>
      </c>
      <c r="D1435" s="15" t="s">
        <v>11183</v>
      </c>
      <c r="E1435" s="15" t="s">
        <v>11184</v>
      </c>
      <c r="F1435" s="15" t="s">
        <v>7002</v>
      </c>
      <c r="G1435" s="15" t="s">
        <v>11185</v>
      </c>
      <c r="H1435" s="15" t="s">
        <v>9760</v>
      </c>
      <c r="I1435" s="15" t="s">
        <v>9745</v>
      </c>
      <c r="J1435" s="15" t="s">
        <v>9746</v>
      </c>
      <c r="K1435">
        <f>VLOOKUP(C1435,'scores met drempel 25'!A:C,3,FALSE)</f>
        <v>27.58</v>
      </c>
      <c r="L1435">
        <f>VLOOKUP(C1435,'scores zonder drempel 25'!A:E,2,FALSE)</f>
        <v>180.23</v>
      </c>
      <c r="M1435" t="e">
        <f>VLOOKUP(B1435,'bekostiging 25'!$C$1:$N$2577,11,FALSE)</f>
        <v>#N/A</v>
      </c>
    </row>
    <row r="1436" spans="1:13">
      <c r="A1436" s="15" t="s">
        <v>7332</v>
      </c>
      <c r="B1436" s="15" t="s">
        <v>24448</v>
      </c>
      <c r="C1436" s="15" t="s">
        <v>1443</v>
      </c>
      <c r="D1436" s="15" t="s">
        <v>24449</v>
      </c>
      <c r="E1436" s="15" t="s">
        <v>24450</v>
      </c>
      <c r="F1436" s="15" t="s">
        <v>6196</v>
      </c>
      <c r="G1436" s="15" t="s">
        <v>24451</v>
      </c>
      <c r="H1436" s="15" t="s">
        <v>22639</v>
      </c>
      <c r="I1436" s="15" t="s">
        <v>22640</v>
      </c>
      <c r="J1436" s="15" t="s">
        <v>22639</v>
      </c>
      <c r="K1436">
        <f>VLOOKUP(C1436,'scores met drempel 25'!A:C,3,FALSE)</f>
        <v>0</v>
      </c>
      <c r="L1436">
        <f>VLOOKUP(C1436,'scores zonder drempel 25'!A:E,2,FALSE)</f>
        <v>77.3</v>
      </c>
      <c r="M1436" t="e">
        <f>VLOOKUP(B1436,'bekostiging 25'!$C$1:$N$2577,11,FALSE)</f>
        <v>#N/A</v>
      </c>
    </row>
    <row r="1437" spans="1:13">
      <c r="A1437" s="15" t="s">
        <v>11927</v>
      </c>
      <c r="B1437" s="15" t="s">
        <v>11953</v>
      </c>
      <c r="C1437" s="15" t="s">
        <v>1444</v>
      </c>
      <c r="D1437" s="15" t="s">
        <v>11954</v>
      </c>
      <c r="E1437" s="15" t="s">
        <v>11955</v>
      </c>
      <c r="F1437" s="15" t="s">
        <v>11956</v>
      </c>
      <c r="G1437" s="15" t="s">
        <v>11957</v>
      </c>
      <c r="H1437" s="15" t="s">
        <v>11947</v>
      </c>
      <c r="I1437" s="15" t="s">
        <v>11948</v>
      </c>
      <c r="J1437" s="15" t="s">
        <v>11947</v>
      </c>
      <c r="K1437">
        <f>VLOOKUP(C1437,'scores met drempel 25'!A:C,3,FALSE)</f>
        <v>0</v>
      </c>
      <c r="L1437">
        <f>VLOOKUP(C1437,'scores zonder drempel 25'!A:E,2,FALSE)</f>
        <v>4.78</v>
      </c>
      <c r="M1437" t="e">
        <f>VLOOKUP(B1437,'bekostiging 25'!$C$1:$N$2577,11,FALSE)</f>
        <v>#N/A</v>
      </c>
    </row>
    <row r="1438" spans="1:13">
      <c r="A1438" s="15" t="s">
        <v>12820</v>
      </c>
      <c r="B1438" s="15" t="s">
        <v>26103</v>
      </c>
      <c r="C1438" s="15" t="s">
        <v>1445</v>
      </c>
      <c r="D1438" s="15" t="s">
        <v>26104</v>
      </c>
      <c r="E1438" s="15" t="s">
        <v>26105</v>
      </c>
      <c r="F1438" s="15" t="s">
        <v>6269</v>
      </c>
      <c r="G1438" s="15" t="s">
        <v>26106</v>
      </c>
      <c r="H1438" s="15" t="s">
        <v>26107</v>
      </c>
      <c r="I1438" s="15" t="s">
        <v>24620</v>
      </c>
      <c r="J1438" s="15" t="s">
        <v>24619</v>
      </c>
      <c r="K1438">
        <f>VLOOKUP(C1438,'scores met drempel 25'!A:C,3,FALSE)</f>
        <v>0</v>
      </c>
      <c r="L1438">
        <f>VLOOKUP(C1438,'scores zonder drempel 25'!A:E,2,FALSE)</f>
        <v>143.80000000000001</v>
      </c>
      <c r="M1438" t="e">
        <f>VLOOKUP(B1438,'bekostiging 25'!$C$1:$N$2577,11,FALSE)</f>
        <v>#N/A</v>
      </c>
    </row>
    <row r="1439" spans="1:13">
      <c r="A1439" s="15" t="s">
        <v>12521</v>
      </c>
      <c r="B1439" s="15" t="s">
        <v>12535</v>
      </c>
      <c r="C1439" s="15" t="s">
        <v>1446</v>
      </c>
      <c r="D1439" s="15" t="s">
        <v>12536</v>
      </c>
      <c r="E1439" s="15" t="s">
        <v>12537</v>
      </c>
      <c r="F1439" s="15" t="s">
        <v>6595</v>
      </c>
      <c r="G1439" s="15" t="s">
        <v>12538</v>
      </c>
      <c r="H1439" s="15" t="s">
        <v>12539</v>
      </c>
      <c r="I1439" s="15" t="s">
        <v>10278</v>
      </c>
      <c r="J1439" s="15" t="s">
        <v>10279</v>
      </c>
      <c r="K1439">
        <f>VLOOKUP(C1439,'scores met drempel 25'!A:C,3,FALSE)</f>
        <v>0</v>
      </c>
      <c r="L1439">
        <f>VLOOKUP(C1439,'scores zonder drempel 25'!A:E,2,FALSE)</f>
        <v>4.3499999999999996</v>
      </c>
      <c r="M1439" t="e">
        <f>VLOOKUP(B1439,'bekostiging 25'!$C$1:$N$2577,11,FALSE)</f>
        <v>#N/A</v>
      </c>
    </row>
    <row r="1440" spans="1:13">
      <c r="A1440" s="15" t="s">
        <v>14422</v>
      </c>
      <c r="B1440" s="15" t="s">
        <v>14463</v>
      </c>
      <c r="C1440" s="15" t="s">
        <v>1447</v>
      </c>
      <c r="D1440" s="15" t="s">
        <v>14464</v>
      </c>
      <c r="E1440" s="15" t="s">
        <v>7273</v>
      </c>
      <c r="F1440" s="15" t="s">
        <v>7749</v>
      </c>
      <c r="G1440" s="15" t="s">
        <v>14465</v>
      </c>
      <c r="H1440" s="15" t="s">
        <v>14466</v>
      </c>
      <c r="I1440" s="15" t="s">
        <v>14427</v>
      </c>
      <c r="J1440" s="15" t="s">
        <v>14428</v>
      </c>
      <c r="K1440">
        <f>VLOOKUP(C1440,'scores met drempel 25'!A:C,3,FALSE)</f>
        <v>0</v>
      </c>
      <c r="L1440">
        <f>VLOOKUP(C1440,'scores zonder drempel 25'!A:E,2,FALSE)</f>
        <v>4.3099999999999996</v>
      </c>
      <c r="M1440" t="e">
        <f>VLOOKUP(B1440,'bekostiging 25'!$C$1:$N$2577,11,FALSE)</f>
        <v>#N/A</v>
      </c>
    </row>
    <row r="1441" spans="1:13">
      <c r="A1441" s="15" t="s">
        <v>24859</v>
      </c>
      <c r="B1441" s="15" t="s">
        <v>24890</v>
      </c>
      <c r="C1441" s="15" t="s">
        <v>1448</v>
      </c>
      <c r="D1441" s="15" t="s">
        <v>12369</v>
      </c>
      <c r="E1441" s="15" t="s">
        <v>24891</v>
      </c>
      <c r="F1441" s="15" t="s">
        <v>6572</v>
      </c>
      <c r="G1441" s="15" t="s">
        <v>24892</v>
      </c>
      <c r="H1441" s="15" t="s">
        <v>24893</v>
      </c>
      <c r="I1441" s="15" t="s">
        <v>24812</v>
      </c>
      <c r="J1441" s="15" t="s">
        <v>24813</v>
      </c>
      <c r="K1441">
        <f>VLOOKUP(C1441,'scores met drempel 25'!A:C,3,FALSE)</f>
        <v>0</v>
      </c>
      <c r="L1441">
        <f>VLOOKUP(C1441,'scores zonder drempel 25'!A:E,2,FALSE)</f>
        <v>14.59</v>
      </c>
      <c r="M1441" t="e">
        <f>VLOOKUP(B1441,'bekostiging 25'!$C$1:$N$2577,11,FALSE)</f>
        <v>#N/A</v>
      </c>
    </row>
    <row r="1442" spans="1:13">
      <c r="A1442" s="15" t="s">
        <v>23072</v>
      </c>
      <c r="B1442" s="15" t="s">
        <v>23120</v>
      </c>
      <c r="C1442" s="15" t="s">
        <v>1449</v>
      </c>
      <c r="D1442" s="15" t="s">
        <v>23121</v>
      </c>
      <c r="E1442" s="15" t="s">
        <v>23122</v>
      </c>
      <c r="F1442" s="15" t="s">
        <v>6410</v>
      </c>
      <c r="G1442" s="15" t="s">
        <v>23123</v>
      </c>
      <c r="H1442" s="15" t="s">
        <v>23124</v>
      </c>
      <c r="I1442" s="15" t="s">
        <v>22983</v>
      </c>
      <c r="J1442" s="15" t="s">
        <v>22984</v>
      </c>
      <c r="K1442">
        <f>VLOOKUP(C1442,'scores met drempel 25'!A:C,3,FALSE)</f>
        <v>0</v>
      </c>
      <c r="L1442">
        <f>VLOOKUP(C1442,'scores zonder drempel 25'!A:E,2,FALSE)</f>
        <v>19.13</v>
      </c>
      <c r="M1442" t="e">
        <f>VLOOKUP(B1442,'bekostiging 25'!$C$1:$N$2577,11,FALSE)</f>
        <v>#N/A</v>
      </c>
    </row>
    <row r="1443" spans="1:13">
      <c r="A1443" s="15" t="s">
        <v>21756</v>
      </c>
      <c r="B1443" s="15" t="s">
        <v>21762</v>
      </c>
      <c r="C1443" s="15" t="s">
        <v>1450</v>
      </c>
      <c r="D1443" s="15" t="s">
        <v>21763</v>
      </c>
      <c r="E1443" s="15" t="s">
        <v>21764</v>
      </c>
      <c r="F1443" s="15" t="s">
        <v>8236</v>
      </c>
      <c r="G1443" s="15" t="s">
        <v>21765</v>
      </c>
      <c r="H1443" s="15" t="s">
        <v>21766</v>
      </c>
      <c r="I1443" s="15" t="s">
        <v>19196</v>
      </c>
      <c r="J1443" s="15" t="s">
        <v>19197</v>
      </c>
      <c r="K1443">
        <f>VLOOKUP(C1443,'scores met drempel 25'!A:C,3,FALSE)</f>
        <v>61.46</v>
      </c>
      <c r="L1443">
        <f>VLOOKUP(C1443,'scores zonder drempel 25'!A:E,2,FALSE)</f>
        <v>98.28</v>
      </c>
      <c r="M1443">
        <f>VLOOKUP(B1443,'bekostiging 25'!$C$1:$N$2577,11,FALSE)</f>
        <v>4314.96</v>
      </c>
    </row>
    <row r="1444" spans="1:13">
      <c r="A1444" s="15" t="s">
        <v>20050</v>
      </c>
      <c r="B1444" s="15" t="s">
        <v>20054</v>
      </c>
      <c r="C1444" s="15" t="s">
        <v>1451</v>
      </c>
      <c r="D1444" s="15" t="s">
        <v>20055</v>
      </c>
      <c r="E1444" s="15" t="s">
        <v>20056</v>
      </c>
      <c r="F1444" s="15" t="s">
        <v>6252</v>
      </c>
      <c r="G1444" s="15" t="s">
        <v>20057</v>
      </c>
      <c r="H1444" s="15" t="s">
        <v>20058</v>
      </c>
      <c r="I1444" s="15" t="s">
        <v>19772</v>
      </c>
      <c r="J1444" s="15" t="s">
        <v>19773</v>
      </c>
      <c r="K1444">
        <f>VLOOKUP(C1444,'scores met drempel 25'!A:C,3,FALSE)</f>
        <v>0</v>
      </c>
      <c r="L1444">
        <f>VLOOKUP(C1444,'scores zonder drempel 25'!A:E,2,FALSE)</f>
        <v>0</v>
      </c>
      <c r="M1444" t="e">
        <f>VLOOKUP(B1444,'bekostiging 25'!$C$1:$N$2577,11,FALSE)</f>
        <v>#N/A</v>
      </c>
    </row>
    <row r="1445" spans="1:13">
      <c r="A1445" s="15" t="s">
        <v>6391</v>
      </c>
      <c r="B1445" s="15" t="s">
        <v>6402</v>
      </c>
      <c r="C1445" s="15" t="s">
        <v>1452</v>
      </c>
      <c r="D1445" s="15" t="s">
        <v>6403</v>
      </c>
      <c r="E1445" s="15" t="s">
        <v>6404</v>
      </c>
      <c r="F1445" s="15" t="s">
        <v>6385</v>
      </c>
      <c r="G1445" s="15" t="s">
        <v>6405</v>
      </c>
      <c r="H1445" s="15" t="s">
        <v>6406</v>
      </c>
      <c r="I1445" s="15" t="s">
        <v>6351</v>
      </c>
      <c r="J1445" s="15" t="s">
        <v>6350</v>
      </c>
      <c r="K1445">
        <f>VLOOKUP(C1445,'scores met drempel 25'!A:C,3,FALSE)</f>
        <v>0</v>
      </c>
      <c r="L1445">
        <f>VLOOKUP(C1445,'scores zonder drempel 25'!A:E,2,FALSE)</f>
        <v>26.87</v>
      </c>
      <c r="M1445">
        <f>VLOOKUP(B1445,'bekostiging 25'!$C$1:$N$2577,11,FALSE)</f>
        <v>434.63</v>
      </c>
    </row>
    <row r="1446" spans="1:13">
      <c r="A1446" s="15" t="s">
        <v>24460</v>
      </c>
      <c r="B1446" s="15" t="s">
        <v>24461</v>
      </c>
      <c r="C1446" s="15" t="s">
        <v>1453</v>
      </c>
      <c r="D1446" s="15" t="s">
        <v>24462</v>
      </c>
      <c r="E1446" s="15" t="s">
        <v>11804</v>
      </c>
      <c r="F1446" s="15" t="s">
        <v>6470</v>
      </c>
      <c r="G1446" s="15" t="s">
        <v>23172</v>
      </c>
      <c r="H1446" s="15" t="s">
        <v>23037</v>
      </c>
      <c r="I1446" s="15" t="s">
        <v>23038</v>
      </c>
      <c r="J1446" s="15" t="s">
        <v>23037</v>
      </c>
      <c r="K1446">
        <f>VLOOKUP(C1446,'scores met drempel 25'!A:C,3,FALSE)</f>
        <v>0</v>
      </c>
      <c r="L1446">
        <f>VLOOKUP(C1446,'scores zonder drempel 25'!A:E,2,FALSE)</f>
        <v>78.61</v>
      </c>
      <c r="M1446" t="e">
        <f>VLOOKUP(B1446,'bekostiging 25'!$C$1:$N$2577,11,FALSE)</f>
        <v>#N/A</v>
      </c>
    </row>
    <row r="1447" spans="1:13">
      <c r="A1447" s="15" t="s">
        <v>7654</v>
      </c>
      <c r="B1447" s="15" t="s">
        <v>7655</v>
      </c>
      <c r="C1447" s="15" t="s">
        <v>1454</v>
      </c>
      <c r="D1447" s="15" t="s">
        <v>7656</v>
      </c>
      <c r="E1447" s="15" t="s">
        <v>7657</v>
      </c>
      <c r="F1447" s="15" t="s">
        <v>6184</v>
      </c>
      <c r="G1447" s="15" t="s">
        <v>7658</v>
      </c>
      <c r="H1447" s="15" t="s">
        <v>7370</v>
      </c>
      <c r="I1447" s="15" t="s">
        <v>7371</v>
      </c>
      <c r="J1447" s="15" t="s">
        <v>7370</v>
      </c>
      <c r="K1447">
        <f>VLOOKUP(C1447,'scores met drempel 25'!A:C,3,FALSE)</f>
        <v>17.989999999999998</v>
      </c>
      <c r="L1447">
        <f>VLOOKUP(C1447,'scores zonder drempel 25'!A:E,2,FALSE)</f>
        <v>86.95</v>
      </c>
      <c r="M1447">
        <f>VLOOKUP(B1447,'bekostiging 25'!$C$1:$N$2577,11,FALSE)</f>
        <v>1133.9000000000001</v>
      </c>
    </row>
    <row r="1448" spans="1:13">
      <c r="A1448" s="15" t="s">
        <v>19778</v>
      </c>
      <c r="B1448" s="15" t="s">
        <v>19802</v>
      </c>
      <c r="C1448" s="15" t="s">
        <v>1455</v>
      </c>
      <c r="D1448" s="15" t="s">
        <v>19803</v>
      </c>
      <c r="E1448" s="15" t="s">
        <v>19804</v>
      </c>
      <c r="F1448" s="15" t="s">
        <v>6470</v>
      </c>
      <c r="G1448" s="15" t="s">
        <v>19805</v>
      </c>
      <c r="H1448" s="15" t="s">
        <v>19806</v>
      </c>
      <c r="I1448" s="15" t="s">
        <v>19783</v>
      </c>
      <c r="J1448" s="15" t="s">
        <v>19784</v>
      </c>
      <c r="K1448">
        <f>VLOOKUP(C1448,'scores met drempel 25'!A:C,3,FALSE)</f>
        <v>0</v>
      </c>
      <c r="L1448">
        <f>VLOOKUP(C1448,'scores zonder drempel 25'!A:E,2,FALSE)</f>
        <v>19.78</v>
      </c>
      <c r="M1448" t="e">
        <f>VLOOKUP(B1448,'bekostiging 25'!$C$1:$N$2577,11,FALSE)</f>
        <v>#N/A</v>
      </c>
    </row>
    <row r="1449" spans="1:13">
      <c r="A1449" s="15" t="s">
        <v>22285</v>
      </c>
      <c r="B1449" s="15" t="s">
        <v>22286</v>
      </c>
      <c r="C1449" s="15" t="s">
        <v>1456</v>
      </c>
      <c r="D1449" s="15" t="s">
        <v>22287</v>
      </c>
      <c r="E1449" s="15" t="s">
        <v>22288</v>
      </c>
      <c r="F1449" s="15" t="s">
        <v>6184</v>
      </c>
      <c r="G1449" s="15" t="s">
        <v>22289</v>
      </c>
      <c r="H1449" s="15" t="s">
        <v>7373</v>
      </c>
      <c r="I1449" s="15" t="s">
        <v>19333</v>
      </c>
      <c r="J1449" s="15" t="s">
        <v>7373</v>
      </c>
      <c r="K1449">
        <f>VLOOKUP(C1449,'scores met drempel 25'!A:C,3,FALSE)</f>
        <v>0</v>
      </c>
      <c r="L1449">
        <f>VLOOKUP(C1449,'scores zonder drempel 25'!A:E,2,FALSE)</f>
        <v>11.53</v>
      </c>
      <c r="M1449" t="e">
        <f>VLOOKUP(B1449,'bekostiging 25'!$C$1:$N$2577,11,FALSE)</f>
        <v>#N/A</v>
      </c>
    </row>
    <row r="1450" spans="1:13">
      <c r="A1450" s="15" t="s">
        <v>30682</v>
      </c>
      <c r="B1450" s="15" t="s">
        <v>30706</v>
      </c>
      <c r="C1450" s="15" t="s">
        <v>1457</v>
      </c>
      <c r="D1450" s="15" t="s">
        <v>25689</v>
      </c>
      <c r="E1450" s="15" t="s">
        <v>11188</v>
      </c>
      <c r="F1450" s="15" t="s">
        <v>6296</v>
      </c>
      <c r="G1450" s="15" t="s">
        <v>30707</v>
      </c>
      <c r="H1450" s="15" t="s">
        <v>28274</v>
      </c>
      <c r="I1450" s="15" t="s">
        <v>28275</v>
      </c>
      <c r="J1450" s="15" t="s">
        <v>28276</v>
      </c>
      <c r="K1450">
        <f>VLOOKUP(C1450,'scores met drempel 25'!A:C,3,FALSE)</f>
        <v>0</v>
      </c>
      <c r="L1450">
        <f>VLOOKUP(C1450,'scores zonder drempel 25'!A:E,2,FALSE)</f>
        <v>54.27</v>
      </c>
      <c r="M1450" t="e">
        <f>VLOOKUP(B1450,'bekostiging 25'!$C$1:$N$2577,11,FALSE)</f>
        <v>#N/A</v>
      </c>
    </row>
    <row r="1451" spans="1:13">
      <c r="A1451" s="15" t="s">
        <v>11761</v>
      </c>
      <c r="B1451" s="15" t="s">
        <v>25607</v>
      </c>
      <c r="C1451" s="15" t="s">
        <v>1458</v>
      </c>
      <c r="D1451" s="15" t="s">
        <v>18206</v>
      </c>
      <c r="E1451" s="15" t="s">
        <v>25105</v>
      </c>
      <c r="F1451" s="15" t="s">
        <v>6275</v>
      </c>
      <c r="G1451" s="15" t="s">
        <v>25106</v>
      </c>
      <c r="H1451" s="15" t="s">
        <v>24693</v>
      </c>
      <c r="I1451" s="15" t="s">
        <v>24694</v>
      </c>
      <c r="J1451" s="15" t="s">
        <v>24695</v>
      </c>
      <c r="K1451">
        <f>VLOOKUP(C1451,'scores met drempel 25'!A:C,3,FALSE)</f>
        <v>41.48</v>
      </c>
      <c r="L1451">
        <f>VLOOKUP(C1451,'scores zonder drempel 25'!A:E,2,FALSE)</f>
        <v>232.95</v>
      </c>
      <c r="M1451">
        <f>VLOOKUP(B1451,'bekostiging 25'!$C$1:$N$2577,11,FALSE)</f>
        <v>4007.65</v>
      </c>
    </row>
    <row r="1452" spans="1:13">
      <c r="A1452" s="15" t="s">
        <v>20050</v>
      </c>
      <c r="B1452" s="15" t="s">
        <v>20059</v>
      </c>
      <c r="C1452" s="15" t="s">
        <v>1459</v>
      </c>
      <c r="D1452" s="15" t="s">
        <v>20060</v>
      </c>
      <c r="E1452" s="15" t="s">
        <v>20061</v>
      </c>
      <c r="F1452" s="15" t="s">
        <v>20062</v>
      </c>
      <c r="G1452" s="15" t="s">
        <v>20063</v>
      </c>
      <c r="H1452" s="15" t="s">
        <v>20064</v>
      </c>
      <c r="I1452" s="15" t="s">
        <v>20065</v>
      </c>
      <c r="J1452" s="15" t="s">
        <v>20066</v>
      </c>
      <c r="K1452">
        <f>VLOOKUP(C1452,'scores met drempel 25'!A:C,3,FALSE)</f>
        <v>70.97</v>
      </c>
      <c r="L1452">
        <f>VLOOKUP(C1452,'scores zonder drempel 25'!A:E,2,FALSE)</f>
        <v>292.58</v>
      </c>
      <c r="M1452">
        <f>VLOOKUP(B1452,'bekostiging 25'!$C$1:$N$2577,11,FALSE)</f>
        <v>2937.08</v>
      </c>
    </row>
    <row r="1453" spans="1:13">
      <c r="A1453" s="15" t="s">
        <v>9683</v>
      </c>
      <c r="B1453" s="15" t="s">
        <v>22636</v>
      </c>
      <c r="C1453" s="15" t="s">
        <v>1460</v>
      </c>
      <c r="D1453" s="15" t="s">
        <v>14677</v>
      </c>
      <c r="E1453" s="15" t="s">
        <v>22637</v>
      </c>
      <c r="F1453" s="15" t="s">
        <v>6335</v>
      </c>
      <c r="G1453" s="15" t="s">
        <v>22638</v>
      </c>
      <c r="H1453" s="15" t="s">
        <v>22639</v>
      </c>
      <c r="I1453" s="15" t="s">
        <v>22640</v>
      </c>
      <c r="J1453" s="15" t="s">
        <v>22639</v>
      </c>
      <c r="K1453">
        <f>VLOOKUP(C1453,'scores met drempel 25'!A:C,3,FALSE)</f>
        <v>8.57</v>
      </c>
      <c r="L1453">
        <f>VLOOKUP(C1453,'scores zonder drempel 25'!A:E,2,FALSE)</f>
        <v>119.71</v>
      </c>
      <c r="M1453" t="e">
        <f>VLOOKUP(B1453,'bekostiging 25'!$C$1:$N$2577,11,FALSE)</f>
        <v>#N/A</v>
      </c>
    </row>
    <row r="1454" spans="1:13">
      <c r="A1454" s="15" t="s">
        <v>29097</v>
      </c>
      <c r="B1454" s="15" t="s">
        <v>29109</v>
      </c>
      <c r="C1454" s="15" t="s">
        <v>1461</v>
      </c>
      <c r="D1454" s="15" t="s">
        <v>14677</v>
      </c>
      <c r="E1454" s="15" t="s">
        <v>29110</v>
      </c>
      <c r="F1454" s="15" t="s">
        <v>6363</v>
      </c>
      <c r="G1454" s="15" t="s">
        <v>29111</v>
      </c>
      <c r="H1454" s="15" t="s">
        <v>27243</v>
      </c>
      <c r="I1454" s="15" t="s">
        <v>27244</v>
      </c>
      <c r="J1454" s="15" t="s">
        <v>27243</v>
      </c>
      <c r="K1454">
        <f>VLOOKUP(C1454,'scores met drempel 25'!A:C,3,FALSE)</f>
        <v>0</v>
      </c>
      <c r="L1454">
        <f>VLOOKUP(C1454,'scores zonder drempel 25'!A:E,2,FALSE)</f>
        <v>53.88</v>
      </c>
      <c r="M1454" t="e">
        <f>VLOOKUP(B1454,'bekostiging 25'!$C$1:$N$2577,11,FALSE)</f>
        <v>#N/A</v>
      </c>
    </row>
    <row r="1455" spans="1:13">
      <c r="A1455" s="15" t="s">
        <v>28575</v>
      </c>
      <c r="B1455" s="15" t="s">
        <v>28594</v>
      </c>
      <c r="C1455" s="15" t="s">
        <v>1462</v>
      </c>
      <c r="D1455" s="15" t="s">
        <v>28595</v>
      </c>
      <c r="E1455" s="15" t="s">
        <v>28596</v>
      </c>
      <c r="F1455" s="15" t="s">
        <v>28597</v>
      </c>
      <c r="G1455" s="15" t="s">
        <v>28598</v>
      </c>
      <c r="H1455" s="15" t="s">
        <v>7360</v>
      </c>
      <c r="I1455" s="15" t="s">
        <v>27265</v>
      </c>
      <c r="J1455" s="15" t="s">
        <v>27266</v>
      </c>
      <c r="K1455">
        <f>VLOOKUP(C1455,'scores met drempel 25'!A:C,3,FALSE)</f>
        <v>599.9</v>
      </c>
      <c r="L1455">
        <f>VLOOKUP(C1455,'scores zonder drempel 25'!A:E,2,FALSE)</f>
        <v>719.07</v>
      </c>
      <c r="M1455">
        <f>VLOOKUP(B1455,'bekostiging 25'!$C$1:$N$2577,11,FALSE)</f>
        <v>44184.800000000003</v>
      </c>
    </row>
    <row r="1456" spans="1:13">
      <c r="A1456" s="15" t="s">
        <v>22479</v>
      </c>
      <c r="B1456" s="15" t="s">
        <v>26350</v>
      </c>
      <c r="C1456" s="15" t="s">
        <v>1463</v>
      </c>
      <c r="D1456" s="15" t="s">
        <v>26351</v>
      </c>
      <c r="E1456" s="15" t="s">
        <v>25679</v>
      </c>
      <c r="F1456" s="15" t="s">
        <v>6196</v>
      </c>
      <c r="G1456" s="15" t="s">
        <v>25680</v>
      </c>
      <c r="H1456" s="15" t="s">
        <v>24787</v>
      </c>
      <c r="I1456" s="15" t="s">
        <v>24786</v>
      </c>
      <c r="J1456" s="15" t="s">
        <v>24787</v>
      </c>
      <c r="K1456">
        <f>VLOOKUP(C1456,'scores met drempel 25'!A:C,3,FALSE)</f>
        <v>0</v>
      </c>
      <c r="L1456">
        <f>VLOOKUP(C1456,'scores zonder drempel 25'!A:E,2,FALSE)</f>
        <v>0</v>
      </c>
      <c r="M1456" t="e">
        <f>VLOOKUP(B1456,'bekostiging 25'!$C$1:$N$2577,11,FALSE)</f>
        <v>#N/A</v>
      </c>
    </row>
    <row r="1457" spans="1:13">
      <c r="A1457" s="15" t="s">
        <v>22290</v>
      </c>
      <c r="B1457" s="15" t="s">
        <v>22291</v>
      </c>
      <c r="C1457" s="15" t="s">
        <v>1464</v>
      </c>
      <c r="D1457" s="15" t="s">
        <v>17044</v>
      </c>
      <c r="E1457" s="15" t="s">
        <v>22292</v>
      </c>
      <c r="F1457" s="15" t="s">
        <v>7548</v>
      </c>
      <c r="G1457" s="15" t="s">
        <v>22293</v>
      </c>
      <c r="H1457" s="15" t="s">
        <v>19202</v>
      </c>
      <c r="I1457" s="15" t="s">
        <v>19196</v>
      </c>
      <c r="J1457" s="15" t="s">
        <v>19197</v>
      </c>
      <c r="K1457">
        <f>VLOOKUP(C1457,'scores met drempel 25'!A:C,3,FALSE)</f>
        <v>0</v>
      </c>
      <c r="L1457">
        <f>VLOOKUP(C1457,'scores zonder drempel 25'!A:E,2,FALSE)</f>
        <v>49.44</v>
      </c>
      <c r="M1457" t="e">
        <f>VLOOKUP(B1457,'bekostiging 25'!$C$1:$N$2577,11,FALSE)</f>
        <v>#N/A</v>
      </c>
    </row>
    <row r="1458" spans="1:13">
      <c r="A1458" s="15" t="s">
        <v>22161</v>
      </c>
      <c r="B1458" s="15" t="s">
        <v>22197</v>
      </c>
      <c r="C1458" s="15" t="s">
        <v>1465</v>
      </c>
      <c r="D1458" s="15" t="s">
        <v>22198</v>
      </c>
      <c r="E1458" s="15" t="s">
        <v>22199</v>
      </c>
      <c r="F1458" s="15" t="s">
        <v>6335</v>
      </c>
      <c r="G1458" s="15" t="s">
        <v>22200</v>
      </c>
      <c r="H1458" s="15" t="s">
        <v>22201</v>
      </c>
      <c r="I1458" s="15" t="s">
        <v>20684</v>
      </c>
      <c r="J1458" s="15" t="s">
        <v>20685</v>
      </c>
      <c r="K1458">
        <f>VLOOKUP(C1458,'scores met drempel 25'!A:C,3,FALSE)</f>
        <v>0</v>
      </c>
      <c r="L1458">
        <f>VLOOKUP(C1458,'scores zonder drempel 25'!A:E,2,FALSE)</f>
        <v>10.8</v>
      </c>
      <c r="M1458" t="e">
        <f>VLOOKUP(B1458,'bekostiging 25'!$C$1:$N$2577,11,FALSE)</f>
        <v>#N/A</v>
      </c>
    </row>
    <row r="1459" spans="1:13">
      <c r="A1459" s="15" t="s">
        <v>22161</v>
      </c>
      <c r="B1459" s="15" t="s">
        <v>22202</v>
      </c>
      <c r="C1459" s="15" t="s">
        <v>1466</v>
      </c>
      <c r="D1459" s="15" t="s">
        <v>22203</v>
      </c>
      <c r="E1459" s="15" t="s">
        <v>22204</v>
      </c>
      <c r="F1459" s="15" t="s">
        <v>6698</v>
      </c>
      <c r="G1459" s="15" t="s">
        <v>22205</v>
      </c>
      <c r="H1459" s="15" t="s">
        <v>22206</v>
      </c>
      <c r="I1459" s="15" t="s">
        <v>20677</v>
      </c>
      <c r="J1459" s="15" t="s">
        <v>20678</v>
      </c>
      <c r="K1459">
        <f>VLOOKUP(C1459,'scores met drempel 25'!A:C,3,FALSE)</f>
        <v>0</v>
      </c>
      <c r="L1459">
        <f>VLOOKUP(C1459,'scores zonder drempel 25'!A:E,2,FALSE)</f>
        <v>0</v>
      </c>
      <c r="M1459" t="e">
        <f>VLOOKUP(B1459,'bekostiging 25'!$C$1:$N$2577,11,FALSE)</f>
        <v>#N/A</v>
      </c>
    </row>
    <row r="1460" spans="1:13">
      <c r="A1460" s="15" t="s">
        <v>22296</v>
      </c>
      <c r="B1460" s="15" t="s">
        <v>22312</v>
      </c>
      <c r="C1460" s="15" t="s">
        <v>1467</v>
      </c>
      <c r="D1460" s="15" t="s">
        <v>7939</v>
      </c>
      <c r="E1460" s="15" t="s">
        <v>22313</v>
      </c>
      <c r="F1460" s="15" t="s">
        <v>6813</v>
      </c>
      <c r="G1460" s="15" t="s">
        <v>22314</v>
      </c>
      <c r="H1460" s="15" t="s">
        <v>20881</v>
      </c>
      <c r="I1460" s="15" t="s">
        <v>20500</v>
      </c>
      <c r="J1460" s="15" t="s">
        <v>20499</v>
      </c>
      <c r="K1460">
        <f>VLOOKUP(C1460,'scores met drempel 25'!A:C,3,FALSE)</f>
        <v>0</v>
      </c>
      <c r="L1460">
        <f>VLOOKUP(C1460,'scores zonder drempel 25'!A:E,2,FALSE)</f>
        <v>17.48</v>
      </c>
      <c r="M1460" t="e">
        <f>VLOOKUP(B1460,'bekostiging 25'!$C$1:$N$2577,11,FALSE)</f>
        <v>#N/A</v>
      </c>
    </row>
    <row r="1461" spans="1:13">
      <c r="A1461" s="15" t="s">
        <v>6160</v>
      </c>
      <c r="B1461" s="15" t="s">
        <v>6243</v>
      </c>
      <c r="C1461" s="15" t="s">
        <v>1468</v>
      </c>
      <c r="D1461" s="15" t="s">
        <v>6162</v>
      </c>
      <c r="E1461" s="15" t="s">
        <v>6244</v>
      </c>
      <c r="F1461" s="15" t="s">
        <v>6245</v>
      </c>
      <c r="G1461" s="15" t="s">
        <v>6246</v>
      </c>
      <c r="H1461" s="15" t="s">
        <v>6247</v>
      </c>
      <c r="I1461" s="15" t="s">
        <v>6182</v>
      </c>
      <c r="J1461" s="15" t="s">
        <v>6183</v>
      </c>
      <c r="K1461">
        <f>VLOOKUP(C1461,'scores met drempel 25'!A:C,3,FALSE)</f>
        <v>0</v>
      </c>
      <c r="L1461">
        <f>VLOOKUP(C1461,'scores zonder drempel 25'!A:E,2,FALSE)</f>
        <v>25.06</v>
      </c>
      <c r="M1461" t="e">
        <f>VLOOKUP(B1461,'bekostiging 25'!$C$1:$N$2577,11,FALSE)</f>
        <v>#N/A</v>
      </c>
    </row>
    <row r="1462" spans="1:13">
      <c r="A1462" s="15" t="s">
        <v>19406</v>
      </c>
      <c r="B1462" s="15" t="s">
        <v>19411</v>
      </c>
      <c r="C1462" s="15" t="s">
        <v>1469</v>
      </c>
      <c r="D1462" s="15" t="s">
        <v>12473</v>
      </c>
      <c r="E1462" s="15" t="s">
        <v>19412</v>
      </c>
      <c r="F1462" s="15" t="s">
        <v>6698</v>
      </c>
      <c r="G1462" s="15" t="s">
        <v>19413</v>
      </c>
      <c r="H1462" s="15" t="s">
        <v>19414</v>
      </c>
      <c r="I1462" s="15" t="s">
        <v>19273</v>
      </c>
      <c r="J1462" s="15" t="s">
        <v>19274</v>
      </c>
      <c r="K1462">
        <f>VLOOKUP(C1462,'scores met drempel 25'!A:C,3,FALSE)</f>
        <v>26.49</v>
      </c>
      <c r="L1462">
        <f>VLOOKUP(C1462,'scores zonder drempel 25'!A:E,2,FALSE)</f>
        <v>116.2</v>
      </c>
      <c r="M1462">
        <f>VLOOKUP(B1462,'bekostiging 25'!$C$1:$N$2577,11,FALSE)</f>
        <v>666.61</v>
      </c>
    </row>
    <row r="1463" spans="1:13">
      <c r="A1463" s="15" t="s">
        <v>22296</v>
      </c>
      <c r="B1463" s="15" t="s">
        <v>22315</v>
      </c>
      <c r="C1463" s="15" t="s">
        <v>1470</v>
      </c>
      <c r="D1463" s="15" t="s">
        <v>22316</v>
      </c>
      <c r="E1463" s="15" t="s">
        <v>22317</v>
      </c>
      <c r="F1463" s="15" t="s">
        <v>8204</v>
      </c>
      <c r="G1463" s="15" t="s">
        <v>22318</v>
      </c>
      <c r="H1463" s="15" t="s">
        <v>19262</v>
      </c>
      <c r="I1463" s="15" t="s">
        <v>19261</v>
      </c>
      <c r="J1463" s="15" t="s">
        <v>19262</v>
      </c>
      <c r="K1463">
        <f>VLOOKUP(C1463,'scores met drempel 25'!A:C,3,FALSE)</f>
        <v>217.37</v>
      </c>
      <c r="L1463">
        <f>VLOOKUP(C1463,'scores zonder drempel 25'!A:E,2,FALSE)</f>
        <v>270.26</v>
      </c>
      <c r="M1463">
        <f>VLOOKUP(B1463,'bekostiging 25'!$C$1:$N$2577,11,FALSE)</f>
        <v>12688.22</v>
      </c>
    </row>
    <row r="1464" spans="1:13">
      <c r="A1464" s="15" t="s">
        <v>26335</v>
      </c>
      <c r="B1464" s="15" t="s">
        <v>26336</v>
      </c>
      <c r="C1464" s="15" t="s">
        <v>1471</v>
      </c>
      <c r="D1464" s="15" t="s">
        <v>26337</v>
      </c>
      <c r="E1464" s="15" t="s">
        <v>26338</v>
      </c>
      <c r="F1464" s="15" t="s">
        <v>6328</v>
      </c>
      <c r="G1464" s="15" t="s">
        <v>26339</v>
      </c>
      <c r="H1464" s="15" t="s">
        <v>24850</v>
      </c>
      <c r="I1464" s="15" t="s">
        <v>24851</v>
      </c>
      <c r="J1464" s="15" t="s">
        <v>24850</v>
      </c>
      <c r="K1464">
        <f>VLOOKUP(C1464,'scores met drempel 25'!A:C,3,FALSE)</f>
        <v>0</v>
      </c>
      <c r="L1464">
        <f>VLOOKUP(C1464,'scores zonder drempel 25'!A:E,2,FALSE)</f>
        <v>0</v>
      </c>
      <c r="M1464" t="e">
        <f>VLOOKUP(B1464,'bekostiging 25'!$C$1:$N$2577,11,FALSE)</f>
        <v>#N/A</v>
      </c>
    </row>
    <row r="1465" spans="1:13">
      <c r="A1465" s="15" t="s">
        <v>26340</v>
      </c>
      <c r="B1465" s="15" t="s">
        <v>26341</v>
      </c>
      <c r="C1465" s="15" t="s">
        <v>1472</v>
      </c>
      <c r="D1465" s="15" t="s">
        <v>26342</v>
      </c>
      <c r="E1465" s="15" t="s">
        <v>26343</v>
      </c>
      <c r="F1465" s="15" t="s">
        <v>6616</v>
      </c>
      <c r="G1465" s="15" t="s">
        <v>26344</v>
      </c>
      <c r="H1465" s="15" t="s">
        <v>26345</v>
      </c>
      <c r="I1465" s="15" t="s">
        <v>24786</v>
      </c>
      <c r="J1465" s="15" t="s">
        <v>24787</v>
      </c>
      <c r="K1465">
        <f>VLOOKUP(C1465,'scores met drempel 25'!A:C,3,FALSE)</f>
        <v>0</v>
      </c>
      <c r="L1465">
        <f>VLOOKUP(C1465,'scores zonder drempel 25'!A:E,2,FALSE)</f>
        <v>52.31</v>
      </c>
      <c r="M1465" t="e">
        <f>VLOOKUP(B1465,'bekostiging 25'!$C$1:$N$2577,11,FALSE)</f>
        <v>#N/A</v>
      </c>
    </row>
    <row r="1466" spans="1:13">
      <c r="A1466" s="15" t="s">
        <v>19510</v>
      </c>
      <c r="B1466" s="15" t="s">
        <v>19521</v>
      </c>
      <c r="C1466" s="15" t="s">
        <v>1473</v>
      </c>
      <c r="D1466" s="15" t="s">
        <v>19522</v>
      </c>
      <c r="E1466" s="15" t="s">
        <v>19523</v>
      </c>
      <c r="F1466" s="15" t="s">
        <v>8045</v>
      </c>
      <c r="G1466" s="15" t="s">
        <v>19524</v>
      </c>
      <c r="H1466" s="15" t="s">
        <v>19525</v>
      </c>
      <c r="I1466" s="15" t="s">
        <v>19516</v>
      </c>
      <c r="J1466" s="15" t="s">
        <v>19517</v>
      </c>
      <c r="K1466">
        <f>VLOOKUP(C1466,'scores met drempel 25'!A:C,3,FALSE)</f>
        <v>0</v>
      </c>
      <c r="L1466">
        <f>VLOOKUP(C1466,'scores zonder drempel 25'!A:E,2,FALSE)</f>
        <v>75.17</v>
      </c>
      <c r="M1466">
        <f>VLOOKUP(B1466,'bekostiging 25'!$C$1:$N$2577,11,FALSE)</f>
        <v>847.93</v>
      </c>
    </row>
    <row r="1467" spans="1:13">
      <c r="A1467" s="15" t="s">
        <v>19510</v>
      </c>
      <c r="B1467" s="15" t="s">
        <v>19521</v>
      </c>
      <c r="C1467" s="15" t="s">
        <v>1474</v>
      </c>
      <c r="D1467" s="15" t="s">
        <v>19526</v>
      </c>
      <c r="E1467" s="15" t="s">
        <v>19527</v>
      </c>
      <c r="F1467" s="15" t="s">
        <v>6245</v>
      </c>
      <c r="G1467" s="15" t="s">
        <v>19528</v>
      </c>
      <c r="H1467" s="15" t="s">
        <v>19515</v>
      </c>
      <c r="I1467" s="15" t="s">
        <v>19516</v>
      </c>
      <c r="J1467" s="15" t="s">
        <v>19517</v>
      </c>
      <c r="K1467">
        <f>VLOOKUP(C1467,'scores met drempel 25'!A:C,3,FALSE)</f>
        <v>13.46</v>
      </c>
      <c r="L1467">
        <f>VLOOKUP(C1467,'scores zonder drempel 25'!A:E,2,FALSE)</f>
        <v>73.05</v>
      </c>
      <c r="M1467">
        <f>VLOOKUP(B1467,'bekostiging 25'!$C$1:$N$2577,11,FALSE)</f>
        <v>847.93</v>
      </c>
    </row>
    <row r="1468" spans="1:13">
      <c r="A1468" s="15" t="s">
        <v>22161</v>
      </c>
      <c r="B1468" s="15" t="s">
        <v>22207</v>
      </c>
      <c r="C1468" s="15" t="s">
        <v>1475</v>
      </c>
      <c r="D1468" s="15" t="s">
        <v>22208</v>
      </c>
      <c r="E1468" s="15" t="s">
        <v>22209</v>
      </c>
      <c r="F1468" s="15" t="s">
        <v>6341</v>
      </c>
      <c r="G1468" s="15" t="s">
        <v>22210</v>
      </c>
      <c r="H1468" s="15" t="s">
        <v>22211</v>
      </c>
      <c r="I1468" s="15" t="s">
        <v>20677</v>
      </c>
      <c r="J1468" s="15" t="s">
        <v>20678</v>
      </c>
      <c r="K1468">
        <f>VLOOKUP(C1468,'scores met drempel 25'!A:C,3,FALSE)</f>
        <v>0</v>
      </c>
      <c r="L1468">
        <f>VLOOKUP(C1468,'scores zonder drempel 25'!A:E,2,FALSE)</f>
        <v>28.46</v>
      </c>
      <c r="M1468" t="e">
        <f>VLOOKUP(B1468,'bekostiging 25'!$C$1:$N$2577,11,FALSE)</f>
        <v>#N/A</v>
      </c>
    </row>
    <row r="1469" spans="1:13">
      <c r="A1469" s="15" t="s">
        <v>12521</v>
      </c>
      <c r="B1469" s="15" t="s">
        <v>12540</v>
      </c>
      <c r="C1469" s="15" t="s">
        <v>1476</v>
      </c>
      <c r="D1469" s="15" t="s">
        <v>12541</v>
      </c>
      <c r="E1469" s="15" t="s">
        <v>10128</v>
      </c>
      <c r="F1469" s="15" t="s">
        <v>6248</v>
      </c>
      <c r="G1469" s="15" t="s">
        <v>12542</v>
      </c>
      <c r="H1469" s="15" t="s">
        <v>12543</v>
      </c>
      <c r="I1469" s="15" t="s">
        <v>10278</v>
      </c>
      <c r="J1469" s="15" t="s">
        <v>10279</v>
      </c>
      <c r="K1469">
        <f>VLOOKUP(C1469,'scores met drempel 25'!A:C,3,FALSE)</f>
        <v>0</v>
      </c>
      <c r="L1469">
        <f>VLOOKUP(C1469,'scores zonder drempel 25'!A:E,2,FALSE)</f>
        <v>13.5</v>
      </c>
      <c r="M1469" t="e">
        <f>VLOOKUP(B1469,'bekostiging 25'!$C$1:$N$2577,11,FALSE)</f>
        <v>#N/A</v>
      </c>
    </row>
    <row r="1470" spans="1:13">
      <c r="A1470" s="15" t="s">
        <v>19034</v>
      </c>
      <c r="B1470" s="15" t="s">
        <v>19061</v>
      </c>
      <c r="C1470" s="15" t="s">
        <v>1477</v>
      </c>
      <c r="D1470" s="15" t="s">
        <v>19062</v>
      </c>
      <c r="E1470" s="15" t="s">
        <v>19063</v>
      </c>
      <c r="F1470" s="15" t="s">
        <v>6335</v>
      </c>
      <c r="G1470" s="15" t="s">
        <v>19064</v>
      </c>
      <c r="H1470" s="15" t="s">
        <v>19065</v>
      </c>
      <c r="I1470" s="15" t="s">
        <v>17910</v>
      </c>
      <c r="J1470" s="15" t="s">
        <v>17909</v>
      </c>
      <c r="K1470">
        <f>VLOOKUP(C1470,'scores met drempel 25'!A:C,3,FALSE)</f>
        <v>0</v>
      </c>
      <c r="L1470">
        <f>VLOOKUP(C1470,'scores zonder drempel 25'!A:E,2,FALSE)</f>
        <v>40.950000000000003</v>
      </c>
      <c r="M1470" t="e">
        <f>VLOOKUP(B1470,'bekostiging 25'!$C$1:$N$2577,11,FALSE)</f>
        <v>#N/A</v>
      </c>
    </row>
    <row r="1471" spans="1:13">
      <c r="A1471" s="15" t="s">
        <v>28954</v>
      </c>
      <c r="B1471" s="15" t="s">
        <v>28963</v>
      </c>
      <c r="C1471" s="15" t="s">
        <v>1478</v>
      </c>
      <c r="D1471" s="15" t="s">
        <v>28964</v>
      </c>
      <c r="E1471" s="15" t="s">
        <v>28965</v>
      </c>
      <c r="F1471" s="15" t="s">
        <v>6335</v>
      </c>
      <c r="G1471" s="15" t="s">
        <v>28966</v>
      </c>
      <c r="H1471" s="15" t="s">
        <v>28967</v>
      </c>
      <c r="I1471" s="15" t="s">
        <v>27916</v>
      </c>
      <c r="J1471" s="15" t="s">
        <v>27917</v>
      </c>
      <c r="K1471">
        <f>VLOOKUP(C1471,'scores met drempel 25'!A:C,3,FALSE)</f>
        <v>0</v>
      </c>
      <c r="L1471">
        <f>VLOOKUP(C1471,'scores zonder drempel 25'!A:E,2,FALSE)</f>
        <v>39.549999999999997</v>
      </c>
      <c r="M1471" t="e">
        <f>VLOOKUP(B1471,'bekostiging 25'!$C$1:$N$2577,11,FALSE)</f>
        <v>#N/A</v>
      </c>
    </row>
    <row r="1472" spans="1:13">
      <c r="A1472" s="15" t="s">
        <v>15111</v>
      </c>
      <c r="B1472" s="15" t="s">
        <v>15165</v>
      </c>
      <c r="C1472" s="15" t="s">
        <v>1479</v>
      </c>
      <c r="D1472" s="15" t="s">
        <v>15166</v>
      </c>
      <c r="E1472" s="15" t="s">
        <v>15167</v>
      </c>
      <c r="F1472" s="15" t="s">
        <v>6427</v>
      </c>
      <c r="G1472" s="15" t="s">
        <v>15168</v>
      </c>
      <c r="H1472" s="15" t="s">
        <v>14606</v>
      </c>
      <c r="I1472" s="15" t="s">
        <v>14607</v>
      </c>
      <c r="J1472" s="15" t="s">
        <v>14606</v>
      </c>
      <c r="K1472">
        <f>VLOOKUP(C1472,'scores met drempel 25'!A:C,3,FALSE)</f>
        <v>144.16999999999999</v>
      </c>
      <c r="L1472">
        <f>VLOOKUP(C1472,'scores zonder drempel 25'!A:E,2,FALSE)</f>
        <v>229.86</v>
      </c>
      <c r="M1472">
        <f>VLOOKUP(B1472,'bekostiging 25'!$C$1:$N$2577,11,FALSE)</f>
        <v>10227.11</v>
      </c>
    </row>
    <row r="1473" spans="1:13">
      <c r="A1473" s="15" t="s">
        <v>16483</v>
      </c>
      <c r="B1473" s="15" t="s">
        <v>16538</v>
      </c>
      <c r="C1473" s="15" t="s">
        <v>1480</v>
      </c>
      <c r="D1473" s="15" t="s">
        <v>16539</v>
      </c>
      <c r="E1473" s="15" t="s">
        <v>16540</v>
      </c>
      <c r="F1473" s="15" t="s">
        <v>7947</v>
      </c>
      <c r="G1473" s="15" t="s">
        <v>16541</v>
      </c>
      <c r="H1473" s="15" t="s">
        <v>16519</v>
      </c>
      <c r="I1473" s="15" t="s">
        <v>16290</v>
      </c>
      <c r="J1473" s="15" t="s">
        <v>16291</v>
      </c>
      <c r="K1473">
        <f>VLOOKUP(C1473,'scores met drempel 25'!A:C,3,FALSE)</f>
        <v>0</v>
      </c>
      <c r="L1473">
        <f>VLOOKUP(C1473,'scores zonder drempel 25'!A:E,2,FALSE)</f>
        <v>47.31</v>
      </c>
      <c r="M1473">
        <f>VLOOKUP(B1473,'bekostiging 25'!$C$1:$N$2577,11,FALSE)</f>
        <v>359.97</v>
      </c>
    </row>
    <row r="1474" spans="1:13">
      <c r="A1474" s="15" t="s">
        <v>15892</v>
      </c>
      <c r="B1474" s="15" t="s">
        <v>15937</v>
      </c>
      <c r="C1474" s="15" t="s">
        <v>1481</v>
      </c>
      <c r="D1474" s="15" t="s">
        <v>15938</v>
      </c>
      <c r="E1474" s="15" t="s">
        <v>15939</v>
      </c>
      <c r="F1474" s="15" t="s">
        <v>6220</v>
      </c>
      <c r="G1474" s="15" t="s">
        <v>15940</v>
      </c>
      <c r="H1474" s="15" t="s">
        <v>15910</v>
      </c>
      <c r="I1474" s="15" t="s">
        <v>15909</v>
      </c>
      <c r="J1474" s="15" t="s">
        <v>15910</v>
      </c>
      <c r="K1474">
        <f>VLOOKUP(C1474,'scores met drempel 25'!A:C,3,FALSE)</f>
        <v>0</v>
      </c>
      <c r="L1474">
        <f>VLOOKUP(C1474,'scores zonder drempel 25'!A:E,2,FALSE)</f>
        <v>103.47</v>
      </c>
      <c r="M1474" t="e">
        <f>VLOOKUP(B1474,'bekostiging 25'!$C$1:$N$2577,11,FALSE)</f>
        <v>#N/A</v>
      </c>
    </row>
    <row r="1475" spans="1:13">
      <c r="A1475" s="15" t="s">
        <v>12704</v>
      </c>
      <c r="B1475" s="15" t="s">
        <v>12735</v>
      </c>
      <c r="C1475" s="15" t="s">
        <v>1482</v>
      </c>
      <c r="D1475" s="15" t="s">
        <v>12736</v>
      </c>
      <c r="E1475" s="15" t="s">
        <v>12737</v>
      </c>
      <c r="F1475" s="15" t="s">
        <v>6335</v>
      </c>
      <c r="G1475" s="15" t="s">
        <v>12738</v>
      </c>
      <c r="H1475" s="15" t="s">
        <v>12739</v>
      </c>
      <c r="I1475" s="15" t="s">
        <v>11941</v>
      </c>
      <c r="J1475" s="15" t="s">
        <v>11942</v>
      </c>
      <c r="K1475">
        <f>VLOOKUP(C1475,'scores met drempel 25'!A:C,3,FALSE)</f>
        <v>0</v>
      </c>
      <c r="L1475">
        <f>VLOOKUP(C1475,'scores zonder drempel 25'!A:E,2,FALSE)</f>
        <v>0</v>
      </c>
      <c r="M1475" t="e">
        <f>VLOOKUP(B1475,'bekostiging 25'!$C$1:$N$2577,11,FALSE)</f>
        <v>#N/A</v>
      </c>
    </row>
    <row r="1476" spans="1:13">
      <c r="A1476" s="15" t="s">
        <v>12745</v>
      </c>
      <c r="B1476" s="15" t="s">
        <v>12774</v>
      </c>
      <c r="C1476" s="15" t="s">
        <v>1483</v>
      </c>
      <c r="D1476" s="15" t="s">
        <v>12775</v>
      </c>
      <c r="E1476" s="15" t="s">
        <v>12776</v>
      </c>
      <c r="F1476" s="15" t="s">
        <v>7005</v>
      </c>
      <c r="G1476" s="15" t="s">
        <v>12777</v>
      </c>
      <c r="H1476" s="15" t="s">
        <v>12778</v>
      </c>
      <c r="I1476" s="15" t="s">
        <v>10154</v>
      </c>
      <c r="J1476" s="15" t="s">
        <v>10155</v>
      </c>
      <c r="K1476">
        <f>VLOOKUP(C1476,'scores met drempel 25'!A:C,3,FALSE)</f>
        <v>0</v>
      </c>
      <c r="L1476">
        <f>VLOOKUP(C1476,'scores zonder drempel 25'!A:E,2,FALSE)</f>
        <v>35.450000000000003</v>
      </c>
      <c r="M1476" t="e">
        <f>VLOOKUP(B1476,'bekostiging 25'!$C$1:$N$2577,11,FALSE)</f>
        <v>#N/A</v>
      </c>
    </row>
    <row r="1477" spans="1:13">
      <c r="A1477" s="15" t="s">
        <v>15600</v>
      </c>
      <c r="B1477" s="15" t="s">
        <v>15617</v>
      </c>
      <c r="C1477" s="15" t="s">
        <v>1484</v>
      </c>
      <c r="D1477" s="15" t="s">
        <v>15618</v>
      </c>
      <c r="E1477" s="15" t="s">
        <v>15619</v>
      </c>
      <c r="F1477" s="15" t="s">
        <v>8204</v>
      </c>
      <c r="G1477" s="15" t="s">
        <v>15620</v>
      </c>
      <c r="H1477" s="15" t="s">
        <v>14407</v>
      </c>
      <c r="I1477" s="15" t="s">
        <v>14408</v>
      </c>
      <c r="J1477" s="15" t="s">
        <v>14407</v>
      </c>
      <c r="K1477">
        <f>VLOOKUP(C1477,'scores met drempel 25'!A:C,3,FALSE)</f>
        <v>0</v>
      </c>
      <c r="L1477">
        <f>VLOOKUP(C1477,'scores zonder drempel 25'!A:E,2,FALSE)</f>
        <v>20.260000000000002</v>
      </c>
      <c r="M1477" t="e">
        <f>VLOOKUP(B1477,'bekostiging 25'!$C$1:$N$2577,11,FALSE)</f>
        <v>#N/A</v>
      </c>
    </row>
    <row r="1478" spans="1:13">
      <c r="A1478" s="15" t="s">
        <v>15658</v>
      </c>
      <c r="B1478" s="15" t="s">
        <v>15710</v>
      </c>
      <c r="C1478" s="15" t="s">
        <v>1485</v>
      </c>
      <c r="D1478" s="15" t="s">
        <v>15711</v>
      </c>
      <c r="E1478" s="15" t="s">
        <v>15712</v>
      </c>
      <c r="F1478" s="15" t="s">
        <v>6341</v>
      </c>
      <c r="G1478" s="15" t="s">
        <v>15713</v>
      </c>
      <c r="H1478" s="15" t="s">
        <v>15714</v>
      </c>
      <c r="I1478" s="15" t="s">
        <v>14778</v>
      </c>
      <c r="J1478" s="15" t="s">
        <v>14779</v>
      </c>
      <c r="K1478">
        <f>VLOOKUP(C1478,'scores met drempel 25'!A:C,3,FALSE)</f>
        <v>0</v>
      </c>
      <c r="L1478">
        <f>VLOOKUP(C1478,'scores zonder drempel 25'!A:E,2,FALSE)</f>
        <v>34.15</v>
      </c>
      <c r="M1478">
        <f>VLOOKUP(B1478,'bekostiging 25'!$C$1:$N$2577,11,FALSE)</f>
        <v>415.3</v>
      </c>
    </row>
    <row r="1479" spans="1:13">
      <c r="A1479" s="15" t="s">
        <v>17235</v>
      </c>
      <c r="B1479" s="15" t="s">
        <v>17291</v>
      </c>
      <c r="C1479" s="15" t="s">
        <v>1486</v>
      </c>
      <c r="D1479" s="15" t="s">
        <v>17292</v>
      </c>
      <c r="E1479" s="15" t="s">
        <v>17293</v>
      </c>
      <c r="F1479" s="15" t="s">
        <v>6335</v>
      </c>
      <c r="G1479" s="15" t="s">
        <v>17294</v>
      </c>
      <c r="H1479" s="15" t="s">
        <v>15983</v>
      </c>
      <c r="I1479" s="15" t="s">
        <v>15984</v>
      </c>
      <c r="J1479" s="15" t="s">
        <v>15983</v>
      </c>
      <c r="K1479">
        <f>VLOOKUP(C1479,'scores met drempel 25'!A:C,3,FALSE)</f>
        <v>210.72</v>
      </c>
      <c r="L1479">
        <f>VLOOKUP(C1479,'scores zonder drempel 25'!A:E,2,FALSE)</f>
        <v>319.85000000000002</v>
      </c>
      <c r="M1479">
        <f>VLOOKUP(B1479,'bekostiging 25'!$C$1:$N$2577,11,FALSE)</f>
        <v>16326.57</v>
      </c>
    </row>
    <row r="1480" spans="1:13">
      <c r="A1480" s="15" t="s">
        <v>9761</v>
      </c>
      <c r="B1480" s="15" t="s">
        <v>22750</v>
      </c>
      <c r="C1480" s="15" t="s">
        <v>1487</v>
      </c>
      <c r="D1480" s="15" t="s">
        <v>22751</v>
      </c>
      <c r="E1480" s="15" t="s">
        <v>22752</v>
      </c>
      <c r="F1480" s="15" t="s">
        <v>6245</v>
      </c>
      <c r="G1480" s="15" t="s">
        <v>22753</v>
      </c>
      <c r="H1480" s="15" t="s">
        <v>22754</v>
      </c>
      <c r="I1480" s="15" t="s">
        <v>22749</v>
      </c>
      <c r="J1480" s="15" t="s">
        <v>22748</v>
      </c>
      <c r="K1480">
        <f>VLOOKUP(C1480,'scores met drempel 25'!A:C,3,FALSE)</f>
        <v>40.799999999999997</v>
      </c>
      <c r="L1480">
        <f>VLOOKUP(C1480,'scores zonder drempel 25'!A:E,2,FALSE)</f>
        <v>82.98</v>
      </c>
      <c r="M1480">
        <f>VLOOKUP(B1480,'bekostiging 25'!$C$1:$N$2577,11,FALSE)</f>
        <v>3025.07</v>
      </c>
    </row>
    <row r="1481" spans="1:13">
      <c r="A1481" s="15" t="s">
        <v>26823</v>
      </c>
      <c r="B1481" s="15" t="s">
        <v>26834</v>
      </c>
      <c r="C1481" s="15" t="s">
        <v>1488</v>
      </c>
      <c r="D1481" s="15" t="s">
        <v>26835</v>
      </c>
      <c r="E1481" s="15" t="s">
        <v>26836</v>
      </c>
      <c r="F1481" s="15" t="s">
        <v>6184</v>
      </c>
      <c r="G1481" s="15" t="s">
        <v>26837</v>
      </c>
      <c r="H1481" s="15" t="s">
        <v>26838</v>
      </c>
      <c r="I1481" s="15" t="s">
        <v>26413</v>
      </c>
      <c r="J1481" s="15" t="s">
        <v>26414</v>
      </c>
      <c r="K1481">
        <f>VLOOKUP(C1481,'scores met drempel 25'!A:C,3,FALSE)</f>
        <v>0</v>
      </c>
      <c r="L1481">
        <f>VLOOKUP(C1481,'scores zonder drempel 25'!A:E,2,FALSE)</f>
        <v>47.74</v>
      </c>
      <c r="M1481">
        <f>VLOOKUP(B1481,'bekostiging 25'!$C$1:$N$2577,11,FALSE)</f>
        <v>883.92</v>
      </c>
    </row>
    <row r="1482" spans="1:13">
      <c r="A1482" s="15" t="s">
        <v>9811</v>
      </c>
      <c r="B1482" s="15" t="s">
        <v>9812</v>
      </c>
      <c r="C1482" s="15" t="s">
        <v>1489</v>
      </c>
      <c r="D1482" s="15" t="s">
        <v>9813</v>
      </c>
      <c r="E1482" s="15" t="s">
        <v>9814</v>
      </c>
      <c r="F1482" s="15" t="s">
        <v>9815</v>
      </c>
      <c r="G1482" s="15" t="s">
        <v>9816</v>
      </c>
      <c r="H1482" s="15" t="s">
        <v>9817</v>
      </c>
      <c r="I1482" s="15" t="s">
        <v>9818</v>
      </c>
      <c r="J1482" s="15" t="s">
        <v>9817</v>
      </c>
      <c r="K1482">
        <f>VLOOKUP(C1482,'scores met drempel 25'!A:C,3,FALSE)</f>
        <v>107.04</v>
      </c>
      <c r="L1482">
        <f>VLOOKUP(C1482,'scores zonder drempel 25'!A:E,2,FALSE)</f>
        <v>248.31</v>
      </c>
      <c r="M1482">
        <f>VLOOKUP(B1482,'bekostiging 25'!$C$1:$N$2577,11,FALSE)</f>
        <v>5580.18</v>
      </c>
    </row>
    <row r="1483" spans="1:13">
      <c r="A1483" s="15" t="s">
        <v>30682</v>
      </c>
      <c r="B1483" s="15" t="s">
        <v>30708</v>
      </c>
      <c r="C1483" s="15" t="s">
        <v>1490</v>
      </c>
      <c r="D1483" s="15" t="s">
        <v>11153</v>
      </c>
      <c r="E1483" s="15" t="s">
        <v>30709</v>
      </c>
      <c r="F1483" s="15" t="s">
        <v>6427</v>
      </c>
      <c r="G1483" s="15" t="s">
        <v>30710</v>
      </c>
      <c r="H1483" s="15" t="s">
        <v>29694</v>
      </c>
      <c r="I1483" s="15" t="s">
        <v>28275</v>
      </c>
      <c r="J1483" s="15" t="s">
        <v>28276</v>
      </c>
      <c r="K1483">
        <f>VLOOKUP(C1483,'scores met drempel 25'!A:C,3,FALSE)</f>
        <v>0</v>
      </c>
      <c r="L1483">
        <f>VLOOKUP(C1483,'scores zonder drempel 25'!A:E,2,FALSE)</f>
        <v>43.41</v>
      </c>
      <c r="M1483" t="e">
        <f>VLOOKUP(B1483,'bekostiging 25'!$C$1:$N$2577,11,FALSE)</f>
        <v>#N/A</v>
      </c>
    </row>
    <row r="1484" spans="1:13">
      <c r="A1484" s="15" t="s">
        <v>10673</v>
      </c>
      <c r="B1484" s="15" t="s">
        <v>17394</v>
      </c>
      <c r="C1484" s="15" t="s">
        <v>1491</v>
      </c>
      <c r="D1484" s="15" t="s">
        <v>17395</v>
      </c>
      <c r="E1484" s="15" t="s">
        <v>17396</v>
      </c>
      <c r="F1484" s="15" t="s">
        <v>8009</v>
      </c>
      <c r="G1484" s="15" t="s">
        <v>17397</v>
      </c>
      <c r="H1484" s="15" t="s">
        <v>16837</v>
      </c>
      <c r="I1484" s="15" t="s">
        <v>16836</v>
      </c>
      <c r="J1484" s="15" t="s">
        <v>16837</v>
      </c>
      <c r="K1484">
        <f>VLOOKUP(C1484,'scores met drempel 25'!A:C,3,FALSE)</f>
        <v>0</v>
      </c>
      <c r="L1484">
        <f>VLOOKUP(C1484,'scores zonder drempel 25'!A:E,2,FALSE)</f>
        <v>43.12</v>
      </c>
      <c r="M1484" t="e">
        <f>VLOOKUP(B1484,'bekostiging 25'!$C$1:$N$2577,11,FALSE)</f>
        <v>#N/A</v>
      </c>
    </row>
    <row r="1485" spans="1:13">
      <c r="A1485" s="15" t="s">
        <v>14358</v>
      </c>
      <c r="B1485" s="15" t="s">
        <v>14378</v>
      </c>
      <c r="C1485" s="15" t="s">
        <v>1492</v>
      </c>
      <c r="D1485" s="15" t="s">
        <v>14379</v>
      </c>
      <c r="E1485" s="15" t="s">
        <v>14380</v>
      </c>
      <c r="F1485" s="15" t="s">
        <v>6184</v>
      </c>
      <c r="G1485" s="15" t="s">
        <v>14381</v>
      </c>
      <c r="H1485" s="15" t="s">
        <v>14382</v>
      </c>
      <c r="I1485" s="15" t="s">
        <v>14356</v>
      </c>
      <c r="J1485" s="15" t="s">
        <v>14357</v>
      </c>
      <c r="K1485">
        <f>VLOOKUP(C1485,'scores met drempel 25'!A:C,3,FALSE)</f>
        <v>22.01</v>
      </c>
      <c r="L1485">
        <f>VLOOKUP(C1485,'scores zonder drempel 25'!A:E,2,FALSE)</f>
        <v>150.55000000000001</v>
      </c>
      <c r="M1485">
        <f>VLOOKUP(B1485,'bekostiging 25'!$C$1:$N$2577,11,FALSE)</f>
        <v>268.64</v>
      </c>
    </row>
    <row r="1486" spans="1:13">
      <c r="A1486" s="15" t="s">
        <v>15489</v>
      </c>
      <c r="B1486" s="15" t="s">
        <v>15519</v>
      </c>
      <c r="C1486" s="15" t="s">
        <v>1493</v>
      </c>
      <c r="D1486" s="15" t="s">
        <v>15520</v>
      </c>
      <c r="E1486" s="15" t="s">
        <v>6318</v>
      </c>
      <c r="F1486" s="15" t="s">
        <v>6427</v>
      </c>
      <c r="G1486" s="15" t="s">
        <v>15521</v>
      </c>
      <c r="H1486" s="15" t="s">
        <v>15504</v>
      </c>
      <c r="I1486" s="15" t="s">
        <v>14697</v>
      </c>
      <c r="J1486" s="15" t="s">
        <v>14698</v>
      </c>
      <c r="K1486">
        <f>VLOOKUP(C1486,'scores met drempel 25'!A:C,3,FALSE)</f>
        <v>46.6</v>
      </c>
      <c r="L1486">
        <f>VLOOKUP(C1486,'scores zonder drempel 25'!A:E,2,FALSE)</f>
        <v>74.72</v>
      </c>
      <c r="M1486">
        <f>VLOOKUP(B1486,'bekostiging 25'!$C$1:$N$2577,11,FALSE)</f>
        <v>1673.19</v>
      </c>
    </row>
    <row r="1487" spans="1:13">
      <c r="A1487" s="15" t="s">
        <v>16949</v>
      </c>
      <c r="B1487" s="15" t="s">
        <v>17003</v>
      </c>
      <c r="C1487" s="15" t="s">
        <v>1494</v>
      </c>
      <c r="D1487" s="15" t="s">
        <v>17004</v>
      </c>
      <c r="E1487" s="15" t="s">
        <v>17005</v>
      </c>
      <c r="F1487" s="15" t="s">
        <v>6275</v>
      </c>
      <c r="G1487" s="15" t="s">
        <v>17006</v>
      </c>
      <c r="H1487" s="15" t="s">
        <v>16955</v>
      </c>
      <c r="I1487" s="15" t="s">
        <v>16836</v>
      </c>
      <c r="J1487" s="15" t="s">
        <v>16837</v>
      </c>
      <c r="K1487">
        <f>VLOOKUP(C1487,'scores met drempel 25'!A:C,3,FALSE)</f>
        <v>0</v>
      </c>
      <c r="L1487">
        <f>VLOOKUP(C1487,'scores zonder drempel 25'!A:E,2,FALSE)</f>
        <v>39.479999999999997</v>
      </c>
      <c r="M1487" t="e">
        <f>VLOOKUP(B1487,'bekostiging 25'!$C$1:$N$2577,11,FALSE)</f>
        <v>#N/A</v>
      </c>
    </row>
    <row r="1488" spans="1:13">
      <c r="A1488" s="15" t="s">
        <v>10755</v>
      </c>
      <c r="B1488" s="15" t="s">
        <v>10818</v>
      </c>
      <c r="C1488" s="15" t="s">
        <v>1495</v>
      </c>
      <c r="D1488" s="15" t="s">
        <v>10819</v>
      </c>
      <c r="E1488" s="15" t="s">
        <v>7280</v>
      </c>
      <c r="F1488" s="15" t="s">
        <v>8750</v>
      </c>
      <c r="G1488" s="15" t="s">
        <v>10820</v>
      </c>
      <c r="H1488" s="15" t="s">
        <v>10821</v>
      </c>
      <c r="I1488" s="15" t="s">
        <v>10761</v>
      </c>
      <c r="J1488" s="15" t="s">
        <v>10762</v>
      </c>
      <c r="K1488">
        <f>VLOOKUP(C1488,'scores met drempel 25'!A:C,3,FALSE)</f>
        <v>0</v>
      </c>
      <c r="L1488">
        <f>VLOOKUP(C1488,'scores zonder drempel 25'!A:E,2,FALSE)</f>
        <v>137.16999999999999</v>
      </c>
      <c r="M1488" t="e">
        <f>VLOOKUP(B1488,'bekostiging 25'!$C$1:$N$2577,11,FALSE)</f>
        <v>#N/A</v>
      </c>
    </row>
    <row r="1489" spans="1:13">
      <c r="A1489" s="15" t="s">
        <v>26014</v>
      </c>
      <c r="B1489" s="15" t="s">
        <v>26021</v>
      </c>
      <c r="C1489" s="15" t="s">
        <v>1496</v>
      </c>
      <c r="D1489" s="15" t="s">
        <v>26022</v>
      </c>
      <c r="E1489" s="15" t="s">
        <v>25332</v>
      </c>
      <c r="F1489" s="15" t="s">
        <v>26023</v>
      </c>
      <c r="G1489" s="15" t="s">
        <v>25333</v>
      </c>
      <c r="H1489" s="15" t="s">
        <v>24943</v>
      </c>
      <c r="I1489" s="15" t="s">
        <v>24942</v>
      </c>
      <c r="J1489" s="15" t="s">
        <v>24943</v>
      </c>
      <c r="K1489">
        <f>VLOOKUP(C1489,'scores met drempel 25'!A:C,3,FALSE)</f>
        <v>0</v>
      </c>
      <c r="L1489">
        <f>VLOOKUP(C1489,'scores zonder drempel 25'!A:E,2,FALSE)</f>
        <v>62.8</v>
      </c>
      <c r="M1489" t="e">
        <f>VLOOKUP(B1489,'bekostiging 25'!$C$1:$N$2577,11,FALSE)</f>
        <v>#N/A</v>
      </c>
    </row>
    <row r="1490" spans="1:13">
      <c r="A1490" s="15" t="s">
        <v>11757</v>
      </c>
      <c r="B1490" s="15" t="s">
        <v>11758</v>
      </c>
      <c r="C1490" s="15" t="s">
        <v>1497</v>
      </c>
      <c r="D1490" s="15" t="s">
        <v>11759</v>
      </c>
      <c r="E1490" s="15" t="s">
        <v>11589</v>
      </c>
      <c r="F1490" s="15" t="s">
        <v>6245</v>
      </c>
      <c r="G1490" s="15" t="s">
        <v>11760</v>
      </c>
      <c r="H1490" s="15" t="s">
        <v>10085</v>
      </c>
      <c r="I1490" s="15" t="s">
        <v>10084</v>
      </c>
      <c r="J1490" s="15" t="s">
        <v>10085</v>
      </c>
      <c r="K1490">
        <f>VLOOKUP(C1490,'scores met drempel 25'!A:C,3,FALSE)</f>
        <v>0</v>
      </c>
      <c r="L1490">
        <f>VLOOKUP(C1490,'scores zonder drempel 25'!A:E,2,FALSE)</f>
        <v>34.03</v>
      </c>
      <c r="M1490" t="e">
        <f>VLOOKUP(B1490,'bekostiging 25'!$C$1:$N$2577,11,FALSE)</f>
        <v>#N/A</v>
      </c>
    </row>
    <row r="1491" spans="1:13">
      <c r="A1491" s="15" t="s">
        <v>27189</v>
      </c>
      <c r="B1491" s="15" t="s">
        <v>27190</v>
      </c>
      <c r="C1491" s="15" t="s">
        <v>1498</v>
      </c>
      <c r="D1491" s="15" t="s">
        <v>9713</v>
      </c>
      <c r="E1491" s="15" t="s">
        <v>27191</v>
      </c>
      <c r="F1491" s="15" t="s">
        <v>6245</v>
      </c>
      <c r="G1491" s="15" t="s">
        <v>27192</v>
      </c>
      <c r="H1491" s="15" t="s">
        <v>26926</v>
      </c>
      <c r="I1491" s="15" t="s">
        <v>26420</v>
      </c>
      <c r="J1491" s="15" t="s">
        <v>26419</v>
      </c>
      <c r="K1491">
        <f>VLOOKUP(C1491,'scores met drempel 25'!A:C,3,FALSE)</f>
        <v>66.13</v>
      </c>
      <c r="L1491">
        <f>VLOOKUP(C1491,'scores zonder drempel 25'!A:E,2,FALSE)</f>
        <v>196.68</v>
      </c>
      <c r="M1491">
        <f>VLOOKUP(B1491,'bekostiging 25'!$C$1:$N$2577,11,FALSE)</f>
        <v>3158.39</v>
      </c>
    </row>
    <row r="1492" spans="1:13">
      <c r="A1492" s="15" t="s">
        <v>27193</v>
      </c>
      <c r="B1492" s="15" t="s">
        <v>27194</v>
      </c>
      <c r="C1492" s="15" t="s">
        <v>1499</v>
      </c>
      <c r="D1492" s="15" t="s">
        <v>27195</v>
      </c>
      <c r="E1492" s="15" t="s">
        <v>11461</v>
      </c>
      <c r="F1492" s="15" t="s">
        <v>7174</v>
      </c>
      <c r="G1492" s="15" t="s">
        <v>27196</v>
      </c>
      <c r="H1492" s="15" t="s">
        <v>26827</v>
      </c>
      <c r="I1492" s="15" t="s">
        <v>26420</v>
      </c>
      <c r="J1492" s="15" t="s">
        <v>26419</v>
      </c>
      <c r="K1492">
        <f>VLOOKUP(C1492,'scores met drempel 25'!A:C,3,FALSE)</f>
        <v>45.31</v>
      </c>
      <c r="L1492">
        <f>VLOOKUP(C1492,'scores zonder drempel 25'!A:E,2,FALSE)</f>
        <v>129</v>
      </c>
      <c r="M1492">
        <f>VLOOKUP(B1492,'bekostiging 25'!$C$1:$N$2577,11,FALSE)</f>
        <v>3787</v>
      </c>
    </row>
    <row r="1493" spans="1:13">
      <c r="A1493" s="15" t="s">
        <v>10673</v>
      </c>
      <c r="B1493" s="15" t="s">
        <v>14612</v>
      </c>
      <c r="C1493" s="15" t="s">
        <v>1500</v>
      </c>
      <c r="D1493" s="15" t="s">
        <v>14613</v>
      </c>
      <c r="E1493" s="15" t="s">
        <v>14614</v>
      </c>
      <c r="F1493" s="15" t="s">
        <v>8204</v>
      </c>
      <c r="G1493" s="15" t="s">
        <v>14615</v>
      </c>
      <c r="H1493" s="15" t="s">
        <v>14502</v>
      </c>
      <c r="I1493" s="15" t="s">
        <v>14503</v>
      </c>
      <c r="J1493" s="15" t="s">
        <v>14502</v>
      </c>
      <c r="K1493">
        <f>VLOOKUP(C1493,'scores met drempel 25'!A:C,3,FALSE)</f>
        <v>0</v>
      </c>
      <c r="L1493">
        <f>VLOOKUP(C1493,'scores zonder drempel 25'!A:E,2,FALSE)</f>
        <v>21.9</v>
      </c>
      <c r="M1493" t="e">
        <f>VLOOKUP(B1493,'bekostiging 25'!$C$1:$N$2577,11,FALSE)</f>
        <v>#N/A</v>
      </c>
    </row>
    <row r="1494" spans="1:13">
      <c r="A1494" s="15" t="s">
        <v>19321</v>
      </c>
      <c r="B1494" s="15" t="s">
        <v>27279</v>
      </c>
      <c r="C1494" s="15" t="s">
        <v>1501</v>
      </c>
      <c r="D1494" s="15" t="s">
        <v>27280</v>
      </c>
      <c r="E1494" s="15" t="s">
        <v>24194</v>
      </c>
      <c r="F1494" s="15" t="s">
        <v>6255</v>
      </c>
      <c r="G1494" s="15" t="s">
        <v>27281</v>
      </c>
      <c r="H1494" s="15" t="s">
        <v>7360</v>
      </c>
      <c r="I1494" s="15" t="s">
        <v>27265</v>
      </c>
      <c r="J1494" s="15" t="s">
        <v>27266</v>
      </c>
      <c r="K1494">
        <f>VLOOKUP(C1494,'scores met drempel 25'!A:C,3,FALSE)</f>
        <v>114.28</v>
      </c>
      <c r="L1494">
        <f>VLOOKUP(C1494,'scores zonder drempel 25'!A:E,2,FALSE)</f>
        <v>335.21</v>
      </c>
      <c r="M1494">
        <f>VLOOKUP(B1494,'bekostiging 25'!$C$1:$N$2577,11,FALSE)</f>
        <v>9057.8700000000008</v>
      </c>
    </row>
    <row r="1495" spans="1:13">
      <c r="A1495" s="15" t="s">
        <v>28104</v>
      </c>
      <c r="B1495" s="15" t="s">
        <v>28119</v>
      </c>
      <c r="C1495" s="15" t="s">
        <v>1502</v>
      </c>
      <c r="D1495" s="15" t="s">
        <v>28120</v>
      </c>
      <c r="E1495" s="15" t="s">
        <v>28121</v>
      </c>
      <c r="F1495" s="15" t="s">
        <v>7749</v>
      </c>
      <c r="G1495" s="15" t="s">
        <v>28122</v>
      </c>
      <c r="H1495" s="15" t="s">
        <v>28123</v>
      </c>
      <c r="I1495" s="15" t="s">
        <v>27932</v>
      </c>
      <c r="J1495" s="15" t="s">
        <v>27933</v>
      </c>
      <c r="K1495">
        <f>VLOOKUP(C1495,'scores met drempel 25'!A:C,3,FALSE)</f>
        <v>0</v>
      </c>
      <c r="L1495">
        <f>VLOOKUP(C1495,'scores zonder drempel 25'!A:E,2,FALSE)</f>
        <v>58.13</v>
      </c>
      <c r="M1495" t="e">
        <f>VLOOKUP(B1495,'bekostiging 25'!$C$1:$N$2577,11,FALSE)</f>
        <v>#N/A</v>
      </c>
    </row>
    <row r="1496" spans="1:13">
      <c r="A1496" s="15" t="s">
        <v>18490</v>
      </c>
      <c r="B1496" s="15" t="s">
        <v>18571</v>
      </c>
      <c r="C1496" s="15" t="s">
        <v>1503</v>
      </c>
      <c r="D1496" s="15" t="s">
        <v>18572</v>
      </c>
      <c r="E1496" s="15" t="s">
        <v>18573</v>
      </c>
      <c r="F1496" s="15" t="s">
        <v>6385</v>
      </c>
      <c r="G1496" s="15" t="s">
        <v>18574</v>
      </c>
      <c r="H1496" s="15" t="s">
        <v>18575</v>
      </c>
      <c r="I1496" s="15" t="s">
        <v>15835</v>
      </c>
      <c r="J1496" s="15" t="s">
        <v>15836</v>
      </c>
      <c r="K1496">
        <f>VLOOKUP(C1496,'scores met drempel 25'!A:C,3,FALSE)</f>
        <v>0</v>
      </c>
      <c r="L1496">
        <f>VLOOKUP(C1496,'scores zonder drempel 25'!A:E,2,FALSE)</f>
        <v>9.9700000000000006</v>
      </c>
      <c r="M1496" t="e">
        <f>VLOOKUP(B1496,'bekostiging 25'!$C$1:$N$2577,11,FALSE)</f>
        <v>#N/A</v>
      </c>
    </row>
    <row r="1497" spans="1:13">
      <c r="A1497" s="15" t="s">
        <v>7332</v>
      </c>
      <c r="B1497" s="15" t="s">
        <v>13018</v>
      </c>
      <c r="C1497" s="15" t="s">
        <v>1504</v>
      </c>
      <c r="D1497" s="15" t="s">
        <v>13019</v>
      </c>
      <c r="E1497" s="15" t="s">
        <v>13020</v>
      </c>
      <c r="F1497" s="15" t="s">
        <v>6340</v>
      </c>
      <c r="G1497" s="15" t="s">
        <v>13021</v>
      </c>
      <c r="H1497" s="15" t="s">
        <v>9984</v>
      </c>
      <c r="I1497" s="15" t="s">
        <v>9985</v>
      </c>
      <c r="J1497" s="15" t="s">
        <v>9984</v>
      </c>
      <c r="K1497">
        <f>VLOOKUP(C1497,'scores met drempel 25'!A:C,3,FALSE)</f>
        <v>0</v>
      </c>
      <c r="L1497">
        <f>VLOOKUP(C1497,'scores zonder drempel 25'!A:E,2,FALSE)</f>
        <v>64.27</v>
      </c>
      <c r="M1497" t="e">
        <f>VLOOKUP(B1497,'bekostiging 25'!$C$1:$N$2577,11,FALSE)</f>
        <v>#N/A</v>
      </c>
    </row>
    <row r="1498" spans="1:13">
      <c r="A1498" s="15" t="s">
        <v>16799</v>
      </c>
      <c r="B1498" s="15" t="s">
        <v>16833</v>
      </c>
      <c r="C1498" s="15" t="s">
        <v>1505</v>
      </c>
      <c r="D1498" s="15" t="s">
        <v>14768</v>
      </c>
      <c r="E1498" s="15" t="s">
        <v>14678</v>
      </c>
      <c r="F1498" s="15" t="s">
        <v>6537</v>
      </c>
      <c r="G1498" s="15" t="s">
        <v>16834</v>
      </c>
      <c r="H1498" s="15" t="s">
        <v>16835</v>
      </c>
      <c r="I1498" s="15" t="s">
        <v>16836</v>
      </c>
      <c r="J1498" s="15" t="s">
        <v>16837</v>
      </c>
      <c r="K1498">
        <f>VLOOKUP(C1498,'scores met drempel 25'!A:C,3,FALSE)</f>
        <v>0</v>
      </c>
      <c r="L1498">
        <f>VLOOKUP(C1498,'scores zonder drempel 25'!A:E,2,FALSE)</f>
        <v>26.99</v>
      </c>
      <c r="M1498" t="e">
        <f>VLOOKUP(B1498,'bekostiging 25'!$C$1:$N$2577,11,FALSE)</f>
        <v>#N/A</v>
      </c>
    </row>
    <row r="1499" spans="1:13">
      <c r="A1499" s="15" t="s">
        <v>18330</v>
      </c>
      <c r="B1499" s="15" t="s">
        <v>18367</v>
      </c>
      <c r="C1499" s="15" t="s">
        <v>1506</v>
      </c>
      <c r="D1499" s="15" t="s">
        <v>18368</v>
      </c>
      <c r="E1499" s="15" t="s">
        <v>18369</v>
      </c>
      <c r="F1499" s="15" t="s">
        <v>6335</v>
      </c>
      <c r="G1499" s="15" t="s">
        <v>18370</v>
      </c>
      <c r="H1499" s="15" t="s">
        <v>18371</v>
      </c>
      <c r="I1499" s="15" t="s">
        <v>17935</v>
      </c>
      <c r="J1499" s="15" t="s">
        <v>17934</v>
      </c>
      <c r="K1499">
        <f>VLOOKUP(C1499,'scores met drempel 25'!A:C,3,FALSE)</f>
        <v>0</v>
      </c>
      <c r="L1499">
        <f>VLOOKUP(C1499,'scores zonder drempel 25'!A:E,2,FALSE)</f>
        <v>30.71</v>
      </c>
      <c r="M1499" t="e">
        <f>VLOOKUP(B1499,'bekostiging 25'!$C$1:$N$2577,11,FALSE)</f>
        <v>#N/A</v>
      </c>
    </row>
    <row r="1500" spans="1:13">
      <c r="A1500" s="15" t="s">
        <v>9811</v>
      </c>
      <c r="B1500" s="15" t="s">
        <v>9819</v>
      </c>
      <c r="C1500" s="15" t="s">
        <v>1507</v>
      </c>
      <c r="D1500" s="15" t="s">
        <v>9820</v>
      </c>
      <c r="E1500" s="15" t="s">
        <v>9821</v>
      </c>
      <c r="F1500" s="15" t="s">
        <v>9822</v>
      </c>
      <c r="G1500" s="15" t="s">
        <v>9823</v>
      </c>
      <c r="H1500" s="15" t="s">
        <v>9817</v>
      </c>
      <c r="I1500" s="15" t="s">
        <v>9818</v>
      </c>
      <c r="J1500" s="15" t="s">
        <v>9817</v>
      </c>
      <c r="K1500">
        <f>VLOOKUP(C1500,'scores met drempel 25'!A:C,3,FALSE)</f>
        <v>340.77</v>
      </c>
      <c r="L1500">
        <f>VLOOKUP(C1500,'scores zonder drempel 25'!A:E,2,FALSE)</f>
        <v>548.30999999999995</v>
      </c>
      <c r="M1500">
        <f>VLOOKUP(B1500,'bekostiging 25'!$C$1:$N$2577,11,FALSE)</f>
        <v>23307.96</v>
      </c>
    </row>
    <row r="1501" spans="1:13">
      <c r="A1501" s="15" t="s">
        <v>9811</v>
      </c>
      <c r="B1501" s="15" t="s">
        <v>9819</v>
      </c>
      <c r="C1501" s="15" t="s">
        <v>1508</v>
      </c>
      <c r="D1501" s="15" t="s">
        <v>9824</v>
      </c>
      <c r="E1501" s="15" t="s">
        <v>9825</v>
      </c>
      <c r="F1501" s="15" t="s">
        <v>9826</v>
      </c>
      <c r="G1501" s="15" t="s">
        <v>9827</v>
      </c>
      <c r="H1501" s="15" t="s">
        <v>9817</v>
      </c>
      <c r="I1501" s="15" t="s">
        <v>9818</v>
      </c>
      <c r="J1501" s="15" t="s">
        <v>9817</v>
      </c>
      <c r="K1501">
        <f>VLOOKUP(C1501,'scores met drempel 25'!A:C,3,FALSE)</f>
        <v>355.37</v>
      </c>
      <c r="L1501">
        <f>VLOOKUP(C1501,'scores zonder drempel 25'!A:E,2,FALSE)</f>
        <v>438.39</v>
      </c>
      <c r="M1501">
        <f>VLOOKUP(B1501,'bekostiging 25'!$C$1:$N$2577,11,FALSE)</f>
        <v>23307.96</v>
      </c>
    </row>
    <row r="1502" spans="1:13">
      <c r="A1502" s="15" t="s">
        <v>26636</v>
      </c>
      <c r="B1502" s="15" t="s">
        <v>26660</v>
      </c>
      <c r="C1502" s="15" t="s">
        <v>1509</v>
      </c>
      <c r="D1502" s="15" t="s">
        <v>26661</v>
      </c>
      <c r="E1502" s="15" t="s">
        <v>7871</v>
      </c>
      <c r="F1502" s="15" t="s">
        <v>6220</v>
      </c>
      <c r="G1502" s="15" t="s">
        <v>26662</v>
      </c>
      <c r="H1502" s="15" t="s">
        <v>26663</v>
      </c>
      <c r="I1502" s="15" t="s">
        <v>26640</v>
      </c>
      <c r="J1502" s="15" t="s">
        <v>26641</v>
      </c>
      <c r="K1502">
        <f>VLOOKUP(C1502,'scores met drempel 25'!A:C,3,FALSE)</f>
        <v>5.14</v>
      </c>
      <c r="L1502">
        <f>VLOOKUP(C1502,'scores zonder drempel 25'!A:E,2,FALSE)</f>
        <v>49.33</v>
      </c>
      <c r="M1502">
        <f>VLOOKUP(B1502,'bekostiging 25'!$C$1:$N$2577,11,FALSE)</f>
        <v>2857.75</v>
      </c>
    </row>
    <row r="1503" spans="1:13">
      <c r="A1503" s="15" t="s">
        <v>15365</v>
      </c>
      <c r="B1503" s="15" t="s">
        <v>15386</v>
      </c>
      <c r="C1503" s="15" t="s">
        <v>1510</v>
      </c>
      <c r="D1503" s="15" t="s">
        <v>15387</v>
      </c>
      <c r="E1503" s="15" t="s">
        <v>15388</v>
      </c>
      <c r="F1503" s="15" t="s">
        <v>9978</v>
      </c>
      <c r="G1503" s="15" t="s">
        <v>15389</v>
      </c>
      <c r="H1503" s="15" t="s">
        <v>15390</v>
      </c>
      <c r="I1503" s="15" t="s">
        <v>14601</v>
      </c>
      <c r="J1503" s="15" t="s">
        <v>14600</v>
      </c>
      <c r="K1503">
        <f>VLOOKUP(C1503,'scores met drempel 25'!A:C,3,FALSE)</f>
        <v>0</v>
      </c>
      <c r="L1503">
        <f>VLOOKUP(C1503,'scores zonder drempel 25'!A:E,2,FALSE)</f>
        <v>9.26</v>
      </c>
      <c r="M1503" t="e">
        <f>VLOOKUP(B1503,'bekostiging 25'!$C$1:$N$2577,11,FALSE)</f>
        <v>#N/A</v>
      </c>
    </row>
    <row r="1504" spans="1:13">
      <c r="A1504" s="15" t="s">
        <v>15365</v>
      </c>
      <c r="B1504" s="15" t="s">
        <v>15391</v>
      </c>
      <c r="C1504" s="15" t="s">
        <v>1511</v>
      </c>
      <c r="D1504" s="15" t="s">
        <v>14638</v>
      </c>
      <c r="E1504" s="15" t="s">
        <v>15392</v>
      </c>
      <c r="F1504" s="15" t="s">
        <v>6275</v>
      </c>
      <c r="G1504" s="15" t="s">
        <v>15393</v>
      </c>
      <c r="H1504" s="15" t="s">
        <v>15394</v>
      </c>
      <c r="I1504" s="15" t="s">
        <v>14601</v>
      </c>
      <c r="J1504" s="15" t="s">
        <v>14600</v>
      </c>
      <c r="K1504">
        <f>VLOOKUP(C1504,'scores met drempel 25'!A:C,3,FALSE)</f>
        <v>0</v>
      </c>
      <c r="L1504">
        <f>VLOOKUP(C1504,'scores zonder drempel 25'!A:E,2,FALSE)</f>
        <v>59.13</v>
      </c>
      <c r="M1504" t="e">
        <f>VLOOKUP(B1504,'bekostiging 25'!$C$1:$N$2577,11,FALSE)</f>
        <v>#N/A</v>
      </c>
    </row>
    <row r="1505" spans="1:13">
      <c r="A1505" s="15" t="s">
        <v>13121</v>
      </c>
      <c r="B1505" s="15" t="s">
        <v>13122</v>
      </c>
      <c r="C1505" s="15" t="s">
        <v>1512</v>
      </c>
      <c r="D1505" s="15" t="s">
        <v>13123</v>
      </c>
      <c r="E1505" s="15" t="s">
        <v>13124</v>
      </c>
      <c r="F1505" s="15" t="s">
        <v>6427</v>
      </c>
      <c r="G1505" s="15" t="s">
        <v>13125</v>
      </c>
      <c r="H1505" s="15" t="s">
        <v>9817</v>
      </c>
      <c r="I1505" s="15" t="s">
        <v>9818</v>
      </c>
      <c r="J1505" s="15" t="s">
        <v>9817</v>
      </c>
      <c r="K1505">
        <f>VLOOKUP(C1505,'scores met drempel 25'!A:C,3,FALSE)</f>
        <v>0</v>
      </c>
      <c r="L1505">
        <f>VLOOKUP(C1505,'scores zonder drempel 25'!A:E,2,FALSE)</f>
        <v>77.790000000000006</v>
      </c>
      <c r="M1505" t="e">
        <f>VLOOKUP(B1505,'bekostiging 25'!$C$1:$N$2577,11,FALSE)</f>
        <v>#N/A</v>
      </c>
    </row>
    <row r="1506" spans="1:13">
      <c r="A1506" s="15" t="s">
        <v>16292</v>
      </c>
      <c r="B1506" s="15" t="s">
        <v>16313</v>
      </c>
      <c r="C1506" s="15" t="s">
        <v>1513</v>
      </c>
      <c r="D1506" s="15" t="s">
        <v>16314</v>
      </c>
      <c r="E1506" s="15" t="s">
        <v>16315</v>
      </c>
      <c r="F1506" s="15" t="s">
        <v>6335</v>
      </c>
      <c r="G1506" s="15" t="s">
        <v>16316</v>
      </c>
      <c r="H1506" s="15" t="s">
        <v>16317</v>
      </c>
      <c r="I1506" s="15" t="s">
        <v>16298</v>
      </c>
      <c r="J1506" s="15" t="s">
        <v>16299</v>
      </c>
      <c r="K1506">
        <f>VLOOKUP(C1506,'scores met drempel 25'!A:C,3,FALSE)</f>
        <v>0</v>
      </c>
      <c r="L1506">
        <f>VLOOKUP(C1506,'scores zonder drempel 25'!A:E,2,FALSE)</f>
        <v>29.91</v>
      </c>
      <c r="M1506" t="e">
        <f>VLOOKUP(B1506,'bekostiging 25'!$C$1:$N$2577,11,FALSE)</f>
        <v>#N/A</v>
      </c>
    </row>
    <row r="1507" spans="1:13">
      <c r="A1507" s="15" t="s">
        <v>31331</v>
      </c>
      <c r="B1507" s="15" t="s">
        <v>31332</v>
      </c>
      <c r="C1507" s="15" t="s">
        <v>1514</v>
      </c>
      <c r="D1507" s="15" t="s">
        <v>31333</v>
      </c>
      <c r="E1507" s="15" t="s">
        <v>31334</v>
      </c>
      <c r="F1507" s="15" t="s">
        <v>6245</v>
      </c>
      <c r="G1507" s="15" t="s">
        <v>31335</v>
      </c>
      <c r="H1507" s="15" t="s">
        <v>27585</v>
      </c>
      <c r="I1507" s="15" t="s">
        <v>27586</v>
      </c>
      <c r="J1507" s="15" t="s">
        <v>27585</v>
      </c>
      <c r="K1507">
        <f>VLOOKUP(C1507,'scores met drempel 25'!A:C,3,FALSE)</f>
        <v>0</v>
      </c>
      <c r="L1507">
        <f>VLOOKUP(C1507,'scores zonder drempel 25'!A:E,2,FALSE)</f>
        <v>22.6</v>
      </c>
      <c r="M1507" t="e">
        <f>VLOOKUP(B1507,'bekostiging 25'!$C$1:$N$2577,11,FALSE)</f>
        <v>#N/A</v>
      </c>
    </row>
    <row r="1508" spans="1:13">
      <c r="A1508" s="15" t="s">
        <v>18392</v>
      </c>
      <c r="B1508" s="15" t="s">
        <v>18397</v>
      </c>
      <c r="C1508" s="15" t="s">
        <v>1515</v>
      </c>
      <c r="D1508" s="15" t="s">
        <v>18398</v>
      </c>
      <c r="E1508" s="15" t="s">
        <v>18399</v>
      </c>
      <c r="F1508" s="15" t="s">
        <v>7347</v>
      </c>
      <c r="G1508" s="15" t="s">
        <v>18400</v>
      </c>
      <c r="H1508" s="15" t="s">
        <v>16837</v>
      </c>
      <c r="I1508" s="15" t="s">
        <v>16836</v>
      </c>
      <c r="J1508" s="15" t="s">
        <v>16837</v>
      </c>
      <c r="K1508">
        <f>VLOOKUP(C1508,'scores met drempel 25'!A:C,3,FALSE)</f>
        <v>0</v>
      </c>
      <c r="L1508">
        <f>VLOOKUP(C1508,'scores zonder drempel 25'!A:E,2,FALSE)</f>
        <v>126.52</v>
      </c>
      <c r="M1508" t="e">
        <f>VLOOKUP(B1508,'bekostiging 25'!$C$1:$N$2577,11,FALSE)</f>
        <v>#N/A</v>
      </c>
    </row>
    <row r="1509" spans="1:13">
      <c r="A1509" s="15" t="s">
        <v>13126</v>
      </c>
      <c r="B1509" s="15" t="s">
        <v>13127</v>
      </c>
      <c r="C1509" s="15" t="s">
        <v>1516</v>
      </c>
      <c r="D1509" s="15" t="s">
        <v>13128</v>
      </c>
      <c r="E1509" s="15" t="s">
        <v>13129</v>
      </c>
      <c r="F1509" s="15" t="s">
        <v>6196</v>
      </c>
      <c r="G1509" s="15" t="s">
        <v>13130</v>
      </c>
      <c r="H1509" s="15" t="s">
        <v>13131</v>
      </c>
      <c r="I1509" s="15" t="s">
        <v>11304</v>
      </c>
      <c r="J1509" s="15" t="s">
        <v>11303</v>
      </c>
      <c r="K1509">
        <f>VLOOKUP(C1509,'scores met drempel 25'!A:C,3,FALSE)</f>
        <v>0</v>
      </c>
      <c r="L1509">
        <f>VLOOKUP(C1509,'scores zonder drempel 25'!A:E,2,FALSE)</f>
        <v>15.95</v>
      </c>
      <c r="M1509" t="e">
        <f>VLOOKUP(B1509,'bekostiging 25'!$C$1:$N$2577,11,FALSE)</f>
        <v>#N/A</v>
      </c>
    </row>
    <row r="1510" spans="1:13">
      <c r="A1510" s="15" t="s">
        <v>11578</v>
      </c>
      <c r="B1510" s="15" t="s">
        <v>11579</v>
      </c>
      <c r="C1510" s="15" t="s">
        <v>1517</v>
      </c>
      <c r="D1510" s="15" t="s">
        <v>11580</v>
      </c>
      <c r="E1510" s="15" t="s">
        <v>11581</v>
      </c>
      <c r="F1510" s="15" t="s">
        <v>6385</v>
      </c>
      <c r="G1510" s="15" t="s">
        <v>11582</v>
      </c>
      <c r="H1510" s="15" t="s">
        <v>9984</v>
      </c>
      <c r="I1510" s="15" t="s">
        <v>9985</v>
      </c>
      <c r="J1510" s="15" t="s">
        <v>9984</v>
      </c>
      <c r="K1510">
        <f>VLOOKUP(C1510,'scores met drempel 25'!A:C,3,FALSE)</f>
        <v>0</v>
      </c>
      <c r="L1510">
        <f>VLOOKUP(C1510,'scores zonder drempel 25'!A:E,2,FALSE)</f>
        <v>30.56</v>
      </c>
      <c r="M1510" t="e">
        <f>VLOOKUP(B1510,'bekostiging 25'!$C$1:$N$2577,11,FALSE)</f>
        <v>#N/A</v>
      </c>
    </row>
    <row r="1511" spans="1:13">
      <c r="A1511" s="15" t="s">
        <v>22474</v>
      </c>
      <c r="B1511" s="15" t="s">
        <v>22475</v>
      </c>
      <c r="C1511" s="15" t="s">
        <v>1518</v>
      </c>
      <c r="D1511" s="15" t="s">
        <v>22476</v>
      </c>
      <c r="E1511" s="15" t="s">
        <v>22477</v>
      </c>
      <c r="F1511" s="15" t="s">
        <v>7395</v>
      </c>
      <c r="G1511" s="15" t="s">
        <v>22478</v>
      </c>
      <c r="H1511" s="15" t="s">
        <v>20064</v>
      </c>
      <c r="I1511" s="15" t="s">
        <v>20065</v>
      </c>
      <c r="J1511" s="15" t="s">
        <v>20066</v>
      </c>
      <c r="K1511">
        <f>VLOOKUP(C1511,'scores met drempel 25'!A:C,3,FALSE)</f>
        <v>0</v>
      </c>
      <c r="L1511">
        <f>VLOOKUP(C1511,'scores zonder drempel 25'!A:E,2,FALSE)</f>
        <v>26.28</v>
      </c>
      <c r="M1511" t="e">
        <f>VLOOKUP(B1511,'bekostiging 25'!$C$1:$N$2577,11,FALSE)</f>
        <v>#N/A</v>
      </c>
    </row>
    <row r="1512" spans="1:13">
      <c r="A1512" s="15" t="s">
        <v>15534</v>
      </c>
      <c r="B1512" s="15" t="s">
        <v>15563</v>
      </c>
      <c r="C1512" s="15" t="s">
        <v>1519</v>
      </c>
      <c r="D1512" s="15" t="s">
        <v>15564</v>
      </c>
      <c r="E1512" s="15" t="s">
        <v>15565</v>
      </c>
      <c r="F1512" s="15" t="s">
        <v>6184</v>
      </c>
      <c r="G1512" s="15" t="s">
        <v>15566</v>
      </c>
      <c r="H1512" s="15" t="s">
        <v>15567</v>
      </c>
      <c r="I1512" s="15" t="s">
        <v>15110</v>
      </c>
      <c r="J1512" s="15" t="s">
        <v>15109</v>
      </c>
      <c r="K1512">
        <f>VLOOKUP(C1512,'scores met drempel 25'!A:C,3,FALSE)</f>
        <v>0</v>
      </c>
      <c r="L1512">
        <f>VLOOKUP(C1512,'scores zonder drempel 25'!A:E,2,FALSE)</f>
        <v>16.89</v>
      </c>
      <c r="M1512" t="e">
        <f>VLOOKUP(B1512,'bekostiging 25'!$C$1:$N$2577,11,FALSE)</f>
        <v>#N/A</v>
      </c>
    </row>
    <row r="1513" spans="1:13">
      <c r="A1513" s="15" t="s">
        <v>19321</v>
      </c>
      <c r="B1513" s="15" t="s">
        <v>27282</v>
      </c>
      <c r="C1513" s="15" t="s">
        <v>1520</v>
      </c>
      <c r="D1513" s="15" t="s">
        <v>27283</v>
      </c>
      <c r="E1513" s="15" t="s">
        <v>27284</v>
      </c>
      <c r="F1513" s="15" t="s">
        <v>6363</v>
      </c>
      <c r="G1513" s="15" t="s">
        <v>27285</v>
      </c>
      <c r="H1513" s="15" t="s">
        <v>27286</v>
      </c>
      <c r="I1513" s="15" t="s">
        <v>27287</v>
      </c>
      <c r="J1513" s="15" t="s">
        <v>27288</v>
      </c>
      <c r="K1513">
        <f>VLOOKUP(C1513,'scores met drempel 25'!A:C,3,FALSE)</f>
        <v>0</v>
      </c>
      <c r="L1513">
        <f>VLOOKUP(C1513,'scores zonder drempel 25'!A:E,2,FALSE)</f>
        <v>209.87</v>
      </c>
      <c r="M1513" t="e">
        <f>VLOOKUP(B1513,'bekostiging 25'!$C$1:$N$2577,11,FALSE)</f>
        <v>#N/A</v>
      </c>
    </row>
    <row r="1514" spans="1:13">
      <c r="A1514" s="15" t="s">
        <v>22479</v>
      </c>
      <c r="B1514" s="15" t="s">
        <v>22480</v>
      </c>
      <c r="C1514" s="15" t="s">
        <v>1521</v>
      </c>
      <c r="D1514" s="15" t="s">
        <v>22481</v>
      </c>
      <c r="E1514" s="15" t="s">
        <v>22482</v>
      </c>
      <c r="F1514" s="15" t="s">
        <v>6768</v>
      </c>
      <c r="G1514" s="15" t="s">
        <v>22483</v>
      </c>
      <c r="H1514" s="15" t="s">
        <v>19349</v>
      </c>
      <c r="I1514" s="15" t="s">
        <v>19350</v>
      </c>
      <c r="J1514" s="15" t="s">
        <v>19351</v>
      </c>
      <c r="K1514">
        <f>VLOOKUP(C1514,'scores met drempel 25'!A:C,3,FALSE)</f>
        <v>0</v>
      </c>
      <c r="L1514">
        <f>VLOOKUP(C1514,'scores zonder drempel 25'!A:E,2,FALSE)</f>
        <v>31.74</v>
      </c>
      <c r="M1514" t="e">
        <f>VLOOKUP(B1514,'bekostiging 25'!$C$1:$N$2577,11,FALSE)</f>
        <v>#N/A</v>
      </c>
    </row>
    <row r="1515" spans="1:13">
      <c r="A1515" s="15" t="s">
        <v>24468</v>
      </c>
      <c r="B1515" s="15" t="s">
        <v>24469</v>
      </c>
      <c r="C1515" s="15" t="s">
        <v>1522</v>
      </c>
      <c r="D1515" s="15" t="s">
        <v>6393</v>
      </c>
      <c r="E1515" s="15" t="s">
        <v>24470</v>
      </c>
      <c r="F1515" s="15" t="s">
        <v>6239</v>
      </c>
      <c r="G1515" s="15" t="s">
        <v>24471</v>
      </c>
      <c r="H1515" s="15" t="s">
        <v>24472</v>
      </c>
      <c r="I1515" s="15" t="s">
        <v>22942</v>
      </c>
      <c r="J1515" s="15" t="s">
        <v>22943</v>
      </c>
      <c r="K1515">
        <f>VLOOKUP(C1515,'scores met drempel 25'!A:C,3,FALSE)</f>
        <v>0</v>
      </c>
      <c r="L1515">
        <f>VLOOKUP(C1515,'scores zonder drempel 25'!A:E,2,FALSE)</f>
        <v>83.44</v>
      </c>
      <c r="M1515" t="e">
        <f>VLOOKUP(B1515,'bekostiging 25'!$C$1:$N$2577,11,FALSE)</f>
        <v>#N/A</v>
      </c>
    </row>
    <row r="1516" spans="1:13">
      <c r="A1516" s="15" t="s">
        <v>19778</v>
      </c>
      <c r="B1516" s="15" t="s">
        <v>19807</v>
      </c>
      <c r="C1516" s="15" t="s">
        <v>1523</v>
      </c>
      <c r="D1516" s="15" t="s">
        <v>19808</v>
      </c>
      <c r="E1516" s="15" t="s">
        <v>19809</v>
      </c>
      <c r="F1516" s="15" t="s">
        <v>6470</v>
      </c>
      <c r="G1516" s="15" t="s">
        <v>19810</v>
      </c>
      <c r="H1516" s="15" t="s">
        <v>19811</v>
      </c>
      <c r="I1516" s="15" t="s">
        <v>19812</v>
      </c>
      <c r="J1516" s="15" t="s">
        <v>19811</v>
      </c>
      <c r="K1516">
        <f>VLOOKUP(C1516,'scores met drempel 25'!A:C,3,FALSE)</f>
        <v>0</v>
      </c>
      <c r="L1516">
        <f>VLOOKUP(C1516,'scores zonder drempel 25'!A:E,2,FALSE)</f>
        <v>115.55</v>
      </c>
      <c r="M1516" t="e">
        <f>VLOOKUP(B1516,'bekostiging 25'!$C$1:$N$2577,11,FALSE)</f>
        <v>#N/A</v>
      </c>
    </row>
    <row r="1517" spans="1:13">
      <c r="A1517" s="15" t="s">
        <v>23323</v>
      </c>
      <c r="B1517" s="15" t="s">
        <v>23343</v>
      </c>
      <c r="C1517" s="15" t="s">
        <v>1524</v>
      </c>
      <c r="D1517" s="15" t="s">
        <v>23344</v>
      </c>
      <c r="E1517" s="15" t="s">
        <v>23345</v>
      </c>
      <c r="F1517" s="15" t="s">
        <v>6609</v>
      </c>
      <c r="G1517" s="15" t="s">
        <v>23346</v>
      </c>
      <c r="H1517" s="15" t="s">
        <v>23347</v>
      </c>
      <c r="I1517" s="15" t="s">
        <v>22971</v>
      </c>
      <c r="J1517" s="15" t="s">
        <v>22972</v>
      </c>
      <c r="K1517">
        <f>VLOOKUP(C1517,'scores met drempel 25'!A:C,3,FALSE)</f>
        <v>0</v>
      </c>
      <c r="L1517">
        <f>VLOOKUP(C1517,'scores zonder drempel 25'!A:E,2,FALSE)</f>
        <v>26.55</v>
      </c>
      <c r="M1517" t="e">
        <f>VLOOKUP(B1517,'bekostiging 25'!$C$1:$N$2577,11,FALSE)</f>
        <v>#N/A</v>
      </c>
    </row>
    <row r="1518" spans="1:13">
      <c r="A1518" s="15" t="s">
        <v>26723</v>
      </c>
      <c r="B1518" s="15" t="s">
        <v>26750</v>
      </c>
      <c r="C1518" s="15" t="s">
        <v>1525</v>
      </c>
      <c r="D1518" s="15" t="s">
        <v>13524</v>
      </c>
      <c r="E1518" s="15" t="s">
        <v>26751</v>
      </c>
      <c r="F1518" s="15" t="s">
        <v>6427</v>
      </c>
      <c r="G1518" s="15" t="s">
        <v>26752</v>
      </c>
      <c r="H1518" s="15" t="s">
        <v>26753</v>
      </c>
      <c r="I1518" s="15" t="s">
        <v>26459</v>
      </c>
      <c r="J1518" s="15" t="s">
        <v>26460</v>
      </c>
      <c r="K1518">
        <f>VLOOKUP(C1518,'scores met drempel 25'!A:C,3,FALSE)</f>
        <v>0</v>
      </c>
      <c r="L1518">
        <f>VLOOKUP(C1518,'scores zonder drempel 25'!A:E,2,FALSE)</f>
        <v>47.11</v>
      </c>
      <c r="M1518" t="e">
        <f>VLOOKUP(B1518,'bekostiging 25'!$C$1:$N$2577,11,FALSE)</f>
        <v>#N/A</v>
      </c>
    </row>
    <row r="1519" spans="1:13">
      <c r="A1519" s="15" t="s">
        <v>24337</v>
      </c>
      <c r="B1519" s="15" t="s">
        <v>24366</v>
      </c>
      <c r="C1519" s="15" t="s">
        <v>1526</v>
      </c>
      <c r="D1519" s="15" t="s">
        <v>24367</v>
      </c>
      <c r="E1519" s="15" t="s">
        <v>6348</v>
      </c>
      <c r="F1519" s="15" t="s">
        <v>6275</v>
      </c>
      <c r="G1519" s="15" t="s">
        <v>24368</v>
      </c>
      <c r="H1519" s="15" t="s">
        <v>24369</v>
      </c>
      <c r="I1519" s="15" t="s">
        <v>23477</v>
      </c>
      <c r="J1519" s="15" t="s">
        <v>23478</v>
      </c>
      <c r="K1519">
        <f>VLOOKUP(C1519,'scores met drempel 25'!A:C,3,FALSE)</f>
        <v>0</v>
      </c>
      <c r="L1519">
        <f>VLOOKUP(C1519,'scores zonder drempel 25'!A:E,2,FALSE)</f>
        <v>59.81</v>
      </c>
      <c r="M1519" t="e">
        <f>VLOOKUP(B1519,'bekostiging 25'!$C$1:$N$2577,11,FALSE)</f>
        <v>#N/A</v>
      </c>
    </row>
    <row r="1520" spans="1:13">
      <c r="A1520" s="15" t="s">
        <v>14358</v>
      </c>
      <c r="B1520" s="15" t="s">
        <v>14383</v>
      </c>
      <c r="C1520" s="15" t="s">
        <v>1527</v>
      </c>
      <c r="D1520" s="15" t="s">
        <v>14384</v>
      </c>
      <c r="E1520" s="15" t="s">
        <v>14385</v>
      </c>
      <c r="F1520" s="15" t="s">
        <v>6252</v>
      </c>
      <c r="G1520" s="15" t="s">
        <v>14386</v>
      </c>
      <c r="H1520" s="15" t="s">
        <v>14387</v>
      </c>
      <c r="I1520" s="15" t="s">
        <v>14356</v>
      </c>
      <c r="J1520" s="15" t="s">
        <v>14357</v>
      </c>
      <c r="K1520">
        <f>VLOOKUP(C1520,'scores met drempel 25'!A:C,3,FALSE)</f>
        <v>54.91</v>
      </c>
      <c r="L1520">
        <f>VLOOKUP(C1520,'scores zonder drempel 25'!A:E,2,FALSE)</f>
        <v>220.28</v>
      </c>
      <c r="M1520" t="e">
        <f>VLOOKUP(B1520,'bekostiging 25'!$C$1:$N$2577,11,FALSE)</f>
        <v>#N/A</v>
      </c>
    </row>
    <row r="1521" spans="1:13">
      <c r="A1521" s="15" t="s">
        <v>25668</v>
      </c>
      <c r="B1521" s="15" t="s">
        <v>25675</v>
      </c>
      <c r="C1521" s="15" t="s">
        <v>1528</v>
      </c>
      <c r="D1521" s="15" t="s">
        <v>12554</v>
      </c>
      <c r="E1521" s="15" t="s">
        <v>25249</v>
      </c>
      <c r="F1521" s="15" t="s">
        <v>6335</v>
      </c>
      <c r="G1521" s="15" t="s">
        <v>25676</v>
      </c>
      <c r="H1521" s="15" t="s">
        <v>24785</v>
      </c>
      <c r="I1521" s="15" t="s">
        <v>24786</v>
      </c>
      <c r="J1521" s="15" t="s">
        <v>24787</v>
      </c>
      <c r="K1521">
        <f>VLOOKUP(C1521,'scores met drempel 25'!A:C,3,FALSE)</f>
        <v>0</v>
      </c>
      <c r="L1521">
        <f>VLOOKUP(C1521,'scores zonder drempel 25'!A:E,2,FALSE)</f>
        <v>99.43</v>
      </c>
      <c r="M1521" t="e">
        <f>VLOOKUP(B1521,'bekostiging 25'!$C$1:$N$2577,11,FALSE)</f>
        <v>#N/A</v>
      </c>
    </row>
    <row r="1522" spans="1:13">
      <c r="A1522" s="15" t="s">
        <v>10086</v>
      </c>
      <c r="B1522" s="15" t="s">
        <v>10104</v>
      </c>
      <c r="C1522" s="15" t="s">
        <v>1529</v>
      </c>
      <c r="D1522" s="15" t="s">
        <v>10105</v>
      </c>
      <c r="E1522" s="15" t="s">
        <v>6699</v>
      </c>
      <c r="F1522" s="15" t="s">
        <v>7251</v>
      </c>
      <c r="G1522" s="15" t="s">
        <v>10106</v>
      </c>
      <c r="H1522" s="15" t="s">
        <v>10107</v>
      </c>
      <c r="I1522" s="15" t="s">
        <v>10092</v>
      </c>
      <c r="J1522" s="15" t="s">
        <v>10093</v>
      </c>
      <c r="K1522">
        <f>VLOOKUP(C1522,'scores met drempel 25'!A:C,3,FALSE)</f>
        <v>0</v>
      </c>
      <c r="L1522">
        <f>VLOOKUP(C1522,'scores zonder drempel 25'!A:E,2,FALSE)</f>
        <v>10.58</v>
      </c>
      <c r="M1522" t="e">
        <f>VLOOKUP(B1522,'bekostiging 25'!$C$1:$N$2577,11,FALSE)</f>
        <v>#N/A</v>
      </c>
    </row>
    <row r="1523" spans="1:13">
      <c r="A1523" s="15" t="s">
        <v>13132</v>
      </c>
      <c r="B1523" s="15" t="s">
        <v>13137</v>
      </c>
      <c r="C1523" s="15" t="s">
        <v>1530</v>
      </c>
      <c r="D1523" s="15" t="s">
        <v>13138</v>
      </c>
      <c r="E1523" s="15" t="s">
        <v>13139</v>
      </c>
      <c r="F1523" s="15" t="s">
        <v>6269</v>
      </c>
      <c r="G1523" s="15" t="s">
        <v>13140</v>
      </c>
      <c r="H1523" s="15" t="s">
        <v>13141</v>
      </c>
      <c r="I1523" s="15" t="s">
        <v>9717</v>
      </c>
      <c r="J1523" s="15" t="s">
        <v>9718</v>
      </c>
      <c r="K1523">
        <f>VLOOKUP(C1523,'scores met drempel 25'!A:C,3,FALSE)</f>
        <v>0</v>
      </c>
      <c r="L1523">
        <f>VLOOKUP(C1523,'scores zonder drempel 25'!A:E,2,FALSE)</f>
        <v>24.24</v>
      </c>
      <c r="M1523" t="e">
        <f>VLOOKUP(B1523,'bekostiging 25'!$C$1:$N$2577,11,FALSE)</f>
        <v>#N/A</v>
      </c>
    </row>
    <row r="1524" spans="1:13">
      <c r="A1524" s="15" t="s">
        <v>6539</v>
      </c>
      <c r="B1524" s="15" t="s">
        <v>13596</v>
      </c>
      <c r="C1524" s="15" t="s">
        <v>1531</v>
      </c>
      <c r="D1524" s="15" t="s">
        <v>13597</v>
      </c>
      <c r="E1524" s="15" t="s">
        <v>13598</v>
      </c>
      <c r="F1524" s="15" t="s">
        <v>6220</v>
      </c>
      <c r="G1524" s="15" t="s">
        <v>13599</v>
      </c>
      <c r="H1524" s="15" t="s">
        <v>13600</v>
      </c>
      <c r="I1524" s="15" t="s">
        <v>13370</v>
      </c>
      <c r="J1524" s="15" t="s">
        <v>13371</v>
      </c>
      <c r="K1524">
        <f>VLOOKUP(C1524,'scores met drempel 25'!A:C,3,FALSE)</f>
        <v>0</v>
      </c>
      <c r="L1524">
        <f>VLOOKUP(C1524,'scores zonder drempel 25'!A:E,2,FALSE)</f>
        <v>0</v>
      </c>
      <c r="M1524" t="e">
        <f>VLOOKUP(B1524,'bekostiging 25'!$C$1:$N$2577,11,FALSE)</f>
        <v>#N/A</v>
      </c>
    </row>
    <row r="1525" spans="1:13">
      <c r="A1525" s="15" t="s">
        <v>23377</v>
      </c>
      <c r="B1525" s="15" t="s">
        <v>23378</v>
      </c>
      <c r="C1525" s="15" t="s">
        <v>1532</v>
      </c>
      <c r="D1525" s="15" t="s">
        <v>23379</v>
      </c>
      <c r="E1525" s="15" t="s">
        <v>23380</v>
      </c>
      <c r="F1525" s="15" t="s">
        <v>6275</v>
      </c>
      <c r="G1525" s="15" t="s">
        <v>23381</v>
      </c>
      <c r="H1525" s="15" t="s">
        <v>23382</v>
      </c>
      <c r="I1525" s="15" t="s">
        <v>22740</v>
      </c>
      <c r="J1525" s="15" t="s">
        <v>22741</v>
      </c>
      <c r="K1525">
        <f>VLOOKUP(C1525,'scores met drempel 25'!A:C,3,FALSE)</f>
        <v>0</v>
      </c>
      <c r="L1525">
        <f>VLOOKUP(C1525,'scores zonder drempel 25'!A:E,2,FALSE)</f>
        <v>19.690000000000001</v>
      </c>
      <c r="M1525" t="e">
        <f>VLOOKUP(B1525,'bekostiging 25'!$C$1:$N$2577,11,FALSE)</f>
        <v>#N/A</v>
      </c>
    </row>
    <row r="1526" spans="1:13">
      <c r="A1526" s="15" t="s">
        <v>13255</v>
      </c>
      <c r="B1526" s="15" t="s">
        <v>13256</v>
      </c>
      <c r="C1526" s="15" t="s">
        <v>1533</v>
      </c>
      <c r="D1526" s="15" t="s">
        <v>13257</v>
      </c>
      <c r="E1526" s="15" t="s">
        <v>13258</v>
      </c>
      <c r="F1526" s="15" t="s">
        <v>7990</v>
      </c>
      <c r="G1526" s="15" t="s">
        <v>13259</v>
      </c>
      <c r="H1526" s="15" t="s">
        <v>10182</v>
      </c>
      <c r="I1526" s="15" t="s">
        <v>10181</v>
      </c>
      <c r="J1526" s="15" t="s">
        <v>10182</v>
      </c>
      <c r="K1526">
        <f>VLOOKUP(C1526,'scores met drempel 25'!A:C,3,FALSE)</f>
        <v>0</v>
      </c>
      <c r="L1526">
        <f>VLOOKUP(C1526,'scores zonder drempel 25'!A:E,2,FALSE)</f>
        <v>21.78</v>
      </c>
      <c r="M1526" t="e">
        <f>VLOOKUP(B1526,'bekostiging 25'!$C$1:$N$2577,11,FALSE)</f>
        <v>#N/A</v>
      </c>
    </row>
    <row r="1527" spans="1:13">
      <c r="A1527" s="15" t="s">
        <v>7937</v>
      </c>
      <c r="B1527" s="15" t="s">
        <v>7938</v>
      </c>
      <c r="C1527" s="15" t="s">
        <v>1534</v>
      </c>
      <c r="D1527" s="15" t="s">
        <v>7939</v>
      </c>
      <c r="E1527" s="15" t="s">
        <v>7940</v>
      </c>
      <c r="F1527" s="15" t="s">
        <v>6778</v>
      </c>
      <c r="G1527" s="15" t="s">
        <v>7941</v>
      </c>
      <c r="H1527" s="15" t="s">
        <v>7349</v>
      </c>
      <c r="I1527" s="15" t="s">
        <v>7350</v>
      </c>
      <c r="J1527" s="15" t="s">
        <v>7349</v>
      </c>
      <c r="K1527">
        <f>VLOOKUP(C1527,'scores met drempel 25'!A:C,3,FALSE)</f>
        <v>0</v>
      </c>
      <c r="L1527">
        <f>VLOOKUP(C1527,'scores zonder drempel 25'!A:E,2,FALSE)</f>
        <v>115.37</v>
      </c>
      <c r="M1527" t="e">
        <f>VLOOKUP(B1527,'bekostiging 25'!$C$1:$N$2577,11,FALSE)</f>
        <v>#N/A</v>
      </c>
    </row>
    <row r="1528" spans="1:13">
      <c r="A1528" s="15" t="s">
        <v>15534</v>
      </c>
      <c r="B1528" s="15" t="s">
        <v>15568</v>
      </c>
      <c r="C1528" s="15" t="s">
        <v>1535</v>
      </c>
      <c r="D1528" s="15" t="s">
        <v>15569</v>
      </c>
      <c r="E1528" s="15" t="s">
        <v>15570</v>
      </c>
      <c r="F1528" s="15" t="s">
        <v>6650</v>
      </c>
      <c r="G1528" s="15" t="s">
        <v>15571</v>
      </c>
      <c r="H1528" s="15" t="s">
        <v>15109</v>
      </c>
      <c r="I1528" s="15" t="s">
        <v>15110</v>
      </c>
      <c r="J1528" s="15" t="s">
        <v>15109</v>
      </c>
      <c r="K1528">
        <f>VLOOKUP(C1528,'scores met drempel 25'!A:C,3,FALSE)</f>
        <v>0</v>
      </c>
      <c r="L1528">
        <f>VLOOKUP(C1528,'scores zonder drempel 25'!A:E,2,FALSE)</f>
        <v>64.58</v>
      </c>
      <c r="M1528">
        <f>VLOOKUP(B1528,'bekostiging 25'!$C$1:$N$2577,11,FALSE)</f>
        <v>242.65</v>
      </c>
    </row>
    <row r="1529" spans="1:13">
      <c r="A1529" s="15" t="s">
        <v>22484</v>
      </c>
      <c r="B1529" s="15" t="s">
        <v>22485</v>
      </c>
      <c r="C1529" s="15" t="s">
        <v>1536</v>
      </c>
      <c r="D1529" s="15" t="s">
        <v>22486</v>
      </c>
      <c r="E1529" s="15" t="s">
        <v>20298</v>
      </c>
      <c r="F1529" s="15" t="s">
        <v>7548</v>
      </c>
      <c r="G1529" s="15" t="s">
        <v>20299</v>
      </c>
      <c r="H1529" s="15" t="s">
        <v>19473</v>
      </c>
      <c r="I1529" s="15" t="s">
        <v>19474</v>
      </c>
      <c r="J1529" s="15" t="s">
        <v>19473</v>
      </c>
      <c r="K1529">
        <f>VLOOKUP(C1529,'scores met drempel 25'!A:C,3,FALSE)</f>
        <v>0</v>
      </c>
      <c r="L1529">
        <f>VLOOKUP(C1529,'scores zonder drempel 25'!A:E,2,FALSE)</f>
        <v>65.010000000000005</v>
      </c>
      <c r="M1529" t="e">
        <f>VLOOKUP(B1529,'bekostiging 25'!$C$1:$N$2577,11,FALSE)</f>
        <v>#N/A</v>
      </c>
    </row>
    <row r="1530" spans="1:13">
      <c r="A1530" s="15" t="s">
        <v>20457</v>
      </c>
      <c r="B1530" s="15" t="s">
        <v>25086</v>
      </c>
      <c r="C1530" s="15" t="s">
        <v>1537</v>
      </c>
      <c r="D1530" s="15" t="s">
        <v>25087</v>
      </c>
      <c r="E1530" s="15" t="s">
        <v>25088</v>
      </c>
      <c r="F1530" s="15" t="s">
        <v>6164</v>
      </c>
      <c r="G1530" s="15" t="s">
        <v>25089</v>
      </c>
      <c r="H1530" s="15" t="s">
        <v>24619</v>
      </c>
      <c r="I1530" s="15" t="s">
        <v>24620</v>
      </c>
      <c r="J1530" s="15" t="s">
        <v>24619</v>
      </c>
      <c r="K1530">
        <f>VLOOKUP(C1530,'scores met drempel 25'!A:C,3,FALSE)</f>
        <v>0</v>
      </c>
      <c r="L1530">
        <f>VLOOKUP(C1530,'scores zonder drempel 25'!A:E,2,FALSE)</f>
        <v>11.11</v>
      </c>
      <c r="M1530" t="e">
        <f>VLOOKUP(B1530,'bekostiging 25'!$C$1:$N$2577,11,FALSE)</f>
        <v>#N/A</v>
      </c>
    </row>
    <row r="1531" spans="1:13">
      <c r="A1531" s="15" t="s">
        <v>26474</v>
      </c>
      <c r="B1531" s="15" t="s">
        <v>26530</v>
      </c>
      <c r="C1531" s="15" t="s">
        <v>1538</v>
      </c>
      <c r="D1531" s="15" t="s">
        <v>26531</v>
      </c>
      <c r="E1531" s="15" t="s">
        <v>26532</v>
      </c>
      <c r="F1531" s="15" t="s">
        <v>6220</v>
      </c>
      <c r="G1531" s="15" t="s">
        <v>26533</v>
      </c>
      <c r="H1531" s="15" t="s">
        <v>26534</v>
      </c>
      <c r="I1531" s="15" t="s">
        <v>26484</v>
      </c>
      <c r="J1531" s="15" t="s">
        <v>26485</v>
      </c>
      <c r="K1531">
        <f>VLOOKUP(C1531,'scores met drempel 25'!A:C,3,FALSE)</f>
        <v>0</v>
      </c>
      <c r="L1531">
        <f>VLOOKUP(C1531,'scores zonder drempel 25'!A:E,2,FALSE)</f>
        <v>16.739999999999998</v>
      </c>
      <c r="M1531" t="e">
        <f>VLOOKUP(B1531,'bekostiging 25'!$C$1:$N$2577,11,FALSE)</f>
        <v>#N/A</v>
      </c>
    </row>
    <row r="1532" spans="1:13">
      <c r="A1532" s="15" t="s">
        <v>17040</v>
      </c>
      <c r="B1532" s="15" t="s">
        <v>17043</v>
      </c>
      <c r="C1532" s="15" t="s">
        <v>1539</v>
      </c>
      <c r="D1532" s="15" t="s">
        <v>17044</v>
      </c>
      <c r="E1532" s="15" t="s">
        <v>10427</v>
      </c>
      <c r="F1532" s="15" t="s">
        <v>6791</v>
      </c>
      <c r="G1532" s="15" t="s">
        <v>17045</v>
      </c>
      <c r="H1532" s="15" t="s">
        <v>16494</v>
      </c>
      <c r="I1532" s="15" t="s">
        <v>16495</v>
      </c>
      <c r="J1532" s="15" t="s">
        <v>16494</v>
      </c>
      <c r="K1532">
        <f>VLOOKUP(C1532,'scores met drempel 25'!A:C,3,FALSE)</f>
        <v>0</v>
      </c>
      <c r="L1532">
        <f>VLOOKUP(C1532,'scores zonder drempel 25'!A:E,2,FALSE)</f>
        <v>165.46</v>
      </c>
      <c r="M1532" t="e">
        <f>VLOOKUP(B1532,'bekostiging 25'!$C$1:$N$2577,11,FALSE)</f>
        <v>#N/A</v>
      </c>
    </row>
    <row r="1533" spans="1:13">
      <c r="A1533" s="15" t="s">
        <v>20877</v>
      </c>
      <c r="B1533" s="15" t="s">
        <v>20882</v>
      </c>
      <c r="C1533" s="15" t="s">
        <v>1540</v>
      </c>
      <c r="D1533" s="15" t="s">
        <v>20883</v>
      </c>
      <c r="E1533" s="15" t="s">
        <v>20884</v>
      </c>
      <c r="F1533" s="15" t="s">
        <v>6275</v>
      </c>
      <c r="G1533" s="15" t="s">
        <v>20885</v>
      </c>
      <c r="H1533" s="15" t="s">
        <v>20886</v>
      </c>
      <c r="I1533" s="15" t="s">
        <v>20887</v>
      </c>
      <c r="J1533" s="15" t="s">
        <v>20888</v>
      </c>
      <c r="K1533">
        <f>VLOOKUP(C1533,'scores met drempel 25'!A:C,3,FALSE)</f>
        <v>0</v>
      </c>
      <c r="L1533">
        <f>VLOOKUP(C1533,'scores zonder drempel 25'!A:E,2,FALSE)</f>
        <v>76.849999999999994</v>
      </c>
      <c r="M1533" t="e">
        <f>VLOOKUP(B1533,'bekostiging 25'!$C$1:$N$2577,11,FALSE)</f>
        <v>#N/A</v>
      </c>
    </row>
    <row r="1534" spans="1:13">
      <c r="A1534" s="15" t="s">
        <v>14422</v>
      </c>
      <c r="B1534" s="15" t="s">
        <v>14467</v>
      </c>
      <c r="C1534" s="15" t="s">
        <v>1541</v>
      </c>
      <c r="D1534" s="15" t="s">
        <v>14468</v>
      </c>
      <c r="E1534" s="15" t="s">
        <v>14469</v>
      </c>
      <c r="F1534" s="15" t="s">
        <v>8045</v>
      </c>
      <c r="G1534" s="15" t="s">
        <v>14470</v>
      </c>
      <c r="H1534" s="15" t="s">
        <v>14433</v>
      </c>
      <c r="I1534" s="15" t="s">
        <v>14434</v>
      </c>
      <c r="J1534" s="15" t="s">
        <v>14433</v>
      </c>
      <c r="K1534">
        <f>VLOOKUP(C1534,'scores met drempel 25'!A:C,3,FALSE)</f>
        <v>37.590000000000003</v>
      </c>
      <c r="L1534">
        <f>VLOOKUP(C1534,'scores zonder drempel 25'!A:E,2,FALSE)</f>
        <v>211.66</v>
      </c>
      <c r="M1534">
        <f>VLOOKUP(B1534,'bekostiging 25'!$C$1:$N$2577,11,FALSE)</f>
        <v>2802.42</v>
      </c>
    </row>
    <row r="1535" spans="1:13">
      <c r="A1535" s="15" t="s">
        <v>16730</v>
      </c>
      <c r="B1535" s="15" t="s">
        <v>16755</v>
      </c>
      <c r="C1535" s="15" t="s">
        <v>1542</v>
      </c>
      <c r="D1535" s="15" t="s">
        <v>16756</v>
      </c>
      <c r="E1535" s="15" t="s">
        <v>7458</v>
      </c>
      <c r="F1535" s="15" t="s">
        <v>7176</v>
      </c>
      <c r="G1535" s="15" t="s">
        <v>16757</v>
      </c>
      <c r="H1535" s="15" t="s">
        <v>16758</v>
      </c>
      <c r="I1535" s="15" t="s">
        <v>16754</v>
      </c>
      <c r="J1535" s="15" t="s">
        <v>16753</v>
      </c>
      <c r="K1535">
        <f>VLOOKUP(C1535,'scores met drempel 25'!A:C,3,FALSE)</f>
        <v>0</v>
      </c>
      <c r="L1535">
        <f>VLOOKUP(C1535,'scores zonder drempel 25'!A:E,2,FALSE)</f>
        <v>29.78</v>
      </c>
      <c r="M1535" t="e">
        <f>VLOOKUP(B1535,'bekostiging 25'!$C$1:$N$2577,11,FALSE)</f>
        <v>#N/A</v>
      </c>
    </row>
    <row r="1536" spans="1:13">
      <c r="A1536" s="15" t="s">
        <v>12521</v>
      </c>
      <c r="B1536" s="15" t="s">
        <v>12544</v>
      </c>
      <c r="C1536" s="15" t="s">
        <v>1543</v>
      </c>
      <c r="D1536" s="15" t="s">
        <v>12545</v>
      </c>
      <c r="E1536" s="15" t="s">
        <v>12546</v>
      </c>
      <c r="F1536" s="15" t="s">
        <v>6239</v>
      </c>
      <c r="G1536" s="15" t="s">
        <v>12547</v>
      </c>
      <c r="H1536" s="15" t="s">
        <v>11947</v>
      </c>
      <c r="I1536" s="15" t="s">
        <v>11948</v>
      </c>
      <c r="J1536" s="15" t="s">
        <v>11947</v>
      </c>
      <c r="K1536">
        <f>VLOOKUP(C1536,'scores met drempel 25'!A:C,3,FALSE)</f>
        <v>0</v>
      </c>
      <c r="L1536">
        <f>VLOOKUP(C1536,'scores zonder drempel 25'!A:E,2,FALSE)</f>
        <v>86.68</v>
      </c>
      <c r="M1536">
        <f>VLOOKUP(B1536,'bekostiging 25'!$C$1:$N$2577,11,FALSE)</f>
        <v>721.94</v>
      </c>
    </row>
    <row r="1537" spans="1:13">
      <c r="A1537" s="15" t="s">
        <v>18091</v>
      </c>
      <c r="B1537" s="15" t="s">
        <v>18096</v>
      </c>
      <c r="C1537" s="15" t="s">
        <v>1544</v>
      </c>
      <c r="D1537" s="15" t="s">
        <v>18097</v>
      </c>
      <c r="E1537" s="15" t="s">
        <v>18098</v>
      </c>
      <c r="F1537" s="15" t="s">
        <v>8236</v>
      </c>
      <c r="G1537" s="15" t="s">
        <v>18099</v>
      </c>
      <c r="H1537" s="15" t="s">
        <v>17179</v>
      </c>
      <c r="I1537" s="15" t="s">
        <v>17178</v>
      </c>
      <c r="J1537" s="15" t="s">
        <v>17179</v>
      </c>
      <c r="K1537">
        <f>VLOOKUP(C1537,'scores met drempel 25'!A:C,3,FALSE)</f>
        <v>0</v>
      </c>
      <c r="L1537">
        <f>VLOOKUP(C1537,'scores zonder drempel 25'!A:E,2,FALSE)</f>
        <v>112.37</v>
      </c>
      <c r="M1537" t="e">
        <f>VLOOKUP(B1537,'bekostiging 25'!$C$1:$N$2577,11,FALSE)</f>
        <v>#N/A</v>
      </c>
    </row>
    <row r="1538" spans="1:13">
      <c r="A1538" s="15" t="s">
        <v>15105</v>
      </c>
      <c r="B1538" s="15" t="s">
        <v>17905</v>
      </c>
      <c r="C1538" s="15" t="s">
        <v>1545</v>
      </c>
      <c r="D1538" s="15" t="s">
        <v>17906</v>
      </c>
      <c r="E1538" s="15" t="s">
        <v>17907</v>
      </c>
      <c r="F1538" s="15" t="s">
        <v>6233</v>
      </c>
      <c r="G1538" s="15" t="s">
        <v>17908</v>
      </c>
      <c r="H1538" s="15" t="s">
        <v>17909</v>
      </c>
      <c r="I1538" s="15" t="s">
        <v>17910</v>
      </c>
      <c r="J1538" s="15" t="s">
        <v>17909</v>
      </c>
      <c r="K1538">
        <f>VLOOKUP(C1538,'scores met drempel 25'!A:C,3,FALSE)</f>
        <v>0</v>
      </c>
      <c r="L1538">
        <f>VLOOKUP(C1538,'scores zonder drempel 25'!A:E,2,FALSE)</f>
        <v>49.9</v>
      </c>
      <c r="M1538" t="e">
        <f>VLOOKUP(B1538,'bekostiging 25'!$C$1:$N$2577,11,FALSE)</f>
        <v>#N/A</v>
      </c>
    </row>
    <row r="1539" spans="1:13">
      <c r="A1539" s="15" t="s">
        <v>23377</v>
      </c>
      <c r="B1539" s="15" t="s">
        <v>23383</v>
      </c>
      <c r="C1539" s="15" t="s">
        <v>1546</v>
      </c>
      <c r="D1539" s="15" t="s">
        <v>23384</v>
      </c>
      <c r="E1539" s="15" t="s">
        <v>23385</v>
      </c>
      <c r="F1539" s="15" t="s">
        <v>6537</v>
      </c>
      <c r="G1539" s="15" t="s">
        <v>23386</v>
      </c>
      <c r="H1539" s="15" t="s">
        <v>23382</v>
      </c>
      <c r="I1539" s="15" t="s">
        <v>22740</v>
      </c>
      <c r="J1539" s="15" t="s">
        <v>22741</v>
      </c>
      <c r="K1539">
        <f>VLOOKUP(C1539,'scores met drempel 25'!A:C,3,FALSE)</f>
        <v>0</v>
      </c>
      <c r="L1539">
        <f>VLOOKUP(C1539,'scores zonder drempel 25'!A:E,2,FALSE)</f>
        <v>38.68</v>
      </c>
      <c r="M1539">
        <f>VLOOKUP(B1539,'bekostiging 25'!$C$1:$N$2577,11,FALSE)</f>
        <v>1459.87</v>
      </c>
    </row>
    <row r="1540" spans="1:13">
      <c r="A1540" s="15" t="s">
        <v>23377</v>
      </c>
      <c r="B1540" s="15" t="s">
        <v>23383</v>
      </c>
      <c r="C1540" s="15" t="s">
        <v>1547</v>
      </c>
      <c r="D1540" s="15" t="s">
        <v>23387</v>
      </c>
      <c r="E1540" s="15" t="s">
        <v>23388</v>
      </c>
      <c r="F1540" s="15" t="s">
        <v>6245</v>
      </c>
      <c r="G1540" s="15" t="s">
        <v>23389</v>
      </c>
      <c r="H1540" s="15" t="s">
        <v>23390</v>
      </c>
      <c r="I1540" s="15" t="s">
        <v>22740</v>
      </c>
      <c r="J1540" s="15" t="s">
        <v>22741</v>
      </c>
      <c r="K1540">
        <f>VLOOKUP(C1540,'scores met drempel 25'!A:C,3,FALSE)</f>
        <v>0</v>
      </c>
      <c r="L1540">
        <f>VLOOKUP(C1540,'scores zonder drempel 25'!A:E,2,FALSE)</f>
        <v>14.81</v>
      </c>
      <c r="M1540">
        <f>VLOOKUP(B1540,'bekostiging 25'!$C$1:$N$2577,11,FALSE)</f>
        <v>1459.87</v>
      </c>
    </row>
    <row r="1541" spans="1:13">
      <c r="A1541" s="15" t="s">
        <v>29636</v>
      </c>
      <c r="B1541" s="15" t="s">
        <v>29643</v>
      </c>
      <c r="C1541" s="15" t="s">
        <v>1548</v>
      </c>
      <c r="D1541" s="15" t="s">
        <v>14684</v>
      </c>
      <c r="E1541" s="15" t="s">
        <v>18989</v>
      </c>
      <c r="F1541" s="15" t="s">
        <v>6470</v>
      </c>
      <c r="G1541" s="15" t="s">
        <v>29644</v>
      </c>
      <c r="H1541" s="15" t="s">
        <v>27632</v>
      </c>
      <c r="I1541" s="15" t="s">
        <v>27236</v>
      </c>
      <c r="J1541" s="15" t="s">
        <v>27237</v>
      </c>
      <c r="K1541">
        <f>VLOOKUP(C1541,'scores met drempel 25'!A:C,3,FALSE)</f>
        <v>228.39</v>
      </c>
      <c r="L1541">
        <f>VLOOKUP(C1541,'scores zonder drempel 25'!A:E,2,FALSE)</f>
        <v>323.45999999999998</v>
      </c>
      <c r="M1541">
        <f>VLOOKUP(B1541,'bekostiging 25'!$C$1:$N$2577,11,FALSE)</f>
        <v>13976.78</v>
      </c>
    </row>
    <row r="1542" spans="1:13">
      <c r="A1542" s="15" t="s">
        <v>11761</v>
      </c>
      <c r="B1542" s="15" t="s">
        <v>30268</v>
      </c>
      <c r="C1542" s="15" t="s">
        <v>1549</v>
      </c>
      <c r="D1542" s="15" t="s">
        <v>30269</v>
      </c>
      <c r="E1542" s="15" t="s">
        <v>30270</v>
      </c>
      <c r="F1542" s="15" t="s">
        <v>6296</v>
      </c>
      <c r="G1542" s="15" t="s">
        <v>30271</v>
      </c>
      <c r="H1542" s="15" t="s">
        <v>29369</v>
      </c>
      <c r="I1542" s="15" t="s">
        <v>27932</v>
      </c>
      <c r="J1542" s="15" t="s">
        <v>27933</v>
      </c>
      <c r="K1542">
        <f>VLOOKUP(C1542,'scores met drempel 25'!A:C,3,FALSE)</f>
        <v>42.37</v>
      </c>
      <c r="L1542">
        <f>VLOOKUP(C1542,'scores zonder drempel 25'!A:E,2,FALSE)</f>
        <v>141.44999999999999</v>
      </c>
      <c r="M1542">
        <f>VLOOKUP(B1542,'bekostiging 25'!$C$1:$N$2577,11,FALSE)</f>
        <v>2040.49</v>
      </c>
    </row>
    <row r="1543" spans="1:13">
      <c r="A1543" s="15" t="s">
        <v>11725</v>
      </c>
      <c r="B1543" s="15" t="s">
        <v>11737</v>
      </c>
      <c r="C1543" s="15" t="s">
        <v>1550</v>
      </c>
      <c r="D1543" s="15" t="s">
        <v>11738</v>
      </c>
      <c r="E1543" s="15" t="s">
        <v>10128</v>
      </c>
      <c r="F1543" s="15" t="s">
        <v>8236</v>
      </c>
      <c r="G1543" s="15" t="s">
        <v>11739</v>
      </c>
      <c r="H1543" s="15" t="s">
        <v>10593</v>
      </c>
      <c r="I1543" s="15" t="s">
        <v>10566</v>
      </c>
      <c r="J1543" s="15" t="s">
        <v>10567</v>
      </c>
      <c r="K1543">
        <f>VLOOKUP(C1543,'scores met drempel 25'!A:C,3,FALSE)</f>
        <v>93.11</v>
      </c>
      <c r="L1543">
        <f>VLOOKUP(C1543,'scores zonder drempel 25'!A:E,2,FALSE)</f>
        <v>176.8</v>
      </c>
      <c r="M1543">
        <f>VLOOKUP(B1543,'bekostiging 25'!$C$1:$N$2577,11,FALSE)</f>
        <v>8927.89</v>
      </c>
    </row>
    <row r="1544" spans="1:13">
      <c r="A1544" s="15" t="s">
        <v>11725</v>
      </c>
      <c r="B1544" s="15" t="s">
        <v>17863</v>
      </c>
      <c r="C1544" s="15" t="s">
        <v>1551</v>
      </c>
      <c r="D1544" s="15" t="s">
        <v>14790</v>
      </c>
      <c r="E1544" s="15" t="s">
        <v>12162</v>
      </c>
      <c r="F1544" s="15" t="s">
        <v>6572</v>
      </c>
      <c r="G1544" s="15" t="s">
        <v>17864</v>
      </c>
      <c r="H1544" s="15" t="s">
        <v>16803</v>
      </c>
      <c r="I1544" s="15" t="s">
        <v>16804</v>
      </c>
      <c r="J1544" s="15" t="s">
        <v>16803</v>
      </c>
      <c r="K1544">
        <f>VLOOKUP(C1544,'scores met drempel 25'!A:C,3,FALSE)</f>
        <v>0</v>
      </c>
      <c r="L1544">
        <f>VLOOKUP(C1544,'scores zonder drempel 25'!A:E,2,FALSE)</f>
        <v>114.17</v>
      </c>
      <c r="M1544" t="e">
        <f>VLOOKUP(B1544,'bekostiging 25'!$C$1:$N$2577,11,FALSE)</f>
        <v>#N/A</v>
      </c>
    </row>
    <row r="1545" spans="1:13">
      <c r="A1545" s="15" t="s">
        <v>17733</v>
      </c>
      <c r="B1545" s="15" t="s">
        <v>17751</v>
      </c>
      <c r="C1545" s="15" t="s">
        <v>1552</v>
      </c>
      <c r="D1545" s="15" t="s">
        <v>17752</v>
      </c>
      <c r="E1545" s="15" t="s">
        <v>17753</v>
      </c>
      <c r="F1545" s="15" t="s">
        <v>6269</v>
      </c>
      <c r="G1545" s="15" t="s">
        <v>17754</v>
      </c>
      <c r="H1545" s="15" t="s">
        <v>15921</v>
      </c>
      <c r="I1545" s="15" t="s">
        <v>15897</v>
      </c>
      <c r="J1545" s="15" t="s">
        <v>15898</v>
      </c>
      <c r="K1545">
        <f>VLOOKUP(C1545,'scores met drempel 25'!A:C,3,FALSE)</f>
        <v>137.13</v>
      </c>
      <c r="L1545">
        <f>VLOOKUP(C1545,'scores zonder drempel 25'!A:E,2,FALSE)</f>
        <v>275.72000000000003</v>
      </c>
      <c r="M1545">
        <f>VLOOKUP(B1545,'bekostiging 25'!$C$1:$N$2577,11,FALSE)</f>
        <v>7599.34</v>
      </c>
    </row>
    <row r="1546" spans="1:13">
      <c r="A1546" s="15" t="s">
        <v>6646</v>
      </c>
      <c r="B1546" s="15" t="s">
        <v>6647</v>
      </c>
      <c r="C1546" s="15" t="s">
        <v>1553</v>
      </c>
      <c r="D1546" s="15" t="s">
        <v>6648</v>
      </c>
      <c r="E1546" s="15" t="s">
        <v>6232</v>
      </c>
      <c r="F1546" s="15" t="s">
        <v>6233</v>
      </c>
      <c r="G1546" s="15" t="s">
        <v>6234</v>
      </c>
      <c r="H1546" s="15" t="s">
        <v>6235</v>
      </c>
      <c r="I1546" s="15" t="s">
        <v>6182</v>
      </c>
      <c r="J1546" s="15" t="s">
        <v>6183</v>
      </c>
      <c r="K1546">
        <f>VLOOKUP(C1546,'scores met drempel 25'!A:C,3,FALSE)</f>
        <v>0</v>
      </c>
      <c r="L1546">
        <f>VLOOKUP(C1546,'scores zonder drempel 25'!A:E,2,FALSE)</f>
        <v>33.270000000000003</v>
      </c>
      <c r="M1546">
        <f>VLOOKUP(B1546,'bekostiging 25'!$C$1:$N$2577,11,FALSE)</f>
        <v>80.66</v>
      </c>
    </row>
    <row r="1547" spans="1:13">
      <c r="A1547" s="15" t="s">
        <v>19939</v>
      </c>
      <c r="B1547" s="15" t="s">
        <v>19966</v>
      </c>
      <c r="C1547" s="15" t="s">
        <v>1554</v>
      </c>
      <c r="D1547" s="15" t="s">
        <v>19967</v>
      </c>
      <c r="E1547" s="15" t="s">
        <v>19968</v>
      </c>
      <c r="F1547" s="15" t="s">
        <v>6427</v>
      </c>
      <c r="G1547" s="15" t="s">
        <v>19969</v>
      </c>
      <c r="H1547" s="15" t="s">
        <v>19965</v>
      </c>
      <c r="I1547" s="15" t="s">
        <v>19950</v>
      </c>
      <c r="J1547" s="15" t="s">
        <v>19951</v>
      </c>
      <c r="K1547">
        <f>VLOOKUP(C1547,'scores met drempel 25'!A:C,3,FALSE)</f>
        <v>0</v>
      </c>
      <c r="L1547">
        <f>VLOOKUP(C1547,'scores zonder drempel 25'!A:E,2,FALSE)</f>
        <v>36.69</v>
      </c>
      <c r="M1547" t="e">
        <f>VLOOKUP(B1547,'bekostiging 25'!$C$1:$N$2577,11,FALSE)</f>
        <v>#N/A</v>
      </c>
    </row>
    <row r="1548" spans="1:13">
      <c r="A1548" s="15" t="s">
        <v>18091</v>
      </c>
      <c r="B1548" s="15" t="s">
        <v>18100</v>
      </c>
      <c r="C1548" s="15" t="s">
        <v>1555</v>
      </c>
      <c r="D1548" s="15" t="s">
        <v>18101</v>
      </c>
      <c r="E1548" s="15" t="s">
        <v>18102</v>
      </c>
      <c r="F1548" s="15" t="s">
        <v>6650</v>
      </c>
      <c r="G1548" s="15" t="s">
        <v>18103</v>
      </c>
      <c r="H1548" s="15" t="s">
        <v>17153</v>
      </c>
      <c r="I1548" s="15" t="s">
        <v>17152</v>
      </c>
      <c r="J1548" s="15" t="s">
        <v>17153</v>
      </c>
      <c r="K1548">
        <f>VLOOKUP(C1548,'scores met drempel 25'!A:C,3,FALSE)</f>
        <v>72.680000000000007</v>
      </c>
      <c r="L1548">
        <f>VLOOKUP(C1548,'scores zonder drempel 25'!A:E,2,FALSE)</f>
        <v>197.88</v>
      </c>
      <c r="M1548">
        <f>VLOOKUP(B1548,'bekostiging 25'!$C$1:$N$2577,11,FALSE)</f>
        <v>4699.59</v>
      </c>
    </row>
    <row r="1549" spans="1:13">
      <c r="A1549" s="15" t="s">
        <v>15105</v>
      </c>
      <c r="B1549" s="15" t="s">
        <v>17911</v>
      </c>
      <c r="C1549" s="15" t="s">
        <v>1556</v>
      </c>
      <c r="D1549" s="15" t="s">
        <v>17912</v>
      </c>
      <c r="E1549" s="15" t="s">
        <v>17913</v>
      </c>
      <c r="F1549" s="15" t="s">
        <v>10071</v>
      </c>
      <c r="G1549" s="15" t="s">
        <v>17914</v>
      </c>
      <c r="H1549" s="15" t="s">
        <v>17074</v>
      </c>
      <c r="I1549" s="15" t="s">
        <v>17075</v>
      </c>
      <c r="J1549" s="15" t="s">
        <v>17074</v>
      </c>
      <c r="K1549">
        <f>VLOOKUP(C1549,'scores met drempel 25'!A:C,3,FALSE)</f>
        <v>0</v>
      </c>
      <c r="L1549">
        <f>VLOOKUP(C1549,'scores zonder drempel 25'!A:E,2,FALSE)</f>
        <v>87.3</v>
      </c>
      <c r="M1549" t="e">
        <f>VLOOKUP(B1549,'bekostiging 25'!$C$1:$N$2577,11,FALSE)</f>
        <v>#N/A</v>
      </c>
    </row>
    <row r="1550" spans="1:13">
      <c r="A1550" s="15" t="s">
        <v>28680</v>
      </c>
      <c r="B1550" s="15" t="s">
        <v>28710</v>
      </c>
      <c r="C1550" s="15" t="s">
        <v>1557</v>
      </c>
      <c r="D1550" s="15" t="s">
        <v>28711</v>
      </c>
      <c r="E1550" s="15" t="s">
        <v>28041</v>
      </c>
      <c r="F1550" s="15" t="s">
        <v>6341</v>
      </c>
      <c r="G1550" s="15" t="s">
        <v>28712</v>
      </c>
      <c r="H1550" s="15" t="s">
        <v>28689</v>
      </c>
      <c r="I1550" s="15" t="s">
        <v>28690</v>
      </c>
      <c r="J1550" s="15" t="s">
        <v>28691</v>
      </c>
      <c r="K1550">
        <f>VLOOKUP(C1550,'scores met drempel 25'!A:C,3,FALSE)</f>
        <v>0</v>
      </c>
      <c r="L1550">
        <f>VLOOKUP(C1550,'scores zonder drempel 25'!A:E,2,FALSE)</f>
        <v>143.02000000000001</v>
      </c>
      <c r="M1550" t="e">
        <f>VLOOKUP(B1550,'bekostiging 25'!$C$1:$N$2577,11,FALSE)</f>
        <v>#N/A</v>
      </c>
    </row>
    <row r="1551" spans="1:13">
      <c r="A1551" s="15" t="s">
        <v>27114</v>
      </c>
      <c r="B1551" s="15" t="s">
        <v>27115</v>
      </c>
      <c r="C1551" s="15" t="s">
        <v>1558</v>
      </c>
      <c r="D1551" s="15" t="s">
        <v>27116</v>
      </c>
      <c r="E1551" s="15" t="s">
        <v>27117</v>
      </c>
      <c r="F1551" s="15" t="s">
        <v>8578</v>
      </c>
      <c r="G1551" s="15" t="s">
        <v>27118</v>
      </c>
      <c r="H1551" s="15" t="s">
        <v>27119</v>
      </c>
      <c r="I1551" s="15" t="s">
        <v>26640</v>
      </c>
      <c r="J1551" s="15" t="s">
        <v>26641</v>
      </c>
      <c r="K1551">
        <f>VLOOKUP(C1551,'scores met drempel 25'!A:C,3,FALSE)</f>
        <v>0</v>
      </c>
      <c r="L1551">
        <f>VLOOKUP(C1551,'scores zonder drempel 25'!A:E,2,FALSE)</f>
        <v>39.97</v>
      </c>
      <c r="M1551" t="e">
        <f>VLOOKUP(B1551,'bekostiging 25'!$C$1:$N$2577,11,FALSE)</f>
        <v>#N/A</v>
      </c>
    </row>
    <row r="1552" spans="1:13">
      <c r="A1552" s="15" t="s">
        <v>8180</v>
      </c>
      <c r="B1552" s="15" t="s">
        <v>8207</v>
      </c>
      <c r="C1552" s="15" t="s">
        <v>1559</v>
      </c>
      <c r="D1552" s="15" t="s">
        <v>8208</v>
      </c>
      <c r="E1552" s="15" t="s">
        <v>8209</v>
      </c>
      <c r="F1552" s="15" t="s">
        <v>6245</v>
      </c>
      <c r="G1552" s="15" t="s">
        <v>8210</v>
      </c>
      <c r="H1552" s="15" t="s">
        <v>8211</v>
      </c>
      <c r="I1552" s="15" t="s">
        <v>8121</v>
      </c>
      <c r="J1552" s="15" t="s">
        <v>8122</v>
      </c>
      <c r="K1552">
        <f>VLOOKUP(C1552,'scores met drempel 25'!A:C,3,FALSE)</f>
        <v>0</v>
      </c>
      <c r="L1552">
        <f>VLOOKUP(C1552,'scores zonder drempel 25'!A:E,2,FALSE)</f>
        <v>33.76</v>
      </c>
      <c r="M1552" t="e">
        <f>VLOOKUP(B1552,'bekostiging 25'!$C$1:$N$2577,11,FALSE)</f>
        <v>#N/A</v>
      </c>
    </row>
    <row r="1553" spans="1:13">
      <c r="A1553" s="15" t="s">
        <v>9350</v>
      </c>
      <c r="B1553" s="15" t="s">
        <v>9397</v>
      </c>
      <c r="C1553" s="15" t="s">
        <v>1560</v>
      </c>
      <c r="D1553" s="15" t="s">
        <v>9398</v>
      </c>
      <c r="E1553" s="15" t="s">
        <v>9399</v>
      </c>
      <c r="F1553" s="15" t="s">
        <v>6245</v>
      </c>
      <c r="G1553" s="15" t="s">
        <v>9400</v>
      </c>
      <c r="H1553" s="15" t="s">
        <v>9401</v>
      </c>
      <c r="I1553" s="15" t="s">
        <v>8307</v>
      </c>
      <c r="J1553" s="15" t="s">
        <v>8308</v>
      </c>
      <c r="K1553">
        <f>VLOOKUP(C1553,'scores met drempel 25'!A:C,3,FALSE)</f>
        <v>0</v>
      </c>
      <c r="L1553">
        <f>VLOOKUP(C1553,'scores zonder drempel 25'!A:E,2,FALSE)</f>
        <v>25.66</v>
      </c>
      <c r="M1553" t="e">
        <f>VLOOKUP(B1553,'bekostiging 25'!$C$1:$N$2577,11,FALSE)</f>
        <v>#N/A</v>
      </c>
    </row>
    <row r="1554" spans="1:13">
      <c r="A1554" s="15" t="s">
        <v>22377</v>
      </c>
      <c r="B1554" s="15" t="s">
        <v>22391</v>
      </c>
      <c r="C1554" s="15" t="s">
        <v>1561</v>
      </c>
      <c r="D1554" s="15" t="s">
        <v>22392</v>
      </c>
      <c r="E1554" s="15" t="s">
        <v>22393</v>
      </c>
      <c r="F1554" s="15" t="s">
        <v>6269</v>
      </c>
      <c r="G1554" s="15" t="s">
        <v>22394</v>
      </c>
      <c r="H1554" s="15" t="s">
        <v>7373</v>
      </c>
      <c r="I1554" s="15" t="s">
        <v>19333</v>
      </c>
      <c r="J1554" s="15" t="s">
        <v>7373</v>
      </c>
      <c r="K1554">
        <f>VLOOKUP(C1554,'scores met drempel 25'!A:C,3,FALSE)</f>
        <v>0</v>
      </c>
      <c r="L1554">
        <f>VLOOKUP(C1554,'scores zonder drempel 25'!A:E,2,FALSE)</f>
        <v>75.39</v>
      </c>
      <c r="M1554" t="e">
        <f>VLOOKUP(B1554,'bekostiging 25'!$C$1:$N$2577,11,FALSE)</f>
        <v>#N/A</v>
      </c>
    </row>
    <row r="1555" spans="1:13">
      <c r="A1555" s="15" t="s">
        <v>18021</v>
      </c>
      <c r="B1555" s="15" t="s">
        <v>18039</v>
      </c>
      <c r="C1555" s="15" t="s">
        <v>1562</v>
      </c>
      <c r="D1555" s="15" t="s">
        <v>18040</v>
      </c>
      <c r="E1555" s="15" t="s">
        <v>7280</v>
      </c>
      <c r="F1555" s="15" t="s">
        <v>6470</v>
      </c>
      <c r="G1555" s="15" t="s">
        <v>18041</v>
      </c>
      <c r="H1555" s="15" t="s">
        <v>18042</v>
      </c>
      <c r="I1555" s="15" t="s">
        <v>17739</v>
      </c>
      <c r="J1555" s="15" t="s">
        <v>17740</v>
      </c>
      <c r="K1555">
        <f>VLOOKUP(C1555,'scores met drempel 25'!A:C,3,FALSE)</f>
        <v>80.290000000000006</v>
      </c>
      <c r="L1555">
        <f>VLOOKUP(C1555,'scores zonder drempel 25'!A:E,2,FALSE)</f>
        <v>234.94</v>
      </c>
      <c r="M1555">
        <f>VLOOKUP(B1555,'bekostiging 25'!$C$1:$N$2577,11,FALSE)</f>
        <v>5378.86</v>
      </c>
    </row>
    <row r="1556" spans="1:13">
      <c r="A1556" s="15" t="s">
        <v>9350</v>
      </c>
      <c r="B1556" s="15" t="s">
        <v>9402</v>
      </c>
      <c r="C1556" s="15" t="s">
        <v>1563</v>
      </c>
      <c r="D1556" s="15" t="s">
        <v>9403</v>
      </c>
      <c r="E1556" s="15" t="s">
        <v>9183</v>
      </c>
      <c r="F1556" s="15" t="s">
        <v>6245</v>
      </c>
      <c r="G1556" s="15" t="s">
        <v>9184</v>
      </c>
      <c r="H1556" s="15" t="s">
        <v>9185</v>
      </c>
      <c r="I1556" s="15" t="s">
        <v>8307</v>
      </c>
      <c r="J1556" s="15" t="s">
        <v>8308</v>
      </c>
      <c r="K1556">
        <f>VLOOKUP(C1556,'scores met drempel 25'!A:C,3,FALSE)</f>
        <v>0</v>
      </c>
      <c r="L1556">
        <f>VLOOKUP(C1556,'scores zonder drempel 25'!A:E,2,FALSE)</f>
        <v>10</v>
      </c>
      <c r="M1556" t="e">
        <f>VLOOKUP(B1556,'bekostiging 25'!$C$1:$N$2577,11,FALSE)</f>
        <v>#N/A</v>
      </c>
    </row>
    <row r="1557" spans="1:13">
      <c r="A1557" s="15" t="s">
        <v>27054</v>
      </c>
      <c r="B1557" s="15" t="s">
        <v>27094</v>
      </c>
      <c r="C1557" s="15" t="s">
        <v>1564</v>
      </c>
      <c r="D1557" s="15" t="s">
        <v>10051</v>
      </c>
      <c r="E1557" s="15" t="s">
        <v>6318</v>
      </c>
      <c r="F1557" s="15" t="s">
        <v>7967</v>
      </c>
      <c r="G1557" s="15" t="s">
        <v>26929</v>
      </c>
      <c r="H1557" s="15" t="s">
        <v>26930</v>
      </c>
      <c r="I1557" s="15" t="s">
        <v>26420</v>
      </c>
      <c r="J1557" s="15" t="s">
        <v>26419</v>
      </c>
      <c r="K1557">
        <f>VLOOKUP(C1557,'scores met drempel 25'!A:C,3,FALSE)</f>
        <v>0</v>
      </c>
      <c r="L1557">
        <f>VLOOKUP(C1557,'scores zonder drempel 25'!A:E,2,FALSE)</f>
        <v>51.3</v>
      </c>
      <c r="M1557" t="e">
        <f>VLOOKUP(B1557,'bekostiging 25'!$C$1:$N$2577,11,FALSE)</f>
        <v>#N/A</v>
      </c>
    </row>
    <row r="1558" spans="1:13">
      <c r="A1558" s="15" t="s">
        <v>27934</v>
      </c>
      <c r="B1558" s="15" t="s">
        <v>27942</v>
      </c>
      <c r="C1558" s="15" t="s">
        <v>1565</v>
      </c>
      <c r="D1558" s="15" t="s">
        <v>27943</v>
      </c>
      <c r="E1558" s="15" t="s">
        <v>27944</v>
      </c>
      <c r="F1558" s="15" t="s">
        <v>6245</v>
      </c>
      <c r="G1558" s="15" t="s">
        <v>27945</v>
      </c>
      <c r="H1558" s="15" t="s">
        <v>27937</v>
      </c>
      <c r="I1558" s="15" t="s">
        <v>27938</v>
      </c>
      <c r="J1558" s="15" t="s">
        <v>27937</v>
      </c>
      <c r="K1558">
        <f>VLOOKUP(C1558,'scores met drempel 25'!A:C,3,FALSE)</f>
        <v>460.24</v>
      </c>
      <c r="L1558">
        <f>VLOOKUP(C1558,'scores zonder drempel 25'!A:E,2,FALSE)</f>
        <v>614.89</v>
      </c>
      <c r="M1558">
        <f>VLOOKUP(B1558,'bekostiging 25'!$C$1:$N$2577,11,FALSE)</f>
        <v>31193.94</v>
      </c>
    </row>
    <row r="1559" spans="1:13">
      <c r="A1559" s="15" t="s">
        <v>9350</v>
      </c>
      <c r="B1559" s="15" t="s">
        <v>9404</v>
      </c>
      <c r="C1559" s="15" t="s">
        <v>1566</v>
      </c>
      <c r="D1559" s="15" t="s">
        <v>9405</v>
      </c>
      <c r="E1559" s="15" t="s">
        <v>9406</v>
      </c>
      <c r="F1559" s="15" t="s">
        <v>6335</v>
      </c>
      <c r="G1559" s="15" t="s">
        <v>9407</v>
      </c>
      <c r="H1559" s="15" t="s">
        <v>9408</v>
      </c>
      <c r="I1559" s="15" t="s">
        <v>8307</v>
      </c>
      <c r="J1559" s="15" t="s">
        <v>8308</v>
      </c>
      <c r="K1559">
        <f>VLOOKUP(C1559,'scores met drempel 25'!A:C,3,FALSE)</f>
        <v>0</v>
      </c>
      <c r="L1559">
        <f>VLOOKUP(C1559,'scores zonder drempel 25'!A:E,2,FALSE)</f>
        <v>32.32</v>
      </c>
      <c r="M1559" t="e">
        <f>VLOOKUP(B1559,'bekostiging 25'!$C$1:$N$2577,11,FALSE)</f>
        <v>#N/A</v>
      </c>
    </row>
    <row r="1560" spans="1:13">
      <c r="A1560" s="15" t="s">
        <v>14403</v>
      </c>
      <c r="B1560" s="15" t="s">
        <v>14404</v>
      </c>
      <c r="C1560" s="15" t="s">
        <v>1567</v>
      </c>
      <c r="D1560" s="15" t="s">
        <v>14405</v>
      </c>
      <c r="E1560" s="15" t="s">
        <v>11401</v>
      </c>
      <c r="F1560" s="15" t="s">
        <v>6245</v>
      </c>
      <c r="G1560" s="15" t="s">
        <v>14406</v>
      </c>
      <c r="H1560" s="15" t="s">
        <v>14407</v>
      </c>
      <c r="I1560" s="15" t="s">
        <v>14408</v>
      </c>
      <c r="J1560" s="15" t="s">
        <v>14407</v>
      </c>
      <c r="K1560">
        <f>VLOOKUP(C1560,'scores met drempel 25'!A:C,3,FALSE)</f>
        <v>0</v>
      </c>
      <c r="L1560">
        <f>VLOOKUP(C1560,'scores zonder drempel 25'!A:E,2,FALSE)</f>
        <v>64.39</v>
      </c>
      <c r="M1560" t="e">
        <f>VLOOKUP(B1560,'bekostiging 25'!$C$1:$N$2577,11,FALSE)</f>
        <v>#N/A</v>
      </c>
    </row>
    <row r="1561" spans="1:13">
      <c r="A1561" s="15" t="s">
        <v>9463</v>
      </c>
      <c r="B1561" s="15" t="s">
        <v>9488</v>
      </c>
      <c r="C1561" s="15" t="s">
        <v>1568</v>
      </c>
      <c r="D1561" s="15" t="s">
        <v>9489</v>
      </c>
      <c r="E1561" s="15" t="s">
        <v>9490</v>
      </c>
      <c r="F1561" s="15" t="s">
        <v>9491</v>
      </c>
      <c r="G1561" s="15" t="s">
        <v>9492</v>
      </c>
      <c r="H1561" s="15" t="s">
        <v>9493</v>
      </c>
      <c r="I1561" s="15" t="s">
        <v>8281</v>
      </c>
      <c r="J1561" s="15" t="s">
        <v>8282</v>
      </c>
      <c r="K1561">
        <f>VLOOKUP(C1561,'scores met drempel 25'!A:C,3,FALSE)</f>
        <v>0</v>
      </c>
      <c r="L1561">
        <f>VLOOKUP(C1561,'scores zonder drempel 25'!A:E,2,FALSE)</f>
        <v>34.880000000000003</v>
      </c>
      <c r="M1561" t="e">
        <f>VLOOKUP(B1561,'bekostiging 25'!$C$1:$N$2577,11,FALSE)</f>
        <v>#N/A</v>
      </c>
    </row>
    <row r="1562" spans="1:13">
      <c r="A1562" s="15" t="s">
        <v>6539</v>
      </c>
      <c r="B1562" s="15" t="s">
        <v>13601</v>
      </c>
      <c r="C1562" s="15" t="s">
        <v>1569</v>
      </c>
      <c r="D1562" s="15" t="s">
        <v>13602</v>
      </c>
      <c r="E1562" s="15" t="s">
        <v>13603</v>
      </c>
      <c r="F1562" s="15" t="s">
        <v>6624</v>
      </c>
      <c r="G1562" s="15" t="s">
        <v>13604</v>
      </c>
      <c r="H1562" s="15" t="s">
        <v>13605</v>
      </c>
      <c r="I1562" s="15" t="s">
        <v>13370</v>
      </c>
      <c r="J1562" s="15" t="s">
        <v>13371</v>
      </c>
      <c r="K1562">
        <f>VLOOKUP(C1562,'scores met drempel 25'!A:C,3,FALSE)</f>
        <v>0</v>
      </c>
      <c r="L1562">
        <f>VLOOKUP(C1562,'scores zonder drempel 25'!A:E,2,FALSE)</f>
        <v>57.98</v>
      </c>
      <c r="M1562" t="e">
        <f>VLOOKUP(B1562,'bekostiging 25'!$C$1:$N$2577,11,FALSE)</f>
        <v>#N/A</v>
      </c>
    </row>
    <row r="1563" spans="1:13">
      <c r="A1563" s="15" t="s">
        <v>8180</v>
      </c>
      <c r="B1563" s="15" t="s">
        <v>8212</v>
      </c>
      <c r="C1563" s="15" t="s">
        <v>1570</v>
      </c>
      <c r="D1563" s="15" t="s">
        <v>8213</v>
      </c>
      <c r="E1563" s="15" t="s">
        <v>8214</v>
      </c>
      <c r="F1563" s="15" t="s">
        <v>7347</v>
      </c>
      <c r="G1563" s="15" t="s">
        <v>8215</v>
      </c>
      <c r="H1563" s="15" t="s">
        <v>8216</v>
      </c>
      <c r="I1563" s="15" t="s">
        <v>8121</v>
      </c>
      <c r="J1563" s="15" t="s">
        <v>8122</v>
      </c>
      <c r="K1563">
        <f>VLOOKUP(C1563,'scores met drempel 25'!A:C,3,FALSE)</f>
        <v>0</v>
      </c>
      <c r="L1563">
        <f>VLOOKUP(C1563,'scores zonder drempel 25'!A:E,2,FALSE)</f>
        <v>19.25</v>
      </c>
      <c r="M1563" t="e">
        <f>VLOOKUP(B1563,'bekostiging 25'!$C$1:$N$2577,11,FALSE)</f>
        <v>#N/A</v>
      </c>
    </row>
    <row r="1564" spans="1:13">
      <c r="A1564" s="15" t="s">
        <v>7569</v>
      </c>
      <c r="B1564" s="15" t="s">
        <v>24852</v>
      </c>
      <c r="C1564" s="15" t="s">
        <v>1571</v>
      </c>
      <c r="D1564" s="15" t="s">
        <v>24853</v>
      </c>
      <c r="E1564" s="15" t="s">
        <v>24854</v>
      </c>
      <c r="F1564" s="15" t="s">
        <v>7019</v>
      </c>
      <c r="G1564" s="15" t="s">
        <v>24855</v>
      </c>
      <c r="H1564" s="15" t="s">
        <v>24619</v>
      </c>
      <c r="I1564" s="15" t="s">
        <v>24620</v>
      </c>
      <c r="J1564" s="15" t="s">
        <v>24619</v>
      </c>
      <c r="K1564">
        <f>VLOOKUP(C1564,'scores met drempel 25'!A:C,3,FALSE)</f>
        <v>0</v>
      </c>
      <c r="L1564">
        <f>VLOOKUP(C1564,'scores zonder drempel 25'!A:E,2,FALSE)</f>
        <v>10.63</v>
      </c>
      <c r="M1564" t="e">
        <f>VLOOKUP(B1564,'bekostiging 25'!$C$1:$N$2577,11,FALSE)</f>
        <v>#N/A</v>
      </c>
    </row>
    <row r="1565" spans="1:13">
      <c r="A1565" s="15" t="s">
        <v>19579</v>
      </c>
      <c r="B1565" s="15" t="s">
        <v>19586</v>
      </c>
      <c r="C1565" s="15" t="s">
        <v>1572</v>
      </c>
      <c r="D1565" s="15" t="s">
        <v>19587</v>
      </c>
      <c r="E1565" s="15" t="s">
        <v>19588</v>
      </c>
      <c r="F1565" s="15" t="s">
        <v>7176</v>
      </c>
      <c r="G1565" s="15" t="s">
        <v>19589</v>
      </c>
      <c r="H1565" s="15" t="s">
        <v>19584</v>
      </c>
      <c r="I1565" s="15" t="s">
        <v>19585</v>
      </c>
      <c r="J1565" s="15" t="s">
        <v>19584</v>
      </c>
      <c r="K1565">
        <f>VLOOKUP(C1565,'scores met drempel 25'!A:C,3,FALSE)</f>
        <v>0</v>
      </c>
      <c r="L1565">
        <f>VLOOKUP(C1565,'scores zonder drempel 25'!A:E,2,FALSE)</f>
        <v>84.6</v>
      </c>
      <c r="M1565" t="e">
        <f>VLOOKUP(B1565,'bekostiging 25'!$C$1:$N$2577,11,FALSE)</f>
        <v>#N/A</v>
      </c>
    </row>
    <row r="1566" spans="1:13">
      <c r="A1566" s="15" t="s">
        <v>12303</v>
      </c>
      <c r="B1566" s="15" t="s">
        <v>12338</v>
      </c>
      <c r="C1566" s="15" t="s">
        <v>1573</v>
      </c>
      <c r="D1566" s="15" t="s">
        <v>10605</v>
      </c>
      <c r="E1566" s="15" t="s">
        <v>12339</v>
      </c>
      <c r="F1566" s="15" t="s">
        <v>6239</v>
      </c>
      <c r="G1566" s="15" t="s">
        <v>12340</v>
      </c>
      <c r="H1566" s="15" t="s">
        <v>9691</v>
      </c>
      <c r="I1566" s="15" t="s">
        <v>9690</v>
      </c>
      <c r="J1566" s="15" t="s">
        <v>9691</v>
      </c>
      <c r="K1566">
        <f>VLOOKUP(C1566,'scores met drempel 25'!A:C,3,FALSE)</f>
        <v>2.88</v>
      </c>
      <c r="L1566">
        <f>VLOOKUP(C1566,'scores zonder drempel 25'!A:E,2,FALSE)</f>
        <v>97.95</v>
      </c>
      <c r="M1566" t="e">
        <f>VLOOKUP(B1566,'bekostiging 25'!$C$1:$N$2577,11,FALSE)</f>
        <v>#N/A</v>
      </c>
    </row>
    <row r="1567" spans="1:13">
      <c r="A1567" s="15" t="s">
        <v>9640</v>
      </c>
      <c r="B1567" s="15" t="s">
        <v>9641</v>
      </c>
      <c r="C1567" s="15" t="s">
        <v>1574</v>
      </c>
      <c r="D1567" s="15" t="s">
        <v>9642</v>
      </c>
      <c r="E1567" s="15" t="s">
        <v>9643</v>
      </c>
      <c r="F1567" s="15" t="s">
        <v>6363</v>
      </c>
      <c r="G1567" s="15" t="s">
        <v>9644</v>
      </c>
      <c r="H1567" s="15" t="s">
        <v>9645</v>
      </c>
      <c r="I1567" s="15" t="s">
        <v>8349</v>
      </c>
      <c r="J1567" s="15" t="s">
        <v>8350</v>
      </c>
      <c r="K1567">
        <f>VLOOKUP(C1567,'scores met drempel 25'!A:C,3,FALSE)</f>
        <v>0</v>
      </c>
      <c r="L1567">
        <f>VLOOKUP(C1567,'scores zonder drempel 25'!A:E,2,FALSE)</f>
        <v>4.7300000000000004</v>
      </c>
      <c r="M1567" t="e">
        <f>VLOOKUP(B1567,'bekostiging 25'!$C$1:$N$2577,11,FALSE)</f>
        <v>#N/A</v>
      </c>
    </row>
    <row r="1568" spans="1:13">
      <c r="A1568" s="15" t="s">
        <v>17324</v>
      </c>
      <c r="B1568" s="15" t="s">
        <v>17355</v>
      </c>
      <c r="C1568" s="15" t="s">
        <v>1575</v>
      </c>
      <c r="D1568" s="15" t="s">
        <v>17356</v>
      </c>
      <c r="E1568" s="15" t="s">
        <v>17357</v>
      </c>
      <c r="F1568" s="15" t="s">
        <v>6888</v>
      </c>
      <c r="G1568" s="15" t="s">
        <v>17358</v>
      </c>
      <c r="H1568" s="15" t="s">
        <v>17359</v>
      </c>
      <c r="I1568" s="15" t="s">
        <v>16282</v>
      </c>
      <c r="J1568" s="15" t="s">
        <v>16283</v>
      </c>
      <c r="K1568">
        <f>VLOOKUP(C1568,'scores met drempel 25'!A:C,3,FALSE)</f>
        <v>3.13</v>
      </c>
      <c r="L1568">
        <f>VLOOKUP(C1568,'scores zonder drempel 25'!A:E,2,FALSE)</f>
        <v>145.72999999999999</v>
      </c>
      <c r="M1568">
        <f>VLOOKUP(B1568,'bekostiging 25'!$C$1:$N$2577,11,FALSE)</f>
        <v>829.26</v>
      </c>
    </row>
    <row r="1569" spans="1:13">
      <c r="A1569" s="15" t="s">
        <v>8434</v>
      </c>
      <c r="B1569" s="15" t="s">
        <v>8462</v>
      </c>
      <c r="C1569" s="15" t="s">
        <v>1576</v>
      </c>
      <c r="D1569" s="15" t="s">
        <v>8463</v>
      </c>
      <c r="E1569" s="15" t="s">
        <v>8464</v>
      </c>
      <c r="F1569" s="15" t="s">
        <v>7174</v>
      </c>
      <c r="G1569" s="15" t="s">
        <v>8465</v>
      </c>
      <c r="H1569" s="15" t="s">
        <v>8466</v>
      </c>
      <c r="I1569" s="15" t="s">
        <v>8440</v>
      </c>
      <c r="J1569" s="15" t="s">
        <v>8441</v>
      </c>
      <c r="K1569">
        <f>VLOOKUP(C1569,'scores met drempel 25'!A:C,3,FALSE)</f>
        <v>8.49</v>
      </c>
      <c r="L1569">
        <f>VLOOKUP(C1569,'scores zonder drempel 25'!A:E,2,FALSE)</f>
        <v>158.46</v>
      </c>
      <c r="M1569">
        <f>VLOOKUP(B1569,'bekostiging 25'!$C$1:$N$2577,11,FALSE)</f>
        <v>289.31</v>
      </c>
    </row>
    <row r="1570" spans="1:13">
      <c r="A1570" s="15" t="s">
        <v>27592</v>
      </c>
      <c r="B1570" s="15" t="s">
        <v>27607</v>
      </c>
      <c r="C1570" s="15" t="s">
        <v>1577</v>
      </c>
      <c r="D1570" s="15" t="s">
        <v>27608</v>
      </c>
      <c r="E1570" s="15" t="s">
        <v>27609</v>
      </c>
      <c r="F1570" s="15" t="s">
        <v>6335</v>
      </c>
      <c r="G1570" s="15" t="s">
        <v>27610</v>
      </c>
      <c r="H1570" s="15" t="s">
        <v>27611</v>
      </c>
      <c r="I1570" s="15" t="s">
        <v>27612</v>
      </c>
      <c r="J1570" s="15" t="s">
        <v>27611</v>
      </c>
      <c r="K1570">
        <f>VLOOKUP(C1570,'scores met drempel 25'!A:C,3,FALSE)</f>
        <v>0</v>
      </c>
      <c r="L1570">
        <f>VLOOKUP(C1570,'scores zonder drempel 25'!A:E,2,FALSE)</f>
        <v>214.7</v>
      </c>
      <c r="M1570" t="e">
        <f>VLOOKUP(B1570,'bekostiging 25'!$C$1:$N$2577,11,FALSE)</f>
        <v>#N/A</v>
      </c>
    </row>
    <row r="1571" spans="1:13">
      <c r="A1571" s="15" t="s">
        <v>20120</v>
      </c>
      <c r="B1571" s="15" t="s">
        <v>20149</v>
      </c>
      <c r="C1571" s="15" t="s">
        <v>1578</v>
      </c>
      <c r="D1571" s="15" t="s">
        <v>20150</v>
      </c>
      <c r="E1571" s="15" t="s">
        <v>20151</v>
      </c>
      <c r="F1571" s="15" t="s">
        <v>20152</v>
      </c>
      <c r="G1571" s="15" t="s">
        <v>20153</v>
      </c>
      <c r="H1571" s="15" t="s">
        <v>7373</v>
      </c>
      <c r="I1571" s="15" t="s">
        <v>19333</v>
      </c>
      <c r="J1571" s="15" t="s">
        <v>7373</v>
      </c>
      <c r="K1571">
        <f>VLOOKUP(C1571,'scores met drempel 25'!A:C,3,FALSE)</f>
        <v>109.19</v>
      </c>
      <c r="L1571">
        <f>VLOOKUP(C1571,'scores zonder drempel 25'!A:E,2,FALSE)</f>
        <v>274.56</v>
      </c>
      <c r="M1571">
        <f>VLOOKUP(B1571,'bekostiging 25'!$C$1:$N$2577,11,FALSE)</f>
        <v>2169.14</v>
      </c>
    </row>
    <row r="1572" spans="1:13">
      <c r="A1572" s="15" t="s">
        <v>19443</v>
      </c>
      <c r="B1572" s="15" t="s">
        <v>19444</v>
      </c>
      <c r="C1572" s="15" t="s">
        <v>1579</v>
      </c>
      <c r="D1572" s="15" t="s">
        <v>19445</v>
      </c>
      <c r="E1572" s="15" t="s">
        <v>19446</v>
      </c>
      <c r="F1572" s="15" t="s">
        <v>6543</v>
      </c>
      <c r="G1572" s="15" t="s">
        <v>19447</v>
      </c>
      <c r="H1572" s="15" t="s">
        <v>7373</v>
      </c>
      <c r="I1572" s="15" t="s">
        <v>19333</v>
      </c>
      <c r="J1572" s="15" t="s">
        <v>7373</v>
      </c>
      <c r="K1572">
        <f>VLOOKUP(C1572,'scores met drempel 25'!A:C,3,FALSE)</f>
        <v>0</v>
      </c>
      <c r="L1572">
        <f>VLOOKUP(C1572,'scores zonder drempel 25'!A:E,2,FALSE)</f>
        <v>0</v>
      </c>
      <c r="M1572" t="e">
        <f>VLOOKUP(B1572,'bekostiging 25'!$C$1:$N$2577,11,FALSE)</f>
        <v>#N/A</v>
      </c>
    </row>
    <row r="1573" spans="1:13">
      <c r="A1573" s="15" t="s">
        <v>25236</v>
      </c>
      <c r="B1573" s="15" t="s">
        <v>25273</v>
      </c>
      <c r="C1573" s="15" t="s">
        <v>1580</v>
      </c>
      <c r="D1573" s="15" t="s">
        <v>25274</v>
      </c>
      <c r="E1573" s="15" t="s">
        <v>25275</v>
      </c>
      <c r="F1573" s="15" t="s">
        <v>7853</v>
      </c>
      <c r="G1573" s="15" t="s">
        <v>25276</v>
      </c>
      <c r="H1573" s="15" t="s">
        <v>25277</v>
      </c>
      <c r="I1573" s="15" t="s">
        <v>24694</v>
      </c>
      <c r="J1573" s="15" t="s">
        <v>24695</v>
      </c>
      <c r="K1573">
        <f>VLOOKUP(C1573,'scores met drempel 25'!A:C,3,FALSE)</f>
        <v>0</v>
      </c>
      <c r="L1573">
        <f>VLOOKUP(C1573,'scores zonder drempel 25'!A:E,2,FALSE)</f>
        <v>98.67</v>
      </c>
      <c r="M1573" t="e">
        <f>VLOOKUP(B1573,'bekostiging 25'!$C$1:$N$2577,11,FALSE)</f>
        <v>#N/A</v>
      </c>
    </row>
    <row r="1574" spans="1:13">
      <c r="A1574" s="15" t="s">
        <v>26429</v>
      </c>
      <c r="B1574" s="15" t="s">
        <v>26430</v>
      </c>
      <c r="C1574" s="15" t="s">
        <v>1581</v>
      </c>
      <c r="D1574" s="15" t="s">
        <v>26431</v>
      </c>
      <c r="E1574" s="15" t="s">
        <v>26432</v>
      </c>
      <c r="F1574" s="15" t="s">
        <v>6537</v>
      </c>
      <c r="G1574" s="15" t="s">
        <v>26433</v>
      </c>
      <c r="H1574" s="15" t="s">
        <v>26434</v>
      </c>
      <c r="I1574" s="15" t="s">
        <v>26427</v>
      </c>
      <c r="J1574" s="15" t="s">
        <v>26428</v>
      </c>
      <c r="K1574">
        <f>VLOOKUP(C1574,'scores met drempel 25'!A:C,3,FALSE)</f>
        <v>0</v>
      </c>
      <c r="L1574">
        <f>VLOOKUP(C1574,'scores zonder drempel 25'!A:E,2,FALSE)</f>
        <v>119.84</v>
      </c>
      <c r="M1574" t="e">
        <f>VLOOKUP(B1574,'bekostiging 25'!$C$1:$N$2577,11,FALSE)</f>
        <v>#N/A</v>
      </c>
    </row>
    <row r="1575" spans="1:13">
      <c r="A1575" s="15" t="s">
        <v>8180</v>
      </c>
      <c r="B1575" s="15" t="s">
        <v>8217</v>
      </c>
      <c r="C1575" s="15" t="s">
        <v>1582</v>
      </c>
      <c r="D1575" s="15" t="s">
        <v>8218</v>
      </c>
      <c r="E1575" s="15" t="s">
        <v>8219</v>
      </c>
      <c r="F1575" s="15" t="s">
        <v>6410</v>
      </c>
      <c r="G1575" s="15" t="s">
        <v>8220</v>
      </c>
      <c r="H1575" s="15" t="s">
        <v>8221</v>
      </c>
      <c r="I1575" s="15" t="s">
        <v>8121</v>
      </c>
      <c r="J1575" s="15" t="s">
        <v>8122</v>
      </c>
      <c r="K1575">
        <f>VLOOKUP(C1575,'scores met drempel 25'!A:C,3,FALSE)</f>
        <v>0</v>
      </c>
      <c r="L1575">
        <f>VLOOKUP(C1575,'scores zonder drempel 25'!A:E,2,FALSE)</f>
        <v>29.9</v>
      </c>
      <c r="M1575" t="e">
        <f>VLOOKUP(B1575,'bekostiging 25'!$C$1:$N$2577,11,FALSE)</f>
        <v>#N/A</v>
      </c>
    </row>
    <row r="1576" spans="1:13">
      <c r="A1576" s="15" t="s">
        <v>26723</v>
      </c>
      <c r="B1576" s="15" t="s">
        <v>26754</v>
      </c>
      <c r="C1576" s="15" t="s">
        <v>1583</v>
      </c>
      <c r="D1576" s="15" t="s">
        <v>26755</v>
      </c>
      <c r="E1576" s="15" t="s">
        <v>26756</v>
      </c>
      <c r="F1576" s="15" t="s">
        <v>10946</v>
      </c>
      <c r="G1576" s="15" t="s">
        <v>26757</v>
      </c>
      <c r="H1576" s="15" t="s">
        <v>26426</v>
      </c>
      <c r="I1576" s="15" t="s">
        <v>26427</v>
      </c>
      <c r="J1576" s="15" t="s">
        <v>26428</v>
      </c>
      <c r="K1576">
        <f>VLOOKUP(C1576,'scores met drempel 25'!A:C,3,FALSE)</f>
        <v>31.34</v>
      </c>
      <c r="L1576">
        <f>VLOOKUP(C1576,'scores zonder drempel 25'!A:E,2,FALSE)</f>
        <v>129.76</v>
      </c>
      <c r="M1576">
        <f>VLOOKUP(B1576,'bekostiging 25'!$C$1:$N$2577,11,FALSE)</f>
        <v>3137.06</v>
      </c>
    </row>
    <row r="1577" spans="1:13">
      <c r="A1577" s="15" t="s">
        <v>29981</v>
      </c>
      <c r="B1577" s="15" t="s">
        <v>29996</v>
      </c>
      <c r="C1577" s="15" t="s">
        <v>1584</v>
      </c>
      <c r="D1577" s="15" t="s">
        <v>29997</v>
      </c>
      <c r="E1577" s="15" t="s">
        <v>14240</v>
      </c>
      <c r="F1577" s="15" t="s">
        <v>6169</v>
      </c>
      <c r="G1577" s="15" t="s">
        <v>29998</v>
      </c>
      <c r="H1577" s="15" t="s">
        <v>29999</v>
      </c>
      <c r="I1577" s="15" t="s">
        <v>29987</v>
      </c>
      <c r="J1577" s="15" t="s">
        <v>29988</v>
      </c>
      <c r="K1577">
        <f>VLOOKUP(C1577,'scores met drempel 25'!A:C,3,FALSE)</f>
        <v>0</v>
      </c>
      <c r="L1577">
        <f>VLOOKUP(C1577,'scores zonder drempel 25'!A:E,2,FALSE)</f>
        <v>65.900000000000006</v>
      </c>
      <c r="M1577" t="e">
        <f>VLOOKUP(B1577,'bekostiging 25'!$C$1:$N$2577,11,FALSE)</f>
        <v>#N/A</v>
      </c>
    </row>
    <row r="1578" spans="1:13">
      <c r="A1578" s="15" t="s">
        <v>11087</v>
      </c>
      <c r="B1578" s="15" t="s">
        <v>11117</v>
      </c>
      <c r="C1578" s="15" t="s">
        <v>1585</v>
      </c>
      <c r="D1578" s="15" t="s">
        <v>11118</v>
      </c>
      <c r="E1578" s="15" t="s">
        <v>10618</v>
      </c>
      <c r="F1578" s="15" t="s">
        <v>6335</v>
      </c>
      <c r="G1578" s="15" t="s">
        <v>10619</v>
      </c>
      <c r="H1578" s="15" t="s">
        <v>10620</v>
      </c>
      <c r="I1578" s="15" t="s">
        <v>10212</v>
      </c>
      <c r="J1578" s="15" t="s">
        <v>10213</v>
      </c>
      <c r="K1578">
        <f>VLOOKUP(C1578,'scores met drempel 25'!A:C,3,FALSE)</f>
        <v>0</v>
      </c>
      <c r="L1578">
        <f>VLOOKUP(C1578,'scores zonder drempel 25'!A:E,2,FALSE)</f>
        <v>11.51</v>
      </c>
      <c r="M1578" t="e">
        <f>VLOOKUP(B1578,'bekostiging 25'!$C$1:$N$2577,11,FALSE)</f>
        <v>#N/A</v>
      </c>
    </row>
    <row r="1579" spans="1:13">
      <c r="A1579" s="15" t="s">
        <v>8130</v>
      </c>
      <c r="B1579" s="15" t="s">
        <v>8150</v>
      </c>
      <c r="C1579" s="15" t="s">
        <v>1586</v>
      </c>
      <c r="D1579" s="15" t="s">
        <v>8151</v>
      </c>
      <c r="E1579" s="15" t="s">
        <v>8152</v>
      </c>
      <c r="F1579" s="15" t="s">
        <v>6220</v>
      </c>
      <c r="G1579" s="15" t="s">
        <v>8153</v>
      </c>
      <c r="H1579" s="15" t="s">
        <v>8154</v>
      </c>
      <c r="I1579" s="15" t="s">
        <v>8136</v>
      </c>
      <c r="J1579" s="15" t="s">
        <v>8137</v>
      </c>
      <c r="K1579">
        <f>VLOOKUP(C1579,'scores met drempel 25'!A:C,3,FALSE)</f>
        <v>0</v>
      </c>
      <c r="L1579">
        <f>VLOOKUP(C1579,'scores zonder drempel 25'!A:E,2,FALSE)</f>
        <v>31.37</v>
      </c>
      <c r="M1579" t="e">
        <f>VLOOKUP(B1579,'bekostiging 25'!$C$1:$N$2577,11,FALSE)</f>
        <v>#N/A</v>
      </c>
    </row>
    <row r="1580" spans="1:13">
      <c r="A1580" s="15" t="s">
        <v>23323</v>
      </c>
      <c r="B1580" s="15" t="s">
        <v>23348</v>
      </c>
      <c r="C1580" s="15" t="s">
        <v>1587</v>
      </c>
      <c r="D1580" s="15" t="s">
        <v>23349</v>
      </c>
      <c r="E1580" s="15" t="s">
        <v>6318</v>
      </c>
      <c r="F1580" s="15" t="s">
        <v>6275</v>
      </c>
      <c r="G1580" s="15" t="s">
        <v>23350</v>
      </c>
      <c r="H1580" s="15" t="s">
        <v>22739</v>
      </c>
      <c r="I1580" s="15" t="s">
        <v>22740</v>
      </c>
      <c r="J1580" s="15" t="s">
        <v>22741</v>
      </c>
      <c r="K1580">
        <f>VLOOKUP(C1580,'scores met drempel 25'!A:C,3,FALSE)</f>
        <v>0</v>
      </c>
      <c r="L1580">
        <f>VLOOKUP(C1580,'scores zonder drempel 25'!A:E,2,FALSE)</f>
        <v>83.4</v>
      </c>
      <c r="M1580" t="e">
        <f>VLOOKUP(B1580,'bekostiging 25'!$C$1:$N$2577,11,FALSE)</f>
        <v>#N/A</v>
      </c>
    </row>
    <row r="1581" spans="1:13">
      <c r="A1581" s="15" t="s">
        <v>26453</v>
      </c>
      <c r="B1581" s="15" t="s">
        <v>26454</v>
      </c>
      <c r="C1581" s="15" t="s">
        <v>1588</v>
      </c>
      <c r="D1581" s="15" t="s">
        <v>26455</v>
      </c>
      <c r="E1581" s="15" t="s">
        <v>26456</v>
      </c>
      <c r="F1581" s="15" t="s">
        <v>6275</v>
      </c>
      <c r="G1581" s="15" t="s">
        <v>26457</v>
      </c>
      <c r="H1581" s="15" t="s">
        <v>26458</v>
      </c>
      <c r="I1581" s="15" t="s">
        <v>26459</v>
      </c>
      <c r="J1581" s="15" t="s">
        <v>26460</v>
      </c>
      <c r="K1581">
        <f>VLOOKUP(C1581,'scores met drempel 25'!A:C,3,FALSE)</f>
        <v>0</v>
      </c>
      <c r="L1581">
        <f>VLOOKUP(C1581,'scores zonder drempel 25'!A:E,2,FALSE)</f>
        <v>73.34</v>
      </c>
      <c r="M1581" t="e">
        <f>VLOOKUP(B1581,'bekostiging 25'!$C$1:$N$2577,11,FALSE)</f>
        <v>#N/A</v>
      </c>
    </row>
    <row r="1582" spans="1:13">
      <c r="A1582" s="15" t="s">
        <v>11007</v>
      </c>
      <c r="B1582" s="15" t="s">
        <v>11027</v>
      </c>
      <c r="C1582" s="15" t="s">
        <v>1589</v>
      </c>
      <c r="D1582" s="15" t="s">
        <v>10051</v>
      </c>
      <c r="E1582" s="15" t="s">
        <v>11028</v>
      </c>
      <c r="F1582" s="15" t="s">
        <v>8204</v>
      </c>
      <c r="G1582" s="15" t="s">
        <v>11029</v>
      </c>
      <c r="H1582" s="15" t="s">
        <v>11030</v>
      </c>
      <c r="I1582" s="15" t="s">
        <v>10212</v>
      </c>
      <c r="J1582" s="15" t="s">
        <v>10213</v>
      </c>
      <c r="K1582">
        <f>VLOOKUP(C1582,'scores met drempel 25'!A:C,3,FALSE)</f>
        <v>0</v>
      </c>
      <c r="L1582">
        <f>VLOOKUP(C1582,'scores zonder drempel 25'!A:E,2,FALSE)</f>
        <v>62.09</v>
      </c>
      <c r="M1582" t="e">
        <f>VLOOKUP(B1582,'bekostiging 25'!$C$1:$N$2577,11,FALSE)</f>
        <v>#N/A</v>
      </c>
    </row>
    <row r="1583" spans="1:13">
      <c r="A1583" s="15" t="s">
        <v>28096</v>
      </c>
      <c r="B1583" s="15" t="s">
        <v>28097</v>
      </c>
      <c r="C1583" s="15" t="s">
        <v>1590</v>
      </c>
      <c r="D1583" s="15" t="s">
        <v>9669</v>
      </c>
      <c r="E1583" s="15" t="s">
        <v>28098</v>
      </c>
      <c r="F1583" s="15" t="s">
        <v>6470</v>
      </c>
      <c r="G1583" s="15" t="s">
        <v>28099</v>
      </c>
      <c r="H1583" s="15" t="s">
        <v>28100</v>
      </c>
      <c r="I1583" s="15" t="s">
        <v>27617</v>
      </c>
      <c r="J1583" s="15" t="s">
        <v>27618</v>
      </c>
      <c r="K1583">
        <f>VLOOKUP(C1583,'scores met drempel 25'!A:C,3,FALSE)</f>
        <v>0</v>
      </c>
      <c r="L1583">
        <f>VLOOKUP(C1583,'scores zonder drempel 25'!A:E,2,FALSE)</f>
        <v>96.53</v>
      </c>
      <c r="M1583" t="e">
        <f>VLOOKUP(B1583,'bekostiging 25'!$C$1:$N$2577,11,FALSE)</f>
        <v>#N/A</v>
      </c>
    </row>
    <row r="1584" spans="1:13">
      <c r="A1584" s="15" t="s">
        <v>15829</v>
      </c>
      <c r="B1584" s="15" t="s">
        <v>15830</v>
      </c>
      <c r="C1584" s="15" t="s">
        <v>1591</v>
      </c>
      <c r="D1584" s="15" t="s">
        <v>15831</v>
      </c>
      <c r="E1584" s="15" t="s">
        <v>9950</v>
      </c>
      <c r="F1584" s="15" t="s">
        <v>15832</v>
      </c>
      <c r="G1584" s="15" t="s">
        <v>15833</v>
      </c>
      <c r="H1584" s="15" t="s">
        <v>15834</v>
      </c>
      <c r="I1584" s="15" t="s">
        <v>15835</v>
      </c>
      <c r="J1584" s="15" t="s">
        <v>15836</v>
      </c>
      <c r="K1584">
        <f>VLOOKUP(C1584,'scores met drempel 25'!A:C,3,FALSE)</f>
        <v>171.38</v>
      </c>
      <c r="L1584">
        <f>VLOOKUP(C1584,'scores zonder drempel 25'!A:E,2,FALSE)</f>
        <v>414.41</v>
      </c>
      <c r="M1584">
        <f>VLOOKUP(B1584,'bekostiging 25'!$C$1:$N$2577,11,FALSE)</f>
        <v>11765.64</v>
      </c>
    </row>
    <row r="1585" spans="1:13">
      <c r="A1585" s="15" t="s">
        <v>25236</v>
      </c>
      <c r="B1585" s="15" t="s">
        <v>25278</v>
      </c>
      <c r="C1585" s="15" t="s">
        <v>1592</v>
      </c>
      <c r="D1585" s="15" t="s">
        <v>13642</v>
      </c>
      <c r="E1585" s="15" t="s">
        <v>11188</v>
      </c>
      <c r="F1585" s="15" t="s">
        <v>7412</v>
      </c>
      <c r="G1585" s="15" t="s">
        <v>25279</v>
      </c>
      <c r="H1585" s="15" t="s">
        <v>25051</v>
      </c>
      <c r="I1585" s="15" t="s">
        <v>25052</v>
      </c>
      <c r="J1585" s="15" t="s">
        <v>25051</v>
      </c>
      <c r="K1585">
        <f>VLOOKUP(C1585,'scores met drempel 25'!A:C,3,FALSE)</f>
        <v>50.83</v>
      </c>
      <c r="L1585">
        <f>VLOOKUP(C1585,'scores zonder drempel 25'!A:E,2,FALSE)</f>
        <v>133.84</v>
      </c>
      <c r="M1585">
        <f>VLOOKUP(B1585,'bekostiging 25'!$C$1:$N$2577,11,FALSE)</f>
        <v>2737.76</v>
      </c>
    </row>
    <row r="1586" spans="1:13">
      <c r="A1586" s="15" t="s">
        <v>24531</v>
      </c>
      <c r="B1586" s="15" t="s">
        <v>24540</v>
      </c>
      <c r="C1586" s="15" t="s">
        <v>1593</v>
      </c>
      <c r="D1586" s="15" t="s">
        <v>13254</v>
      </c>
      <c r="E1586" s="15" t="s">
        <v>24541</v>
      </c>
      <c r="F1586" s="15" t="s">
        <v>6595</v>
      </c>
      <c r="G1586" s="15" t="s">
        <v>24542</v>
      </c>
      <c r="H1586" s="15" t="s">
        <v>24331</v>
      </c>
      <c r="I1586" s="15" t="s">
        <v>22657</v>
      </c>
      <c r="J1586" s="15" t="s">
        <v>22656</v>
      </c>
      <c r="K1586">
        <f>VLOOKUP(C1586,'scores met drempel 25'!A:C,3,FALSE)</f>
        <v>0</v>
      </c>
      <c r="L1586">
        <f>VLOOKUP(C1586,'scores zonder drempel 25'!A:E,2,FALSE)</f>
        <v>24.73</v>
      </c>
      <c r="M1586" t="e">
        <f>VLOOKUP(B1586,'bekostiging 25'!$C$1:$N$2577,11,FALSE)</f>
        <v>#N/A</v>
      </c>
    </row>
    <row r="1587" spans="1:13">
      <c r="A1587" s="15" t="s">
        <v>25047</v>
      </c>
      <c r="B1587" s="15" t="s">
        <v>25048</v>
      </c>
      <c r="C1587" s="15" t="s">
        <v>1594</v>
      </c>
      <c r="D1587" s="15" t="s">
        <v>25049</v>
      </c>
      <c r="E1587" s="15" t="s">
        <v>20029</v>
      </c>
      <c r="F1587" s="15" t="s">
        <v>7853</v>
      </c>
      <c r="G1587" s="15" t="s">
        <v>25050</v>
      </c>
      <c r="H1587" s="15" t="s">
        <v>25051</v>
      </c>
      <c r="I1587" s="15" t="s">
        <v>25052</v>
      </c>
      <c r="J1587" s="15" t="s">
        <v>25051</v>
      </c>
      <c r="K1587">
        <f>VLOOKUP(C1587,'scores met drempel 25'!A:C,3,FALSE)</f>
        <v>61.56</v>
      </c>
      <c r="L1587">
        <f>VLOOKUP(C1587,'scores zonder drempel 25'!A:E,2,FALSE)</f>
        <v>208.85</v>
      </c>
      <c r="M1587">
        <f>VLOOKUP(B1587,'bekostiging 25'!$C$1:$N$2577,11,FALSE)</f>
        <v>7737.32</v>
      </c>
    </row>
    <row r="1588" spans="1:13">
      <c r="A1588" s="15" t="s">
        <v>28104</v>
      </c>
      <c r="B1588" s="15" t="s">
        <v>28124</v>
      </c>
      <c r="C1588" s="15" t="s">
        <v>1595</v>
      </c>
      <c r="D1588" s="15" t="s">
        <v>6643</v>
      </c>
      <c r="E1588" s="15" t="s">
        <v>28125</v>
      </c>
      <c r="F1588" s="15" t="s">
        <v>16546</v>
      </c>
      <c r="G1588" s="15" t="s">
        <v>28126</v>
      </c>
      <c r="H1588" s="15" t="s">
        <v>28127</v>
      </c>
      <c r="I1588" s="15" t="s">
        <v>27932</v>
      </c>
      <c r="J1588" s="15" t="s">
        <v>27933</v>
      </c>
      <c r="K1588">
        <f>VLOOKUP(C1588,'scores met drempel 25'!A:C,3,FALSE)</f>
        <v>0</v>
      </c>
      <c r="L1588">
        <f>VLOOKUP(C1588,'scores zonder drempel 25'!A:E,2,FALSE)</f>
        <v>36.15</v>
      </c>
      <c r="M1588" t="e">
        <f>VLOOKUP(B1588,'bekostiging 25'!$C$1:$N$2577,11,FALSE)</f>
        <v>#N/A</v>
      </c>
    </row>
    <row r="1589" spans="1:13">
      <c r="A1589" s="15" t="s">
        <v>28680</v>
      </c>
      <c r="B1589" s="15" t="s">
        <v>28713</v>
      </c>
      <c r="C1589" s="15" t="s">
        <v>1596</v>
      </c>
      <c r="D1589" s="15" t="s">
        <v>17135</v>
      </c>
      <c r="E1589" s="15" t="s">
        <v>28714</v>
      </c>
      <c r="F1589" s="15" t="s">
        <v>6153</v>
      </c>
      <c r="G1589" s="15" t="s">
        <v>28715</v>
      </c>
      <c r="H1589" s="15" t="s">
        <v>28716</v>
      </c>
      <c r="I1589" s="15" t="s">
        <v>28717</v>
      </c>
      <c r="J1589" s="15" t="s">
        <v>28716</v>
      </c>
      <c r="K1589">
        <f>VLOOKUP(C1589,'scores met drempel 25'!A:C,3,FALSE)</f>
        <v>0</v>
      </c>
      <c r="L1589">
        <f>VLOOKUP(C1589,'scores zonder drempel 25'!A:E,2,FALSE)</f>
        <v>109.52</v>
      </c>
      <c r="M1589">
        <f>VLOOKUP(B1589,'bekostiging 25'!$C$1:$N$2577,11,FALSE)</f>
        <v>813.93</v>
      </c>
    </row>
    <row r="1590" spans="1:13">
      <c r="A1590" s="15" t="s">
        <v>6980</v>
      </c>
      <c r="B1590" s="15" t="s">
        <v>14165</v>
      </c>
      <c r="C1590" s="15" t="s">
        <v>1597</v>
      </c>
      <c r="D1590" s="15" t="s">
        <v>14166</v>
      </c>
      <c r="E1590" s="15" t="s">
        <v>6986</v>
      </c>
      <c r="F1590" s="15" t="s">
        <v>6220</v>
      </c>
      <c r="G1590" s="15" t="s">
        <v>14167</v>
      </c>
      <c r="H1590" s="15" t="s">
        <v>13424</v>
      </c>
      <c r="I1590" s="15" t="s">
        <v>13343</v>
      </c>
      <c r="J1590" s="15" t="s">
        <v>13344</v>
      </c>
      <c r="K1590">
        <f>VLOOKUP(C1590,'scores met drempel 25'!A:C,3,FALSE)</f>
        <v>0</v>
      </c>
      <c r="L1590">
        <f>VLOOKUP(C1590,'scores zonder drempel 25'!A:E,2,FALSE)</f>
        <v>0</v>
      </c>
      <c r="M1590" t="e">
        <f>VLOOKUP(B1590,'bekostiging 25'!$C$1:$N$2577,11,FALSE)</f>
        <v>#N/A</v>
      </c>
    </row>
    <row r="1591" spans="1:13">
      <c r="A1591" s="15" t="s">
        <v>24737</v>
      </c>
      <c r="B1591" s="15" t="s">
        <v>24738</v>
      </c>
      <c r="C1591" s="15" t="s">
        <v>1598</v>
      </c>
      <c r="D1591" s="15" t="s">
        <v>24739</v>
      </c>
      <c r="E1591" s="15" t="s">
        <v>24740</v>
      </c>
      <c r="F1591" s="15" t="s">
        <v>6650</v>
      </c>
      <c r="G1591" s="15" t="s">
        <v>24741</v>
      </c>
      <c r="H1591" s="15" t="s">
        <v>24742</v>
      </c>
      <c r="I1591" s="15" t="s">
        <v>24743</v>
      </c>
      <c r="J1591" s="15" t="s">
        <v>24742</v>
      </c>
      <c r="K1591">
        <f>VLOOKUP(C1591,'scores met drempel 25'!A:C,3,FALSE)</f>
        <v>23.89</v>
      </c>
      <c r="L1591">
        <f>VLOOKUP(C1591,'scores zonder drempel 25'!A:E,2,FALSE)</f>
        <v>127.66</v>
      </c>
      <c r="M1591">
        <f>VLOOKUP(B1591,'bekostiging 25'!$C$1:$N$2577,11,FALSE)</f>
        <v>258.64</v>
      </c>
    </row>
    <row r="1592" spans="1:13">
      <c r="A1592" s="15" t="s">
        <v>24744</v>
      </c>
      <c r="B1592" s="15" t="s">
        <v>24745</v>
      </c>
      <c r="C1592" s="15" t="s">
        <v>1599</v>
      </c>
      <c r="D1592" s="15" t="s">
        <v>24746</v>
      </c>
      <c r="E1592" s="15" t="s">
        <v>24747</v>
      </c>
      <c r="F1592" s="15" t="s">
        <v>6220</v>
      </c>
      <c r="G1592" s="15" t="s">
        <v>24748</v>
      </c>
      <c r="H1592" s="15" t="s">
        <v>21891</v>
      </c>
      <c r="I1592" s="15" t="s">
        <v>24684</v>
      </c>
      <c r="J1592" s="15" t="s">
        <v>21891</v>
      </c>
      <c r="K1592">
        <f>VLOOKUP(C1592,'scores met drempel 25'!A:C,3,FALSE)</f>
        <v>0</v>
      </c>
      <c r="L1592">
        <f>VLOOKUP(C1592,'scores zonder drempel 25'!A:E,2,FALSE)</f>
        <v>21.27</v>
      </c>
      <c r="M1592" t="e">
        <f>VLOOKUP(B1592,'bekostiging 25'!$C$1:$N$2577,11,FALSE)</f>
        <v>#N/A</v>
      </c>
    </row>
    <row r="1593" spans="1:13">
      <c r="A1593" s="15" t="s">
        <v>9683</v>
      </c>
      <c r="B1593" s="15" t="s">
        <v>22641</v>
      </c>
      <c r="C1593" s="15" t="s">
        <v>1600</v>
      </c>
      <c r="D1593" s="15" t="s">
        <v>22642</v>
      </c>
      <c r="E1593" s="15" t="s">
        <v>22643</v>
      </c>
      <c r="F1593" s="15" t="s">
        <v>6736</v>
      </c>
      <c r="G1593" s="15" t="s">
        <v>22644</v>
      </c>
      <c r="H1593" s="15" t="s">
        <v>22625</v>
      </c>
      <c r="I1593" s="15" t="s">
        <v>22626</v>
      </c>
      <c r="J1593" s="15" t="s">
        <v>22625</v>
      </c>
      <c r="K1593">
        <f>VLOOKUP(C1593,'scores met drempel 25'!A:C,3,FALSE)</f>
        <v>0</v>
      </c>
      <c r="L1593">
        <f>VLOOKUP(C1593,'scores zonder drempel 25'!A:E,2,FALSE)</f>
        <v>118.43</v>
      </c>
      <c r="M1593">
        <f>VLOOKUP(B1593,'bekostiging 25'!$C$1:$N$2577,11,FALSE)</f>
        <v>79.33</v>
      </c>
    </row>
    <row r="1594" spans="1:13">
      <c r="A1594" s="15" t="s">
        <v>10049</v>
      </c>
      <c r="B1594" s="15" t="s">
        <v>10050</v>
      </c>
      <c r="C1594" s="15" t="s">
        <v>1602</v>
      </c>
      <c r="D1594" s="15" t="s">
        <v>10051</v>
      </c>
      <c r="E1594" s="15" t="s">
        <v>10052</v>
      </c>
      <c r="F1594" s="15" t="s">
        <v>6252</v>
      </c>
      <c r="G1594" s="15" t="s">
        <v>10053</v>
      </c>
      <c r="H1594" s="15" t="s">
        <v>10012</v>
      </c>
      <c r="I1594" s="15" t="s">
        <v>9999</v>
      </c>
      <c r="J1594" s="15" t="s">
        <v>10000</v>
      </c>
      <c r="K1594">
        <f>VLOOKUP(C1594,'scores met drempel 25'!A:C,3,FALSE)</f>
        <v>0</v>
      </c>
      <c r="L1594">
        <f>VLOOKUP(C1594,'scores zonder drempel 25'!A:E,2,FALSE)</f>
        <v>24.62</v>
      </c>
      <c r="M1594" t="e">
        <f>VLOOKUP(B1594,'bekostiging 25'!$C$1:$N$2577,11,FALSE)</f>
        <v>#N/A</v>
      </c>
    </row>
    <row r="1595" spans="1:13">
      <c r="A1595" s="15" t="s">
        <v>11908</v>
      </c>
      <c r="B1595" s="15" t="s">
        <v>11913</v>
      </c>
      <c r="C1595" s="15" t="s">
        <v>1603</v>
      </c>
      <c r="D1595" s="15" t="s">
        <v>11914</v>
      </c>
      <c r="E1595" s="15" t="s">
        <v>10915</v>
      </c>
      <c r="F1595" s="15" t="s">
        <v>7176</v>
      </c>
      <c r="G1595" s="15" t="s">
        <v>10916</v>
      </c>
      <c r="H1595" s="15" t="s">
        <v>10085</v>
      </c>
      <c r="I1595" s="15" t="s">
        <v>10084</v>
      </c>
      <c r="J1595" s="15" t="s">
        <v>10085</v>
      </c>
      <c r="K1595">
        <f>VLOOKUP(C1595,'scores met drempel 25'!A:C,3,FALSE)</f>
        <v>0</v>
      </c>
      <c r="L1595">
        <f>VLOOKUP(C1595,'scores zonder drempel 25'!A:E,2,FALSE)</f>
        <v>93.59</v>
      </c>
      <c r="M1595" t="e">
        <f>VLOOKUP(B1595,'bekostiging 25'!$C$1:$N$2577,11,FALSE)</f>
        <v>#N/A</v>
      </c>
    </row>
    <row r="1596" spans="1:13">
      <c r="A1596" s="15" t="s">
        <v>22936</v>
      </c>
      <c r="B1596" s="15" t="s">
        <v>22937</v>
      </c>
      <c r="C1596" s="15" t="s">
        <v>1604</v>
      </c>
      <c r="D1596" s="15" t="s">
        <v>22938</v>
      </c>
      <c r="E1596" s="15" t="s">
        <v>22939</v>
      </c>
      <c r="F1596" s="15" t="s">
        <v>6343</v>
      </c>
      <c r="G1596" s="15" t="s">
        <v>22940</v>
      </c>
      <c r="H1596" s="15" t="s">
        <v>22941</v>
      </c>
      <c r="I1596" s="15" t="s">
        <v>22942</v>
      </c>
      <c r="J1596" s="15" t="s">
        <v>22943</v>
      </c>
      <c r="K1596">
        <f>VLOOKUP(C1596,'scores met drempel 25'!A:C,3,FALSE)</f>
        <v>32.74</v>
      </c>
      <c r="L1596">
        <f>VLOOKUP(C1596,'scores zonder drempel 25'!A:E,2,FALSE)</f>
        <v>121.78</v>
      </c>
      <c r="M1596">
        <f>VLOOKUP(B1596,'bekostiging 25'!$C$1:$N$2577,11,FALSE)</f>
        <v>2461.7800000000002</v>
      </c>
    </row>
    <row r="1597" spans="1:13">
      <c r="A1597" s="15" t="s">
        <v>6550</v>
      </c>
      <c r="B1597" s="15" t="s">
        <v>23586</v>
      </c>
      <c r="C1597" s="15" t="s">
        <v>1605</v>
      </c>
      <c r="D1597" s="15" t="s">
        <v>23587</v>
      </c>
      <c r="E1597" s="15" t="s">
        <v>23588</v>
      </c>
      <c r="F1597" s="15" t="s">
        <v>8298</v>
      </c>
      <c r="G1597" s="15" t="s">
        <v>23589</v>
      </c>
      <c r="H1597" s="15" t="s">
        <v>23223</v>
      </c>
      <c r="I1597" s="15" t="s">
        <v>22942</v>
      </c>
      <c r="J1597" s="15" t="s">
        <v>22943</v>
      </c>
      <c r="K1597">
        <f>VLOOKUP(C1597,'scores met drempel 25'!A:C,3,FALSE)</f>
        <v>0</v>
      </c>
      <c r="L1597">
        <f>VLOOKUP(C1597,'scores zonder drempel 25'!A:E,2,FALSE)</f>
        <v>28.79</v>
      </c>
      <c r="M1597" t="e">
        <f>VLOOKUP(B1597,'bekostiging 25'!$C$1:$N$2577,11,FALSE)</f>
        <v>#N/A</v>
      </c>
    </row>
    <row r="1598" spans="1:13">
      <c r="A1598" s="15" t="s">
        <v>10062</v>
      </c>
      <c r="B1598" s="15" t="s">
        <v>10063</v>
      </c>
      <c r="C1598" s="15" t="s">
        <v>1606</v>
      </c>
      <c r="D1598" s="15" t="s">
        <v>10064</v>
      </c>
      <c r="E1598" s="15" t="s">
        <v>6318</v>
      </c>
      <c r="F1598" s="15" t="s">
        <v>6385</v>
      </c>
      <c r="G1598" s="15" t="s">
        <v>10065</v>
      </c>
      <c r="H1598" s="15" t="s">
        <v>10066</v>
      </c>
      <c r="I1598" s="15" t="s">
        <v>9999</v>
      </c>
      <c r="J1598" s="15" t="s">
        <v>10000</v>
      </c>
      <c r="K1598">
        <f>VLOOKUP(C1598,'scores met drempel 25'!A:C,3,FALSE)</f>
        <v>80.260000000000005</v>
      </c>
      <c r="L1598">
        <f>VLOOKUP(C1598,'scores zonder drempel 25'!A:E,2,FALSE)</f>
        <v>411</v>
      </c>
      <c r="M1598">
        <f>VLOOKUP(B1598,'bekostiging 25'!$C$1:$N$2577,11,FALSE)</f>
        <v>2447.79</v>
      </c>
    </row>
    <row r="1599" spans="1:13">
      <c r="A1599" s="15" t="s">
        <v>15990</v>
      </c>
      <c r="B1599" s="15" t="s">
        <v>16045</v>
      </c>
      <c r="C1599" s="15" t="s">
        <v>1607</v>
      </c>
      <c r="D1599" s="15" t="s">
        <v>16046</v>
      </c>
      <c r="E1599" s="15" t="s">
        <v>16047</v>
      </c>
      <c r="F1599" s="15" t="s">
        <v>6245</v>
      </c>
      <c r="G1599" s="15" t="s">
        <v>16048</v>
      </c>
      <c r="H1599" s="15" t="s">
        <v>16008</v>
      </c>
      <c r="I1599" s="15" t="s">
        <v>16009</v>
      </c>
      <c r="J1599" s="15" t="s">
        <v>16008</v>
      </c>
      <c r="K1599">
        <f>VLOOKUP(C1599,'scores met drempel 25'!A:C,3,FALSE)</f>
        <v>0</v>
      </c>
      <c r="L1599">
        <f>VLOOKUP(C1599,'scores zonder drempel 25'!A:E,2,FALSE)</f>
        <v>138.22999999999999</v>
      </c>
      <c r="M1599" t="e">
        <f>VLOOKUP(B1599,'bekostiging 25'!$C$1:$N$2577,11,FALSE)</f>
        <v>#N/A</v>
      </c>
    </row>
    <row r="1600" spans="1:13">
      <c r="A1600" s="15" t="s">
        <v>12516</v>
      </c>
      <c r="B1600" s="15" t="s">
        <v>12517</v>
      </c>
      <c r="C1600" s="15" t="s">
        <v>1608</v>
      </c>
      <c r="D1600" s="15" t="s">
        <v>9303</v>
      </c>
      <c r="E1600" s="15" t="s">
        <v>12518</v>
      </c>
      <c r="F1600" s="15" t="s">
        <v>6410</v>
      </c>
      <c r="G1600" s="15" t="s">
        <v>12519</v>
      </c>
      <c r="H1600" s="15" t="s">
        <v>12520</v>
      </c>
      <c r="I1600" s="15" t="s">
        <v>9698</v>
      </c>
      <c r="J1600" s="15" t="s">
        <v>9697</v>
      </c>
      <c r="K1600">
        <f>VLOOKUP(C1600,'scores met drempel 25'!A:C,3,FALSE)</f>
        <v>0</v>
      </c>
      <c r="L1600">
        <f>VLOOKUP(C1600,'scores zonder drempel 25'!A:E,2,FALSE)</f>
        <v>89.38</v>
      </c>
      <c r="M1600" t="e">
        <f>VLOOKUP(B1600,'bekostiging 25'!$C$1:$N$2577,11,FALSE)</f>
        <v>#N/A</v>
      </c>
    </row>
    <row r="1601" spans="1:13">
      <c r="A1601" s="15" t="s">
        <v>25236</v>
      </c>
      <c r="B1601" s="15" t="s">
        <v>25280</v>
      </c>
      <c r="C1601" s="15" t="s">
        <v>1609</v>
      </c>
      <c r="D1601" s="15" t="s">
        <v>25281</v>
      </c>
      <c r="E1601" s="15" t="s">
        <v>25282</v>
      </c>
      <c r="F1601" s="15" t="s">
        <v>8147</v>
      </c>
      <c r="G1601" s="15" t="s">
        <v>25283</v>
      </c>
      <c r="H1601" s="15" t="s">
        <v>25284</v>
      </c>
      <c r="I1601" s="15" t="s">
        <v>24694</v>
      </c>
      <c r="J1601" s="15" t="s">
        <v>24695</v>
      </c>
      <c r="K1601">
        <f>VLOOKUP(C1601,'scores met drempel 25'!A:C,3,FALSE)</f>
        <v>3.03</v>
      </c>
      <c r="L1601">
        <f>VLOOKUP(C1601,'scores zonder drempel 25'!A:E,2,FALSE)</f>
        <v>61.28</v>
      </c>
      <c r="M1601" t="e">
        <f>VLOOKUP(B1601,'bekostiging 25'!$C$1:$N$2577,11,FALSE)</f>
        <v>#N/A</v>
      </c>
    </row>
    <row r="1602" spans="1:13">
      <c r="A1602" s="15" t="s">
        <v>29616</v>
      </c>
      <c r="B1602" s="15" t="s">
        <v>29624</v>
      </c>
      <c r="C1602" s="15" t="s">
        <v>1610</v>
      </c>
      <c r="D1602" s="15" t="s">
        <v>29625</v>
      </c>
      <c r="E1602" s="15" t="s">
        <v>28670</v>
      </c>
      <c r="F1602" s="15" t="s">
        <v>6711</v>
      </c>
      <c r="G1602" s="15" t="s">
        <v>29626</v>
      </c>
      <c r="H1602" s="15" t="s">
        <v>28649</v>
      </c>
      <c r="I1602" s="15" t="s">
        <v>27236</v>
      </c>
      <c r="J1602" s="15" t="s">
        <v>27237</v>
      </c>
      <c r="K1602">
        <f>VLOOKUP(C1602,'scores met drempel 25'!A:C,3,FALSE)</f>
        <v>0</v>
      </c>
      <c r="L1602">
        <f>VLOOKUP(C1602,'scores zonder drempel 25'!A:E,2,FALSE)</f>
        <v>154.37</v>
      </c>
      <c r="M1602" t="e">
        <f>VLOOKUP(B1602,'bekostiging 25'!$C$1:$N$2577,11,FALSE)</f>
        <v>#N/A</v>
      </c>
    </row>
    <row r="1603" spans="1:13">
      <c r="A1603" s="15" t="s">
        <v>6429</v>
      </c>
      <c r="B1603" s="15" t="s">
        <v>6461</v>
      </c>
      <c r="C1603" s="15" t="s">
        <v>1611</v>
      </c>
      <c r="D1603" s="15" t="s">
        <v>6462</v>
      </c>
      <c r="E1603" s="15" t="s">
        <v>6463</v>
      </c>
      <c r="F1603" s="15" t="s">
        <v>6464</v>
      </c>
      <c r="G1603" s="15" t="s">
        <v>6465</v>
      </c>
      <c r="H1603" s="15" t="s">
        <v>6466</v>
      </c>
      <c r="I1603" s="15" t="s">
        <v>6440</v>
      </c>
      <c r="J1603" s="15" t="s">
        <v>6441</v>
      </c>
      <c r="K1603">
        <f>VLOOKUP(C1603,'scores met drempel 25'!A:C,3,FALSE)</f>
        <v>0</v>
      </c>
      <c r="L1603">
        <f>VLOOKUP(C1603,'scores zonder drempel 25'!A:E,2,FALSE)</f>
        <v>50.29</v>
      </c>
      <c r="M1603" t="e">
        <f>VLOOKUP(B1603,'bekostiging 25'!$C$1:$N$2577,11,FALSE)</f>
        <v>#N/A</v>
      </c>
    </row>
    <row r="1604" spans="1:13">
      <c r="A1604" s="15" t="s">
        <v>10486</v>
      </c>
      <c r="B1604" s="15" t="s">
        <v>10507</v>
      </c>
      <c r="C1604" s="15" t="s">
        <v>1612</v>
      </c>
      <c r="D1604" s="15" t="s">
        <v>10508</v>
      </c>
      <c r="E1604" s="15" t="s">
        <v>10509</v>
      </c>
      <c r="F1604" s="15" t="s">
        <v>6220</v>
      </c>
      <c r="G1604" s="15" t="s">
        <v>10510</v>
      </c>
      <c r="H1604" s="15" t="s">
        <v>10511</v>
      </c>
      <c r="I1604" s="15" t="s">
        <v>9690</v>
      </c>
      <c r="J1604" s="15" t="s">
        <v>9691</v>
      </c>
      <c r="K1604">
        <f>VLOOKUP(C1604,'scores met drempel 25'!A:C,3,FALSE)</f>
        <v>0</v>
      </c>
      <c r="L1604">
        <f>VLOOKUP(C1604,'scores zonder drempel 25'!A:E,2,FALSE)</f>
        <v>61.18</v>
      </c>
      <c r="M1604" t="e">
        <f>VLOOKUP(B1604,'bekostiging 25'!$C$1:$N$2577,11,FALSE)</f>
        <v>#N/A</v>
      </c>
    </row>
    <row r="1605" spans="1:13">
      <c r="A1605" s="15" t="s">
        <v>8123</v>
      </c>
      <c r="B1605" s="15" t="s">
        <v>8124</v>
      </c>
      <c r="C1605" s="15" t="s">
        <v>1613</v>
      </c>
      <c r="D1605" s="15" t="s">
        <v>8125</v>
      </c>
      <c r="E1605" s="15" t="s">
        <v>8126</v>
      </c>
      <c r="F1605" s="15" t="s">
        <v>6269</v>
      </c>
      <c r="G1605" s="15" t="s">
        <v>8127</v>
      </c>
      <c r="H1605" s="15" t="s">
        <v>8128</v>
      </c>
      <c r="I1605" s="15" t="s">
        <v>8129</v>
      </c>
      <c r="J1605" s="15" t="s">
        <v>8128</v>
      </c>
      <c r="K1605">
        <f>VLOOKUP(C1605,'scores met drempel 25'!A:C,3,FALSE)</f>
        <v>0</v>
      </c>
      <c r="L1605">
        <f>VLOOKUP(C1605,'scores zonder drempel 25'!A:E,2,FALSE)</f>
        <v>54.42</v>
      </c>
      <c r="M1605" t="e">
        <f>VLOOKUP(B1605,'bekostiging 25'!$C$1:$N$2577,11,FALSE)</f>
        <v>#N/A</v>
      </c>
    </row>
    <row r="1606" spans="1:13">
      <c r="A1606" s="15" t="s">
        <v>8180</v>
      </c>
      <c r="B1606" s="15" t="s">
        <v>8223</v>
      </c>
      <c r="C1606" s="15" t="s">
        <v>1614</v>
      </c>
      <c r="D1606" s="15" t="s">
        <v>8224</v>
      </c>
      <c r="E1606" s="15" t="s">
        <v>8225</v>
      </c>
      <c r="F1606" s="15" t="s">
        <v>8204</v>
      </c>
      <c r="G1606" s="15" t="s">
        <v>8226</v>
      </c>
      <c r="H1606" s="15" t="s">
        <v>8227</v>
      </c>
      <c r="I1606" s="15" t="s">
        <v>8121</v>
      </c>
      <c r="J1606" s="15" t="s">
        <v>8122</v>
      </c>
      <c r="K1606">
        <f>VLOOKUP(C1606,'scores met drempel 25'!A:C,3,FALSE)</f>
        <v>0</v>
      </c>
      <c r="L1606">
        <f>VLOOKUP(C1606,'scores zonder drempel 25'!A:E,2,FALSE)</f>
        <v>27.73</v>
      </c>
      <c r="M1606" t="e">
        <f>VLOOKUP(B1606,'bekostiging 25'!$C$1:$N$2577,11,FALSE)</f>
        <v>#N/A</v>
      </c>
    </row>
    <row r="1607" spans="1:13">
      <c r="A1607" s="15" t="s">
        <v>28360</v>
      </c>
      <c r="B1607" s="15" t="s">
        <v>28364</v>
      </c>
      <c r="C1607" s="15" t="s">
        <v>1615</v>
      </c>
      <c r="D1607" s="15" t="s">
        <v>28365</v>
      </c>
      <c r="E1607" s="15" t="s">
        <v>24435</v>
      </c>
      <c r="F1607" s="15" t="s">
        <v>7305</v>
      </c>
      <c r="G1607" s="15" t="s">
        <v>28366</v>
      </c>
      <c r="H1607" s="15" t="s">
        <v>28029</v>
      </c>
      <c r="I1607" s="15" t="s">
        <v>28030</v>
      </c>
      <c r="J1607" s="15" t="s">
        <v>28031</v>
      </c>
      <c r="K1607">
        <f>VLOOKUP(C1607,'scores met drempel 25'!A:C,3,FALSE)</f>
        <v>0</v>
      </c>
      <c r="L1607">
        <f>VLOOKUP(C1607,'scores zonder drempel 25'!A:E,2,FALSE)</f>
        <v>81.91</v>
      </c>
      <c r="M1607" t="e">
        <f>VLOOKUP(B1607,'bekostiging 25'!$C$1:$N$2577,11,FALSE)</f>
        <v>#N/A</v>
      </c>
    </row>
    <row r="1608" spans="1:13">
      <c r="A1608" s="15" t="s">
        <v>24859</v>
      </c>
      <c r="B1608" s="15" t="s">
        <v>24894</v>
      </c>
      <c r="C1608" s="15" t="s">
        <v>1616</v>
      </c>
      <c r="D1608" s="15" t="s">
        <v>7428</v>
      </c>
      <c r="E1608" s="15" t="s">
        <v>24895</v>
      </c>
      <c r="F1608" s="15" t="s">
        <v>6624</v>
      </c>
      <c r="G1608" s="15" t="s">
        <v>24896</v>
      </c>
      <c r="H1608" s="15" t="s">
        <v>24897</v>
      </c>
      <c r="I1608" s="15" t="s">
        <v>24812</v>
      </c>
      <c r="J1608" s="15" t="s">
        <v>24813</v>
      </c>
      <c r="K1608">
        <f>VLOOKUP(C1608,'scores met drempel 25'!A:C,3,FALSE)</f>
        <v>168.78</v>
      </c>
      <c r="L1608">
        <f>VLOOKUP(C1608,'scores zonder drempel 25'!A:E,2,FALSE)</f>
        <v>304.02</v>
      </c>
      <c r="M1608">
        <f>VLOOKUP(B1608,'bekostiging 25'!$C$1:$N$2577,11,FALSE)</f>
        <v>6055.47</v>
      </c>
    </row>
    <row r="1609" spans="1:13">
      <c r="A1609" s="15" t="s">
        <v>14415</v>
      </c>
      <c r="B1609" s="15" t="s">
        <v>14416</v>
      </c>
      <c r="C1609" s="15" t="s">
        <v>1617</v>
      </c>
      <c r="D1609" s="15" t="s">
        <v>14417</v>
      </c>
      <c r="E1609" s="15" t="s">
        <v>14418</v>
      </c>
      <c r="F1609" s="15" t="s">
        <v>6385</v>
      </c>
      <c r="G1609" s="15" t="s">
        <v>14419</v>
      </c>
      <c r="H1609" s="15" t="s">
        <v>14420</v>
      </c>
      <c r="I1609" s="15" t="s">
        <v>14421</v>
      </c>
      <c r="J1609" s="15" t="s">
        <v>14420</v>
      </c>
      <c r="K1609">
        <f>VLOOKUP(C1609,'scores met drempel 25'!A:C,3,FALSE)</f>
        <v>0</v>
      </c>
      <c r="L1609">
        <f>VLOOKUP(C1609,'scores zonder drempel 25'!A:E,2,FALSE)</f>
        <v>105.88</v>
      </c>
      <c r="M1609">
        <f>VLOOKUP(B1609,'bekostiging 25'!$C$1:$N$2577,11,FALSE)</f>
        <v>512.62</v>
      </c>
    </row>
    <row r="1610" spans="1:13">
      <c r="A1610" s="15" t="s">
        <v>19573</v>
      </c>
      <c r="B1610" s="15" t="s">
        <v>19574</v>
      </c>
      <c r="C1610" s="15" t="s">
        <v>1618</v>
      </c>
      <c r="D1610" s="15" t="s">
        <v>19575</v>
      </c>
      <c r="E1610" s="15" t="s">
        <v>10684</v>
      </c>
      <c r="F1610" s="15" t="s">
        <v>6427</v>
      </c>
      <c r="G1610" s="15" t="s">
        <v>19576</v>
      </c>
      <c r="H1610" s="15" t="s">
        <v>19577</v>
      </c>
      <c r="I1610" s="15" t="s">
        <v>19578</v>
      </c>
      <c r="J1610" s="15" t="s">
        <v>19577</v>
      </c>
      <c r="K1610">
        <f>VLOOKUP(C1610,'scores met drempel 25'!A:C,3,FALSE)</f>
        <v>0</v>
      </c>
      <c r="L1610">
        <f>VLOOKUP(C1610,'scores zonder drempel 25'!A:E,2,FALSE)</f>
        <v>52.81</v>
      </c>
      <c r="M1610" t="e">
        <f>VLOOKUP(B1610,'bekostiging 25'!$C$1:$N$2577,11,FALSE)</f>
        <v>#N/A</v>
      </c>
    </row>
    <row r="1611" spans="1:13">
      <c r="A1611" s="15" t="s">
        <v>28140</v>
      </c>
      <c r="B1611" s="15" t="s">
        <v>28143</v>
      </c>
      <c r="C1611" s="15" t="s">
        <v>1619</v>
      </c>
      <c r="D1611" s="15" t="s">
        <v>28144</v>
      </c>
      <c r="E1611" s="15" t="s">
        <v>28145</v>
      </c>
      <c r="F1611" s="15" t="s">
        <v>7643</v>
      </c>
      <c r="G1611" s="15" t="s">
        <v>28146</v>
      </c>
      <c r="H1611" s="15" t="s">
        <v>28083</v>
      </c>
      <c r="I1611" s="15" t="s">
        <v>28084</v>
      </c>
      <c r="J1611" s="15" t="s">
        <v>28083</v>
      </c>
      <c r="K1611">
        <f>VLOOKUP(C1611,'scores met drempel 25'!A:C,3,FALSE)</f>
        <v>0</v>
      </c>
      <c r="L1611">
        <f>VLOOKUP(C1611,'scores zonder drempel 25'!A:E,2,FALSE)</f>
        <v>104.06</v>
      </c>
      <c r="M1611" t="e">
        <f>VLOOKUP(B1611,'bekostiging 25'!$C$1:$N$2577,11,FALSE)</f>
        <v>#N/A</v>
      </c>
    </row>
    <row r="1612" spans="1:13">
      <c r="A1612" s="15" t="s">
        <v>20050</v>
      </c>
      <c r="B1612" s="15" t="s">
        <v>20067</v>
      </c>
      <c r="C1612" s="15" t="s">
        <v>1620</v>
      </c>
      <c r="D1612" s="15" t="s">
        <v>20068</v>
      </c>
      <c r="E1612" s="15" t="s">
        <v>20069</v>
      </c>
      <c r="F1612" s="15" t="s">
        <v>6220</v>
      </c>
      <c r="G1612" s="15" t="s">
        <v>20070</v>
      </c>
      <c r="H1612" s="15" t="s">
        <v>20071</v>
      </c>
      <c r="I1612" s="15" t="s">
        <v>19772</v>
      </c>
      <c r="J1612" s="15" t="s">
        <v>19773</v>
      </c>
      <c r="K1612">
        <f>VLOOKUP(C1612,'scores met drempel 25'!A:C,3,FALSE)</f>
        <v>0</v>
      </c>
      <c r="L1612">
        <f>VLOOKUP(C1612,'scores zonder drempel 25'!A:E,2,FALSE)</f>
        <v>35.17</v>
      </c>
      <c r="M1612" t="e">
        <f>VLOOKUP(B1612,'bekostiging 25'!$C$1:$N$2577,11,FALSE)</f>
        <v>#N/A</v>
      </c>
    </row>
    <row r="1613" spans="1:13">
      <c r="A1613" s="15" t="s">
        <v>17880</v>
      </c>
      <c r="B1613" s="15" t="s">
        <v>21157</v>
      </c>
      <c r="C1613" s="15" t="s">
        <v>1621</v>
      </c>
      <c r="D1613" s="15" t="s">
        <v>21158</v>
      </c>
      <c r="E1613" s="15" t="s">
        <v>21159</v>
      </c>
      <c r="F1613" s="15" t="s">
        <v>6275</v>
      </c>
      <c r="G1613" s="15" t="s">
        <v>21160</v>
      </c>
      <c r="H1613" s="15" t="s">
        <v>19577</v>
      </c>
      <c r="I1613" s="15" t="s">
        <v>19578</v>
      </c>
      <c r="J1613" s="15" t="s">
        <v>19577</v>
      </c>
      <c r="K1613">
        <f>VLOOKUP(C1613,'scores met drempel 25'!A:C,3,FALSE)</f>
        <v>41.96</v>
      </c>
      <c r="L1613">
        <f>VLOOKUP(C1613,'scores zonder drempel 25'!A:E,2,FALSE)</f>
        <v>101.54</v>
      </c>
      <c r="M1613">
        <f>VLOOKUP(B1613,'bekostiging 25'!$C$1:$N$2577,11,FALSE)</f>
        <v>4566.93</v>
      </c>
    </row>
    <row r="1614" spans="1:13">
      <c r="A1614" s="15" t="s">
        <v>27910</v>
      </c>
      <c r="B1614" s="15" t="s">
        <v>27925</v>
      </c>
      <c r="C1614" s="15" t="s">
        <v>1622</v>
      </c>
      <c r="D1614" s="15" t="s">
        <v>10051</v>
      </c>
      <c r="E1614" s="15" t="s">
        <v>9738</v>
      </c>
      <c r="F1614" s="15" t="s">
        <v>6255</v>
      </c>
      <c r="G1614" s="15" t="s">
        <v>27926</v>
      </c>
      <c r="H1614" s="15" t="s">
        <v>27927</v>
      </c>
      <c r="I1614" s="15" t="s">
        <v>27916</v>
      </c>
      <c r="J1614" s="15" t="s">
        <v>27917</v>
      </c>
      <c r="K1614">
        <f>VLOOKUP(C1614,'scores met drempel 25'!A:C,3,FALSE)</f>
        <v>0</v>
      </c>
      <c r="L1614">
        <f>VLOOKUP(C1614,'scores zonder drempel 25'!A:E,2,FALSE)</f>
        <v>39.799999999999997</v>
      </c>
      <c r="M1614">
        <f>VLOOKUP(B1614,'bekostiging 25'!$C$1:$N$2577,11,FALSE)</f>
        <v>205.32</v>
      </c>
    </row>
    <row r="1615" spans="1:13">
      <c r="A1615" s="15" t="s">
        <v>27054</v>
      </c>
      <c r="B1615" s="15" t="s">
        <v>27095</v>
      </c>
      <c r="C1615" s="15" t="s">
        <v>1623</v>
      </c>
      <c r="D1615" s="15" t="s">
        <v>25091</v>
      </c>
      <c r="E1615" s="15" t="s">
        <v>27096</v>
      </c>
      <c r="F1615" s="15" t="s">
        <v>6252</v>
      </c>
      <c r="G1615" s="15" t="s">
        <v>27097</v>
      </c>
      <c r="H1615" s="15" t="s">
        <v>26753</v>
      </c>
      <c r="I1615" s="15" t="s">
        <v>26459</v>
      </c>
      <c r="J1615" s="15" t="s">
        <v>26460</v>
      </c>
      <c r="K1615">
        <f>VLOOKUP(C1615,'scores met drempel 25'!A:C,3,FALSE)</f>
        <v>0</v>
      </c>
      <c r="L1615">
        <f>VLOOKUP(C1615,'scores zonder drempel 25'!A:E,2,FALSE)</f>
        <v>99.63</v>
      </c>
      <c r="M1615" t="e">
        <f>VLOOKUP(B1615,'bekostiging 25'!$C$1:$N$2577,11,FALSE)</f>
        <v>#N/A</v>
      </c>
    </row>
    <row r="1616" spans="1:13">
      <c r="A1616" s="15" t="s">
        <v>28360</v>
      </c>
      <c r="B1616" s="15" t="s">
        <v>28367</v>
      </c>
      <c r="C1616" s="15" t="s">
        <v>1624</v>
      </c>
      <c r="D1616" s="15" t="s">
        <v>28368</v>
      </c>
      <c r="E1616" s="15" t="s">
        <v>15266</v>
      </c>
      <c r="F1616" s="15" t="s">
        <v>8007</v>
      </c>
      <c r="G1616" s="15" t="s">
        <v>28369</v>
      </c>
      <c r="H1616" s="15" t="s">
        <v>28029</v>
      </c>
      <c r="I1616" s="15" t="s">
        <v>28030</v>
      </c>
      <c r="J1616" s="15" t="s">
        <v>28031</v>
      </c>
      <c r="K1616">
        <f>VLOOKUP(C1616,'scores met drempel 25'!A:C,3,FALSE)</f>
        <v>0</v>
      </c>
      <c r="L1616">
        <f>VLOOKUP(C1616,'scores zonder drempel 25'!A:E,2,FALSE)</f>
        <v>154.36000000000001</v>
      </c>
      <c r="M1616" t="e">
        <f>VLOOKUP(B1616,'bekostiging 25'!$C$1:$N$2577,11,FALSE)</f>
        <v>#N/A</v>
      </c>
    </row>
    <row r="1617" spans="1:13">
      <c r="A1617" s="15" t="s">
        <v>9463</v>
      </c>
      <c r="B1617" s="15" t="s">
        <v>9494</v>
      </c>
      <c r="C1617" s="15" t="s">
        <v>1625</v>
      </c>
      <c r="D1617" s="15" t="s">
        <v>9495</v>
      </c>
      <c r="E1617" s="15" t="s">
        <v>9496</v>
      </c>
      <c r="F1617" s="15" t="s">
        <v>6609</v>
      </c>
      <c r="G1617" s="15" t="s">
        <v>9497</v>
      </c>
      <c r="H1617" s="15" t="s">
        <v>9498</v>
      </c>
      <c r="I1617" s="15" t="s">
        <v>8129</v>
      </c>
      <c r="J1617" s="15" t="s">
        <v>8128</v>
      </c>
      <c r="K1617">
        <f>VLOOKUP(C1617,'scores met drempel 25'!A:C,3,FALSE)</f>
        <v>0</v>
      </c>
      <c r="L1617">
        <f>VLOOKUP(C1617,'scores zonder drempel 25'!A:E,2,FALSE)</f>
        <v>12.08</v>
      </c>
      <c r="M1617" t="e">
        <f>VLOOKUP(B1617,'bekostiging 25'!$C$1:$N$2577,11,FALSE)</f>
        <v>#N/A</v>
      </c>
    </row>
    <row r="1618" spans="1:13">
      <c r="A1618" s="15" t="s">
        <v>16268</v>
      </c>
      <c r="B1618" s="15" t="s">
        <v>16269</v>
      </c>
      <c r="C1618" s="15" t="s">
        <v>1626</v>
      </c>
      <c r="D1618" s="15" t="s">
        <v>16270</v>
      </c>
      <c r="E1618" s="15" t="s">
        <v>16271</v>
      </c>
      <c r="F1618" s="15" t="s">
        <v>6275</v>
      </c>
      <c r="G1618" s="15" t="s">
        <v>16272</v>
      </c>
      <c r="H1618" s="15" t="s">
        <v>15842</v>
      </c>
      <c r="I1618" s="15" t="s">
        <v>15843</v>
      </c>
      <c r="J1618" s="15" t="s">
        <v>15842</v>
      </c>
      <c r="K1618">
        <f>VLOOKUP(C1618,'scores met drempel 25'!A:C,3,FALSE)</f>
        <v>516.64</v>
      </c>
      <c r="L1618">
        <f>VLOOKUP(C1618,'scores zonder drempel 25'!A:E,2,FALSE)</f>
        <v>743.6</v>
      </c>
      <c r="M1618">
        <f>VLOOKUP(B1618,'bekostiging 25'!$C$1:$N$2577,11,FALSE)</f>
        <v>34156.339999999997</v>
      </c>
    </row>
    <row r="1619" spans="1:13">
      <c r="A1619" s="15" t="s">
        <v>12406</v>
      </c>
      <c r="B1619" s="15" t="s">
        <v>12407</v>
      </c>
      <c r="C1619" s="15" t="s">
        <v>1627</v>
      </c>
      <c r="D1619" s="15" t="s">
        <v>12408</v>
      </c>
      <c r="E1619" s="15" t="s">
        <v>12409</v>
      </c>
      <c r="F1619" s="15" t="s">
        <v>12410</v>
      </c>
      <c r="G1619" s="15" t="s">
        <v>12411</v>
      </c>
      <c r="H1619" s="15" t="s">
        <v>9710</v>
      </c>
      <c r="I1619" s="15" t="s">
        <v>9709</v>
      </c>
      <c r="J1619" s="15" t="s">
        <v>9710</v>
      </c>
      <c r="K1619">
        <f>VLOOKUP(C1619,'scores met drempel 25'!A:C,3,FALSE)</f>
        <v>40.299999999999997</v>
      </c>
      <c r="L1619">
        <f>VLOOKUP(C1619,'scores zonder drempel 25'!A:E,2,FALSE)</f>
        <v>179.56</v>
      </c>
      <c r="M1619">
        <f>VLOOKUP(B1619,'bekostiging 25'!$C$1:$N$2577,11,FALSE)</f>
        <v>4803.58</v>
      </c>
    </row>
    <row r="1620" spans="1:13">
      <c r="A1620" s="15" t="s">
        <v>19321</v>
      </c>
      <c r="B1620" s="15" t="s">
        <v>27289</v>
      </c>
      <c r="C1620" s="15" t="s">
        <v>1628</v>
      </c>
      <c r="D1620" s="15" t="s">
        <v>27290</v>
      </c>
      <c r="E1620" s="15" t="s">
        <v>27291</v>
      </c>
      <c r="F1620" s="15" t="s">
        <v>27292</v>
      </c>
      <c r="G1620" s="15" t="s">
        <v>27293</v>
      </c>
      <c r="H1620" s="15" t="s">
        <v>27286</v>
      </c>
      <c r="I1620" s="15" t="s">
        <v>27287</v>
      </c>
      <c r="J1620" s="15" t="s">
        <v>27288</v>
      </c>
      <c r="K1620">
        <f>VLOOKUP(C1620,'scores met drempel 25'!A:C,3,FALSE)</f>
        <v>203.4</v>
      </c>
      <c r="L1620">
        <f>VLOOKUP(C1620,'scores zonder drempel 25'!A:E,2,FALSE)</f>
        <v>368.77</v>
      </c>
      <c r="M1620">
        <f>VLOOKUP(B1620,'bekostiging 25'!$C$1:$N$2577,11,FALSE)</f>
        <v>9893.1299999999992</v>
      </c>
    </row>
    <row r="1621" spans="1:13">
      <c r="A1621" s="15" t="s">
        <v>29533</v>
      </c>
      <c r="B1621" s="15" t="s">
        <v>29538</v>
      </c>
      <c r="C1621" s="15" t="s">
        <v>1629</v>
      </c>
      <c r="D1621" s="15" t="s">
        <v>9336</v>
      </c>
      <c r="E1621" s="15" t="s">
        <v>29539</v>
      </c>
      <c r="F1621" s="15" t="s">
        <v>6335</v>
      </c>
      <c r="G1621" s="15" t="s">
        <v>29540</v>
      </c>
      <c r="H1621" s="15" t="s">
        <v>27229</v>
      </c>
      <c r="I1621" s="15" t="s">
        <v>27227</v>
      </c>
      <c r="J1621" s="15" t="s">
        <v>27228</v>
      </c>
      <c r="K1621">
        <f>VLOOKUP(C1621,'scores met drempel 25'!A:C,3,FALSE)</f>
        <v>75.58</v>
      </c>
      <c r="L1621">
        <f>VLOOKUP(C1621,'scores zonder drempel 25'!A:E,2,FALSE)</f>
        <v>210.15</v>
      </c>
      <c r="M1621">
        <f>VLOOKUP(B1621,'bekostiging 25'!$C$1:$N$2577,11,FALSE)</f>
        <v>6129.46</v>
      </c>
    </row>
    <row r="1622" spans="1:13">
      <c r="A1622" s="15" t="s">
        <v>25047</v>
      </c>
      <c r="B1622" s="15" t="s">
        <v>25053</v>
      </c>
      <c r="C1622" s="15" t="s">
        <v>1630</v>
      </c>
      <c r="D1622" s="15" t="s">
        <v>17135</v>
      </c>
      <c r="E1622" s="15" t="s">
        <v>15153</v>
      </c>
      <c r="F1622" s="15" t="s">
        <v>6252</v>
      </c>
      <c r="G1622" s="15" t="s">
        <v>25054</v>
      </c>
      <c r="H1622" s="15" t="s">
        <v>25055</v>
      </c>
      <c r="I1622" s="15" t="s">
        <v>24585</v>
      </c>
      <c r="J1622" s="15" t="s">
        <v>24584</v>
      </c>
      <c r="K1622">
        <f>VLOOKUP(C1622,'scores met drempel 25'!A:C,3,FALSE)</f>
        <v>0</v>
      </c>
      <c r="L1622">
        <f>VLOOKUP(C1622,'scores zonder drempel 25'!A:E,2,FALSE)</f>
        <v>27.1</v>
      </c>
      <c r="M1622" t="e">
        <f>VLOOKUP(B1622,'bekostiging 25'!$C$1:$N$2577,11,FALSE)</f>
        <v>#N/A</v>
      </c>
    </row>
    <row r="1623" spans="1:13">
      <c r="A1623" s="15" t="s">
        <v>13501</v>
      </c>
      <c r="B1623" s="15" t="s">
        <v>13523</v>
      </c>
      <c r="C1623" s="15" t="s">
        <v>1631</v>
      </c>
      <c r="D1623" s="15" t="s">
        <v>13524</v>
      </c>
      <c r="E1623" s="15" t="s">
        <v>13525</v>
      </c>
      <c r="F1623" s="15" t="s">
        <v>6650</v>
      </c>
      <c r="G1623" s="15" t="s">
        <v>13526</v>
      </c>
      <c r="H1623" s="15" t="s">
        <v>13527</v>
      </c>
      <c r="I1623" s="15" t="s">
        <v>13507</v>
      </c>
      <c r="J1623" s="15" t="s">
        <v>13508</v>
      </c>
      <c r="K1623">
        <f>VLOOKUP(C1623,'scores met drempel 25'!A:C,3,FALSE)</f>
        <v>0</v>
      </c>
      <c r="L1623">
        <f>VLOOKUP(C1623,'scores zonder drempel 25'!A:E,2,FALSE)</f>
        <v>80.22</v>
      </c>
      <c r="M1623" t="e">
        <f>VLOOKUP(B1623,'bekostiging 25'!$C$1:$N$2577,11,FALSE)</f>
        <v>#N/A</v>
      </c>
    </row>
    <row r="1624" spans="1:13">
      <c r="A1624" s="15" t="s">
        <v>19034</v>
      </c>
      <c r="B1624" s="15" t="s">
        <v>19066</v>
      </c>
      <c r="C1624" s="15" t="s">
        <v>1632</v>
      </c>
      <c r="D1624" s="15" t="s">
        <v>19067</v>
      </c>
      <c r="E1624" s="15" t="s">
        <v>19068</v>
      </c>
      <c r="F1624" s="15" t="s">
        <v>6537</v>
      </c>
      <c r="G1624" s="15" t="s">
        <v>19069</v>
      </c>
      <c r="H1624" s="15" t="s">
        <v>17944</v>
      </c>
      <c r="I1624" s="15" t="s">
        <v>17945</v>
      </c>
      <c r="J1624" s="15" t="s">
        <v>17944</v>
      </c>
      <c r="K1624">
        <f>VLOOKUP(C1624,'scores met drempel 25'!A:C,3,FALSE)</f>
        <v>81.55</v>
      </c>
      <c r="L1624">
        <f>VLOOKUP(C1624,'scores zonder drempel 25'!A:E,2,FALSE)</f>
        <v>156.53</v>
      </c>
      <c r="M1624" t="e">
        <f>VLOOKUP(B1624,'bekostiging 25'!$C$1:$N$2577,11,FALSE)</f>
        <v>#N/A</v>
      </c>
    </row>
    <row r="1625" spans="1:13">
      <c r="A1625" s="15" t="s">
        <v>8434</v>
      </c>
      <c r="B1625" s="15" t="s">
        <v>8467</v>
      </c>
      <c r="C1625" s="15" t="s">
        <v>1633</v>
      </c>
      <c r="D1625" s="15" t="s">
        <v>8468</v>
      </c>
      <c r="E1625" s="15" t="s">
        <v>8469</v>
      </c>
      <c r="F1625" s="15" t="s">
        <v>6335</v>
      </c>
      <c r="G1625" s="15" t="s">
        <v>8470</v>
      </c>
      <c r="H1625" s="15" t="s">
        <v>8471</v>
      </c>
      <c r="I1625" s="15" t="s">
        <v>8121</v>
      </c>
      <c r="J1625" s="15" t="s">
        <v>8122</v>
      </c>
      <c r="K1625">
        <f>VLOOKUP(C1625,'scores met drempel 25'!A:C,3,FALSE)</f>
        <v>0</v>
      </c>
      <c r="L1625">
        <f>VLOOKUP(C1625,'scores zonder drempel 25'!A:E,2,FALSE)</f>
        <v>43.3</v>
      </c>
      <c r="M1625" t="e">
        <f>VLOOKUP(B1625,'bekostiging 25'!$C$1:$N$2577,11,FALSE)</f>
        <v>#N/A</v>
      </c>
    </row>
    <row r="1626" spans="1:13">
      <c r="A1626" s="15" t="s">
        <v>10156</v>
      </c>
      <c r="B1626" s="15" t="s">
        <v>10157</v>
      </c>
      <c r="C1626" s="15" t="s">
        <v>1634</v>
      </c>
      <c r="D1626" s="15" t="s">
        <v>10158</v>
      </c>
      <c r="E1626" s="15" t="s">
        <v>6967</v>
      </c>
      <c r="F1626" s="15" t="s">
        <v>10159</v>
      </c>
      <c r="G1626" s="15" t="s">
        <v>10160</v>
      </c>
      <c r="H1626" s="15" t="s">
        <v>10161</v>
      </c>
      <c r="I1626" s="15" t="s">
        <v>9999</v>
      </c>
      <c r="J1626" s="15" t="s">
        <v>10000</v>
      </c>
      <c r="K1626">
        <f>VLOOKUP(C1626,'scores met drempel 25'!A:C,3,FALSE)</f>
        <v>70.75</v>
      </c>
      <c r="L1626">
        <f>VLOOKUP(C1626,'scores zonder drempel 25'!A:E,2,FALSE)</f>
        <v>227.42</v>
      </c>
      <c r="M1626">
        <f>VLOOKUP(B1626,'bekostiging 25'!$C$1:$N$2577,11,FALSE)</f>
        <v>5487.52</v>
      </c>
    </row>
    <row r="1627" spans="1:13">
      <c r="A1627" s="15" t="s">
        <v>9463</v>
      </c>
      <c r="B1627" s="15" t="s">
        <v>9499</v>
      </c>
      <c r="C1627" s="15" t="s">
        <v>1635</v>
      </c>
      <c r="D1627" s="15" t="s">
        <v>9500</v>
      </c>
      <c r="E1627" s="15" t="s">
        <v>9501</v>
      </c>
      <c r="F1627" s="15" t="s">
        <v>6153</v>
      </c>
      <c r="G1627" s="15" t="s">
        <v>9502</v>
      </c>
      <c r="H1627" s="15" t="s">
        <v>9503</v>
      </c>
      <c r="I1627" s="15" t="s">
        <v>8281</v>
      </c>
      <c r="J1627" s="15" t="s">
        <v>8282</v>
      </c>
      <c r="K1627">
        <f>VLOOKUP(C1627,'scores met drempel 25'!A:C,3,FALSE)</f>
        <v>0</v>
      </c>
      <c r="L1627">
        <f>VLOOKUP(C1627,'scores zonder drempel 25'!A:E,2,FALSE)</f>
        <v>134.47999999999999</v>
      </c>
      <c r="M1627" t="e">
        <f>VLOOKUP(B1627,'bekostiging 25'!$C$1:$N$2577,11,FALSE)</f>
        <v>#N/A</v>
      </c>
    </row>
    <row r="1628" spans="1:13">
      <c r="A1628" s="15" t="s">
        <v>17880</v>
      </c>
      <c r="B1628" s="15" t="s">
        <v>30355</v>
      </c>
      <c r="C1628" s="15" t="s">
        <v>1636</v>
      </c>
      <c r="D1628" s="15" t="s">
        <v>10361</v>
      </c>
      <c r="E1628" s="15" t="s">
        <v>30356</v>
      </c>
      <c r="F1628" s="15" t="s">
        <v>6220</v>
      </c>
      <c r="G1628" s="15" t="s">
        <v>30357</v>
      </c>
      <c r="H1628" s="15" t="s">
        <v>27331</v>
      </c>
      <c r="I1628" s="15" t="s">
        <v>27332</v>
      </c>
      <c r="J1628" s="15" t="s">
        <v>27333</v>
      </c>
      <c r="K1628">
        <f>VLOOKUP(C1628,'scores met drempel 25'!A:C,3,FALSE)</f>
        <v>0</v>
      </c>
      <c r="L1628">
        <f>VLOOKUP(C1628,'scores zonder drempel 25'!A:E,2,FALSE)</f>
        <v>102.21</v>
      </c>
      <c r="M1628" t="e">
        <f>VLOOKUP(B1628,'bekostiging 25'!$C$1:$N$2577,11,FALSE)</f>
        <v>#N/A</v>
      </c>
    </row>
    <row r="1629" spans="1:13">
      <c r="A1629" s="15" t="s">
        <v>11087</v>
      </c>
      <c r="B1629" s="15" t="s">
        <v>11119</v>
      </c>
      <c r="C1629" s="15" t="s">
        <v>1637</v>
      </c>
      <c r="D1629" s="15" t="s">
        <v>7303</v>
      </c>
      <c r="E1629" s="15" t="s">
        <v>11120</v>
      </c>
      <c r="F1629" s="15" t="s">
        <v>6451</v>
      </c>
      <c r="G1629" s="15" t="s">
        <v>11121</v>
      </c>
      <c r="H1629" s="15" t="s">
        <v>10211</v>
      </c>
      <c r="I1629" s="15" t="s">
        <v>10212</v>
      </c>
      <c r="J1629" s="15" t="s">
        <v>10213</v>
      </c>
      <c r="K1629">
        <f>VLOOKUP(C1629,'scores met drempel 25'!A:C,3,FALSE)</f>
        <v>0</v>
      </c>
      <c r="L1629">
        <f>VLOOKUP(C1629,'scores zonder drempel 25'!A:E,2,FALSE)</f>
        <v>92.22</v>
      </c>
      <c r="M1629">
        <f>VLOOKUP(B1629,'bekostiging 25'!$C$1:$N$2577,11,FALSE)</f>
        <v>247.31</v>
      </c>
    </row>
    <row r="1630" spans="1:13">
      <c r="A1630" s="15" t="s">
        <v>27934</v>
      </c>
      <c r="B1630" s="15" t="s">
        <v>27946</v>
      </c>
      <c r="C1630" s="15" t="s">
        <v>1638</v>
      </c>
      <c r="D1630" s="15" t="s">
        <v>27947</v>
      </c>
      <c r="E1630" s="15" t="s">
        <v>27948</v>
      </c>
      <c r="F1630" s="15" t="s">
        <v>7749</v>
      </c>
      <c r="G1630" s="15" t="s">
        <v>27949</v>
      </c>
      <c r="H1630" s="15" t="s">
        <v>27937</v>
      </c>
      <c r="I1630" s="15" t="s">
        <v>27938</v>
      </c>
      <c r="J1630" s="15" t="s">
        <v>27937</v>
      </c>
      <c r="K1630">
        <f>VLOOKUP(C1630,'scores met drempel 25'!A:C,3,FALSE)</f>
        <v>305.27999999999997</v>
      </c>
      <c r="L1630">
        <f>VLOOKUP(C1630,'scores zonder drempel 25'!A:E,2,FALSE)</f>
        <v>484.04</v>
      </c>
      <c r="M1630">
        <f>VLOOKUP(B1630,'bekostiging 25'!$C$1:$N$2577,11,FALSE)</f>
        <v>22510.03</v>
      </c>
    </row>
    <row r="1631" spans="1:13">
      <c r="A1631" s="15" t="s">
        <v>18330</v>
      </c>
      <c r="B1631" s="15" t="s">
        <v>18372</v>
      </c>
      <c r="C1631" s="15" t="s">
        <v>1639</v>
      </c>
      <c r="D1631" s="15" t="s">
        <v>18373</v>
      </c>
      <c r="E1631" s="15" t="s">
        <v>18343</v>
      </c>
      <c r="F1631" s="15" t="s">
        <v>6220</v>
      </c>
      <c r="G1631" s="15" t="s">
        <v>18344</v>
      </c>
      <c r="H1631" s="15" t="s">
        <v>17909</v>
      </c>
      <c r="I1631" s="15" t="s">
        <v>17910</v>
      </c>
      <c r="J1631" s="15" t="s">
        <v>17909</v>
      </c>
      <c r="K1631">
        <f>VLOOKUP(C1631,'scores met drempel 25'!A:C,3,FALSE)</f>
        <v>0</v>
      </c>
      <c r="L1631">
        <f>VLOOKUP(C1631,'scores zonder drempel 25'!A:E,2,FALSE)</f>
        <v>91.26</v>
      </c>
      <c r="M1631" t="e">
        <f>VLOOKUP(B1631,'bekostiging 25'!$C$1:$N$2577,11,FALSE)</f>
        <v>#N/A</v>
      </c>
    </row>
    <row r="1632" spans="1:13">
      <c r="A1632" s="15" t="s">
        <v>28260</v>
      </c>
      <c r="B1632" s="15" t="s">
        <v>28261</v>
      </c>
      <c r="C1632" s="15" t="s">
        <v>1640</v>
      </c>
      <c r="D1632" s="15" t="s">
        <v>28262</v>
      </c>
      <c r="E1632" s="15" t="s">
        <v>28263</v>
      </c>
      <c r="F1632" s="15" t="s">
        <v>6609</v>
      </c>
      <c r="G1632" s="15" t="s">
        <v>28264</v>
      </c>
      <c r="H1632" s="15" t="s">
        <v>28265</v>
      </c>
      <c r="I1632" s="15" t="s">
        <v>28030</v>
      </c>
      <c r="J1632" s="15" t="s">
        <v>28031</v>
      </c>
      <c r="K1632">
        <f>VLOOKUP(C1632,'scores met drempel 25'!A:C,3,FALSE)</f>
        <v>0</v>
      </c>
      <c r="L1632">
        <f>VLOOKUP(C1632,'scores zonder drempel 25'!A:E,2,FALSE)</f>
        <v>164</v>
      </c>
      <c r="M1632" t="e">
        <f>VLOOKUP(B1632,'bekostiging 25'!$C$1:$N$2577,11,FALSE)</f>
        <v>#N/A</v>
      </c>
    </row>
    <row r="1633" spans="1:13">
      <c r="A1633" s="15" t="s">
        <v>26823</v>
      </c>
      <c r="B1633" s="15" t="s">
        <v>26839</v>
      </c>
      <c r="C1633" s="15" t="s">
        <v>1641</v>
      </c>
      <c r="D1633" s="15" t="s">
        <v>26840</v>
      </c>
      <c r="E1633" s="15" t="s">
        <v>26841</v>
      </c>
      <c r="F1633" s="15" t="s">
        <v>6245</v>
      </c>
      <c r="G1633" s="15" t="s">
        <v>26842</v>
      </c>
      <c r="H1633" s="15" t="s">
        <v>26690</v>
      </c>
      <c r="I1633" s="15" t="s">
        <v>26413</v>
      </c>
      <c r="J1633" s="15" t="s">
        <v>26414</v>
      </c>
      <c r="K1633">
        <f>VLOOKUP(C1633,'scores met drempel 25'!A:C,3,FALSE)</f>
        <v>86.3</v>
      </c>
      <c r="L1633">
        <f>VLOOKUP(C1633,'scores zonder drempel 25'!A:E,2,FALSE)</f>
        <v>172.66</v>
      </c>
      <c r="M1633">
        <f>VLOOKUP(B1633,'bekostiging 25'!$C$1:$N$2577,11,FALSE)</f>
        <v>4938.2299999999996</v>
      </c>
    </row>
    <row r="1634" spans="1:13">
      <c r="A1634" s="15" t="s">
        <v>17617</v>
      </c>
      <c r="B1634" s="15" t="s">
        <v>17636</v>
      </c>
      <c r="C1634" s="15" t="s">
        <v>1642</v>
      </c>
      <c r="D1634" s="15" t="s">
        <v>17637</v>
      </c>
      <c r="E1634" s="15" t="s">
        <v>17582</v>
      </c>
      <c r="F1634" s="15" t="s">
        <v>6275</v>
      </c>
      <c r="G1634" s="15" t="s">
        <v>17638</v>
      </c>
      <c r="H1634" s="15" t="s">
        <v>17627</v>
      </c>
      <c r="I1634" s="15" t="s">
        <v>17628</v>
      </c>
      <c r="J1634" s="15" t="s">
        <v>17627</v>
      </c>
      <c r="K1634">
        <f>VLOOKUP(C1634,'scores met drempel 25'!A:C,3,FALSE)</f>
        <v>0</v>
      </c>
      <c r="L1634">
        <f>VLOOKUP(C1634,'scores zonder drempel 25'!A:E,2,FALSE)</f>
        <v>67.69</v>
      </c>
      <c r="M1634" t="e">
        <f>VLOOKUP(B1634,'bekostiging 25'!$C$1:$N$2577,11,FALSE)</f>
        <v>#N/A</v>
      </c>
    </row>
    <row r="1635" spans="1:13">
      <c r="A1635" s="15" t="s">
        <v>16483</v>
      </c>
      <c r="B1635" s="15" t="s">
        <v>16542</v>
      </c>
      <c r="C1635" s="15" t="s">
        <v>1643</v>
      </c>
      <c r="D1635" s="15" t="s">
        <v>16543</v>
      </c>
      <c r="E1635" s="15" t="s">
        <v>16544</v>
      </c>
      <c r="F1635" s="15" t="s">
        <v>6275</v>
      </c>
      <c r="G1635" s="15" t="s">
        <v>16545</v>
      </c>
      <c r="H1635" s="15" t="s">
        <v>16519</v>
      </c>
      <c r="I1635" s="15" t="s">
        <v>16290</v>
      </c>
      <c r="J1635" s="15" t="s">
        <v>16291</v>
      </c>
      <c r="K1635">
        <f>VLOOKUP(C1635,'scores met drempel 25'!A:C,3,FALSE)</f>
        <v>0</v>
      </c>
      <c r="L1635">
        <f>VLOOKUP(C1635,'scores zonder drempel 25'!A:E,2,FALSE)</f>
        <v>241.05</v>
      </c>
      <c r="M1635" t="e">
        <f>VLOOKUP(B1635,'bekostiging 25'!$C$1:$N$2577,11,FALSE)</f>
        <v>#N/A</v>
      </c>
    </row>
    <row r="1636" spans="1:13">
      <c r="A1636" s="15" t="s">
        <v>9592</v>
      </c>
      <c r="B1636" s="15" t="s">
        <v>9607</v>
      </c>
      <c r="C1636" s="15" t="s">
        <v>1644</v>
      </c>
      <c r="D1636" s="15" t="s">
        <v>9608</v>
      </c>
      <c r="E1636" s="15" t="s">
        <v>9609</v>
      </c>
      <c r="F1636" s="15" t="s">
        <v>6363</v>
      </c>
      <c r="G1636" s="15" t="s">
        <v>9610</v>
      </c>
      <c r="H1636" s="15" t="s">
        <v>9611</v>
      </c>
      <c r="I1636" s="15" t="s">
        <v>8644</v>
      </c>
      <c r="J1636" s="15" t="s">
        <v>8645</v>
      </c>
      <c r="K1636">
        <f>VLOOKUP(C1636,'scores met drempel 25'!A:C,3,FALSE)</f>
        <v>0</v>
      </c>
      <c r="L1636">
        <f>VLOOKUP(C1636,'scores zonder drempel 25'!A:E,2,FALSE)</f>
        <v>36.159999999999997</v>
      </c>
      <c r="M1636" t="e">
        <f>VLOOKUP(B1636,'bekostiging 25'!$C$1:$N$2577,11,FALSE)</f>
        <v>#N/A</v>
      </c>
    </row>
    <row r="1637" spans="1:13">
      <c r="A1637" s="15" t="s">
        <v>15658</v>
      </c>
      <c r="B1637" s="15" t="s">
        <v>15715</v>
      </c>
      <c r="C1637" s="15" t="s">
        <v>1645</v>
      </c>
      <c r="D1637" s="15" t="s">
        <v>15716</v>
      </c>
      <c r="E1637" s="15" t="s">
        <v>15717</v>
      </c>
      <c r="F1637" s="15" t="s">
        <v>6335</v>
      </c>
      <c r="G1637" s="15" t="s">
        <v>15718</v>
      </c>
      <c r="H1637" s="15" t="s">
        <v>15661</v>
      </c>
      <c r="I1637" s="15" t="s">
        <v>15662</v>
      </c>
      <c r="J1637" s="15" t="s">
        <v>15663</v>
      </c>
      <c r="K1637">
        <f>VLOOKUP(C1637,'scores met drempel 25'!A:C,3,FALSE)</f>
        <v>0</v>
      </c>
      <c r="L1637">
        <f>VLOOKUP(C1637,'scores zonder drempel 25'!A:E,2,FALSE)</f>
        <v>171.81</v>
      </c>
      <c r="M1637" t="e">
        <f>VLOOKUP(B1637,'bekostiging 25'!$C$1:$N$2577,11,FALSE)</f>
        <v>#N/A</v>
      </c>
    </row>
    <row r="1638" spans="1:13">
      <c r="A1638" s="15" t="s">
        <v>30979</v>
      </c>
      <c r="B1638" s="15" t="s">
        <v>30983</v>
      </c>
      <c r="C1638" s="15" t="s">
        <v>1646</v>
      </c>
      <c r="D1638" s="15" t="s">
        <v>23016</v>
      </c>
      <c r="E1638" s="15" t="s">
        <v>30984</v>
      </c>
      <c r="F1638" s="15" t="s">
        <v>6275</v>
      </c>
      <c r="G1638" s="15" t="s">
        <v>30985</v>
      </c>
      <c r="H1638" s="15" t="s">
        <v>30986</v>
      </c>
      <c r="I1638" s="15" t="s">
        <v>30987</v>
      </c>
      <c r="J1638" s="15" t="s">
        <v>30986</v>
      </c>
      <c r="K1638">
        <f>VLOOKUP(C1638,'scores met drempel 25'!A:C,3,FALSE)</f>
        <v>0</v>
      </c>
      <c r="L1638">
        <f>VLOOKUP(C1638,'scores zonder drempel 25'!A:E,2,FALSE)</f>
        <v>118.54</v>
      </c>
      <c r="M1638" t="e">
        <f>VLOOKUP(B1638,'bekostiging 25'!$C$1:$N$2577,11,FALSE)</f>
        <v>#N/A</v>
      </c>
    </row>
    <row r="1639" spans="1:13">
      <c r="A1639" s="15" t="s">
        <v>18392</v>
      </c>
      <c r="B1639" s="15" t="s">
        <v>18401</v>
      </c>
      <c r="C1639" s="15" t="s">
        <v>1647</v>
      </c>
      <c r="D1639" s="15" t="s">
        <v>18402</v>
      </c>
      <c r="E1639" s="15" t="s">
        <v>18403</v>
      </c>
      <c r="F1639" s="15" t="s">
        <v>7111</v>
      </c>
      <c r="G1639" s="15" t="s">
        <v>18404</v>
      </c>
      <c r="H1639" s="15" t="s">
        <v>16837</v>
      </c>
      <c r="I1639" s="15" t="s">
        <v>16836</v>
      </c>
      <c r="J1639" s="15" t="s">
        <v>16837</v>
      </c>
      <c r="K1639">
        <f>VLOOKUP(C1639,'scores met drempel 25'!A:C,3,FALSE)</f>
        <v>0</v>
      </c>
      <c r="L1639">
        <f>VLOOKUP(C1639,'scores zonder drempel 25'!A:E,2,FALSE)</f>
        <v>28.17</v>
      </c>
      <c r="M1639" t="e">
        <f>VLOOKUP(B1639,'bekostiging 25'!$C$1:$N$2577,11,FALSE)</f>
        <v>#N/A</v>
      </c>
    </row>
    <row r="1640" spans="1:13">
      <c r="A1640" s="15" t="s">
        <v>27109</v>
      </c>
      <c r="B1640" s="15" t="s">
        <v>27110</v>
      </c>
      <c r="C1640" s="15" t="s">
        <v>1648</v>
      </c>
      <c r="D1640" s="15" t="s">
        <v>27111</v>
      </c>
      <c r="E1640" s="15" t="s">
        <v>27112</v>
      </c>
      <c r="F1640" s="15" t="s">
        <v>6335</v>
      </c>
      <c r="G1640" s="15" t="s">
        <v>27113</v>
      </c>
      <c r="H1640" s="15" t="s">
        <v>26508</v>
      </c>
      <c r="I1640" s="15" t="s">
        <v>26507</v>
      </c>
      <c r="J1640" s="15" t="s">
        <v>26508</v>
      </c>
      <c r="K1640">
        <f>VLOOKUP(C1640,'scores met drempel 25'!A:C,3,FALSE)</f>
        <v>0</v>
      </c>
      <c r="L1640">
        <f>VLOOKUP(C1640,'scores zonder drempel 25'!A:E,2,FALSE)</f>
        <v>99.03</v>
      </c>
      <c r="M1640" t="e">
        <f>VLOOKUP(B1640,'bekostiging 25'!$C$1:$N$2577,11,FALSE)</f>
        <v>#N/A</v>
      </c>
    </row>
    <row r="1641" spans="1:13">
      <c r="A1641" s="15" t="s">
        <v>12076</v>
      </c>
      <c r="B1641" s="15" t="s">
        <v>12093</v>
      </c>
      <c r="C1641" s="15" t="s">
        <v>1649</v>
      </c>
      <c r="D1641" s="15" t="s">
        <v>12094</v>
      </c>
      <c r="E1641" s="15" t="s">
        <v>12095</v>
      </c>
      <c r="F1641" s="15" t="s">
        <v>9796</v>
      </c>
      <c r="G1641" s="15" t="s">
        <v>12096</v>
      </c>
      <c r="H1641" s="15" t="s">
        <v>12097</v>
      </c>
      <c r="I1641" s="15" t="s">
        <v>12098</v>
      </c>
      <c r="J1641" s="15" t="s">
        <v>12097</v>
      </c>
      <c r="K1641">
        <f>VLOOKUP(C1641,'scores met drempel 25'!A:C,3,FALSE)</f>
        <v>135.41</v>
      </c>
      <c r="L1641">
        <f>VLOOKUP(C1641,'scores zonder drempel 25'!A:E,2,FALSE)</f>
        <v>320.86</v>
      </c>
      <c r="M1641">
        <f>VLOOKUP(B1641,'bekostiging 25'!$C$1:$N$2577,11,FALSE)</f>
        <v>6326.11</v>
      </c>
    </row>
    <row r="1642" spans="1:13">
      <c r="A1642" s="15" t="s">
        <v>26636</v>
      </c>
      <c r="B1642" s="15" t="s">
        <v>26664</v>
      </c>
      <c r="C1642" s="15" t="s">
        <v>1650</v>
      </c>
      <c r="D1642" s="15" t="s">
        <v>26665</v>
      </c>
      <c r="E1642" s="15" t="s">
        <v>26666</v>
      </c>
      <c r="F1642" s="15" t="s">
        <v>6269</v>
      </c>
      <c r="G1642" s="15" t="s">
        <v>26667</v>
      </c>
      <c r="H1642" s="15" t="s">
        <v>26668</v>
      </c>
      <c r="I1642" s="15" t="s">
        <v>26640</v>
      </c>
      <c r="J1642" s="15" t="s">
        <v>26641</v>
      </c>
      <c r="K1642">
        <f>VLOOKUP(C1642,'scores met drempel 25'!A:C,3,FALSE)</f>
        <v>0</v>
      </c>
      <c r="L1642">
        <f>VLOOKUP(C1642,'scores zonder drempel 25'!A:E,2,FALSE)</f>
        <v>41.41</v>
      </c>
      <c r="M1642" t="e">
        <f>VLOOKUP(B1642,'bekostiging 25'!$C$1:$N$2577,11,FALSE)</f>
        <v>#N/A</v>
      </c>
    </row>
    <row r="1643" spans="1:13">
      <c r="A1643" s="15" t="s">
        <v>25668</v>
      </c>
      <c r="B1643" s="15" t="s">
        <v>25677</v>
      </c>
      <c r="C1643" s="15" t="s">
        <v>1651</v>
      </c>
      <c r="D1643" s="15" t="s">
        <v>25678</v>
      </c>
      <c r="E1643" s="15" t="s">
        <v>25679</v>
      </c>
      <c r="F1643" s="15" t="s">
        <v>6470</v>
      </c>
      <c r="G1643" s="15" t="s">
        <v>25680</v>
      </c>
      <c r="H1643" s="15" t="s">
        <v>24787</v>
      </c>
      <c r="I1643" s="15" t="s">
        <v>24786</v>
      </c>
      <c r="J1643" s="15" t="s">
        <v>24787</v>
      </c>
      <c r="K1643">
        <f>VLOOKUP(C1643,'scores met drempel 25'!A:C,3,FALSE)</f>
        <v>0</v>
      </c>
      <c r="L1643">
        <f>VLOOKUP(C1643,'scores zonder drempel 25'!A:E,2,FALSE)</f>
        <v>109.53</v>
      </c>
      <c r="M1643" t="e">
        <f>VLOOKUP(B1643,'bekostiging 25'!$C$1:$N$2577,11,FALSE)</f>
        <v>#N/A</v>
      </c>
    </row>
    <row r="1644" spans="1:13">
      <c r="A1644" s="15" t="s">
        <v>28954</v>
      </c>
      <c r="B1644" s="15" t="s">
        <v>28968</v>
      </c>
      <c r="C1644" s="15" t="s">
        <v>1652</v>
      </c>
      <c r="D1644" s="15" t="s">
        <v>28969</v>
      </c>
      <c r="E1644" s="15" t="s">
        <v>6628</v>
      </c>
      <c r="F1644" s="15" t="s">
        <v>7174</v>
      </c>
      <c r="G1644" s="15" t="s">
        <v>28970</v>
      </c>
      <c r="H1644" s="15" t="s">
        <v>28971</v>
      </c>
      <c r="I1644" s="15" t="s">
        <v>27916</v>
      </c>
      <c r="J1644" s="15" t="s">
        <v>27917</v>
      </c>
      <c r="K1644">
        <f>VLOOKUP(C1644,'scores met drempel 25'!A:C,3,FALSE)</f>
        <v>0</v>
      </c>
      <c r="L1644">
        <f>VLOOKUP(C1644,'scores zonder drempel 25'!A:E,2,FALSE)</f>
        <v>14.53</v>
      </c>
      <c r="M1644" t="e">
        <f>VLOOKUP(B1644,'bekostiging 25'!$C$1:$N$2577,11,FALSE)</f>
        <v>#N/A</v>
      </c>
    </row>
    <row r="1645" spans="1:13">
      <c r="A1645" s="15" t="s">
        <v>19832</v>
      </c>
      <c r="B1645" s="15" t="s">
        <v>19870</v>
      </c>
      <c r="C1645" s="15" t="s">
        <v>1653</v>
      </c>
      <c r="D1645" s="15" t="s">
        <v>19871</v>
      </c>
      <c r="E1645" s="15" t="s">
        <v>19872</v>
      </c>
      <c r="F1645" s="15" t="s">
        <v>6245</v>
      </c>
      <c r="G1645" s="15" t="s">
        <v>19873</v>
      </c>
      <c r="H1645" s="15" t="s">
        <v>19370</v>
      </c>
      <c r="I1645" s="15" t="s">
        <v>19371</v>
      </c>
      <c r="J1645" s="15" t="s">
        <v>19370</v>
      </c>
      <c r="K1645">
        <f>VLOOKUP(C1645,'scores met drempel 25'!A:C,3,FALSE)</f>
        <v>445.81</v>
      </c>
      <c r="L1645">
        <f>VLOOKUP(C1645,'scores zonder drempel 25'!A:E,2,FALSE)</f>
        <v>556.94000000000005</v>
      </c>
      <c r="M1645">
        <f>VLOOKUP(B1645,'bekostiging 25'!$C$1:$N$2577,11,FALSE)</f>
        <v>31087.95</v>
      </c>
    </row>
    <row r="1646" spans="1:13">
      <c r="A1646" s="15" t="s">
        <v>18303</v>
      </c>
      <c r="B1646" s="15" t="s">
        <v>18318</v>
      </c>
      <c r="C1646" s="15" t="s">
        <v>1654</v>
      </c>
      <c r="D1646" s="15" t="s">
        <v>18319</v>
      </c>
      <c r="E1646" s="15" t="s">
        <v>18320</v>
      </c>
      <c r="F1646" s="15" t="s">
        <v>8236</v>
      </c>
      <c r="G1646" s="15" t="s">
        <v>18321</v>
      </c>
      <c r="H1646" s="15" t="s">
        <v>18313</v>
      </c>
      <c r="I1646" s="15" t="s">
        <v>17739</v>
      </c>
      <c r="J1646" s="15" t="s">
        <v>17740</v>
      </c>
      <c r="K1646">
        <f>VLOOKUP(C1646,'scores met drempel 25'!A:C,3,FALSE)</f>
        <v>0</v>
      </c>
      <c r="L1646">
        <f>VLOOKUP(C1646,'scores zonder drempel 25'!A:E,2,FALSE)</f>
        <v>65.430000000000007</v>
      </c>
      <c r="M1646" t="e">
        <f>VLOOKUP(B1646,'bekostiging 25'!$C$1:$N$2577,11,FALSE)</f>
        <v>#N/A</v>
      </c>
    </row>
    <row r="1647" spans="1:13">
      <c r="A1647" s="15" t="s">
        <v>30682</v>
      </c>
      <c r="B1647" s="15" t="s">
        <v>30711</v>
      </c>
      <c r="C1647" s="15" t="s">
        <v>1655</v>
      </c>
      <c r="D1647" s="15" t="s">
        <v>30712</v>
      </c>
      <c r="E1647" s="15" t="s">
        <v>30713</v>
      </c>
      <c r="F1647" s="15" t="s">
        <v>6275</v>
      </c>
      <c r="G1647" s="15" t="s">
        <v>30714</v>
      </c>
      <c r="H1647" s="15" t="s">
        <v>29713</v>
      </c>
      <c r="I1647" s="15" t="s">
        <v>28275</v>
      </c>
      <c r="J1647" s="15" t="s">
        <v>28276</v>
      </c>
      <c r="K1647">
        <f>VLOOKUP(C1647,'scores met drempel 25'!A:C,3,FALSE)</f>
        <v>0</v>
      </c>
      <c r="L1647">
        <f>VLOOKUP(C1647,'scores zonder drempel 25'!A:E,2,FALSE)</f>
        <v>24.47</v>
      </c>
      <c r="M1647" t="e">
        <f>VLOOKUP(B1647,'bekostiging 25'!$C$1:$N$2577,11,FALSE)</f>
        <v>#N/A</v>
      </c>
    </row>
    <row r="1648" spans="1:13">
      <c r="A1648" s="15" t="s">
        <v>6160</v>
      </c>
      <c r="B1648" s="15" t="s">
        <v>6249</v>
      </c>
      <c r="C1648" s="15" t="s">
        <v>1656</v>
      </c>
      <c r="D1648" s="15" t="s">
        <v>6250</v>
      </c>
      <c r="E1648" s="15" t="s">
        <v>6251</v>
      </c>
      <c r="F1648" s="15" t="s">
        <v>6252</v>
      </c>
      <c r="G1648" s="15" t="s">
        <v>6253</v>
      </c>
      <c r="H1648" s="15" t="s">
        <v>6254</v>
      </c>
      <c r="I1648" s="15" t="s">
        <v>6191</v>
      </c>
      <c r="J1648" s="15" t="s">
        <v>6192</v>
      </c>
      <c r="K1648">
        <f>VLOOKUP(C1648,'scores met drempel 25'!A:C,3,FALSE)</f>
        <v>0</v>
      </c>
      <c r="L1648">
        <f>VLOOKUP(C1648,'scores zonder drempel 25'!A:E,2,FALSE)</f>
        <v>16</v>
      </c>
      <c r="M1648" t="e">
        <f>VLOOKUP(B1648,'bekostiging 25'!$C$1:$N$2577,11,FALSE)</f>
        <v>#N/A</v>
      </c>
    </row>
    <row r="1649" spans="1:13">
      <c r="A1649" s="15" t="s">
        <v>18330</v>
      </c>
      <c r="B1649" s="15" t="s">
        <v>18374</v>
      </c>
      <c r="C1649" s="15" t="s">
        <v>1657</v>
      </c>
      <c r="D1649" s="15" t="s">
        <v>7345</v>
      </c>
      <c r="E1649" s="15" t="s">
        <v>18375</v>
      </c>
      <c r="F1649" s="15" t="s">
        <v>6335</v>
      </c>
      <c r="G1649" s="15" t="s">
        <v>18376</v>
      </c>
      <c r="H1649" s="15" t="s">
        <v>17934</v>
      </c>
      <c r="I1649" s="15" t="s">
        <v>17935</v>
      </c>
      <c r="J1649" s="15" t="s">
        <v>17934</v>
      </c>
      <c r="K1649">
        <f>VLOOKUP(C1649,'scores met drempel 25'!A:C,3,FALSE)</f>
        <v>0</v>
      </c>
      <c r="L1649">
        <f>VLOOKUP(C1649,'scores zonder drempel 25'!A:E,2,FALSE)</f>
        <v>185.24</v>
      </c>
      <c r="M1649">
        <f>VLOOKUP(B1649,'bekostiging 25'!$C$1:$N$2577,11,FALSE)</f>
        <v>103.32</v>
      </c>
    </row>
    <row r="1650" spans="1:13">
      <c r="A1650" s="15" t="s">
        <v>24063</v>
      </c>
      <c r="B1650" s="15" t="s">
        <v>24068</v>
      </c>
      <c r="C1650" s="15" t="s">
        <v>1658</v>
      </c>
      <c r="D1650" s="15" t="s">
        <v>9571</v>
      </c>
      <c r="E1650" s="15" t="s">
        <v>22987</v>
      </c>
      <c r="F1650" s="15" t="s">
        <v>24069</v>
      </c>
      <c r="G1650" s="15" t="s">
        <v>22989</v>
      </c>
      <c r="H1650" s="15" t="s">
        <v>22990</v>
      </c>
      <c r="I1650" s="15" t="s">
        <v>22966</v>
      </c>
      <c r="J1650" s="15" t="s">
        <v>22965</v>
      </c>
      <c r="K1650">
        <f>VLOOKUP(C1650,'scores met drempel 25'!A:C,3,FALSE)</f>
        <v>0</v>
      </c>
      <c r="L1650">
        <f>VLOOKUP(C1650,'scores zonder drempel 25'!A:E,2,FALSE)</f>
        <v>43.7</v>
      </c>
      <c r="M1650" t="e">
        <f>VLOOKUP(B1650,'bekostiging 25'!$C$1:$N$2577,11,FALSE)</f>
        <v>#N/A</v>
      </c>
    </row>
    <row r="1651" spans="1:13">
      <c r="A1651" s="15" t="s">
        <v>16881</v>
      </c>
      <c r="B1651" s="15" t="s">
        <v>16892</v>
      </c>
      <c r="C1651" s="15" t="s">
        <v>1659</v>
      </c>
      <c r="D1651" s="15" t="s">
        <v>16893</v>
      </c>
      <c r="E1651" s="15" t="s">
        <v>16894</v>
      </c>
      <c r="F1651" s="15" t="s">
        <v>6233</v>
      </c>
      <c r="G1651" s="15" t="s">
        <v>16895</v>
      </c>
      <c r="H1651" s="15" t="s">
        <v>16819</v>
      </c>
      <c r="I1651" s="15" t="s">
        <v>16818</v>
      </c>
      <c r="J1651" s="15" t="s">
        <v>16819</v>
      </c>
      <c r="K1651">
        <f>VLOOKUP(C1651,'scores met drempel 25'!A:C,3,FALSE)</f>
        <v>119</v>
      </c>
      <c r="L1651">
        <f>VLOOKUP(C1651,'scores zonder drempel 25'!A:E,2,FALSE)</f>
        <v>238.17</v>
      </c>
      <c r="M1651">
        <f>VLOOKUP(B1651,'bekostiging 25'!$C$1:$N$2577,11,FALSE)</f>
        <v>9457.84</v>
      </c>
    </row>
    <row r="1652" spans="1:13">
      <c r="A1652" s="15" t="s">
        <v>6345</v>
      </c>
      <c r="B1652" s="15" t="s">
        <v>23015</v>
      </c>
      <c r="C1652" s="15" t="s">
        <v>1660</v>
      </c>
      <c r="D1652" s="15" t="s">
        <v>23016</v>
      </c>
      <c r="E1652" s="15" t="s">
        <v>23017</v>
      </c>
      <c r="F1652" s="15" t="s">
        <v>6220</v>
      </c>
      <c r="G1652" s="15" t="s">
        <v>23018</v>
      </c>
      <c r="H1652" s="15" t="s">
        <v>22949</v>
      </c>
      <c r="I1652" s="15" t="s">
        <v>22950</v>
      </c>
      <c r="J1652" s="15" t="s">
        <v>22949</v>
      </c>
      <c r="K1652">
        <f>VLOOKUP(C1652,'scores met drempel 25'!A:C,3,FALSE)</f>
        <v>0</v>
      </c>
      <c r="L1652">
        <f>VLOOKUP(C1652,'scores zonder drempel 25'!A:E,2,FALSE)</f>
        <v>84.45</v>
      </c>
      <c r="M1652" t="e">
        <f>VLOOKUP(B1652,'bekostiging 25'!$C$1:$N$2577,11,FALSE)</f>
        <v>#N/A</v>
      </c>
    </row>
    <row r="1653" spans="1:13">
      <c r="A1653" s="15" t="s">
        <v>21875</v>
      </c>
      <c r="B1653" s="15" t="s">
        <v>21876</v>
      </c>
      <c r="C1653" s="15" t="s">
        <v>1661</v>
      </c>
      <c r="D1653" s="15" t="s">
        <v>21877</v>
      </c>
      <c r="E1653" s="15" t="s">
        <v>21878</v>
      </c>
      <c r="F1653" s="15" t="s">
        <v>6245</v>
      </c>
      <c r="G1653" s="15" t="s">
        <v>21879</v>
      </c>
      <c r="H1653" s="15" t="s">
        <v>20417</v>
      </c>
      <c r="I1653" s="15" t="s">
        <v>20332</v>
      </c>
      <c r="J1653" s="15" t="s">
        <v>20333</v>
      </c>
      <c r="K1653">
        <f>VLOOKUP(C1653,'scores met drempel 25'!A:C,3,FALSE)</f>
        <v>0</v>
      </c>
      <c r="L1653">
        <f>VLOOKUP(C1653,'scores zonder drempel 25'!A:E,2,FALSE)</f>
        <v>112.57</v>
      </c>
      <c r="M1653" t="e">
        <f>VLOOKUP(B1653,'bekostiging 25'!$C$1:$N$2577,11,FALSE)</f>
        <v>#N/A</v>
      </c>
    </row>
    <row r="1654" spans="1:13">
      <c r="A1654" s="15" t="s">
        <v>16599</v>
      </c>
      <c r="B1654" s="15" t="s">
        <v>16639</v>
      </c>
      <c r="C1654" s="15" t="s">
        <v>1662</v>
      </c>
      <c r="D1654" s="15" t="s">
        <v>16640</v>
      </c>
      <c r="E1654" s="15" t="s">
        <v>6318</v>
      </c>
      <c r="F1654" s="15" t="s">
        <v>6275</v>
      </c>
      <c r="G1654" s="15" t="s">
        <v>16641</v>
      </c>
      <c r="H1654" s="15" t="s">
        <v>16642</v>
      </c>
      <c r="I1654" s="15" t="s">
        <v>16605</v>
      </c>
      <c r="J1654" s="15" t="s">
        <v>16606</v>
      </c>
      <c r="K1654">
        <f>VLOOKUP(C1654,'scores met drempel 25'!A:C,3,FALSE)</f>
        <v>0</v>
      </c>
      <c r="L1654">
        <f>VLOOKUP(C1654,'scores zonder drempel 25'!A:E,2,FALSE)</f>
        <v>48.32</v>
      </c>
      <c r="M1654" t="e">
        <f>VLOOKUP(B1654,'bekostiging 25'!$C$1:$N$2577,11,FALSE)</f>
        <v>#N/A</v>
      </c>
    </row>
    <row r="1655" spans="1:13">
      <c r="A1655" s="15" t="s">
        <v>23323</v>
      </c>
      <c r="B1655" s="15" t="s">
        <v>23351</v>
      </c>
      <c r="C1655" s="15" t="s">
        <v>1663</v>
      </c>
      <c r="D1655" s="15" t="s">
        <v>23352</v>
      </c>
      <c r="E1655" s="15" t="s">
        <v>23353</v>
      </c>
      <c r="F1655" s="15" t="s">
        <v>10743</v>
      </c>
      <c r="G1655" s="15" t="s">
        <v>23354</v>
      </c>
      <c r="H1655" s="15" t="s">
        <v>22994</v>
      </c>
      <c r="I1655" s="15" t="s">
        <v>22971</v>
      </c>
      <c r="J1655" s="15" t="s">
        <v>22972</v>
      </c>
      <c r="K1655">
        <f>VLOOKUP(C1655,'scores met drempel 25'!A:C,3,FALSE)</f>
        <v>20.65</v>
      </c>
      <c r="L1655">
        <f>VLOOKUP(C1655,'scores zonder drempel 25'!A:E,2,FALSE)</f>
        <v>60.82</v>
      </c>
      <c r="M1655">
        <f>VLOOKUP(B1655,'bekostiging 25'!$C$1:$N$2577,11,FALSE)</f>
        <v>1298.55</v>
      </c>
    </row>
    <row r="1656" spans="1:13">
      <c r="A1656" s="15" t="s">
        <v>6478</v>
      </c>
      <c r="B1656" s="15" t="s">
        <v>6511</v>
      </c>
      <c r="C1656" s="15" t="s">
        <v>1664</v>
      </c>
      <c r="D1656" s="15" t="s">
        <v>6512</v>
      </c>
      <c r="E1656" s="15" t="s">
        <v>6513</v>
      </c>
      <c r="F1656" s="15" t="s">
        <v>6252</v>
      </c>
      <c r="G1656" s="15" t="s">
        <v>6514</v>
      </c>
      <c r="H1656" s="15" t="s">
        <v>6375</v>
      </c>
      <c r="I1656" s="15" t="s">
        <v>6374</v>
      </c>
      <c r="J1656" s="15" t="s">
        <v>6375</v>
      </c>
      <c r="K1656">
        <f>VLOOKUP(C1656,'scores met drempel 25'!A:C,3,FALSE)</f>
        <v>82.83</v>
      </c>
      <c r="L1656">
        <f>VLOOKUP(C1656,'scores zonder drempel 25'!A:E,2,FALSE)</f>
        <v>185.93</v>
      </c>
      <c r="M1656">
        <f>VLOOKUP(B1656,'bekostiging 25'!$C$1:$N$2577,11,FALSE)</f>
        <v>5493.52</v>
      </c>
    </row>
    <row r="1657" spans="1:13">
      <c r="A1657" s="15" t="s">
        <v>30682</v>
      </c>
      <c r="B1657" s="15" t="s">
        <v>30715</v>
      </c>
      <c r="C1657" s="15" t="s">
        <v>1665</v>
      </c>
      <c r="D1657" s="15" t="s">
        <v>30716</v>
      </c>
      <c r="E1657" s="15" t="s">
        <v>23380</v>
      </c>
      <c r="F1657" s="15" t="s">
        <v>6340</v>
      </c>
      <c r="G1657" s="15" t="s">
        <v>30717</v>
      </c>
      <c r="H1657" s="15" t="s">
        <v>29726</v>
      </c>
      <c r="I1657" s="15" t="s">
        <v>28275</v>
      </c>
      <c r="J1657" s="15" t="s">
        <v>28276</v>
      </c>
      <c r="K1657">
        <f>VLOOKUP(C1657,'scores met drempel 25'!A:C,3,FALSE)</f>
        <v>0</v>
      </c>
      <c r="L1657">
        <f>VLOOKUP(C1657,'scores zonder drempel 25'!A:E,2,FALSE)</f>
        <v>26.15</v>
      </c>
      <c r="M1657" t="e">
        <f>VLOOKUP(B1657,'bekostiging 25'!$C$1:$N$2577,11,FALSE)</f>
        <v>#N/A</v>
      </c>
    </row>
    <row r="1658" spans="1:13">
      <c r="A1658" s="15" t="s">
        <v>18021</v>
      </c>
      <c r="B1658" s="15" t="s">
        <v>18043</v>
      </c>
      <c r="C1658" s="15" t="s">
        <v>1666</v>
      </c>
      <c r="D1658" s="15" t="s">
        <v>18044</v>
      </c>
      <c r="E1658" s="15" t="s">
        <v>18045</v>
      </c>
      <c r="F1658" s="15" t="s">
        <v>6275</v>
      </c>
      <c r="G1658" s="15" t="s">
        <v>18046</v>
      </c>
      <c r="H1658" s="15" t="s">
        <v>17745</v>
      </c>
      <c r="I1658" s="15" t="s">
        <v>15915</v>
      </c>
      <c r="J1658" s="15" t="s">
        <v>15916</v>
      </c>
      <c r="K1658">
        <f>VLOOKUP(C1658,'scores met drempel 25'!A:C,3,FALSE)</f>
        <v>0</v>
      </c>
      <c r="L1658">
        <f>VLOOKUP(C1658,'scores zonder drempel 25'!A:E,2,FALSE)</f>
        <v>74.260000000000005</v>
      </c>
      <c r="M1658" t="e">
        <f>VLOOKUP(B1658,'bekostiging 25'!$C$1:$N$2577,11,FALSE)</f>
        <v>#N/A</v>
      </c>
    </row>
    <row r="1659" spans="1:13">
      <c r="A1659" s="15" t="s">
        <v>30833</v>
      </c>
      <c r="B1659" s="15" t="s">
        <v>30838</v>
      </c>
      <c r="C1659" s="15" t="s">
        <v>1667</v>
      </c>
      <c r="D1659" s="15" t="s">
        <v>30839</v>
      </c>
      <c r="E1659" s="15" t="s">
        <v>18002</v>
      </c>
      <c r="F1659" s="15" t="s">
        <v>15319</v>
      </c>
      <c r="G1659" s="15" t="s">
        <v>30840</v>
      </c>
      <c r="H1659" s="15" t="s">
        <v>29920</v>
      </c>
      <c r="I1659" s="15" t="s">
        <v>29921</v>
      </c>
      <c r="J1659" s="15" t="s">
        <v>29920</v>
      </c>
      <c r="K1659">
        <f>VLOOKUP(C1659,'scores met drempel 25'!A:C,3,FALSE)</f>
        <v>0</v>
      </c>
      <c r="L1659">
        <f>VLOOKUP(C1659,'scores zonder drempel 25'!A:E,2,FALSE)</f>
        <v>139.55000000000001</v>
      </c>
      <c r="M1659" t="e">
        <f>VLOOKUP(B1659,'bekostiging 25'!$C$1:$N$2577,11,FALSE)</f>
        <v>#N/A</v>
      </c>
    </row>
    <row r="1660" spans="1:13">
      <c r="A1660" s="15" t="s">
        <v>12602</v>
      </c>
      <c r="B1660" s="15" t="s">
        <v>12618</v>
      </c>
      <c r="C1660" s="15" t="s">
        <v>1668</v>
      </c>
      <c r="D1660" s="15" t="s">
        <v>7587</v>
      </c>
      <c r="E1660" s="15" t="s">
        <v>12619</v>
      </c>
      <c r="F1660" s="15" t="s">
        <v>6385</v>
      </c>
      <c r="G1660" s="15" t="s">
        <v>12620</v>
      </c>
      <c r="H1660" s="15" t="s">
        <v>11536</v>
      </c>
      <c r="I1660" s="15" t="s">
        <v>11509</v>
      </c>
      <c r="J1660" s="15" t="s">
        <v>11510</v>
      </c>
      <c r="K1660">
        <f>VLOOKUP(C1660,'scores met drempel 25'!A:C,3,FALSE)</f>
        <v>0</v>
      </c>
      <c r="L1660">
        <f>VLOOKUP(C1660,'scores zonder drempel 25'!A:E,2,FALSE)</f>
        <v>29.07</v>
      </c>
      <c r="M1660" t="e">
        <f>VLOOKUP(B1660,'bekostiging 25'!$C$1:$N$2577,11,FALSE)</f>
        <v>#N/A</v>
      </c>
    </row>
    <row r="1661" spans="1:13">
      <c r="A1661" s="15" t="s">
        <v>26823</v>
      </c>
      <c r="B1661" s="15" t="s">
        <v>26843</v>
      </c>
      <c r="C1661" s="15" t="s">
        <v>1669</v>
      </c>
      <c r="D1661" s="15" t="s">
        <v>26844</v>
      </c>
      <c r="E1661" s="15" t="s">
        <v>6318</v>
      </c>
      <c r="F1661" s="15" t="s">
        <v>6196</v>
      </c>
      <c r="G1661" s="15" t="s">
        <v>26845</v>
      </c>
      <c r="H1661" s="15" t="s">
        <v>26846</v>
      </c>
      <c r="I1661" s="15" t="s">
        <v>26420</v>
      </c>
      <c r="J1661" s="15" t="s">
        <v>26419</v>
      </c>
      <c r="K1661">
        <f>VLOOKUP(C1661,'scores met drempel 25'!A:C,3,FALSE)</f>
        <v>0</v>
      </c>
      <c r="L1661">
        <f>VLOOKUP(C1661,'scores zonder drempel 25'!A:E,2,FALSE)</f>
        <v>4.1100000000000003</v>
      </c>
      <c r="M1661" t="e">
        <f>VLOOKUP(B1661,'bekostiging 25'!$C$1:$N$2577,11,FALSE)</f>
        <v>#N/A</v>
      </c>
    </row>
    <row r="1662" spans="1:13">
      <c r="A1662" s="15" t="s">
        <v>12621</v>
      </c>
      <c r="B1662" s="15" t="s">
        <v>12622</v>
      </c>
      <c r="C1662" s="15" t="s">
        <v>1670</v>
      </c>
      <c r="D1662" s="15" t="s">
        <v>9303</v>
      </c>
      <c r="E1662" s="15" t="s">
        <v>12623</v>
      </c>
      <c r="F1662" s="15" t="s">
        <v>6335</v>
      </c>
      <c r="G1662" s="15" t="s">
        <v>12624</v>
      </c>
      <c r="H1662" s="15" t="s">
        <v>11441</v>
      </c>
      <c r="I1662" s="15" t="s">
        <v>10212</v>
      </c>
      <c r="J1662" s="15" t="s">
        <v>10213</v>
      </c>
      <c r="K1662">
        <f>VLOOKUP(C1662,'scores met drempel 25'!A:C,3,FALSE)</f>
        <v>8.85</v>
      </c>
      <c r="L1662">
        <f>VLOOKUP(C1662,'scores zonder drempel 25'!A:E,2,FALSE)</f>
        <v>153.46</v>
      </c>
      <c r="M1662">
        <f>VLOOKUP(B1662,'bekostiging 25'!$C$1:$N$2577,11,FALSE)</f>
        <v>469.96</v>
      </c>
    </row>
    <row r="1663" spans="1:13">
      <c r="A1663" s="15" t="s">
        <v>24985</v>
      </c>
      <c r="B1663" s="15" t="s">
        <v>29034</v>
      </c>
      <c r="C1663" s="15" t="s">
        <v>1671</v>
      </c>
      <c r="D1663" s="15" t="s">
        <v>29035</v>
      </c>
      <c r="E1663" s="15" t="s">
        <v>29036</v>
      </c>
      <c r="F1663" s="15" t="s">
        <v>6275</v>
      </c>
      <c r="G1663" s="15" t="s">
        <v>29037</v>
      </c>
      <c r="H1663" s="15" t="s">
        <v>29038</v>
      </c>
      <c r="I1663" s="15" t="s">
        <v>28504</v>
      </c>
      <c r="J1663" s="15" t="s">
        <v>28505</v>
      </c>
      <c r="K1663">
        <f>VLOOKUP(C1663,'scores met drempel 25'!A:C,3,FALSE)</f>
        <v>0</v>
      </c>
      <c r="L1663">
        <f>VLOOKUP(C1663,'scores zonder drempel 25'!A:E,2,FALSE)</f>
        <v>65.66</v>
      </c>
      <c r="M1663" t="e">
        <f>VLOOKUP(B1663,'bekostiging 25'!$C$1:$N$2577,11,FALSE)</f>
        <v>#N/A</v>
      </c>
    </row>
    <row r="1664" spans="1:13">
      <c r="A1664" s="15" t="s">
        <v>16799</v>
      </c>
      <c r="B1664" s="15" t="s">
        <v>16838</v>
      </c>
      <c r="C1664" s="15" t="s">
        <v>1672</v>
      </c>
      <c r="D1664" s="15" t="s">
        <v>16839</v>
      </c>
      <c r="E1664" s="15" t="s">
        <v>6318</v>
      </c>
      <c r="F1664" s="15" t="s">
        <v>6275</v>
      </c>
      <c r="G1664" s="15" t="s">
        <v>16840</v>
      </c>
      <c r="H1664" s="15" t="s">
        <v>16812</v>
      </c>
      <c r="I1664" s="15" t="s">
        <v>16804</v>
      </c>
      <c r="J1664" s="15" t="s">
        <v>16803</v>
      </c>
      <c r="K1664">
        <f>VLOOKUP(C1664,'scores met drempel 25'!A:C,3,FALSE)</f>
        <v>45.38</v>
      </c>
      <c r="L1664">
        <f>VLOOKUP(C1664,'scores zonder drempel 25'!A:E,2,FALSE)</f>
        <v>152.5</v>
      </c>
      <c r="M1664">
        <f>VLOOKUP(B1664,'bekostiging 25'!$C$1:$N$2577,11,FALSE)</f>
        <v>552.62</v>
      </c>
    </row>
    <row r="1665" spans="1:13">
      <c r="A1665" s="15" t="s">
        <v>27114</v>
      </c>
      <c r="B1665" s="15" t="s">
        <v>27120</v>
      </c>
      <c r="C1665" s="15" t="s">
        <v>1673</v>
      </c>
      <c r="D1665" s="15" t="s">
        <v>27121</v>
      </c>
      <c r="E1665" s="15" t="s">
        <v>27122</v>
      </c>
      <c r="F1665" s="15" t="s">
        <v>6269</v>
      </c>
      <c r="G1665" s="15" t="s">
        <v>27123</v>
      </c>
      <c r="H1665" s="15" t="s">
        <v>27124</v>
      </c>
      <c r="I1665" s="15" t="s">
        <v>26640</v>
      </c>
      <c r="J1665" s="15" t="s">
        <v>26641</v>
      </c>
      <c r="K1665">
        <f>VLOOKUP(C1665,'scores met drempel 25'!A:C,3,FALSE)</f>
        <v>0</v>
      </c>
      <c r="L1665">
        <f>VLOOKUP(C1665,'scores zonder drempel 25'!A:E,2,FALSE)</f>
        <v>64.7</v>
      </c>
      <c r="M1665" t="e">
        <f>VLOOKUP(B1665,'bekostiging 25'!$C$1:$N$2577,11,FALSE)</f>
        <v>#N/A</v>
      </c>
    </row>
    <row r="1666" spans="1:13">
      <c r="A1666" s="15" t="s">
        <v>30865</v>
      </c>
      <c r="B1666" s="15" t="s">
        <v>30866</v>
      </c>
      <c r="C1666" s="15" t="s">
        <v>1674</v>
      </c>
      <c r="D1666" s="15" t="s">
        <v>30867</v>
      </c>
      <c r="E1666" s="15" t="s">
        <v>27693</v>
      </c>
      <c r="F1666" s="15" t="s">
        <v>10057</v>
      </c>
      <c r="G1666" s="15" t="s">
        <v>27694</v>
      </c>
      <c r="H1666" s="15" t="s">
        <v>21874</v>
      </c>
      <c r="I1666" s="15" t="s">
        <v>27591</v>
      </c>
      <c r="J1666" s="15" t="s">
        <v>21874</v>
      </c>
      <c r="K1666">
        <f>VLOOKUP(C1666,'scores met drempel 25'!A:C,3,FALSE)</f>
        <v>0</v>
      </c>
      <c r="L1666">
        <f>VLOOKUP(C1666,'scores zonder drempel 25'!A:E,2,FALSE)</f>
        <v>77.53</v>
      </c>
      <c r="M1666" t="e">
        <f>VLOOKUP(B1666,'bekostiging 25'!$C$1:$N$2577,11,FALSE)</f>
        <v>#N/A</v>
      </c>
    </row>
    <row r="1667" spans="1:13">
      <c r="A1667" s="15" t="s">
        <v>11927</v>
      </c>
      <c r="B1667" s="15" t="s">
        <v>11958</v>
      </c>
      <c r="C1667" s="15" t="s">
        <v>1675</v>
      </c>
      <c r="D1667" s="15" t="s">
        <v>11959</v>
      </c>
      <c r="E1667" s="15" t="s">
        <v>11960</v>
      </c>
      <c r="F1667" s="15" t="s">
        <v>11961</v>
      </c>
      <c r="G1667" s="15" t="s">
        <v>11962</v>
      </c>
      <c r="H1667" s="15" t="s">
        <v>11303</v>
      </c>
      <c r="I1667" s="15" t="s">
        <v>11304</v>
      </c>
      <c r="J1667" s="15" t="s">
        <v>11303</v>
      </c>
      <c r="K1667">
        <f>VLOOKUP(C1667,'scores met drempel 25'!A:C,3,FALSE)</f>
        <v>30.62</v>
      </c>
      <c r="L1667">
        <f>VLOOKUP(C1667,'scores zonder drempel 25'!A:E,2,FALSE)</f>
        <v>99.58</v>
      </c>
      <c r="M1667">
        <f>VLOOKUP(B1667,'bekostiging 25'!$C$1:$N$2577,11,FALSE)</f>
        <v>2608.44</v>
      </c>
    </row>
    <row r="1668" spans="1:13">
      <c r="A1668" s="15" t="s">
        <v>29116</v>
      </c>
      <c r="B1668" s="15" t="s">
        <v>29117</v>
      </c>
      <c r="C1668" s="15" t="s">
        <v>1676</v>
      </c>
      <c r="D1668" s="15" t="s">
        <v>29118</v>
      </c>
      <c r="E1668" s="15" t="s">
        <v>29119</v>
      </c>
      <c r="F1668" s="15" t="s">
        <v>6464</v>
      </c>
      <c r="G1668" s="15" t="s">
        <v>29120</v>
      </c>
      <c r="H1668" s="15" t="s">
        <v>27530</v>
      </c>
      <c r="I1668" s="15" t="s">
        <v>27531</v>
      </c>
      <c r="J1668" s="15" t="s">
        <v>27530</v>
      </c>
      <c r="K1668">
        <f>VLOOKUP(C1668,'scores met drempel 25'!A:C,3,FALSE)</f>
        <v>121.84</v>
      </c>
      <c r="L1668">
        <f>VLOOKUP(C1668,'scores zonder drempel 25'!A:E,2,FALSE)</f>
        <v>320.68</v>
      </c>
      <c r="M1668">
        <f>VLOOKUP(B1668,'bekostiging 25'!$C$1:$N$2577,11,FALSE)</f>
        <v>5016.8900000000003</v>
      </c>
    </row>
    <row r="1669" spans="1:13">
      <c r="A1669" s="15" t="s">
        <v>8275</v>
      </c>
      <c r="B1669" s="15" t="s">
        <v>8356</v>
      </c>
      <c r="C1669" s="15" t="s">
        <v>1677</v>
      </c>
      <c r="D1669" s="15" t="s">
        <v>8357</v>
      </c>
      <c r="E1669" s="15" t="s">
        <v>8358</v>
      </c>
      <c r="F1669" s="15" t="s">
        <v>6609</v>
      </c>
      <c r="G1669" s="15" t="s">
        <v>8359</v>
      </c>
      <c r="H1669" s="15" t="s">
        <v>8360</v>
      </c>
      <c r="I1669" s="15" t="s">
        <v>8293</v>
      </c>
      <c r="J1669" s="15" t="s">
        <v>8294</v>
      </c>
      <c r="K1669">
        <f>VLOOKUP(C1669,'scores met drempel 25'!A:C,3,FALSE)</f>
        <v>0</v>
      </c>
      <c r="L1669">
        <f>VLOOKUP(C1669,'scores zonder drempel 25'!A:E,2,FALSE)</f>
        <v>104.59</v>
      </c>
      <c r="M1669" t="e">
        <f>VLOOKUP(B1669,'bekostiging 25'!$C$1:$N$2577,11,FALSE)</f>
        <v>#N/A</v>
      </c>
    </row>
    <row r="1670" spans="1:13">
      <c r="A1670" s="15" t="s">
        <v>29006</v>
      </c>
      <c r="B1670" s="15" t="s">
        <v>29011</v>
      </c>
      <c r="C1670" s="15" t="s">
        <v>1678</v>
      </c>
      <c r="D1670" s="15" t="s">
        <v>29012</v>
      </c>
      <c r="E1670" s="15" t="s">
        <v>29013</v>
      </c>
      <c r="F1670" s="15" t="s">
        <v>8812</v>
      </c>
      <c r="G1670" s="15" t="s">
        <v>29014</v>
      </c>
      <c r="H1670" s="15" t="s">
        <v>27937</v>
      </c>
      <c r="I1670" s="15" t="s">
        <v>27938</v>
      </c>
      <c r="J1670" s="15" t="s">
        <v>27937</v>
      </c>
      <c r="K1670">
        <f>VLOOKUP(C1670,'scores met drempel 25'!A:C,3,FALSE)</f>
        <v>0</v>
      </c>
      <c r="L1670">
        <f>VLOOKUP(C1670,'scores zonder drempel 25'!A:E,2,FALSE)</f>
        <v>256.01</v>
      </c>
      <c r="M1670" t="e">
        <f>VLOOKUP(B1670,'bekostiging 25'!$C$1:$N$2577,11,FALSE)</f>
        <v>#N/A</v>
      </c>
    </row>
    <row r="1671" spans="1:13">
      <c r="A1671" s="15" t="s">
        <v>30958</v>
      </c>
      <c r="B1671" s="15" t="s">
        <v>30959</v>
      </c>
      <c r="C1671" s="15" t="s">
        <v>1679</v>
      </c>
      <c r="D1671" s="15" t="s">
        <v>30960</v>
      </c>
      <c r="E1671" s="15" t="s">
        <v>30961</v>
      </c>
      <c r="F1671" s="15" t="s">
        <v>6635</v>
      </c>
      <c r="G1671" s="15" t="s">
        <v>30962</v>
      </c>
      <c r="H1671" s="15" t="s">
        <v>27937</v>
      </c>
      <c r="I1671" s="15" t="s">
        <v>27938</v>
      </c>
      <c r="J1671" s="15" t="s">
        <v>27937</v>
      </c>
      <c r="K1671">
        <f>VLOOKUP(C1671,'scores met drempel 25'!A:C,3,FALSE)</f>
        <v>0</v>
      </c>
      <c r="L1671">
        <f>VLOOKUP(C1671,'scores zonder drempel 25'!A:E,2,FALSE)</f>
        <v>76.52</v>
      </c>
      <c r="M1671" t="e">
        <f>VLOOKUP(B1671,'bekostiging 25'!$C$1:$N$2577,11,FALSE)</f>
        <v>#N/A</v>
      </c>
    </row>
    <row r="1672" spans="1:13">
      <c r="A1672" s="15" t="s">
        <v>12699</v>
      </c>
      <c r="B1672" s="15" t="s">
        <v>12700</v>
      </c>
      <c r="C1672" s="15" t="s">
        <v>1680</v>
      </c>
      <c r="D1672" s="15" t="s">
        <v>12701</v>
      </c>
      <c r="E1672" s="15" t="s">
        <v>12396</v>
      </c>
      <c r="F1672" s="15" t="s">
        <v>7174</v>
      </c>
      <c r="G1672" s="15" t="s">
        <v>12702</v>
      </c>
      <c r="H1672" s="15" t="s">
        <v>12703</v>
      </c>
      <c r="I1672" s="15" t="s">
        <v>10578</v>
      </c>
      <c r="J1672" s="15" t="s">
        <v>10577</v>
      </c>
      <c r="K1672">
        <f>VLOOKUP(C1672,'scores met drempel 25'!A:C,3,FALSE)</f>
        <v>0</v>
      </c>
      <c r="L1672">
        <f>VLOOKUP(C1672,'scores zonder drempel 25'!A:E,2,FALSE)</f>
        <v>159.38</v>
      </c>
      <c r="M1672" t="e">
        <f>VLOOKUP(B1672,'bekostiging 25'!$C$1:$N$2577,11,FALSE)</f>
        <v>#N/A</v>
      </c>
    </row>
    <row r="1673" spans="1:13">
      <c r="A1673" s="15" t="s">
        <v>6478</v>
      </c>
      <c r="B1673" s="15" t="s">
        <v>6515</v>
      </c>
      <c r="C1673" s="15" t="s">
        <v>1681</v>
      </c>
      <c r="D1673" s="15" t="s">
        <v>6516</v>
      </c>
      <c r="E1673" s="15" t="s">
        <v>6378</v>
      </c>
      <c r="F1673" s="15" t="s">
        <v>6517</v>
      </c>
      <c r="G1673" s="15" t="s">
        <v>6518</v>
      </c>
      <c r="H1673" s="15" t="s">
        <v>6519</v>
      </c>
      <c r="I1673" s="15" t="s">
        <v>6374</v>
      </c>
      <c r="J1673" s="15" t="s">
        <v>6375</v>
      </c>
      <c r="K1673">
        <f>VLOOKUP(C1673,'scores met drempel 25'!A:C,3,FALSE)</f>
        <v>0</v>
      </c>
      <c r="L1673">
        <f>VLOOKUP(C1673,'scores zonder drempel 25'!A:E,2,FALSE)</f>
        <v>93.4</v>
      </c>
      <c r="M1673" t="e">
        <f>VLOOKUP(B1673,'bekostiging 25'!$C$1:$N$2577,11,FALSE)</f>
        <v>#N/A</v>
      </c>
    </row>
    <row r="1674" spans="1:13">
      <c r="A1674" s="15" t="s">
        <v>11158</v>
      </c>
      <c r="B1674" s="15" t="s">
        <v>11159</v>
      </c>
      <c r="C1674" s="15" t="s">
        <v>1682</v>
      </c>
      <c r="D1674" s="15" t="s">
        <v>11160</v>
      </c>
      <c r="E1674" s="15" t="s">
        <v>11161</v>
      </c>
      <c r="F1674" s="15" t="s">
        <v>6464</v>
      </c>
      <c r="G1674" s="15" t="s">
        <v>11162</v>
      </c>
      <c r="H1674" s="15" t="s">
        <v>10670</v>
      </c>
      <c r="I1674" s="15" t="s">
        <v>10671</v>
      </c>
      <c r="J1674" s="15" t="s">
        <v>10672</v>
      </c>
      <c r="K1674">
        <f>VLOOKUP(C1674,'scores met drempel 25'!A:C,3,FALSE)</f>
        <v>0</v>
      </c>
      <c r="L1674">
        <f>VLOOKUP(C1674,'scores zonder drempel 25'!A:E,2,FALSE)</f>
        <v>80.8</v>
      </c>
      <c r="M1674" t="e">
        <f>VLOOKUP(B1674,'bekostiging 25'!$C$1:$N$2577,11,FALSE)</f>
        <v>#N/A</v>
      </c>
    </row>
    <row r="1675" spans="1:13">
      <c r="A1675" s="15" t="s">
        <v>7204</v>
      </c>
      <c r="B1675" s="15" t="s">
        <v>7225</v>
      </c>
      <c r="C1675" s="15" t="s">
        <v>1683</v>
      </c>
      <c r="D1675" s="15" t="s">
        <v>7226</v>
      </c>
      <c r="E1675" s="15" t="s">
        <v>6263</v>
      </c>
      <c r="F1675" s="15" t="s">
        <v>7227</v>
      </c>
      <c r="G1675" s="15" t="s">
        <v>6265</v>
      </c>
      <c r="H1675" s="15" t="s">
        <v>6228</v>
      </c>
      <c r="I1675" s="15" t="s">
        <v>6229</v>
      </c>
      <c r="J1675" s="15" t="s">
        <v>6228</v>
      </c>
      <c r="K1675">
        <f>VLOOKUP(C1675,'scores met drempel 25'!A:C,3,FALSE)</f>
        <v>63.94</v>
      </c>
      <c r="L1675">
        <f>VLOOKUP(C1675,'scores zonder drempel 25'!A:E,2,FALSE)</f>
        <v>90.72</v>
      </c>
      <c r="M1675">
        <f>VLOOKUP(B1675,'bekostiging 25'!$C$1:$N$2577,11,FALSE)</f>
        <v>4658.26</v>
      </c>
    </row>
    <row r="1676" spans="1:13">
      <c r="A1676" s="15" t="s">
        <v>10486</v>
      </c>
      <c r="B1676" s="15" t="s">
        <v>10512</v>
      </c>
      <c r="C1676" s="15" t="s">
        <v>1684</v>
      </c>
      <c r="D1676" s="15" t="s">
        <v>10513</v>
      </c>
      <c r="E1676" s="15" t="s">
        <v>6628</v>
      </c>
      <c r="F1676" s="15" t="s">
        <v>6668</v>
      </c>
      <c r="G1676" s="15" t="s">
        <v>10514</v>
      </c>
      <c r="H1676" s="15" t="s">
        <v>10515</v>
      </c>
      <c r="I1676" s="15" t="s">
        <v>9766</v>
      </c>
      <c r="J1676" s="15" t="s">
        <v>9767</v>
      </c>
      <c r="K1676">
        <f>VLOOKUP(C1676,'scores met drempel 25'!A:C,3,FALSE)</f>
        <v>0</v>
      </c>
      <c r="L1676">
        <f>VLOOKUP(C1676,'scores zonder drempel 25'!A:E,2,FALSE)</f>
        <v>37.299999999999997</v>
      </c>
      <c r="M1676" t="e">
        <f>VLOOKUP(B1676,'bekostiging 25'!$C$1:$N$2577,11,FALSE)</f>
        <v>#N/A</v>
      </c>
    </row>
    <row r="1677" spans="1:13">
      <c r="A1677" s="15" t="s">
        <v>30665</v>
      </c>
      <c r="B1677" s="15" t="s">
        <v>30672</v>
      </c>
      <c r="C1677" s="15" t="s">
        <v>1685</v>
      </c>
      <c r="D1677" s="15" t="s">
        <v>7979</v>
      </c>
      <c r="E1677" s="15" t="s">
        <v>30673</v>
      </c>
      <c r="F1677" s="15" t="s">
        <v>6340</v>
      </c>
      <c r="G1677" s="15" t="s">
        <v>30674</v>
      </c>
      <c r="H1677" s="15" t="s">
        <v>27556</v>
      </c>
      <c r="I1677" s="15" t="s">
        <v>27557</v>
      </c>
      <c r="J1677" s="15" t="s">
        <v>27556</v>
      </c>
      <c r="K1677">
        <f>VLOOKUP(C1677,'scores met drempel 25'!A:C,3,FALSE)</f>
        <v>0</v>
      </c>
      <c r="L1677">
        <f>VLOOKUP(C1677,'scores zonder drempel 25'!A:E,2,FALSE)</f>
        <v>49.23</v>
      </c>
      <c r="M1677" t="e">
        <f>VLOOKUP(B1677,'bekostiging 25'!$C$1:$N$2577,11,FALSE)</f>
        <v>#N/A</v>
      </c>
    </row>
    <row r="1678" spans="1:13">
      <c r="A1678" s="15" t="s">
        <v>18021</v>
      </c>
      <c r="B1678" s="15" t="s">
        <v>18047</v>
      </c>
      <c r="C1678" s="15" t="s">
        <v>1686</v>
      </c>
      <c r="D1678" s="15" t="s">
        <v>8000</v>
      </c>
      <c r="E1678" s="15" t="s">
        <v>18048</v>
      </c>
      <c r="F1678" s="15" t="s">
        <v>6275</v>
      </c>
      <c r="G1678" s="15" t="s">
        <v>18049</v>
      </c>
      <c r="H1678" s="15" t="s">
        <v>17775</v>
      </c>
      <c r="I1678" s="15" t="s">
        <v>15915</v>
      </c>
      <c r="J1678" s="15" t="s">
        <v>15916</v>
      </c>
      <c r="K1678">
        <f>VLOOKUP(C1678,'scores met drempel 25'!A:C,3,FALSE)</f>
        <v>0</v>
      </c>
      <c r="L1678">
        <f>VLOOKUP(C1678,'scores zonder drempel 25'!A:E,2,FALSE)</f>
        <v>78.19</v>
      </c>
      <c r="M1678" t="e">
        <f>VLOOKUP(B1678,'bekostiging 25'!$C$1:$N$2577,11,FALSE)</f>
        <v>#N/A</v>
      </c>
    </row>
    <row r="1679" spans="1:13">
      <c r="A1679" s="15" t="s">
        <v>25898</v>
      </c>
      <c r="B1679" s="15" t="s">
        <v>25899</v>
      </c>
      <c r="C1679" s="15" t="s">
        <v>1687</v>
      </c>
      <c r="D1679" s="15" t="s">
        <v>25900</v>
      </c>
      <c r="E1679" s="15" t="s">
        <v>9950</v>
      </c>
      <c r="F1679" s="15" t="s">
        <v>6764</v>
      </c>
      <c r="G1679" s="15" t="s">
        <v>25901</v>
      </c>
      <c r="H1679" s="15" t="s">
        <v>21891</v>
      </c>
      <c r="I1679" s="15" t="s">
        <v>24684</v>
      </c>
      <c r="J1679" s="15" t="s">
        <v>21891</v>
      </c>
      <c r="K1679">
        <f>VLOOKUP(C1679,'scores met drempel 25'!A:C,3,FALSE)</f>
        <v>0</v>
      </c>
      <c r="L1679">
        <f>VLOOKUP(C1679,'scores zonder drempel 25'!A:E,2,FALSE)</f>
        <v>10.77</v>
      </c>
      <c r="M1679" t="e">
        <f>VLOOKUP(B1679,'bekostiging 25'!$C$1:$N$2577,11,FALSE)</f>
        <v>#N/A</v>
      </c>
    </row>
    <row r="1680" spans="1:13">
      <c r="A1680" s="15" t="s">
        <v>24830</v>
      </c>
      <c r="B1680" s="15" t="s">
        <v>28506</v>
      </c>
      <c r="C1680" s="15" t="s">
        <v>1688</v>
      </c>
      <c r="D1680" s="15" t="s">
        <v>28507</v>
      </c>
      <c r="E1680" s="15" t="s">
        <v>28508</v>
      </c>
      <c r="F1680" s="15" t="s">
        <v>6245</v>
      </c>
      <c r="G1680" s="15" t="s">
        <v>28509</v>
      </c>
      <c r="H1680" s="15" t="s">
        <v>28405</v>
      </c>
      <c r="I1680" s="15" t="s">
        <v>27244</v>
      </c>
      <c r="J1680" s="15" t="s">
        <v>27243</v>
      </c>
      <c r="K1680">
        <f>VLOOKUP(C1680,'scores met drempel 25'!A:C,3,FALSE)</f>
        <v>0</v>
      </c>
      <c r="L1680">
        <f>VLOOKUP(C1680,'scores zonder drempel 25'!A:E,2,FALSE)</f>
        <v>173.37</v>
      </c>
      <c r="M1680">
        <f>VLOOKUP(B1680,'bekostiging 25'!$C$1:$N$2577,11,FALSE)</f>
        <v>56</v>
      </c>
    </row>
    <row r="1681" spans="1:13">
      <c r="A1681" s="15" t="s">
        <v>17513</v>
      </c>
      <c r="B1681" s="15" t="s">
        <v>17534</v>
      </c>
      <c r="C1681" s="15" t="s">
        <v>1689</v>
      </c>
      <c r="D1681" s="15" t="s">
        <v>17535</v>
      </c>
      <c r="E1681" s="15" t="s">
        <v>17536</v>
      </c>
      <c r="F1681" s="15" t="s">
        <v>7027</v>
      </c>
      <c r="G1681" s="15" t="s">
        <v>17537</v>
      </c>
      <c r="H1681" s="15" t="s">
        <v>16137</v>
      </c>
      <c r="I1681" s="15" t="s">
        <v>16136</v>
      </c>
      <c r="J1681" s="15" t="s">
        <v>16137</v>
      </c>
      <c r="K1681">
        <f>VLOOKUP(C1681,'scores met drempel 25'!A:C,3,FALSE)</f>
        <v>0</v>
      </c>
      <c r="L1681">
        <f>VLOOKUP(C1681,'scores zonder drempel 25'!A:E,2,FALSE)</f>
        <v>244.6</v>
      </c>
      <c r="M1681" t="e">
        <f>VLOOKUP(B1681,'bekostiging 25'!$C$1:$N$2577,11,FALSE)</f>
        <v>#N/A</v>
      </c>
    </row>
    <row r="1682" spans="1:13">
      <c r="A1682" s="15" t="s">
        <v>12704</v>
      </c>
      <c r="B1682" s="15" t="s">
        <v>12740</v>
      </c>
      <c r="C1682" s="15" t="s">
        <v>1690</v>
      </c>
      <c r="D1682" s="15" t="s">
        <v>12741</v>
      </c>
      <c r="E1682" s="15" t="s">
        <v>12742</v>
      </c>
      <c r="F1682" s="15" t="s">
        <v>10946</v>
      </c>
      <c r="G1682" s="15" t="s">
        <v>12743</v>
      </c>
      <c r="H1682" s="15" t="s">
        <v>12744</v>
      </c>
      <c r="I1682" s="15" t="s">
        <v>11941</v>
      </c>
      <c r="J1682" s="15" t="s">
        <v>11942</v>
      </c>
      <c r="K1682">
        <f>VLOOKUP(C1682,'scores met drempel 25'!A:C,3,FALSE)</f>
        <v>114.16</v>
      </c>
      <c r="L1682">
        <f>VLOOKUP(C1682,'scores zonder drempel 25'!A:E,2,FALSE)</f>
        <v>286.89</v>
      </c>
      <c r="M1682">
        <f>VLOOKUP(B1682,'bekostiging 25'!$C$1:$N$2577,11,FALSE)</f>
        <v>5458.19</v>
      </c>
    </row>
    <row r="1683" spans="1:13">
      <c r="A1683" s="15" t="s">
        <v>29829</v>
      </c>
      <c r="B1683" s="15" t="s">
        <v>29839</v>
      </c>
      <c r="C1683" s="15" t="s">
        <v>1691</v>
      </c>
      <c r="D1683" s="15" t="s">
        <v>25091</v>
      </c>
      <c r="E1683" s="15" t="s">
        <v>29840</v>
      </c>
      <c r="F1683" s="15" t="s">
        <v>6275</v>
      </c>
      <c r="G1683" s="15" t="s">
        <v>29841</v>
      </c>
      <c r="H1683" s="15" t="s">
        <v>29335</v>
      </c>
      <c r="I1683" s="15" t="s">
        <v>28449</v>
      </c>
      <c r="J1683" s="15" t="s">
        <v>28450</v>
      </c>
      <c r="K1683">
        <f>VLOOKUP(C1683,'scores met drempel 25'!A:C,3,FALSE)</f>
        <v>0</v>
      </c>
      <c r="L1683">
        <f>VLOOKUP(C1683,'scores zonder drempel 25'!A:E,2,FALSE)</f>
        <v>50.68</v>
      </c>
      <c r="M1683" t="e">
        <f>VLOOKUP(B1683,'bekostiging 25'!$C$1:$N$2577,11,FALSE)</f>
        <v>#N/A</v>
      </c>
    </row>
    <row r="1684" spans="1:13">
      <c r="A1684" s="15" t="s">
        <v>8275</v>
      </c>
      <c r="B1684" s="15" t="s">
        <v>8361</v>
      </c>
      <c r="C1684" s="15" t="s">
        <v>1692</v>
      </c>
      <c r="D1684" s="15" t="s">
        <v>8362</v>
      </c>
      <c r="E1684" s="15" t="s">
        <v>8363</v>
      </c>
      <c r="F1684" s="15" t="s">
        <v>6245</v>
      </c>
      <c r="G1684" s="15" t="s">
        <v>8364</v>
      </c>
      <c r="H1684" s="15" t="s">
        <v>8365</v>
      </c>
      <c r="I1684" s="15" t="s">
        <v>8366</v>
      </c>
      <c r="J1684" s="15" t="s">
        <v>8365</v>
      </c>
      <c r="K1684">
        <f>VLOOKUP(C1684,'scores met drempel 25'!A:C,3,FALSE)</f>
        <v>98.69</v>
      </c>
      <c r="L1684">
        <f>VLOOKUP(C1684,'scores zonder drempel 25'!A:E,2,FALSE)</f>
        <v>172.33</v>
      </c>
      <c r="M1684">
        <f>VLOOKUP(B1684,'bekostiging 25'!$C$1:$N$2577,11,FALSE)</f>
        <v>7311.36</v>
      </c>
    </row>
    <row r="1685" spans="1:13">
      <c r="A1685" s="15" t="s">
        <v>8275</v>
      </c>
      <c r="B1685" s="15" t="s">
        <v>8367</v>
      </c>
      <c r="C1685" s="15" t="s">
        <v>1693</v>
      </c>
      <c r="D1685" s="15" t="s">
        <v>8368</v>
      </c>
      <c r="E1685" s="15" t="s">
        <v>8254</v>
      </c>
      <c r="F1685" s="15" t="s">
        <v>6220</v>
      </c>
      <c r="G1685" s="15" t="s">
        <v>8255</v>
      </c>
      <c r="H1685" s="15" t="s">
        <v>8222</v>
      </c>
      <c r="I1685" s="15" t="s">
        <v>8121</v>
      </c>
      <c r="J1685" s="15" t="s">
        <v>8122</v>
      </c>
      <c r="K1685">
        <f>VLOOKUP(C1685,'scores met drempel 25'!A:C,3,FALSE)</f>
        <v>0</v>
      </c>
      <c r="L1685">
        <f>VLOOKUP(C1685,'scores zonder drempel 25'!A:E,2,FALSE)</f>
        <v>64.27</v>
      </c>
      <c r="M1685" t="e">
        <f>VLOOKUP(B1685,'bekostiging 25'!$C$1:$N$2577,11,FALSE)</f>
        <v>#N/A</v>
      </c>
    </row>
    <row r="1686" spans="1:13">
      <c r="A1686" s="15" t="s">
        <v>16599</v>
      </c>
      <c r="B1686" s="15" t="s">
        <v>16643</v>
      </c>
      <c r="C1686" s="15" t="s">
        <v>1694</v>
      </c>
      <c r="D1686" s="15" t="s">
        <v>16644</v>
      </c>
      <c r="E1686" s="15" t="s">
        <v>16645</v>
      </c>
      <c r="F1686" s="15" t="s">
        <v>7749</v>
      </c>
      <c r="G1686" s="15" t="s">
        <v>16646</v>
      </c>
      <c r="H1686" s="15" t="s">
        <v>16611</v>
      </c>
      <c r="I1686" s="15" t="s">
        <v>16612</v>
      </c>
      <c r="J1686" s="15" t="s">
        <v>16613</v>
      </c>
      <c r="K1686">
        <f>VLOOKUP(C1686,'scores met drempel 25'!A:C,3,FALSE)</f>
        <v>0</v>
      </c>
      <c r="L1686">
        <f>VLOOKUP(C1686,'scores zonder drempel 25'!A:E,2,FALSE)</f>
        <v>157.57</v>
      </c>
      <c r="M1686" t="e">
        <f>VLOOKUP(B1686,'bekostiging 25'!$C$1:$N$2577,11,FALSE)</f>
        <v>#N/A</v>
      </c>
    </row>
    <row r="1687" spans="1:13">
      <c r="A1687" s="15" t="s">
        <v>12907</v>
      </c>
      <c r="B1687" s="15" t="s">
        <v>12944</v>
      </c>
      <c r="C1687" s="15" t="s">
        <v>1695</v>
      </c>
      <c r="D1687" s="15" t="s">
        <v>11853</v>
      </c>
      <c r="E1687" s="15" t="s">
        <v>12945</v>
      </c>
      <c r="F1687" s="15" t="s">
        <v>6245</v>
      </c>
      <c r="G1687" s="15" t="s">
        <v>12946</v>
      </c>
      <c r="H1687" s="15" t="s">
        <v>12119</v>
      </c>
      <c r="I1687" s="15" t="s">
        <v>10154</v>
      </c>
      <c r="J1687" s="15" t="s">
        <v>10155</v>
      </c>
      <c r="K1687">
        <f>VLOOKUP(C1687,'scores met drempel 25'!A:C,3,FALSE)</f>
        <v>0</v>
      </c>
      <c r="L1687">
        <f>VLOOKUP(C1687,'scores zonder drempel 25'!A:E,2,FALSE)</f>
        <v>95.26</v>
      </c>
      <c r="M1687" t="e">
        <f>VLOOKUP(B1687,'bekostiging 25'!$C$1:$N$2577,11,FALSE)</f>
        <v>#N/A</v>
      </c>
    </row>
    <row r="1688" spans="1:13">
      <c r="A1688" s="15" t="s">
        <v>22161</v>
      </c>
      <c r="B1688" s="15" t="s">
        <v>22212</v>
      </c>
      <c r="C1688" s="15" t="s">
        <v>1696</v>
      </c>
      <c r="D1688" s="15" t="s">
        <v>12473</v>
      </c>
      <c r="E1688" s="15" t="s">
        <v>22213</v>
      </c>
      <c r="F1688" s="15" t="s">
        <v>7176</v>
      </c>
      <c r="G1688" s="15" t="s">
        <v>22214</v>
      </c>
      <c r="H1688" s="15" t="s">
        <v>19284</v>
      </c>
      <c r="I1688" s="15" t="s">
        <v>19285</v>
      </c>
      <c r="J1688" s="15" t="s">
        <v>19284</v>
      </c>
      <c r="K1688">
        <f>VLOOKUP(C1688,'scores met drempel 25'!A:C,3,FALSE)</f>
        <v>0</v>
      </c>
      <c r="L1688">
        <f>VLOOKUP(C1688,'scores zonder drempel 25'!A:E,2,FALSE)</f>
        <v>71.209999999999994</v>
      </c>
      <c r="M1688" t="e">
        <f>VLOOKUP(B1688,'bekostiging 25'!$C$1:$N$2577,11,FALSE)</f>
        <v>#N/A</v>
      </c>
    </row>
    <row r="1689" spans="1:13">
      <c r="A1689" s="15" t="s">
        <v>7204</v>
      </c>
      <c r="B1689" s="15" t="s">
        <v>7228</v>
      </c>
      <c r="C1689" s="15" t="s">
        <v>1697</v>
      </c>
      <c r="D1689" s="15" t="s">
        <v>7229</v>
      </c>
      <c r="E1689" s="15" t="s">
        <v>6731</v>
      </c>
      <c r="F1689" s="15" t="s">
        <v>7002</v>
      </c>
      <c r="G1689" s="15" t="s">
        <v>6732</v>
      </c>
      <c r="H1689" s="15" t="s">
        <v>6733</v>
      </c>
      <c r="I1689" s="15" t="s">
        <v>6191</v>
      </c>
      <c r="J1689" s="15" t="s">
        <v>6192</v>
      </c>
      <c r="K1689">
        <f>VLOOKUP(C1689,'scores met drempel 25'!A:C,3,FALSE)</f>
        <v>0</v>
      </c>
      <c r="L1689">
        <f>VLOOKUP(C1689,'scores zonder drempel 25'!A:E,2,FALSE)</f>
        <v>37.68</v>
      </c>
      <c r="M1689" t="e">
        <f>VLOOKUP(B1689,'bekostiging 25'!$C$1:$N$2577,11,FALSE)</f>
        <v>#N/A</v>
      </c>
    </row>
    <row r="1690" spans="1:13">
      <c r="A1690" s="15" t="s">
        <v>7204</v>
      </c>
      <c r="B1690" s="15" t="s">
        <v>14263</v>
      </c>
      <c r="C1690" s="15" t="s">
        <v>1698</v>
      </c>
      <c r="D1690" s="15" t="s">
        <v>14264</v>
      </c>
      <c r="E1690" s="15" t="s">
        <v>6731</v>
      </c>
      <c r="F1690" s="15" t="s">
        <v>6831</v>
      </c>
      <c r="G1690" s="15" t="s">
        <v>14214</v>
      </c>
      <c r="H1690" s="15" t="s">
        <v>13350</v>
      </c>
      <c r="I1690" s="15" t="s">
        <v>13351</v>
      </c>
      <c r="J1690" s="15" t="s">
        <v>13352</v>
      </c>
      <c r="K1690">
        <f>VLOOKUP(C1690,'scores met drempel 25'!A:C,3,FALSE)</f>
        <v>0</v>
      </c>
      <c r="L1690">
        <f>VLOOKUP(C1690,'scores zonder drempel 25'!A:E,2,FALSE)</f>
        <v>76.3</v>
      </c>
      <c r="M1690" t="e">
        <f>VLOOKUP(B1690,'bekostiging 25'!$C$1:$N$2577,11,FALSE)</f>
        <v>#N/A</v>
      </c>
    </row>
    <row r="1691" spans="1:13">
      <c r="A1691" s="15" t="s">
        <v>6345</v>
      </c>
      <c r="B1691" s="15" t="s">
        <v>6382</v>
      </c>
      <c r="C1691" s="15" t="s">
        <v>1699</v>
      </c>
      <c r="D1691" s="15" t="s">
        <v>6383</v>
      </c>
      <c r="E1691" s="15" t="s">
        <v>6384</v>
      </c>
      <c r="F1691" s="15" t="s">
        <v>6385</v>
      </c>
      <c r="G1691" s="15" t="s">
        <v>6386</v>
      </c>
      <c r="H1691" s="15" t="s">
        <v>6350</v>
      </c>
      <c r="I1691" s="15" t="s">
        <v>6351</v>
      </c>
      <c r="J1691" s="15" t="s">
        <v>6350</v>
      </c>
      <c r="K1691">
        <f>VLOOKUP(C1691,'scores met drempel 25'!A:C,3,FALSE)</f>
        <v>131.19999999999999</v>
      </c>
      <c r="L1691">
        <f>VLOOKUP(C1691,'scores zonder drempel 25'!A:E,2,FALSE)</f>
        <v>166.01</v>
      </c>
      <c r="M1691">
        <f>VLOOKUP(B1691,'bekostiging 25'!$C$1:$N$2577,11,FALSE)</f>
        <v>8468.59</v>
      </c>
    </row>
    <row r="1692" spans="1:13">
      <c r="A1692" s="15" t="s">
        <v>12120</v>
      </c>
      <c r="B1692" s="15" t="s">
        <v>12172</v>
      </c>
      <c r="C1692" s="15" t="s">
        <v>1700</v>
      </c>
      <c r="D1692" s="15" t="s">
        <v>12173</v>
      </c>
      <c r="E1692" s="15" t="s">
        <v>12174</v>
      </c>
      <c r="F1692" s="15" t="s">
        <v>6245</v>
      </c>
      <c r="G1692" s="15" t="s">
        <v>12175</v>
      </c>
      <c r="H1692" s="15" t="s">
        <v>12126</v>
      </c>
      <c r="I1692" s="15" t="s">
        <v>12125</v>
      </c>
      <c r="J1692" s="15" t="s">
        <v>12126</v>
      </c>
      <c r="K1692">
        <f>VLOOKUP(C1692,'scores met drempel 25'!A:C,3,FALSE)</f>
        <v>0</v>
      </c>
      <c r="L1692">
        <f>VLOOKUP(C1692,'scores zonder drempel 25'!A:E,2,FALSE)</f>
        <v>35.130000000000003</v>
      </c>
      <c r="M1692" t="e">
        <f>VLOOKUP(B1692,'bekostiging 25'!$C$1:$N$2577,11,FALSE)</f>
        <v>#N/A</v>
      </c>
    </row>
    <row r="1693" spans="1:13">
      <c r="A1693" s="15" t="s">
        <v>21906</v>
      </c>
      <c r="B1693" s="15" t="s">
        <v>21923</v>
      </c>
      <c r="C1693" s="15" t="s">
        <v>1701</v>
      </c>
      <c r="D1693" s="15" t="s">
        <v>21924</v>
      </c>
      <c r="E1693" s="15" t="s">
        <v>21925</v>
      </c>
      <c r="F1693" s="15" t="s">
        <v>6853</v>
      </c>
      <c r="G1693" s="15" t="s">
        <v>21926</v>
      </c>
      <c r="H1693" s="15" t="s">
        <v>19577</v>
      </c>
      <c r="I1693" s="15" t="s">
        <v>19578</v>
      </c>
      <c r="J1693" s="15" t="s">
        <v>19577</v>
      </c>
      <c r="K1693">
        <f>VLOOKUP(C1693,'scores met drempel 25'!A:C,3,FALSE)</f>
        <v>29.02</v>
      </c>
      <c r="L1693">
        <f>VLOOKUP(C1693,'scores zonder drempel 25'!A:E,2,FALSE)</f>
        <v>162.25</v>
      </c>
      <c r="M1693">
        <f>VLOOKUP(B1693,'bekostiging 25'!$C$1:$N$2577,11,FALSE)</f>
        <v>1875.17</v>
      </c>
    </row>
    <row r="1694" spans="1:13">
      <c r="A1694" s="15" t="s">
        <v>19832</v>
      </c>
      <c r="B1694" s="15" t="s">
        <v>19874</v>
      </c>
      <c r="C1694" s="15" t="s">
        <v>1702</v>
      </c>
      <c r="D1694" s="15" t="s">
        <v>19875</v>
      </c>
      <c r="E1694" s="15" t="s">
        <v>19876</v>
      </c>
      <c r="F1694" s="15" t="s">
        <v>8818</v>
      </c>
      <c r="G1694" s="15" t="s">
        <v>19877</v>
      </c>
      <c r="H1694" s="15" t="s">
        <v>19844</v>
      </c>
      <c r="I1694" s="15" t="s">
        <v>19845</v>
      </c>
      <c r="J1694" s="15" t="s">
        <v>19844</v>
      </c>
      <c r="K1694">
        <f>VLOOKUP(C1694,'scores met drempel 25'!A:C,3,FALSE)</f>
        <v>0</v>
      </c>
      <c r="L1694">
        <f>VLOOKUP(C1694,'scores zonder drempel 25'!A:E,2,FALSE)</f>
        <v>54.24</v>
      </c>
      <c r="M1694" t="e">
        <f>VLOOKUP(B1694,'bekostiging 25'!$C$1:$N$2577,11,FALSE)</f>
        <v>#N/A</v>
      </c>
    </row>
    <row r="1695" spans="1:13">
      <c r="A1695" s="15" t="s">
        <v>19778</v>
      </c>
      <c r="B1695" s="15" t="s">
        <v>24821</v>
      </c>
      <c r="C1695" s="15" t="s">
        <v>1703</v>
      </c>
      <c r="D1695" s="15" t="s">
        <v>12728</v>
      </c>
      <c r="E1695" s="15" t="s">
        <v>24822</v>
      </c>
      <c r="F1695" s="15" t="s">
        <v>8204</v>
      </c>
      <c r="G1695" s="15" t="s">
        <v>24823</v>
      </c>
      <c r="H1695" s="15" t="s">
        <v>24824</v>
      </c>
      <c r="I1695" s="15" t="s">
        <v>24825</v>
      </c>
      <c r="J1695" s="15" t="s">
        <v>24824</v>
      </c>
      <c r="K1695">
        <f>VLOOKUP(C1695,'scores met drempel 25'!A:C,3,FALSE)</f>
        <v>23.07</v>
      </c>
      <c r="L1695">
        <f>VLOOKUP(C1695,'scores zonder drempel 25'!A:E,2,FALSE)</f>
        <v>88.01</v>
      </c>
      <c r="M1695">
        <f>VLOOKUP(B1695,'bekostiging 25'!$C$1:$N$2577,11,FALSE)</f>
        <v>659.94</v>
      </c>
    </row>
    <row r="1696" spans="1:13">
      <c r="A1696" s="15" t="s">
        <v>8275</v>
      </c>
      <c r="B1696" s="15" t="s">
        <v>8369</v>
      </c>
      <c r="C1696" s="15" t="s">
        <v>1704</v>
      </c>
      <c r="D1696" s="15" t="s">
        <v>8370</v>
      </c>
      <c r="E1696" s="15" t="s">
        <v>8371</v>
      </c>
      <c r="F1696" s="15" t="s">
        <v>6341</v>
      </c>
      <c r="G1696" s="15" t="s">
        <v>8372</v>
      </c>
      <c r="H1696" s="15" t="s">
        <v>8373</v>
      </c>
      <c r="I1696" s="15" t="s">
        <v>8293</v>
      </c>
      <c r="J1696" s="15" t="s">
        <v>8294</v>
      </c>
      <c r="K1696">
        <f>VLOOKUP(C1696,'scores met drempel 25'!A:C,3,FALSE)</f>
        <v>0</v>
      </c>
      <c r="L1696">
        <f>VLOOKUP(C1696,'scores zonder drempel 25'!A:E,2,FALSE)</f>
        <v>44.73</v>
      </c>
      <c r="M1696" t="e">
        <f>VLOOKUP(B1696,'bekostiging 25'!$C$1:$N$2577,11,FALSE)</f>
        <v>#N/A</v>
      </c>
    </row>
    <row r="1697" spans="1:13">
      <c r="A1697" s="15" t="s">
        <v>19939</v>
      </c>
      <c r="B1697" s="15" t="s">
        <v>19970</v>
      </c>
      <c r="C1697" s="15" t="s">
        <v>1705</v>
      </c>
      <c r="D1697" s="15" t="s">
        <v>19971</v>
      </c>
      <c r="E1697" s="15" t="s">
        <v>10581</v>
      </c>
      <c r="F1697" s="15" t="s">
        <v>6233</v>
      </c>
      <c r="G1697" s="15" t="s">
        <v>19972</v>
      </c>
      <c r="H1697" s="15" t="s">
        <v>19457</v>
      </c>
      <c r="I1697" s="15" t="s">
        <v>19458</v>
      </c>
      <c r="J1697" s="15" t="s">
        <v>19457</v>
      </c>
      <c r="K1697">
        <f>VLOOKUP(C1697,'scores met drempel 25'!A:C,3,FALSE)</f>
        <v>126.43</v>
      </c>
      <c r="L1697">
        <f>VLOOKUP(C1697,'scores zonder drempel 25'!A:E,2,FALSE)</f>
        <v>406.95</v>
      </c>
      <c r="M1697">
        <f>VLOOKUP(B1697,'bekostiging 25'!$C$1:$N$2577,11,FALSE)</f>
        <v>9863.14</v>
      </c>
    </row>
    <row r="1698" spans="1:13">
      <c r="A1698" s="15" t="s">
        <v>17069</v>
      </c>
      <c r="B1698" s="15" t="s">
        <v>17070</v>
      </c>
      <c r="C1698" s="15" t="s">
        <v>1706</v>
      </c>
      <c r="D1698" s="15" t="s">
        <v>17071</v>
      </c>
      <c r="E1698" s="15" t="s">
        <v>17072</v>
      </c>
      <c r="F1698" s="15" t="s">
        <v>6245</v>
      </c>
      <c r="G1698" s="15" t="s">
        <v>17073</v>
      </c>
      <c r="H1698" s="15" t="s">
        <v>17074</v>
      </c>
      <c r="I1698" s="15" t="s">
        <v>17075</v>
      </c>
      <c r="J1698" s="15" t="s">
        <v>17074</v>
      </c>
      <c r="K1698">
        <f>VLOOKUP(C1698,'scores met drempel 25'!A:C,3,FALSE)</f>
        <v>93.58</v>
      </c>
      <c r="L1698">
        <f>VLOOKUP(C1698,'scores zonder drempel 25'!A:E,2,FALSE)</f>
        <v>243.54</v>
      </c>
      <c r="M1698">
        <f>VLOOKUP(B1698,'bekostiging 25'!$C$1:$N$2577,11,FALSE)</f>
        <v>6641.42</v>
      </c>
    </row>
    <row r="1699" spans="1:13">
      <c r="A1699" s="15" t="s">
        <v>21977</v>
      </c>
      <c r="B1699" s="15" t="s">
        <v>21978</v>
      </c>
      <c r="C1699" s="15" t="s">
        <v>1707</v>
      </c>
      <c r="D1699" s="15" t="s">
        <v>21979</v>
      </c>
      <c r="E1699" s="15" t="s">
        <v>21980</v>
      </c>
      <c r="F1699" s="15" t="s">
        <v>6470</v>
      </c>
      <c r="G1699" s="15" t="s">
        <v>21981</v>
      </c>
      <c r="H1699" s="15" t="s">
        <v>7373</v>
      </c>
      <c r="I1699" s="15" t="s">
        <v>19333</v>
      </c>
      <c r="J1699" s="15" t="s">
        <v>7373</v>
      </c>
      <c r="K1699">
        <f>VLOOKUP(C1699,'scores met drempel 25'!A:C,3,FALSE)</f>
        <v>0</v>
      </c>
      <c r="L1699">
        <f>VLOOKUP(C1699,'scores zonder drempel 25'!A:E,2,FALSE)</f>
        <v>0</v>
      </c>
      <c r="M1699" t="e">
        <f>VLOOKUP(B1699,'bekostiging 25'!$C$1:$N$2577,11,FALSE)</f>
        <v>#N/A</v>
      </c>
    </row>
    <row r="1700" spans="1:13">
      <c r="A1700" s="15" t="s">
        <v>14748</v>
      </c>
      <c r="B1700" s="15" t="s">
        <v>14816</v>
      </c>
      <c r="C1700" s="15" t="s">
        <v>1708</v>
      </c>
      <c r="D1700" s="15" t="s">
        <v>14817</v>
      </c>
      <c r="E1700" s="15" t="s">
        <v>14818</v>
      </c>
      <c r="F1700" s="15" t="s">
        <v>6363</v>
      </c>
      <c r="G1700" s="15" t="s">
        <v>14819</v>
      </c>
      <c r="H1700" s="15" t="s">
        <v>14820</v>
      </c>
      <c r="I1700" s="15" t="s">
        <v>14794</v>
      </c>
      <c r="J1700" s="15" t="s">
        <v>14795</v>
      </c>
      <c r="K1700">
        <f>VLOOKUP(C1700,'scores met drempel 25'!A:C,3,FALSE)</f>
        <v>0</v>
      </c>
      <c r="L1700">
        <f>VLOOKUP(C1700,'scores zonder drempel 25'!A:E,2,FALSE)</f>
        <v>80.44</v>
      </c>
      <c r="M1700" t="e">
        <f>VLOOKUP(B1700,'bekostiging 25'!$C$1:$N$2577,11,FALSE)</f>
        <v>#N/A</v>
      </c>
    </row>
    <row r="1701" spans="1:13">
      <c r="A1701" s="15" t="s">
        <v>19939</v>
      </c>
      <c r="B1701" s="15" t="s">
        <v>19973</v>
      </c>
      <c r="C1701" s="15" t="s">
        <v>1709</v>
      </c>
      <c r="D1701" s="15" t="s">
        <v>11674</v>
      </c>
      <c r="E1701" s="15" t="s">
        <v>19974</v>
      </c>
      <c r="F1701" s="15" t="s">
        <v>6470</v>
      </c>
      <c r="G1701" s="15" t="s">
        <v>19975</v>
      </c>
      <c r="H1701" s="15" t="s">
        <v>19231</v>
      </c>
      <c r="I1701" s="15" t="s">
        <v>19196</v>
      </c>
      <c r="J1701" s="15" t="s">
        <v>19197</v>
      </c>
      <c r="K1701">
        <f>VLOOKUP(C1701,'scores met drempel 25'!A:C,3,FALSE)</f>
        <v>136.02000000000001</v>
      </c>
      <c r="L1701">
        <f>VLOOKUP(C1701,'scores zonder drempel 25'!A:E,2,FALSE)</f>
        <v>341.56</v>
      </c>
      <c r="M1701">
        <f>VLOOKUP(B1701,'bekostiging 25'!$C$1:$N$2577,11,FALSE)</f>
        <v>6328.78</v>
      </c>
    </row>
    <row r="1702" spans="1:13">
      <c r="A1702" s="15" t="s">
        <v>19939</v>
      </c>
      <c r="B1702" s="15" t="s">
        <v>19976</v>
      </c>
      <c r="C1702" s="15" t="s">
        <v>1710</v>
      </c>
      <c r="D1702" s="15" t="s">
        <v>19977</v>
      </c>
      <c r="E1702" s="15" t="s">
        <v>19978</v>
      </c>
      <c r="F1702" s="15" t="s">
        <v>7749</v>
      </c>
      <c r="G1702" s="15" t="s">
        <v>19979</v>
      </c>
      <c r="H1702" s="15" t="s">
        <v>19980</v>
      </c>
      <c r="I1702" s="15" t="s">
        <v>19196</v>
      </c>
      <c r="J1702" s="15" t="s">
        <v>19197</v>
      </c>
      <c r="K1702">
        <f>VLOOKUP(C1702,'scores met drempel 25'!A:C,3,FALSE)</f>
        <v>0</v>
      </c>
      <c r="L1702">
        <f>VLOOKUP(C1702,'scores zonder drempel 25'!A:E,2,FALSE)</f>
        <v>81.94</v>
      </c>
      <c r="M1702" t="e">
        <f>VLOOKUP(B1702,'bekostiging 25'!$C$1:$N$2577,11,FALSE)</f>
        <v>#N/A</v>
      </c>
    </row>
    <row r="1703" spans="1:13">
      <c r="A1703" s="15" t="s">
        <v>18490</v>
      </c>
      <c r="B1703" s="15" t="s">
        <v>18576</v>
      </c>
      <c r="C1703" s="15" t="s">
        <v>1711</v>
      </c>
      <c r="D1703" s="15" t="s">
        <v>15379</v>
      </c>
      <c r="E1703" s="15" t="s">
        <v>10128</v>
      </c>
      <c r="F1703" s="15" t="s">
        <v>6427</v>
      </c>
      <c r="G1703" s="15" t="s">
        <v>18577</v>
      </c>
      <c r="H1703" s="15" t="s">
        <v>18578</v>
      </c>
      <c r="I1703" s="15" t="s">
        <v>15835</v>
      </c>
      <c r="J1703" s="15" t="s">
        <v>15836</v>
      </c>
      <c r="K1703">
        <f>VLOOKUP(C1703,'scores met drempel 25'!A:C,3,FALSE)</f>
        <v>0</v>
      </c>
      <c r="L1703">
        <f>VLOOKUP(C1703,'scores zonder drempel 25'!A:E,2,FALSE)</f>
        <v>102.75</v>
      </c>
      <c r="M1703" t="e">
        <f>VLOOKUP(B1703,'bekostiging 25'!$C$1:$N$2577,11,FALSE)</f>
        <v>#N/A</v>
      </c>
    </row>
    <row r="1704" spans="1:13">
      <c r="A1704" s="15" t="s">
        <v>6345</v>
      </c>
      <c r="B1704" s="15" t="s">
        <v>23019</v>
      </c>
      <c r="C1704" s="15" t="s">
        <v>1712</v>
      </c>
      <c r="D1704" s="15" t="s">
        <v>23020</v>
      </c>
      <c r="E1704" s="15" t="s">
        <v>23021</v>
      </c>
      <c r="F1704" s="15" t="s">
        <v>6252</v>
      </c>
      <c r="G1704" s="15" t="s">
        <v>23022</v>
      </c>
      <c r="H1704" s="15" t="s">
        <v>23023</v>
      </c>
      <c r="I1704" s="15" t="s">
        <v>22942</v>
      </c>
      <c r="J1704" s="15" t="s">
        <v>22943</v>
      </c>
      <c r="K1704">
        <f>VLOOKUP(C1704,'scores met drempel 25'!A:C,3,FALSE)</f>
        <v>0</v>
      </c>
      <c r="L1704">
        <f>VLOOKUP(C1704,'scores zonder drempel 25'!A:E,2,FALSE)</f>
        <v>57.45</v>
      </c>
      <c r="M1704" t="e">
        <f>VLOOKUP(B1704,'bekostiging 25'!$C$1:$N$2577,11,FALSE)</f>
        <v>#N/A</v>
      </c>
    </row>
    <row r="1705" spans="1:13">
      <c r="A1705" s="15" t="s">
        <v>26039</v>
      </c>
      <c r="B1705" s="15" t="s">
        <v>26060</v>
      </c>
      <c r="C1705" s="15" t="s">
        <v>1713</v>
      </c>
      <c r="D1705" s="15" t="s">
        <v>26061</v>
      </c>
      <c r="E1705" s="15" t="s">
        <v>13818</v>
      </c>
      <c r="F1705" s="15" t="s">
        <v>6196</v>
      </c>
      <c r="G1705" s="15" t="s">
        <v>26062</v>
      </c>
      <c r="H1705" s="15" t="s">
        <v>25055</v>
      </c>
      <c r="I1705" s="15" t="s">
        <v>24585</v>
      </c>
      <c r="J1705" s="15" t="s">
        <v>24584</v>
      </c>
      <c r="K1705">
        <f>VLOOKUP(C1705,'scores met drempel 25'!A:C,3,FALSE)</f>
        <v>0</v>
      </c>
      <c r="L1705">
        <f>VLOOKUP(C1705,'scores zonder drempel 25'!A:E,2,FALSE)</f>
        <v>88.53</v>
      </c>
      <c r="M1705" t="e">
        <f>VLOOKUP(B1705,'bekostiging 25'!$C$1:$N$2577,11,FALSE)</f>
        <v>#N/A</v>
      </c>
    </row>
    <row r="1706" spans="1:13">
      <c r="A1706" s="15" t="s">
        <v>22056</v>
      </c>
      <c r="B1706" s="15" t="s">
        <v>22090</v>
      </c>
      <c r="C1706" s="15" t="s">
        <v>1714</v>
      </c>
      <c r="D1706" s="15" t="s">
        <v>22091</v>
      </c>
      <c r="E1706" s="15" t="s">
        <v>22092</v>
      </c>
      <c r="F1706" s="15" t="s">
        <v>6371</v>
      </c>
      <c r="G1706" s="15" t="s">
        <v>22093</v>
      </c>
      <c r="H1706" s="15" t="s">
        <v>20506</v>
      </c>
      <c r="I1706" s="15" t="s">
        <v>19868</v>
      </c>
      <c r="J1706" s="15" t="s">
        <v>19869</v>
      </c>
      <c r="K1706">
        <f>VLOOKUP(C1706,'scores met drempel 25'!A:C,3,FALSE)</f>
        <v>0</v>
      </c>
      <c r="L1706">
        <f>VLOOKUP(C1706,'scores zonder drempel 25'!A:E,2,FALSE)</f>
        <v>213.03</v>
      </c>
      <c r="M1706" t="e">
        <f>VLOOKUP(B1706,'bekostiging 25'!$C$1:$N$2577,11,FALSE)</f>
        <v>#N/A</v>
      </c>
    </row>
    <row r="1707" spans="1:13">
      <c r="A1707" s="15" t="s">
        <v>24281</v>
      </c>
      <c r="B1707" s="15" t="s">
        <v>24311</v>
      </c>
      <c r="C1707" s="15" t="s">
        <v>1715</v>
      </c>
      <c r="D1707" s="15" t="s">
        <v>17253</v>
      </c>
      <c r="E1707" s="15" t="s">
        <v>24312</v>
      </c>
      <c r="F1707" s="15" t="s">
        <v>6275</v>
      </c>
      <c r="G1707" s="15" t="s">
        <v>24313</v>
      </c>
      <c r="H1707" s="15" t="s">
        <v>24314</v>
      </c>
      <c r="I1707" s="15" t="s">
        <v>22650</v>
      </c>
      <c r="J1707" s="15" t="s">
        <v>22651</v>
      </c>
      <c r="K1707">
        <f>VLOOKUP(C1707,'scores met drempel 25'!A:C,3,FALSE)</f>
        <v>0</v>
      </c>
      <c r="L1707">
        <f>VLOOKUP(C1707,'scores zonder drempel 25'!A:E,2,FALSE)</f>
        <v>48.42</v>
      </c>
      <c r="M1707" t="e">
        <f>VLOOKUP(B1707,'bekostiging 25'!$C$1:$N$2577,11,FALSE)</f>
        <v>#N/A</v>
      </c>
    </row>
    <row r="1708" spans="1:13">
      <c r="A1708" s="15" t="s">
        <v>15111</v>
      </c>
      <c r="B1708" s="15" t="s">
        <v>15169</v>
      </c>
      <c r="C1708" s="15" t="s">
        <v>1716</v>
      </c>
      <c r="D1708" s="15" t="s">
        <v>15170</v>
      </c>
      <c r="E1708" s="15" t="s">
        <v>15171</v>
      </c>
      <c r="F1708" s="15" t="s">
        <v>6245</v>
      </c>
      <c r="G1708" s="15" t="s">
        <v>15172</v>
      </c>
      <c r="H1708" s="15" t="s">
        <v>15146</v>
      </c>
      <c r="I1708" s="15" t="s">
        <v>14607</v>
      </c>
      <c r="J1708" s="15" t="s">
        <v>14606</v>
      </c>
      <c r="K1708">
        <f>VLOOKUP(C1708,'scores met drempel 25'!A:C,3,FALSE)</f>
        <v>0</v>
      </c>
      <c r="L1708">
        <f>VLOOKUP(C1708,'scores zonder drempel 25'!A:E,2,FALSE)</f>
        <v>129.88999999999999</v>
      </c>
      <c r="M1708" t="e">
        <f>VLOOKUP(B1708,'bekostiging 25'!$C$1:$N$2577,11,FALSE)</f>
        <v>#N/A</v>
      </c>
    </row>
    <row r="1709" spans="1:13">
      <c r="A1709" s="15" t="s">
        <v>15251</v>
      </c>
      <c r="B1709" s="15" t="s">
        <v>15252</v>
      </c>
      <c r="C1709" s="15" t="s">
        <v>1717</v>
      </c>
      <c r="D1709" s="15" t="s">
        <v>15253</v>
      </c>
      <c r="E1709" s="15" t="s">
        <v>15254</v>
      </c>
      <c r="F1709" s="15" t="s">
        <v>7098</v>
      </c>
      <c r="G1709" s="15" t="s">
        <v>15255</v>
      </c>
      <c r="H1709" s="15" t="s">
        <v>14594</v>
      </c>
      <c r="I1709" s="15" t="s">
        <v>14595</v>
      </c>
      <c r="J1709" s="15" t="s">
        <v>14594</v>
      </c>
      <c r="K1709">
        <f>VLOOKUP(C1709,'scores met drempel 25'!A:C,3,FALSE)</f>
        <v>359.13</v>
      </c>
      <c r="L1709">
        <f>VLOOKUP(C1709,'scores zonder drempel 25'!A:E,2,FALSE)</f>
        <v>527.84</v>
      </c>
      <c r="M1709">
        <f>VLOOKUP(B1709,'bekostiging 25'!$C$1:$N$2577,11,FALSE)</f>
        <v>28967.47</v>
      </c>
    </row>
    <row r="1710" spans="1:13">
      <c r="A1710" s="15" t="s">
        <v>10662</v>
      </c>
      <c r="B1710" s="15" t="s">
        <v>24948</v>
      </c>
      <c r="C1710" s="15" t="s">
        <v>1718</v>
      </c>
      <c r="D1710" s="15" t="s">
        <v>24949</v>
      </c>
      <c r="E1710" s="15" t="s">
        <v>6992</v>
      </c>
      <c r="F1710" s="15" t="s">
        <v>6233</v>
      </c>
      <c r="G1710" s="15" t="s">
        <v>24950</v>
      </c>
      <c r="H1710" s="15" t="s">
        <v>24706</v>
      </c>
      <c r="I1710" s="15" t="s">
        <v>24707</v>
      </c>
      <c r="J1710" s="15" t="s">
        <v>24706</v>
      </c>
      <c r="K1710">
        <f>VLOOKUP(C1710,'scores met drempel 25'!A:C,3,FALSE)</f>
        <v>46.54</v>
      </c>
      <c r="L1710">
        <f>VLOOKUP(C1710,'scores zonder drempel 25'!A:E,2,FALSE)</f>
        <v>260.77999999999997</v>
      </c>
      <c r="M1710">
        <f>VLOOKUP(B1710,'bekostiging 25'!$C$1:$N$2577,11,FALSE)</f>
        <v>1466.54</v>
      </c>
    </row>
    <row r="1711" spans="1:13">
      <c r="A1711" s="15" t="s">
        <v>27446</v>
      </c>
      <c r="B1711" s="15" t="s">
        <v>27453</v>
      </c>
      <c r="C1711" s="15" t="s">
        <v>1719</v>
      </c>
      <c r="D1711" s="15" t="s">
        <v>27454</v>
      </c>
      <c r="E1711" s="15" t="s">
        <v>6268</v>
      </c>
      <c r="F1711" s="15" t="s">
        <v>7749</v>
      </c>
      <c r="G1711" s="15" t="s">
        <v>27455</v>
      </c>
      <c r="H1711" s="15" t="s">
        <v>27226</v>
      </c>
      <c r="I1711" s="15" t="s">
        <v>27227</v>
      </c>
      <c r="J1711" s="15" t="s">
        <v>27228</v>
      </c>
      <c r="K1711">
        <f>VLOOKUP(C1711,'scores met drempel 25'!A:C,3,FALSE)</f>
        <v>0</v>
      </c>
      <c r="L1711">
        <f>VLOOKUP(C1711,'scores zonder drempel 25'!A:E,2,FALSE)</f>
        <v>182.35</v>
      </c>
      <c r="M1711" t="e">
        <f>VLOOKUP(B1711,'bekostiging 25'!$C$1:$N$2577,11,FALSE)</f>
        <v>#N/A</v>
      </c>
    </row>
    <row r="1712" spans="1:13">
      <c r="A1712" s="15" t="s">
        <v>22161</v>
      </c>
      <c r="B1712" s="15" t="s">
        <v>22215</v>
      </c>
      <c r="C1712" s="15" t="s">
        <v>1720</v>
      </c>
      <c r="D1712" s="15" t="s">
        <v>10827</v>
      </c>
      <c r="E1712" s="15" t="s">
        <v>22216</v>
      </c>
      <c r="F1712" s="15" t="s">
        <v>6328</v>
      </c>
      <c r="G1712" s="15" t="s">
        <v>22217</v>
      </c>
      <c r="H1712" s="15" t="s">
        <v>19262</v>
      </c>
      <c r="I1712" s="15" t="s">
        <v>19261</v>
      </c>
      <c r="J1712" s="15" t="s">
        <v>19262</v>
      </c>
      <c r="K1712">
        <f>VLOOKUP(C1712,'scores met drempel 25'!A:C,3,FALSE)</f>
        <v>6.17</v>
      </c>
      <c r="L1712">
        <f>VLOOKUP(C1712,'scores zonder drempel 25'!A:E,2,FALSE)</f>
        <v>134.05000000000001</v>
      </c>
      <c r="M1712">
        <f>VLOOKUP(B1712,'bekostiging 25'!$C$1:$N$2577,11,FALSE)</f>
        <v>2465.12</v>
      </c>
    </row>
    <row r="1713" spans="1:13">
      <c r="A1713" s="15" t="s">
        <v>20050</v>
      </c>
      <c r="B1713" s="15" t="s">
        <v>20072</v>
      </c>
      <c r="C1713" s="15" t="s">
        <v>1722</v>
      </c>
      <c r="D1713" s="15" t="s">
        <v>20073</v>
      </c>
      <c r="E1713" s="15" t="s">
        <v>20074</v>
      </c>
      <c r="F1713" s="15" t="s">
        <v>20075</v>
      </c>
      <c r="G1713" s="15" t="s">
        <v>20076</v>
      </c>
      <c r="H1713" s="15" t="s">
        <v>19771</v>
      </c>
      <c r="I1713" s="15" t="s">
        <v>19772</v>
      </c>
      <c r="J1713" s="15" t="s">
        <v>19773</v>
      </c>
      <c r="K1713">
        <f>VLOOKUP(C1713,'scores met drempel 25'!A:C,3,FALSE)</f>
        <v>0</v>
      </c>
      <c r="L1713">
        <f>VLOOKUP(C1713,'scores zonder drempel 25'!A:E,2,FALSE)</f>
        <v>103.41</v>
      </c>
      <c r="M1713" t="e">
        <f>VLOOKUP(B1713,'bekostiging 25'!$C$1:$N$2577,11,FALSE)</f>
        <v>#N/A</v>
      </c>
    </row>
    <row r="1714" spans="1:13">
      <c r="A1714" s="15" t="s">
        <v>15111</v>
      </c>
      <c r="B1714" s="15" t="s">
        <v>15173</v>
      </c>
      <c r="C1714" s="15" t="s">
        <v>1723</v>
      </c>
      <c r="D1714" s="15" t="s">
        <v>15174</v>
      </c>
      <c r="E1714" s="15" t="s">
        <v>6268</v>
      </c>
      <c r="F1714" s="15" t="s">
        <v>6427</v>
      </c>
      <c r="G1714" s="15" t="s">
        <v>15175</v>
      </c>
      <c r="H1714" s="15" t="s">
        <v>15176</v>
      </c>
      <c r="I1714" s="15" t="s">
        <v>14754</v>
      </c>
      <c r="J1714" s="15" t="s">
        <v>14755</v>
      </c>
      <c r="K1714">
        <f>VLOOKUP(C1714,'scores met drempel 25'!A:C,3,FALSE)</f>
        <v>0</v>
      </c>
      <c r="L1714">
        <f>VLOOKUP(C1714,'scores zonder drempel 25'!A:E,2,FALSE)</f>
        <v>102.35</v>
      </c>
      <c r="M1714" t="e">
        <f>VLOOKUP(B1714,'bekostiging 25'!$C$1:$N$2577,11,FALSE)</f>
        <v>#N/A</v>
      </c>
    </row>
    <row r="1715" spans="1:13">
      <c r="A1715" s="15" t="s">
        <v>28680</v>
      </c>
      <c r="B1715" s="15" t="s">
        <v>28718</v>
      </c>
      <c r="C1715" s="15" t="s">
        <v>1724</v>
      </c>
      <c r="D1715" s="15" t="s">
        <v>28719</v>
      </c>
      <c r="E1715" s="15" t="s">
        <v>28720</v>
      </c>
      <c r="F1715" s="15" t="s">
        <v>6609</v>
      </c>
      <c r="G1715" s="15" t="s">
        <v>28721</v>
      </c>
      <c r="H1715" s="15" t="s">
        <v>28698</v>
      </c>
      <c r="I1715" s="15" t="s">
        <v>28699</v>
      </c>
      <c r="J1715" s="15" t="s">
        <v>28700</v>
      </c>
      <c r="K1715">
        <f>VLOOKUP(C1715,'scores met drempel 25'!A:C,3,FALSE)</f>
        <v>0</v>
      </c>
      <c r="L1715">
        <f>VLOOKUP(C1715,'scores zonder drempel 25'!A:E,2,FALSE)</f>
        <v>214.32</v>
      </c>
      <c r="M1715" t="e">
        <f>VLOOKUP(B1715,'bekostiging 25'!$C$1:$N$2577,11,FALSE)</f>
        <v>#N/A</v>
      </c>
    </row>
    <row r="1716" spans="1:13">
      <c r="A1716" s="15" t="s">
        <v>17235</v>
      </c>
      <c r="B1716" s="15" t="s">
        <v>17295</v>
      </c>
      <c r="C1716" s="15" t="s">
        <v>1725</v>
      </c>
      <c r="D1716" s="15" t="s">
        <v>17296</v>
      </c>
      <c r="E1716" s="15" t="s">
        <v>6318</v>
      </c>
      <c r="F1716" s="15" t="s">
        <v>6255</v>
      </c>
      <c r="G1716" s="15" t="s">
        <v>17297</v>
      </c>
      <c r="H1716" s="15" t="s">
        <v>17298</v>
      </c>
      <c r="I1716" s="15" t="s">
        <v>15971</v>
      </c>
      <c r="J1716" s="15" t="s">
        <v>15972</v>
      </c>
      <c r="K1716">
        <f>VLOOKUP(C1716,'scores met drempel 25'!A:C,3,FALSE)</f>
        <v>0</v>
      </c>
      <c r="L1716">
        <f>VLOOKUP(C1716,'scores zonder drempel 25'!A:E,2,FALSE)</f>
        <v>208.8</v>
      </c>
      <c r="M1716" t="e">
        <f>VLOOKUP(B1716,'bekostiging 25'!$C$1:$N$2577,11,FALSE)</f>
        <v>#N/A</v>
      </c>
    </row>
    <row r="1717" spans="1:13">
      <c r="A1717" s="15" t="s">
        <v>12907</v>
      </c>
      <c r="B1717" s="15" t="s">
        <v>12947</v>
      </c>
      <c r="C1717" s="15" t="s">
        <v>1726</v>
      </c>
      <c r="D1717" s="15" t="s">
        <v>12948</v>
      </c>
      <c r="E1717" s="15" t="s">
        <v>6318</v>
      </c>
      <c r="F1717" s="15" t="s">
        <v>6275</v>
      </c>
      <c r="G1717" s="15" t="s">
        <v>12949</v>
      </c>
      <c r="H1717" s="15" t="s">
        <v>12950</v>
      </c>
      <c r="I1717" s="15" t="s">
        <v>9966</v>
      </c>
      <c r="J1717" s="15" t="s">
        <v>9967</v>
      </c>
      <c r="K1717">
        <f>VLOOKUP(C1717,'scores met drempel 25'!A:C,3,FALSE)</f>
        <v>36.96</v>
      </c>
      <c r="L1717">
        <f>VLOOKUP(C1717,'scores zonder drempel 25'!A:E,2,FALSE)</f>
        <v>156.80000000000001</v>
      </c>
      <c r="M1717">
        <f>VLOOKUP(B1717,'bekostiging 25'!$C$1:$N$2577,11,FALSE)</f>
        <v>3876.33</v>
      </c>
    </row>
    <row r="1718" spans="1:13">
      <c r="A1718" s="15" t="s">
        <v>18490</v>
      </c>
      <c r="B1718" s="15" t="s">
        <v>18579</v>
      </c>
      <c r="C1718" s="15" t="s">
        <v>1727</v>
      </c>
      <c r="D1718" s="15" t="s">
        <v>18580</v>
      </c>
      <c r="E1718" s="15" t="s">
        <v>18581</v>
      </c>
      <c r="F1718" s="15" t="s">
        <v>6196</v>
      </c>
      <c r="G1718" s="15" t="s">
        <v>18582</v>
      </c>
      <c r="H1718" s="15" t="s">
        <v>18583</v>
      </c>
      <c r="I1718" s="15" t="s">
        <v>15977</v>
      </c>
      <c r="J1718" s="15" t="s">
        <v>15978</v>
      </c>
      <c r="K1718">
        <f>VLOOKUP(C1718,'scores met drempel 25'!A:C,3,FALSE)</f>
        <v>0</v>
      </c>
      <c r="L1718">
        <f>VLOOKUP(C1718,'scores zonder drempel 25'!A:E,2,FALSE)</f>
        <v>34.659999999999997</v>
      </c>
      <c r="M1718" t="e">
        <f>VLOOKUP(B1718,'bekostiging 25'!$C$1:$N$2577,11,FALSE)</f>
        <v>#N/A</v>
      </c>
    </row>
    <row r="1719" spans="1:13">
      <c r="A1719" s="15" t="s">
        <v>17147</v>
      </c>
      <c r="B1719" s="15" t="s">
        <v>17185</v>
      </c>
      <c r="C1719" s="15" t="s">
        <v>1728</v>
      </c>
      <c r="D1719" s="15" t="s">
        <v>17186</v>
      </c>
      <c r="E1719" s="15" t="s">
        <v>17187</v>
      </c>
      <c r="F1719" s="15" t="s">
        <v>6768</v>
      </c>
      <c r="G1719" s="15" t="s">
        <v>17188</v>
      </c>
      <c r="H1719" s="15" t="s">
        <v>17166</v>
      </c>
      <c r="I1719" s="15" t="s">
        <v>17167</v>
      </c>
      <c r="J1719" s="15" t="s">
        <v>17166</v>
      </c>
      <c r="K1719">
        <f>VLOOKUP(C1719,'scores met drempel 25'!A:C,3,FALSE)</f>
        <v>0</v>
      </c>
      <c r="L1719">
        <f>VLOOKUP(C1719,'scores zonder drempel 25'!A:E,2,FALSE)</f>
        <v>96.78</v>
      </c>
      <c r="M1719" t="e">
        <f>VLOOKUP(B1719,'bekostiging 25'!$C$1:$N$2577,11,FALSE)</f>
        <v>#N/A</v>
      </c>
    </row>
    <row r="1720" spans="1:13">
      <c r="A1720" s="15" t="s">
        <v>19034</v>
      </c>
      <c r="B1720" s="15" t="s">
        <v>19070</v>
      </c>
      <c r="C1720" s="15" t="s">
        <v>1729</v>
      </c>
      <c r="D1720" s="15" t="s">
        <v>16497</v>
      </c>
      <c r="E1720" s="15" t="s">
        <v>19071</v>
      </c>
      <c r="F1720" s="15" t="s">
        <v>6363</v>
      </c>
      <c r="G1720" s="15" t="s">
        <v>19072</v>
      </c>
      <c r="H1720" s="15" t="s">
        <v>17944</v>
      </c>
      <c r="I1720" s="15" t="s">
        <v>17945</v>
      </c>
      <c r="J1720" s="15" t="s">
        <v>17944</v>
      </c>
      <c r="K1720">
        <f>VLOOKUP(C1720,'scores met drempel 25'!A:C,3,FALSE)</f>
        <v>0</v>
      </c>
      <c r="L1720">
        <f>VLOOKUP(C1720,'scores zonder drempel 25'!A:E,2,FALSE)</f>
        <v>76.52</v>
      </c>
      <c r="M1720" t="e">
        <f>VLOOKUP(B1720,'bekostiging 25'!$C$1:$N$2577,11,FALSE)</f>
        <v>#N/A</v>
      </c>
    </row>
    <row r="1721" spans="1:13">
      <c r="A1721" s="15" t="s">
        <v>19639</v>
      </c>
      <c r="B1721" s="15" t="s">
        <v>19657</v>
      </c>
      <c r="C1721" s="15" t="s">
        <v>1730</v>
      </c>
      <c r="D1721" s="15" t="s">
        <v>19658</v>
      </c>
      <c r="E1721" s="15" t="s">
        <v>19659</v>
      </c>
      <c r="F1721" s="15" t="s">
        <v>16386</v>
      </c>
      <c r="G1721" s="15" t="s">
        <v>19660</v>
      </c>
      <c r="H1721" s="15" t="s">
        <v>19656</v>
      </c>
      <c r="I1721" s="15" t="s">
        <v>19358</v>
      </c>
      <c r="J1721" s="15" t="s">
        <v>19359</v>
      </c>
      <c r="K1721">
        <f>VLOOKUP(C1721,'scores met drempel 25'!A:C,3,FALSE)</f>
        <v>430.76</v>
      </c>
      <c r="L1721">
        <f>VLOOKUP(C1721,'scores zonder drempel 25'!A:E,2,FALSE)</f>
        <v>592.11</v>
      </c>
      <c r="M1721">
        <f>VLOOKUP(B1721,'bekostiging 25'!$C$1:$N$2577,11,FALSE)</f>
        <v>31145.94</v>
      </c>
    </row>
    <row r="1722" spans="1:13">
      <c r="A1722" s="15" t="s">
        <v>19321</v>
      </c>
      <c r="B1722" s="15" t="s">
        <v>27294</v>
      </c>
      <c r="C1722" s="15" t="s">
        <v>1731</v>
      </c>
      <c r="D1722" s="15" t="s">
        <v>27295</v>
      </c>
      <c r="E1722" s="15" t="s">
        <v>27296</v>
      </c>
      <c r="F1722" s="15" t="s">
        <v>6196</v>
      </c>
      <c r="G1722" s="15" t="s">
        <v>27297</v>
      </c>
      <c r="H1722" s="15" t="s">
        <v>27298</v>
      </c>
      <c r="I1722" s="15" t="s">
        <v>27287</v>
      </c>
      <c r="J1722" s="15" t="s">
        <v>27288</v>
      </c>
      <c r="K1722">
        <f>VLOOKUP(C1722,'scores met drempel 25'!A:C,3,FALSE)</f>
        <v>633.39</v>
      </c>
      <c r="L1722">
        <f>VLOOKUP(C1722,'scores zonder drempel 25'!A:E,2,FALSE)</f>
        <v>980.86</v>
      </c>
      <c r="M1722">
        <f>VLOOKUP(B1722,'bekostiging 25'!$C$1:$N$2577,11,FALSE)</f>
        <v>42214.31</v>
      </c>
    </row>
    <row r="1723" spans="1:13">
      <c r="A1723" s="15" t="s">
        <v>12303</v>
      </c>
      <c r="B1723" s="15" t="s">
        <v>12341</v>
      </c>
      <c r="C1723" s="15" t="s">
        <v>1732</v>
      </c>
      <c r="D1723" s="15" t="s">
        <v>12342</v>
      </c>
      <c r="E1723" s="15" t="s">
        <v>11533</v>
      </c>
      <c r="F1723" s="15" t="s">
        <v>12343</v>
      </c>
      <c r="G1723" s="15" t="s">
        <v>11535</v>
      </c>
      <c r="H1723" s="15" t="s">
        <v>11536</v>
      </c>
      <c r="I1723" s="15" t="s">
        <v>11509</v>
      </c>
      <c r="J1723" s="15" t="s">
        <v>11510</v>
      </c>
      <c r="K1723">
        <f>VLOOKUP(C1723,'scores met drempel 25'!A:C,3,FALSE)</f>
        <v>0</v>
      </c>
      <c r="L1723">
        <f>VLOOKUP(C1723,'scores zonder drempel 25'!A:E,2,FALSE)</f>
        <v>115.27</v>
      </c>
      <c r="M1723" t="e">
        <f>VLOOKUP(B1723,'bekostiging 25'!$C$1:$N$2577,11,FALSE)</f>
        <v>#N/A</v>
      </c>
    </row>
    <row r="1724" spans="1:13">
      <c r="A1724" s="15" t="s">
        <v>24830</v>
      </c>
      <c r="B1724" s="15" t="s">
        <v>28510</v>
      </c>
      <c r="C1724" s="15" t="s">
        <v>1733</v>
      </c>
      <c r="D1724" s="15" t="s">
        <v>8000</v>
      </c>
      <c r="E1724" s="15" t="s">
        <v>16925</v>
      </c>
      <c r="F1724" s="15" t="s">
        <v>8695</v>
      </c>
      <c r="G1724" s="15" t="s">
        <v>28511</v>
      </c>
      <c r="H1724" s="15" t="s">
        <v>27256</v>
      </c>
      <c r="I1724" s="15" t="s">
        <v>27257</v>
      </c>
      <c r="J1724" s="15" t="s">
        <v>27256</v>
      </c>
      <c r="K1724">
        <f>VLOOKUP(C1724,'scores met drempel 25'!A:C,3,FALSE)</f>
        <v>146.69</v>
      </c>
      <c r="L1724">
        <f>VLOOKUP(C1724,'scores zonder drempel 25'!A:E,2,FALSE)</f>
        <v>309.38</v>
      </c>
      <c r="M1724">
        <f>VLOOKUP(B1724,'bekostiging 25'!$C$1:$N$2577,11,FALSE)</f>
        <v>10310.43</v>
      </c>
    </row>
    <row r="1725" spans="1:13">
      <c r="A1725" s="15" t="s">
        <v>12303</v>
      </c>
      <c r="B1725" s="15" t="s">
        <v>12344</v>
      </c>
      <c r="C1725" s="15" t="s">
        <v>1734</v>
      </c>
      <c r="D1725" s="15" t="s">
        <v>12345</v>
      </c>
      <c r="E1725" s="15" t="s">
        <v>11925</v>
      </c>
      <c r="F1725" s="15" t="s">
        <v>6427</v>
      </c>
      <c r="G1725" s="15" t="s">
        <v>12346</v>
      </c>
      <c r="H1725" s="15" t="s">
        <v>11303</v>
      </c>
      <c r="I1725" s="15" t="s">
        <v>11304</v>
      </c>
      <c r="J1725" s="15" t="s">
        <v>11303</v>
      </c>
      <c r="K1725">
        <f>VLOOKUP(C1725,'scores met drempel 25'!A:C,3,FALSE)</f>
        <v>234.13</v>
      </c>
      <c r="L1725">
        <f>VLOOKUP(C1725,'scores zonder drempel 25'!A:E,2,FALSE)</f>
        <v>347.28</v>
      </c>
      <c r="M1725">
        <f>VLOOKUP(B1725,'bekostiging 25'!$C$1:$N$2577,11,FALSE)</f>
        <v>17750.45</v>
      </c>
    </row>
    <row r="1726" spans="1:13">
      <c r="A1726" s="15" t="s">
        <v>12745</v>
      </c>
      <c r="B1726" s="15" t="s">
        <v>12779</v>
      </c>
      <c r="C1726" s="15" t="s">
        <v>1735</v>
      </c>
      <c r="D1726" s="15" t="s">
        <v>12780</v>
      </c>
      <c r="E1726" s="15" t="s">
        <v>12781</v>
      </c>
      <c r="F1726" s="15" t="s">
        <v>12782</v>
      </c>
      <c r="G1726" s="15" t="s">
        <v>12783</v>
      </c>
      <c r="H1726" s="15" t="s">
        <v>12784</v>
      </c>
      <c r="I1726" s="15" t="s">
        <v>11941</v>
      </c>
      <c r="J1726" s="15" t="s">
        <v>11942</v>
      </c>
      <c r="K1726">
        <f>VLOOKUP(C1726,'scores met drempel 25'!A:C,3,FALSE)</f>
        <v>327.07</v>
      </c>
      <c r="L1726">
        <f>VLOOKUP(C1726,'scores zonder drempel 25'!A:E,2,FALSE)</f>
        <v>480.39</v>
      </c>
      <c r="M1726">
        <f>VLOOKUP(B1726,'bekostiging 25'!$C$1:$N$2577,11,FALSE)</f>
        <v>19314.98</v>
      </c>
    </row>
    <row r="1727" spans="1:13">
      <c r="A1727" s="15" t="s">
        <v>22161</v>
      </c>
      <c r="B1727" s="15" t="s">
        <v>22218</v>
      </c>
      <c r="C1727" s="15" t="s">
        <v>1736</v>
      </c>
      <c r="D1727" s="15" t="s">
        <v>22219</v>
      </c>
      <c r="E1727" s="15" t="s">
        <v>6348</v>
      </c>
      <c r="F1727" s="15" t="s">
        <v>7218</v>
      </c>
      <c r="G1727" s="15" t="s">
        <v>22220</v>
      </c>
      <c r="H1727" s="15" t="s">
        <v>20667</v>
      </c>
      <c r="I1727" s="15" t="s">
        <v>19261</v>
      </c>
      <c r="J1727" s="15" t="s">
        <v>19262</v>
      </c>
      <c r="K1727">
        <f>VLOOKUP(C1727,'scores met drempel 25'!A:C,3,FALSE)</f>
        <v>0</v>
      </c>
      <c r="L1727">
        <f>VLOOKUP(C1727,'scores zonder drempel 25'!A:E,2,FALSE)</f>
        <v>137.69</v>
      </c>
      <c r="M1727" t="e">
        <f>VLOOKUP(B1727,'bekostiging 25'!$C$1:$N$2577,11,FALSE)</f>
        <v>#N/A</v>
      </c>
    </row>
    <row r="1728" spans="1:13">
      <c r="A1728" s="15" t="s">
        <v>28807</v>
      </c>
      <c r="B1728" s="15" t="s">
        <v>28846</v>
      </c>
      <c r="C1728" s="15" t="s">
        <v>1737</v>
      </c>
      <c r="D1728" s="15" t="s">
        <v>28847</v>
      </c>
      <c r="E1728" s="15" t="s">
        <v>13818</v>
      </c>
      <c r="F1728" s="15" t="s">
        <v>6335</v>
      </c>
      <c r="G1728" s="15" t="s">
        <v>28848</v>
      </c>
      <c r="H1728" s="15" t="s">
        <v>28849</v>
      </c>
      <c r="I1728" s="15" t="s">
        <v>28792</v>
      </c>
      <c r="J1728" s="15" t="s">
        <v>28793</v>
      </c>
      <c r="K1728">
        <f>VLOOKUP(C1728,'scores met drempel 25'!A:C,3,FALSE)</f>
        <v>0</v>
      </c>
      <c r="L1728">
        <f>VLOOKUP(C1728,'scores zonder drempel 25'!A:E,2,FALSE)</f>
        <v>5.58</v>
      </c>
      <c r="M1728" t="e">
        <f>VLOOKUP(B1728,'bekostiging 25'!$C$1:$N$2577,11,FALSE)</f>
        <v>#N/A</v>
      </c>
    </row>
    <row r="1729" spans="1:13">
      <c r="A1729" s="15" t="s">
        <v>22161</v>
      </c>
      <c r="B1729" s="15" t="s">
        <v>22221</v>
      </c>
      <c r="C1729" s="15" t="s">
        <v>1738</v>
      </c>
      <c r="D1729" s="15" t="s">
        <v>22222</v>
      </c>
      <c r="E1729" s="15" t="s">
        <v>22223</v>
      </c>
      <c r="F1729" s="15" t="s">
        <v>6245</v>
      </c>
      <c r="G1729" s="15" t="s">
        <v>22224</v>
      </c>
      <c r="H1729" s="15" t="s">
        <v>19267</v>
      </c>
      <c r="I1729" s="15" t="s">
        <v>19261</v>
      </c>
      <c r="J1729" s="15" t="s">
        <v>19262</v>
      </c>
      <c r="K1729">
        <f>VLOOKUP(C1729,'scores met drempel 25'!A:C,3,FALSE)</f>
        <v>0</v>
      </c>
      <c r="L1729">
        <f>VLOOKUP(C1729,'scores zonder drempel 25'!A:E,2,FALSE)</f>
        <v>53.88</v>
      </c>
      <c r="M1729" t="e">
        <f>VLOOKUP(B1729,'bekostiging 25'!$C$1:$N$2577,11,FALSE)</f>
        <v>#N/A</v>
      </c>
    </row>
    <row r="1730" spans="1:13">
      <c r="A1730" s="15" t="s">
        <v>21906</v>
      </c>
      <c r="B1730" s="15" t="s">
        <v>21927</v>
      </c>
      <c r="C1730" s="15" t="s">
        <v>1739</v>
      </c>
      <c r="D1730" s="15" t="s">
        <v>21928</v>
      </c>
      <c r="E1730" s="15" t="s">
        <v>21929</v>
      </c>
      <c r="F1730" s="15" t="s">
        <v>6275</v>
      </c>
      <c r="G1730" s="15" t="s">
        <v>21930</v>
      </c>
      <c r="H1730" s="15" t="s">
        <v>20931</v>
      </c>
      <c r="I1730" s="15" t="s">
        <v>20887</v>
      </c>
      <c r="J1730" s="15" t="s">
        <v>20888</v>
      </c>
      <c r="K1730">
        <f>VLOOKUP(C1730,'scores met drempel 25'!A:C,3,FALSE)</f>
        <v>8.9600000000000009</v>
      </c>
      <c r="L1730">
        <f>VLOOKUP(C1730,'scores zonder drempel 25'!A:E,2,FALSE)</f>
        <v>168.97</v>
      </c>
      <c r="M1730">
        <f>VLOOKUP(B1730,'bekostiging 25'!$C$1:$N$2577,11,FALSE)</f>
        <v>2062.4899999999998</v>
      </c>
    </row>
    <row r="1731" spans="1:13">
      <c r="A1731" s="15" t="s">
        <v>28807</v>
      </c>
      <c r="B1731" s="15" t="s">
        <v>28850</v>
      </c>
      <c r="C1731" s="15" t="s">
        <v>1740</v>
      </c>
      <c r="D1731" s="15" t="s">
        <v>28851</v>
      </c>
      <c r="E1731" s="15" t="s">
        <v>28852</v>
      </c>
      <c r="F1731" s="15" t="s">
        <v>6451</v>
      </c>
      <c r="G1731" s="15" t="s">
        <v>28853</v>
      </c>
      <c r="H1731" s="15" t="s">
        <v>28831</v>
      </c>
      <c r="I1731" s="15" t="s">
        <v>27900</v>
      </c>
      <c r="J1731" s="15" t="s">
        <v>27899</v>
      </c>
      <c r="K1731">
        <f>VLOOKUP(C1731,'scores met drempel 25'!A:C,3,FALSE)</f>
        <v>0</v>
      </c>
      <c r="L1731">
        <f>VLOOKUP(C1731,'scores zonder drempel 25'!A:E,2,FALSE)</f>
        <v>256.7</v>
      </c>
      <c r="M1731" t="e">
        <f>VLOOKUP(B1731,'bekostiging 25'!$C$1:$N$2577,11,FALSE)</f>
        <v>#N/A</v>
      </c>
    </row>
    <row r="1732" spans="1:13">
      <c r="A1732" s="15" t="s">
        <v>20120</v>
      </c>
      <c r="B1732" s="15" t="s">
        <v>20154</v>
      </c>
      <c r="C1732" s="15" t="s">
        <v>1741</v>
      </c>
      <c r="D1732" s="15" t="s">
        <v>20155</v>
      </c>
      <c r="E1732" s="15" t="s">
        <v>20156</v>
      </c>
      <c r="F1732" s="15" t="s">
        <v>20157</v>
      </c>
      <c r="G1732" s="15" t="s">
        <v>20158</v>
      </c>
      <c r="H1732" s="15" t="s">
        <v>7373</v>
      </c>
      <c r="I1732" s="15" t="s">
        <v>19333</v>
      </c>
      <c r="J1732" s="15" t="s">
        <v>7373</v>
      </c>
      <c r="K1732">
        <f>VLOOKUP(C1732,'scores met drempel 25'!A:C,3,FALSE)</f>
        <v>433.87</v>
      </c>
      <c r="L1732">
        <f>VLOOKUP(C1732,'scores zonder drempel 25'!A:E,2,FALSE)</f>
        <v>676.9</v>
      </c>
      <c r="M1732">
        <f>VLOOKUP(B1732,'bekostiging 25'!$C$1:$N$2577,11,FALSE)</f>
        <v>40185.15</v>
      </c>
    </row>
    <row r="1733" spans="1:13">
      <c r="A1733" s="15" t="s">
        <v>20120</v>
      </c>
      <c r="B1733" s="15" t="s">
        <v>20154</v>
      </c>
      <c r="C1733" s="15" t="s">
        <v>1742</v>
      </c>
      <c r="D1733" s="15" t="s">
        <v>20159</v>
      </c>
      <c r="E1733" s="15" t="s">
        <v>20160</v>
      </c>
      <c r="F1733" s="15" t="s">
        <v>6668</v>
      </c>
      <c r="G1733" s="15" t="s">
        <v>20161</v>
      </c>
      <c r="H1733" s="15" t="s">
        <v>7373</v>
      </c>
      <c r="I1733" s="15" t="s">
        <v>19333</v>
      </c>
      <c r="J1733" s="15" t="s">
        <v>7373</v>
      </c>
      <c r="K1733">
        <f>VLOOKUP(C1733,'scores met drempel 25'!A:C,3,FALSE)</f>
        <v>107.59</v>
      </c>
      <c r="L1733">
        <f>VLOOKUP(C1733,'scores zonder drempel 25'!A:E,2,FALSE)</f>
        <v>177.22</v>
      </c>
      <c r="M1733">
        <f>VLOOKUP(B1733,'bekostiging 25'!$C$1:$N$2577,11,FALSE)</f>
        <v>40185.15</v>
      </c>
    </row>
    <row r="1734" spans="1:13">
      <c r="A1734" s="15" t="s">
        <v>20120</v>
      </c>
      <c r="B1734" s="15" t="s">
        <v>20162</v>
      </c>
      <c r="C1734" s="15" t="s">
        <v>1743</v>
      </c>
      <c r="D1734" s="15" t="s">
        <v>20163</v>
      </c>
      <c r="E1734" s="15" t="s">
        <v>20164</v>
      </c>
      <c r="F1734" s="15" t="s">
        <v>6184</v>
      </c>
      <c r="G1734" s="15" t="s">
        <v>20165</v>
      </c>
      <c r="H1734" s="15" t="s">
        <v>7373</v>
      </c>
      <c r="I1734" s="15" t="s">
        <v>19333</v>
      </c>
      <c r="J1734" s="15" t="s">
        <v>7373</v>
      </c>
      <c r="K1734">
        <f>VLOOKUP(C1734,'scores met drempel 25'!A:C,3,FALSE)</f>
        <v>0</v>
      </c>
      <c r="L1734">
        <f>VLOOKUP(C1734,'scores zonder drempel 25'!A:E,2,FALSE)</f>
        <v>210.58</v>
      </c>
      <c r="M1734" t="e">
        <f>VLOOKUP(B1734,'bekostiging 25'!$C$1:$N$2577,11,FALSE)</f>
        <v>#N/A</v>
      </c>
    </row>
    <row r="1735" spans="1:13">
      <c r="A1735" s="15" t="s">
        <v>10249</v>
      </c>
      <c r="B1735" s="15" t="s">
        <v>10269</v>
      </c>
      <c r="C1735" s="15" t="s">
        <v>1744</v>
      </c>
      <c r="D1735" s="15" t="s">
        <v>10270</v>
      </c>
      <c r="E1735" s="15" t="s">
        <v>10271</v>
      </c>
      <c r="F1735" s="15" t="s">
        <v>6252</v>
      </c>
      <c r="G1735" s="15" t="s">
        <v>10272</v>
      </c>
      <c r="H1735" s="15" t="s">
        <v>9973</v>
      </c>
      <c r="I1735" s="15" t="s">
        <v>9974</v>
      </c>
      <c r="J1735" s="15" t="s">
        <v>9973</v>
      </c>
      <c r="K1735">
        <f>VLOOKUP(C1735,'scores met drempel 25'!A:C,3,FALSE)</f>
        <v>456.64</v>
      </c>
      <c r="L1735">
        <f>VLOOKUP(C1735,'scores zonder drempel 25'!A:E,2,FALSE)</f>
        <v>576.48</v>
      </c>
      <c r="M1735">
        <f>VLOOKUP(B1735,'bekostiging 25'!$C$1:$N$2577,11,FALSE)</f>
        <v>22490.03</v>
      </c>
    </row>
    <row r="1736" spans="1:13">
      <c r="A1736" s="15" t="s">
        <v>20326</v>
      </c>
      <c r="B1736" s="15" t="s">
        <v>20345</v>
      </c>
      <c r="C1736" s="15" t="s">
        <v>1745</v>
      </c>
      <c r="D1736" s="15" t="s">
        <v>20346</v>
      </c>
      <c r="E1736" s="15" t="s">
        <v>20347</v>
      </c>
      <c r="F1736" s="15" t="s">
        <v>7967</v>
      </c>
      <c r="G1736" s="15" t="s">
        <v>20348</v>
      </c>
      <c r="H1736" s="15" t="s">
        <v>20349</v>
      </c>
      <c r="I1736" s="15" t="s">
        <v>20332</v>
      </c>
      <c r="J1736" s="15" t="s">
        <v>20333</v>
      </c>
      <c r="K1736">
        <f>VLOOKUP(C1736,'scores met drempel 25'!A:C,3,FALSE)</f>
        <v>0</v>
      </c>
      <c r="L1736">
        <f>VLOOKUP(C1736,'scores zonder drempel 25'!A:E,2,FALSE)</f>
        <v>67.17</v>
      </c>
      <c r="M1736" t="e">
        <f>VLOOKUP(B1736,'bekostiging 25'!$C$1:$N$2577,11,FALSE)</f>
        <v>#N/A</v>
      </c>
    </row>
    <row r="1737" spans="1:13">
      <c r="A1737" s="15" t="s">
        <v>15600</v>
      </c>
      <c r="B1737" s="15" t="s">
        <v>15621</v>
      </c>
      <c r="C1737" s="15" t="s">
        <v>1746</v>
      </c>
      <c r="D1737" s="15" t="s">
        <v>15622</v>
      </c>
      <c r="E1737" s="15" t="s">
        <v>15623</v>
      </c>
      <c r="F1737" s="15" t="s">
        <v>15624</v>
      </c>
      <c r="G1737" s="15" t="s">
        <v>15625</v>
      </c>
      <c r="H1737" s="15" t="s">
        <v>15626</v>
      </c>
      <c r="I1737" s="15" t="s">
        <v>14408</v>
      </c>
      <c r="J1737" s="15" t="s">
        <v>14407</v>
      </c>
      <c r="K1737">
        <f>VLOOKUP(C1737,'scores met drempel 25'!A:C,3,FALSE)</f>
        <v>230.1</v>
      </c>
      <c r="L1737">
        <f>VLOOKUP(C1737,'scores zonder drempel 25'!A:E,2,FALSE)</f>
        <v>493.22</v>
      </c>
      <c r="M1737">
        <f>VLOOKUP(B1737,'bekostiging 25'!$C$1:$N$2577,11,FALSE)</f>
        <v>16267.91</v>
      </c>
    </row>
    <row r="1738" spans="1:13">
      <c r="A1738" s="15" t="s">
        <v>12825</v>
      </c>
      <c r="B1738" s="15" t="s">
        <v>12842</v>
      </c>
      <c r="C1738" s="15" t="s">
        <v>1747</v>
      </c>
      <c r="D1738" s="15" t="s">
        <v>12843</v>
      </c>
      <c r="E1738" s="15" t="s">
        <v>12844</v>
      </c>
      <c r="F1738" s="15" t="s">
        <v>6427</v>
      </c>
      <c r="G1738" s="15" t="s">
        <v>12845</v>
      </c>
      <c r="H1738" s="15" t="s">
        <v>10559</v>
      </c>
      <c r="I1738" s="15" t="s">
        <v>10548</v>
      </c>
      <c r="J1738" s="15" t="s">
        <v>10549</v>
      </c>
      <c r="K1738">
        <f>VLOOKUP(C1738,'scores met drempel 25'!A:C,3,FALSE)</f>
        <v>0</v>
      </c>
      <c r="L1738">
        <f>VLOOKUP(C1738,'scores zonder drempel 25'!A:E,2,FALSE)</f>
        <v>43.19</v>
      </c>
      <c r="M1738" t="e">
        <f>VLOOKUP(B1738,'bekostiging 25'!$C$1:$N$2577,11,FALSE)</f>
        <v>#N/A</v>
      </c>
    </row>
    <row r="1739" spans="1:13">
      <c r="A1739" s="15" t="s">
        <v>16483</v>
      </c>
      <c r="B1739" s="15" t="s">
        <v>16547</v>
      </c>
      <c r="C1739" s="15" t="s">
        <v>1748</v>
      </c>
      <c r="D1739" s="15" t="s">
        <v>16548</v>
      </c>
      <c r="E1739" s="15" t="s">
        <v>16549</v>
      </c>
      <c r="F1739" s="15" t="s">
        <v>6220</v>
      </c>
      <c r="G1739" s="15" t="s">
        <v>16550</v>
      </c>
      <c r="H1739" s="15" t="s">
        <v>16494</v>
      </c>
      <c r="I1739" s="15" t="s">
        <v>16495</v>
      </c>
      <c r="J1739" s="15" t="s">
        <v>16494</v>
      </c>
      <c r="K1739">
        <f>VLOOKUP(C1739,'scores met drempel 25'!A:C,3,FALSE)</f>
        <v>3.06</v>
      </c>
      <c r="L1739">
        <f>VLOOKUP(C1739,'scores zonder drempel 25'!A:E,2,FALSE)</f>
        <v>155.04</v>
      </c>
      <c r="M1739" t="e">
        <f>VLOOKUP(B1739,'bekostiging 25'!$C$1:$N$2577,11,FALSE)</f>
        <v>#N/A</v>
      </c>
    </row>
    <row r="1740" spans="1:13">
      <c r="A1740" s="15" t="s">
        <v>15789</v>
      </c>
      <c r="B1740" s="15" t="s">
        <v>15807</v>
      </c>
      <c r="C1740" s="15" t="s">
        <v>1749</v>
      </c>
      <c r="D1740" s="15" t="s">
        <v>15808</v>
      </c>
      <c r="E1740" s="15" t="s">
        <v>15809</v>
      </c>
      <c r="F1740" s="15" t="s">
        <v>6470</v>
      </c>
      <c r="G1740" s="15" t="s">
        <v>15810</v>
      </c>
      <c r="H1740" s="15" t="s">
        <v>15794</v>
      </c>
      <c r="I1740" s="15" t="s">
        <v>15795</v>
      </c>
      <c r="J1740" s="15" t="s">
        <v>15794</v>
      </c>
      <c r="K1740">
        <f>VLOOKUP(C1740,'scores met drempel 25'!A:C,3,FALSE)</f>
        <v>380.69</v>
      </c>
      <c r="L1740">
        <f>VLOOKUP(C1740,'scores zonder drempel 25'!A:E,2,FALSE)</f>
        <v>519.27</v>
      </c>
      <c r="M1740">
        <f>VLOOKUP(B1740,'bekostiging 25'!$C$1:$N$2577,11,FALSE)</f>
        <v>21866.75</v>
      </c>
    </row>
    <row r="1741" spans="1:13">
      <c r="A1741" s="15" t="s">
        <v>25668</v>
      </c>
      <c r="B1741" s="15" t="s">
        <v>25681</v>
      </c>
      <c r="C1741" s="15" t="s">
        <v>1750</v>
      </c>
      <c r="D1741" s="15" t="s">
        <v>25682</v>
      </c>
      <c r="E1741" s="15" t="s">
        <v>25683</v>
      </c>
      <c r="F1741" s="15" t="s">
        <v>6245</v>
      </c>
      <c r="G1741" s="15" t="s">
        <v>25684</v>
      </c>
      <c r="H1741" s="15" t="s">
        <v>24785</v>
      </c>
      <c r="I1741" s="15" t="s">
        <v>24786</v>
      </c>
      <c r="J1741" s="15" t="s">
        <v>24787</v>
      </c>
      <c r="K1741">
        <f>VLOOKUP(C1741,'scores met drempel 25'!A:C,3,FALSE)</f>
        <v>300.35000000000002</v>
      </c>
      <c r="L1741">
        <f>VLOOKUP(C1741,'scores zonder drempel 25'!A:E,2,FALSE)</f>
        <v>453.67</v>
      </c>
      <c r="M1741">
        <f>VLOOKUP(B1741,'bekostiging 25'!$C$1:$N$2577,11,FALSE)</f>
        <v>16109.92</v>
      </c>
    </row>
    <row r="1742" spans="1:13">
      <c r="A1742" s="15" t="s">
        <v>14748</v>
      </c>
      <c r="B1742" s="15" t="s">
        <v>14821</v>
      </c>
      <c r="C1742" s="15" t="s">
        <v>1751</v>
      </c>
      <c r="D1742" s="15" t="s">
        <v>14822</v>
      </c>
      <c r="E1742" s="15" t="s">
        <v>14823</v>
      </c>
      <c r="F1742" s="15" t="s">
        <v>14824</v>
      </c>
      <c r="G1742" s="15" t="s">
        <v>14825</v>
      </c>
      <c r="H1742" s="15" t="s">
        <v>14826</v>
      </c>
      <c r="I1742" s="15" t="s">
        <v>14512</v>
      </c>
      <c r="J1742" s="15" t="s">
        <v>14513</v>
      </c>
      <c r="K1742">
        <f>VLOOKUP(C1742,'scores met drempel 25'!A:C,3,FALSE)</f>
        <v>0</v>
      </c>
      <c r="L1742">
        <f>VLOOKUP(C1742,'scores zonder drempel 25'!A:E,2,FALSE)</f>
        <v>60.96</v>
      </c>
      <c r="M1742" t="e">
        <f>VLOOKUP(B1742,'bekostiging 25'!$C$1:$N$2577,11,FALSE)</f>
        <v>#N/A</v>
      </c>
    </row>
    <row r="1743" spans="1:13">
      <c r="A1743" s="15" t="s">
        <v>17513</v>
      </c>
      <c r="B1743" s="15" t="s">
        <v>17538</v>
      </c>
      <c r="C1743" s="15" t="s">
        <v>1752</v>
      </c>
      <c r="D1743" s="15" t="s">
        <v>17539</v>
      </c>
      <c r="E1743" s="15" t="s">
        <v>17540</v>
      </c>
      <c r="F1743" s="15" t="s">
        <v>6487</v>
      </c>
      <c r="G1743" s="15" t="s">
        <v>17541</v>
      </c>
      <c r="H1743" s="15" t="s">
        <v>16137</v>
      </c>
      <c r="I1743" s="15" t="s">
        <v>16136</v>
      </c>
      <c r="J1743" s="15" t="s">
        <v>16137</v>
      </c>
      <c r="K1743">
        <f>VLOOKUP(C1743,'scores met drempel 25'!A:C,3,FALSE)</f>
        <v>285.26</v>
      </c>
      <c r="L1743">
        <f>VLOOKUP(C1743,'scores zonder drempel 25'!A:E,2,FALSE)</f>
        <v>363.59</v>
      </c>
      <c r="M1743">
        <f>VLOOKUP(B1743,'bekostiging 25'!$C$1:$N$2577,11,FALSE)</f>
        <v>18005.759999999998</v>
      </c>
    </row>
    <row r="1744" spans="1:13">
      <c r="A1744" s="15" t="s">
        <v>25850</v>
      </c>
      <c r="B1744" s="15" t="s">
        <v>25865</v>
      </c>
      <c r="C1744" s="15" t="s">
        <v>1753</v>
      </c>
      <c r="D1744" s="15" t="s">
        <v>25866</v>
      </c>
      <c r="E1744" s="15" t="s">
        <v>25867</v>
      </c>
      <c r="F1744" s="15" t="s">
        <v>6220</v>
      </c>
      <c r="G1744" s="15" t="s">
        <v>25868</v>
      </c>
      <c r="H1744" s="15" t="s">
        <v>24776</v>
      </c>
      <c r="I1744" s="15" t="s">
        <v>24775</v>
      </c>
      <c r="J1744" s="15" t="s">
        <v>24776</v>
      </c>
      <c r="K1744">
        <f>VLOOKUP(C1744,'scores met drempel 25'!A:C,3,FALSE)</f>
        <v>0</v>
      </c>
      <c r="L1744">
        <f>VLOOKUP(C1744,'scores zonder drempel 25'!A:E,2,FALSE)</f>
        <v>23.45</v>
      </c>
      <c r="M1744" t="e">
        <f>VLOOKUP(B1744,'bekostiging 25'!$C$1:$N$2577,11,FALSE)</f>
        <v>#N/A</v>
      </c>
    </row>
    <row r="1745" spans="1:13">
      <c r="A1745" s="15" t="s">
        <v>10615</v>
      </c>
      <c r="B1745" s="15" t="s">
        <v>10621</v>
      </c>
      <c r="C1745" s="15" t="s">
        <v>1754</v>
      </c>
      <c r="D1745" s="15" t="s">
        <v>10622</v>
      </c>
      <c r="E1745" s="15" t="s">
        <v>10623</v>
      </c>
      <c r="F1745" s="15" t="s">
        <v>6275</v>
      </c>
      <c r="G1745" s="15" t="s">
        <v>10624</v>
      </c>
      <c r="H1745" s="15" t="s">
        <v>10625</v>
      </c>
      <c r="I1745" s="15" t="s">
        <v>10626</v>
      </c>
      <c r="J1745" s="15" t="s">
        <v>10625</v>
      </c>
      <c r="K1745">
        <f>VLOOKUP(C1745,'scores met drempel 25'!A:C,3,FALSE)</f>
        <v>68.36</v>
      </c>
      <c r="L1745">
        <f>VLOOKUP(C1745,'scores zonder drempel 25'!A:E,2,FALSE)</f>
        <v>156.74</v>
      </c>
      <c r="M1745">
        <f>VLOOKUP(B1745,'bekostiging 25'!$C$1:$N$2577,11,FALSE)</f>
        <v>4653.59</v>
      </c>
    </row>
    <row r="1746" spans="1:13">
      <c r="A1746" s="15" t="s">
        <v>7204</v>
      </c>
      <c r="B1746" s="15" t="s">
        <v>14266</v>
      </c>
      <c r="C1746" s="15" t="s">
        <v>1755</v>
      </c>
      <c r="D1746" s="15" t="s">
        <v>14267</v>
      </c>
      <c r="E1746" s="15" t="s">
        <v>13720</v>
      </c>
      <c r="F1746" s="15" t="s">
        <v>13417</v>
      </c>
      <c r="G1746" s="15" t="s">
        <v>13722</v>
      </c>
      <c r="H1746" s="15" t="s">
        <v>13723</v>
      </c>
      <c r="I1746" s="15" t="s">
        <v>13693</v>
      </c>
      <c r="J1746" s="15" t="s">
        <v>13694</v>
      </c>
      <c r="K1746">
        <f>VLOOKUP(C1746,'scores met drempel 25'!A:C,3,FALSE)</f>
        <v>130.72999999999999</v>
      </c>
      <c r="L1746">
        <f>VLOOKUP(C1746,'scores zonder drempel 25'!A:E,2,FALSE)</f>
        <v>166.21</v>
      </c>
      <c r="M1746">
        <f>VLOOKUP(B1746,'bekostiging 25'!$C$1:$N$2577,11,FALSE)</f>
        <v>6838.07</v>
      </c>
    </row>
    <row r="1747" spans="1:13">
      <c r="A1747" s="15" t="s">
        <v>16949</v>
      </c>
      <c r="B1747" s="15" t="s">
        <v>17007</v>
      </c>
      <c r="C1747" s="15" t="s">
        <v>1756</v>
      </c>
      <c r="D1747" s="15" t="s">
        <v>14669</v>
      </c>
      <c r="E1747" s="15" t="s">
        <v>17008</v>
      </c>
      <c r="F1747" s="15" t="s">
        <v>6245</v>
      </c>
      <c r="G1747" s="15" t="s">
        <v>17009</v>
      </c>
      <c r="H1747" s="15" t="s">
        <v>16960</v>
      </c>
      <c r="I1747" s="15" t="s">
        <v>16961</v>
      </c>
      <c r="J1747" s="15" t="s">
        <v>16960</v>
      </c>
      <c r="K1747">
        <f>VLOOKUP(C1747,'scores met drempel 25'!A:C,3,FALSE)</f>
        <v>68.33</v>
      </c>
      <c r="L1747">
        <f>VLOOKUP(C1747,'scores zonder drempel 25'!A:E,2,FALSE)</f>
        <v>227.67</v>
      </c>
      <c r="M1747">
        <f>VLOOKUP(B1747,'bekostiging 25'!$C$1:$N$2577,11,FALSE)</f>
        <v>4666.26</v>
      </c>
    </row>
    <row r="1748" spans="1:13">
      <c r="A1748" s="15" t="s">
        <v>12855</v>
      </c>
      <c r="B1748" s="15" t="s">
        <v>18823</v>
      </c>
      <c r="C1748" s="15" t="s">
        <v>1757</v>
      </c>
      <c r="D1748" s="15" t="s">
        <v>18824</v>
      </c>
      <c r="E1748" s="15" t="s">
        <v>18825</v>
      </c>
      <c r="F1748" s="15" t="s">
        <v>9545</v>
      </c>
      <c r="G1748" s="15" t="s">
        <v>18826</v>
      </c>
      <c r="H1748" s="15" t="s">
        <v>15970</v>
      </c>
      <c r="I1748" s="15" t="s">
        <v>15971</v>
      </c>
      <c r="J1748" s="15" t="s">
        <v>15972</v>
      </c>
      <c r="K1748">
        <f>VLOOKUP(C1748,'scores met drempel 25'!A:C,3,FALSE)</f>
        <v>0</v>
      </c>
      <c r="L1748">
        <f>VLOOKUP(C1748,'scores zonder drempel 25'!A:E,2,FALSE)</f>
        <v>200.72</v>
      </c>
      <c r="M1748" t="e">
        <f>VLOOKUP(B1748,'bekostiging 25'!$C$1:$N$2577,11,FALSE)</f>
        <v>#N/A</v>
      </c>
    </row>
    <row r="1749" spans="1:13">
      <c r="A1749" s="15" t="s">
        <v>7579</v>
      </c>
      <c r="B1749" s="15" t="s">
        <v>10471</v>
      </c>
      <c r="C1749" s="15" t="s">
        <v>1758</v>
      </c>
      <c r="D1749" s="15" t="s">
        <v>10472</v>
      </c>
      <c r="E1749" s="15" t="s">
        <v>10473</v>
      </c>
      <c r="F1749" s="15" t="s">
        <v>6255</v>
      </c>
      <c r="G1749" s="15" t="s">
        <v>10474</v>
      </c>
      <c r="H1749" s="15" t="s">
        <v>9697</v>
      </c>
      <c r="I1749" s="15" t="s">
        <v>9698</v>
      </c>
      <c r="J1749" s="15" t="s">
        <v>9697</v>
      </c>
      <c r="K1749">
        <f>VLOOKUP(C1749,'scores met drempel 25'!A:C,3,FALSE)</f>
        <v>36.04</v>
      </c>
      <c r="L1749">
        <f>VLOOKUP(C1749,'scores zonder drempel 25'!A:E,2,FALSE)</f>
        <v>182.66</v>
      </c>
      <c r="M1749">
        <f>VLOOKUP(B1749,'bekostiging 25'!$C$1:$N$2577,11,FALSE)</f>
        <v>3604.35</v>
      </c>
    </row>
    <row r="1750" spans="1:13">
      <c r="A1750" s="15" t="s">
        <v>14936</v>
      </c>
      <c r="B1750" s="15" t="s">
        <v>14990</v>
      </c>
      <c r="C1750" s="15" t="s">
        <v>1759</v>
      </c>
      <c r="D1750" s="15" t="s">
        <v>14991</v>
      </c>
      <c r="E1750" s="15" t="s">
        <v>14992</v>
      </c>
      <c r="F1750" s="15" t="s">
        <v>6269</v>
      </c>
      <c r="G1750" s="15" t="s">
        <v>14993</v>
      </c>
      <c r="H1750" s="15" t="s">
        <v>14994</v>
      </c>
      <c r="I1750" s="15" t="s">
        <v>14977</v>
      </c>
      <c r="J1750" s="15" t="s">
        <v>14976</v>
      </c>
      <c r="K1750">
        <f>VLOOKUP(C1750,'scores met drempel 25'!A:C,3,FALSE)</f>
        <v>145.19999999999999</v>
      </c>
      <c r="L1750">
        <f>VLOOKUP(C1750,'scores zonder drempel 25'!A:E,2,FALSE)</f>
        <v>390.91</v>
      </c>
      <c r="M1750">
        <f>VLOOKUP(B1750,'bekostiging 25'!$C$1:$N$2577,11,FALSE)</f>
        <v>9428.51</v>
      </c>
    </row>
    <row r="1751" spans="1:13">
      <c r="A1751" s="15" t="s">
        <v>14506</v>
      </c>
      <c r="B1751" s="15" t="s">
        <v>14514</v>
      </c>
      <c r="C1751" s="15" t="s">
        <v>1760</v>
      </c>
      <c r="D1751" s="15" t="s">
        <v>14515</v>
      </c>
      <c r="E1751" s="15" t="s">
        <v>14516</v>
      </c>
      <c r="F1751" s="15" t="s">
        <v>6335</v>
      </c>
      <c r="G1751" s="15" t="s">
        <v>14517</v>
      </c>
      <c r="H1751" s="15" t="s">
        <v>14518</v>
      </c>
      <c r="I1751" s="15" t="s">
        <v>14512</v>
      </c>
      <c r="J1751" s="15" t="s">
        <v>14513</v>
      </c>
      <c r="K1751">
        <f>VLOOKUP(C1751,'scores met drempel 25'!A:C,3,FALSE)</f>
        <v>0</v>
      </c>
      <c r="L1751">
        <f>VLOOKUP(C1751,'scores zonder drempel 25'!A:E,2,FALSE)</f>
        <v>127.83</v>
      </c>
      <c r="M1751" t="e">
        <f>VLOOKUP(B1751,'bekostiging 25'!$C$1:$N$2577,11,FALSE)</f>
        <v>#N/A</v>
      </c>
    </row>
    <row r="1752" spans="1:13">
      <c r="A1752" s="15" t="s">
        <v>18490</v>
      </c>
      <c r="B1752" s="15" t="s">
        <v>18584</v>
      </c>
      <c r="C1752" s="15" t="s">
        <v>1761</v>
      </c>
      <c r="D1752" s="15" t="s">
        <v>18585</v>
      </c>
      <c r="E1752" s="15" t="s">
        <v>17711</v>
      </c>
      <c r="F1752" s="15" t="s">
        <v>6275</v>
      </c>
      <c r="G1752" s="15" t="s">
        <v>17712</v>
      </c>
      <c r="H1752" s="15" t="s">
        <v>17713</v>
      </c>
      <c r="I1752" s="15" t="s">
        <v>15835</v>
      </c>
      <c r="J1752" s="15" t="s">
        <v>15836</v>
      </c>
      <c r="K1752">
        <f>VLOOKUP(C1752,'scores met drempel 25'!A:C,3,FALSE)</f>
        <v>0</v>
      </c>
      <c r="L1752">
        <f>VLOOKUP(C1752,'scores zonder drempel 25'!A:E,2,FALSE)</f>
        <v>88.32</v>
      </c>
      <c r="M1752" t="e">
        <f>VLOOKUP(B1752,'bekostiging 25'!$C$1:$N$2577,11,FALSE)</f>
        <v>#N/A</v>
      </c>
    </row>
    <row r="1753" spans="1:13">
      <c r="A1753" s="15" t="s">
        <v>28575</v>
      </c>
      <c r="B1753" s="15" t="s">
        <v>28599</v>
      </c>
      <c r="C1753" s="15" t="s">
        <v>1762</v>
      </c>
      <c r="D1753" s="15" t="s">
        <v>28600</v>
      </c>
      <c r="E1753" s="15" t="s">
        <v>28601</v>
      </c>
      <c r="F1753" s="15" t="s">
        <v>6252</v>
      </c>
      <c r="G1753" s="15" t="s">
        <v>28602</v>
      </c>
      <c r="H1753" s="15" t="s">
        <v>7360</v>
      </c>
      <c r="I1753" s="15" t="s">
        <v>27265</v>
      </c>
      <c r="J1753" s="15" t="s">
        <v>27266</v>
      </c>
      <c r="K1753">
        <f>VLOOKUP(C1753,'scores met drempel 25'!A:C,3,FALSE)</f>
        <v>779.85</v>
      </c>
      <c r="L1753">
        <f>VLOOKUP(C1753,'scores zonder drempel 25'!A:E,2,FALSE)</f>
        <v>955.26</v>
      </c>
      <c r="M1753">
        <f>VLOOKUP(B1753,'bekostiging 25'!$C$1:$N$2577,11,FALSE)</f>
        <v>49397.68</v>
      </c>
    </row>
    <row r="1754" spans="1:13">
      <c r="A1754" s="15" t="s">
        <v>14339</v>
      </c>
      <c r="B1754" s="15" t="s">
        <v>14340</v>
      </c>
      <c r="C1754" s="15" t="s">
        <v>1763</v>
      </c>
      <c r="D1754" s="15" t="s">
        <v>14341</v>
      </c>
      <c r="E1754" s="15" t="s">
        <v>14342</v>
      </c>
      <c r="F1754" s="15" t="s">
        <v>10071</v>
      </c>
      <c r="G1754" s="15" t="s">
        <v>14343</v>
      </c>
      <c r="H1754" s="15" t="s">
        <v>13353</v>
      </c>
      <c r="I1754" s="15" t="s">
        <v>13357</v>
      </c>
      <c r="J1754" s="15" t="s">
        <v>13358</v>
      </c>
      <c r="K1754">
        <f>VLOOKUP(C1754,'scores met drempel 25'!A:C,3,FALSE)</f>
        <v>0</v>
      </c>
      <c r="L1754">
        <f>VLOOKUP(C1754,'scores zonder drempel 25'!A:E,2,FALSE)</f>
        <v>28.8</v>
      </c>
      <c r="M1754" t="e">
        <f>VLOOKUP(B1754,'bekostiging 25'!$C$1:$N$2577,11,FALSE)</f>
        <v>#N/A</v>
      </c>
    </row>
    <row r="1755" spans="1:13">
      <c r="A1755" s="15" t="s">
        <v>28807</v>
      </c>
      <c r="B1755" s="15" t="s">
        <v>28854</v>
      </c>
      <c r="C1755" s="15" t="s">
        <v>1764</v>
      </c>
      <c r="D1755" s="15" t="s">
        <v>28855</v>
      </c>
      <c r="E1755" s="15" t="s">
        <v>28856</v>
      </c>
      <c r="F1755" s="15" t="s">
        <v>8236</v>
      </c>
      <c r="G1755" s="15" t="s">
        <v>28857</v>
      </c>
      <c r="H1755" s="15" t="s">
        <v>27862</v>
      </c>
      <c r="I1755" s="15" t="s">
        <v>27244</v>
      </c>
      <c r="J1755" s="15" t="s">
        <v>27243</v>
      </c>
      <c r="K1755">
        <f>VLOOKUP(C1755,'scores met drempel 25'!A:C,3,FALSE)</f>
        <v>0</v>
      </c>
      <c r="L1755">
        <f>VLOOKUP(C1755,'scores zonder drempel 25'!A:E,2,FALSE)</f>
        <v>120.16</v>
      </c>
      <c r="M1755" t="e">
        <f>VLOOKUP(B1755,'bekostiging 25'!$C$1:$N$2577,11,FALSE)</f>
        <v>#N/A</v>
      </c>
    </row>
    <row r="1756" spans="1:13">
      <c r="A1756" s="15" t="s">
        <v>19832</v>
      </c>
      <c r="B1756" s="15" t="s">
        <v>19878</v>
      </c>
      <c r="C1756" s="15" t="s">
        <v>1765</v>
      </c>
      <c r="D1756" s="15" t="s">
        <v>19879</v>
      </c>
      <c r="E1756" s="15" t="s">
        <v>19880</v>
      </c>
      <c r="F1756" s="15" t="s">
        <v>19881</v>
      </c>
      <c r="G1756" s="15" t="s">
        <v>19882</v>
      </c>
      <c r="H1756" s="15" t="s">
        <v>19370</v>
      </c>
      <c r="I1756" s="15" t="s">
        <v>19371</v>
      </c>
      <c r="J1756" s="15" t="s">
        <v>19370</v>
      </c>
      <c r="K1756">
        <f>VLOOKUP(C1756,'scores met drempel 25'!A:C,3,FALSE)</f>
        <v>0</v>
      </c>
      <c r="L1756">
        <f>VLOOKUP(C1756,'scores zonder drempel 25'!A:E,2,FALSE)</f>
        <v>154.44</v>
      </c>
      <c r="M1756" t="e">
        <f>VLOOKUP(B1756,'bekostiging 25'!$C$1:$N$2577,11,FALSE)</f>
        <v>#N/A</v>
      </c>
    </row>
    <row r="1757" spans="1:13">
      <c r="A1757" s="15" t="s">
        <v>15837</v>
      </c>
      <c r="B1757" s="15" t="s">
        <v>15852</v>
      </c>
      <c r="C1757" s="15" t="s">
        <v>1766</v>
      </c>
      <c r="D1757" s="15" t="s">
        <v>10095</v>
      </c>
      <c r="E1757" s="15" t="s">
        <v>15853</v>
      </c>
      <c r="F1757" s="15" t="s">
        <v>6523</v>
      </c>
      <c r="G1757" s="15" t="s">
        <v>15854</v>
      </c>
      <c r="H1757" s="15" t="s">
        <v>15842</v>
      </c>
      <c r="I1757" s="15" t="s">
        <v>15843</v>
      </c>
      <c r="J1757" s="15" t="s">
        <v>15842</v>
      </c>
      <c r="K1757">
        <f>VLOOKUP(C1757,'scores met drempel 25'!A:C,3,FALSE)</f>
        <v>544.4</v>
      </c>
      <c r="L1757">
        <f>VLOOKUP(C1757,'scores zonder drempel 25'!A:E,2,FALSE)</f>
        <v>697.72</v>
      </c>
      <c r="M1757">
        <f>VLOOKUP(B1757,'bekostiging 25'!$C$1:$N$2577,11,FALSE)</f>
        <v>35020.94</v>
      </c>
    </row>
    <row r="1758" spans="1:13">
      <c r="A1758" s="15" t="s">
        <v>19406</v>
      </c>
      <c r="B1758" s="15" t="s">
        <v>19415</v>
      </c>
      <c r="C1758" s="15" t="s">
        <v>1767</v>
      </c>
      <c r="D1758" s="15" t="s">
        <v>19416</v>
      </c>
      <c r="E1758" s="15" t="s">
        <v>19417</v>
      </c>
      <c r="F1758" s="15" t="s">
        <v>6363</v>
      </c>
      <c r="G1758" s="15" t="s">
        <v>19418</v>
      </c>
      <c r="H1758" s="15" t="s">
        <v>19272</v>
      </c>
      <c r="I1758" s="15" t="s">
        <v>19273</v>
      </c>
      <c r="J1758" s="15" t="s">
        <v>19274</v>
      </c>
      <c r="K1758">
        <f>VLOOKUP(C1758,'scores met drempel 25'!A:C,3,FALSE)</f>
        <v>0</v>
      </c>
      <c r="L1758">
        <f>VLOOKUP(C1758,'scores zonder drempel 25'!A:E,2,FALSE)</f>
        <v>95</v>
      </c>
      <c r="M1758" t="e">
        <f>VLOOKUP(B1758,'bekostiging 25'!$C$1:$N$2577,11,FALSE)</f>
        <v>#N/A</v>
      </c>
    </row>
    <row r="1759" spans="1:13">
      <c r="A1759" s="15" t="s">
        <v>19510</v>
      </c>
      <c r="B1759" s="15" t="s">
        <v>19529</v>
      </c>
      <c r="C1759" s="15" t="s">
        <v>1768</v>
      </c>
      <c r="D1759" s="15" t="s">
        <v>19530</v>
      </c>
      <c r="E1759" s="15" t="s">
        <v>17826</v>
      </c>
      <c r="F1759" s="15" t="s">
        <v>6220</v>
      </c>
      <c r="G1759" s="15" t="s">
        <v>19531</v>
      </c>
      <c r="H1759" s="15" t="s">
        <v>19515</v>
      </c>
      <c r="I1759" s="15" t="s">
        <v>19516</v>
      </c>
      <c r="J1759" s="15" t="s">
        <v>19517</v>
      </c>
      <c r="K1759">
        <f>VLOOKUP(C1759,'scores met drempel 25'!A:C,3,FALSE)</f>
        <v>0</v>
      </c>
      <c r="L1759">
        <f>VLOOKUP(C1759,'scores zonder drempel 25'!A:E,2,FALSE)</f>
        <v>187.69</v>
      </c>
      <c r="M1759" t="e">
        <f>VLOOKUP(B1759,'bekostiging 25'!$C$1:$N$2577,11,FALSE)</f>
        <v>#N/A</v>
      </c>
    </row>
    <row r="1760" spans="1:13">
      <c r="A1760" s="15" t="s">
        <v>11330</v>
      </c>
      <c r="B1760" s="15" t="s">
        <v>11351</v>
      </c>
      <c r="C1760" s="15" t="s">
        <v>1769</v>
      </c>
      <c r="D1760" s="15" t="s">
        <v>11352</v>
      </c>
      <c r="E1760" s="15" t="s">
        <v>11353</v>
      </c>
      <c r="F1760" s="15" t="s">
        <v>6239</v>
      </c>
      <c r="G1760" s="15" t="s">
        <v>11354</v>
      </c>
      <c r="H1760" s="15" t="s">
        <v>10554</v>
      </c>
      <c r="I1760" s="15" t="s">
        <v>10548</v>
      </c>
      <c r="J1760" s="15" t="s">
        <v>10549</v>
      </c>
      <c r="K1760">
        <f>VLOOKUP(C1760,'scores met drempel 25'!A:C,3,FALSE)</f>
        <v>214.64</v>
      </c>
      <c r="L1760">
        <f>VLOOKUP(C1760,'scores zonder drempel 25'!A:E,2,FALSE)</f>
        <v>458.33</v>
      </c>
      <c r="M1760">
        <f>VLOOKUP(B1760,'bekostiging 25'!$C$1:$N$2577,11,FALSE)</f>
        <v>13327.5</v>
      </c>
    </row>
    <row r="1761" spans="1:13">
      <c r="A1761" s="15" t="s">
        <v>7455</v>
      </c>
      <c r="B1761" s="15" t="s">
        <v>22973</v>
      </c>
      <c r="C1761" s="15" t="s">
        <v>1770</v>
      </c>
      <c r="D1761" s="15" t="s">
        <v>22974</v>
      </c>
      <c r="E1761" s="15" t="s">
        <v>22975</v>
      </c>
      <c r="F1761" s="15" t="s">
        <v>22976</v>
      </c>
      <c r="G1761" s="15" t="s">
        <v>22977</v>
      </c>
      <c r="H1761" s="15" t="s">
        <v>22965</v>
      </c>
      <c r="I1761" s="15" t="s">
        <v>22966</v>
      </c>
      <c r="J1761" s="15" t="s">
        <v>22965</v>
      </c>
      <c r="K1761">
        <f>VLOOKUP(C1761,'scores met drempel 25'!A:C,3,FALSE)</f>
        <v>0</v>
      </c>
      <c r="L1761">
        <f>VLOOKUP(C1761,'scores zonder drempel 25'!A:E,2,FALSE)</f>
        <v>84.83</v>
      </c>
      <c r="M1761">
        <f>VLOOKUP(B1761,'bekostiging 25'!$C$1:$N$2577,11,FALSE)</f>
        <v>1685.85</v>
      </c>
    </row>
    <row r="1762" spans="1:13">
      <c r="A1762" s="15" t="s">
        <v>12120</v>
      </c>
      <c r="B1762" s="15" t="s">
        <v>12176</v>
      </c>
      <c r="C1762" s="15" t="s">
        <v>1771</v>
      </c>
      <c r="D1762" s="15" t="s">
        <v>12177</v>
      </c>
      <c r="E1762" s="15" t="s">
        <v>11357</v>
      </c>
      <c r="F1762" s="15" t="s">
        <v>6245</v>
      </c>
      <c r="G1762" s="15" t="s">
        <v>12178</v>
      </c>
      <c r="H1762" s="15" t="s">
        <v>12179</v>
      </c>
      <c r="I1762" s="15" t="s">
        <v>12125</v>
      </c>
      <c r="J1762" s="15" t="s">
        <v>12126</v>
      </c>
      <c r="K1762">
        <f>VLOOKUP(C1762,'scores met drempel 25'!A:C,3,FALSE)</f>
        <v>112.07</v>
      </c>
      <c r="L1762">
        <f>VLOOKUP(C1762,'scores zonder drempel 25'!A:E,2,FALSE)</f>
        <v>347.73</v>
      </c>
      <c r="M1762">
        <f>VLOOKUP(B1762,'bekostiging 25'!$C$1:$N$2577,11,FALSE)</f>
        <v>8441.26</v>
      </c>
    </row>
    <row r="1763" spans="1:13">
      <c r="A1763" s="15" t="s">
        <v>14422</v>
      </c>
      <c r="B1763" s="15" t="s">
        <v>14471</v>
      </c>
      <c r="C1763" s="15" t="s">
        <v>1772</v>
      </c>
      <c r="D1763" s="15" t="s">
        <v>14472</v>
      </c>
      <c r="E1763" s="15" t="s">
        <v>9738</v>
      </c>
      <c r="F1763" s="15" t="s">
        <v>7073</v>
      </c>
      <c r="G1763" s="15" t="s">
        <v>14473</v>
      </c>
      <c r="H1763" s="15" t="s">
        <v>14474</v>
      </c>
      <c r="I1763" s="15" t="s">
        <v>14456</v>
      </c>
      <c r="J1763" s="15" t="s">
        <v>14457</v>
      </c>
      <c r="K1763">
        <f>VLOOKUP(C1763,'scores met drempel 25'!A:C,3,FALSE)</f>
        <v>0</v>
      </c>
      <c r="L1763">
        <f>VLOOKUP(C1763,'scores zonder drempel 25'!A:E,2,FALSE)</f>
        <v>41.01</v>
      </c>
      <c r="M1763" t="e">
        <f>VLOOKUP(B1763,'bekostiging 25'!$C$1:$N$2577,11,FALSE)</f>
        <v>#N/A</v>
      </c>
    </row>
    <row r="1764" spans="1:13">
      <c r="A1764" s="15" t="s">
        <v>17513</v>
      </c>
      <c r="B1764" s="15" t="s">
        <v>17542</v>
      </c>
      <c r="C1764" s="15" t="s">
        <v>1773</v>
      </c>
      <c r="D1764" s="15" t="s">
        <v>17543</v>
      </c>
      <c r="E1764" s="15" t="s">
        <v>17544</v>
      </c>
      <c r="F1764" s="15" t="s">
        <v>6778</v>
      </c>
      <c r="G1764" s="15" t="s">
        <v>17545</v>
      </c>
      <c r="H1764" s="15" t="s">
        <v>17546</v>
      </c>
      <c r="I1764" s="15" t="s">
        <v>16136</v>
      </c>
      <c r="J1764" s="15" t="s">
        <v>16137</v>
      </c>
      <c r="K1764">
        <f>VLOOKUP(C1764,'scores met drempel 25'!A:C,3,FALSE)</f>
        <v>0</v>
      </c>
      <c r="L1764">
        <f>VLOOKUP(C1764,'scores zonder drempel 25'!A:E,2,FALSE)</f>
        <v>43.72</v>
      </c>
      <c r="M1764" t="e">
        <f>VLOOKUP(B1764,'bekostiging 25'!$C$1:$N$2577,11,FALSE)</f>
        <v>#N/A</v>
      </c>
    </row>
    <row r="1765" spans="1:13">
      <c r="A1765" s="15" t="s">
        <v>22161</v>
      </c>
      <c r="B1765" s="15" t="s">
        <v>22225</v>
      </c>
      <c r="C1765" s="15" t="s">
        <v>1774</v>
      </c>
      <c r="D1765" s="15" t="s">
        <v>22226</v>
      </c>
      <c r="E1765" s="15" t="s">
        <v>22227</v>
      </c>
      <c r="F1765" s="15" t="s">
        <v>6335</v>
      </c>
      <c r="G1765" s="15" t="s">
        <v>22228</v>
      </c>
      <c r="H1765" s="15" t="s">
        <v>22229</v>
      </c>
      <c r="I1765" s="15" t="s">
        <v>20684</v>
      </c>
      <c r="J1765" s="15" t="s">
        <v>20685</v>
      </c>
      <c r="K1765">
        <f>VLOOKUP(C1765,'scores met drempel 25'!A:C,3,FALSE)</f>
        <v>0</v>
      </c>
      <c r="L1765">
        <f>VLOOKUP(C1765,'scores zonder drempel 25'!A:E,2,FALSE)</f>
        <v>209.02</v>
      </c>
      <c r="M1765" t="e">
        <f>VLOOKUP(B1765,'bekostiging 25'!$C$1:$N$2577,11,FALSE)</f>
        <v>#N/A</v>
      </c>
    </row>
    <row r="1766" spans="1:13">
      <c r="A1766" s="15" t="s">
        <v>31236</v>
      </c>
      <c r="B1766" s="15" t="s">
        <v>31240</v>
      </c>
      <c r="C1766" s="15" t="s">
        <v>1775</v>
      </c>
      <c r="D1766" s="15" t="s">
        <v>31241</v>
      </c>
      <c r="E1766" s="15" t="s">
        <v>31242</v>
      </c>
      <c r="F1766" s="15" t="s">
        <v>6275</v>
      </c>
      <c r="G1766" s="15" t="s">
        <v>31243</v>
      </c>
      <c r="H1766" s="15" t="s">
        <v>29650</v>
      </c>
      <c r="I1766" s="15" t="s">
        <v>27428</v>
      </c>
      <c r="J1766" s="15" t="s">
        <v>27429</v>
      </c>
      <c r="K1766">
        <f>VLOOKUP(C1766,'scores met drempel 25'!A:C,3,FALSE)</f>
        <v>0</v>
      </c>
      <c r="L1766">
        <f>VLOOKUP(C1766,'scores zonder drempel 25'!A:E,2,FALSE)</f>
        <v>58.05</v>
      </c>
      <c r="M1766" t="e">
        <f>VLOOKUP(B1766,'bekostiging 25'!$C$1:$N$2577,11,FALSE)</f>
        <v>#N/A</v>
      </c>
    </row>
    <row r="1767" spans="1:13">
      <c r="A1767" s="15" t="s">
        <v>10001</v>
      </c>
      <c r="B1767" s="15" t="s">
        <v>24708</v>
      </c>
      <c r="C1767" s="15" t="s">
        <v>1776</v>
      </c>
      <c r="D1767" s="15" t="s">
        <v>24709</v>
      </c>
      <c r="E1767" s="15" t="s">
        <v>13178</v>
      </c>
      <c r="F1767" s="15" t="s">
        <v>6196</v>
      </c>
      <c r="G1767" s="15" t="s">
        <v>24710</v>
      </c>
      <c r="H1767" s="15" t="s">
        <v>24598</v>
      </c>
      <c r="I1767" s="15" t="s">
        <v>24599</v>
      </c>
      <c r="J1767" s="15" t="s">
        <v>24598</v>
      </c>
      <c r="K1767">
        <f>VLOOKUP(C1767,'scores met drempel 25'!A:C,3,FALSE)</f>
        <v>0</v>
      </c>
      <c r="L1767">
        <f>VLOOKUP(C1767,'scores zonder drempel 25'!A:E,2,FALSE)</f>
        <v>32.4</v>
      </c>
      <c r="M1767" t="e">
        <f>VLOOKUP(B1767,'bekostiging 25'!$C$1:$N$2577,11,FALSE)</f>
        <v>#N/A</v>
      </c>
    </row>
    <row r="1768" spans="1:13">
      <c r="A1768" s="15" t="s">
        <v>21906</v>
      </c>
      <c r="B1768" s="15" t="s">
        <v>21931</v>
      </c>
      <c r="C1768" s="15" t="s">
        <v>1777</v>
      </c>
      <c r="D1768" s="15" t="s">
        <v>21932</v>
      </c>
      <c r="E1768" s="15" t="s">
        <v>13839</v>
      </c>
      <c r="F1768" s="15" t="s">
        <v>6997</v>
      </c>
      <c r="G1768" s="15" t="s">
        <v>20921</v>
      </c>
      <c r="H1768" s="15" t="s">
        <v>20499</v>
      </c>
      <c r="I1768" s="15" t="s">
        <v>20500</v>
      </c>
      <c r="J1768" s="15" t="s">
        <v>20499</v>
      </c>
      <c r="K1768">
        <f>VLOOKUP(C1768,'scores met drempel 25'!A:C,3,FALSE)</f>
        <v>0</v>
      </c>
      <c r="L1768">
        <f>VLOOKUP(C1768,'scores zonder drempel 25'!A:E,2,FALSE)</f>
        <v>86.65</v>
      </c>
      <c r="M1768">
        <f>VLOOKUP(B1768,'bekostiging 25'!$C$1:$N$2577,11,FALSE)</f>
        <v>1475.87</v>
      </c>
    </row>
    <row r="1769" spans="1:13">
      <c r="A1769" s="15" t="s">
        <v>18490</v>
      </c>
      <c r="B1769" s="15" t="s">
        <v>18586</v>
      </c>
      <c r="C1769" s="15" t="s">
        <v>1778</v>
      </c>
      <c r="D1769" s="15" t="s">
        <v>18587</v>
      </c>
      <c r="E1769" s="15" t="s">
        <v>18588</v>
      </c>
      <c r="F1769" s="15" t="s">
        <v>7218</v>
      </c>
      <c r="G1769" s="15" t="s">
        <v>18589</v>
      </c>
      <c r="H1769" s="15" t="s">
        <v>18534</v>
      </c>
      <c r="I1769" s="15" t="s">
        <v>15977</v>
      </c>
      <c r="J1769" s="15" t="s">
        <v>15978</v>
      </c>
      <c r="K1769">
        <f>VLOOKUP(C1769,'scores met drempel 25'!A:C,3,FALSE)</f>
        <v>0</v>
      </c>
      <c r="L1769">
        <f>VLOOKUP(C1769,'scores zonder drempel 25'!A:E,2,FALSE)</f>
        <v>100.5</v>
      </c>
      <c r="M1769" t="e">
        <f>VLOOKUP(B1769,'bekostiging 25'!$C$1:$N$2577,11,FALSE)</f>
        <v>#N/A</v>
      </c>
    </row>
    <row r="1770" spans="1:13">
      <c r="A1770" s="15" t="s">
        <v>15658</v>
      </c>
      <c r="B1770" s="15" t="s">
        <v>15719</v>
      </c>
      <c r="C1770" s="15" t="s">
        <v>1779</v>
      </c>
      <c r="D1770" s="15" t="s">
        <v>15720</v>
      </c>
      <c r="E1770" s="15" t="s">
        <v>15721</v>
      </c>
      <c r="F1770" s="15" t="s">
        <v>7774</v>
      </c>
      <c r="G1770" s="15" t="s">
        <v>15722</v>
      </c>
      <c r="H1770" s="15" t="s">
        <v>14527</v>
      </c>
      <c r="I1770" s="15" t="s">
        <v>14512</v>
      </c>
      <c r="J1770" s="15" t="s">
        <v>14513</v>
      </c>
      <c r="K1770">
        <f>VLOOKUP(C1770,'scores met drempel 25'!A:C,3,FALSE)</f>
        <v>0</v>
      </c>
      <c r="L1770">
        <f>VLOOKUP(C1770,'scores zonder drempel 25'!A:E,2,FALSE)</f>
        <v>62.02</v>
      </c>
      <c r="M1770" t="e">
        <f>VLOOKUP(B1770,'bekostiging 25'!$C$1:$N$2577,11,FALSE)</f>
        <v>#N/A</v>
      </c>
    </row>
    <row r="1771" spans="1:13">
      <c r="A1771" s="15" t="s">
        <v>8275</v>
      </c>
      <c r="B1771" s="15" t="s">
        <v>8374</v>
      </c>
      <c r="C1771" s="15" t="s">
        <v>1780</v>
      </c>
      <c r="D1771" s="15" t="s">
        <v>8375</v>
      </c>
      <c r="E1771" s="15" t="s">
        <v>8376</v>
      </c>
      <c r="F1771" s="15" t="s">
        <v>8377</v>
      </c>
      <c r="G1771" s="15" t="s">
        <v>8378</v>
      </c>
      <c r="H1771" s="15" t="s">
        <v>8159</v>
      </c>
      <c r="I1771" s="15" t="s">
        <v>8136</v>
      </c>
      <c r="J1771" s="15" t="s">
        <v>8137</v>
      </c>
      <c r="K1771">
        <f>VLOOKUP(C1771,'scores met drempel 25'!A:C,3,FALSE)</f>
        <v>105.67</v>
      </c>
      <c r="L1771">
        <f>VLOOKUP(C1771,'scores zonder drempel 25'!A:E,2,FALSE)</f>
        <v>242.91</v>
      </c>
      <c r="M1771">
        <f>VLOOKUP(B1771,'bekostiging 25'!$C$1:$N$2577,11,FALSE)</f>
        <v>839.26</v>
      </c>
    </row>
    <row r="1772" spans="1:13">
      <c r="A1772" s="15" t="s">
        <v>8275</v>
      </c>
      <c r="B1772" s="15" t="s">
        <v>8379</v>
      </c>
      <c r="C1772" s="15" t="s">
        <v>1781</v>
      </c>
      <c r="D1772" s="15" t="s">
        <v>8380</v>
      </c>
      <c r="E1772" s="15" t="s">
        <v>8381</v>
      </c>
      <c r="F1772" s="15" t="s">
        <v>6275</v>
      </c>
      <c r="G1772" s="15" t="s">
        <v>8382</v>
      </c>
      <c r="H1772" s="15" t="s">
        <v>8383</v>
      </c>
      <c r="I1772" s="15" t="s">
        <v>8307</v>
      </c>
      <c r="J1772" s="15" t="s">
        <v>8308</v>
      </c>
      <c r="K1772">
        <f>VLOOKUP(C1772,'scores met drempel 25'!A:C,3,FALSE)</f>
        <v>473.93</v>
      </c>
      <c r="L1772">
        <f>VLOOKUP(C1772,'scores zonder drempel 25'!A:E,2,FALSE)</f>
        <v>618.54999999999995</v>
      </c>
      <c r="M1772">
        <f>VLOOKUP(B1772,'bekostiging 25'!$C$1:$N$2577,11,FALSE)</f>
        <v>28259.53</v>
      </c>
    </row>
    <row r="1773" spans="1:13">
      <c r="A1773" s="15" t="s">
        <v>19832</v>
      </c>
      <c r="B1773" s="15" t="s">
        <v>19883</v>
      </c>
      <c r="C1773" s="15" t="s">
        <v>1782</v>
      </c>
      <c r="D1773" s="15" t="s">
        <v>19884</v>
      </c>
      <c r="E1773" s="15" t="s">
        <v>8806</v>
      </c>
      <c r="F1773" s="15" t="s">
        <v>6239</v>
      </c>
      <c r="G1773" s="15" t="s">
        <v>19885</v>
      </c>
      <c r="H1773" s="15" t="s">
        <v>19886</v>
      </c>
      <c r="I1773" s="15" t="s">
        <v>19887</v>
      </c>
      <c r="J1773" s="15" t="s">
        <v>19886</v>
      </c>
      <c r="K1773">
        <f>VLOOKUP(C1773,'scores met drempel 25'!A:C,3,FALSE)</f>
        <v>45.7</v>
      </c>
      <c r="L1773">
        <f>VLOOKUP(C1773,'scores zonder drempel 25'!A:E,2,FALSE)</f>
        <v>215.75</v>
      </c>
      <c r="M1773">
        <f>VLOOKUP(B1773,'bekostiging 25'!$C$1:$N$2577,11,FALSE)</f>
        <v>4325.62</v>
      </c>
    </row>
    <row r="1774" spans="1:13">
      <c r="A1774" s="15" t="s">
        <v>26202</v>
      </c>
      <c r="B1774" s="15" t="s">
        <v>26207</v>
      </c>
      <c r="C1774" s="15" t="s">
        <v>1783</v>
      </c>
      <c r="D1774" s="15" t="s">
        <v>26208</v>
      </c>
      <c r="E1774" s="15" t="s">
        <v>26209</v>
      </c>
      <c r="F1774" s="15" t="s">
        <v>16546</v>
      </c>
      <c r="G1774" s="15" t="s">
        <v>26210</v>
      </c>
      <c r="H1774" s="15" t="s">
        <v>21891</v>
      </c>
      <c r="I1774" s="15" t="s">
        <v>24684</v>
      </c>
      <c r="J1774" s="15" t="s">
        <v>21891</v>
      </c>
      <c r="K1774">
        <f>VLOOKUP(C1774,'scores met drempel 25'!A:C,3,FALSE)</f>
        <v>408.55</v>
      </c>
      <c r="L1774">
        <f>VLOOKUP(C1774,'scores zonder drempel 25'!A:E,2,FALSE)</f>
        <v>528.39</v>
      </c>
      <c r="M1774">
        <f>VLOOKUP(B1774,'bekostiging 25'!$C$1:$N$2577,11,FALSE)</f>
        <v>26281.7</v>
      </c>
    </row>
    <row r="1775" spans="1:13">
      <c r="A1775" s="15" t="s">
        <v>15990</v>
      </c>
      <c r="B1775" s="15" t="s">
        <v>16049</v>
      </c>
      <c r="C1775" s="15" t="s">
        <v>1784</v>
      </c>
      <c r="D1775" s="15" t="s">
        <v>16050</v>
      </c>
      <c r="E1775" s="15" t="s">
        <v>16051</v>
      </c>
      <c r="F1775" s="15" t="s">
        <v>12887</v>
      </c>
      <c r="G1775" s="15" t="s">
        <v>16052</v>
      </c>
      <c r="H1775" s="15" t="s">
        <v>16053</v>
      </c>
      <c r="I1775" s="15" t="s">
        <v>16054</v>
      </c>
      <c r="J1775" s="15" t="s">
        <v>16053</v>
      </c>
      <c r="K1775">
        <f>VLOOKUP(C1775,'scores met drempel 25'!A:C,3,FALSE)</f>
        <v>75.260000000000005</v>
      </c>
      <c r="L1775">
        <f>VLOOKUP(C1775,'scores zonder drempel 25'!A:E,2,FALSE)</f>
        <v>228.58</v>
      </c>
      <c r="M1775">
        <f>VLOOKUP(B1775,'bekostiging 25'!$C$1:$N$2577,11,FALSE)</f>
        <v>3023.74</v>
      </c>
    </row>
    <row r="1776" spans="1:13">
      <c r="A1776" s="15" t="s">
        <v>8275</v>
      </c>
      <c r="B1776" s="15" t="s">
        <v>8384</v>
      </c>
      <c r="C1776" s="15" t="s">
        <v>1785</v>
      </c>
      <c r="D1776" s="15" t="s">
        <v>8385</v>
      </c>
      <c r="E1776" s="15" t="s">
        <v>8386</v>
      </c>
      <c r="F1776" s="15" t="s">
        <v>6650</v>
      </c>
      <c r="G1776" s="15" t="s">
        <v>8387</v>
      </c>
      <c r="H1776" s="15" t="s">
        <v>8322</v>
      </c>
      <c r="I1776" s="15" t="s">
        <v>8112</v>
      </c>
      <c r="J1776" s="15" t="s">
        <v>8113</v>
      </c>
      <c r="K1776">
        <f>VLOOKUP(C1776,'scores met drempel 25'!A:C,3,FALSE)</f>
        <v>30.55</v>
      </c>
      <c r="L1776">
        <f>VLOOKUP(C1776,'scores zonder drempel 25'!A:E,2,FALSE)</f>
        <v>140.35</v>
      </c>
      <c r="M1776">
        <f>VLOOKUP(B1776,'bekostiging 25'!$C$1:$N$2577,11,FALSE)</f>
        <v>2460.4499999999998</v>
      </c>
    </row>
    <row r="1777" spans="1:13">
      <c r="A1777" s="15" t="s">
        <v>19122</v>
      </c>
      <c r="B1777" s="15" t="s">
        <v>19137</v>
      </c>
      <c r="C1777" s="15" t="s">
        <v>1786</v>
      </c>
      <c r="D1777" s="15" t="s">
        <v>19138</v>
      </c>
      <c r="E1777" s="15" t="s">
        <v>8386</v>
      </c>
      <c r="F1777" s="15" t="s">
        <v>19139</v>
      </c>
      <c r="G1777" s="15" t="s">
        <v>19140</v>
      </c>
      <c r="H1777" s="15" t="s">
        <v>16796</v>
      </c>
      <c r="I1777" s="15" t="s">
        <v>16797</v>
      </c>
      <c r="J1777" s="15" t="s">
        <v>16798</v>
      </c>
      <c r="K1777">
        <f>VLOOKUP(C1777,'scores met drempel 25'!A:C,3,FALSE)</f>
        <v>0</v>
      </c>
      <c r="L1777">
        <f>VLOOKUP(C1777,'scores zonder drempel 25'!A:E,2,FALSE)</f>
        <v>102.37</v>
      </c>
      <c r="M1777" t="e">
        <f>VLOOKUP(B1777,'bekostiging 25'!$C$1:$N$2577,11,FALSE)</f>
        <v>#N/A</v>
      </c>
    </row>
    <row r="1778" spans="1:13">
      <c r="A1778" s="15" t="s">
        <v>9773</v>
      </c>
      <c r="B1778" s="15" t="s">
        <v>9779</v>
      </c>
      <c r="C1778" s="15" t="s">
        <v>1787</v>
      </c>
      <c r="D1778" s="15" t="s">
        <v>9780</v>
      </c>
      <c r="E1778" s="15" t="s">
        <v>9781</v>
      </c>
      <c r="F1778" s="15" t="s">
        <v>6470</v>
      </c>
      <c r="G1778" s="15" t="s">
        <v>9782</v>
      </c>
      <c r="H1778" s="15" t="s">
        <v>9783</v>
      </c>
      <c r="I1778" s="15" t="s">
        <v>9766</v>
      </c>
      <c r="J1778" s="15" t="s">
        <v>9767</v>
      </c>
      <c r="K1778">
        <f>VLOOKUP(C1778,'scores met drempel 25'!A:C,3,FALSE)</f>
        <v>0</v>
      </c>
      <c r="L1778">
        <f>VLOOKUP(C1778,'scores zonder drempel 25'!A:E,2,FALSE)</f>
        <v>44.96</v>
      </c>
      <c r="M1778" t="e">
        <f>VLOOKUP(B1778,'bekostiging 25'!$C$1:$N$2577,11,FALSE)</f>
        <v>#N/A</v>
      </c>
    </row>
    <row r="1779" spans="1:13">
      <c r="A1779" s="15" t="s">
        <v>12745</v>
      </c>
      <c r="B1779" s="15" t="s">
        <v>12785</v>
      </c>
      <c r="C1779" s="15" t="s">
        <v>1788</v>
      </c>
      <c r="D1779" s="15" t="s">
        <v>12786</v>
      </c>
      <c r="E1779" s="15" t="s">
        <v>6318</v>
      </c>
      <c r="F1779" s="15" t="s">
        <v>6179</v>
      </c>
      <c r="G1779" s="15" t="s">
        <v>12787</v>
      </c>
      <c r="H1779" s="15" t="s">
        <v>12788</v>
      </c>
      <c r="I1779" s="15" t="s">
        <v>10154</v>
      </c>
      <c r="J1779" s="15" t="s">
        <v>10155</v>
      </c>
      <c r="K1779">
        <f>VLOOKUP(C1779,'scores met drempel 25'!A:C,3,FALSE)</f>
        <v>0</v>
      </c>
      <c r="L1779">
        <f>VLOOKUP(C1779,'scores zonder drempel 25'!A:E,2,FALSE)</f>
        <v>65.150000000000006</v>
      </c>
      <c r="M1779" t="e">
        <f>VLOOKUP(B1779,'bekostiging 25'!$C$1:$N$2577,11,FALSE)</f>
        <v>#N/A</v>
      </c>
    </row>
    <row r="1780" spans="1:13">
      <c r="A1780" s="15" t="s">
        <v>22161</v>
      </c>
      <c r="B1780" s="15" t="s">
        <v>22230</v>
      </c>
      <c r="C1780" s="15" t="s">
        <v>1789</v>
      </c>
      <c r="D1780" s="15" t="s">
        <v>19998</v>
      </c>
      <c r="E1780" s="15" t="s">
        <v>22231</v>
      </c>
      <c r="F1780" s="15" t="s">
        <v>6275</v>
      </c>
      <c r="G1780" s="15" t="s">
        <v>22232</v>
      </c>
      <c r="H1780" s="15" t="s">
        <v>22233</v>
      </c>
      <c r="I1780" s="15" t="s">
        <v>20677</v>
      </c>
      <c r="J1780" s="15" t="s">
        <v>20678</v>
      </c>
      <c r="K1780">
        <f>VLOOKUP(C1780,'scores met drempel 25'!A:C,3,FALSE)</f>
        <v>0</v>
      </c>
      <c r="L1780">
        <f>VLOOKUP(C1780,'scores zonder drempel 25'!A:E,2,FALSE)</f>
        <v>63.56</v>
      </c>
      <c r="M1780" t="e">
        <f>VLOOKUP(B1780,'bekostiging 25'!$C$1:$N$2577,11,FALSE)</f>
        <v>#N/A</v>
      </c>
    </row>
    <row r="1781" spans="1:13">
      <c r="A1781" s="15" t="s">
        <v>13501</v>
      </c>
      <c r="B1781" s="15" t="s">
        <v>13528</v>
      </c>
      <c r="C1781" s="15" t="s">
        <v>1790</v>
      </c>
      <c r="D1781" s="15" t="s">
        <v>13529</v>
      </c>
      <c r="E1781" s="15" t="s">
        <v>13530</v>
      </c>
      <c r="F1781" s="15" t="s">
        <v>13531</v>
      </c>
      <c r="G1781" s="15" t="s">
        <v>13532</v>
      </c>
      <c r="H1781" s="15" t="s">
        <v>13508</v>
      </c>
      <c r="I1781" s="15" t="s">
        <v>13507</v>
      </c>
      <c r="J1781" s="15" t="s">
        <v>13508</v>
      </c>
      <c r="K1781">
        <f>VLOOKUP(C1781,'scores met drempel 25'!A:C,3,FALSE)</f>
        <v>30.77</v>
      </c>
      <c r="L1781">
        <f>VLOOKUP(C1781,'scores zonder drempel 25'!A:E,2,FALSE)</f>
        <v>166.68</v>
      </c>
      <c r="M1781">
        <f>VLOOKUP(B1781,'bekostiging 25'!$C$1:$N$2577,11,FALSE)</f>
        <v>1895.17</v>
      </c>
    </row>
    <row r="1782" spans="1:13">
      <c r="A1782" s="15" t="s">
        <v>6391</v>
      </c>
      <c r="B1782" s="15" t="s">
        <v>6407</v>
      </c>
      <c r="C1782" s="15" t="s">
        <v>1791</v>
      </c>
      <c r="D1782" s="15" t="s">
        <v>6408</v>
      </c>
      <c r="E1782" s="15" t="s">
        <v>6409</v>
      </c>
      <c r="F1782" s="15" t="s">
        <v>6410</v>
      </c>
      <c r="G1782" s="15" t="s">
        <v>6411</v>
      </c>
      <c r="H1782" s="15" t="s">
        <v>6412</v>
      </c>
      <c r="I1782" s="15" t="s">
        <v>6351</v>
      </c>
      <c r="J1782" s="15" t="s">
        <v>6350</v>
      </c>
      <c r="K1782">
        <f>VLOOKUP(C1782,'scores met drempel 25'!A:C,3,FALSE)</f>
        <v>0.05</v>
      </c>
      <c r="L1782">
        <f>VLOOKUP(C1782,'scores zonder drempel 25'!A:E,2,FALSE)</f>
        <v>60.3</v>
      </c>
      <c r="M1782" t="e">
        <f>VLOOKUP(B1782,'bekostiging 25'!$C$1:$N$2577,11,FALSE)</f>
        <v>#N/A</v>
      </c>
    </row>
    <row r="1783" spans="1:13">
      <c r="A1783" s="15" t="s">
        <v>13501</v>
      </c>
      <c r="B1783" s="15" t="s">
        <v>13533</v>
      </c>
      <c r="C1783" s="15" t="s">
        <v>1792</v>
      </c>
      <c r="D1783" s="15" t="s">
        <v>13534</v>
      </c>
      <c r="E1783" s="15" t="s">
        <v>13535</v>
      </c>
      <c r="F1783" s="15" t="s">
        <v>13417</v>
      </c>
      <c r="G1783" s="15" t="s">
        <v>13536</v>
      </c>
      <c r="H1783" s="15" t="s">
        <v>13322</v>
      </c>
      <c r="I1783" s="15" t="s">
        <v>13309</v>
      </c>
      <c r="J1783" s="15" t="s">
        <v>13310</v>
      </c>
      <c r="K1783">
        <f>VLOOKUP(C1783,'scores met drempel 25'!A:C,3,FALSE)</f>
        <v>16.79</v>
      </c>
      <c r="L1783">
        <f>VLOOKUP(C1783,'scores zonder drempel 25'!A:E,2,FALSE)</f>
        <v>54.29</v>
      </c>
      <c r="M1783">
        <f>VLOOKUP(B1783,'bekostiging 25'!$C$1:$N$2577,11,FALSE)</f>
        <v>2812.42</v>
      </c>
    </row>
    <row r="1784" spans="1:13">
      <c r="A1784" s="15" t="s">
        <v>13364</v>
      </c>
      <c r="B1784" s="15" t="s">
        <v>13414</v>
      </c>
      <c r="C1784" s="15" t="s">
        <v>1793</v>
      </c>
      <c r="D1784" s="15" t="s">
        <v>13415</v>
      </c>
      <c r="E1784" s="15" t="s">
        <v>13416</v>
      </c>
      <c r="F1784" s="15" t="s">
        <v>13417</v>
      </c>
      <c r="G1784" s="15" t="s">
        <v>13418</v>
      </c>
      <c r="H1784" s="15" t="s">
        <v>13419</v>
      </c>
      <c r="I1784" s="15" t="s">
        <v>13343</v>
      </c>
      <c r="J1784" s="15" t="s">
        <v>13344</v>
      </c>
      <c r="K1784">
        <f>VLOOKUP(C1784,'scores met drempel 25'!A:C,3,FALSE)</f>
        <v>0</v>
      </c>
      <c r="L1784">
        <f>VLOOKUP(C1784,'scores zonder drempel 25'!A:E,2,FALSE)</f>
        <v>61.5</v>
      </c>
      <c r="M1784" t="e">
        <f>VLOOKUP(B1784,'bekostiging 25'!$C$1:$N$2577,11,FALSE)</f>
        <v>#N/A</v>
      </c>
    </row>
    <row r="1785" spans="1:13">
      <c r="A1785" s="15" t="s">
        <v>13359</v>
      </c>
      <c r="B1785" s="15" t="s">
        <v>13360</v>
      </c>
      <c r="C1785" s="15" t="s">
        <v>1794</v>
      </c>
      <c r="D1785" s="15" t="s">
        <v>13361</v>
      </c>
      <c r="E1785" s="15" t="s">
        <v>13362</v>
      </c>
      <c r="F1785" s="15" t="s">
        <v>6335</v>
      </c>
      <c r="G1785" s="15" t="s">
        <v>13363</v>
      </c>
      <c r="H1785" s="15" t="s">
        <v>13358</v>
      </c>
      <c r="I1785" s="15" t="s">
        <v>13357</v>
      </c>
      <c r="J1785" s="15" t="s">
        <v>13358</v>
      </c>
      <c r="K1785">
        <f>VLOOKUP(C1785,'scores met drempel 25'!A:C,3,FALSE)</f>
        <v>0</v>
      </c>
      <c r="L1785">
        <f>VLOOKUP(C1785,'scores zonder drempel 25'!A:E,2,FALSE)</f>
        <v>165.89</v>
      </c>
      <c r="M1785" t="e">
        <f>VLOOKUP(B1785,'bekostiging 25'!$C$1:$N$2577,11,FALSE)</f>
        <v>#N/A</v>
      </c>
    </row>
    <row r="1786" spans="1:13">
      <c r="A1786" s="15" t="s">
        <v>14629</v>
      </c>
      <c r="B1786" s="15" t="s">
        <v>14660</v>
      </c>
      <c r="C1786" s="15" t="s">
        <v>1795</v>
      </c>
      <c r="D1786" s="15" t="s">
        <v>14661</v>
      </c>
      <c r="E1786" s="15" t="s">
        <v>14662</v>
      </c>
      <c r="F1786" s="15" t="s">
        <v>6853</v>
      </c>
      <c r="G1786" s="15" t="s">
        <v>14663</v>
      </c>
      <c r="H1786" s="15" t="s">
        <v>14502</v>
      </c>
      <c r="I1786" s="15" t="s">
        <v>14503</v>
      </c>
      <c r="J1786" s="15" t="s">
        <v>14502</v>
      </c>
      <c r="K1786">
        <f>VLOOKUP(C1786,'scores met drempel 25'!A:C,3,FALSE)</f>
        <v>0</v>
      </c>
      <c r="L1786">
        <f>VLOOKUP(C1786,'scores zonder drempel 25'!A:E,2,FALSE)</f>
        <v>89.57</v>
      </c>
      <c r="M1786">
        <f>VLOOKUP(B1786,'bekostiging 25'!$C$1:$N$2577,11,FALSE)</f>
        <v>813.26</v>
      </c>
    </row>
    <row r="1787" spans="1:13">
      <c r="A1787" s="15" t="s">
        <v>25011</v>
      </c>
      <c r="B1787" s="15" t="s">
        <v>25023</v>
      </c>
      <c r="C1787" s="15" t="s">
        <v>1796</v>
      </c>
      <c r="D1787" s="15" t="s">
        <v>25024</v>
      </c>
      <c r="E1787" s="15" t="s">
        <v>10267</v>
      </c>
      <c r="F1787" s="15" t="s">
        <v>6184</v>
      </c>
      <c r="G1787" s="15" t="s">
        <v>25025</v>
      </c>
      <c r="H1787" s="15" t="s">
        <v>24792</v>
      </c>
      <c r="I1787" s="15" t="s">
        <v>24793</v>
      </c>
      <c r="J1787" s="15" t="s">
        <v>24792</v>
      </c>
      <c r="K1787">
        <f>VLOOKUP(C1787,'scores met drempel 25'!A:C,3,FALSE)</f>
        <v>0</v>
      </c>
      <c r="L1787">
        <f>VLOOKUP(C1787,'scores zonder drempel 25'!A:E,2,FALSE)</f>
        <v>66.56</v>
      </c>
      <c r="M1787" t="e">
        <f>VLOOKUP(B1787,'bekostiging 25'!$C$1:$N$2577,11,FALSE)</f>
        <v>#N/A</v>
      </c>
    </row>
    <row r="1788" spans="1:13">
      <c r="A1788" s="15" t="s">
        <v>21756</v>
      </c>
      <c r="B1788" s="15" t="s">
        <v>21767</v>
      </c>
      <c r="C1788" s="15" t="s">
        <v>1797</v>
      </c>
      <c r="D1788" s="15" t="s">
        <v>21768</v>
      </c>
      <c r="E1788" s="15" t="s">
        <v>21769</v>
      </c>
      <c r="F1788" s="15" t="s">
        <v>6371</v>
      </c>
      <c r="G1788" s="15" t="s">
        <v>21770</v>
      </c>
      <c r="H1788" s="15" t="s">
        <v>19195</v>
      </c>
      <c r="I1788" s="15" t="s">
        <v>19196</v>
      </c>
      <c r="J1788" s="15" t="s">
        <v>19197</v>
      </c>
      <c r="K1788">
        <f>VLOOKUP(C1788,'scores met drempel 25'!A:C,3,FALSE)</f>
        <v>0</v>
      </c>
      <c r="L1788">
        <f>VLOOKUP(C1788,'scores zonder drempel 25'!A:E,2,FALSE)</f>
        <v>135.38</v>
      </c>
      <c r="M1788" t="e">
        <f>VLOOKUP(B1788,'bekostiging 25'!$C$1:$N$2577,11,FALSE)</f>
        <v>#N/A</v>
      </c>
    </row>
    <row r="1789" spans="1:13">
      <c r="A1789" s="15" t="s">
        <v>24463</v>
      </c>
      <c r="B1789" s="15" t="s">
        <v>24464</v>
      </c>
      <c r="C1789" s="15" t="s">
        <v>1798</v>
      </c>
      <c r="D1789" s="15" t="s">
        <v>8043</v>
      </c>
      <c r="E1789" s="15" t="s">
        <v>24465</v>
      </c>
      <c r="F1789" s="15" t="s">
        <v>7073</v>
      </c>
      <c r="G1789" s="15" t="s">
        <v>24466</v>
      </c>
      <c r="H1789" s="15" t="s">
        <v>24467</v>
      </c>
      <c r="I1789" s="15" t="s">
        <v>22950</v>
      </c>
      <c r="J1789" s="15" t="s">
        <v>22949</v>
      </c>
      <c r="K1789">
        <f>VLOOKUP(C1789,'scores met drempel 25'!A:C,3,FALSE)</f>
        <v>0</v>
      </c>
      <c r="L1789">
        <f>VLOOKUP(C1789,'scores zonder drempel 25'!A:E,2,FALSE)</f>
        <v>9.68</v>
      </c>
      <c r="M1789" t="e">
        <f>VLOOKUP(B1789,'bekostiging 25'!$C$1:$N$2577,11,FALSE)</f>
        <v>#N/A</v>
      </c>
    </row>
    <row r="1790" spans="1:13">
      <c r="A1790" s="15" t="s">
        <v>9592</v>
      </c>
      <c r="B1790" s="15" t="s">
        <v>9612</v>
      </c>
      <c r="C1790" s="15" t="s">
        <v>1799</v>
      </c>
      <c r="D1790" s="15" t="s">
        <v>9613</v>
      </c>
      <c r="E1790" s="15" t="s">
        <v>9614</v>
      </c>
      <c r="F1790" s="15" t="s">
        <v>6245</v>
      </c>
      <c r="G1790" s="15" t="s">
        <v>9615</v>
      </c>
      <c r="H1790" s="15" t="s">
        <v>9616</v>
      </c>
      <c r="I1790" s="15" t="s">
        <v>8644</v>
      </c>
      <c r="J1790" s="15" t="s">
        <v>8645</v>
      </c>
      <c r="K1790">
        <f>VLOOKUP(C1790,'scores met drempel 25'!A:C,3,FALSE)</f>
        <v>20.059999999999999</v>
      </c>
      <c r="L1790">
        <f>VLOOKUP(C1790,'scores zonder drempel 25'!A:E,2,FALSE)</f>
        <v>79.650000000000006</v>
      </c>
      <c r="M1790">
        <f>VLOOKUP(B1790,'bekostiging 25'!$C$1:$N$2577,11,FALSE)</f>
        <v>965.25</v>
      </c>
    </row>
    <row r="1791" spans="1:13">
      <c r="A1791" s="15" t="s">
        <v>22469</v>
      </c>
      <c r="B1791" s="15" t="s">
        <v>22470</v>
      </c>
      <c r="C1791" s="15" t="s">
        <v>1800</v>
      </c>
      <c r="D1791" s="15" t="s">
        <v>22471</v>
      </c>
      <c r="E1791" s="15" t="s">
        <v>22472</v>
      </c>
      <c r="F1791" s="15" t="s">
        <v>6196</v>
      </c>
      <c r="G1791" s="15" t="s">
        <v>22473</v>
      </c>
      <c r="H1791" s="15" t="s">
        <v>7373</v>
      </c>
      <c r="I1791" s="15" t="s">
        <v>19333</v>
      </c>
      <c r="J1791" s="15" t="s">
        <v>7373</v>
      </c>
      <c r="K1791">
        <f>VLOOKUP(C1791,'scores met drempel 25'!A:C,3,FALSE)</f>
        <v>0</v>
      </c>
      <c r="L1791">
        <f>VLOOKUP(C1791,'scores zonder drempel 25'!A:E,2,FALSE)</f>
        <v>0</v>
      </c>
      <c r="M1791" t="e">
        <f>VLOOKUP(B1791,'bekostiging 25'!$C$1:$N$2577,11,FALSE)</f>
        <v>#N/A</v>
      </c>
    </row>
    <row r="1792" spans="1:13">
      <c r="A1792" s="15" t="s">
        <v>22487</v>
      </c>
      <c r="B1792" s="15" t="s">
        <v>22501</v>
      </c>
      <c r="C1792" s="15" t="s">
        <v>1801</v>
      </c>
      <c r="D1792" s="15" t="s">
        <v>22502</v>
      </c>
      <c r="E1792" s="15" t="s">
        <v>13554</v>
      </c>
      <c r="F1792" s="15" t="s">
        <v>18322</v>
      </c>
      <c r="G1792" s="15" t="s">
        <v>22503</v>
      </c>
      <c r="H1792" s="15" t="s">
        <v>19965</v>
      </c>
      <c r="I1792" s="15" t="s">
        <v>19950</v>
      </c>
      <c r="J1792" s="15" t="s">
        <v>19951</v>
      </c>
      <c r="K1792">
        <f>VLOOKUP(C1792,'scores met drempel 25'!A:C,3,FALSE)</f>
        <v>0</v>
      </c>
      <c r="L1792">
        <f>VLOOKUP(C1792,'scores zonder drempel 25'!A:E,2,FALSE)</f>
        <v>99.19</v>
      </c>
      <c r="M1792" t="e">
        <f>VLOOKUP(B1792,'bekostiging 25'!$C$1:$N$2577,11,FALSE)</f>
        <v>#N/A</v>
      </c>
    </row>
    <row r="1793" spans="1:13">
      <c r="A1793" s="15" t="s">
        <v>30665</v>
      </c>
      <c r="B1793" s="15" t="s">
        <v>30675</v>
      </c>
      <c r="C1793" s="15" t="s">
        <v>1802</v>
      </c>
      <c r="D1793" s="15" t="s">
        <v>10081</v>
      </c>
      <c r="E1793" s="15" t="s">
        <v>30676</v>
      </c>
      <c r="F1793" s="15" t="s">
        <v>6255</v>
      </c>
      <c r="G1793" s="15" t="s">
        <v>30677</v>
      </c>
      <c r="H1793" s="15" t="s">
        <v>27894</v>
      </c>
      <c r="I1793" s="15" t="s">
        <v>27244</v>
      </c>
      <c r="J1793" s="15" t="s">
        <v>27243</v>
      </c>
      <c r="K1793">
        <f>VLOOKUP(C1793,'scores met drempel 25'!A:C,3,FALSE)</f>
        <v>0</v>
      </c>
      <c r="L1793">
        <f>VLOOKUP(C1793,'scores zonder drempel 25'!A:E,2,FALSE)</f>
        <v>52.05</v>
      </c>
      <c r="M1793" t="e">
        <f>VLOOKUP(B1793,'bekostiging 25'!$C$1:$N$2577,11,FALSE)</f>
        <v>#N/A</v>
      </c>
    </row>
    <row r="1794" spans="1:13">
      <c r="A1794" s="15" t="s">
        <v>29616</v>
      </c>
      <c r="B1794" s="15" t="s">
        <v>29627</v>
      </c>
      <c r="C1794" s="15" t="s">
        <v>1803</v>
      </c>
      <c r="D1794" s="15" t="s">
        <v>7285</v>
      </c>
      <c r="E1794" s="15" t="s">
        <v>29628</v>
      </c>
      <c r="F1794" s="15" t="s">
        <v>6220</v>
      </c>
      <c r="G1794" s="15" t="s">
        <v>29629</v>
      </c>
      <c r="H1794" s="15" t="s">
        <v>27235</v>
      </c>
      <c r="I1794" s="15" t="s">
        <v>27236</v>
      </c>
      <c r="J1794" s="15" t="s">
        <v>27237</v>
      </c>
      <c r="K1794">
        <f>VLOOKUP(C1794,'scores met drempel 25'!A:C,3,FALSE)</f>
        <v>48.36</v>
      </c>
      <c r="L1794">
        <f>VLOOKUP(C1794,'scores zonder drempel 25'!A:E,2,FALSE)</f>
        <v>168.2</v>
      </c>
      <c r="M1794">
        <f>VLOOKUP(B1794,'bekostiging 25'!$C$1:$N$2577,11,FALSE)</f>
        <v>144.65</v>
      </c>
    </row>
    <row r="1795" spans="1:13">
      <c r="A1795" s="15" t="s">
        <v>28954</v>
      </c>
      <c r="B1795" s="15" t="s">
        <v>28972</v>
      </c>
      <c r="C1795" s="15" t="s">
        <v>1804</v>
      </c>
      <c r="D1795" s="15" t="s">
        <v>7285</v>
      </c>
      <c r="E1795" s="15" t="s">
        <v>28973</v>
      </c>
      <c r="F1795" s="15" t="s">
        <v>8204</v>
      </c>
      <c r="G1795" s="15" t="s">
        <v>28974</v>
      </c>
      <c r="H1795" s="15" t="s">
        <v>28975</v>
      </c>
      <c r="I1795" s="15" t="s">
        <v>27916</v>
      </c>
      <c r="J1795" s="15" t="s">
        <v>27917</v>
      </c>
      <c r="K1795">
        <f>VLOOKUP(C1795,'scores met drempel 25'!A:C,3,FALSE)</f>
        <v>0</v>
      </c>
      <c r="L1795">
        <f>VLOOKUP(C1795,'scores zonder drempel 25'!A:E,2,FALSE)</f>
        <v>65.44</v>
      </c>
      <c r="M1795" t="e">
        <f>VLOOKUP(B1795,'bekostiging 25'!$C$1:$N$2577,11,FALSE)</f>
        <v>#N/A</v>
      </c>
    </row>
    <row r="1796" spans="1:13">
      <c r="A1796" s="15" t="s">
        <v>13950</v>
      </c>
      <c r="B1796" s="15" t="s">
        <v>13986</v>
      </c>
      <c r="C1796" s="15" t="s">
        <v>1805</v>
      </c>
      <c r="D1796" s="15" t="s">
        <v>13987</v>
      </c>
      <c r="E1796" s="15" t="s">
        <v>6444</v>
      </c>
      <c r="F1796" s="15" t="s">
        <v>11966</v>
      </c>
      <c r="G1796" s="15" t="s">
        <v>13988</v>
      </c>
      <c r="H1796" s="15" t="s">
        <v>13860</v>
      </c>
      <c r="I1796" s="15" t="s">
        <v>13309</v>
      </c>
      <c r="J1796" s="15" t="s">
        <v>13310</v>
      </c>
      <c r="K1796">
        <f>VLOOKUP(C1796,'scores met drempel 25'!A:C,3,FALSE)</f>
        <v>0</v>
      </c>
      <c r="L1796">
        <f>VLOOKUP(C1796,'scores zonder drempel 25'!A:E,2,FALSE)</f>
        <v>19.03</v>
      </c>
      <c r="M1796" t="e">
        <f>VLOOKUP(B1796,'bekostiging 25'!$C$1:$N$2577,11,FALSE)</f>
        <v>#N/A</v>
      </c>
    </row>
    <row r="1797" spans="1:13">
      <c r="A1797" s="15" t="s">
        <v>7654</v>
      </c>
      <c r="B1797" s="15" t="s">
        <v>29851</v>
      </c>
      <c r="C1797" s="15" t="s">
        <v>1806</v>
      </c>
      <c r="D1797" s="15" t="s">
        <v>29852</v>
      </c>
      <c r="E1797" s="15" t="s">
        <v>29853</v>
      </c>
      <c r="F1797" s="15" t="s">
        <v>6275</v>
      </c>
      <c r="G1797" s="15" t="s">
        <v>29854</v>
      </c>
      <c r="H1797" s="15" t="s">
        <v>28518</v>
      </c>
      <c r="I1797" s="15" t="s">
        <v>28504</v>
      </c>
      <c r="J1797" s="15" t="s">
        <v>28505</v>
      </c>
      <c r="K1797">
        <f>VLOOKUP(C1797,'scores met drempel 25'!A:C,3,FALSE)</f>
        <v>0</v>
      </c>
      <c r="L1797">
        <f>VLOOKUP(C1797,'scores zonder drempel 25'!A:E,2,FALSE)</f>
        <v>46.59</v>
      </c>
      <c r="M1797" t="e">
        <f>VLOOKUP(B1797,'bekostiging 25'!$C$1:$N$2577,11,FALSE)</f>
        <v>#N/A</v>
      </c>
    </row>
    <row r="1798" spans="1:13">
      <c r="A1798" s="15" t="s">
        <v>28397</v>
      </c>
      <c r="B1798" s="15" t="s">
        <v>28402</v>
      </c>
      <c r="C1798" s="15" t="s">
        <v>1807</v>
      </c>
      <c r="D1798" s="15" t="s">
        <v>28403</v>
      </c>
      <c r="E1798" s="15" t="s">
        <v>22120</v>
      </c>
      <c r="F1798" s="15" t="s">
        <v>6328</v>
      </c>
      <c r="G1798" s="15" t="s">
        <v>28404</v>
      </c>
      <c r="H1798" s="15" t="s">
        <v>28405</v>
      </c>
      <c r="I1798" s="15" t="s">
        <v>27244</v>
      </c>
      <c r="J1798" s="15" t="s">
        <v>27243</v>
      </c>
      <c r="K1798">
        <f>VLOOKUP(C1798,'scores met drempel 25'!A:C,3,FALSE)</f>
        <v>0</v>
      </c>
      <c r="L1798">
        <f>VLOOKUP(C1798,'scores zonder drempel 25'!A:E,2,FALSE)</f>
        <v>108.87</v>
      </c>
      <c r="M1798" t="e">
        <f>VLOOKUP(B1798,'bekostiging 25'!$C$1:$N$2577,11,FALSE)</f>
        <v>#N/A</v>
      </c>
    </row>
    <row r="1799" spans="1:13">
      <c r="A1799" s="15" t="s">
        <v>24859</v>
      </c>
      <c r="B1799" s="15" t="s">
        <v>24898</v>
      </c>
      <c r="C1799" s="15" t="s">
        <v>1808</v>
      </c>
      <c r="D1799" s="15" t="s">
        <v>24899</v>
      </c>
      <c r="E1799" s="15" t="s">
        <v>12396</v>
      </c>
      <c r="F1799" s="15" t="s">
        <v>7005</v>
      </c>
      <c r="G1799" s="15" t="s">
        <v>24900</v>
      </c>
      <c r="H1799" s="15" t="s">
        <v>24869</v>
      </c>
      <c r="I1799" s="15" t="s">
        <v>24870</v>
      </c>
      <c r="J1799" s="15" t="s">
        <v>24871</v>
      </c>
      <c r="K1799">
        <f>VLOOKUP(C1799,'scores met drempel 25'!A:C,3,FALSE)</f>
        <v>53.11</v>
      </c>
      <c r="L1799">
        <f>VLOOKUP(C1799,'scores zonder drempel 25'!A:E,2,FALSE)</f>
        <v>117.38</v>
      </c>
      <c r="M1799">
        <f>VLOOKUP(B1799,'bekostiging 25'!$C$1:$N$2577,11,FALSE)</f>
        <v>1327.22</v>
      </c>
    </row>
    <row r="1800" spans="1:13">
      <c r="A1800" s="15" t="s">
        <v>27197</v>
      </c>
      <c r="B1800" s="15" t="s">
        <v>27198</v>
      </c>
      <c r="C1800" s="15" t="s">
        <v>1809</v>
      </c>
      <c r="D1800" s="15" t="s">
        <v>27199</v>
      </c>
      <c r="E1800" s="15" t="s">
        <v>6172</v>
      </c>
      <c r="F1800" s="15" t="s">
        <v>6997</v>
      </c>
      <c r="G1800" s="15" t="s">
        <v>27200</v>
      </c>
      <c r="H1800" s="15" t="s">
        <v>26448</v>
      </c>
      <c r="I1800" s="15" t="s">
        <v>26413</v>
      </c>
      <c r="J1800" s="15" t="s">
        <v>26414</v>
      </c>
      <c r="K1800">
        <f>VLOOKUP(C1800,'scores met drempel 25'!A:C,3,FALSE)</f>
        <v>7.43</v>
      </c>
      <c r="L1800">
        <f>VLOOKUP(C1800,'scores zonder drempel 25'!A:E,2,FALSE)</f>
        <v>71.03</v>
      </c>
      <c r="M1800">
        <f>VLOOKUP(B1800,'bekostiging 25'!$C$1:$N$2577,11,FALSE)</f>
        <v>1114.57</v>
      </c>
    </row>
    <row r="1801" spans="1:13">
      <c r="A1801" s="15" t="s">
        <v>16483</v>
      </c>
      <c r="B1801" s="15" t="s">
        <v>16551</v>
      </c>
      <c r="C1801" s="15" t="s">
        <v>1810</v>
      </c>
      <c r="D1801" s="15" t="s">
        <v>16552</v>
      </c>
      <c r="E1801" s="15" t="s">
        <v>16553</v>
      </c>
      <c r="F1801" s="15" t="s">
        <v>6245</v>
      </c>
      <c r="G1801" s="15" t="s">
        <v>16554</v>
      </c>
      <c r="H1801" s="15" t="s">
        <v>16524</v>
      </c>
      <c r="I1801" s="15" t="s">
        <v>16290</v>
      </c>
      <c r="J1801" s="15" t="s">
        <v>16291</v>
      </c>
      <c r="K1801">
        <f>VLOOKUP(C1801,'scores met drempel 25'!A:C,3,FALSE)</f>
        <v>127.58</v>
      </c>
      <c r="L1801">
        <f>VLOOKUP(C1801,'scores zonder drempel 25'!A:E,2,FALSE)</f>
        <v>235.37</v>
      </c>
      <c r="M1801">
        <f>VLOOKUP(B1801,'bekostiging 25'!$C$1:$N$2577,11,FALSE)</f>
        <v>9883.14</v>
      </c>
    </row>
    <row r="1802" spans="1:13">
      <c r="A1802" s="15" t="s">
        <v>13165</v>
      </c>
      <c r="B1802" s="15" t="s">
        <v>13166</v>
      </c>
      <c r="C1802" s="15" t="s">
        <v>1811</v>
      </c>
      <c r="D1802" s="15" t="s">
        <v>6882</v>
      </c>
      <c r="E1802" s="15" t="s">
        <v>13167</v>
      </c>
      <c r="F1802" s="15" t="s">
        <v>6927</v>
      </c>
      <c r="G1802" s="15" t="s">
        <v>13168</v>
      </c>
      <c r="H1802" s="15" t="s">
        <v>10169</v>
      </c>
      <c r="I1802" s="15" t="s">
        <v>10168</v>
      </c>
      <c r="J1802" s="15" t="s">
        <v>10169</v>
      </c>
      <c r="K1802">
        <f>VLOOKUP(C1802,'scores met drempel 25'!A:C,3,FALSE)</f>
        <v>0</v>
      </c>
      <c r="L1802">
        <f>VLOOKUP(C1802,'scores zonder drempel 25'!A:E,2,FALSE)</f>
        <v>60.62</v>
      </c>
      <c r="M1802" t="e">
        <f>VLOOKUP(B1802,'bekostiging 25'!$C$1:$N$2577,11,FALSE)</f>
        <v>#N/A</v>
      </c>
    </row>
    <row r="1803" spans="1:13">
      <c r="A1803" s="15" t="s">
        <v>12283</v>
      </c>
      <c r="B1803" s="15" t="s">
        <v>12284</v>
      </c>
      <c r="C1803" s="15" t="s">
        <v>1812</v>
      </c>
      <c r="D1803" s="15" t="s">
        <v>12285</v>
      </c>
      <c r="E1803" s="15" t="s">
        <v>12286</v>
      </c>
      <c r="F1803" s="15" t="s">
        <v>12158</v>
      </c>
      <c r="G1803" s="15" t="s">
        <v>12287</v>
      </c>
      <c r="H1803" s="15" t="s">
        <v>10167</v>
      </c>
      <c r="I1803" s="15" t="s">
        <v>10168</v>
      </c>
      <c r="J1803" s="15" t="s">
        <v>10169</v>
      </c>
      <c r="K1803">
        <f>VLOOKUP(C1803,'scores met drempel 25'!A:C,3,FALSE)</f>
        <v>0</v>
      </c>
      <c r="L1803">
        <f>VLOOKUP(C1803,'scores zonder drempel 25'!A:E,2,FALSE)</f>
        <v>56.95</v>
      </c>
      <c r="M1803">
        <f>VLOOKUP(B1803,'bekostiging 25'!$C$1:$N$2577,11,FALSE)</f>
        <v>264.64</v>
      </c>
    </row>
    <row r="1804" spans="1:13">
      <c r="A1804" s="15" t="s">
        <v>9290</v>
      </c>
      <c r="B1804" s="15" t="s">
        <v>9316</v>
      </c>
      <c r="C1804" s="15" t="s">
        <v>1813</v>
      </c>
      <c r="D1804" s="15" t="s">
        <v>9317</v>
      </c>
      <c r="E1804" s="15" t="s">
        <v>9318</v>
      </c>
      <c r="F1804" s="15" t="s">
        <v>6341</v>
      </c>
      <c r="G1804" s="15" t="s">
        <v>9319</v>
      </c>
      <c r="H1804" s="15" t="s">
        <v>9228</v>
      </c>
      <c r="I1804" s="15" t="s">
        <v>8293</v>
      </c>
      <c r="J1804" s="15" t="s">
        <v>8294</v>
      </c>
      <c r="K1804">
        <f>VLOOKUP(C1804,'scores met drempel 25'!A:C,3,FALSE)</f>
        <v>0</v>
      </c>
      <c r="L1804">
        <f>VLOOKUP(C1804,'scores zonder drempel 25'!A:E,2,FALSE)</f>
        <v>18.59</v>
      </c>
      <c r="M1804" t="e">
        <f>VLOOKUP(B1804,'bekostiging 25'!$C$1:$N$2577,11,FALSE)</f>
        <v>#N/A</v>
      </c>
    </row>
    <row r="1805" spans="1:13">
      <c r="A1805" s="15" t="s">
        <v>13132</v>
      </c>
      <c r="B1805" s="15" t="s">
        <v>13142</v>
      </c>
      <c r="C1805" s="15" t="s">
        <v>1814</v>
      </c>
      <c r="D1805" s="15" t="s">
        <v>13143</v>
      </c>
      <c r="E1805" s="15" t="s">
        <v>13144</v>
      </c>
      <c r="F1805" s="15" t="s">
        <v>6184</v>
      </c>
      <c r="G1805" s="15" t="s">
        <v>13145</v>
      </c>
      <c r="H1805" s="15" t="s">
        <v>10000</v>
      </c>
      <c r="I1805" s="15" t="s">
        <v>9999</v>
      </c>
      <c r="J1805" s="15" t="s">
        <v>10000</v>
      </c>
      <c r="K1805">
        <f>VLOOKUP(C1805,'scores met drempel 25'!A:C,3,FALSE)</f>
        <v>0</v>
      </c>
      <c r="L1805">
        <f>VLOOKUP(C1805,'scores zonder drempel 25'!A:E,2,FALSE)</f>
        <v>72.510000000000005</v>
      </c>
      <c r="M1805" t="e">
        <f>VLOOKUP(B1805,'bekostiging 25'!$C$1:$N$2577,11,FALSE)</f>
        <v>#N/A</v>
      </c>
    </row>
    <row r="1806" spans="1:13">
      <c r="A1806" s="15" t="s">
        <v>11703</v>
      </c>
      <c r="B1806" s="15" t="s">
        <v>11704</v>
      </c>
      <c r="C1806" s="15" t="s">
        <v>1815</v>
      </c>
      <c r="D1806" s="15" t="s">
        <v>11705</v>
      </c>
      <c r="E1806" s="15" t="s">
        <v>6318</v>
      </c>
      <c r="F1806" s="15" t="s">
        <v>6275</v>
      </c>
      <c r="G1806" s="15" t="s">
        <v>10065</v>
      </c>
      <c r="H1806" s="15" t="s">
        <v>10066</v>
      </c>
      <c r="I1806" s="15" t="s">
        <v>9999</v>
      </c>
      <c r="J1806" s="15" t="s">
        <v>10000</v>
      </c>
      <c r="K1806">
        <f>VLOOKUP(C1806,'scores met drempel 25'!A:C,3,FALSE)</f>
        <v>0</v>
      </c>
      <c r="L1806">
        <f>VLOOKUP(C1806,'scores zonder drempel 25'!A:E,2,FALSE)</f>
        <v>74.58</v>
      </c>
      <c r="M1806" t="e">
        <f>VLOOKUP(B1806,'bekostiging 25'!$C$1:$N$2577,11,FALSE)</f>
        <v>#N/A</v>
      </c>
    </row>
    <row r="1807" spans="1:13">
      <c r="A1807" s="15" t="s">
        <v>13169</v>
      </c>
      <c r="B1807" s="15" t="s">
        <v>13174</v>
      </c>
      <c r="C1807" s="15" t="s">
        <v>1816</v>
      </c>
      <c r="D1807" s="15" t="s">
        <v>13175</v>
      </c>
      <c r="E1807" s="15" t="s">
        <v>12462</v>
      </c>
      <c r="F1807" s="15" t="s">
        <v>6220</v>
      </c>
      <c r="G1807" s="15" t="s">
        <v>12463</v>
      </c>
      <c r="H1807" s="15" t="s">
        <v>11546</v>
      </c>
      <c r="I1807" s="15" t="s">
        <v>11520</v>
      </c>
      <c r="J1807" s="15" t="s">
        <v>11521</v>
      </c>
      <c r="K1807">
        <f>VLOOKUP(C1807,'scores met drempel 25'!A:C,3,FALSE)</f>
        <v>17.75</v>
      </c>
      <c r="L1807">
        <f>VLOOKUP(C1807,'scores zonder drempel 25'!A:E,2,FALSE)</f>
        <v>76.66</v>
      </c>
      <c r="M1807">
        <f>VLOOKUP(B1807,'bekostiging 25'!$C$1:$N$2577,11,FALSE)</f>
        <v>1349.88</v>
      </c>
    </row>
    <row r="1808" spans="1:13">
      <c r="A1808" s="15" t="s">
        <v>9592</v>
      </c>
      <c r="B1808" s="15" t="s">
        <v>9617</v>
      </c>
      <c r="C1808" s="15" t="s">
        <v>1817</v>
      </c>
      <c r="D1808" s="15" t="s">
        <v>9618</v>
      </c>
      <c r="E1808" s="15" t="s">
        <v>7871</v>
      </c>
      <c r="F1808" s="15" t="s">
        <v>6245</v>
      </c>
      <c r="G1808" s="15" t="s">
        <v>9619</v>
      </c>
      <c r="H1808" s="15" t="s">
        <v>9620</v>
      </c>
      <c r="I1808" s="15" t="s">
        <v>8644</v>
      </c>
      <c r="J1808" s="15" t="s">
        <v>8645</v>
      </c>
      <c r="K1808">
        <f>VLOOKUP(C1808,'scores met drempel 25'!A:C,3,FALSE)</f>
        <v>0</v>
      </c>
      <c r="L1808">
        <f>VLOOKUP(C1808,'scores zonder drempel 25'!A:E,2,FALSE)</f>
        <v>32.799999999999997</v>
      </c>
      <c r="M1808" t="e">
        <f>VLOOKUP(B1808,'bekostiging 25'!$C$1:$N$2577,11,FALSE)</f>
        <v>#N/A</v>
      </c>
    </row>
    <row r="1809" spans="1:13">
      <c r="A1809" s="15" t="s">
        <v>30682</v>
      </c>
      <c r="B1809" s="15" t="s">
        <v>30718</v>
      </c>
      <c r="C1809" s="15" t="s">
        <v>1818</v>
      </c>
      <c r="D1809" s="15" t="s">
        <v>30719</v>
      </c>
      <c r="E1809" s="15" t="s">
        <v>30720</v>
      </c>
      <c r="F1809" s="15" t="s">
        <v>6831</v>
      </c>
      <c r="G1809" s="15" t="s">
        <v>30721</v>
      </c>
      <c r="H1809" s="15" t="s">
        <v>29718</v>
      </c>
      <c r="I1809" s="15" t="s">
        <v>28275</v>
      </c>
      <c r="J1809" s="15" t="s">
        <v>28276</v>
      </c>
      <c r="K1809">
        <f>VLOOKUP(C1809,'scores met drempel 25'!A:C,3,FALSE)</f>
        <v>0</v>
      </c>
      <c r="L1809">
        <f>VLOOKUP(C1809,'scores zonder drempel 25'!A:E,2,FALSE)</f>
        <v>14.82</v>
      </c>
      <c r="M1809" t="e">
        <f>VLOOKUP(B1809,'bekostiging 25'!$C$1:$N$2577,11,FALSE)</f>
        <v>#N/A</v>
      </c>
    </row>
    <row r="1810" spans="1:13">
      <c r="A1810" s="15" t="s">
        <v>28954</v>
      </c>
      <c r="B1810" s="15" t="s">
        <v>28976</v>
      </c>
      <c r="C1810" s="15" t="s">
        <v>1819</v>
      </c>
      <c r="D1810" s="15" t="s">
        <v>28977</v>
      </c>
      <c r="E1810" s="15" t="s">
        <v>28978</v>
      </c>
      <c r="F1810" s="15" t="s">
        <v>6220</v>
      </c>
      <c r="G1810" s="15" t="s">
        <v>28979</v>
      </c>
      <c r="H1810" s="15" t="s">
        <v>28980</v>
      </c>
      <c r="I1810" s="15" t="s">
        <v>27916</v>
      </c>
      <c r="J1810" s="15" t="s">
        <v>27917</v>
      </c>
      <c r="K1810">
        <f>VLOOKUP(C1810,'scores met drempel 25'!A:C,3,FALSE)</f>
        <v>0</v>
      </c>
      <c r="L1810">
        <f>VLOOKUP(C1810,'scores zonder drempel 25'!A:E,2,FALSE)</f>
        <v>129.18</v>
      </c>
      <c r="M1810" t="e">
        <f>VLOOKUP(B1810,'bekostiging 25'!$C$1:$N$2577,11,FALSE)</f>
        <v>#N/A</v>
      </c>
    </row>
    <row r="1811" spans="1:13">
      <c r="A1811" s="15" t="s">
        <v>31095</v>
      </c>
      <c r="B1811" s="15" t="s">
        <v>31100</v>
      </c>
      <c r="C1811" s="15" t="s">
        <v>1820</v>
      </c>
      <c r="D1811" s="15" t="s">
        <v>31101</v>
      </c>
      <c r="E1811" s="15" t="s">
        <v>31102</v>
      </c>
      <c r="F1811" s="15" t="s">
        <v>8003</v>
      </c>
      <c r="G1811" s="15" t="s">
        <v>31103</v>
      </c>
      <c r="H1811" s="15" t="s">
        <v>7360</v>
      </c>
      <c r="I1811" s="15" t="s">
        <v>27265</v>
      </c>
      <c r="J1811" s="15" t="s">
        <v>27266</v>
      </c>
      <c r="K1811">
        <f>VLOOKUP(C1811,'scores met drempel 25'!A:C,3,FALSE)</f>
        <v>0</v>
      </c>
      <c r="L1811">
        <f>VLOOKUP(C1811,'scores zonder drempel 25'!A:E,2,FALSE)</f>
        <v>121.54</v>
      </c>
      <c r="M1811" t="e">
        <f>VLOOKUP(B1811,'bekostiging 25'!$C$1:$N$2577,11,FALSE)</f>
        <v>#N/A</v>
      </c>
    </row>
    <row r="1812" spans="1:13">
      <c r="A1812" s="15" t="s">
        <v>30647</v>
      </c>
      <c r="B1812" s="15" t="s">
        <v>30652</v>
      </c>
      <c r="C1812" s="15" t="s">
        <v>1821</v>
      </c>
      <c r="D1812" s="15" t="s">
        <v>6643</v>
      </c>
      <c r="E1812" s="15" t="s">
        <v>10837</v>
      </c>
      <c r="F1812" s="15" t="s">
        <v>18003</v>
      </c>
      <c r="G1812" s="15" t="s">
        <v>30653</v>
      </c>
      <c r="H1812" s="15" t="s">
        <v>30263</v>
      </c>
      <c r="I1812" s="15" t="s">
        <v>27932</v>
      </c>
      <c r="J1812" s="15" t="s">
        <v>27933</v>
      </c>
      <c r="K1812">
        <f>VLOOKUP(C1812,'scores met drempel 25'!A:C,3,FALSE)</f>
        <v>0</v>
      </c>
      <c r="L1812">
        <f>VLOOKUP(C1812,'scores zonder drempel 25'!A:E,2,FALSE)</f>
        <v>60.49</v>
      </c>
      <c r="M1812" t="e">
        <f>VLOOKUP(B1812,'bekostiging 25'!$C$1:$N$2577,11,FALSE)</f>
        <v>#N/A</v>
      </c>
    </row>
    <row r="1813" spans="1:13">
      <c r="A1813" s="15" t="s">
        <v>6539</v>
      </c>
      <c r="B1813" s="15" t="s">
        <v>13606</v>
      </c>
      <c r="C1813" s="15" t="s">
        <v>1822</v>
      </c>
      <c r="D1813" s="15" t="s">
        <v>13607</v>
      </c>
      <c r="E1813" s="15" t="s">
        <v>13608</v>
      </c>
      <c r="F1813" s="15" t="s">
        <v>6184</v>
      </c>
      <c r="G1813" s="15" t="s">
        <v>13609</v>
      </c>
      <c r="H1813" s="15" t="s">
        <v>13610</v>
      </c>
      <c r="I1813" s="15" t="s">
        <v>13370</v>
      </c>
      <c r="J1813" s="15" t="s">
        <v>13371</v>
      </c>
      <c r="K1813">
        <f>VLOOKUP(C1813,'scores met drempel 25'!A:C,3,FALSE)</f>
        <v>0</v>
      </c>
      <c r="L1813">
        <f>VLOOKUP(C1813,'scores zonder drempel 25'!A:E,2,FALSE)</f>
        <v>80.239999999999995</v>
      </c>
      <c r="M1813" t="e">
        <f>VLOOKUP(B1813,'bekostiging 25'!$C$1:$N$2577,11,FALSE)</f>
        <v>#N/A</v>
      </c>
    </row>
    <row r="1814" spans="1:13">
      <c r="A1814" s="15" t="s">
        <v>9761</v>
      </c>
      <c r="B1814" s="15" t="s">
        <v>22755</v>
      </c>
      <c r="C1814" s="15" t="s">
        <v>1823</v>
      </c>
      <c r="D1814" s="15" t="s">
        <v>22756</v>
      </c>
      <c r="E1814" s="15" t="s">
        <v>10361</v>
      </c>
      <c r="F1814" s="15" t="s">
        <v>6245</v>
      </c>
      <c r="G1814" s="15" t="s">
        <v>22757</v>
      </c>
      <c r="H1814" s="15" t="s">
        <v>22758</v>
      </c>
      <c r="I1814" s="15" t="s">
        <v>22759</v>
      </c>
      <c r="J1814" s="15" t="s">
        <v>22758</v>
      </c>
      <c r="K1814">
        <f>VLOOKUP(C1814,'scores met drempel 25'!A:C,3,FALSE)</f>
        <v>112.62</v>
      </c>
      <c r="L1814">
        <f>VLOOKUP(C1814,'scores zonder drempel 25'!A:E,2,FALSE)</f>
        <v>176.22</v>
      </c>
      <c r="M1814">
        <f>VLOOKUP(B1814,'bekostiging 25'!$C$1:$N$2577,11,FALSE)</f>
        <v>6742.08</v>
      </c>
    </row>
    <row r="1815" spans="1:13">
      <c r="A1815" s="15" t="s">
        <v>26823</v>
      </c>
      <c r="B1815" s="15" t="s">
        <v>26847</v>
      </c>
      <c r="C1815" s="15" t="s">
        <v>1824</v>
      </c>
      <c r="D1815" s="15" t="s">
        <v>26848</v>
      </c>
      <c r="E1815" s="15" t="s">
        <v>7337</v>
      </c>
      <c r="F1815" s="15" t="s">
        <v>7548</v>
      </c>
      <c r="G1815" s="15" t="s">
        <v>26718</v>
      </c>
      <c r="H1815" s="15" t="s">
        <v>26719</v>
      </c>
      <c r="I1815" s="15" t="s">
        <v>26413</v>
      </c>
      <c r="J1815" s="15" t="s">
        <v>26414</v>
      </c>
      <c r="K1815">
        <f>VLOOKUP(C1815,'scores met drempel 25'!A:C,3,FALSE)</f>
        <v>0</v>
      </c>
      <c r="L1815">
        <f>VLOOKUP(C1815,'scores zonder drempel 25'!A:E,2,FALSE)</f>
        <v>49.01</v>
      </c>
      <c r="M1815" t="e">
        <f>VLOOKUP(B1815,'bekostiging 25'!$C$1:$N$2577,11,FALSE)</f>
        <v>#N/A</v>
      </c>
    </row>
    <row r="1816" spans="1:13">
      <c r="A1816" s="15" t="s">
        <v>23377</v>
      </c>
      <c r="B1816" s="15" t="s">
        <v>23391</v>
      </c>
      <c r="C1816" s="15" t="s">
        <v>1825</v>
      </c>
      <c r="D1816" s="15" t="s">
        <v>8156</v>
      </c>
      <c r="E1816" s="15" t="s">
        <v>23392</v>
      </c>
      <c r="F1816" s="15" t="s">
        <v>6427</v>
      </c>
      <c r="G1816" s="15" t="s">
        <v>23393</v>
      </c>
      <c r="H1816" s="15" t="s">
        <v>23382</v>
      </c>
      <c r="I1816" s="15" t="s">
        <v>22740</v>
      </c>
      <c r="J1816" s="15" t="s">
        <v>22741</v>
      </c>
      <c r="K1816">
        <f>VLOOKUP(C1816,'scores met drempel 25'!A:C,3,FALSE)</f>
        <v>0</v>
      </c>
      <c r="L1816">
        <f>VLOOKUP(C1816,'scores zonder drempel 25'!A:E,2,FALSE)</f>
        <v>68.37</v>
      </c>
      <c r="M1816" t="e">
        <f>VLOOKUP(B1816,'bekostiging 25'!$C$1:$N$2577,11,FALSE)</f>
        <v>#N/A</v>
      </c>
    </row>
    <row r="1817" spans="1:13">
      <c r="A1817" s="15" t="s">
        <v>28954</v>
      </c>
      <c r="B1817" s="15" t="s">
        <v>28981</v>
      </c>
      <c r="C1817" s="15" t="s">
        <v>1826</v>
      </c>
      <c r="D1817" s="15" t="s">
        <v>7285</v>
      </c>
      <c r="E1817" s="15" t="s">
        <v>28982</v>
      </c>
      <c r="F1817" s="15" t="s">
        <v>6335</v>
      </c>
      <c r="G1817" s="15" t="s">
        <v>28983</v>
      </c>
      <c r="H1817" s="15" t="s">
        <v>28984</v>
      </c>
      <c r="I1817" s="15" t="s">
        <v>27916</v>
      </c>
      <c r="J1817" s="15" t="s">
        <v>27917</v>
      </c>
      <c r="K1817">
        <f>VLOOKUP(C1817,'scores met drempel 25'!A:C,3,FALSE)</f>
        <v>0</v>
      </c>
      <c r="L1817">
        <f>VLOOKUP(C1817,'scores zonder drempel 25'!A:E,2,FALSE)</f>
        <v>60.31</v>
      </c>
      <c r="M1817" t="e">
        <f>VLOOKUP(B1817,'bekostiging 25'!$C$1:$N$2577,11,FALSE)</f>
        <v>#N/A</v>
      </c>
    </row>
    <row r="1818" spans="1:13">
      <c r="A1818" s="15" t="s">
        <v>24485</v>
      </c>
      <c r="B1818" s="15" t="s">
        <v>24505</v>
      </c>
      <c r="C1818" s="15" t="s">
        <v>1827</v>
      </c>
      <c r="D1818" s="15" t="s">
        <v>24506</v>
      </c>
      <c r="E1818" s="15" t="s">
        <v>24507</v>
      </c>
      <c r="F1818" s="15" t="s">
        <v>6296</v>
      </c>
      <c r="G1818" s="15" t="s">
        <v>24508</v>
      </c>
      <c r="H1818" s="15" t="s">
        <v>22651</v>
      </c>
      <c r="I1818" s="15" t="s">
        <v>22650</v>
      </c>
      <c r="J1818" s="15" t="s">
        <v>22651</v>
      </c>
      <c r="K1818">
        <f>VLOOKUP(C1818,'scores met drempel 25'!A:C,3,FALSE)</f>
        <v>0</v>
      </c>
      <c r="L1818">
        <f>VLOOKUP(C1818,'scores zonder drempel 25'!A:E,2,FALSE)</f>
        <v>39.64</v>
      </c>
      <c r="M1818" t="e">
        <f>VLOOKUP(B1818,'bekostiging 25'!$C$1:$N$2577,11,FALSE)</f>
        <v>#N/A</v>
      </c>
    </row>
    <row r="1819" spans="1:13">
      <c r="A1819" s="15" t="s">
        <v>11163</v>
      </c>
      <c r="B1819" s="15" t="s">
        <v>11186</v>
      </c>
      <c r="C1819" s="15" t="s">
        <v>1828</v>
      </c>
      <c r="D1819" s="15" t="s">
        <v>11187</v>
      </c>
      <c r="E1819" s="15" t="s">
        <v>11188</v>
      </c>
      <c r="F1819" s="15" t="s">
        <v>6335</v>
      </c>
      <c r="G1819" s="15" t="s">
        <v>11189</v>
      </c>
      <c r="H1819" s="15" t="s">
        <v>11190</v>
      </c>
      <c r="I1819" s="15" t="s">
        <v>9745</v>
      </c>
      <c r="J1819" s="15" t="s">
        <v>9746</v>
      </c>
      <c r="K1819">
        <f>VLOOKUP(C1819,'scores met drempel 25'!A:C,3,FALSE)</f>
        <v>113.71</v>
      </c>
      <c r="L1819">
        <f>VLOOKUP(C1819,'scores zonder drempel 25'!A:E,2,FALSE)</f>
        <v>234.89</v>
      </c>
      <c r="M1819">
        <f>VLOOKUP(B1819,'bekostiging 25'!$C$1:$N$2577,11,FALSE)</f>
        <v>6952.73</v>
      </c>
    </row>
    <row r="1820" spans="1:13">
      <c r="A1820" s="15" t="s">
        <v>28858</v>
      </c>
      <c r="B1820" s="15" t="s">
        <v>28872</v>
      </c>
      <c r="C1820" s="15" t="s">
        <v>1829</v>
      </c>
      <c r="D1820" s="15" t="s">
        <v>28873</v>
      </c>
      <c r="E1820" s="15" t="s">
        <v>28874</v>
      </c>
      <c r="F1820" s="15" t="s">
        <v>16546</v>
      </c>
      <c r="G1820" s="15" t="s">
        <v>28875</v>
      </c>
      <c r="H1820" s="15" t="s">
        <v>27651</v>
      </c>
      <c r="I1820" s="15" t="s">
        <v>27591</v>
      </c>
      <c r="J1820" s="15" t="s">
        <v>21874</v>
      </c>
      <c r="K1820">
        <f>VLOOKUP(C1820,'scores met drempel 25'!A:C,3,FALSE)</f>
        <v>34</v>
      </c>
      <c r="L1820">
        <f>VLOOKUP(C1820,'scores zonder drempel 25'!A:E,2,FALSE)</f>
        <v>271.67</v>
      </c>
      <c r="M1820" t="e">
        <f>VLOOKUP(B1820,'bekostiging 25'!$C$1:$N$2577,11,FALSE)</f>
        <v>#N/A</v>
      </c>
    </row>
    <row r="1821" spans="1:13">
      <c r="A1821" s="15" t="s">
        <v>25236</v>
      </c>
      <c r="B1821" s="15" t="s">
        <v>29376</v>
      </c>
      <c r="C1821" s="15" t="s">
        <v>1830</v>
      </c>
      <c r="D1821" s="15" t="s">
        <v>13977</v>
      </c>
      <c r="E1821" s="15" t="s">
        <v>6318</v>
      </c>
      <c r="F1821" s="15" t="s">
        <v>27554</v>
      </c>
      <c r="G1821" s="15" t="s">
        <v>29377</v>
      </c>
      <c r="H1821" s="15" t="s">
        <v>29378</v>
      </c>
      <c r="I1821" s="15" t="s">
        <v>27932</v>
      </c>
      <c r="J1821" s="15" t="s">
        <v>27933</v>
      </c>
      <c r="K1821">
        <f>VLOOKUP(C1821,'scores met drempel 25'!A:C,3,FALSE)</f>
        <v>0</v>
      </c>
      <c r="L1821">
        <f>VLOOKUP(C1821,'scores zonder drempel 25'!A:E,2,FALSE)</f>
        <v>19.39</v>
      </c>
      <c r="M1821" t="e">
        <f>VLOOKUP(B1821,'bekostiging 25'!$C$1:$N$2577,11,FALSE)</f>
        <v>#N/A</v>
      </c>
    </row>
    <row r="1822" spans="1:13">
      <c r="A1822" s="15" t="s">
        <v>24749</v>
      </c>
      <c r="B1822" s="15" t="s">
        <v>24750</v>
      </c>
      <c r="C1822" s="15" t="s">
        <v>1831</v>
      </c>
      <c r="D1822" s="15" t="s">
        <v>24751</v>
      </c>
      <c r="E1822" s="15" t="s">
        <v>24752</v>
      </c>
      <c r="F1822" s="15" t="s">
        <v>6233</v>
      </c>
      <c r="G1822" s="15" t="s">
        <v>24753</v>
      </c>
      <c r="H1822" s="15" t="s">
        <v>24754</v>
      </c>
      <c r="I1822" s="15" t="s">
        <v>24629</v>
      </c>
      <c r="J1822" s="15" t="s">
        <v>12013</v>
      </c>
      <c r="K1822">
        <f>VLOOKUP(C1822,'scores met drempel 25'!A:C,3,FALSE)</f>
        <v>0</v>
      </c>
      <c r="L1822">
        <f>VLOOKUP(C1822,'scores zonder drempel 25'!A:E,2,FALSE)</f>
        <v>26.19</v>
      </c>
      <c r="M1822" t="e">
        <f>VLOOKUP(B1822,'bekostiging 25'!$C$1:$N$2577,11,FALSE)</f>
        <v>#N/A</v>
      </c>
    </row>
    <row r="1823" spans="1:13">
      <c r="A1823" s="15" t="s">
        <v>13240</v>
      </c>
      <c r="B1823" s="15" t="s">
        <v>13241</v>
      </c>
      <c r="C1823" s="15" t="s">
        <v>1832</v>
      </c>
      <c r="D1823" s="15" t="s">
        <v>13242</v>
      </c>
      <c r="E1823" s="15" t="s">
        <v>13243</v>
      </c>
      <c r="F1823" s="15" t="s">
        <v>6650</v>
      </c>
      <c r="G1823" s="15" t="s">
        <v>13244</v>
      </c>
      <c r="H1823" s="15" t="s">
        <v>13245</v>
      </c>
      <c r="I1823" s="15" t="s">
        <v>9698</v>
      </c>
      <c r="J1823" s="15" t="s">
        <v>9697</v>
      </c>
      <c r="K1823">
        <f>VLOOKUP(C1823,'scores met drempel 25'!A:C,3,FALSE)</f>
        <v>0</v>
      </c>
      <c r="L1823">
        <f>VLOOKUP(C1823,'scores zonder drempel 25'!A:E,2,FALSE)</f>
        <v>53</v>
      </c>
      <c r="M1823" t="e">
        <f>VLOOKUP(B1823,'bekostiging 25'!$C$1:$N$2577,11,FALSE)</f>
        <v>#N/A</v>
      </c>
    </row>
    <row r="1824" spans="1:13">
      <c r="A1824" s="15" t="s">
        <v>12406</v>
      </c>
      <c r="B1824" s="15" t="s">
        <v>24033</v>
      </c>
      <c r="C1824" s="15" t="s">
        <v>1833</v>
      </c>
      <c r="D1824" s="15" t="s">
        <v>24034</v>
      </c>
      <c r="E1824" s="15" t="s">
        <v>24035</v>
      </c>
      <c r="F1824" s="15" t="s">
        <v>6427</v>
      </c>
      <c r="G1824" s="15" t="s">
        <v>24036</v>
      </c>
      <c r="H1824" s="15" t="s">
        <v>23278</v>
      </c>
      <c r="I1824" s="15" t="s">
        <v>22966</v>
      </c>
      <c r="J1824" s="15" t="s">
        <v>22965</v>
      </c>
      <c r="K1824">
        <f>VLOOKUP(C1824,'scores met drempel 25'!A:C,3,FALSE)</f>
        <v>0</v>
      </c>
      <c r="L1824">
        <f>VLOOKUP(C1824,'scores zonder drempel 25'!A:E,2,FALSE)</f>
        <v>53.28</v>
      </c>
      <c r="M1824" t="e">
        <f>VLOOKUP(B1824,'bekostiging 25'!$C$1:$N$2577,11,FALSE)</f>
        <v>#N/A</v>
      </c>
    </row>
    <row r="1825" spans="1:13">
      <c r="A1825" s="15" t="s">
        <v>26360</v>
      </c>
      <c r="B1825" s="15" t="s">
        <v>26371</v>
      </c>
      <c r="C1825" s="15" t="s">
        <v>1834</v>
      </c>
      <c r="D1825" s="15" t="s">
        <v>26372</v>
      </c>
      <c r="E1825" s="15" t="s">
        <v>6399</v>
      </c>
      <c r="F1825" s="15" t="s">
        <v>6275</v>
      </c>
      <c r="G1825" s="15" t="s">
        <v>26373</v>
      </c>
      <c r="H1825" s="15" t="s">
        <v>25352</v>
      </c>
      <c r="I1825" s="15" t="s">
        <v>24870</v>
      </c>
      <c r="J1825" s="15" t="s">
        <v>24871</v>
      </c>
      <c r="K1825">
        <f>VLOOKUP(C1825,'scores met drempel 25'!A:C,3,FALSE)</f>
        <v>0</v>
      </c>
      <c r="L1825">
        <f>VLOOKUP(C1825,'scores zonder drempel 25'!A:E,2,FALSE)</f>
        <v>54.16</v>
      </c>
      <c r="M1825" t="e">
        <f>VLOOKUP(B1825,'bekostiging 25'!$C$1:$N$2577,11,FALSE)</f>
        <v>#N/A</v>
      </c>
    </row>
    <row r="1826" spans="1:13">
      <c r="A1826" s="15" t="s">
        <v>27014</v>
      </c>
      <c r="B1826" s="15" t="s">
        <v>27015</v>
      </c>
      <c r="C1826" s="15" t="s">
        <v>1835</v>
      </c>
      <c r="D1826" s="15" t="s">
        <v>27016</v>
      </c>
      <c r="E1826" s="15" t="s">
        <v>27017</v>
      </c>
      <c r="F1826" s="15" t="s">
        <v>27018</v>
      </c>
      <c r="G1826" s="15" t="s">
        <v>27019</v>
      </c>
      <c r="H1826" s="15" t="s">
        <v>26442</v>
      </c>
      <c r="I1826" s="15" t="s">
        <v>26441</v>
      </c>
      <c r="J1826" s="15" t="s">
        <v>26442</v>
      </c>
      <c r="K1826">
        <f>VLOOKUP(C1826,'scores met drempel 25'!A:C,3,FALSE)</f>
        <v>0</v>
      </c>
      <c r="L1826">
        <f>VLOOKUP(C1826,'scores zonder drempel 25'!A:E,2,FALSE)</f>
        <v>38.47</v>
      </c>
      <c r="M1826" t="e">
        <f>VLOOKUP(B1826,'bekostiging 25'!$C$1:$N$2577,11,FALSE)</f>
        <v>#N/A</v>
      </c>
    </row>
    <row r="1827" spans="1:13">
      <c r="A1827" s="15" t="s">
        <v>13364</v>
      </c>
      <c r="B1827" s="15" t="s">
        <v>13420</v>
      </c>
      <c r="C1827" s="15" t="s">
        <v>1836</v>
      </c>
      <c r="D1827" s="15" t="s">
        <v>13421</v>
      </c>
      <c r="E1827" s="15" t="s">
        <v>13422</v>
      </c>
      <c r="F1827" s="15" t="s">
        <v>7174</v>
      </c>
      <c r="G1827" s="15" t="s">
        <v>13423</v>
      </c>
      <c r="H1827" s="15" t="s">
        <v>13424</v>
      </c>
      <c r="I1827" s="15" t="s">
        <v>13343</v>
      </c>
      <c r="J1827" s="15" t="s">
        <v>13344</v>
      </c>
      <c r="K1827">
        <f>VLOOKUP(C1827,'scores met drempel 25'!A:C,3,FALSE)</f>
        <v>24.08</v>
      </c>
      <c r="L1827">
        <f>VLOOKUP(C1827,'scores zonder drempel 25'!A:E,2,FALSE)</f>
        <v>93.04</v>
      </c>
      <c r="M1827">
        <f>VLOOKUP(B1827,'bekostiging 25'!$C$1:$N$2577,11,FALSE)</f>
        <v>2447.12</v>
      </c>
    </row>
    <row r="1828" spans="1:13">
      <c r="A1828" s="15" t="s">
        <v>25482</v>
      </c>
      <c r="B1828" s="15" t="s">
        <v>25493</v>
      </c>
      <c r="C1828" s="15" t="s">
        <v>1837</v>
      </c>
      <c r="D1828" s="15" t="s">
        <v>9336</v>
      </c>
      <c r="E1828" s="15" t="s">
        <v>25494</v>
      </c>
      <c r="F1828" s="15" t="s">
        <v>6410</v>
      </c>
      <c r="G1828" s="15" t="s">
        <v>25495</v>
      </c>
      <c r="H1828" s="15" t="s">
        <v>25356</v>
      </c>
      <c r="I1828" s="15" t="s">
        <v>24609</v>
      </c>
      <c r="J1828" s="15" t="s">
        <v>24610</v>
      </c>
      <c r="K1828">
        <f>VLOOKUP(C1828,'scores met drempel 25'!A:C,3,FALSE)</f>
        <v>0</v>
      </c>
      <c r="L1828">
        <f>VLOOKUP(C1828,'scores zonder drempel 25'!A:E,2,FALSE)</f>
        <v>72.14</v>
      </c>
      <c r="M1828" t="e">
        <f>VLOOKUP(B1828,'bekostiging 25'!$C$1:$N$2577,11,FALSE)</f>
        <v>#N/A</v>
      </c>
    </row>
    <row r="1829" spans="1:13">
      <c r="A1829" s="15" t="s">
        <v>25047</v>
      </c>
      <c r="B1829" s="15" t="s">
        <v>25056</v>
      </c>
      <c r="C1829" s="15" t="s">
        <v>1838</v>
      </c>
      <c r="D1829" s="15" t="s">
        <v>12408</v>
      </c>
      <c r="E1829" s="15" t="s">
        <v>25057</v>
      </c>
      <c r="F1829" s="15" t="s">
        <v>7305</v>
      </c>
      <c r="G1829" s="15" t="s">
        <v>25058</v>
      </c>
      <c r="H1829" s="15" t="s">
        <v>25059</v>
      </c>
      <c r="I1829" s="15" t="s">
        <v>24743</v>
      </c>
      <c r="J1829" s="15" t="s">
        <v>24742</v>
      </c>
      <c r="K1829">
        <f>VLOOKUP(C1829,'scores met drempel 25'!A:C,3,FALSE)</f>
        <v>0</v>
      </c>
      <c r="L1829">
        <f>VLOOKUP(C1829,'scores zonder drempel 25'!A:E,2,FALSE)</f>
        <v>20.05</v>
      </c>
      <c r="M1829" t="e">
        <f>VLOOKUP(B1829,'bekostiging 25'!$C$1:$N$2577,11,FALSE)</f>
        <v>#N/A</v>
      </c>
    </row>
    <row r="1830" spans="1:13">
      <c r="A1830" s="15" t="s">
        <v>13687</v>
      </c>
      <c r="B1830" s="15" t="s">
        <v>13700</v>
      </c>
      <c r="C1830" s="15" t="s">
        <v>1839</v>
      </c>
      <c r="D1830" s="15" t="s">
        <v>13701</v>
      </c>
      <c r="E1830" s="15" t="s">
        <v>6318</v>
      </c>
      <c r="F1830" s="15" t="s">
        <v>6220</v>
      </c>
      <c r="G1830" s="15" t="s">
        <v>13702</v>
      </c>
      <c r="H1830" s="15" t="s">
        <v>13703</v>
      </c>
      <c r="I1830" s="15" t="s">
        <v>13693</v>
      </c>
      <c r="J1830" s="15" t="s">
        <v>13694</v>
      </c>
      <c r="K1830">
        <f>VLOOKUP(C1830,'scores met drempel 25'!A:C,3,FALSE)</f>
        <v>0</v>
      </c>
      <c r="L1830">
        <f>VLOOKUP(C1830,'scores zonder drempel 25'!A:E,2,FALSE)</f>
        <v>38.99</v>
      </c>
      <c r="M1830" t="e">
        <f>VLOOKUP(B1830,'bekostiging 25'!$C$1:$N$2577,11,FALSE)</f>
        <v>#N/A</v>
      </c>
    </row>
    <row r="1831" spans="1:13">
      <c r="A1831" s="15" t="s">
        <v>13246</v>
      </c>
      <c r="B1831" s="15" t="s">
        <v>13247</v>
      </c>
      <c r="C1831" s="15" t="s">
        <v>1840</v>
      </c>
      <c r="D1831" s="15" t="s">
        <v>13248</v>
      </c>
      <c r="E1831" s="15" t="s">
        <v>13249</v>
      </c>
      <c r="F1831" s="15" t="s">
        <v>7548</v>
      </c>
      <c r="G1831" s="15" t="s">
        <v>13250</v>
      </c>
      <c r="H1831" s="15" t="s">
        <v>9998</v>
      </c>
      <c r="I1831" s="15" t="s">
        <v>9999</v>
      </c>
      <c r="J1831" s="15" t="s">
        <v>10000</v>
      </c>
      <c r="K1831">
        <f>VLOOKUP(C1831,'scores met drempel 25'!A:C,3,FALSE)</f>
        <v>0</v>
      </c>
      <c r="L1831">
        <f>VLOOKUP(C1831,'scores zonder drempel 25'!A:E,2,FALSE)</f>
        <v>74.92</v>
      </c>
      <c r="M1831">
        <f>VLOOKUP(B1831,'bekostiging 25'!$C$1:$N$2577,11,FALSE)</f>
        <v>285.98</v>
      </c>
    </row>
    <row r="1832" spans="1:13">
      <c r="A1832" s="15" t="s">
        <v>26376</v>
      </c>
      <c r="B1832" s="15" t="s">
        <v>26377</v>
      </c>
      <c r="C1832" s="15" t="s">
        <v>1841</v>
      </c>
      <c r="D1832" s="15" t="s">
        <v>10051</v>
      </c>
      <c r="E1832" s="15" t="s">
        <v>25620</v>
      </c>
      <c r="F1832" s="15" t="s">
        <v>6341</v>
      </c>
      <c r="G1832" s="15" t="s">
        <v>26378</v>
      </c>
      <c r="H1832" s="15" t="s">
        <v>25672</v>
      </c>
      <c r="I1832" s="15" t="s">
        <v>24786</v>
      </c>
      <c r="J1832" s="15" t="s">
        <v>24787</v>
      </c>
      <c r="K1832">
        <f>VLOOKUP(C1832,'scores met drempel 25'!A:C,3,FALSE)</f>
        <v>0</v>
      </c>
      <c r="L1832">
        <f>VLOOKUP(C1832,'scores zonder drempel 25'!A:E,2,FALSE)</f>
        <v>71.16</v>
      </c>
      <c r="M1832" t="e">
        <f>VLOOKUP(B1832,'bekostiging 25'!$C$1:$N$2577,11,FALSE)</f>
        <v>#N/A</v>
      </c>
    </row>
    <row r="1833" spans="1:13">
      <c r="A1833" s="15" t="s">
        <v>26379</v>
      </c>
      <c r="B1833" s="15" t="s">
        <v>26380</v>
      </c>
      <c r="C1833" s="15" t="s">
        <v>1842</v>
      </c>
      <c r="D1833" s="15" t="s">
        <v>10081</v>
      </c>
      <c r="E1833" s="15" t="s">
        <v>26381</v>
      </c>
      <c r="F1833" s="15" t="s">
        <v>8695</v>
      </c>
      <c r="G1833" s="15" t="s">
        <v>26382</v>
      </c>
      <c r="H1833" s="15" t="s">
        <v>25802</v>
      </c>
      <c r="I1833" s="15" t="s">
        <v>24942</v>
      </c>
      <c r="J1833" s="15" t="s">
        <v>24943</v>
      </c>
      <c r="K1833">
        <f>VLOOKUP(C1833,'scores met drempel 25'!A:C,3,FALSE)</f>
        <v>0</v>
      </c>
      <c r="L1833">
        <f>VLOOKUP(C1833,'scores zonder drempel 25'!A:E,2,FALSE)</f>
        <v>61.16</v>
      </c>
      <c r="M1833" t="e">
        <f>VLOOKUP(B1833,'bekostiging 25'!$C$1:$N$2577,11,FALSE)</f>
        <v>#N/A</v>
      </c>
    </row>
    <row r="1834" spans="1:13">
      <c r="A1834" s="15" t="s">
        <v>17324</v>
      </c>
      <c r="B1834" s="15" t="s">
        <v>17360</v>
      </c>
      <c r="C1834" s="15" t="s">
        <v>1843</v>
      </c>
      <c r="D1834" s="15" t="s">
        <v>17361</v>
      </c>
      <c r="E1834" s="15" t="s">
        <v>17362</v>
      </c>
      <c r="F1834" s="15" t="s">
        <v>6275</v>
      </c>
      <c r="G1834" s="15" t="s">
        <v>17363</v>
      </c>
      <c r="H1834" s="15" t="s">
        <v>17364</v>
      </c>
      <c r="I1834" s="15" t="s">
        <v>16282</v>
      </c>
      <c r="J1834" s="15" t="s">
        <v>16283</v>
      </c>
      <c r="K1834">
        <f>VLOOKUP(C1834,'scores met drempel 25'!A:C,3,FALSE)</f>
        <v>0</v>
      </c>
      <c r="L1834">
        <f>VLOOKUP(C1834,'scores zonder drempel 25'!A:E,2,FALSE)</f>
        <v>162.75</v>
      </c>
      <c r="M1834" t="e">
        <f>VLOOKUP(B1834,'bekostiging 25'!$C$1:$N$2577,11,FALSE)</f>
        <v>#N/A</v>
      </c>
    </row>
    <row r="1835" spans="1:13">
      <c r="A1835" s="15" t="s">
        <v>27054</v>
      </c>
      <c r="B1835" s="15" t="s">
        <v>27098</v>
      </c>
      <c r="C1835" s="15" t="s">
        <v>1844</v>
      </c>
      <c r="D1835" s="15" t="s">
        <v>10051</v>
      </c>
      <c r="E1835" s="15" t="s">
        <v>6318</v>
      </c>
      <c r="F1835" s="15" t="s">
        <v>7292</v>
      </c>
      <c r="G1835" s="15" t="s">
        <v>27099</v>
      </c>
      <c r="H1835" s="15" t="s">
        <v>26685</v>
      </c>
      <c r="I1835" s="15" t="s">
        <v>26413</v>
      </c>
      <c r="J1835" s="15" t="s">
        <v>26414</v>
      </c>
      <c r="K1835">
        <f>VLOOKUP(C1835,'scores met drempel 25'!A:C,3,FALSE)</f>
        <v>0</v>
      </c>
      <c r="L1835">
        <f>VLOOKUP(C1835,'scores zonder drempel 25'!A:E,2,FALSE)</f>
        <v>52.23</v>
      </c>
      <c r="M1835" t="e">
        <f>VLOOKUP(B1835,'bekostiging 25'!$C$1:$N$2577,11,FALSE)</f>
        <v>#N/A</v>
      </c>
    </row>
    <row r="1836" spans="1:13">
      <c r="A1836" s="15" t="s">
        <v>9529</v>
      </c>
      <c r="B1836" s="15" t="s">
        <v>9548</v>
      </c>
      <c r="C1836" s="15" t="s">
        <v>1845</v>
      </c>
      <c r="D1836" s="15" t="s">
        <v>9549</v>
      </c>
      <c r="E1836" s="15" t="s">
        <v>9550</v>
      </c>
      <c r="F1836" s="15" t="s">
        <v>6245</v>
      </c>
      <c r="G1836" s="15" t="s">
        <v>9551</v>
      </c>
      <c r="H1836" s="15" t="s">
        <v>9552</v>
      </c>
      <c r="I1836" s="15" t="s">
        <v>8104</v>
      </c>
      <c r="J1836" s="15" t="s">
        <v>8105</v>
      </c>
      <c r="K1836">
        <f>VLOOKUP(C1836,'scores met drempel 25'!A:C,3,FALSE)</f>
        <v>0</v>
      </c>
      <c r="L1836">
        <f>VLOOKUP(C1836,'scores zonder drempel 25'!A:E,2,FALSE)</f>
        <v>95.61</v>
      </c>
      <c r="M1836">
        <f>VLOOKUP(B1836,'bekostiging 25'!$C$1:$N$2577,11,FALSE)</f>
        <v>1578.53</v>
      </c>
    </row>
    <row r="1837" spans="1:13">
      <c r="A1837" s="15" t="s">
        <v>13255</v>
      </c>
      <c r="B1837" s="15" t="s">
        <v>13260</v>
      </c>
      <c r="C1837" s="15" t="s">
        <v>1846</v>
      </c>
      <c r="D1837" s="15" t="s">
        <v>10985</v>
      </c>
      <c r="E1837" s="15" t="s">
        <v>13261</v>
      </c>
      <c r="F1837" s="15" t="s">
        <v>7967</v>
      </c>
      <c r="G1837" s="15" t="s">
        <v>13262</v>
      </c>
      <c r="H1837" s="15" t="s">
        <v>13263</v>
      </c>
      <c r="I1837" s="15" t="s">
        <v>10181</v>
      </c>
      <c r="J1837" s="15" t="s">
        <v>10182</v>
      </c>
      <c r="K1837">
        <f>VLOOKUP(C1837,'scores met drempel 25'!A:C,3,FALSE)</f>
        <v>86.29</v>
      </c>
      <c r="L1837">
        <f>VLOOKUP(C1837,'scores zonder drempel 25'!A:E,2,FALSE)</f>
        <v>250.99</v>
      </c>
      <c r="M1837">
        <f>VLOOKUP(B1837,'bekostiging 25'!$C$1:$N$2577,11,FALSE)</f>
        <v>7712.66</v>
      </c>
    </row>
    <row r="1838" spans="1:13">
      <c r="A1838" s="15" t="s">
        <v>9811</v>
      </c>
      <c r="B1838" s="15" t="s">
        <v>9828</v>
      </c>
      <c r="C1838" s="15" t="s">
        <v>1847</v>
      </c>
      <c r="D1838" s="15" t="s">
        <v>9829</v>
      </c>
      <c r="E1838" s="15" t="s">
        <v>9830</v>
      </c>
      <c r="F1838" s="15" t="s">
        <v>9831</v>
      </c>
      <c r="G1838" s="15" t="s">
        <v>9832</v>
      </c>
      <c r="H1838" s="15" t="s">
        <v>9817</v>
      </c>
      <c r="I1838" s="15" t="s">
        <v>9818</v>
      </c>
      <c r="J1838" s="15" t="s">
        <v>9817</v>
      </c>
      <c r="K1838">
        <f>VLOOKUP(C1838,'scores met drempel 25'!A:C,3,FALSE)</f>
        <v>0</v>
      </c>
      <c r="L1838">
        <f>VLOOKUP(C1838,'scores zonder drempel 25'!A:E,2,FALSE)</f>
        <v>208.65</v>
      </c>
      <c r="M1838" t="e">
        <f>VLOOKUP(B1838,'bekostiging 25'!$C$1:$N$2577,11,FALSE)</f>
        <v>#N/A</v>
      </c>
    </row>
    <row r="1839" spans="1:13">
      <c r="A1839" s="15" t="s">
        <v>6539</v>
      </c>
      <c r="B1839" s="15" t="s">
        <v>13611</v>
      </c>
      <c r="C1839" s="15" t="s">
        <v>1848</v>
      </c>
      <c r="D1839" s="15" t="s">
        <v>13612</v>
      </c>
      <c r="E1839" s="15" t="s">
        <v>13613</v>
      </c>
      <c r="F1839" s="15" t="s">
        <v>6245</v>
      </c>
      <c r="G1839" s="15" t="s">
        <v>13614</v>
      </c>
      <c r="H1839" s="15" t="s">
        <v>13615</v>
      </c>
      <c r="I1839" s="15" t="s">
        <v>13370</v>
      </c>
      <c r="J1839" s="15" t="s">
        <v>13371</v>
      </c>
      <c r="K1839">
        <f>VLOOKUP(C1839,'scores met drempel 25'!A:C,3,FALSE)</f>
        <v>0</v>
      </c>
      <c r="L1839">
        <f>VLOOKUP(C1839,'scores zonder drempel 25'!A:E,2,FALSE)</f>
        <v>37.03</v>
      </c>
      <c r="M1839">
        <f>VLOOKUP(B1839,'bekostiging 25'!$C$1:$N$2577,11,FALSE)</f>
        <v>142.65</v>
      </c>
    </row>
    <row r="1840" spans="1:13">
      <c r="A1840" s="15" t="s">
        <v>8492</v>
      </c>
      <c r="B1840" s="15" t="s">
        <v>8520</v>
      </c>
      <c r="C1840" s="15" t="s">
        <v>1849</v>
      </c>
      <c r="D1840" s="15" t="s">
        <v>8521</v>
      </c>
      <c r="E1840" s="15" t="s">
        <v>8522</v>
      </c>
      <c r="F1840" s="15" t="s">
        <v>6537</v>
      </c>
      <c r="G1840" s="15" t="s">
        <v>8523</v>
      </c>
      <c r="H1840" s="15" t="s">
        <v>8524</v>
      </c>
      <c r="I1840" s="15" t="s">
        <v>8366</v>
      </c>
      <c r="J1840" s="15" t="s">
        <v>8365</v>
      </c>
      <c r="K1840">
        <f>VLOOKUP(C1840,'scores met drempel 25'!A:C,3,FALSE)</f>
        <v>0</v>
      </c>
      <c r="L1840">
        <f>VLOOKUP(C1840,'scores zonder drempel 25'!A:E,2,FALSE)</f>
        <v>23.07</v>
      </c>
      <c r="M1840" t="e">
        <f>VLOOKUP(B1840,'bekostiging 25'!$C$1:$N$2577,11,FALSE)</f>
        <v>#N/A</v>
      </c>
    </row>
    <row r="1841" spans="1:13">
      <c r="A1841" s="15" t="s">
        <v>6539</v>
      </c>
      <c r="B1841" s="15" t="s">
        <v>13616</v>
      </c>
      <c r="C1841" s="15" t="s">
        <v>1850</v>
      </c>
      <c r="D1841" s="15" t="s">
        <v>13617</v>
      </c>
      <c r="E1841" s="15" t="s">
        <v>13618</v>
      </c>
      <c r="F1841" s="15" t="s">
        <v>6275</v>
      </c>
      <c r="G1841" s="15" t="s">
        <v>13619</v>
      </c>
      <c r="H1841" s="15" t="s">
        <v>13620</v>
      </c>
      <c r="I1841" s="15" t="s">
        <v>13370</v>
      </c>
      <c r="J1841" s="15" t="s">
        <v>13371</v>
      </c>
      <c r="K1841">
        <f>VLOOKUP(C1841,'scores met drempel 25'!A:C,3,FALSE)</f>
        <v>0</v>
      </c>
      <c r="L1841">
        <f>VLOOKUP(C1841,'scores zonder drempel 25'!A:E,2,FALSE)</f>
        <v>0</v>
      </c>
      <c r="M1841" t="e">
        <f>VLOOKUP(B1841,'bekostiging 25'!$C$1:$N$2577,11,FALSE)</f>
        <v>#N/A</v>
      </c>
    </row>
    <row r="1842" spans="1:13">
      <c r="A1842" s="15" t="s">
        <v>11703</v>
      </c>
      <c r="B1842" s="15" t="s">
        <v>25598</v>
      </c>
      <c r="C1842" s="15" t="s">
        <v>1851</v>
      </c>
      <c r="D1842" s="15" t="s">
        <v>25599</v>
      </c>
      <c r="E1842" s="15" t="s">
        <v>25600</v>
      </c>
      <c r="F1842" s="15" t="s">
        <v>7176</v>
      </c>
      <c r="G1842" s="15" t="s">
        <v>25601</v>
      </c>
      <c r="H1842" s="15" t="s">
        <v>25596</v>
      </c>
      <c r="I1842" s="15" t="s">
        <v>25597</v>
      </c>
      <c r="J1842" s="15" t="s">
        <v>25596</v>
      </c>
      <c r="K1842">
        <f>VLOOKUP(C1842,'scores met drempel 25'!A:C,3,FALSE)</f>
        <v>0</v>
      </c>
      <c r="L1842">
        <f>VLOOKUP(C1842,'scores zonder drempel 25'!A:E,2,FALSE)</f>
        <v>123.32</v>
      </c>
      <c r="M1842">
        <f>VLOOKUP(B1842,'bekostiging 25'!$C$1:$N$2577,11,FALSE)</f>
        <v>1519.87</v>
      </c>
    </row>
    <row r="1843" spans="1:13">
      <c r="A1843" s="15" t="s">
        <v>23199</v>
      </c>
      <c r="B1843" s="15" t="s">
        <v>23224</v>
      </c>
      <c r="C1843" s="15" t="s">
        <v>1852</v>
      </c>
      <c r="D1843" s="15" t="s">
        <v>23225</v>
      </c>
      <c r="E1843" s="15" t="s">
        <v>23226</v>
      </c>
      <c r="F1843" s="15" t="s">
        <v>6220</v>
      </c>
      <c r="G1843" s="15" t="s">
        <v>23227</v>
      </c>
      <c r="H1843" s="15" t="s">
        <v>23228</v>
      </c>
      <c r="I1843" s="15" t="s">
        <v>22942</v>
      </c>
      <c r="J1843" s="15" t="s">
        <v>22943</v>
      </c>
      <c r="K1843">
        <f>VLOOKUP(C1843,'scores met drempel 25'!A:C,3,FALSE)</f>
        <v>21.38</v>
      </c>
      <c r="L1843">
        <f>VLOOKUP(C1843,'scores zonder drempel 25'!A:E,2,FALSE)</f>
        <v>62.22</v>
      </c>
      <c r="M1843">
        <f>VLOOKUP(B1843,'bekostiging 25'!$C$1:$N$2577,11,FALSE)</f>
        <v>1339.88</v>
      </c>
    </row>
    <row r="1844" spans="1:13">
      <c r="A1844" s="15" t="s">
        <v>28858</v>
      </c>
      <c r="B1844" s="15" t="s">
        <v>28876</v>
      </c>
      <c r="C1844" s="15" t="s">
        <v>1853</v>
      </c>
      <c r="D1844" s="15" t="s">
        <v>17135</v>
      </c>
      <c r="E1844" s="15" t="s">
        <v>28877</v>
      </c>
      <c r="F1844" s="15" t="s">
        <v>6255</v>
      </c>
      <c r="G1844" s="15" t="s">
        <v>28878</v>
      </c>
      <c r="H1844" s="15" t="s">
        <v>21874</v>
      </c>
      <c r="I1844" s="15" t="s">
        <v>27591</v>
      </c>
      <c r="J1844" s="15" t="s">
        <v>21874</v>
      </c>
      <c r="K1844">
        <f>VLOOKUP(C1844,'scores met drempel 25'!A:C,3,FALSE)</f>
        <v>150.44999999999999</v>
      </c>
      <c r="L1844">
        <f>VLOOKUP(C1844,'scores zonder drempel 25'!A:E,2,FALSE)</f>
        <v>244.18</v>
      </c>
      <c r="M1844">
        <f>VLOOKUP(B1844,'bekostiging 25'!$C$1:$N$2577,11,FALSE)</f>
        <v>12447.58</v>
      </c>
    </row>
    <row r="1845" spans="1:13">
      <c r="A1845" s="15" t="s">
        <v>24522</v>
      </c>
      <c r="B1845" s="15" t="s">
        <v>24523</v>
      </c>
      <c r="C1845" s="15" t="s">
        <v>1854</v>
      </c>
      <c r="D1845" s="15" t="s">
        <v>24524</v>
      </c>
      <c r="E1845" s="15" t="s">
        <v>23681</v>
      </c>
      <c r="F1845" s="15" t="s">
        <v>6255</v>
      </c>
      <c r="G1845" s="15" t="s">
        <v>23682</v>
      </c>
      <c r="H1845" s="15" t="s">
        <v>23683</v>
      </c>
      <c r="I1845" s="15" t="s">
        <v>22908</v>
      </c>
      <c r="J1845" s="15" t="s">
        <v>22907</v>
      </c>
      <c r="K1845">
        <f>VLOOKUP(C1845,'scores met drempel 25'!A:C,3,FALSE)</f>
        <v>0</v>
      </c>
      <c r="L1845">
        <f>VLOOKUP(C1845,'scores zonder drempel 25'!A:E,2,FALSE)</f>
        <v>101.2</v>
      </c>
      <c r="M1845" t="e">
        <f>VLOOKUP(B1845,'bekostiging 25'!$C$1:$N$2577,11,FALSE)</f>
        <v>#N/A</v>
      </c>
    </row>
    <row r="1846" spans="1:13">
      <c r="A1846" s="15" t="s">
        <v>13687</v>
      </c>
      <c r="B1846" s="15" t="s">
        <v>13704</v>
      </c>
      <c r="C1846" s="15" t="s">
        <v>1855</v>
      </c>
      <c r="D1846" s="15" t="s">
        <v>13705</v>
      </c>
      <c r="E1846" s="15" t="s">
        <v>13402</v>
      </c>
      <c r="F1846" s="15" t="s">
        <v>7174</v>
      </c>
      <c r="G1846" s="15" t="s">
        <v>13706</v>
      </c>
      <c r="H1846" s="15" t="s">
        <v>13707</v>
      </c>
      <c r="I1846" s="15" t="s">
        <v>13693</v>
      </c>
      <c r="J1846" s="15" t="s">
        <v>13694</v>
      </c>
      <c r="K1846">
        <f>VLOOKUP(C1846,'scores met drempel 25'!A:C,3,FALSE)</f>
        <v>0</v>
      </c>
      <c r="L1846">
        <f>VLOOKUP(C1846,'scores zonder drempel 25'!A:E,2,FALSE)</f>
        <v>104.87</v>
      </c>
      <c r="M1846" t="e">
        <f>VLOOKUP(B1846,'bekostiging 25'!$C$1:$N$2577,11,FALSE)</f>
        <v>#N/A</v>
      </c>
    </row>
    <row r="1847" spans="1:13">
      <c r="A1847" s="15" t="s">
        <v>10486</v>
      </c>
      <c r="B1847" s="15" t="s">
        <v>10516</v>
      </c>
      <c r="C1847" s="15" t="s">
        <v>1856</v>
      </c>
      <c r="D1847" s="15" t="s">
        <v>10517</v>
      </c>
      <c r="E1847" s="15" t="s">
        <v>10518</v>
      </c>
      <c r="F1847" s="15" t="s">
        <v>6464</v>
      </c>
      <c r="G1847" s="15" t="s">
        <v>10519</v>
      </c>
      <c r="H1847" s="15" t="s">
        <v>10520</v>
      </c>
      <c r="I1847" s="15" t="s">
        <v>10060</v>
      </c>
      <c r="J1847" s="15" t="s">
        <v>10061</v>
      </c>
      <c r="K1847">
        <f>VLOOKUP(C1847,'scores met drempel 25'!A:C,3,FALSE)</f>
        <v>0</v>
      </c>
      <c r="L1847">
        <f>VLOOKUP(C1847,'scores zonder drempel 25'!A:E,2,FALSE)</f>
        <v>31.58</v>
      </c>
      <c r="M1847" t="e">
        <f>VLOOKUP(B1847,'bekostiging 25'!$C$1:$N$2577,11,FALSE)</f>
        <v>#N/A</v>
      </c>
    </row>
    <row r="1848" spans="1:13">
      <c r="A1848" s="15" t="s">
        <v>27910</v>
      </c>
      <c r="B1848" s="15" t="s">
        <v>27928</v>
      </c>
      <c r="C1848" s="15" t="s">
        <v>1857</v>
      </c>
      <c r="D1848" s="15" t="s">
        <v>10051</v>
      </c>
      <c r="E1848" s="15" t="s">
        <v>27929</v>
      </c>
      <c r="F1848" s="15" t="s">
        <v>10743</v>
      </c>
      <c r="G1848" s="15" t="s">
        <v>27930</v>
      </c>
      <c r="H1848" s="15" t="s">
        <v>27931</v>
      </c>
      <c r="I1848" s="15" t="s">
        <v>27932</v>
      </c>
      <c r="J1848" s="15" t="s">
        <v>27933</v>
      </c>
      <c r="K1848">
        <f>VLOOKUP(C1848,'scores met drempel 25'!A:C,3,FALSE)</f>
        <v>0</v>
      </c>
      <c r="L1848">
        <f>VLOOKUP(C1848,'scores zonder drempel 25'!A:E,2,FALSE)</f>
        <v>69.05</v>
      </c>
      <c r="M1848" t="e">
        <f>VLOOKUP(B1848,'bekostiging 25'!$C$1:$N$2577,11,FALSE)</f>
        <v>#N/A</v>
      </c>
    </row>
    <row r="1849" spans="1:13">
      <c r="A1849" s="15" t="s">
        <v>28954</v>
      </c>
      <c r="B1849" s="15" t="s">
        <v>28985</v>
      </c>
      <c r="C1849" s="15" t="s">
        <v>1858</v>
      </c>
      <c r="D1849" s="15" t="s">
        <v>16839</v>
      </c>
      <c r="E1849" s="15" t="s">
        <v>11565</v>
      </c>
      <c r="F1849" s="15" t="s">
        <v>6252</v>
      </c>
      <c r="G1849" s="15" t="s">
        <v>28986</v>
      </c>
      <c r="H1849" s="15" t="s">
        <v>28987</v>
      </c>
      <c r="I1849" s="15" t="s">
        <v>27916</v>
      </c>
      <c r="J1849" s="15" t="s">
        <v>27917</v>
      </c>
      <c r="K1849">
        <f>VLOOKUP(C1849,'scores met drempel 25'!A:C,3,FALSE)</f>
        <v>0</v>
      </c>
      <c r="L1849">
        <f>VLOOKUP(C1849,'scores zonder drempel 25'!A:E,2,FALSE)</f>
        <v>90.13</v>
      </c>
      <c r="M1849" t="e">
        <f>VLOOKUP(B1849,'bekostiging 25'!$C$1:$N$2577,11,FALSE)</f>
        <v>#N/A</v>
      </c>
    </row>
    <row r="1850" spans="1:13">
      <c r="A1850" s="15" t="s">
        <v>9529</v>
      </c>
      <c r="B1850" s="15" t="s">
        <v>9553</v>
      </c>
      <c r="C1850" s="15" t="s">
        <v>1859</v>
      </c>
      <c r="D1850" s="15" t="s">
        <v>9554</v>
      </c>
      <c r="E1850" s="15" t="s">
        <v>9555</v>
      </c>
      <c r="F1850" s="15" t="s">
        <v>6184</v>
      </c>
      <c r="G1850" s="15" t="s">
        <v>9556</v>
      </c>
      <c r="H1850" s="15" t="s">
        <v>9557</v>
      </c>
      <c r="I1850" s="15" t="s">
        <v>8104</v>
      </c>
      <c r="J1850" s="15" t="s">
        <v>8105</v>
      </c>
      <c r="K1850">
        <f>VLOOKUP(C1850,'scores met drempel 25'!A:C,3,FALSE)</f>
        <v>0</v>
      </c>
      <c r="L1850">
        <f>VLOOKUP(C1850,'scores zonder drempel 25'!A:E,2,FALSE)</f>
        <v>47.41</v>
      </c>
      <c r="M1850">
        <f>VLOOKUP(B1850,'bekostiging 25'!$C$1:$N$2577,11,FALSE)</f>
        <v>544.62</v>
      </c>
    </row>
    <row r="1851" spans="1:13">
      <c r="A1851" s="15" t="s">
        <v>13364</v>
      </c>
      <c r="B1851" s="15" t="s">
        <v>13425</v>
      </c>
      <c r="C1851" s="15" t="s">
        <v>1860</v>
      </c>
      <c r="D1851" s="15" t="s">
        <v>13426</v>
      </c>
      <c r="E1851" s="15" t="s">
        <v>13427</v>
      </c>
      <c r="F1851" s="15" t="s">
        <v>6196</v>
      </c>
      <c r="G1851" s="15" t="s">
        <v>13428</v>
      </c>
      <c r="H1851" s="15" t="s">
        <v>13429</v>
      </c>
      <c r="I1851" s="15" t="s">
        <v>13357</v>
      </c>
      <c r="J1851" s="15" t="s">
        <v>13358</v>
      </c>
      <c r="K1851">
        <f>VLOOKUP(C1851,'scores met drempel 25'!A:C,3,FALSE)</f>
        <v>9.58</v>
      </c>
      <c r="L1851">
        <f>VLOOKUP(C1851,'scores zonder drempel 25'!A:E,2,FALSE)</f>
        <v>35.020000000000003</v>
      </c>
      <c r="M1851">
        <f>VLOOKUP(B1851,'bekostiging 25'!$C$1:$N$2577,11,FALSE)</f>
        <v>961.92</v>
      </c>
    </row>
    <row r="1852" spans="1:13">
      <c r="A1852" s="15" t="s">
        <v>13364</v>
      </c>
      <c r="B1852" s="15" t="s">
        <v>13430</v>
      </c>
      <c r="C1852" s="15" t="s">
        <v>1861</v>
      </c>
      <c r="D1852" s="15" t="s">
        <v>13431</v>
      </c>
      <c r="E1852" s="15" t="s">
        <v>10128</v>
      </c>
      <c r="F1852" s="15" t="s">
        <v>6196</v>
      </c>
      <c r="G1852" s="15" t="s">
        <v>13432</v>
      </c>
      <c r="H1852" s="15" t="s">
        <v>13433</v>
      </c>
      <c r="I1852" s="15" t="s">
        <v>13357</v>
      </c>
      <c r="J1852" s="15" t="s">
        <v>13358</v>
      </c>
      <c r="K1852">
        <f>VLOOKUP(C1852,'scores met drempel 25'!A:C,3,FALSE)</f>
        <v>0</v>
      </c>
      <c r="L1852">
        <f>VLOOKUP(C1852,'scores zonder drempel 25'!A:E,2,FALSE)</f>
        <v>0</v>
      </c>
      <c r="M1852" t="e">
        <f>VLOOKUP(B1852,'bekostiging 25'!$C$1:$N$2577,11,FALSE)</f>
        <v>#N/A</v>
      </c>
    </row>
    <row r="1853" spans="1:13">
      <c r="A1853" s="15" t="s">
        <v>11087</v>
      </c>
      <c r="B1853" s="15" t="s">
        <v>11122</v>
      </c>
      <c r="C1853" s="15" t="s">
        <v>1862</v>
      </c>
      <c r="D1853" s="15" t="s">
        <v>11123</v>
      </c>
      <c r="E1853" s="15" t="s">
        <v>11124</v>
      </c>
      <c r="F1853" s="15" t="s">
        <v>6269</v>
      </c>
      <c r="G1853" s="15" t="s">
        <v>11125</v>
      </c>
      <c r="H1853" s="15" t="s">
        <v>11126</v>
      </c>
      <c r="I1853" s="15" t="s">
        <v>10212</v>
      </c>
      <c r="J1853" s="15" t="s">
        <v>10213</v>
      </c>
      <c r="K1853">
        <f>VLOOKUP(C1853,'scores met drempel 25'!A:C,3,FALSE)</f>
        <v>0</v>
      </c>
      <c r="L1853">
        <f>VLOOKUP(C1853,'scores zonder drempel 25'!A:E,2,FALSE)</f>
        <v>93.05</v>
      </c>
      <c r="M1853" t="e">
        <f>VLOOKUP(B1853,'bekostiging 25'!$C$1:$N$2577,11,FALSE)</f>
        <v>#N/A</v>
      </c>
    </row>
    <row r="1854" spans="1:13">
      <c r="A1854" s="15" t="s">
        <v>10375</v>
      </c>
      <c r="B1854" s="15" t="s">
        <v>10376</v>
      </c>
      <c r="C1854" s="15" t="s">
        <v>1863</v>
      </c>
      <c r="D1854" s="15" t="s">
        <v>10377</v>
      </c>
      <c r="E1854" s="15" t="s">
        <v>10378</v>
      </c>
      <c r="F1854" s="15" t="s">
        <v>6275</v>
      </c>
      <c r="G1854" s="15" t="s">
        <v>10379</v>
      </c>
      <c r="H1854" s="15" t="s">
        <v>10078</v>
      </c>
      <c r="I1854" s="15" t="s">
        <v>9985</v>
      </c>
      <c r="J1854" s="15" t="s">
        <v>9984</v>
      </c>
      <c r="K1854">
        <f>VLOOKUP(C1854,'scores met drempel 25'!A:C,3,FALSE)</f>
        <v>7.21</v>
      </c>
      <c r="L1854">
        <f>VLOOKUP(C1854,'scores zonder drempel 25'!A:E,2,FALSE)</f>
        <v>96.93</v>
      </c>
      <c r="M1854">
        <f>VLOOKUP(B1854,'bekostiging 25'!$C$1:$N$2577,11,FALSE)</f>
        <v>658.61</v>
      </c>
    </row>
    <row r="1855" spans="1:13">
      <c r="A1855" s="15" t="s">
        <v>26383</v>
      </c>
      <c r="B1855" s="15" t="s">
        <v>26384</v>
      </c>
      <c r="C1855" s="15" t="s">
        <v>1864</v>
      </c>
      <c r="D1855" s="15" t="s">
        <v>26385</v>
      </c>
      <c r="E1855" s="15" t="s">
        <v>26386</v>
      </c>
      <c r="F1855" s="15" t="s">
        <v>6245</v>
      </c>
      <c r="G1855" s="15" t="s">
        <v>26387</v>
      </c>
      <c r="H1855" s="15" t="s">
        <v>24706</v>
      </c>
      <c r="I1855" s="15" t="s">
        <v>24707</v>
      </c>
      <c r="J1855" s="15" t="s">
        <v>24706</v>
      </c>
      <c r="K1855">
        <f>VLOOKUP(C1855,'scores met drempel 25'!A:C,3,FALSE)</f>
        <v>0</v>
      </c>
      <c r="L1855">
        <f>VLOOKUP(C1855,'scores zonder drempel 25'!A:E,2,FALSE)</f>
        <v>189.12</v>
      </c>
      <c r="M1855" t="e">
        <f>VLOOKUP(B1855,'bekostiging 25'!$C$1:$N$2577,11,FALSE)</f>
        <v>#N/A</v>
      </c>
    </row>
    <row r="1856" spans="1:13">
      <c r="A1856" s="15" t="s">
        <v>9942</v>
      </c>
      <c r="B1856" s="15" t="s">
        <v>9943</v>
      </c>
      <c r="C1856" s="15" t="s">
        <v>1865</v>
      </c>
      <c r="D1856" s="15" t="s">
        <v>9944</v>
      </c>
      <c r="E1856" s="15" t="s">
        <v>9945</v>
      </c>
      <c r="F1856" s="15" t="s">
        <v>6169</v>
      </c>
      <c r="G1856" s="15" t="s">
        <v>9946</v>
      </c>
      <c r="H1856" s="15" t="s">
        <v>9947</v>
      </c>
      <c r="I1856" s="15" t="s">
        <v>9717</v>
      </c>
      <c r="J1856" s="15" t="s">
        <v>9718</v>
      </c>
      <c r="K1856">
        <f>VLOOKUP(C1856,'scores met drempel 25'!A:C,3,FALSE)</f>
        <v>0</v>
      </c>
      <c r="L1856">
        <f>VLOOKUP(C1856,'scores zonder drempel 25'!A:E,2,FALSE)</f>
        <v>130.08000000000001</v>
      </c>
      <c r="M1856" t="e">
        <f>VLOOKUP(B1856,'bekostiging 25'!$C$1:$N$2577,11,FALSE)</f>
        <v>#N/A</v>
      </c>
    </row>
    <row r="1857" spans="1:13">
      <c r="A1857" s="15" t="s">
        <v>8434</v>
      </c>
      <c r="B1857" s="15" t="s">
        <v>8472</v>
      </c>
      <c r="C1857" s="15" t="s">
        <v>1866</v>
      </c>
      <c r="D1857" s="15" t="s">
        <v>8473</v>
      </c>
      <c r="E1857" s="15" t="s">
        <v>6318</v>
      </c>
      <c r="F1857" s="15" t="s">
        <v>6269</v>
      </c>
      <c r="G1857" s="15" t="s">
        <v>8474</v>
      </c>
      <c r="H1857" s="15" t="s">
        <v>8475</v>
      </c>
      <c r="I1857" s="15" t="s">
        <v>8121</v>
      </c>
      <c r="J1857" s="15" t="s">
        <v>8122</v>
      </c>
      <c r="K1857">
        <f>VLOOKUP(C1857,'scores met drempel 25'!A:C,3,FALSE)</f>
        <v>0</v>
      </c>
      <c r="L1857">
        <f>VLOOKUP(C1857,'scores zonder drempel 25'!A:E,2,FALSE)</f>
        <v>26.79</v>
      </c>
      <c r="M1857" t="e">
        <f>VLOOKUP(B1857,'bekostiging 25'!$C$1:$N$2577,11,FALSE)</f>
        <v>#N/A</v>
      </c>
    </row>
    <row r="1858" spans="1:13">
      <c r="A1858" s="15" t="s">
        <v>13289</v>
      </c>
      <c r="B1858" s="15" t="s">
        <v>13294</v>
      </c>
      <c r="C1858" s="15" t="s">
        <v>1867</v>
      </c>
      <c r="D1858" s="15" t="s">
        <v>13295</v>
      </c>
      <c r="E1858" s="15" t="s">
        <v>13296</v>
      </c>
      <c r="F1858" s="15" t="s">
        <v>8204</v>
      </c>
      <c r="G1858" s="15" t="s">
        <v>13297</v>
      </c>
      <c r="H1858" s="15" t="s">
        <v>10872</v>
      </c>
      <c r="I1858" s="15" t="s">
        <v>10873</v>
      </c>
      <c r="J1858" s="15" t="s">
        <v>10874</v>
      </c>
      <c r="K1858">
        <f>VLOOKUP(C1858,'scores met drempel 25'!A:C,3,FALSE)</f>
        <v>0</v>
      </c>
      <c r="L1858">
        <f>VLOOKUP(C1858,'scores zonder drempel 25'!A:E,2,FALSE)</f>
        <v>45.65</v>
      </c>
      <c r="M1858" t="e">
        <f>VLOOKUP(B1858,'bekostiging 25'!$C$1:$N$2577,11,FALSE)</f>
        <v>#N/A</v>
      </c>
    </row>
    <row r="1859" spans="1:13">
      <c r="A1859" s="15" t="s">
        <v>17324</v>
      </c>
      <c r="B1859" s="15" t="s">
        <v>17365</v>
      </c>
      <c r="C1859" s="15" t="s">
        <v>1868</v>
      </c>
      <c r="D1859" s="15" t="s">
        <v>17366</v>
      </c>
      <c r="E1859" s="15" t="s">
        <v>17367</v>
      </c>
      <c r="F1859" s="15" t="s">
        <v>6275</v>
      </c>
      <c r="G1859" s="15" t="s">
        <v>17368</v>
      </c>
      <c r="H1859" s="15" t="s">
        <v>16281</v>
      </c>
      <c r="I1859" s="15" t="s">
        <v>16282</v>
      </c>
      <c r="J1859" s="15" t="s">
        <v>16283</v>
      </c>
      <c r="K1859">
        <f>VLOOKUP(C1859,'scores met drempel 25'!A:C,3,FALSE)</f>
        <v>0</v>
      </c>
      <c r="L1859">
        <f>VLOOKUP(C1859,'scores zonder drempel 25'!A:E,2,FALSE)</f>
        <v>156.51</v>
      </c>
      <c r="M1859" t="e">
        <f>VLOOKUP(B1859,'bekostiging 25'!$C$1:$N$2577,11,FALSE)</f>
        <v>#N/A</v>
      </c>
    </row>
    <row r="1860" spans="1:13">
      <c r="A1860" s="15" t="s">
        <v>13364</v>
      </c>
      <c r="B1860" s="15" t="s">
        <v>13434</v>
      </c>
      <c r="C1860" s="15" t="s">
        <v>1869</v>
      </c>
      <c r="D1860" s="15" t="s">
        <v>13435</v>
      </c>
      <c r="E1860" s="15" t="s">
        <v>13436</v>
      </c>
      <c r="F1860" s="15" t="s">
        <v>6341</v>
      </c>
      <c r="G1860" s="15" t="s">
        <v>13437</v>
      </c>
      <c r="H1860" s="15" t="s">
        <v>13438</v>
      </c>
      <c r="I1860" s="15" t="s">
        <v>13343</v>
      </c>
      <c r="J1860" s="15" t="s">
        <v>13344</v>
      </c>
      <c r="K1860">
        <f>VLOOKUP(C1860,'scores met drempel 25'!A:C,3,FALSE)</f>
        <v>9</v>
      </c>
      <c r="L1860">
        <f>VLOOKUP(C1860,'scores zonder drempel 25'!A:E,2,FALSE)</f>
        <v>56.54</v>
      </c>
      <c r="M1860">
        <f>VLOOKUP(B1860,'bekostiging 25'!$C$1:$N$2577,11,FALSE)</f>
        <v>1507.2</v>
      </c>
    </row>
    <row r="1861" spans="1:13">
      <c r="A1861" s="15" t="s">
        <v>23394</v>
      </c>
      <c r="B1861" s="15" t="s">
        <v>23395</v>
      </c>
      <c r="C1861" s="15" t="s">
        <v>1870</v>
      </c>
      <c r="D1861" s="15" t="s">
        <v>23396</v>
      </c>
      <c r="E1861" s="15" t="s">
        <v>12808</v>
      </c>
      <c r="F1861" s="15" t="s">
        <v>6220</v>
      </c>
      <c r="G1861" s="15" t="s">
        <v>23397</v>
      </c>
      <c r="H1861" s="15" t="s">
        <v>22656</v>
      </c>
      <c r="I1861" s="15" t="s">
        <v>22657</v>
      </c>
      <c r="J1861" s="15" t="s">
        <v>22656</v>
      </c>
      <c r="K1861">
        <f>VLOOKUP(C1861,'scores met drempel 25'!A:C,3,FALSE)</f>
        <v>0</v>
      </c>
      <c r="L1861">
        <f>VLOOKUP(C1861,'scores zonder drempel 25'!A:E,2,FALSE)</f>
        <v>25.81</v>
      </c>
      <c r="M1861" t="e">
        <f>VLOOKUP(B1861,'bekostiging 25'!$C$1:$N$2577,11,FALSE)</f>
        <v>#N/A</v>
      </c>
    </row>
    <row r="1862" spans="1:13">
      <c r="A1862" s="15" t="s">
        <v>13364</v>
      </c>
      <c r="B1862" s="15" t="s">
        <v>13439</v>
      </c>
      <c r="C1862" s="15" t="s">
        <v>1871</v>
      </c>
      <c r="D1862" s="15" t="s">
        <v>13440</v>
      </c>
      <c r="E1862" s="15" t="s">
        <v>13441</v>
      </c>
      <c r="F1862" s="15" t="s">
        <v>6997</v>
      </c>
      <c r="G1862" s="15" t="s">
        <v>13442</v>
      </c>
      <c r="H1862" s="15" t="s">
        <v>13342</v>
      </c>
      <c r="I1862" s="15" t="s">
        <v>13343</v>
      </c>
      <c r="J1862" s="15" t="s">
        <v>13344</v>
      </c>
      <c r="K1862">
        <f>VLOOKUP(C1862,'scores met drempel 25'!A:C,3,FALSE)</f>
        <v>0</v>
      </c>
      <c r="L1862">
        <f>VLOOKUP(C1862,'scores zonder drempel 25'!A:E,2,FALSE)</f>
        <v>9.44</v>
      </c>
      <c r="M1862" t="e">
        <f>VLOOKUP(B1862,'bekostiging 25'!$C$1:$N$2577,11,FALSE)</f>
        <v>#N/A</v>
      </c>
    </row>
    <row r="1863" spans="1:13">
      <c r="A1863" s="15" t="s">
        <v>11927</v>
      </c>
      <c r="B1863" s="15" t="s">
        <v>11963</v>
      </c>
      <c r="C1863" s="15" t="s">
        <v>1872</v>
      </c>
      <c r="D1863" s="15" t="s">
        <v>11964</v>
      </c>
      <c r="E1863" s="15" t="s">
        <v>11965</v>
      </c>
      <c r="F1863" s="15" t="s">
        <v>11966</v>
      </c>
      <c r="G1863" s="15" t="s">
        <v>11967</v>
      </c>
      <c r="H1863" s="15" t="s">
        <v>11968</v>
      </c>
      <c r="I1863" s="15" t="s">
        <v>11304</v>
      </c>
      <c r="J1863" s="15" t="s">
        <v>11303</v>
      </c>
      <c r="K1863">
        <f>VLOOKUP(C1863,'scores met drempel 25'!A:C,3,FALSE)</f>
        <v>0</v>
      </c>
      <c r="L1863">
        <f>VLOOKUP(C1863,'scores zonder drempel 25'!A:E,2,FALSE)</f>
        <v>21.23</v>
      </c>
      <c r="M1863" t="e">
        <f>VLOOKUP(B1863,'bekostiging 25'!$C$1:$N$2577,11,FALSE)</f>
        <v>#N/A</v>
      </c>
    </row>
    <row r="1864" spans="1:13">
      <c r="A1864" s="15" t="s">
        <v>11927</v>
      </c>
      <c r="B1864" s="15" t="s">
        <v>11969</v>
      </c>
      <c r="C1864" s="15" t="s">
        <v>1873</v>
      </c>
      <c r="D1864" s="15" t="s">
        <v>11970</v>
      </c>
      <c r="E1864" s="15" t="s">
        <v>11971</v>
      </c>
      <c r="F1864" s="15" t="s">
        <v>7176</v>
      </c>
      <c r="G1864" s="15" t="s">
        <v>11972</v>
      </c>
      <c r="H1864" s="15" t="s">
        <v>11947</v>
      </c>
      <c r="I1864" s="15" t="s">
        <v>11948</v>
      </c>
      <c r="J1864" s="15" t="s">
        <v>11947</v>
      </c>
      <c r="K1864">
        <f>VLOOKUP(C1864,'scores met drempel 25'!A:C,3,FALSE)</f>
        <v>0</v>
      </c>
      <c r="L1864">
        <f>VLOOKUP(C1864,'scores zonder drempel 25'!A:E,2,FALSE)</f>
        <v>0</v>
      </c>
      <c r="M1864" t="e">
        <f>VLOOKUP(B1864,'bekostiging 25'!$C$1:$N$2577,11,FALSE)</f>
        <v>#N/A</v>
      </c>
    </row>
    <row r="1865" spans="1:13">
      <c r="A1865" s="15" t="s">
        <v>13501</v>
      </c>
      <c r="B1865" s="15" t="s">
        <v>13537</v>
      </c>
      <c r="C1865" s="15" t="s">
        <v>1874</v>
      </c>
      <c r="D1865" s="15" t="s">
        <v>13538</v>
      </c>
      <c r="E1865" s="15" t="s">
        <v>13539</v>
      </c>
      <c r="F1865" s="15" t="s">
        <v>6179</v>
      </c>
      <c r="G1865" s="15" t="s">
        <v>13540</v>
      </c>
      <c r="H1865" s="15" t="s">
        <v>13541</v>
      </c>
      <c r="I1865" s="15" t="s">
        <v>13507</v>
      </c>
      <c r="J1865" s="15" t="s">
        <v>13508</v>
      </c>
      <c r="K1865">
        <f>VLOOKUP(C1865,'scores met drempel 25'!A:C,3,FALSE)</f>
        <v>0</v>
      </c>
      <c r="L1865">
        <f>VLOOKUP(C1865,'scores zonder drempel 25'!A:E,2,FALSE)</f>
        <v>30.25</v>
      </c>
      <c r="M1865" t="e">
        <f>VLOOKUP(B1865,'bekostiging 25'!$C$1:$N$2577,11,FALSE)</f>
        <v>#N/A</v>
      </c>
    </row>
    <row r="1866" spans="1:13">
      <c r="A1866" s="15" t="s">
        <v>10662</v>
      </c>
      <c r="B1866" s="15" t="s">
        <v>10667</v>
      </c>
      <c r="C1866" s="15" t="s">
        <v>1875</v>
      </c>
      <c r="D1866" s="15" t="s">
        <v>10668</v>
      </c>
      <c r="E1866" s="15" t="s">
        <v>10128</v>
      </c>
      <c r="F1866" s="15" t="s">
        <v>6385</v>
      </c>
      <c r="G1866" s="15" t="s">
        <v>10669</v>
      </c>
      <c r="H1866" s="15" t="s">
        <v>10670</v>
      </c>
      <c r="I1866" s="15" t="s">
        <v>10671</v>
      </c>
      <c r="J1866" s="15" t="s">
        <v>10672</v>
      </c>
      <c r="K1866">
        <f>VLOOKUP(C1866,'scores met drempel 25'!A:C,3,FALSE)</f>
        <v>1.21</v>
      </c>
      <c r="L1866">
        <f>VLOOKUP(C1866,'scores zonder drempel 25'!A:E,2,FALSE)</f>
        <v>85.56</v>
      </c>
      <c r="M1866" t="e">
        <f>VLOOKUP(B1866,'bekostiging 25'!$C$1:$N$2577,11,FALSE)</f>
        <v>#N/A</v>
      </c>
    </row>
    <row r="1867" spans="1:13">
      <c r="A1867" s="15" t="s">
        <v>13364</v>
      </c>
      <c r="B1867" s="15" t="s">
        <v>13443</v>
      </c>
      <c r="C1867" s="15" t="s">
        <v>1876</v>
      </c>
      <c r="D1867" s="15" t="s">
        <v>13444</v>
      </c>
      <c r="E1867" s="15" t="s">
        <v>13445</v>
      </c>
      <c r="F1867" s="15" t="s">
        <v>7174</v>
      </c>
      <c r="G1867" s="15" t="s">
        <v>13446</v>
      </c>
      <c r="H1867" s="15" t="s">
        <v>13447</v>
      </c>
      <c r="I1867" s="15" t="s">
        <v>13343</v>
      </c>
      <c r="J1867" s="15" t="s">
        <v>13344</v>
      </c>
      <c r="K1867">
        <f>VLOOKUP(C1867,'scores met drempel 25'!A:C,3,FALSE)</f>
        <v>0</v>
      </c>
      <c r="L1867">
        <f>VLOOKUP(C1867,'scores zonder drempel 25'!A:E,2,FALSE)</f>
        <v>66.39</v>
      </c>
      <c r="M1867" t="e">
        <f>VLOOKUP(B1867,'bekostiging 25'!$C$1:$N$2577,11,FALSE)</f>
        <v>#N/A</v>
      </c>
    </row>
    <row r="1868" spans="1:13">
      <c r="A1868" s="15" t="s">
        <v>13364</v>
      </c>
      <c r="B1868" s="15" t="s">
        <v>13448</v>
      </c>
      <c r="C1868" s="15" t="s">
        <v>1877</v>
      </c>
      <c r="D1868" s="15" t="s">
        <v>13449</v>
      </c>
      <c r="E1868" s="15" t="s">
        <v>13450</v>
      </c>
      <c r="F1868" s="15" t="s">
        <v>6245</v>
      </c>
      <c r="G1868" s="15" t="s">
        <v>13451</v>
      </c>
      <c r="H1868" s="15" t="s">
        <v>13452</v>
      </c>
      <c r="I1868" s="15" t="s">
        <v>13343</v>
      </c>
      <c r="J1868" s="15" t="s">
        <v>13344</v>
      </c>
      <c r="K1868">
        <f>VLOOKUP(C1868,'scores met drempel 25'!A:C,3,FALSE)</f>
        <v>0</v>
      </c>
      <c r="L1868">
        <f>VLOOKUP(C1868,'scores zonder drempel 25'!A:E,2,FALSE)</f>
        <v>48.76</v>
      </c>
      <c r="M1868" t="e">
        <f>VLOOKUP(B1868,'bekostiging 25'!$C$1:$N$2577,11,FALSE)</f>
        <v>#N/A</v>
      </c>
    </row>
    <row r="1869" spans="1:13">
      <c r="A1869" s="15" t="s">
        <v>19179</v>
      </c>
      <c r="B1869" s="15" t="s">
        <v>19180</v>
      </c>
      <c r="C1869" s="15" t="s">
        <v>1878</v>
      </c>
      <c r="D1869" s="15" t="s">
        <v>19181</v>
      </c>
      <c r="E1869" s="15" t="s">
        <v>19182</v>
      </c>
      <c r="F1869" s="15" t="s">
        <v>6245</v>
      </c>
      <c r="G1869" s="15" t="s">
        <v>19183</v>
      </c>
      <c r="H1869" s="15" t="s">
        <v>16017</v>
      </c>
      <c r="I1869" s="15" t="s">
        <v>16018</v>
      </c>
      <c r="J1869" s="15" t="s">
        <v>16017</v>
      </c>
      <c r="K1869">
        <f>VLOOKUP(C1869,'scores met drempel 25'!A:C,3,FALSE)</f>
        <v>0</v>
      </c>
      <c r="L1869">
        <f>VLOOKUP(C1869,'scores zonder drempel 25'!A:E,2,FALSE)</f>
        <v>65.45</v>
      </c>
      <c r="M1869" t="e">
        <f>VLOOKUP(B1869,'bekostiging 25'!$C$1:$N$2577,11,FALSE)</f>
        <v>#N/A</v>
      </c>
    </row>
    <row r="1870" spans="1:13">
      <c r="A1870" s="15" t="s">
        <v>19748</v>
      </c>
      <c r="B1870" s="15" t="s">
        <v>19755</v>
      </c>
      <c r="C1870" s="15" t="s">
        <v>1879</v>
      </c>
      <c r="D1870" s="15" t="s">
        <v>19756</v>
      </c>
      <c r="E1870" s="15" t="s">
        <v>19757</v>
      </c>
      <c r="F1870" s="15" t="s">
        <v>10743</v>
      </c>
      <c r="G1870" s="15" t="s">
        <v>19758</v>
      </c>
      <c r="H1870" s="15" t="s">
        <v>7373</v>
      </c>
      <c r="I1870" s="15" t="s">
        <v>19333</v>
      </c>
      <c r="J1870" s="15" t="s">
        <v>7373</v>
      </c>
      <c r="K1870">
        <f>VLOOKUP(C1870,'scores met drempel 25'!A:C,3,FALSE)</f>
        <v>0</v>
      </c>
      <c r="L1870">
        <f>VLOOKUP(C1870,'scores zonder drempel 25'!A:E,2,FALSE)</f>
        <v>9.2200000000000006</v>
      </c>
      <c r="M1870" t="e">
        <f>VLOOKUP(B1870,'bekostiging 25'!$C$1:$N$2577,11,FALSE)</f>
        <v>#N/A</v>
      </c>
    </row>
    <row r="1871" spans="1:13">
      <c r="A1871" s="15" t="s">
        <v>22577</v>
      </c>
      <c r="B1871" s="15" t="s">
        <v>22580</v>
      </c>
      <c r="C1871" s="15" t="s">
        <v>1880</v>
      </c>
      <c r="D1871" s="15" t="s">
        <v>22581</v>
      </c>
      <c r="E1871" s="15" t="s">
        <v>19765</v>
      </c>
      <c r="F1871" s="15" t="s">
        <v>7749</v>
      </c>
      <c r="G1871" s="15" t="s">
        <v>22582</v>
      </c>
      <c r="H1871" s="15" t="s">
        <v>7373</v>
      </c>
      <c r="I1871" s="15" t="s">
        <v>19333</v>
      </c>
      <c r="J1871" s="15" t="s">
        <v>7373</v>
      </c>
      <c r="K1871">
        <f>VLOOKUP(C1871,'scores met drempel 25'!A:C,3,FALSE)</f>
        <v>0</v>
      </c>
      <c r="L1871">
        <f>VLOOKUP(C1871,'scores zonder drempel 25'!A:E,2,FALSE)</f>
        <v>4.1399999999999997</v>
      </c>
      <c r="M1871" t="e">
        <f>VLOOKUP(B1871,'bekostiging 25'!$C$1:$N$2577,11,FALSE)</f>
        <v>#N/A</v>
      </c>
    </row>
    <row r="1872" spans="1:13">
      <c r="A1872" s="15" t="s">
        <v>9164</v>
      </c>
      <c r="B1872" s="15" t="s">
        <v>9176</v>
      </c>
      <c r="C1872" s="15" t="s">
        <v>1881</v>
      </c>
      <c r="D1872" s="15" t="s">
        <v>9177</v>
      </c>
      <c r="E1872" s="15" t="s">
        <v>9178</v>
      </c>
      <c r="F1872" s="15" t="s">
        <v>6341</v>
      </c>
      <c r="G1872" s="15" t="s">
        <v>9179</v>
      </c>
      <c r="H1872" s="15" t="s">
        <v>9180</v>
      </c>
      <c r="I1872" s="15" t="s">
        <v>8293</v>
      </c>
      <c r="J1872" s="15" t="s">
        <v>8294</v>
      </c>
      <c r="K1872">
        <f>VLOOKUP(C1872,'scores met drempel 25'!A:C,3,FALSE)</f>
        <v>0</v>
      </c>
      <c r="L1872">
        <f>VLOOKUP(C1872,'scores zonder drempel 25'!A:E,2,FALSE)</f>
        <v>41.67</v>
      </c>
      <c r="M1872">
        <f>VLOOKUP(B1872,'bekostiging 25'!$C$1:$N$2577,11,FALSE)</f>
        <v>130.66</v>
      </c>
    </row>
    <row r="1873" spans="1:13">
      <c r="A1873" s="15" t="s">
        <v>22592</v>
      </c>
      <c r="B1873" s="15" t="s">
        <v>22593</v>
      </c>
      <c r="C1873" s="15" t="s">
        <v>1882</v>
      </c>
      <c r="D1873" s="15" t="s">
        <v>14677</v>
      </c>
      <c r="E1873" s="15" t="s">
        <v>22594</v>
      </c>
      <c r="F1873" s="15" t="s">
        <v>12677</v>
      </c>
      <c r="G1873" s="15" t="s">
        <v>22595</v>
      </c>
      <c r="H1873" s="15" t="s">
        <v>19366</v>
      </c>
      <c r="I1873" s="15" t="s">
        <v>19365</v>
      </c>
      <c r="J1873" s="15" t="s">
        <v>19366</v>
      </c>
      <c r="K1873">
        <f>VLOOKUP(C1873,'scores met drempel 25'!A:C,3,FALSE)</f>
        <v>0</v>
      </c>
      <c r="L1873">
        <f>VLOOKUP(C1873,'scores zonder drempel 25'!A:E,2,FALSE)</f>
        <v>142.99</v>
      </c>
      <c r="M1873" t="e">
        <f>VLOOKUP(B1873,'bekostiging 25'!$C$1:$N$2577,11,FALSE)</f>
        <v>#N/A</v>
      </c>
    </row>
    <row r="1874" spans="1:13">
      <c r="A1874" s="15" t="s">
        <v>22596</v>
      </c>
      <c r="B1874" s="15" t="s">
        <v>22597</v>
      </c>
      <c r="C1874" s="15" t="s">
        <v>1883</v>
      </c>
      <c r="D1874" s="15" t="s">
        <v>22598</v>
      </c>
      <c r="E1874" s="15" t="s">
        <v>22599</v>
      </c>
      <c r="F1874" s="15" t="s">
        <v>7176</v>
      </c>
      <c r="G1874" s="15" t="s">
        <v>22600</v>
      </c>
      <c r="H1874" s="15" t="s">
        <v>19951</v>
      </c>
      <c r="I1874" s="15" t="s">
        <v>19950</v>
      </c>
      <c r="J1874" s="15" t="s">
        <v>19951</v>
      </c>
      <c r="K1874">
        <f>VLOOKUP(C1874,'scores met drempel 25'!A:C,3,FALSE)</f>
        <v>0</v>
      </c>
      <c r="L1874">
        <f>VLOOKUP(C1874,'scores zonder drempel 25'!A:E,2,FALSE)</f>
        <v>11.12</v>
      </c>
      <c r="M1874" t="e">
        <f>VLOOKUP(B1874,'bekostiging 25'!$C$1:$N$2577,11,FALSE)</f>
        <v>#N/A</v>
      </c>
    </row>
    <row r="1875" spans="1:13">
      <c r="A1875" s="15" t="s">
        <v>31386</v>
      </c>
      <c r="B1875" s="15" t="s">
        <v>31387</v>
      </c>
      <c r="C1875" s="15" t="s">
        <v>1884</v>
      </c>
      <c r="D1875" s="15" t="s">
        <v>31388</v>
      </c>
      <c r="E1875" s="15" t="s">
        <v>19667</v>
      </c>
      <c r="F1875" s="15" t="s">
        <v>12030</v>
      </c>
      <c r="G1875" s="15" t="s">
        <v>31389</v>
      </c>
      <c r="H1875" s="15" t="s">
        <v>27848</v>
      </c>
      <c r="I1875" s="15" t="s">
        <v>27849</v>
      </c>
      <c r="J1875" s="15" t="s">
        <v>27848</v>
      </c>
      <c r="K1875">
        <f>VLOOKUP(C1875,'scores met drempel 25'!A:C,3,FALSE)</f>
        <v>0</v>
      </c>
      <c r="L1875">
        <f>VLOOKUP(C1875,'scores zonder drempel 25'!A:E,2,FALSE)</f>
        <v>0</v>
      </c>
      <c r="M1875" t="e">
        <f>VLOOKUP(B1875,'bekostiging 25'!$C$1:$N$2577,11,FALSE)</f>
        <v>#N/A</v>
      </c>
    </row>
    <row r="1876" spans="1:13">
      <c r="A1876" s="15" t="s">
        <v>19778</v>
      </c>
      <c r="B1876" s="15" t="s">
        <v>19813</v>
      </c>
      <c r="C1876" s="15" t="s">
        <v>1885</v>
      </c>
      <c r="D1876" s="15" t="s">
        <v>19814</v>
      </c>
      <c r="E1876" s="15" t="s">
        <v>19815</v>
      </c>
      <c r="F1876" s="15" t="s">
        <v>6736</v>
      </c>
      <c r="G1876" s="15" t="s">
        <v>19816</v>
      </c>
      <c r="H1876" s="15" t="s">
        <v>19571</v>
      </c>
      <c r="I1876" s="15" t="s">
        <v>19572</v>
      </c>
      <c r="J1876" s="15" t="s">
        <v>19571</v>
      </c>
      <c r="K1876">
        <f>VLOOKUP(C1876,'scores met drempel 25'!A:C,3,FALSE)</f>
        <v>0</v>
      </c>
      <c r="L1876">
        <f>VLOOKUP(C1876,'scores zonder drempel 25'!A:E,2,FALSE)</f>
        <v>49.1</v>
      </c>
      <c r="M1876" t="e">
        <f>VLOOKUP(B1876,'bekostiging 25'!$C$1:$N$2577,11,FALSE)</f>
        <v>#N/A</v>
      </c>
    </row>
    <row r="1877" spans="1:13">
      <c r="A1877" s="15" t="s">
        <v>31415</v>
      </c>
      <c r="B1877" s="15" t="s">
        <v>31416</v>
      </c>
      <c r="C1877" s="15" t="s">
        <v>1886</v>
      </c>
      <c r="D1877" s="15" t="s">
        <v>31417</v>
      </c>
      <c r="E1877" s="15" t="s">
        <v>24279</v>
      </c>
      <c r="F1877" s="15" t="s">
        <v>6169</v>
      </c>
      <c r="G1877" s="15" t="s">
        <v>31418</v>
      </c>
      <c r="H1877" s="15" t="s">
        <v>28157</v>
      </c>
      <c r="I1877" s="15" t="s">
        <v>28158</v>
      </c>
      <c r="J1877" s="15" t="s">
        <v>28157</v>
      </c>
      <c r="K1877">
        <f>VLOOKUP(C1877,'scores met drempel 25'!A:C,3,FALSE)</f>
        <v>0</v>
      </c>
      <c r="L1877">
        <f>VLOOKUP(C1877,'scores zonder drempel 25'!A:E,2,FALSE)</f>
        <v>13.09</v>
      </c>
      <c r="M1877" t="e">
        <f>VLOOKUP(B1877,'bekostiging 25'!$C$1:$N$2577,11,FALSE)</f>
        <v>#N/A</v>
      </c>
    </row>
    <row r="1878" spans="1:13">
      <c r="A1878" s="15" t="s">
        <v>29910</v>
      </c>
      <c r="B1878" s="15" t="s">
        <v>29911</v>
      </c>
      <c r="C1878" s="15" t="s">
        <v>1887</v>
      </c>
      <c r="D1878" s="15" t="s">
        <v>27141</v>
      </c>
      <c r="E1878" s="15" t="s">
        <v>29912</v>
      </c>
      <c r="F1878" s="15" t="s">
        <v>29913</v>
      </c>
      <c r="G1878" s="15" t="s">
        <v>29914</v>
      </c>
      <c r="H1878" s="15" t="s">
        <v>21874</v>
      </c>
      <c r="I1878" s="15" t="s">
        <v>27591</v>
      </c>
      <c r="J1878" s="15" t="s">
        <v>21874</v>
      </c>
      <c r="K1878">
        <f>VLOOKUP(C1878,'scores met drempel 25'!A:C,3,FALSE)</f>
        <v>0</v>
      </c>
      <c r="L1878">
        <f>VLOOKUP(C1878,'scores zonder drempel 25'!A:E,2,FALSE)</f>
        <v>22.41</v>
      </c>
      <c r="M1878" t="e">
        <f>VLOOKUP(B1878,'bekostiging 25'!$C$1:$N$2577,11,FALSE)</f>
        <v>#N/A</v>
      </c>
    </row>
    <row r="1879" spans="1:13">
      <c r="A1879" s="15" t="s">
        <v>31424</v>
      </c>
      <c r="B1879" s="15" t="s">
        <v>31425</v>
      </c>
      <c r="C1879" s="15" t="s">
        <v>1888</v>
      </c>
      <c r="D1879" s="15" t="s">
        <v>31426</v>
      </c>
      <c r="E1879" s="15" t="s">
        <v>31427</v>
      </c>
      <c r="F1879" s="15" t="s">
        <v>6341</v>
      </c>
      <c r="G1879" s="15" t="s">
        <v>31428</v>
      </c>
      <c r="H1879" s="15" t="s">
        <v>21874</v>
      </c>
      <c r="I1879" s="15" t="s">
        <v>27591</v>
      </c>
      <c r="J1879" s="15" t="s">
        <v>21874</v>
      </c>
      <c r="K1879">
        <f>VLOOKUP(C1879,'scores met drempel 25'!A:C,3,FALSE)</f>
        <v>0</v>
      </c>
      <c r="L1879">
        <f>VLOOKUP(C1879,'scores zonder drempel 25'!A:E,2,FALSE)</f>
        <v>67.11</v>
      </c>
      <c r="M1879" t="e">
        <f>VLOOKUP(B1879,'bekostiging 25'!$C$1:$N$2577,11,FALSE)</f>
        <v>#N/A</v>
      </c>
    </row>
    <row r="1880" spans="1:13">
      <c r="A1880" s="15" t="s">
        <v>31040</v>
      </c>
      <c r="B1880" s="15" t="s">
        <v>31053</v>
      </c>
      <c r="C1880" s="15" t="s">
        <v>1889</v>
      </c>
      <c r="D1880" s="15" t="s">
        <v>31054</v>
      </c>
      <c r="E1880" s="15" t="s">
        <v>31055</v>
      </c>
      <c r="F1880" s="15" t="s">
        <v>31056</v>
      </c>
      <c r="G1880" s="15" t="s">
        <v>31057</v>
      </c>
      <c r="H1880" s="15" t="s">
        <v>21874</v>
      </c>
      <c r="I1880" s="15" t="s">
        <v>27591</v>
      </c>
      <c r="J1880" s="15" t="s">
        <v>21874</v>
      </c>
      <c r="K1880">
        <f>VLOOKUP(C1880,'scores met drempel 25'!A:C,3,FALSE)</f>
        <v>0</v>
      </c>
      <c r="L1880">
        <f>VLOOKUP(C1880,'scores zonder drempel 25'!A:E,2,FALSE)</f>
        <v>49.61</v>
      </c>
      <c r="M1880" t="e">
        <f>VLOOKUP(B1880,'bekostiging 25'!$C$1:$N$2577,11,FALSE)</f>
        <v>#N/A</v>
      </c>
    </row>
    <row r="1881" spans="1:13">
      <c r="A1881" s="15" t="s">
        <v>31040</v>
      </c>
      <c r="B1881" s="15" t="s">
        <v>31053</v>
      </c>
      <c r="C1881" s="15" t="s">
        <v>1890</v>
      </c>
      <c r="D1881" s="15" t="s">
        <v>31054</v>
      </c>
      <c r="E1881" s="15" t="s">
        <v>31058</v>
      </c>
      <c r="F1881" s="15" t="s">
        <v>6245</v>
      </c>
      <c r="G1881" s="15" t="s">
        <v>31059</v>
      </c>
      <c r="H1881" s="15" t="s">
        <v>27611</v>
      </c>
      <c r="I1881" s="15" t="s">
        <v>27612</v>
      </c>
      <c r="J1881" s="15" t="s">
        <v>27611</v>
      </c>
      <c r="K1881">
        <f>VLOOKUP(C1881,'scores met drempel 25'!A:C,3,FALSE)</f>
        <v>0</v>
      </c>
      <c r="L1881">
        <f>VLOOKUP(C1881,'scores zonder drempel 25'!A:E,2,FALSE)</f>
        <v>58.76</v>
      </c>
      <c r="M1881" t="e">
        <f>VLOOKUP(B1881,'bekostiging 25'!$C$1:$N$2577,11,FALSE)</f>
        <v>#N/A</v>
      </c>
    </row>
    <row r="1882" spans="1:13">
      <c r="A1882" s="15" t="s">
        <v>26388</v>
      </c>
      <c r="B1882" s="15" t="s">
        <v>26389</v>
      </c>
      <c r="C1882" s="15" t="s">
        <v>1891</v>
      </c>
      <c r="D1882" s="15" t="s">
        <v>26390</v>
      </c>
      <c r="E1882" s="15" t="s">
        <v>26391</v>
      </c>
      <c r="F1882" s="15" t="s">
        <v>6153</v>
      </c>
      <c r="G1882" s="15" t="s">
        <v>26392</v>
      </c>
      <c r="H1882" s="15" t="s">
        <v>25022</v>
      </c>
      <c r="I1882" s="15" t="s">
        <v>25021</v>
      </c>
      <c r="J1882" s="15" t="s">
        <v>25022</v>
      </c>
      <c r="K1882">
        <f>VLOOKUP(C1882,'scores met drempel 25'!A:C,3,FALSE)</f>
        <v>0</v>
      </c>
      <c r="L1882">
        <f>VLOOKUP(C1882,'scores zonder drempel 25'!A:E,2,FALSE)</f>
        <v>122.66</v>
      </c>
      <c r="M1882" t="e">
        <f>VLOOKUP(B1882,'bekostiging 25'!$C$1:$N$2577,11,FALSE)</f>
        <v>#N/A</v>
      </c>
    </row>
    <row r="1883" spans="1:13">
      <c r="A1883" s="15" t="s">
        <v>9811</v>
      </c>
      <c r="B1883" s="15" t="s">
        <v>9833</v>
      </c>
      <c r="C1883" s="15" t="s">
        <v>1892</v>
      </c>
      <c r="D1883" s="15" t="s">
        <v>9834</v>
      </c>
      <c r="E1883" s="15" t="s">
        <v>9835</v>
      </c>
      <c r="F1883" s="15" t="s">
        <v>9836</v>
      </c>
      <c r="G1883" s="15" t="s">
        <v>9837</v>
      </c>
      <c r="H1883" s="15" t="s">
        <v>9817</v>
      </c>
      <c r="I1883" s="15" t="s">
        <v>9818</v>
      </c>
      <c r="J1883" s="15" t="s">
        <v>9817</v>
      </c>
      <c r="K1883">
        <f>VLOOKUP(C1883,'scores met drempel 25'!A:C,3,FALSE)</f>
        <v>318.23</v>
      </c>
      <c r="L1883">
        <f>VLOOKUP(C1883,'scores zonder drempel 25'!A:E,2,FALSE)</f>
        <v>431.37</v>
      </c>
      <c r="M1883">
        <f>VLOOKUP(B1883,'bekostiging 25'!$C$1:$N$2577,11,FALSE)</f>
        <v>22713.35</v>
      </c>
    </row>
    <row r="1884" spans="1:13">
      <c r="A1884" s="15" t="s">
        <v>17796</v>
      </c>
      <c r="B1884" s="15" t="s">
        <v>17797</v>
      </c>
      <c r="C1884" s="15" t="s">
        <v>1893</v>
      </c>
      <c r="D1884" s="15" t="s">
        <v>17798</v>
      </c>
      <c r="E1884" s="15" t="s">
        <v>17799</v>
      </c>
      <c r="F1884" s="15" t="s">
        <v>6252</v>
      </c>
      <c r="G1884" s="15" t="s">
        <v>17800</v>
      </c>
      <c r="H1884" s="15" t="s">
        <v>16837</v>
      </c>
      <c r="I1884" s="15" t="s">
        <v>16836</v>
      </c>
      <c r="J1884" s="15" t="s">
        <v>16837</v>
      </c>
      <c r="K1884">
        <f>VLOOKUP(C1884,'scores met drempel 25'!A:C,3,FALSE)</f>
        <v>727.76</v>
      </c>
      <c r="L1884">
        <f>VLOOKUP(C1884,'scores zonder drempel 25'!A:E,2,FALSE)</f>
        <v>1107.3699999999999</v>
      </c>
      <c r="M1884">
        <f>VLOOKUP(B1884,'bekostiging 25'!$C$1:$N$2577,11,FALSE)</f>
        <v>49621.66</v>
      </c>
    </row>
    <row r="1885" spans="1:13">
      <c r="A1885" s="15" t="s">
        <v>13298</v>
      </c>
      <c r="B1885" s="15" t="s">
        <v>13299</v>
      </c>
      <c r="C1885" s="15" t="s">
        <v>1894</v>
      </c>
      <c r="D1885" s="15" t="s">
        <v>13300</v>
      </c>
      <c r="E1885" s="15" t="s">
        <v>13301</v>
      </c>
      <c r="F1885" s="15" t="s">
        <v>6340</v>
      </c>
      <c r="G1885" s="15" t="s">
        <v>13302</v>
      </c>
      <c r="H1885" s="15" t="s">
        <v>10005</v>
      </c>
      <c r="I1885" s="15" t="s">
        <v>10006</v>
      </c>
      <c r="J1885" s="15" t="s">
        <v>10005</v>
      </c>
      <c r="K1885">
        <f>VLOOKUP(C1885,'scores met drempel 25'!A:C,3,FALSE)</f>
        <v>0</v>
      </c>
      <c r="L1885">
        <f>VLOOKUP(C1885,'scores zonder drempel 25'!A:E,2,FALSE)</f>
        <v>24.77</v>
      </c>
      <c r="M1885" t="e">
        <f>VLOOKUP(B1885,'bekostiging 25'!$C$1:$N$2577,11,FALSE)</f>
        <v>#N/A</v>
      </c>
    </row>
    <row r="1886" spans="1:13">
      <c r="A1886" s="15" t="s">
        <v>6391</v>
      </c>
      <c r="B1886" s="15" t="s">
        <v>6413</v>
      </c>
      <c r="C1886" s="15" t="s">
        <v>1895</v>
      </c>
      <c r="D1886" s="15" t="s">
        <v>6414</v>
      </c>
      <c r="E1886" s="15" t="s">
        <v>6415</v>
      </c>
      <c r="F1886" s="15" t="s">
        <v>6245</v>
      </c>
      <c r="G1886" s="15" t="s">
        <v>6416</v>
      </c>
      <c r="H1886" s="15" t="s">
        <v>6417</v>
      </c>
      <c r="I1886" s="15" t="s">
        <v>6351</v>
      </c>
      <c r="J1886" s="15" t="s">
        <v>6350</v>
      </c>
      <c r="K1886">
        <f>VLOOKUP(C1886,'scores met drempel 25'!A:C,3,FALSE)</f>
        <v>1.22</v>
      </c>
      <c r="L1886">
        <f>VLOOKUP(C1886,'scores zonder drempel 25'!A:E,2,FALSE)</f>
        <v>32.01</v>
      </c>
      <c r="M1886">
        <f>VLOOKUP(B1886,'bekostiging 25'!$C$1:$N$2577,11,FALSE)</f>
        <v>48.66</v>
      </c>
    </row>
    <row r="1887" spans="1:13">
      <c r="A1887" s="15" t="s">
        <v>24568</v>
      </c>
      <c r="B1887" s="15" t="s">
        <v>24569</v>
      </c>
      <c r="C1887" s="15" t="s">
        <v>1896</v>
      </c>
      <c r="D1887" s="15" t="s">
        <v>24570</v>
      </c>
      <c r="E1887" s="15" t="s">
        <v>24571</v>
      </c>
      <c r="F1887" s="15" t="s">
        <v>7174</v>
      </c>
      <c r="G1887" s="15" t="s">
        <v>24572</v>
      </c>
      <c r="H1887" s="15" t="s">
        <v>24467</v>
      </c>
      <c r="I1887" s="15" t="s">
        <v>22950</v>
      </c>
      <c r="J1887" s="15" t="s">
        <v>22949</v>
      </c>
      <c r="K1887">
        <f>VLOOKUP(C1887,'scores met drempel 25'!A:C,3,FALSE)</f>
        <v>0</v>
      </c>
      <c r="L1887">
        <f>VLOOKUP(C1887,'scores zonder drempel 25'!A:E,2,FALSE)</f>
        <v>27.78</v>
      </c>
      <c r="M1887" t="e">
        <f>VLOOKUP(B1887,'bekostiging 25'!$C$1:$N$2577,11,FALSE)</f>
        <v>#N/A</v>
      </c>
    </row>
    <row r="1888" spans="1:13">
      <c r="A1888" s="15" t="s">
        <v>24573</v>
      </c>
      <c r="B1888" s="15" t="s">
        <v>24574</v>
      </c>
      <c r="C1888" s="15" t="s">
        <v>1897</v>
      </c>
      <c r="D1888" s="15" t="s">
        <v>24575</v>
      </c>
      <c r="E1888" s="15" t="s">
        <v>24576</v>
      </c>
      <c r="F1888" s="15" t="s">
        <v>6245</v>
      </c>
      <c r="G1888" s="15" t="s">
        <v>24577</v>
      </c>
      <c r="H1888" s="15" t="s">
        <v>24331</v>
      </c>
      <c r="I1888" s="15" t="s">
        <v>22657</v>
      </c>
      <c r="J1888" s="15" t="s">
        <v>22656</v>
      </c>
      <c r="K1888">
        <f>VLOOKUP(C1888,'scores met drempel 25'!A:C,3,FALSE)</f>
        <v>0</v>
      </c>
      <c r="L1888">
        <f>VLOOKUP(C1888,'scores zonder drempel 25'!A:E,2,FALSE)</f>
        <v>73.11</v>
      </c>
      <c r="M1888" t="e">
        <f>VLOOKUP(B1888,'bekostiging 25'!$C$1:$N$2577,11,FALSE)</f>
        <v>#N/A</v>
      </c>
    </row>
    <row r="1889" spans="1:13">
      <c r="A1889" s="15" t="s">
        <v>11927</v>
      </c>
      <c r="B1889" s="15" t="s">
        <v>11973</v>
      </c>
      <c r="C1889" s="15" t="s">
        <v>1898</v>
      </c>
      <c r="D1889" s="15" t="s">
        <v>11974</v>
      </c>
      <c r="E1889" s="15" t="s">
        <v>11975</v>
      </c>
      <c r="F1889" s="15" t="s">
        <v>11976</v>
      </c>
      <c r="G1889" s="15" t="s">
        <v>11977</v>
      </c>
      <c r="H1889" s="15" t="s">
        <v>11947</v>
      </c>
      <c r="I1889" s="15" t="s">
        <v>11948</v>
      </c>
      <c r="J1889" s="15" t="s">
        <v>11947</v>
      </c>
      <c r="K1889">
        <f>VLOOKUP(C1889,'scores met drempel 25'!A:C,3,FALSE)</f>
        <v>0.96</v>
      </c>
      <c r="L1889">
        <f>VLOOKUP(C1889,'scores zonder drempel 25'!A:E,2,FALSE)</f>
        <v>102.72</v>
      </c>
      <c r="M1889">
        <f>VLOOKUP(B1889,'bekostiging 25'!$C$1:$N$2577,11,FALSE)</f>
        <v>1577.2</v>
      </c>
    </row>
    <row r="1890" spans="1:13">
      <c r="A1890" s="15" t="s">
        <v>9640</v>
      </c>
      <c r="B1890" s="15" t="s">
        <v>9646</v>
      </c>
      <c r="C1890" s="15" t="s">
        <v>1899</v>
      </c>
      <c r="D1890" s="15" t="s">
        <v>9647</v>
      </c>
      <c r="E1890" s="15" t="s">
        <v>6318</v>
      </c>
      <c r="F1890" s="15" t="s">
        <v>6252</v>
      </c>
      <c r="G1890" s="15" t="s">
        <v>9648</v>
      </c>
      <c r="H1890" s="15" t="s">
        <v>9645</v>
      </c>
      <c r="I1890" s="15" t="s">
        <v>8349</v>
      </c>
      <c r="J1890" s="15" t="s">
        <v>8350</v>
      </c>
      <c r="K1890">
        <f>VLOOKUP(C1890,'scores met drempel 25'!A:C,3,FALSE)</f>
        <v>0</v>
      </c>
      <c r="L1890">
        <f>VLOOKUP(C1890,'scores zonder drempel 25'!A:E,2,FALSE)</f>
        <v>25.72</v>
      </c>
      <c r="M1890" t="e">
        <f>VLOOKUP(B1890,'bekostiging 25'!$C$1:$N$2577,11,FALSE)</f>
        <v>#N/A</v>
      </c>
    </row>
    <row r="1891" spans="1:13">
      <c r="A1891" s="15" t="s">
        <v>13780</v>
      </c>
      <c r="B1891" s="15" t="s">
        <v>13803</v>
      </c>
      <c r="C1891" s="15" t="s">
        <v>1900</v>
      </c>
      <c r="D1891" s="15" t="s">
        <v>13804</v>
      </c>
      <c r="E1891" s="15" t="s">
        <v>13805</v>
      </c>
      <c r="F1891" s="15" t="s">
        <v>6385</v>
      </c>
      <c r="G1891" s="15" t="s">
        <v>13806</v>
      </c>
      <c r="H1891" s="15" t="s">
        <v>13807</v>
      </c>
      <c r="I1891" s="15" t="s">
        <v>13785</v>
      </c>
      <c r="J1891" s="15" t="s">
        <v>13786</v>
      </c>
      <c r="K1891">
        <f>VLOOKUP(C1891,'scores met drempel 25'!A:C,3,FALSE)</f>
        <v>0</v>
      </c>
      <c r="L1891">
        <f>VLOOKUP(C1891,'scores zonder drempel 25'!A:E,2,FALSE)</f>
        <v>10.92</v>
      </c>
      <c r="M1891">
        <f>VLOOKUP(B1891,'bekostiging 25'!$C$1:$N$2577,11,FALSE)</f>
        <v>261.31</v>
      </c>
    </row>
    <row r="1892" spans="1:13">
      <c r="A1892" s="15" t="s">
        <v>11725</v>
      </c>
      <c r="B1892" s="15" t="s">
        <v>17865</v>
      </c>
      <c r="C1892" s="15" t="s">
        <v>1901</v>
      </c>
      <c r="D1892" s="15" t="s">
        <v>17866</v>
      </c>
      <c r="E1892" s="15" t="s">
        <v>17867</v>
      </c>
      <c r="F1892" s="15" t="s">
        <v>6245</v>
      </c>
      <c r="G1892" s="15" t="s">
        <v>17868</v>
      </c>
      <c r="H1892" s="15" t="s">
        <v>16812</v>
      </c>
      <c r="I1892" s="15" t="s">
        <v>16804</v>
      </c>
      <c r="J1892" s="15" t="s">
        <v>16803</v>
      </c>
      <c r="K1892">
        <f>VLOOKUP(C1892,'scores met drempel 25'!A:C,3,FALSE)</f>
        <v>17.309999999999999</v>
      </c>
      <c r="L1892">
        <f>VLOOKUP(C1892,'scores zonder drempel 25'!A:E,2,FALSE)</f>
        <v>68.86</v>
      </c>
      <c r="M1892">
        <f>VLOOKUP(B1892,'bekostiging 25'!$C$1:$N$2577,11,FALSE)</f>
        <v>2435.79</v>
      </c>
    </row>
    <row r="1893" spans="1:13">
      <c r="A1893" s="15" t="s">
        <v>13687</v>
      </c>
      <c r="B1893" s="15" t="s">
        <v>13708</v>
      </c>
      <c r="C1893" s="15" t="s">
        <v>1902</v>
      </c>
      <c r="D1893" s="15" t="s">
        <v>13709</v>
      </c>
      <c r="E1893" s="15" t="s">
        <v>13388</v>
      </c>
      <c r="F1893" s="15" t="s">
        <v>7002</v>
      </c>
      <c r="G1893" s="15" t="s">
        <v>13389</v>
      </c>
      <c r="H1893" s="15" t="s">
        <v>13390</v>
      </c>
      <c r="I1893" s="15" t="s">
        <v>13357</v>
      </c>
      <c r="J1893" s="15" t="s">
        <v>13358</v>
      </c>
      <c r="K1893">
        <f>VLOOKUP(C1893,'scores met drempel 25'!A:C,3,FALSE)</f>
        <v>0</v>
      </c>
      <c r="L1893">
        <f>VLOOKUP(C1893,'scores zonder drempel 25'!A:E,2,FALSE)</f>
        <v>59.91</v>
      </c>
      <c r="M1893" t="e">
        <f>VLOOKUP(B1893,'bekostiging 25'!$C$1:$N$2577,11,FALSE)</f>
        <v>#N/A</v>
      </c>
    </row>
    <row r="1894" spans="1:13">
      <c r="A1894" s="15" t="s">
        <v>13687</v>
      </c>
      <c r="B1894" s="15" t="s">
        <v>13708</v>
      </c>
      <c r="C1894" s="15" t="s">
        <v>1903</v>
      </c>
      <c r="D1894" s="15" t="s">
        <v>13710</v>
      </c>
      <c r="E1894" s="15" t="s">
        <v>13711</v>
      </c>
      <c r="F1894" s="15" t="s">
        <v>6269</v>
      </c>
      <c r="G1894" s="15" t="s">
        <v>13712</v>
      </c>
      <c r="H1894" s="15" t="s">
        <v>13713</v>
      </c>
      <c r="I1894" s="15" t="s">
        <v>13357</v>
      </c>
      <c r="J1894" s="15" t="s">
        <v>13358</v>
      </c>
      <c r="K1894">
        <f>VLOOKUP(C1894,'scores met drempel 25'!A:C,3,FALSE)</f>
        <v>0</v>
      </c>
      <c r="L1894">
        <f>VLOOKUP(C1894,'scores zonder drempel 25'!A:E,2,FALSE)</f>
        <v>16.190000000000001</v>
      </c>
      <c r="M1894" t="e">
        <f>VLOOKUP(B1894,'bekostiging 25'!$C$1:$N$2577,11,FALSE)</f>
        <v>#N/A</v>
      </c>
    </row>
    <row r="1895" spans="1:13">
      <c r="A1895" s="15" t="s">
        <v>23717</v>
      </c>
      <c r="B1895" s="15" t="s">
        <v>23723</v>
      </c>
      <c r="C1895" s="15" t="s">
        <v>1904</v>
      </c>
      <c r="D1895" s="15" t="s">
        <v>23724</v>
      </c>
      <c r="E1895" s="15" t="s">
        <v>23725</v>
      </c>
      <c r="F1895" s="15" t="s">
        <v>6363</v>
      </c>
      <c r="G1895" s="15" t="s">
        <v>23726</v>
      </c>
      <c r="H1895" s="15" t="s">
        <v>23727</v>
      </c>
      <c r="I1895" s="15" t="s">
        <v>22795</v>
      </c>
      <c r="J1895" s="15" t="s">
        <v>22796</v>
      </c>
      <c r="K1895">
        <f>VLOOKUP(C1895,'scores met drempel 25'!A:C,3,FALSE)</f>
        <v>0</v>
      </c>
      <c r="L1895">
        <f>VLOOKUP(C1895,'scores zonder drempel 25'!A:E,2,FALSE)</f>
        <v>14.89</v>
      </c>
      <c r="M1895" t="e">
        <f>VLOOKUP(B1895,'bekostiging 25'!$C$1:$N$2577,11,FALSE)</f>
        <v>#N/A</v>
      </c>
    </row>
    <row r="1896" spans="1:13">
      <c r="A1896" s="15" t="s">
        <v>11761</v>
      </c>
      <c r="B1896" s="15" t="s">
        <v>25608</v>
      </c>
      <c r="C1896" s="15" t="s">
        <v>1905</v>
      </c>
      <c r="D1896" s="15" t="s">
        <v>13681</v>
      </c>
      <c r="E1896" s="15" t="s">
        <v>25609</v>
      </c>
      <c r="F1896" s="15" t="s">
        <v>6341</v>
      </c>
      <c r="G1896" s="15" t="s">
        <v>25610</v>
      </c>
      <c r="H1896" s="15" t="s">
        <v>25259</v>
      </c>
      <c r="I1896" s="15" t="s">
        <v>24694</v>
      </c>
      <c r="J1896" s="15" t="s">
        <v>24695</v>
      </c>
      <c r="K1896">
        <f>VLOOKUP(C1896,'scores met drempel 25'!A:C,3,FALSE)</f>
        <v>45.95</v>
      </c>
      <c r="L1896">
        <f>VLOOKUP(C1896,'scores zonder drempel 25'!A:E,2,FALSE)</f>
        <v>124.28</v>
      </c>
      <c r="M1896">
        <f>VLOOKUP(B1896,'bekostiging 25'!$C$1:$N$2577,11,FALSE)</f>
        <v>7030.72</v>
      </c>
    </row>
    <row r="1897" spans="1:13">
      <c r="A1897" s="15" t="s">
        <v>17733</v>
      </c>
      <c r="B1897" s="15" t="s">
        <v>17755</v>
      </c>
      <c r="C1897" s="15" t="s">
        <v>1906</v>
      </c>
      <c r="D1897" s="15" t="s">
        <v>17756</v>
      </c>
      <c r="E1897" s="15" t="s">
        <v>6318</v>
      </c>
      <c r="F1897" s="15" t="s">
        <v>6220</v>
      </c>
      <c r="G1897" s="15" t="s">
        <v>15895</v>
      </c>
      <c r="H1897" s="15" t="s">
        <v>15896</v>
      </c>
      <c r="I1897" s="15" t="s">
        <v>15897</v>
      </c>
      <c r="J1897" s="15" t="s">
        <v>15898</v>
      </c>
      <c r="K1897">
        <f>VLOOKUP(C1897,'scores met drempel 25'!A:C,3,FALSE)</f>
        <v>87.41</v>
      </c>
      <c r="L1897">
        <f>VLOOKUP(C1897,'scores zonder drempel 25'!A:E,2,FALSE)</f>
        <v>175.79</v>
      </c>
      <c r="M1897">
        <f>VLOOKUP(B1897,'bekostiging 25'!$C$1:$N$2577,11,FALSE)</f>
        <v>2107.8200000000002</v>
      </c>
    </row>
    <row r="1898" spans="1:13">
      <c r="A1898" s="15" t="s">
        <v>18091</v>
      </c>
      <c r="B1898" s="15" t="s">
        <v>18104</v>
      </c>
      <c r="C1898" s="15" t="s">
        <v>1907</v>
      </c>
      <c r="D1898" s="15" t="s">
        <v>18105</v>
      </c>
      <c r="E1898" s="15" t="s">
        <v>18106</v>
      </c>
      <c r="F1898" s="15" t="s">
        <v>6275</v>
      </c>
      <c r="G1898" s="15" t="s">
        <v>18107</v>
      </c>
      <c r="H1898" s="15" t="s">
        <v>16694</v>
      </c>
      <c r="I1898" s="15" t="s">
        <v>16612</v>
      </c>
      <c r="J1898" s="15" t="s">
        <v>16613</v>
      </c>
      <c r="K1898">
        <f>VLOOKUP(C1898,'scores met drempel 25'!A:C,3,FALSE)</f>
        <v>0</v>
      </c>
      <c r="L1898">
        <f>VLOOKUP(C1898,'scores zonder drempel 25'!A:E,2,FALSE)</f>
        <v>156.96</v>
      </c>
      <c r="M1898" t="e">
        <f>VLOOKUP(B1898,'bekostiging 25'!$C$1:$N$2577,11,FALSE)</f>
        <v>#N/A</v>
      </c>
    </row>
    <row r="1899" spans="1:13">
      <c r="A1899" s="15" t="s">
        <v>11031</v>
      </c>
      <c r="B1899" s="15" t="s">
        <v>11035</v>
      </c>
      <c r="C1899" s="15" t="s">
        <v>1908</v>
      </c>
      <c r="D1899" s="15" t="s">
        <v>11036</v>
      </c>
      <c r="E1899" s="15" t="s">
        <v>11037</v>
      </c>
      <c r="F1899" s="15" t="s">
        <v>6464</v>
      </c>
      <c r="G1899" s="15" t="s">
        <v>11038</v>
      </c>
      <c r="H1899" s="15" t="s">
        <v>10515</v>
      </c>
      <c r="I1899" s="15" t="s">
        <v>9766</v>
      </c>
      <c r="J1899" s="15" t="s">
        <v>9767</v>
      </c>
      <c r="K1899">
        <f>VLOOKUP(C1899,'scores met drempel 25'!A:C,3,FALSE)</f>
        <v>0</v>
      </c>
      <c r="L1899">
        <f>VLOOKUP(C1899,'scores zonder drempel 25'!A:E,2,FALSE)</f>
        <v>15.97</v>
      </c>
      <c r="M1899" t="e">
        <f>VLOOKUP(B1899,'bekostiging 25'!$C$1:$N$2577,11,FALSE)</f>
        <v>#N/A</v>
      </c>
    </row>
    <row r="1900" spans="1:13">
      <c r="A1900" s="15" t="s">
        <v>26474</v>
      </c>
      <c r="B1900" s="15" t="s">
        <v>26535</v>
      </c>
      <c r="C1900" s="15" t="s">
        <v>1909</v>
      </c>
      <c r="D1900" s="15" t="s">
        <v>26536</v>
      </c>
      <c r="E1900" s="15" t="s">
        <v>26537</v>
      </c>
      <c r="F1900" s="15" t="s">
        <v>6275</v>
      </c>
      <c r="G1900" s="15" t="s">
        <v>26538</v>
      </c>
      <c r="H1900" s="15" t="s">
        <v>26513</v>
      </c>
      <c r="I1900" s="15" t="s">
        <v>26507</v>
      </c>
      <c r="J1900" s="15" t="s">
        <v>26508</v>
      </c>
      <c r="K1900">
        <f>VLOOKUP(C1900,'scores met drempel 25'!A:C,3,FALSE)</f>
        <v>153.82</v>
      </c>
      <c r="L1900">
        <f>VLOOKUP(C1900,'scores zonder drempel 25'!A:E,2,FALSE)</f>
        <v>229.47</v>
      </c>
      <c r="M1900">
        <f>VLOOKUP(B1900,'bekostiging 25'!$C$1:$N$2577,11,FALSE)</f>
        <v>8765.23</v>
      </c>
    </row>
    <row r="1901" spans="1:13">
      <c r="A1901" s="15" t="s">
        <v>15105</v>
      </c>
      <c r="B1901" s="15" t="s">
        <v>17915</v>
      </c>
      <c r="C1901" s="15" t="s">
        <v>1910</v>
      </c>
      <c r="D1901" s="15" t="s">
        <v>17916</v>
      </c>
      <c r="E1901" s="15" t="s">
        <v>17917</v>
      </c>
      <c r="F1901" s="15" t="s">
        <v>6153</v>
      </c>
      <c r="G1901" s="15" t="s">
        <v>17918</v>
      </c>
      <c r="H1901" s="15" t="s">
        <v>16105</v>
      </c>
      <c r="I1901" s="15" t="s">
        <v>15996</v>
      </c>
      <c r="J1901" s="15" t="s">
        <v>15997</v>
      </c>
      <c r="K1901">
        <f>VLOOKUP(C1901,'scores met drempel 25'!A:C,3,FALSE)</f>
        <v>7.52</v>
      </c>
      <c r="L1901">
        <f>VLOOKUP(C1901,'scores zonder drempel 25'!A:E,2,FALSE)</f>
        <v>175.57</v>
      </c>
      <c r="M1901" t="e">
        <f>VLOOKUP(B1901,'bekostiging 25'!$C$1:$N$2577,11,FALSE)</f>
        <v>#N/A</v>
      </c>
    </row>
    <row r="1902" spans="1:13">
      <c r="A1902" s="15" t="s">
        <v>23717</v>
      </c>
      <c r="B1902" s="15" t="s">
        <v>23728</v>
      </c>
      <c r="C1902" s="15" t="s">
        <v>1911</v>
      </c>
      <c r="D1902" s="15" t="s">
        <v>23729</v>
      </c>
      <c r="E1902" s="15" t="s">
        <v>23730</v>
      </c>
      <c r="F1902" s="15" t="s">
        <v>6335</v>
      </c>
      <c r="G1902" s="15" t="s">
        <v>23731</v>
      </c>
      <c r="H1902" s="15" t="s">
        <v>23722</v>
      </c>
      <c r="I1902" s="15" t="s">
        <v>22795</v>
      </c>
      <c r="J1902" s="15" t="s">
        <v>22796</v>
      </c>
      <c r="K1902">
        <f>VLOOKUP(C1902,'scores met drempel 25'!A:C,3,FALSE)</f>
        <v>0</v>
      </c>
      <c r="L1902">
        <f>VLOOKUP(C1902,'scores zonder drempel 25'!A:E,2,FALSE)</f>
        <v>15.31</v>
      </c>
      <c r="M1902" t="e">
        <f>VLOOKUP(B1902,'bekostiging 25'!$C$1:$N$2577,11,FALSE)</f>
        <v>#N/A</v>
      </c>
    </row>
    <row r="1903" spans="1:13">
      <c r="A1903" s="15" t="s">
        <v>17617</v>
      </c>
      <c r="B1903" s="15" t="s">
        <v>17639</v>
      </c>
      <c r="C1903" s="15" t="s">
        <v>1912</v>
      </c>
      <c r="D1903" s="15" t="s">
        <v>17640</v>
      </c>
      <c r="E1903" s="15" t="s">
        <v>17641</v>
      </c>
      <c r="F1903" s="15" t="s">
        <v>6255</v>
      </c>
      <c r="G1903" s="15" t="s">
        <v>17642</v>
      </c>
      <c r="H1903" s="15" t="s">
        <v>15788</v>
      </c>
      <c r="I1903" s="15" t="s">
        <v>15787</v>
      </c>
      <c r="J1903" s="15" t="s">
        <v>15788</v>
      </c>
      <c r="K1903">
        <f>VLOOKUP(C1903,'scores met drempel 25'!A:C,3,FALSE)</f>
        <v>0</v>
      </c>
      <c r="L1903">
        <f>VLOOKUP(C1903,'scores zonder drempel 25'!A:E,2,FALSE)</f>
        <v>225.98</v>
      </c>
      <c r="M1903" t="e">
        <f>VLOOKUP(B1903,'bekostiging 25'!$C$1:$N$2577,11,FALSE)</f>
        <v>#N/A</v>
      </c>
    </row>
    <row r="1904" spans="1:13">
      <c r="A1904" s="15" t="s">
        <v>11276</v>
      </c>
      <c r="B1904" s="15" t="s">
        <v>25295</v>
      </c>
      <c r="C1904" s="15" t="s">
        <v>1913</v>
      </c>
      <c r="D1904" s="15" t="s">
        <v>25296</v>
      </c>
      <c r="E1904" s="15" t="s">
        <v>17157</v>
      </c>
      <c r="F1904" s="15" t="s">
        <v>6245</v>
      </c>
      <c r="G1904" s="15" t="s">
        <v>25297</v>
      </c>
      <c r="H1904" s="15" t="s">
        <v>24792</v>
      </c>
      <c r="I1904" s="15" t="s">
        <v>24793</v>
      </c>
      <c r="J1904" s="15" t="s">
        <v>24792</v>
      </c>
      <c r="K1904">
        <f>VLOOKUP(C1904,'scores met drempel 25'!A:C,3,FALSE)</f>
        <v>243.68</v>
      </c>
      <c r="L1904">
        <f>VLOOKUP(C1904,'scores zonder drempel 25'!A:E,2,FALSE)</f>
        <v>321.33999999999997</v>
      </c>
      <c r="M1904">
        <f>VLOOKUP(B1904,'bekostiging 25'!$C$1:$N$2577,11,FALSE)</f>
        <v>12480.24</v>
      </c>
    </row>
    <row r="1905" spans="1:13">
      <c r="A1905" s="15" t="s">
        <v>11276</v>
      </c>
      <c r="B1905" s="15" t="s">
        <v>25298</v>
      </c>
      <c r="C1905" s="15" t="s">
        <v>1914</v>
      </c>
      <c r="D1905" s="15" t="s">
        <v>25299</v>
      </c>
      <c r="E1905" s="15" t="s">
        <v>25300</v>
      </c>
      <c r="F1905" s="15" t="s">
        <v>6275</v>
      </c>
      <c r="G1905" s="15" t="s">
        <v>25301</v>
      </c>
      <c r="H1905" s="15" t="s">
        <v>25302</v>
      </c>
      <c r="I1905" s="15" t="s">
        <v>25303</v>
      </c>
      <c r="J1905" s="15" t="s">
        <v>25304</v>
      </c>
      <c r="K1905">
        <f>VLOOKUP(C1905,'scores met drempel 25'!A:C,3,FALSE)</f>
        <v>236.97</v>
      </c>
      <c r="L1905">
        <f>VLOOKUP(C1905,'scores zonder drempel 25'!A:E,2,FALSE)</f>
        <v>354.81</v>
      </c>
      <c r="M1905">
        <f>VLOOKUP(B1905,'bekostiging 25'!$C$1:$N$2577,11,FALSE)</f>
        <v>15204</v>
      </c>
    </row>
    <row r="1906" spans="1:13">
      <c r="A1906" s="15" t="s">
        <v>25347</v>
      </c>
      <c r="B1906" s="15" t="s">
        <v>25362</v>
      </c>
      <c r="C1906" s="15" t="s">
        <v>1915</v>
      </c>
      <c r="D1906" s="15" t="s">
        <v>25363</v>
      </c>
      <c r="E1906" s="15" t="s">
        <v>25364</v>
      </c>
      <c r="F1906" s="15" t="s">
        <v>6245</v>
      </c>
      <c r="G1906" s="15" t="s">
        <v>25365</v>
      </c>
      <c r="H1906" s="15" t="s">
        <v>25322</v>
      </c>
      <c r="I1906" s="15" t="s">
        <v>24609</v>
      </c>
      <c r="J1906" s="15" t="s">
        <v>24610</v>
      </c>
      <c r="K1906">
        <f>VLOOKUP(C1906,'scores met drempel 25'!A:C,3,FALSE)</f>
        <v>0</v>
      </c>
      <c r="L1906">
        <f>VLOOKUP(C1906,'scores zonder drempel 25'!A:E,2,FALSE)</f>
        <v>33.54</v>
      </c>
      <c r="M1906" t="e">
        <f>VLOOKUP(B1906,'bekostiging 25'!$C$1:$N$2577,11,FALSE)</f>
        <v>#N/A</v>
      </c>
    </row>
    <row r="1907" spans="1:13">
      <c r="A1907" s="15" t="s">
        <v>6555</v>
      </c>
      <c r="B1907" s="15" t="s">
        <v>23624</v>
      </c>
      <c r="C1907" s="15" t="s">
        <v>1916</v>
      </c>
      <c r="D1907" s="15" t="s">
        <v>23625</v>
      </c>
      <c r="E1907" s="15" t="s">
        <v>23626</v>
      </c>
      <c r="F1907" s="15" t="s">
        <v>7255</v>
      </c>
      <c r="G1907" s="15" t="s">
        <v>23627</v>
      </c>
      <c r="H1907" s="15" t="s">
        <v>23628</v>
      </c>
      <c r="I1907" s="15" t="s">
        <v>22908</v>
      </c>
      <c r="J1907" s="15" t="s">
        <v>22907</v>
      </c>
      <c r="K1907">
        <f>VLOOKUP(C1907,'scores met drempel 25'!A:C,3,FALSE)</f>
        <v>0</v>
      </c>
      <c r="L1907">
        <f>VLOOKUP(C1907,'scores zonder drempel 25'!A:E,2,FALSE)</f>
        <v>41.96</v>
      </c>
      <c r="M1907" t="e">
        <f>VLOOKUP(B1907,'bekostiging 25'!$C$1:$N$2577,11,FALSE)</f>
        <v>#N/A</v>
      </c>
    </row>
    <row r="1908" spans="1:13">
      <c r="A1908" s="15" t="s">
        <v>25226</v>
      </c>
      <c r="B1908" s="15" t="s">
        <v>29321</v>
      </c>
      <c r="C1908" s="15" t="s">
        <v>1917</v>
      </c>
      <c r="D1908" s="15" t="s">
        <v>29322</v>
      </c>
      <c r="E1908" s="15" t="s">
        <v>29323</v>
      </c>
      <c r="F1908" s="15" t="s">
        <v>7347</v>
      </c>
      <c r="G1908" s="15" t="s">
        <v>29324</v>
      </c>
      <c r="H1908" s="15" t="s">
        <v>29325</v>
      </c>
      <c r="I1908" s="15" t="s">
        <v>28449</v>
      </c>
      <c r="J1908" s="15" t="s">
        <v>28450</v>
      </c>
      <c r="K1908">
        <f>VLOOKUP(C1908,'scores met drempel 25'!A:C,3,FALSE)</f>
        <v>0</v>
      </c>
      <c r="L1908">
        <f>VLOOKUP(C1908,'scores zonder drempel 25'!A:E,2,FALSE)</f>
        <v>50.75</v>
      </c>
      <c r="M1908" t="e">
        <f>VLOOKUP(B1908,'bekostiging 25'!$C$1:$N$2577,11,FALSE)</f>
        <v>#N/A</v>
      </c>
    </row>
    <row r="1909" spans="1:13">
      <c r="A1909" s="15" t="s">
        <v>14743</v>
      </c>
      <c r="B1909" s="15" t="s">
        <v>17714</v>
      </c>
      <c r="C1909" s="15" t="s">
        <v>1918</v>
      </c>
      <c r="D1909" s="15" t="s">
        <v>14365</v>
      </c>
      <c r="E1909" s="15" t="s">
        <v>11385</v>
      </c>
      <c r="F1909" s="15" t="s">
        <v>17715</v>
      </c>
      <c r="G1909" s="15" t="s">
        <v>17716</v>
      </c>
      <c r="H1909" s="15" t="s">
        <v>17717</v>
      </c>
      <c r="I1909" s="15" t="s">
        <v>15835</v>
      </c>
      <c r="J1909" s="15" t="s">
        <v>15836</v>
      </c>
      <c r="K1909">
        <f>VLOOKUP(C1909,'scores met drempel 25'!A:C,3,FALSE)</f>
        <v>24.63</v>
      </c>
      <c r="L1909">
        <f>VLOOKUP(C1909,'scores zonder drempel 25'!A:E,2,FALSE)</f>
        <v>108.99</v>
      </c>
      <c r="M1909">
        <f>VLOOKUP(B1909,'bekostiging 25'!$C$1:$N$2577,11,FALSE)</f>
        <v>4232.96</v>
      </c>
    </row>
    <row r="1910" spans="1:13">
      <c r="A1910" s="15" t="s">
        <v>21109</v>
      </c>
      <c r="B1910" s="15" t="s">
        <v>21119</v>
      </c>
      <c r="C1910" s="15" t="s">
        <v>1919</v>
      </c>
      <c r="D1910" s="15" t="s">
        <v>21120</v>
      </c>
      <c r="E1910" s="15" t="s">
        <v>16315</v>
      </c>
      <c r="F1910" s="15" t="s">
        <v>6196</v>
      </c>
      <c r="G1910" s="15" t="s">
        <v>21121</v>
      </c>
      <c r="H1910" s="15" t="s">
        <v>20126</v>
      </c>
      <c r="I1910" s="15" t="s">
        <v>20127</v>
      </c>
      <c r="J1910" s="15" t="s">
        <v>20126</v>
      </c>
      <c r="K1910">
        <f>VLOOKUP(C1910,'scores met drempel 25'!A:C,3,FALSE)</f>
        <v>263.16000000000003</v>
      </c>
      <c r="L1910">
        <f>VLOOKUP(C1910,'scores zonder drempel 25'!A:E,2,FALSE)</f>
        <v>441.25</v>
      </c>
      <c r="M1910">
        <f>VLOOKUP(B1910,'bekostiging 25'!$C$1:$N$2577,11,FALSE)</f>
        <v>13534.82</v>
      </c>
    </row>
    <row r="1911" spans="1:13">
      <c r="A1911" s="15" t="s">
        <v>11330</v>
      </c>
      <c r="B1911" s="15" t="s">
        <v>11355</v>
      </c>
      <c r="C1911" s="15" t="s">
        <v>1920</v>
      </c>
      <c r="D1911" s="15" t="s">
        <v>11356</v>
      </c>
      <c r="E1911" s="15" t="s">
        <v>11357</v>
      </c>
      <c r="F1911" s="15" t="s">
        <v>6220</v>
      </c>
      <c r="G1911" s="15" t="s">
        <v>11358</v>
      </c>
      <c r="H1911" s="15" t="s">
        <v>11195</v>
      </c>
      <c r="I1911" s="15" t="s">
        <v>10671</v>
      </c>
      <c r="J1911" s="15" t="s">
        <v>10672</v>
      </c>
      <c r="K1911">
        <f>VLOOKUP(C1911,'scores met drempel 25'!A:C,3,FALSE)</f>
        <v>0</v>
      </c>
      <c r="L1911">
        <f>VLOOKUP(C1911,'scores zonder drempel 25'!A:E,2,FALSE)</f>
        <v>119.32</v>
      </c>
      <c r="M1911" t="e">
        <f>VLOOKUP(B1911,'bekostiging 25'!$C$1:$N$2577,11,FALSE)</f>
        <v>#N/A</v>
      </c>
    </row>
    <row r="1912" spans="1:13">
      <c r="A1912" s="15" t="s">
        <v>6832</v>
      </c>
      <c r="B1912" s="15" t="s">
        <v>6833</v>
      </c>
      <c r="C1912" s="15" t="s">
        <v>1921</v>
      </c>
      <c r="D1912" s="15" t="s">
        <v>6834</v>
      </c>
      <c r="E1912" s="15" t="s">
        <v>6195</v>
      </c>
      <c r="F1912" s="15" t="s">
        <v>6470</v>
      </c>
      <c r="G1912" s="15" t="s">
        <v>6197</v>
      </c>
      <c r="H1912" s="15" t="s">
        <v>6198</v>
      </c>
      <c r="I1912" s="15" t="s">
        <v>6199</v>
      </c>
      <c r="J1912" s="15" t="s">
        <v>6200</v>
      </c>
      <c r="K1912">
        <f>VLOOKUP(C1912,'scores met drempel 25'!A:C,3,FALSE)</f>
        <v>8.81</v>
      </c>
      <c r="L1912">
        <f>VLOOKUP(C1912,'scores zonder drempel 25'!A:E,2,FALSE)</f>
        <v>55.01</v>
      </c>
      <c r="M1912">
        <f>VLOOKUP(B1912,'bekostiging 25'!$C$1:$N$2577,11,FALSE)</f>
        <v>315.31</v>
      </c>
    </row>
    <row r="1913" spans="1:13">
      <c r="A1913" s="15" t="s">
        <v>10937</v>
      </c>
      <c r="B1913" s="15" t="s">
        <v>10944</v>
      </c>
      <c r="C1913" s="15" t="s">
        <v>1922</v>
      </c>
      <c r="D1913" s="15" t="s">
        <v>10945</v>
      </c>
      <c r="E1913" s="15" t="s">
        <v>10128</v>
      </c>
      <c r="F1913" s="15" t="s">
        <v>10946</v>
      </c>
      <c r="G1913" s="15" t="s">
        <v>10947</v>
      </c>
      <c r="H1913" s="15" t="s">
        <v>10948</v>
      </c>
      <c r="I1913" s="15" t="s">
        <v>10060</v>
      </c>
      <c r="J1913" s="15" t="s">
        <v>10061</v>
      </c>
      <c r="K1913">
        <f>VLOOKUP(C1913,'scores met drempel 25'!A:C,3,FALSE)</f>
        <v>0</v>
      </c>
      <c r="L1913">
        <f>VLOOKUP(C1913,'scores zonder drempel 25'!A:E,2,FALSE)</f>
        <v>57.09</v>
      </c>
      <c r="M1913" t="e">
        <f>VLOOKUP(B1913,'bekostiging 25'!$C$1:$N$2577,11,FALSE)</f>
        <v>#N/A</v>
      </c>
    </row>
    <row r="1914" spans="1:13">
      <c r="A1914" s="15" t="s">
        <v>11387</v>
      </c>
      <c r="B1914" s="15" t="s">
        <v>11388</v>
      </c>
      <c r="C1914" s="15" t="s">
        <v>1923</v>
      </c>
      <c r="D1914" s="15" t="s">
        <v>7327</v>
      </c>
      <c r="E1914" s="15" t="s">
        <v>11389</v>
      </c>
      <c r="F1914" s="15" t="s">
        <v>6269</v>
      </c>
      <c r="G1914" s="15" t="s">
        <v>11390</v>
      </c>
      <c r="H1914" s="15" t="s">
        <v>11391</v>
      </c>
      <c r="I1914" s="15" t="s">
        <v>11093</v>
      </c>
      <c r="J1914" s="15" t="s">
        <v>11094</v>
      </c>
      <c r="K1914">
        <f>VLOOKUP(C1914,'scores met drempel 25'!A:C,3,FALSE)</f>
        <v>28.09</v>
      </c>
      <c r="L1914">
        <f>VLOOKUP(C1914,'scores zonder drempel 25'!A:E,2,FALSE)</f>
        <v>108.43</v>
      </c>
      <c r="M1914">
        <f>VLOOKUP(B1914,'bekostiging 25'!$C$1:$N$2577,11,FALSE)</f>
        <v>1379.88</v>
      </c>
    </row>
    <row r="1915" spans="1:13">
      <c r="A1915" s="15" t="s">
        <v>25226</v>
      </c>
      <c r="B1915" s="15" t="s">
        <v>29326</v>
      </c>
      <c r="C1915" s="15" t="s">
        <v>1924</v>
      </c>
      <c r="D1915" s="15" t="s">
        <v>11687</v>
      </c>
      <c r="E1915" s="15" t="s">
        <v>29327</v>
      </c>
      <c r="F1915" s="15" t="s">
        <v>6385</v>
      </c>
      <c r="G1915" s="15" t="s">
        <v>29328</v>
      </c>
      <c r="H1915" s="15" t="s">
        <v>28481</v>
      </c>
      <c r="I1915" s="15" t="s">
        <v>28449</v>
      </c>
      <c r="J1915" s="15" t="s">
        <v>28450</v>
      </c>
      <c r="K1915">
        <f>VLOOKUP(C1915,'scores met drempel 25'!A:C,3,FALSE)</f>
        <v>0</v>
      </c>
      <c r="L1915">
        <f>VLOOKUP(C1915,'scores zonder drempel 25'!A:E,2,FALSE)</f>
        <v>189.04</v>
      </c>
      <c r="M1915" t="e">
        <f>VLOOKUP(B1915,'bekostiging 25'!$C$1:$N$2577,11,FALSE)</f>
        <v>#N/A</v>
      </c>
    </row>
    <row r="1916" spans="1:13">
      <c r="A1916" s="15" t="s">
        <v>11761</v>
      </c>
      <c r="B1916" s="15" t="s">
        <v>11764</v>
      </c>
      <c r="C1916" s="15" t="s">
        <v>1925</v>
      </c>
      <c r="D1916" s="15" t="s">
        <v>11765</v>
      </c>
      <c r="E1916" s="15" t="s">
        <v>11028</v>
      </c>
      <c r="F1916" s="15" t="s">
        <v>8204</v>
      </c>
      <c r="G1916" s="15" t="s">
        <v>11029</v>
      </c>
      <c r="H1916" s="15" t="s">
        <v>11030</v>
      </c>
      <c r="I1916" s="15" t="s">
        <v>10212</v>
      </c>
      <c r="J1916" s="15" t="s">
        <v>10213</v>
      </c>
      <c r="K1916">
        <f>VLOOKUP(C1916,'scores met drempel 25'!A:C,3,FALSE)</f>
        <v>53.45</v>
      </c>
      <c r="L1916">
        <f>VLOOKUP(C1916,'scores zonder drempel 25'!A:E,2,FALSE)</f>
        <v>102.99</v>
      </c>
      <c r="M1916">
        <f>VLOOKUP(B1916,'bekostiging 25'!$C$1:$N$2577,11,FALSE)</f>
        <v>2439.79</v>
      </c>
    </row>
    <row r="1917" spans="1:13">
      <c r="A1917" s="15" t="s">
        <v>12907</v>
      </c>
      <c r="B1917" s="15" t="s">
        <v>12951</v>
      </c>
      <c r="C1917" s="15" t="s">
        <v>1926</v>
      </c>
      <c r="D1917" s="15" t="s">
        <v>12952</v>
      </c>
      <c r="E1917" s="15" t="s">
        <v>12953</v>
      </c>
      <c r="F1917" s="15" t="s">
        <v>6464</v>
      </c>
      <c r="G1917" s="15" t="s">
        <v>12954</v>
      </c>
      <c r="H1917" s="15" t="s">
        <v>12097</v>
      </c>
      <c r="I1917" s="15" t="s">
        <v>12098</v>
      </c>
      <c r="J1917" s="15" t="s">
        <v>12097</v>
      </c>
      <c r="K1917">
        <f>VLOOKUP(C1917,'scores met drempel 25'!A:C,3,FALSE)</f>
        <v>0</v>
      </c>
      <c r="L1917">
        <f>VLOOKUP(C1917,'scores zonder drempel 25'!A:E,2,FALSE)</f>
        <v>97.31</v>
      </c>
      <c r="M1917">
        <f>VLOOKUP(B1917,'bekostiging 25'!$C$1:$N$2577,11,FALSE)</f>
        <v>663.94</v>
      </c>
    </row>
    <row r="1918" spans="1:13">
      <c r="A1918" s="15" t="s">
        <v>9164</v>
      </c>
      <c r="B1918" s="15" t="s">
        <v>9181</v>
      </c>
      <c r="C1918" s="15" t="s">
        <v>1927</v>
      </c>
      <c r="D1918" s="15" t="s">
        <v>9182</v>
      </c>
      <c r="E1918" s="15" t="s">
        <v>9183</v>
      </c>
      <c r="F1918" s="15" t="s">
        <v>6335</v>
      </c>
      <c r="G1918" s="15" t="s">
        <v>9184</v>
      </c>
      <c r="H1918" s="15" t="s">
        <v>9185</v>
      </c>
      <c r="I1918" s="15" t="s">
        <v>8307</v>
      </c>
      <c r="J1918" s="15" t="s">
        <v>8308</v>
      </c>
      <c r="K1918">
        <f>VLOOKUP(C1918,'scores met drempel 25'!A:C,3,FALSE)</f>
        <v>0</v>
      </c>
      <c r="L1918">
        <f>VLOOKUP(C1918,'scores zonder drempel 25'!A:E,2,FALSE)</f>
        <v>35.25</v>
      </c>
      <c r="M1918" t="e">
        <f>VLOOKUP(B1918,'bekostiging 25'!$C$1:$N$2577,11,FALSE)</f>
        <v>#N/A</v>
      </c>
    </row>
    <row r="1919" spans="1:13">
      <c r="A1919" s="15" t="s">
        <v>26680</v>
      </c>
      <c r="B1919" s="15" t="s">
        <v>26681</v>
      </c>
      <c r="C1919" s="15" t="s">
        <v>1928</v>
      </c>
      <c r="D1919" s="15" t="s">
        <v>26682</v>
      </c>
      <c r="E1919" s="15" t="s">
        <v>26683</v>
      </c>
      <c r="F1919" s="15" t="s">
        <v>6296</v>
      </c>
      <c r="G1919" s="15" t="s">
        <v>26684</v>
      </c>
      <c r="H1919" s="15" t="s">
        <v>26685</v>
      </c>
      <c r="I1919" s="15" t="s">
        <v>26413</v>
      </c>
      <c r="J1919" s="15" t="s">
        <v>26414</v>
      </c>
      <c r="K1919">
        <f>VLOOKUP(C1919,'scores met drempel 25'!A:C,3,FALSE)</f>
        <v>10.83</v>
      </c>
      <c r="L1919">
        <f>VLOOKUP(C1919,'scores zonder drempel 25'!A:E,2,FALSE)</f>
        <v>88.49</v>
      </c>
      <c r="M1919">
        <f>VLOOKUP(B1919,'bekostiging 25'!$C$1:$N$2577,11,FALSE)</f>
        <v>137.32</v>
      </c>
    </row>
    <row r="1920" spans="1:13">
      <c r="A1920" s="15" t="s">
        <v>27850</v>
      </c>
      <c r="B1920" s="15" t="s">
        <v>27858</v>
      </c>
      <c r="C1920" s="15" t="s">
        <v>1929</v>
      </c>
      <c r="D1920" s="15" t="s">
        <v>27859</v>
      </c>
      <c r="E1920" s="15" t="s">
        <v>27860</v>
      </c>
      <c r="F1920" s="15" t="s">
        <v>6275</v>
      </c>
      <c r="G1920" s="15" t="s">
        <v>27861</v>
      </c>
      <c r="H1920" s="15" t="s">
        <v>27862</v>
      </c>
      <c r="I1920" s="15" t="s">
        <v>27244</v>
      </c>
      <c r="J1920" s="15" t="s">
        <v>27243</v>
      </c>
      <c r="K1920">
        <f>VLOOKUP(C1920,'scores met drempel 25'!A:C,3,FALSE)</f>
        <v>13.24</v>
      </c>
      <c r="L1920">
        <f>VLOOKUP(C1920,'scores zonder drempel 25'!A:E,2,FALSE)</f>
        <v>125.05</v>
      </c>
      <c r="M1920">
        <f>VLOOKUP(B1920,'bekostiging 25'!$C$1:$N$2577,11,FALSE)</f>
        <v>806.6</v>
      </c>
    </row>
    <row r="1921" spans="1:13">
      <c r="A1921" s="15" t="s">
        <v>29636</v>
      </c>
      <c r="B1921" s="15" t="s">
        <v>29645</v>
      </c>
      <c r="C1921" s="15" t="s">
        <v>1930</v>
      </c>
      <c r="D1921" s="15" t="s">
        <v>29646</v>
      </c>
      <c r="E1921" s="15" t="s">
        <v>28098</v>
      </c>
      <c r="F1921" s="15" t="s">
        <v>6335</v>
      </c>
      <c r="G1921" s="15" t="s">
        <v>28099</v>
      </c>
      <c r="H1921" s="15" t="s">
        <v>28100</v>
      </c>
      <c r="I1921" s="15" t="s">
        <v>27617</v>
      </c>
      <c r="J1921" s="15" t="s">
        <v>27618</v>
      </c>
      <c r="K1921">
        <f>VLOOKUP(C1921,'scores met drempel 25'!A:C,3,FALSE)</f>
        <v>7.76</v>
      </c>
      <c r="L1921">
        <f>VLOOKUP(C1921,'scores zonder drempel 25'!A:E,2,FALSE)</f>
        <v>158.4</v>
      </c>
      <c r="M1921" t="e">
        <f>VLOOKUP(B1921,'bekostiging 25'!$C$1:$N$2577,11,FALSE)</f>
        <v>#N/A</v>
      </c>
    </row>
    <row r="1922" spans="1:13">
      <c r="A1922" s="15" t="s">
        <v>14691</v>
      </c>
      <c r="B1922" s="15" t="s">
        <v>14709</v>
      </c>
      <c r="C1922" s="15" t="s">
        <v>1931</v>
      </c>
      <c r="D1922" s="15" t="s">
        <v>14710</v>
      </c>
      <c r="E1922" s="15" t="s">
        <v>14711</v>
      </c>
      <c r="F1922" s="15" t="s">
        <v>6275</v>
      </c>
      <c r="G1922" s="15" t="s">
        <v>14712</v>
      </c>
      <c r="H1922" s="15" t="s">
        <v>14407</v>
      </c>
      <c r="I1922" s="15" t="s">
        <v>14408</v>
      </c>
      <c r="J1922" s="15" t="s">
        <v>14407</v>
      </c>
      <c r="K1922">
        <f>VLOOKUP(C1922,'scores met drempel 25'!A:C,3,FALSE)</f>
        <v>140.93</v>
      </c>
      <c r="L1922">
        <f>VLOOKUP(C1922,'scores zonder drempel 25'!A:E,2,FALSE)</f>
        <v>357.17</v>
      </c>
      <c r="M1922">
        <f>VLOOKUP(B1922,'bekostiging 25'!$C$1:$N$2577,11,FALSE)</f>
        <v>13800.13</v>
      </c>
    </row>
    <row r="1923" spans="1:13">
      <c r="A1923" s="15" t="s">
        <v>13364</v>
      </c>
      <c r="B1923" s="15" t="s">
        <v>13453</v>
      </c>
      <c r="C1923" s="15" t="s">
        <v>1932</v>
      </c>
      <c r="D1923" s="15" t="s">
        <v>13454</v>
      </c>
      <c r="E1923" s="15" t="s">
        <v>13455</v>
      </c>
      <c r="F1923" s="15" t="s">
        <v>6275</v>
      </c>
      <c r="G1923" s="15" t="s">
        <v>13456</v>
      </c>
      <c r="H1923" s="15" t="s">
        <v>13342</v>
      </c>
      <c r="I1923" s="15" t="s">
        <v>13343</v>
      </c>
      <c r="J1923" s="15" t="s">
        <v>13344</v>
      </c>
      <c r="K1923">
        <f>VLOOKUP(C1923,'scores met drempel 25'!A:C,3,FALSE)</f>
        <v>412.3</v>
      </c>
      <c r="L1923">
        <f>VLOOKUP(C1923,'scores zonder drempel 25'!A:E,2,FALSE)</f>
        <v>527.45000000000005</v>
      </c>
      <c r="M1923">
        <f>VLOOKUP(B1923,'bekostiging 25'!$C$1:$N$2577,11,FALSE)</f>
        <v>20252.89</v>
      </c>
    </row>
    <row r="1924" spans="1:13">
      <c r="A1924" s="15" t="s">
        <v>9164</v>
      </c>
      <c r="B1924" s="15" t="s">
        <v>9186</v>
      </c>
      <c r="C1924" s="15" t="s">
        <v>1933</v>
      </c>
      <c r="D1924" s="15" t="s">
        <v>9187</v>
      </c>
      <c r="E1924" s="15" t="s">
        <v>9188</v>
      </c>
      <c r="F1924" s="15" t="s">
        <v>9189</v>
      </c>
      <c r="G1924" s="15" t="s">
        <v>9190</v>
      </c>
      <c r="H1924" s="15" t="s">
        <v>9191</v>
      </c>
      <c r="I1924" s="15" t="s">
        <v>8307</v>
      </c>
      <c r="J1924" s="15" t="s">
        <v>8308</v>
      </c>
      <c r="K1924">
        <f>VLOOKUP(C1924,'scores met drempel 25'!A:C,3,FALSE)</f>
        <v>0</v>
      </c>
      <c r="L1924">
        <f>VLOOKUP(C1924,'scores zonder drempel 25'!A:E,2,FALSE)</f>
        <v>25.51</v>
      </c>
      <c r="M1924" t="e">
        <f>VLOOKUP(B1924,'bekostiging 25'!$C$1:$N$2577,11,FALSE)</f>
        <v>#N/A</v>
      </c>
    </row>
    <row r="1925" spans="1:13">
      <c r="A1925" s="15" t="s">
        <v>21109</v>
      </c>
      <c r="B1925" s="15" t="s">
        <v>21122</v>
      </c>
      <c r="C1925" s="15" t="s">
        <v>1934</v>
      </c>
      <c r="D1925" s="15" t="s">
        <v>21123</v>
      </c>
      <c r="E1925" s="15" t="s">
        <v>21124</v>
      </c>
      <c r="F1925" s="15" t="s">
        <v>6340</v>
      </c>
      <c r="G1925" s="15" t="s">
        <v>21125</v>
      </c>
      <c r="H1925" s="15" t="s">
        <v>20132</v>
      </c>
      <c r="I1925" s="15" t="s">
        <v>19595</v>
      </c>
      <c r="J1925" s="15" t="s">
        <v>19596</v>
      </c>
      <c r="K1925">
        <f>VLOOKUP(C1925,'scores met drempel 25'!A:C,3,FALSE)</f>
        <v>59.05</v>
      </c>
      <c r="L1925">
        <f>VLOOKUP(C1925,'scores zonder drempel 25'!A:E,2,FALSE)</f>
        <v>211.7</v>
      </c>
      <c r="M1925">
        <f>VLOOKUP(B1925,'bekostiging 25'!$C$1:$N$2577,11,FALSE)</f>
        <v>1399.88</v>
      </c>
    </row>
    <row r="1926" spans="1:13">
      <c r="A1926" s="15" t="s">
        <v>25226</v>
      </c>
      <c r="B1926" s="15" t="s">
        <v>29329</v>
      </c>
      <c r="C1926" s="15" t="s">
        <v>1935</v>
      </c>
      <c r="D1926" s="15" t="s">
        <v>29330</v>
      </c>
      <c r="E1926" s="15" t="s">
        <v>29331</v>
      </c>
      <c r="F1926" s="15" t="s">
        <v>6275</v>
      </c>
      <c r="G1926" s="15" t="s">
        <v>29332</v>
      </c>
      <c r="H1926" s="15" t="s">
        <v>29320</v>
      </c>
      <c r="I1926" s="15" t="s">
        <v>28449</v>
      </c>
      <c r="J1926" s="15" t="s">
        <v>28450</v>
      </c>
      <c r="K1926">
        <f>VLOOKUP(C1926,'scores met drempel 25'!A:C,3,FALSE)</f>
        <v>0</v>
      </c>
      <c r="L1926">
        <f>VLOOKUP(C1926,'scores zonder drempel 25'!A:E,2,FALSE)</f>
        <v>116.65</v>
      </c>
      <c r="M1926" t="e">
        <f>VLOOKUP(B1926,'bekostiging 25'!$C$1:$N$2577,11,FALSE)</f>
        <v>#N/A</v>
      </c>
    </row>
    <row r="1927" spans="1:13">
      <c r="A1927" s="15" t="s">
        <v>25347</v>
      </c>
      <c r="B1927" s="15" t="s">
        <v>25366</v>
      </c>
      <c r="C1927" s="15" t="s">
        <v>1936</v>
      </c>
      <c r="D1927" s="15" t="s">
        <v>25367</v>
      </c>
      <c r="E1927" s="15" t="s">
        <v>25368</v>
      </c>
      <c r="F1927" s="15" t="s">
        <v>25369</v>
      </c>
      <c r="G1927" s="15" t="s">
        <v>25370</v>
      </c>
      <c r="H1927" s="15" t="s">
        <v>24776</v>
      </c>
      <c r="I1927" s="15" t="s">
        <v>24775</v>
      </c>
      <c r="J1927" s="15" t="s">
        <v>24776</v>
      </c>
      <c r="K1927">
        <f>VLOOKUP(C1927,'scores met drempel 25'!A:C,3,FALSE)</f>
        <v>0</v>
      </c>
      <c r="L1927">
        <f>VLOOKUP(C1927,'scores zonder drempel 25'!A:E,2,FALSE)</f>
        <v>109.08</v>
      </c>
      <c r="M1927" t="e">
        <f>VLOOKUP(B1927,'bekostiging 25'!$C$1:$N$2577,11,FALSE)</f>
        <v>#N/A</v>
      </c>
    </row>
    <row r="1928" spans="1:13">
      <c r="A1928" s="15" t="s">
        <v>28858</v>
      </c>
      <c r="B1928" s="15" t="s">
        <v>28879</v>
      </c>
      <c r="C1928" s="15" t="s">
        <v>1937</v>
      </c>
      <c r="D1928" s="15" t="s">
        <v>28880</v>
      </c>
      <c r="E1928" s="15" t="s">
        <v>28881</v>
      </c>
      <c r="F1928" s="15" t="s">
        <v>7196</v>
      </c>
      <c r="G1928" s="15" t="s">
        <v>28882</v>
      </c>
      <c r="H1928" s="15" t="s">
        <v>21874</v>
      </c>
      <c r="I1928" s="15" t="s">
        <v>27591</v>
      </c>
      <c r="J1928" s="15" t="s">
        <v>21874</v>
      </c>
      <c r="K1928">
        <f>VLOOKUP(C1928,'scores met drempel 25'!A:C,3,FALSE)</f>
        <v>301.47000000000003</v>
      </c>
      <c r="L1928">
        <f>VLOOKUP(C1928,'scores zonder drempel 25'!A:E,2,FALSE)</f>
        <v>387.16</v>
      </c>
      <c r="M1928">
        <f>VLOOKUP(B1928,'bekostiging 25'!$C$1:$N$2577,11,FALSE)</f>
        <v>25425.11</v>
      </c>
    </row>
    <row r="1929" spans="1:13">
      <c r="A1929" s="15" t="s">
        <v>13879</v>
      </c>
      <c r="B1929" s="15" t="s">
        <v>13880</v>
      </c>
      <c r="C1929" s="15" t="s">
        <v>1938</v>
      </c>
      <c r="D1929" s="15" t="s">
        <v>13881</v>
      </c>
      <c r="E1929" s="15" t="s">
        <v>6318</v>
      </c>
      <c r="F1929" s="15" t="s">
        <v>7174</v>
      </c>
      <c r="G1929" s="15" t="s">
        <v>13882</v>
      </c>
      <c r="H1929" s="15" t="s">
        <v>13883</v>
      </c>
      <c r="I1929" s="15" t="s">
        <v>13351</v>
      </c>
      <c r="J1929" s="15" t="s">
        <v>13352</v>
      </c>
      <c r="K1929">
        <f>VLOOKUP(C1929,'scores met drempel 25'!A:C,3,FALSE)</f>
        <v>0</v>
      </c>
      <c r="L1929">
        <f>VLOOKUP(C1929,'scores zonder drempel 25'!A:E,2,FALSE)</f>
        <v>66.59</v>
      </c>
      <c r="M1929" t="e">
        <f>VLOOKUP(B1929,'bekostiging 25'!$C$1:$N$2577,11,FALSE)</f>
        <v>#N/A</v>
      </c>
    </row>
    <row r="1930" spans="1:13">
      <c r="A1930" s="15" t="s">
        <v>19122</v>
      </c>
      <c r="B1930" s="15" t="s">
        <v>19141</v>
      </c>
      <c r="C1930" s="15" t="s">
        <v>1939</v>
      </c>
      <c r="D1930" s="15" t="s">
        <v>19142</v>
      </c>
      <c r="E1930" s="15" t="s">
        <v>19143</v>
      </c>
      <c r="F1930" s="15" t="s">
        <v>6245</v>
      </c>
      <c r="G1930" s="15" t="s">
        <v>19144</v>
      </c>
      <c r="H1930" s="15" t="s">
        <v>19145</v>
      </c>
      <c r="I1930" s="15" t="s">
        <v>16797</v>
      </c>
      <c r="J1930" s="15" t="s">
        <v>16798</v>
      </c>
      <c r="K1930">
        <f>VLOOKUP(C1930,'scores met drempel 25'!A:C,3,FALSE)</f>
        <v>0</v>
      </c>
      <c r="L1930">
        <f>VLOOKUP(C1930,'scores zonder drempel 25'!A:E,2,FALSE)</f>
        <v>207.24</v>
      </c>
      <c r="M1930" t="e">
        <f>VLOOKUP(B1930,'bekostiging 25'!$C$1:$N$2577,11,FALSE)</f>
        <v>#N/A</v>
      </c>
    </row>
    <row r="1931" spans="1:13">
      <c r="A1931" s="15" t="s">
        <v>14743</v>
      </c>
      <c r="B1931" s="15" t="s">
        <v>14744</v>
      </c>
      <c r="C1931" s="15" t="s">
        <v>1940</v>
      </c>
      <c r="D1931" s="15" t="s">
        <v>14745</v>
      </c>
      <c r="E1931" s="15" t="s">
        <v>14431</v>
      </c>
      <c r="F1931" s="15" t="s">
        <v>6239</v>
      </c>
      <c r="G1931" s="15" t="s">
        <v>14432</v>
      </c>
      <c r="H1931" s="15" t="s">
        <v>14433</v>
      </c>
      <c r="I1931" s="15" t="s">
        <v>14434</v>
      </c>
      <c r="J1931" s="15" t="s">
        <v>14433</v>
      </c>
      <c r="K1931">
        <f>VLOOKUP(C1931,'scores met drempel 25'!A:C,3,FALSE)</f>
        <v>0</v>
      </c>
      <c r="L1931">
        <f>VLOOKUP(C1931,'scores zonder drempel 25'!A:E,2,FALSE)</f>
        <v>57.68</v>
      </c>
      <c r="M1931" t="e">
        <f>VLOOKUP(B1931,'bekostiging 25'!$C$1:$N$2577,11,FALSE)</f>
        <v>#N/A</v>
      </c>
    </row>
    <row r="1932" spans="1:13">
      <c r="A1932" s="15" t="s">
        <v>6539</v>
      </c>
      <c r="B1932" s="15" t="s">
        <v>13621</v>
      </c>
      <c r="C1932" s="15" t="s">
        <v>1941</v>
      </c>
      <c r="D1932" s="15" t="s">
        <v>13622</v>
      </c>
      <c r="E1932" s="15" t="s">
        <v>13504</v>
      </c>
      <c r="F1932" s="15" t="s">
        <v>6335</v>
      </c>
      <c r="G1932" s="15" t="s">
        <v>13623</v>
      </c>
      <c r="H1932" s="15" t="s">
        <v>13624</v>
      </c>
      <c r="I1932" s="15" t="s">
        <v>13370</v>
      </c>
      <c r="J1932" s="15" t="s">
        <v>13371</v>
      </c>
      <c r="K1932">
        <f>VLOOKUP(C1932,'scores met drempel 25'!A:C,3,FALSE)</f>
        <v>0</v>
      </c>
      <c r="L1932">
        <f>VLOOKUP(C1932,'scores zonder drempel 25'!A:E,2,FALSE)</f>
        <v>62.46</v>
      </c>
      <c r="M1932" t="e">
        <f>VLOOKUP(B1932,'bekostiging 25'!$C$1:$N$2577,11,FALSE)</f>
        <v>#N/A</v>
      </c>
    </row>
    <row r="1933" spans="1:13">
      <c r="A1933" s="15" t="s">
        <v>12376</v>
      </c>
      <c r="B1933" s="15" t="s">
        <v>23926</v>
      </c>
      <c r="C1933" s="15" t="s">
        <v>1942</v>
      </c>
      <c r="D1933" s="15" t="s">
        <v>23927</v>
      </c>
      <c r="E1933" s="15" t="s">
        <v>23669</v>
      </c>
      <c r="F1933" s="15" t="s">
        <v>7967</v>
      </c>
      <c r="G1933" s="15" t="s">
        <v>23928</v>
      </c>
      <c r="H1933" s="15" t="s">
        <v>22999</v>
      </c>
      <c r="I1933" s="15" t="s">
        <v>23000</v>
      </c>
      <c r="J1933" s="15" t="s">
        <v>23001</v>
      </c>
      <c r="K1933">
        <f>VLOOKUP(C1933,'scores met drempel 25'!A:C,3,FALSE)</f>
        <v>0</v>
      </c>
      <c r="L1933">
        <f>VLOOKUP(C1933,'scores zonder drempel 25'!A:E,2,FALSE)</f>
        <v>156.83000000000001</v>
      </c>
      <c r="M1933" t="e">
        <f>VLOOKUP(B1933,'bekostiging 25'!$C$1:$N$2577,11,FALSE)</f>
        <v>#N/A</v>
      </c>
    </row>
    <row r="1934" spans="1:13">
      <c r="A1934" s="15" t="s">
        <v>11725</v>
      </c>
      <c r="B1934" s="15" t="s">
        <v>17869</v>
      </c>
      <c r="C1934" s="15" t="s">
        <v>1943</v>
      </c>
      <c r="D1934" s="15" t="s">
        <v>17870</v>
      </c>
      <c r="E1934" s="15" t="s">
        <v>17871</v>
      </c>
      <c r="F1934" s="15" t="s">
        <v>7900</v>
      </c>
      <c r="G1934" s="15" t="s">
        <v>17872</v>
      </c>
      <c r="H1934" s="15" t="s">
        <v>16753</v>
      </c>
      <c r="I1934" s="15" t="s">
        <v>16754</v>
      </c>
      <c r="J1934" s="15" t="s">
        <v>16753</v>
      </c>
      <c r="K1934">
        <f>VLOOKUP(C1934,'scores met drempel 25'!A:C,3,FALSE)</f>
        <v>0</v>
      </c>
      <c r="L1934">
        <f>VLOOKUP(C1934,'scores zonder drempel 25'!A:E,2,FALSE)</f>
        <v>166.07</v>
      </c>
      <c r="M1934" t="e">
        <f>VLOOKUP(B1934,'bekostiging 25'!$C$1:$N$2577,11,FALSE)</f>
        <v>#N/A</v>
      </c>
    </row>
    <row r="1935" spans="1:13">
      <c r="A1935" s="15" t="s">
        <v>11725</v>
      </c>
      <c r="B1935" s="15" t="s">
        <v>11740</v>
      </c>
      <c r="C1935" s="15" t="s">
        <v>1944</v>
      </c>
      <c r="D1935" s="15" t="s">
        <v>11741</v>
      </c>
      <c r="E1935" s="15" t="s">
        <v>11090</v>
      </c>
      <c r="F1935" s="15" t="s">
        <v>7176</v>
      </c>
      <c r="G1935" s="15" t="s">
        <v>11742</v>
      </c>
      <c r="H1935" s="15" t="s">
        <v>11743</v>
      </c>
      <c r="I1935" s="15" t="s">
        <v>10578</v>
      </c>
      <c r="J1935" s="15" t="s">
        <v>10577</v>
      </c>
      <c r="K1935">
        <f>VLOOKUP(C1935,'scores met drempel 25'!A:C,3,FALSE)</f>
        <v>0</v>
      </c>
      <c r="L1935">
        <f>VLOOKUP(C1935,'scores zonder drempel 25'!A:E,2,FALSE)</f>
        <v>45.45</v>
      </c>
      <c r="M1935" t="e">
        <f>VLOOKUP(B1935,'bekostiging 25'!$C$1:$N$2577,11,FALSE)</f>
        <v>#N/A</v>
      </c>
    </row>
    <row r="1936" spans="1:13">
      <c r="A1936" s="15" t="s">
        <v>11387</v>
      </c>
      <c r="B1936" s="15" t="s">
        <v>11392</v>
      </c>
      <c r="C1936" s="15" t="s">
        <v>1945</v>
      </c>
      <c r="D1936" s="15" t="s">
        <v>11393</v>
      </c>
      <c r="E1936" s="15" t="s">
        <v>11097</v>
      </c>
      <c r="F1936" s="15" t="s">
        <v>11394</v>
      </c>
      <c r="G1936" s="15" t="s">
        <v>11099</v>
      </c>
      <c r="H1936" s="15" t="s">
        <v>11100</v>
      </c>
      <c r="I1936" s="15" t="s">
        <v>11093</v>
      </c>
      <c r="J1936" s="15" t="s">
        <v>11094</v>
      </c>
      <c r="K1936">
        <f>VLOOKUP(C1936,'scores met drempel 25'!A:C,3,FALSE)</f>
        <v>128.34</v>
      </c>
      <c r="L1936">
        <f>VLOOKUP(C1936,'scores zonder drempel 25'!A:E,2,FALSE)</f>
        <v>210.02</v>
      </c>
      <c r="M1936">
        <f>VLOOKUP(B1936,'bekostiging 25'!$C$1:$N$2577,11,FALSE)</f>
        <v>8256.61</v>
      </c>
    </row>
    <row r="1937" spans="1:13">
      <c r="A1937" s="15" t="s">
        <v>21014</v>
      </c>
      <c r="B1937" s="15" t="s">
        <v>25572</v>
      </c>
      <c r="C1937" s="15" t="s">
        <v>1946</v>
      </c>
      <c r="D1937" s="15" t="s">
        <v>25573</v>
      </c>
      <c r="E1937" s="15" t="s">
        <v>25574</v>
      </c>
      <c r="F1937" s="15" t="s">
        <v>7947</v>
      </c>
      <c r="G1937" s="15" t="s">
        <v>25575</v>
      </c>
      <c r="H1937" s="15" t="s">
        <v>24917</v>
      </c>
      <c r="I1937" s="15" t="s">
        <v>24812</v>
      </c>
      <c r="J1937" s="15" t="s">
        <v>24813</v>
      </c>
      <c r="K1937">
        <f>VLOOKUP(C1937,'scores met drempel 25'!A:C,3,FALSE)</f>
        <v>0</v>
      </c>
      <c r="L1937">
        <f>VLOOKUP(C1937,'scores zonder drempel 25'!A:E,2,FALSE)</f>
        <v>129.21</v>
      </c>
      <c r="M1937">
        <f>VLOOKUP(B1937,'bekostiging 25'!$C$1:$N$2577,11,FALSE)</f>
        <v>1586.53</v>
      </c>
    </row>
    <row r="1938" spans="1:13">
      <c r="A1938" s="15" t="s">
        <v>25111</v>
      </c>
      <c r="B1938" s="15" t="s">
        <v>25112</v>
      </c>
      <c r="C1938" s="15" t="s">
        <v>1947</v>
      </c>
      <c r="D1938" s="15" t="s">
        <v>25113</v>
      </c>
      <c r="E1938" s="15" t="s">
        <v>25114</v>
      </c>
      <c r="F1938" s="15" t="s">
        <v>6464</v>
      </c>
      <c r="G1938" s="15" t="s">
        <v>25115</v>
      </c>
      <c r="H1938" s="15" t="s">
        <v>24722</v>
      </c>
      <c r="I1938" s="15" t="s">
        <v>24684</v>
      </c>
      <c r="J1938" s="15" t="s">
        <v>21891</v>
      </c>
      <c r="K1938">
        <f>VLOOKUP(C1938,'scores met drempel 25'!A:C,3,FALSE)</f>
        <v>0</v>
      </c>
      <c r="L1938">
        <f>VLOOKUP(C1938,'scores zonder drempel 25'!A:E,2,FALSE)</f>
        <v>178.34</v>
      </c>
      <c r="M1938" t="e">
        <f>VLOOKUP(B1938,'bekostiging 25'!$C$1:$N$2577,11,FALSE)</f>
        <v>#N/A</v>
      </c>
    </row>
    <row r="1939" spans="1:13">
      <c r="A1939" s="15" t="s">
        <v>26680</v>
      </c>
      <c r="B1939" s="15" t="s">
        <v>26686</v>
      </c>
      <c r="C1939" s="15" t="s">
        <v>1948</v>
      </c>
      <c r="D1939" s="15" t="s">
        <v>26687</v>
      </c>
      <c r="E1939" s="15" t="s">
        <v>26688</v>
      </c>
      <c r="F1939" s="15" t="s">
        <v>6196</v>
      </c>
      <c r="G1939" s="15" t="s">
        <v>26689</v>
      </c>
      <c r="H1939" s="15" t="s">
        <v>26690</v>
      </c>
      <c r="I1939" s="15" t="s">
        <v>26413</v>
      </c>
      <c r="J1939" s="15" t="s">
        <v>26414</v>
      </c>
      <c r="K1939">
        <f>VLOOKUP(C1939,'scores met drempel 25'!A:C,3,FALSE)</f>
        <v>0</v>
      </c>
      <c r="L1939">
        <f>VLOOKUP(C1939,'scores zonder drempel 25'!A:E,2,FALSE)</f>
        <v>79.73</v>
      </c>
      <c r="M1939" t="e">
        <f>VLOOKUP(B1939,'bekostiging 25'!$C$1:$N$2577,11,FALSE)</f>
        <v>#N/A</v>
      </c>
    </row>
    <row r="1940" spans="1:13">
      <c r="A1940" s="15" t="s">
        <v>13687</v>
      </c>
      <c r="B1940" s="15" t="s">
        <v>13714</v>
      </c>
      <c r="C1940" s="15" t="s">
        <v>1949</v>
      </c>
      <c r="D1940" s="15" t="s">
        <v>13715</v>
      </c>
      <c r="E1940" s="15" t="s">
        <v>13716</v>
      </c>
      <c r="F1940" s="15" t="s">
        <v>7218</v>
      </c>
      <c r="G1940" s="15" t="s">
        <v>13717</v>
      </c>
      <c r="H1940" s="15" t="s">
        <v>13460</v>
      </c>
      <c r="I1940" s="15" t="s">
        <v>13343</v>
      </c>
      <c r="J1940" s="15" t="s">
        <v>13344</v>
      </c>
      <c r="K1940">
        <f>VLOOKUP(C1940,'scores met drempel 25'!A:C,3,FALSE)</f>
        <v>0</v>
      </c>
      <c r="L1940">
        <f>VLOOKUP(C1940,'scores zonder drempel 25'!A:E,2,FALSE)</f>
        <v>87.42</v>
      </c>
      <c r="M1940" t="e">
        <f>VLOOKUP(B1940,'bekostiging 25'!$C$1:$N$2577,11,FALSE)</f>
        <v>#N/A</v>
      </c>
    </row>
    <row r="1941" spans="1:13">
      <c r="A1941" s="15" t="s">
        <v>13780</v>
      </c>
      <c r="B1941" s="15" t="s">
        <v>13808</v>
      </c>
      <c r="C1941" s="15" t="s">
        <v>1950</v>
      </c>
      <c r="D1941" s="15" t="s">
        <v>13809</v>
      </c>
      <c r="E1941" s="15" t="s">
        <v>6444</v>
      </c>
      <c r="F1941" s="15" t="s">
        <v>8045</v>
      </c>
      <c r="G1941" s="15" t="s">
        <v>13810</v>
      </c>
      <c r="H1941" s="15" t="s">
        <v>13797</v>
      </c>
      <c r="I1941" s="15" t="s">
        <v>13309</v>
      </c>
      <c r="J1941" s="15" t="s">
        <v>13310</v>
      </c>
      <c r="K1941">
        <f>VLOOKUP(C1941,'scores met drempel 25'!A:C,3,FALSE)</f>
        <v>31.78</v>
      </c>
      <c r="L1941">
        <f>VLOOKUP(C1941,'scores zonder drempel 25'!A:E,2,FALSE)</f>
        <v>107.44</v>
      </c>
      <c r="M1941">
        <f>VLOOKUP(B1941,'bekostiging 25'!$C$1:$N$2577,11,FALSE)</f>
        <v>2764.43</v>
      </c>
    </row>
    <row r="1942" spans="1:13">
      <c r="A1942" s="15" t="s">
        <v>11761</v>
      </c>
      <c r="B1942" s="15" t="s">
        <v>30272</v>
      </c>
      <c r="C1942" s="15" t="s">
        <v>1951</v>
      </c>
      <c r="D1942" s="15" t="s">
        <v>30273</v>
      </c>
      <c r="E1942" s="15" t="s">
        <v>30274</v>
      </c>
      <c r="F1942" s="15" t="s">
        <v>6275</v>
      </c>
      <c r="G1942" s="15" t="s">
        <v>30275</v>
      </c>
      <c r="H1942" s="15" t="s">
        <v>28049</v>
      </c>
      <c r="I1942" s="15" t="s">
        <v>27932</v>
      </c>
      <c r="J1942" s="15" t="s">
        <v>27933</v>
      </c>
      <c r="K1942">
        <f>VLOOKUP(C1942,'scores met drempel 25'!A:C,3,FALSE)</f>
        <v>143.66999999999999</v>
      </c>
      <c r="L1942">
        <f>VLOOKUP(C1942,'scores zonder drempel 25'!A:E,2,FALSE)</f>
        <v>305.69</v>
      </c>
      <c r="M1942">
        <f>VLOOKUP(B1942,'bekostiging 25'!$C$1:$N$2577,11,FALSE)</f>
        <v>7190.7</v>
      </c>
    </row>
    <row r="1943" spans="1:13">
      <c r="A1943" s="15" t="s">
        <v>23472</v>
      </c>
      <c r="B1943" s="15" t="s">
        <v>23479</v>
      </c>
      <c r="C1943" s="15" t="s">
        <v>1952</v>
      </c>
      <c r="D1943" s="15" t="s">
        <v>7950</v>
      </c>
      <c r="E1943" s="15" t="s">
        <v>6258</v>
      </c>
      <c r="F1943" s="15" t="s">
        <v>6275</v>
      </c>
      <c r="G1943" s="15" t="s">
        <v>23480</v>
      </c>
      <c r="H1943" s="15" t="s">
        <v>22754</v>
      </c>
      <c r="I1943" s="15" t="s">
        <v>22749</v>
      </c>
      <c r="J1943" s="15" t="s">
        <v>22748</v>
      </c>
      <c r="K1943">
        <f>VLOOKUP(C1943,'scores met drempel 25'!A:C,3,FALSE)</f>
        <v>173.88</v>
      </c>
      <c r="L1943">
        <f>VLOOKUP(C1943,'scores zonder drempel 25'!A:E,2,FALSE)</f>
        <v>226.77</v>
      </c>
      <c r="M1943">
        <f>VLOOKUP(B1943,'bekostiging 25'!$C$1:$N$2577,11,FALSE)</f>
        <v>10756.39</v>
      </c>
    </row>
    <row r="1944" spans="1:13">
      <c r="A1944" s="15" t="s">
        <v>27201</v>
      </c>
      <c r="B1944" s="15" t="s">
        <v>27202</v>
      </c>
      <c r="C1944" s="15" t="s">
        <v>1953</v>
      </c>
      <c r="D1944" s="15" t="s">
        <v>27203</v>
      </c>
      <c r="E1944" s="15" t="s">
        <v>27204</v>
      </c>
      <c r="F1944" s="15" t="s">
        <v>6281</v>
      </c>
      <c r="G1944" s="15" t="s">
        <v>27205</v>
      </c>
      <c r="H1944" s="15" t="s">
        <v>27206</v>
      </c>
      <c r="I1944" s="15" t="s">
        <v>27207</v>
      </c>
      <c r="J1944" s="15" t="s">
        <v>27206</v>
      </c>
      <c r="K1944">
        <f>VLOOKUP(C1944,'scores met drempel 25'!A:C,3,FALSE)</f>
        <v>0</v>
      </c>
      <c r="L1944">
        <f>VLOOKUP(C1944,'scores zonder drempel 25'!A:E,2,FALSE)</f>
        <v>42.51</v>
      </c>
      <c r="M1944" t="e">
        <f>VLOOKUP(B1944,'bekostiging 25'!$C$1:$N$2577,11,FALSE)</f>
        <v>#N/A</v>
      </c>
    </row>
    <row r="1945" spans="1:13">
      <c r="A1945" s="15" t="s">
        <v>25226</v>
      </c>
      <c r="B1945" s="15" t="s">
        <v>29333</v>
      </c>
      <c r="C1945" s="15" t="s">
        <v>1954</v>
      </c>
      <c r="D1945" s="15" t="s">
        <v>8043</v>
      </c>
      <c r="E1945" s="15" t="s">
        <v>6348</v>
      </c>
      <c r="F1945" s="15" t="s">
        <v>15968</v>
      </c>
      <c r="G1945" s="15" t="s">
        <v>29334</v>
      </c>
      <c r="H1945" s="15" t="s">
        <v>29335</v>
      </c>
      <c r="I1945" s="15" t="s">
        <v>28449</v>
      </c>
      <c r="J1945" s="15" t="s">
        <v>28450</v>
      </c>
      <c r="K1945">
        <f>VLOOKUP(C1945,'scores met drempel 25'!A:C,3,FALSE)</f>
        <v>0</v>
      </c>
      <c r="L1945">
        <f>VLOOKUP(C1945,'scores zonder drempel 25'!A:E,2,FALSE)</f>
        <v>119.84</v>
      </c>
      <c r="M1945" t="e">
        <f>VLOOKUP(B1945,'bekostiging 25'!$C$1:$N$2577,11,FALSE)</f>
        <v>#N/A</v>
      </c>
    </row>
    <row r="1946" spans="1:13">
      <c r="A1946" s="15" t="s">
        <v>18946</v>
      </c>
      <c r="B1946" s="15" t="s">
        <v>18961</v>
      </c>
      <c r="C1946" s="15" t="s">
        <v>1955</v>
      </c>
      <c r="D1946" s="15" t="s">
        <v>18962</v>
      </c>
      <c r="E1946" s="15" t="s">
        <v>18963</v>
      </c>
      <c r="F1946" s="15" t="s">
        <v>6275</v>
      </c>
      <c r="G1946" s="15" t="s">
        <v>18964</v>
      </c>
      <c r="H1946" s="15" t="s">
        <v>18728</v>
      </c>
      <c r="I1946" s="15" t="s">
        <v>16860</v>
      </c>
      <c r="J1946" s="15" t="s">
        <v>16861</v>
      </c>
      <c r="K1946">
        <f>VLOOKUP(C1946,'scores met drempel 25'!A:C,3,FALSE)</f>
        <v>0</v>
      </c>
      <c r="L1946">
        <f>VLOOKUP(C1946,'scores zonder drempel 25'!A:E,2,FALSE)</f>
        <v>356.25</v>
      </c>
      <c r="M1946" t="e">
        <f>VLOOKUP(B1946,'bekostiging 25'!$C$1:$N$2577,11,FALSE)</f>
        <v>#N/A</v>
      </c>
    </row>
    <row r="1947" spans="1:13">
      <c r="A1947" s="15" t="s">
        <v>25644</v>
      </c>
      <c r="B1947" s="15" t="s">
        <v>25645</v>
      </c>
      <c r="C1947" s="15" t="s">
        <v>1956</v>
      </c>
      <c r="D1947" s="15" t="s">
        <v>12128</v>
      </c>
      <c r="E1947" s="15" t="s">
        <v>25646</v>
      </c>
      <c r="F1947" s="15" t="s">
        <v>6543</v>
      </c>
      <c r="G1947" s="15" t="s">
        <v>25647</v>
      </c>
      <c r="H1947" s="15" t="s">
        <v>25511</v>
      </c>
      <c r="I1947" s="15" t="s">
        <v>25512</v>
      </c>
      <c r="J1947" s="15" t="s">
        <v>25511</v>
      </c>
      <c r="K1947">
        <f>VLOOKUP(C1947,'scores met drempel 25'!A:C,3,FALSE)</f>
        <v>44.9</v>
      </c>
      <c r="L1947">
        <f>VLOOKUP(C1947,'scores zonder drempel 25'!A:E,2,FALSE)</f>
        <v>189.52</v>
      </c>
      <c r="M1947">
        <f>VLOOKUP(B1947,'bekostiging 25'!$C$1:$N$2577,11,FALSE)</f>
        <v>5505.52</v>
      </c>
    </row>
    <row r="1948" spans="1:13">
      <c r="A1948" s="15" t="s">
        <v>29674</v>
      </c>
      <c r="B1948" s="15" t="s">
        <v>29680</v>
      </c>
      <c r="C1948" s="15" t="s">
        <v>1957</v>
      </c>
      <c r="D1948" s="15" t="s">
        <v>29681</v>
      </c>
      <c r="E1948" s="15" t="s">
        <v>29682</v>
      </c>
      <c r="F1948" s="15" t="s">
        <v>6410</v>
      </c>
      <c r="G1948" s="15" t="s">
        <v>29683</v>
      </c>
      <c r="H1948" s="15" t="s">
        <v>29684</v>
      </c>
      <c r="I1948" s="15" t="s">
        <v>28275</v>
      </c>
      <c r="J1948" s="15" t="s">
        <v>28276</v>
      </c>
      <c r="K1948">
        <f>VLOOKUP(C1948,'scores met drempel 25'!A:C,3,FALSE)</f>
        <v>38.25</v>
      </c>
      <c r="L1948">
        <f>VLOOKUP(C1948,'scores zonder drempel 25'!A:E,2,FALSE)</f>
        <v>78.42</v>
      </c>
      <c r="M1948">
        <f>VLOOKUP(B1948,'bekostiging 25'!$C$1:$N$2577,11,FALSE)</f>
        <v>2299.13</v>
      </c>
    </row>
    <row r="1949" spans="1:13">
      <c r="A1949" s="15" t="s">
        <v>20263</v>
      </c>
      <c r="B1949" s="15" t="s">
        <v>20268</v>
      </c>
      <c r="C1949" s="15" t="s">
        <v>1958</v>
      </c>
      <c r="D1949" s="15" t="s">
        <v>20269</v>
      </c>
      <c r="E1949" s="15" t="s">
        <v>20270</v>
      </c>
      <c r="F1949" s="15" t="s">
        <v>7967</v>
      </c>
      <c r="G1949" s="15" t="s">
        <v>20271</v>
      </c>
      <c r="H1949" s="15" t="s">
        <v>20272</v>
      </c>
      <c r="I1949" s="15" t="s">
        <v>19319</v>
      </c>
      <c r="J1949" s="15" t="s">
        <v>19320</v>
      </c>
      <c r="K1949">
        <f>VLOOKUP(C1949,'scores met drempel 25'!A:C,3,FALSE)</f>
        <v>0</v>
      </c>
      <c r="L1949">
        <f>VLOOKUP(C1949,'scores zonder drempel 25'!A:E,2,FALSE)</f>
        <v>38.75</v>
      </c>
      <c r="M1949" t="e">
        <f>VLOOKUP(B1949,'bekostiging 25'!$C$1:$N$2577,11,FALSE)</f>
        <v>#N/A</v>
      </c>
    </row>
    <row r="1950" spans="1:13">
      <c r="A1950" s="15" t="s">
        <v>27251</v>
      </c>
      <c r="B1950" s="15" t="s">
        <v>27258</v>
      </c>
      <c r="C1950" s="15" t="s">
        <v>1959</v>
      </c>
      <c r="D1950" s="15" t="s">
        <v>9713</v>
      </c>
      <c r="E1950" s="15" t="s">
        <v>27259</v>
      </c>
      <c r="F1950" s="15" t="s">
        <v>6335</v>
      </c>
      <c r="G1950" s="15" t="s">
        <v>27260</v>
      </c>
      <c r="H1950" s="15" t="s">
        <v>27256</v>
      </c>
      <c r="I1950" s="15" t="s">
        <v>27257</v>
      </c>
      <c r="J1950" s="15" t="s">
        <v>27256</v>
      </c>
      <c r="K1950">
        <f>VLOOKUP(C1950,'scores met drempel 25'!A:C,3,FALSE)</f>
        <v>0</v>
      </c>
      <c r="L1950">
        <f>VLOOKUP(C1950,'scores zonder drempel 25'!A:E,2,FALSE)</f>
        <v>124.76</v>
      </c>
      <c r="M1950" t="e">
        <f>VLOOKUP(B1950,'bekostiging 25'!$C$1:$N$2577,11,FALSE)</f>
        <v>#N/A</v>
      </c>
    </row>
    <row r="1951" spans="1:13">
      <c r="A1951" s="15" t="s">
        <v>18091</v>
      </c>
      <c r="B1951" s="15" t="s">
        <v>18108</v>
      </c>
      <c r="C1951" s="15" t="s">
        <v>1960</v>
      </c>
      <c r="D1951" s="15" t="s">
        <v>18109</v>
      </c>
      <c r="E1951" s="15" t="s">
        <v>18110</v>
      </c>
      <c r="F1951" s="15" t="s">
        <v>6275</v>
      </c>
      <c r="G1951" s="15" t="s">
        <v>18111</v>
      </c>
      <c r="H1951" s="15" t="s">
        <v>16627</v>
      </c>
      <c r="I1951" s="15" t="s">
        <v>16628</v>
      </c>
      <c r="J1951" s="15" t="s">
        <v>16629</v>
      </c>
      <c r="K1951">
        <f>VLOOKUP(C1951,'scores met drempel 25'!A:C,3,FALSE)</f>
        <v>0</v>
      </c>
      <c r="L1951">
        <f>VLOOKUP(C1951,'scores zonder drempel 25'!A:E,2,FALSE)</f>
        <v>42.01</v>
      </c>
      <c r="M1951" t="e">
        <f>VLOOKUP(B1951,'bekostiging 25'!$C$1:$N$2577,11,FALSE)</f>
        <v>#N/A</v>
      </c>
    </row>
    <row r="1952" spans="1:13">
      <c r="A1952" s="15" t="s">
        <v>27520</v>
      </c>
      <c r="B1952" s="15" t="s">
        <v>27521</v>
      </c>
      <c r="C1952" s="15" t="s">
        <v>1961</v>
      </c>
      <c r="D1952" s="15" t="s">
        <v>9713</v>
      </c>
      <c r="E1952" s="15" t="s">
        <v>27522</v>
      </c>
      <c r="F1952" s="15" t="s">
        <v>6464</v>
      </c>
      <c r="G1952" s="15" t="s">
        <v>27523</v>
      </c>
      <c r="H1952" s="15" t="s">
        <v>27524</v>
      </c>
      <c r="I1952" s="15" t="s">
        <v>27525</v>
      </c>
      <c r="J1952" s="15" t="s">
        <v>27524</v>
      </c>
      <c r="K1952">
        <f>VLOOKUP(C1952,'scores met drempel 25'!A:C,3,FALSE)</f>
        <v>0</v>
      </c>
      <c r="L1952">
        <f>VLOOKUP(C1952,'scores zonder drempel 25'!A:E,2,FALSE)</f>
        <v>145.96</v>
      </c>
      <c r="M1952" t="e">
        <f>VLOOKUP(B1952,'bekostiging 25'!$C$1:$N$2577,11,FALSE)</f>
        <v>#N/A</v>
      </c>
    </row>
    <row r="1953" spans="1:13">
      <c r="A1953" s="15" t="s">
        <v>6980</v>
      </c>
      <c r="B1953" s="15" t="s">
        <v>9451</v>
      </c>
      <c r="C1953" s="15" t="s">
        <v>1962</v>
      </c>
      <c r="D1953" s="15" t="s">
        <v>6989</v>
      </c>
      <c r="E1953" s="15" t="s">
        <v>9452</v>
      </c>
      <c r="F1953" s="15" t="s">
        <v>9453</v>
      </c>
      <c r="G1953" s="15" t="s">
        <v>9454</v>
      </c>
      <c r="H1953" s="15" t="s">
        <v>8159</v>
      </c>
      <c r="I1953" s="15" t="s">
        <v>8136</v>
      </c>
      <c r="J1953" s="15" t="s">
        <v>8137</v>
      </c>
      <c r="K1953">
        <f>VLOOKUP(C1953,'scores met drempel 25'!A:C,3,FALSE)</f>
        <v>0</v>
      </c>
      <c r="L1953">
        <f>VLOOKUP(C1953,'scores zonder drempel 25'!A:E,2,FALSE)</f>
        <v>101.9</v>
      </c>
      <c r="M1953" t="e">
        <f>VLOOKUP(B1953,'bekostiging 25'!$C$1:$N$2577,11,FALSE)</f>
        <v>#N/A</v>
      </c>
    </row>
    <row r="1954" spans="1:13">
      <c r="A1954" s="15" t="s">
        <v>6980</v>
      </c>
      <c r="B1954" s="15" t="s">
        <v>9451</v>
      </c>
      <c r="C1954" s="15" t="s">
        <v>1963</v>
      </c>
      <c r="D1954" s="15" t="s">
        <v>9455</v>
      </c>
      <c r="E1954" s="15" t="s">
        <v>9456</v>
      </c>
      <c r="F1954" s="15" t="s">
        <v>9457</v>
      </c>
      <c r="G1954" s="15" t="s">
        <v>9458</v>
      </c>
      <c r="H1954" s="15" t="s">
        <v>8365</v>
      </c>
      <c r="I1954" s="15" t="s">
        <v>8366</v>
      </c>
      <c r="J1954" s="15" t="s">
        <v>8365</v>
      </c>
      <c r="K1954">
        <f>VLOOKUP(C1954,'scores met drempel 25'!A:C,3,FALSE)</f>
        <v>0</v>
      </c>
      <c r="L1954">
        <f>VLOOKUP(C1954,'scores zonder drempel 25'!A:E,2,FALSE)</f>
        <v>4.92</v>
      </c>
      <c r="M1954" t="e">
        <f>VLOOKUP(B1954,'bekostiging 25'!$C$1:$N$2577,11,FALSE)</f>
        <v>#N/A</v>
      </c>
    </row>
    <row r="1955" spans="1:13">
      <c r="A1955" s="15" t="s">
        <v>15590</v>
      </c>
      <c r="B1955" s="15" t="s">
        <v>15591</v>
      </c>
      <c r="C1955" s="15" t="s">
        <v>1964</v>
      </c>
      <c r="D1955" s="15" t="s">
        <v>15592</v>
      </c>
      <c r="E1955" s="15" t="s">
        <v>15593</v>
      </c>
      <c r="F1955" s="15" t="s">
        <v>7174</v>
      </c>
      <c r="G1955" s="15" t="s">
        <v>15594</v>
      </c>
      <c r="H1955" s="15" t="s">
        <v>15595</v>
      </c>
      <c r="I1955" s="15" t="s">
        <v>14356</v>
      </c>
      <c r="J1955" s="15" t="s">
        <v>14357</v>
      </c>
      <c r="K1955">
        <f>VLOOKUP(C1955,'scores met drempel 25'!A:C,3,FALSE)</f>
        <v>0</v>
      </c>
      <c r="L1955">
        <f>VLOOKUP(C1955,'scores zonder drempel 25'!A:E,2,FALSE)</f>
        <v>0</v>
      </c>
      <c r="M1955" t="e">
        <f>VLOOKUP(B1955,'bekostiging 25'!$C$1:$N$2577,11,FALSE)</f>
        <v>#N/A</v>
      </c>
    </row>
    <row r="1956" spans="1:13">
      <c r="A1956" s="15" t="s">
        <v>27831</v>
      </c>
      <c r="B1956" s="15" t="s">
        <v>27837</v>
      </c>
      <c r="C1956" s="15" t="s">
        <v>1965</v>
      </c>
      <c r="D1956" s="15" t="s">
        <v>27838</v>
      </c>
      <c r="E1956" s="15" t="s">
        <v>27839</v>
      </c>
      <c r="F1956" s="15" t="s">
        <v>7548</v>
      </c>
      <c r="G1956" s="15" t="s">
        <v>27840</v>
      </c>
      <c r="H1956" s="15" t="s">
        <v>27611</v>
      </c>
      <c r="I1956" s="15" t="s">
        <v>27612</v>
      </c>
      <c r="J1956" s="15" t="s">
        <v>27611</v>
      </c>
      <c r="K1956">
        <f>VLOOKUP(C1956,'scores met drempel 25'!A:C,3,FALSE)</f>
        <v>0</v>
      </c>
      <c r="L1956">
        <f>VLOOKUP(C1956,'scores zonder drempel 25'!A:E,2,FALSE)</f>
        <v>102.71</v>
      </c>
      <c r="M1956" t="e">
        <f>VLOOKUP(B1956,'bekostiging 25'!$C$1:$N$2577,11,FALSE)</f>
        <v>#N/A</v>
      </c>
    </row>
    <row r="1957" spans="1:13">
      <c r="A1957" s="15" t="s">
        <v>6345</v>
      </c>
      <c r="B1957" s="15" t="s">
        <v>23024</v>
      </c>
      <c r="C1957" s="15" t="s">
        <v>1966</v>
      </c>
      <c r="D1957" s="15" t="s">
        <v>7950</v>
      </c>
      <c r="E1957" s="15" t="s">
        <v>23025</v>
      </c>
      <c r="F1957" s="15" t="s">
        <v>6245</v>
      </c>
      <c r="G1957" s="15" t="s">
        <v>23026</v>
      </c>
      <c r="H1957" s="15" t="s">
        <v>22999</v>
      </c>
      <c r="I1957" s="15" t="s">
        <v>23000</v>
      </c>
      <c r="J1957" s="15" t="s">
        <v>23001</v>
      </c>
      <c r="K1957">
        <f>VLOOKUP(C1957,'scores met drempel 25'!A:C,3,FALSE)</f>
        <v>0</v>
      </c>
      <c r="L1957">
        <f>VLOOKUP(C1957,'scores zonder drempel 25'!A:E,2,FALSE)</f>
        <v>4.5199999999999996</v>
      </c>
      <c r="M1957" t="e">
        <f>VLOOKUP(B1957,'bekostiging 25'!$C$1:$N$2577,11,FALSE)</f>
        <v>#N/A</v>
      </c>
    </row>
    <row r="1958" spans="1:13">
      <c r="A1958" s="15" t="s">
        <v>19352</v>
      </c>
      <c r="B1958" s="15" t="s">
        <v>19376</v>
      </c>
      <c r="C1958" s="15" t="s">
        <v>1967</v>
      </c>
      <c r="D1958" s="15" t="s">
        <v>19377</v>
      </c>
      <c r="E1958" s="15" t="s">
        <v>19378</v>
      </c>
      <c r="F1958" s="15" t="s">
        <v>19379</v>
      </c>
      <c r="G1958" s="15" t="s">
        <v>19380</v>
      </c>
      <c r="H1958" s="15" t="s">
        <v>19370</v>
      </c>
      <c r="I1958" s="15" t="s">
        <v>19371</v>
      </c>
      <c r="J1958" s="15" t="s">
        <v>19370</v>
      </c>
      <c r="K1958">
        <f>VLOOKUP(C1958,'scores met drempel 25'!A:C,3,FALSE)</f>
        <v>25.08</v>
      </c>
      <c r="L1958">
        <f>VLOOKUP(C1958,'scores zonder drempel 25'!A:E,2,FALSE)</f>
        <v>354.47</v>
      </c>
      <c r="M1958">
        <f>VLOOKUP(B1958,'bekostiging 25'!$C$1:$N$2577,11,FALSE)</f>
        <v>5865.49</v>
      </c>
    </row>
    <row r="1959" spans="1:13">
      <c r="A1959" s="15" t="s">
        <v>26723</v>
      </c>
      <c r="B1959" s="15" t="s">
        <v>26758</v>
      </c>
      <c r="C1959" s="15" t="s">
        <v>1968</v>
      </c>
      <c r="D1959" s="15" t="s">
        <v>7542</v>
      </c>
      <c r="E1959" s="15" t="s">
        <v>26759</v>
      </c>
      <c r="F1959" s="15" t="s">
        <v>6245</v>
      </c>
      <c r="G1959" s="15" t="s">
        <v>26760</v>
      </c>
      <c r="H1959" s="15" t="s">
        <v>26434</v>
      </c>
      <c r="I1959" s="15" t="s">
        <v>26427</v>
      </c>
      <c r="J1959" s="15" t="s">
        <v>26428</v>
      </c>
      <c r="K1959">
        <f>VLOOKUP(C1959,'scores met drempel 25'!A:C,3,FALSE)</f>
        <v>81.239999999999995</v>
      </c>
      <c r="L1959">
        <f>VLOOKUP(C1959,'scores zonder drempel 25'!A:E,2,FALSE)</f>
        <v>207.78</v>
      </c>
      <c r="M1959">
        <f>VLOOKUP(B1959,'bekostiging 25'!$C$1:$N$2577,11,FALSE)</f>
        <v>3013.07</v>
      </c>
    </row>
    <row r="1960" spans="1:13">
      <c r="A1960" s="15" t="s">
        <v>7455</v>
      </c>
      <c r="B1960" s="15" t="s">
        <v>7488</v>
      </c>
      <c r="C1960" s="15" t="s">
        <v>1969</v>
      </c>
      <c r="D1960" s="15" t="s">
        <v>7489</v>
      </c>
      <c r="E1960" s="15" t="s">
        <v>7490</v>
      </c>
      <c r="F1960" s="15" t="s">
        <v>6184</v>
      </c>
      <c r="G1960" s="15" t="s">
        <v>7491</v>
      </c>
      <c r="H1960" s="15" t="s">
        <v>7492</v>
      </c>
      <c r="I1960" s="15" t="s">
        <v>7461</v>
      </c>
      <c r="J1960" s="15" t="s">
        <v>7462</v>
      </c>
      <c r="K1960">
        <f>VLOOKUP(C1960,'scores met drempel 25'!A:C,3,FALSE)</f>
        <v>18.21</v>
      </c>
      <c r="L1960">
        <f>VLOOKUP(C1960,'scores zonder drempel 25'!A:E,2,FALSE)</f>
        <v>207.68</v>
      </c>
      <c r="M1960">
        <f>VLOOKUP(B1960,'bekostiging 25'!$C$1:$N$2577,11,FALSE)</f>
        <v>2564.44</v>
      </c>
    </row>
    <row r="1961" spans="1:13">
      <c r="A1961" s="15" t="s">
        <v>17513</v>
      </c>
      <c r="B1961" s="15" t="s">
        <v>17547</v>
      </c>
      <c r="C1961" s="15" t="s">
        <v>1970</v>
      </c>
      <c r="D1961" s="15" t="s">
        <v>17548</v>
      </c>
      <c r="E1961" s="15" t="s">
        <v>17549</v>
      </c>
      <c r="F1961" s="15" t="s">
        <v>6797</v>
      </c>
      <c r="G1961" s="15" t="s">
        <v>17550</v>
      </c>
      <c r="H1961" s="15" t="s">
        <v>16137</v>
      </c>
      <c r="I1961" s="15" t="s">
        <v>16136</v>
      </c>
      <c r="J1961" s="15" t="s">
        <v>16137</v>
      </c>
      <c r="K1961">
        <f>VLOOKUP(C1961,'scores met drempel 25'!A:C,3,FALSE)</f>
        <v>294.45</v>
      </c>
      <c r="L1961">
        <f>VLOOKUP(C1961,'scores zonder drempel 25'!A:E,2,FALSE)</f>
        <v>392.2</v>
      </c>
      <c r="M1961">
        <f>VLOOKUP(B1961,'bekostiging 25'!$C$1:$N$2577,11,FALSE)</f>
        <v>18158.41</v>
      </c>
    </row>
    <row r="1962" spans="1:13">
      <c r="A1962" s="15" t="s">
        <v>25482</v>
      </c>
      <c r="B1962" s="15" t="s">
        <v>25496</v>
      </c>
      <c r="C1962" s="15" t="s">
        <v>1971</v>
      </c>
      <c r="D1962" s="15" t="s">
        <v>25497</v>
      </c>
      <c r="E1962" s="15" t="s">
        <v>25498</v>
      </c>
      <c r="F1962" s="15" t="s">
        <v>20184</v>
      </c>
      <c r="G1962" s="15" t="s">
        <v>25499</v>
      </c>
      <c r="H1962" s="15" t="s">
        <v>25485</v>
      </c>
      <c r="I1962" s="15" t="s">
        <v>24694</v>
      </c>
      <c r="J1962" s="15" t="s">
        <v>24695</v>
      </c>
      <c r="K1962">
        <f>VLOOKUP(C1962,'scores met drempel 25'!A:C,3,FALSE)</f>
        <v>0</v>
      </c>
      <c r="L1962">
        <f>VLOOKUP(C1962,'scores zonder drempel 25'!A:E,2,FALSE)</f>
        <v>143.94999999999999</v>
      </c>
      <c r="M1962" t="e">
        <f>VLOOKUP(B1962,'bekostiging 25'!$C$1:$N$2577,11,FALSE)</f>
        <v>#N/A</v>
      </c>
    </row>
    <row r="1963" spans="1:13">
      <c r="A1963" s="15" t="s">
        <v>17093</v>
      </c>
      <c r="B1963" s="15" t="s">
        <v>17111</v>
      </c>
      <c r="C1963" s="15" t="s">
        <v>1972</v>
      </c>
      <c r="D1963" s="15" t="s">
        <v>17112</v>
      </c>
      <c r="E1963" s="15" t="s">
        <v>16320</v>
      </c>
      <c r="F1963" s="15" t="s">
        <v>6275</v>
      </c>
      <c r="G1963" s="15" t="s">
        <v>16321</v>
      </c>
      <c r="H1963" s="15" t="s">
        <v>16304</v>
      </c>
      <c r="I1963" s="15" t="s">
        <v>16298</v>
      </c>
      <c r="J1963" s="15" t="s">
        <v>16299</v>
      </c>
      <c r="K1963">
        <f>VLOOKUP(C1963,'scores met drempel 25'!A:C,3,FALSE)</f>
        <v>363.48</v>
      </c>
      <c r="L1963">
        <f>VLOOKUP(C1963,'scores zonder drempel 25'!A:E,2,FALSE)</f>
        <v>509.43</v>
      </c>
      <c r="M1963">
        <f>VLOOKUP(B1963,'bekostiging 25'!$C$1:$N$2577,11,FALSE)</f>
        <v>19891.59</v>
      </c>
    </row>
    <row r="1964" spans="1:13">
      <c r="A1964" s="15" t="s">
        <v>26474</v>
      </c>
      <c r="B1964" s="15" t="s">
        <v>26539</v>
      </c>
      <c r="C1964" s="15" t="s">
        <v>1973</v>
      </c>
      <c r="D1964" s="15" t="s">
        <v>26540</v>
      </c>
      <c r="E1964" s="15" t="s">
        <v>10824</v>
      </c>
      <c r="F1964" s="15" t="s">
        <v>6296</v>
      </c>
      <c r="G1964" s="15" t="s">
        <v>26541</v>
      </c>
      <c r="H1964" s="15" t="s">
        <v>26508</v>
      </c>
      <c r="I1964" s="15" t="s">
        <v>26507</v>
      </c>
      <c r="J1964" s="15" t="s">
        <v>26508</v>
      </c>
      <c r="K1964">
        <f>VLOOKUP(C1964,'scores met drempel 25'!A:C,3,FALSE)</f>
        <v>316.81</v>
      </c>
      <c r="L1964">
        <f>VLOOKUP(C1964,'scores zonder drempel 25'!A:E,2,FALSE)</f>
        <v>401.84</v>
      </c>
      <c r="M1964">
        <f>VLOOKUP(B1964,'bekostiging 25'!$C$1:$N$2577,11,FALSE)</f>
        <v>25531.77</v>
      </c>
    </row>
    <row r="1965" spans="1:13">
      <c r="A1965" s="15" t="s">
        <v>12907</v>
      </c>
      <c r="B1965" s="15" t="s">
        <v>12955</v>
      </c>
      <c r="C1965" s="15" t="s">
        <v>1974</v>
      </c>
      <c r="D1965" s="15" t="s">
        <v>12956</v>
      </c>
      <c r="E1965" s="15" t="s">
        <v>12957</v>
      </c>
      <c r="F1965" s="15" t="s">
        <v>6220</v>
      </c>
      <c r="G1965" s="15" t="s">
        <v>12958</v>
      </c>
      <c r="H1965" s="15" t="s">
        <v>9967</v>
      </c>
      <c r="I1965" s="15" t="s">
        <v>9966</v>
      </c>
      <c r="J1965" s="15" t="s">
        <v>9967</v>
      </c>
      <c r="K1965">
        <f>VLOOKUP(C1965,'scores met drempel 25'!A:C,3,FALSE)</f>
        <v>0</v>
      </c>
      <c r="L1965">
        <f>VLOOKUP(C1965,'scores zonder drempel 25'!A:E,2,FALSE)</f>
        <v>213.22</v>
      </c>
      <c r="M1965" t="e">
        <f>VLOOKUP(B1965,'bekostiging 25'!$C$1:$N$2577,11,FALSE)</f>
        <v>#N/A</v>
      </c>
    </row>
    <row r="1966" spans="1:13">
      <c r="A1966" s="15" t="s">
        <v>20600</v>
      </c>
      <c r="B1966" s="15" t="s">
        <v>20612</v>
      </c>
      <c r="C1966" s="15" t="s">
        <v>1975</v>
      </c>
      <c r="D1966" s="15" t="s">
        <v>20613</v>
      </c>
      <c r="E1966" s="15" t="s">
        <v>20614</v>
      </c>
      <c r="F1966" s="15" t="s">
        <v>6340</v>
      </c>
      <c r="G1966" s="15" t="s">
        <v>20615</v>
      </c>
      <c r="H1966" s="15" t="s">
        <v>19631</v>
      </c>
      <c r="I1966" s="15" t="s">
        <v>19632</v>
      </c>
      <c r="J1966" s="15" t="s">
        <v>19631</v>
      </c>
      <c r="K1966">
        <f>VLOOKUP(C1966,'scores met drempel 25'!A:C,3,FALSE)</f>
        <v>0</v>
      </c>
      <c r="L1966">
        <f>VLOOKUP(C1966,'scores zonder drempel 25'!A:E,2,FALSE)</f>
        <v>47.41</v>
      </c>
      <c r="M1966" t="e">
        <f>VLOOKUP(B1966,'bekostiging 25'!$C$1:$N$2577,11,FALSE)</f>
        <v>#N/A</v>
      </c>
    </row>
    <row r="1967" spans="1:13">
      <c r="A1967" s="15" t="s">
        <v>24830</v>
      </c>
      <c r="B1967" s="15" t="s">
        <v>28512</v>
      </c>
      <c r="C1967" s="15" t="s">
        <v>1976</v>
      </c>
      <c r="D1967" s="15" t="s">
        <v>28513</v>
      </c>
      <c r="E1967" s="15" t="s">
        <v>10369</v>
      </c>
      <c r="F1967" s="15" t="s">
        <v>6492</v>
      </c>
      <c r="G1967" s="15" t="s">
        <v>28514</v>
      </c>
      <c r="H1967" s="15" t="s">
        <v>28083</v>
      </c>
      <c r="I1967" s="15" t="s">
        <v>28084</v>
      </c>
      <c r="J1967" s="15" t="s">
        <v>28083</v>
      </c>
      <c r="K1967">
        <f>VLOOKUP(C1967,'scores met drempel 25'!A:C,3,FALSE)</f>
        <v>236.6</v>
      </c>
      <c r="L1967">
        <f>VLOOKUP(C1967,'scores zonder drempel 25'!A:E,2,FALSE)</f>
        <v>327.64999999999998</v>
      </c>
      <c r="M1967">
        <f>VLOOKUP(B1967,'bekostiging 25'!$C$1:$N$2577,11,FALSE)</f>
        <v>18044.419999999998</v>
      </c>
    </row>
    <row r="1968" spans="1:13">
      <c r="A1968" s="15" t="s">
        <v>20120</v>
      </c>
      <c r="B1968" s="15" t="s">
        <v>20166</v>
      </c>
      <c r="C1968" s="15" t="s">
        <v>1977</v>
      </c>
      <c r="D1968" s="15" t="s">
        <v>20167</v>
      </c>
      <c r="E1968" s="15" t="s">
        <v>20168</v>
      </c>
      <c r="F1968" s="15" t="s">
        <v>6275</v>
      </c>
      <c r="G1968" s="15" t="s">
        <v>20169</v>
      </c>
      <c r="H1968" s="15" t="s">
        <v>7373</v>
      </c>
      <c r="I1968" s="15" t="s">
        <v>19333</v>
      </c>
      <c r="J1968" s="15" t="s">
        <v>7373</v>
      </c>
      <c r="K1968">
        <f>VLOOKUP(C1968,'scores met drempel 25'!A:C,3,FALSE)</f>
        <v>300.57</v>
      </c>
      <c r="L1968">
        <f>VLOOKUP(C1968,'scores zonder drempel 25'!A:E,2,FALSE)</f>
        <v>421.08</v>
      </c>
      <c r="M1968">
        <f>VLOOKUP(B1968,'bekostiging 25'!$C$1:$N$2577,11,FALSE)</f>
        <v>19648.28</v>
      </c>
    </row>
    <row r="1969" spans="1:13">
      <c r="A1969" s="15" t="s">
        <v>28680</v>
      </c>
      <c r="B1969" s="15" t="s">
        <v>28722</v>
      </c>
      <c r="C1969" s="15" t="s">
        <v>1978</v>
      </c>
      <c r="D1969" s="15" t="s">
        <v>28723</v>
      </c>
      <c r="E1969" s="15" t="s">
        <v>16947</v>
      </c>
      <c r="F1969" s="15" t="s">
        <v>6220</v>
      </c>
      <c r="G1969" s="15" t="s">
        <v>28724</v>
      </c>
      <c r="H1969" s="15" t="s">
        <v>28716</v>
      </c>
      <c r="I1969" s="15" t="s">
        <v>28717</v>
      </c>
      <c r="J1969" s="15" t="s">
        <v>28716</v>
      </c>
      <c r="K1969">
        <f>VLOOKUP(C1969,'scores met drempel 25'!A:C,3,FALSE)</f>
        <v>0</v>
      </c>
      <c r="L1969">
        <f>VLOOKUP(C1969,'scores zonder drempel 25'!A:E,2,FALSE)</f>
        <v>200.59</v>
      </c>
      <c r="M1969" t="e">
        <f>VLOOKUP(B1969,'bekostiging 25'!$C$1:$N$2577,11,FALSE)</f>
        <v>#N/A</v>
      </c>
    </row>
    <row r="1970" spans="1:13">
      <c r="A1970" s="15" t="s">
        <v>10249</v>
      </c>
      <c r="B1970" s="15" t="s">
        <v>10273</v>
      </c>
      <c r="C1970" s="15" t="s">
        <v>1979</v>
      </c>
      <c r="D1970" s="15" t="s">
        <v>10274</v>
      </c>
      <c r="E1970" s="15" t="s">
        <v>10275</v>
      </c>
      <c r="F1970" s="15" t="s">
        <v>6239</v>
      </c>
      <c r="G1970" s="15" t="s">
        <v>10276</v>
      </c>
      <c r="H1970" s="15" t="s">
        <v>10277</v>
      </c>
      <c r="I1970" s="15" t="s">
        <v>10278</v>
      </c>
      <c r="J1970" s="15" t="s">
        <v>10279</v>
      </c>
      <c r="K1970">
        <f>VLOOKUP(C1970,'scores met drempel 25'!A:C,3,FALSE)</f>
        <v>0</v>
      </c>
      <c r="L1970">
        <f>VLOOKUP(C1970,'scores zonder drempel 25'!A:E,2,FALSE)</f>
        <v>0</v>
      </c>
      <c r="M1970" t="e">
        <f>VLOOKUP(B1970,'bekostiging 25'!$C$1:$N$2577,11,FALSE)</f>
        <v>#N/A</v>
      </c>
    </row>
    <row r="1971" spans="1:13">
      <c r="A1971" s="15" t="s">
        <v>15892</v>
      </c>
      <c r="B1971" s="15" t="s">
        <v>15941</v>
      </c>
      <c r="C1971" s="15" t="s">
        <v>1980</v>
      </c>
      <c r="D1971" s="15" t="s">
        <v>15942</v>
      </c>
      <c r="E1971" s="15" t="s">
        <v>15943</v>
      </c>
      <c r="F1971" s="15" t="s">
        <v>6245</v>
      </c>
      <c r="G1971" s="15" t="s">
        <v>15944</v>
      </c>
      <c r="H1971" s="15" t="s">
        <v>15945</v>
      </c>
      <c r="I1971" s="15" t="s">
        <v>15897</v>
      </c>
      <c r="J1971" s="15" t="s">
        <v>15898</v>
      </c>
      <c r="K1971">
        <f>VLOOKUP(C1971,'scores met drempel 25'!A:C,3,FALSE)</f>
        <v>29.11</v>
      </c>
      <c r="L1971">
        <f>VLOOKUP(C1971,'scores zonder drempel 25'!A:E,2,FALSE)</f>
        <v>80.66</v>
      </c>
      <c r="M1971">
        <f>VLOOKUP(B1971,'bekostiging 25'!$C$1:$N$2577,11,FALSE)</f>
        <v>2411.12</v>
      </c>
    </row>
    <row r="1972" spans="1:13">
      <c r="A1972" s="15" t="s">
        <v>11330</v>
      </c>
      <c r="B1972" s="15" t="s">
        <v>11359</v>
      </c>
      <c r="C1972" s="15" t="s">
        <v>1981</v>
      </c>
      <c r="D1972" s="15" t="s">
        <v>11360</v>
      </c>
      <c r="E1972" s="15" t="s">
        <v>11361</v>
      </c>
      <c r="F1972" s="15" t="s">
        <v>6451</v>
      </c>
      <c r="G1972" s="15" t="s">
        <v>11362</v>
      </c>
      <c r="H1972" s="15" t="s">
        <v>11195</v>
      </c>
      <c r="I1972" s="15" t="s">
        <v>10671</v>
      </c>
      <c r="J1972" s="15" t="s">
        <v>10672</v>
      </c>
      <c r="K1972">
        <f>VLOOKUP(C1972,'scores met drempel 25'!A:C,3,FALSE)</f>
        <v>0</v>
      </c>
      <c r="L1972">
        <f>VLOOKUP(C1972,'scores zonder drempel 25'!A:E,2,FALSE)</f>
        <v>152.56</v>
      </c>
      <c r="M1972" t="e">
        <f>VLOOKUP(B1972,'bekostiging 25'!$C$1:$N$2577,11,FALSE)</f>
        <v>#N/A</v>
      </c>
    </row>
    <row r="1973" spans="1:13">
      <c r="A1973" s="15" t="s">
        <v>15892</v>
      </c>
      <c r="B1973" s="15" t="s">
        <v>15946</v>
      </c>
      <c r="C1973" s="15" t="s">
        <v>1982</v>
      </c>
      <c r="D1973" s="15" t="s">
        <v>15947</v>
      </c>
      <c r="E1973" s="15" t="s">
        <v>15948</v>
      </c>
      <c r="F1973" s="15" t="s">
        <v>6275</v>
      </c>
      <c r="G1973" s="15" t="s">
        <v>15949</v>
      </c>
      <c r="H1973" s="15" t="s">
        <v>15921</v>
      </c>
      <c r="I1973" s="15" t="s">
        <v>15897</v>
      </c>
      <c r="J1973" s="15" t="s">
        <v>15898</v>
      </c>
      <c r="K1973">
        <f>VLOOKUP(C1973,'scores met drempel 25'!A:C,3,FALSE)</f>
        <v>134.13</v>
      </c>
      <c r="L1973">
        <f>VLOOKUP(C1973,'scores zonder drempel 25'!A:E,2,FALSE)</f>
        <v>263.35000000000002</v>
      </c>
      <c r="M1973">
        <f>VLOOKUP(B1973,'bekostiging 25'!$C$1:$N$2577,11,FALSE)</f>
        <v>8273.2800000000007</v>
      </c>
    </row>
    <row r="1974" spans="1:13">
      <c r="A1974" s="15" t="s">
        <v>9290</v>
      </c>
      <c r="B1974" s="15" t="s">
        <v>9320</v>
      </c>
      <c r="C1974" s="15" t="s">
        <v>1983</v>
      </c>
      <c r="D1974" s="15" t="s">
        <v>9321</v>
      </c>
      <c r="E1974" s="15" t="s">
        <v>8722</v>
      </c>
      <c r="F1974" s="15" t="s">
        <v>9322</v>
      </c>
      <c r="G1974" s="15" t="s">
        <v>8723</v>
      </c>
      <c r="H1974" s="15" t="s">
        <v>8360</v>
      </c>
      <c r="I1974" s="15" t="s">
        <v>8293</v>
      </c>
      <c r="J1974" s="15" t="s">
        <v>8294</v>
      </c>
      <c r="K1974">
        <f>VLOOKUP(C1974,'scores met drempel 25'!A:C,3,FALSE)</f>
        <v>0</v>
      </c>
      <c r="L1974">
        <f>VLOOKUP(C1974,'scores zonder drempel 25'!A:E,2,FALSE)</f>
        <v>64.52</v>
      </c>
      <c r="M1974" t="e">
        <f>VLOOKUP(B1974,'bekostiging 25'!$C$1:$N$2577,11,FALSE)</f>
        <v>#N/A</v>
      </c>
    </row>
    <row r="1975" spans="1:13">
      <c r="A1975" s="15" t="s">
        <v>26220</v>
      </c>
      <c r="B1975" s="15" t="s">
        <v>26229</v>
      </c>
      <c r="C1975" s="15" t="s">
        <v>1984</v>
      </c>
      <c r="D1975" s="15" t="s">
        <v>26230</v>
      </c>
      <c r="E1975" s="15" t="s">
        <v>25140</v>
      </c>
      <c r="F1975" s="15" t="s">
        <v>6220</v>
      </c>
      <c r="G1975" s="15" t="s">
        <v>25141</v>
      </c>
      <c r="H1975" s="15" t="s">
        <v>21891</v>
      </c>
      <c r="I1975" s="15" t="s">
        <v>24684</v>
      </c>
      <c r="J1975" s="15" t="s">
        <v>21891</v>
      </c>
      <c r="K1975">
        <f>VLOOKUP(C1975,'scores met drempel 25'!A:C,3,FALSE)</f>
        <v>299.43</v>
      </c>
      <c r="L1975">
        <f>VLOOKUP(C1975,'scores zonder drempel 25'!A:E,2,FALSE)</f>
        <v>413.24</v>
      </c>
      <c r="M1975">
        <f>VLOOKUP(B1975,'bekostiging 25'!$C$1:$N$2577,11,FALSE)</f>
        <v>20986.83</v>
      </c>
    </row>
    <row r="1976" spans="1:13">
      <c r="A1976" s="15" t="s">
        <v>15277</v>
      </c>
      <c r="B1976" s="15" t="s">
        <v>15313</v>
      </c>
      <c r="C1976" s="15" t="s">
        <v>1985</v>
      </c>
      <c r="D1976" s="15" t="s">
        <v>12350</v>
      </c>
      <c r="E1976" s="15" t="s">
        <v>15314</v>
      </c>
      <c r="F1976" s="15" t="s">
        <v>7305</v>
      </c>
      <c r="G1976" s="15" t="s">
        <v>15315</v>
      </c>
      <c r="H1976" s="15" t="s">
        <v>15312</v>
      </c>
      <c r="I1976" s="15" t="s">
        <v>15286</v>
      </c>
      <c r="J1976" s="15" t="s">
        <v>15287</v>
      </c>
      <c r="K1976">
        <f>VLOOKUP(C1976,'scores met drempel 25'!A:C,3,FALSE)</f>
        <v>26.09</v>
      </c>
      <c r="L1976">
        <f>VLOOKUP(C1976,'scores zonder drempel 25'!A:E,2,FALSE)</f>
        <v>80.319999999999993</v>
      </c>
      <c r="M1976">
        <f>VLOOKUP(B1976,'bekostiging 25'!$C$1:$N$2577,11,FALSE)</f>
        <v>1244.56</v>
      </c>
    </row>
    <row r="1977" spans="1:13">
      <c r="A1977" s="15" t="s">
        <v>25011</v>
      </c>
      <c r="B1977" s="15" t="s">
        <v>25026</v>
      </c>
      <c r="C1977" s="15" t="s">
        <v>1986</v>
      </c>
      <c r="D1977" s="15" t="s">
        <v>25027</v>
      </c>
      <c r="E1977" s="15" t="s">
        <v>14380</v>
      </c>
      <c r="F1977" s="15" t="s">
        <v>6245</v>
      </c>
      <c r="G1977" s="15" t="s">
        <v>25028</v>
      </c>
      <c r="H1977" s="15" t="s">
        <v>24792</v>
      </c>
      <c r="I1977" s="15" t="s">
        <v>24793</v>
      </c>
      <c r="J1977" s="15" t="s">
        <v>24792</v>
      </c>
      <c r="K1977">
        <f>VLOOKUP(C1977,'scores met drempel 25'!A:C,3,FALSE)</f>
        <v>110.93</v>
      </c>
      <c r="L1977">
        <f>VLOOKUP(C1977,'scores zonder drempel 25'!A:E,2,FALSE)</f>
        <v>254.2</v>
      </c>
      <c r="M1977">
        <f>VLOOKUP(B1977,'bekostiging 25'!$C$1:$N$2577,11,FALSE)</f>
        <v>9098.5400000000009</v>
      </c>
    </row>
    <row r="1978" spans="1:13">
      <c r="A1978" s="15" t="s">
        <v>22246</v>
      </c>
      <c r="B1978" s="15" t="s">
        <v>22250</v>
      </c>
      <c r="C1978" s="15" t="s">
        <v>1987</v>
      </c>
      <c r="D1978" s="15" t="s">
        <v>22251</v>
      </c>
      <c r="E1978" s="15" t="s">
        <v>22252</v>
      </c>
      <c r="F1978" s="15" t="s">
        <v>7967</v>
      </c>
      <c r="G1978" s="15" t="s">
        <v>22253</v>
      </c>
      <c r="H1978" s="15" t="s">
        <v>19782</v>
      </c>
      <c r="I1978" s="15" t="s">
        <v>19783</v>
      </c>
      <c r="J1978" s="15" t="s">
        <v>19784</v>
      </c>
      <c r="K1978">
        <f>VLOOKUP(C1978,'scores met drempel 25'!A:C,3,FALSE)</f>
        <v>0</v>
      </c>
      <c r="L1978">
        <f>VLOOKUP(C1978,'scores zonder drempel 25'!A:E,2,FALSE)</f>
        <v>75.400000000000006</v>
      </c>
      <c r="M1978">
        <f>VLOOKUP(B1978,'bekostiging 25'!$C$1:$N$2577,11,FALSE)</f>
        <v>1017.24</v>
      </c>
    </row>
    <row r="1979" spans="1:13">
      <c r="A1979" s="15" t="s">
        <v>15111</v>
      </c>
      <c r="B1979" s="15" t="s">
        <v>15177</v>
      </c>
      <c r="C1979" s="15" t="s">
        <v>1988</v>
      </c>
      <c r="D1979" s="15" t="s">
        <v>15178</v>
      </c>
      <c r="E1979" s="15" t="s">
        <v>15179</v>
      </c>
      <c r="F1979" s="15" t="s">
        <v>6768</v>
      </c>
      <c r="G1979" s="15" t="s">
        <v>15180</v>
      </c>
      <c r="H1979" s="15" t="s">
        <v>14606</v>
      </c>
      <c r="I1979" s="15" t="s">
        <v>14607</v>
      </c>
      <c r="J1979" s="15" t="s">
        <v>14606</v>
      </c>
      <c r="K1979">
        <f>VLOOKUP(C1979,'scores met drempel 25'!A:C,3,FALSE)</f>
        <v>0</v>
      </c>
      <c r="L1979">
        <f>VLOOKUP(C1979,'scores zonder drempel 25'!A:E,2,FALSE)</f>
        <v>80.349999999999994</v>
      </c>
      <c r="M1979" t="e">
        <f>VLOOKUP(B1979,'bekostiging 25'!$C$1:$N$2577,11,FALSE)</f>
        <v>#N/A</v>
      </c>
    </row>
    <row r="1980" spans="1:13">
      <c r="A1980" s="15" t="s">
        <v>14506</v>
      </c>
      <c r="B1980" s="15" t="s">
        <v>14519</v>
      </c>
      <c r="C1980" s="15" t="s">
        <v>1989</v>
      </c>
      <c r="D1980" s="15" t="s">
        <v>14520</v>
      </c>
      <c r="E1980" s="15" t="s">
        <v>6172</v>
      </c>
      <c r="F1980" s="15" t="s">
        <v>8455</v>
      </c>
      <c r="G1980" s="15" t="s">
        <v>14521</v>
      </c>
      <c r="H1980" s="15" t="s">
        <v>14518</v>
      </c>
      <c r="I1980" s="15" t="s">
        <v>14512</v>
      </c>
      <c r="J1980" s="15" t="s">
        <v>14513</v>
      </c>
      <c r="K1980">
        <f>VLOOKUP(C1980,'scores met drempel 25'!A:C,3,FALSE)</f>
        <v>132.97</v>
      </c>
      <c r="L1980">
        <f>VLOOKUP(C1980,'scores zonder drempel 25'!A:E,2,FALSE)</f>
        <v>260.85000000000002</v>
      </c>
      <c r="M1980">
        <f>VLOOKUP(B1980,'bekostiging 25'!$C$1:$N$2577,11,FALSE)</f>
        <v>8001.97</v>
      </c>
    </row>
    <row r="1981" spans="1:13">
      <c r="A1981" s="15" t="s">
        <v>15990</v>
      </c>
      <c r="B1981" s="15" t="s">
        <v>16055</v>
      </c>
      <c r="C1981" s="15" t="s">
        <v>1990</v>
      </c>
      <c r="D1981" s="15" t="s">
        <v>16056</v>
      </c>
      <c r="E1981" s="15" t="s">
        <v>16057</v>
      </c>
      <c r="F1981" s="15" t="s">
        <v>6196</v>
      </c>
      <c r="G1981" s="15" t="s">
        <v>16058</v>
      </c>
      <c r="H1981" s="15" t="s">
        <v>16008</v>
      </c>
      <c r="I1981" s="15" t="s">
        <v>16009</v>
      </c>
      <c r="J1981" s="15" t="s">
        <v>16008</v>
      </c>
      <c r="K1981">
        <f>VLOOKUP(C1981,'scores met drempel 25'!A:C,3,FALSE)</f>
        <v>1.07</v>
      </c>
      <c r="L1981">
        <f>VLOOKUP(C1981,'scores zonder drempel 25'!A:E,2,FALSE)</f>
        <v>53.96</v>
      </c>
      <c r="M1981">
        <f>VLOOKUP(B1981,'bekostiging 25'!$C$1:$N$2577,11,FALSE)</f>
        <v>805.26</v>
      </c>
    </row>
    <row r="1982" spans="1:13">
      <c r="A1982" s="15" t="s">
        <v>19510</v>
      </c>
      <c r="B1982" s="15" t="s">
        <v>19532</v>
      </c>
      <c r="C1982" s="15" t="s">
        <v>1991</v>
      </c>
      <c r="D1982" s="15" t="s">
        <v>19533</v>
      </c>
      <c r="E1982" s="15" t="s">
        <v>7304</v>
      </c>
      <c r="F1982" s="15" t="s">
        <v>6275</v>
      </c>
      <c r="G1982" s="15" t="s">
        <v>19534</v>
      </c>
      <c r="H1982" s="15" t="s">
        <v>19515</v>
      </c>
      <c r="I1982" s="15" t="s">
        <v>19516</v>
      </c>
      <c r="J1982" s="15" t="s">
        <v>19517</v>
      </c>
      <c r="K1982">
        <f>VLOOKUP(C1982,'scores met drempel 25'!A:C,3,FALSE)</f>
        <v>137.76</v>
      </c>
      <c r="L1982">
        <f>VLOOKUP(C1982,'scores zonder drempel 25'!A:E,2,FALSE)</f>
        <v>264.3</v>
      </c>
      <c r="M1982">
        <f>VLOOKUP(B1982,'bekostiging 25'!$C$1:$N$2577,11,FALSE)</f>
        <v>10467.08</v>
      </c>
    </row>
    <row r="1983" spans="1:13">
      <c r="A1983" s="15" t="s">
        <v>16599</v>
      </c>
      <c r="B1983" s="15" t="s">
        <v>16647</v>
      </c>
      <c r="C1983" s="15" t="s">
        <v>1992</v>
      </c>
      <c r="D1983" s="15" t="s">
        <v>16648</v>
      </c>
      <c r="E1983" s="15" t="s">
        <v>16649</v>
      </c>
      <c r="F1983" s="15" t="s">
        <v>6252</v>
      </c>
      <c r="G1983" s="15" t="s">
        <v>16650</v>
      </c>
      <c r="H1983" s="15" t="s">
        <v>16627</v>
      </c>
      <c r="I1983" s="15" t="s">
        <v>16628</v>
      </c>
      <c r="J1983" s="15" t="s">
        <v>16629</v>
      </c>
      <c r="K1983">
        <f>VLOOKUP(C1983,'scores met drempel 25'!A:C,3,FALSE)</f>
        <v>0</v>
      </c>
      <c r="L1983">
        <f>VLOOKUP(C1983,'scores zonder drempel 25'!A:E,2,FALSE)</f>
        <v>75.66</v>
      </c>
      <c r="M1983" t="e">
        <f>VLOOKUP(B1983,'bekostiging 25'!$C$1:$N$2577,11,FALSE)</f>
        <v>#N/A</v>
      </c>
    </row>
    <row r="1984" spans="1:13">
      <c r="A1984" s="15" t="s">
        <v>16110</v>
      </c>
      <c r="B1984" s="15" t="s">
        <v>16138</v>
      </c>
      <c r="C1984" s="15" t="s">
        <v>1993</v>
      </c>
      <c r="D1984" s="15" t="s">
        <v>16139</v>
      </c>
      <c r="E1984" s="15" t="s">
        <v>16140</v>
      </c>
      <c r="F1984" s="15" t="s">
        <v>6153</v>
      </c>
      <c r="G1984" s="15" t="s">
        <v>16141</v>
      </c>
      <c r="H1984" s="15" t="s">
        <v>16142</v>
      </c>
      <c r="I1984" s="15" t="s">
        <v>16130</v>
      </c>
      <c r="J1984" s="15" t="s">
        <v>16129</v>
      </c>
      <c r="K1984">
        <f>VLOOKUP(C1984,'scores met drempel 25'!A:C,3,FALSE)</f>
        <v>0</v>
      </c>
      <c r="L1984">
        <f>VLOOKUP(C1984,'scores zonder drempel 25'!A:E,2,FALSE)</f>
        <v>11.16</v>
      </c>
      <c r="M1984" t="e">
        <f>VLOOKUP(B1984,'bekostiging 25'!$C$1:$N$2577,11,FALSE)</f>
        <v>#N/A</v>
      </c>
    </row>
    <row r="1985" spans="1:13">
      <c r="A1985" s="15" t="s">
        <v>15837</v>
      </c>
      <c r="B1985" s="15" t="s">
        <v>15855</v>
      </c>
      <c r="C1985" s="15" t="s">
        <v>1994</v>
      </c>
      <c r="D1985" s="15" t="s">
        <v>15856</v>
      </c>
      <c r="E1985" s="15" t="s">
        <v>15857</v>
      </c>
      <c r="F1985" s="15" t="s">
        <v>11811</v>
      </c>
      <c r="G1985" s="15" t="s">
        <v>15858</v>
      </c>
      <c r="H1985" s="15" t="s">
        <v>15842</v>
      </c>
      <c r="I1985" s="15" t="s">
        <v>15843</v>
      </c>
      <c r="J1985" s="15" t="s">
        <v>15842</v>
      </c>
      <c r="K1985">
        <f>VLOOKUP(C1985,'scores met drempel 25'!A:C,3,FALSE)</f>
        <v>849.82</v>
      </c>
      <c r="L1985">
        <f>VLOOKUP(C1985,'scores zonder drempel 25'!A:E,2,FALSE)</f>
        <v>1120.96</v>
      </c>
      <c r="M1985">
        <f>VLOOKUP(B1985,'bekostiging 25'!$C$1:$N$2577,11,FALSE)</f>
        <v>62791.17</v>
      </c>
    </row>
    <row r="1986" spans="1:13">
      <c r="A1986" s="15" t="s">
        <v>24749</v>
      </c>
      <c r="B1986" s="15" t="s">
        <v>24755</v>
      </c>
      <c r="C1986" s="15" t="s">
        <v>1995</v>
      </c>
      <c r="D1986" s="15" t="s">
        <v>24756</v>
      </c>
      <c r="E1986" s="15" t="s">
        <v>24757</v>
      </c>
      <c r="F1986" s="15" t="s">
        <v>6537</v>
      </c>
      <c r="G1986" s="15" t="s">
        <v>24758</v>
      </c>
      <c r="H1986" s="15" t="s">
        <v>12013</v>
      </c>
      <c r="I1986" s="15" t="s">
        <v>24629</v>
      </c>
      <c r="J1986" s="15" t="s">
        <v>12013</v>
      </c>
      <c r="K1986">
        <f>VLOOKUP(C1986,'scores met drempel 25'!A:C,3,FALSE)</f>
        <v>0</v>
      </c>
      <c r="L1986">
        <f>VLOOKUP(C1986,'scores zonder drempel 25'!A:E,2,FALSE)</f>
        <v>258.60000000000002</v>
      </c>
      <c r="M1986" t="e">
        <f>VLOOKUP(B1986,'bekostiging 25'!$C$1:$N$2577,11,FALSE)</f>
        <v>#N/A</v>
      </c>
    </row>
    <row r="1987" spans="1:13">
      <c r="A1987" s="15" t="s">
        <v>18303</v>
      </c>
      <c r="B1987" s="15" t="s">
        <v>18323</v>
      </c>
      <c r="C1987" s="15" t="s">
        <v>1996</v>
      </c>
      <c r="D1987" s="15" t="s">
        <v>18324</v>
      </c>
      <c r="E1987" s="15" t="s">
        <v>18325</v>
      </c>
      <c r="F1987" s="15" t="s">
        <v>6750</v>
      </c>
      <c r="G1987" s="15" t="s">
        <v>18326</v>
      </c>
      <c r="H1987" s="15" t="s">
        <v>17738</v>
      </c>
      <c r="I1987" s="15" t="s">
        <v>17739</v>
      </c>
      <c r="J1987" s="15" t="s">
        <v>17740</v>
      </c>
      <c r="K1987">
        <f>VLOOKUP(C1987,'scores met drempel 25'!A:C,3,FALSE)</f>
        <v>0</v>
      </c>
      <c r="L1987">
        <f>VLOOKUP(C1987,'scores zonder drempel 25'!A:E,2,FALSE)</f>
        <v>134.08000000000001</v>
      </c>
      <c r="M1987" t="e">
        <f>VLOOKUP(B1987,'bekostiging 25'!$C$1:$N$2577,11,FALSE)</f>
        <v>#N/A</v>
      </c>
    </row>
    <row r="1988" spans="1:13">
      <c r="A1988" s="15" t="s">
        <v>14936</v>
      </c>
      <c r="B1988" s="15" t="s">
        <v>14995</v>
      </c>
      <c r="C1988" s="15" t="s">
        <v>1997</v>
      </c>
      <c r="D1988" s="15" t="s">
        <v>14996</v>
      </c>
      <c r="E1988" s="15" t="s">
        <v>6986</v>
      </c>
      <c r="F1988" s="15" t="s">
        <v>12641</v>
      </c>
      <c r="G1988" s="15" t="s">
        <v>14997</v>
      </c>
      <c r="H1988" s="15" t="s">
        <v>14420</v>
      </c>
      <c r="I1988" s="15" t="s">
        <v>14421</v>
      </c>
      <c r="J1988" s="15" t="s">
        <v>14420</v>
      </c>
      <c r="K1988">
        <f>VLOOKUP(C1988,'scores met drempel 25'!A:C,3,FALSE)</f>
        <v>80.2</v>
      </c>
      <c r="L1988">
        <f>VLOOKUP(C1988,'scores zonder drempel 25'!A:E,2,FALSE)</f>
        <v>220.8</v>
      </c>
      <c r="M1988">
        <f>VLOOKUP(B1988,'bekostiging 25'!$C$1:$N$2577,11,FALSE)</f>
        <v>4946.8999999999996</v>
      </c>
    </row>
    <row r="1989" spans="1:13">
      <c r="A1989" s="15" t="s">
        <v>22837</v>
      </c>
      <c r="B1989" s="15" t="s">
        <v>22862</v>
      </c>
      <c r="C1989" s="15" t="s">
        <v>1998</v>
      </c>
      <c r="D1989" s="15" t="s">
        <v>22863</v>
      </c>
      <c r="E1989" s="15" t="s">
        <v>22864</v>
      </c>
      <c r="F1989" s="15" t="s">
        <v>6335</v>
      </c>
      <c r="G1989" s="15" t="s">
        <v>22865</v>
      </c>
      <c r="H1989" s="15" t="s">
        <v>19801</v>
      </c>
      <c r="I1989" s="15" t="s">
        <v>22861</v>
      </c>
      <c r="J1989" s="15" t="s">
        <v>19801</v>
      </c>
      <c r="K1989">
        <f>VLOOKUP(C1989,'scores met drempel 25'!A:C,3,FALSE)</f>
        <v>0</v>
      </c>
      <c r="L1989">
        <f>VLOOKUP(C1989,'scores zonder drempel 25'!A:E,2,FALSE)</f>
        <v>56.61</v>
      </c>
      <c r="M1989" t="e">
        <f>VLOOKUP(B1989,'bekostiging 25'!$C$1:$N$2577,11,FALSE)</f>
        <v>#N/A</v>
      </c>
    </row>
    <row r="1990" spans="1:13">
      <c r="A1990" s="15" t="s">
        <v>14422</v>
      </c>
      <c r="B1990" s="15" t="s">
        <v>14475</v>
      </c>
      <c r="C1990" s="15" t="s">
        <v>1999</v>
      </c>
      <c r="D1990" s="15" t="s">
        <v>14476</v>
      </c>
      <c r="E1990" s="15" t="s">
        <v>13265</v>
      </c>
      <c r="F1990" s="15" t="s">
        <v>6595</v>
      </c>
      <c r="G1990" s="15" t="s">
        <v>14477</v>
      </c>
      <c r="H1990" s="15" t="s">
        <v>14478</v>
      </c>
      <c r="I1990" s="15" t="s">
        <v>14434</v>
      </c>
      <c r="J1990" s="15" t="s">
        <v>14433</v>
      </c>
      <c r="K1990">
        <f>VLOOKUP(C1990,'scores met drempel 25'!A:C,3,FALSE)</f>
        <v>0</v>
      </c>
      <c r="L1990">
        <f>VLOOKUP(C1990,'scores zonder drempel 25'!A:E,2,FALSE)</f>
        <v>68.430000000000007</v>
      </c>
      <c r="M1990" t="e">
        <f>VLOOKUP(B1990,'bekostiging 25'!$C$1:$N$2577,11,FALSE)</f>
        <v>#N/A</v>
      </c>
    </row>
    <row r="1991" spans="1:13">
      <c r="A1991" s="15" t="s">
        <v>18330</v>
      </c>
      <c r="B1991" s="15" t="s">
        <v>18377</v>
      </c>
      <c r="C1991" s="15" t="s">
        <v>2000</v>
      </c>
      <c r="D1991" s="15" t="s">
        <v>18378</v>
      </c>
      <c r="E1991" s="15" t="s">
        <v>18379</v>
      </c>
      <c r="F1991" s="15" t="s">
        <v>6668</v>
      </c>
      <c r="G1991" s="15" t="s">
        <v>18380</v>
      </c>
      <c r="H1991" s="15" t="s">
        <v>17899</v>
      </c>
      <c r="I1991" s="15" t="s">
        <v>17900</v>
      </c>
      <c r="J1991" s="15" t="s">
        <v>17901</v>
      </c>
      <c r="K1991">
        <f>VLOOKUP(C1991,'scores met drempel 25'!A:C,3,FALSE)</f>
        <v>0</v>
      </c>
      <c r="L1991">
        <f>VLOOKUP(C1991,'scores zonder drempel 25'!A:E,2,FALSE)</f>
        <v>168.52</v>
      </c>
      <c r="M1991" t="e">
        <f>VLOOKUP(B1991,'bekostiging 25'!$C$1:$N$2577,11,FALSE)</f>
        <v>#N/A</v>
      </c>
    </row>
    <row r="1992" spans="1:13">
      <c r="A1992" s="15" t="s">
        <v>26723</v>
      </c>
      <c r="B1992" s="15" t="s">
        <v>26761</v>
      </c>
      <c r="C1992" s="15" t="s">
        <v>2001</v>
      </c>
      <c r="D1992" s="15" t="s">
        <v>11210</v>
      </c>
      <c r="E1992" s="15" t="s">
        <v>26762</v>
      </c>
      <c r="F1992" s="15" t="s">
        <v>8764</v>
      </c>
      <c r="G1992" s="15" t="s">
        <v>26763</v>
      </c>
      <c r="H1992" s="15" t="s">
        <v>26733</v>
      </c>
      <c r="I1992" s="15" t="s">
        <v>26732</v>
      </c>
      <c r="J1992" s="15" t="s">
        <v>26733</v>
      </c>
      <c r="K1992">
        <f>VLOOKUP(C1992,'scores met drempel 25'!A:C,3,FALSE)</f>
        <v>0</v>
      </c>
      <c r="L1992">
        <f>VLOOKUP(C1992,'scores zonder drempel 25'!A:E,2,FALSE)</f>
        <v>125.06</v>
      </c>
      <c r="M1992" t="e">
        <f>VLOOKUP(B1992,'bekostiging 25'!$C$1:$N$2577,11,FALSE)</f>
        <v>#N/A</v>
      </c>
    </row>
    <row r="1993" spans="1:13">
      <c r="A1993" s="15" t="s">
        <v>17513</v>
      </c>
      <c r="B1993" s="15" t="s">
        <v>17551</v>
      </c>
      <c r="C1993" s="15" t="s">
        <v>2002</v>
      </c>
      <c r="D1993" s="15" t="s">
        <v>17552</v>
      </c>
      <c r="E1993" s="15" t="s">
        <v>17553</v>
      </c>
      <c r="F1993" s="15" t="s">
        <v>6248</v>
      </c>
      <c r="G1993" s="15" t="s">
        <v>17554</v>
      </c>
      <c r="H1993" s="15" t="s">
        <v>17529</v>
      </c>
      <c r="I1993" s="15" t="s">
        <v>16136</v>
      </c>
      <c r="J1993" s="15" t="s">
        <v>16137</v>
      </c>
      <c r="K1993">
        <f>VLOOKUP(C1993,'scores met drempel 25'!A:C,3,FALSE)</f>
        <v>0</v>
      </c>
      <c r="L1993">
        <f>VLOOKUP(C1993,'scores zonder drempel 25'!A:E,2,FALSE)</f>
        <v>92.99</v>
      </c>
      <c r="M1993" t="e">
        <f>VLOOKUP(B1993,'bekostiging 25'!$C$1:$N$2577,11,FALSE)</f>
        <v>#N/A</v>
      </c>
    </row>
    <row r="1994" spans="1:13">
      <c r="A1994" s="15" t="s">
        <v>23140</v>
      </c>
      <c r="B1994" s="15" t="s">
        <v>23148</v>
      </c>
      <c r="C1994" s="15" t="s">
        <v>2003</v>
      </c>
      <c r="D1994" s="15" t="s">
        <v>14807</v>
      </c>
      <c r="E1994" s="15" t="s">
        <v>23149</v>
      </c>
      <c r="F1994" s="15" t="s">
        <v>6245</v>
      </c>
      <c r="G1994" s="15" t="s">
        <v>23150</v>
      </c>
      <c r="H1994" s="15" t="s">
        <v>22748</v>
      </c>
      <c r="I1994" s="15" t="s">
        <v>22749</v>
      </c>
      <c r="J1994" s="15" t="s">
        <v>22748</v>
      </c>
      <c r="K1994">
        <f>VLOOKUP(C1994,'scores met drempel 25'!A:C,3,FALSE)</f>
        <v>0</v>
      </c>
      <c r="L1994">
        <f>VLOOKUP(C1994,'scores zonder drempel 25'!A:E,2,FALSE)</f>
        <v>120.75</v>
      </c>
      <c r="M1994" t="e">
        <f>VLOOKUP(B1994,'bekostiging 25'!$C$1:$N$2577,11,FALSE)</f>
        <v>#N/A</v>
      </c>
    </row>
    <row r="1995" spans="1:13">
      <c r="A1995" s="15" t="s">
        <v>10755</v>
      </c>
      <c r="B1995" s="15" t="s">
        <v>10822</v>
      </c>
      <c r="C1995" s="15" t="s">
        <v>2004</v>
      </c>
      <c r="D1995" s="15" t="s">
        <v>10823</v>
      </c>
      <c r="E1995" s="15" t="s">
        <v>10824</v>
      </c>
      <c r="F1995" s="15" t="s">
        <v>6296</v>
      </c>
      <c r="G1995" s="15" t="s">
        <v>10825</v>
      </c>
      <c r="H1995" s="15" t="s">
        <v>10760</v>
      </c>
      <c r="I1995" s="15" t="s">
        <v>10761</v>
      </c>
      <c r="J1995" s="15" t="s">
        <v>10762</v>
      </c>
      <c r="K1995">
        <f>VLOOKUP(C1995,'scores met drempel 25'!A:C,3,FALSE)</f>
        <v>0</v>
      </c>
      <c r="L1995">
        <f>VLOOKUP(C1995,'scores zonder drempel 25'!A:E,2,FALSE)</f>
        <v>87.29</v>
      </c>
      <c r="M1995" t="e">
        <f>VLOOKUP(B1995,'bekostiging 25'!$C$1:$N$2577,11,FALSE)</f>
        <v>#N/A</v>
      </c>
    </row>
    <row r="1996" spans="1:13">
      <c r="A1996" s="15" t="s">
        <v>8434</v>
      </c>
      <c r="B1996" s="15" t="s">
        <v>8476</v>
      </c>
      <c r="C1996" s="15" t="s">
        <v>2005</v>
      </c>
      <c r="D1996" s="15" t="s">
        <v>8477</v>
      </c>
      <c r="E1996" s="15" t="s">
        <v>8478</v>
      </c>
      <c r="F1996" s="15" t="s">
        <v>6296</v>
      </c>
      <c r="G1996" s="15" t="s">
        <v>8479</v>
      </c>
      <c r="H1996" s="15" t="s">
        <v>8480</v>
      </c>
      <c r="I1996" s="15" t="s">
        <v>8121</v>
      </c>
      <c r="J1996" s="15" t="s">
        <v>8122</v>
      </c>
      <c r="K1996">
        <f>VLOOKUP(C1996,'scores met drempel 25'!A:C,3,FALSE)</f>
        <v>0</v>
      </c>
      <c r="L1996">
        <f>VLOOKUP(C1996,'scores zonder drempel 25'!A:E,2,FALSE)</f>
        <v>20.89</v>
      </c>
      <c r="M1996" t="e">
        <f>VLOOKUP(B1996,'bekostiging 25'!$C$1:$N$2577,11,FALSE)</f>
        <v>#N/A</v>
      </c>
    </row>
    <row r="1997" spans="1:13">
      <c r="A1997" s="15" t="s">
        <v>15201</v>
      </c>
      <c r="B1997" s="15" t="s">
        <v>15225</v>
      </c>
      <c r="C1997" s="15" t="s">
        <v>2006</v>
      </c>
      <c r="D1997" s="15" t="s">
        <v>15226</v>
      </c>
      <c r="E1997" s="15" t="s">
        <v>6967</v>
      </c>
      <c r="F1997" s="15" t="s">
        <v>6470</v>
      </c>
      <c r="G1997" s="15" t="s">
        <v>15227</v>
      </c>
      <c r="H1997" s="15" t="s">
        <v>15228</v>
      </c>
      <c r="I1997" s="15" t="s">
        <v>14843</v>
      </c>
      <c r="J1997" s="15" t="s">
        <v>14844</v>
      </c>
      <c r="K1997">
        <f>VLOOKUP(C1997,'scores met drempel 25'!A:C,3,FALSE)</f>
        <v>38.32</v>
      </c>
      <c r="L1997">
        <f>VLOOKUP(C1997,'scores zonder drempel 25'!A:E,2,FALSE)</f>
        <v>135.4</v>
      </c>
      <c r="M1997">
        <f>VLOOKUP(B1997,'bekostiging 25'!$C$1:$N$2577,11,FALSE)</f>
        <v>533.29</v>
      </c>
    </row>
    <row r="1998" spans="1:13">
      <c r="A1998" s="15" t="s">
        <v>15111</v>
      </c>
      <c r="B1998" s="15" t="s">
        <v>15181</v>
      </c>
      <c r="C1998" s="15" t="s">
        <v>2007</v>
      </c>
      <c r="D1998" s="15" t="s">
        <v>15182</v>
      </c>
      <c r="E1998" s="15" t="s">
        <v>15183</v>
      </c>
      <c r="F1998" s="15" t="s">
        <v>6252</v>
      </c>
      <c r="G1998" s="15" t="s">
        <v>15184</v>
      </c>
      <c r="H1998" s="15" t="s">
        <v>15129</v>
      </c>
      <c r="I1998" s="15" t="s">
        <v>14607</v>
      </c>
      <c r="J1998" s="15" t="s">
        <v>14606</v>
      </c>
      <c r="K1998">
        <f>VLOOKUP(C1998,'scores met drempel 25'!A:C,3,FALSE)</f>
        <v>52.89</v>
      </c>
      <c r="L1998">
        <f>VLOOKUP(C1998,'scores zonder drempel 25'!A:E,2,FALSE)</f>
        <v>189.46</v>
      </c>
      <c r="M1998">
        <f>VLOOKUP(B1998,'bekostiging 25'!$C$1:$N$2577,11,FALSE)</f>
        <v>1340.55</v>
      </c>
    </row>
    <row r="1999" spans="1:13">
      <c r="A1999" s="15" t="s">
        <v>14506</v>
      </c>
      <c r="B1999" s="15" t="s">
        <v>14522</v>
      </c>
      <c r="C1999" s="15" t="s">
        <v>2008</v>
      </c>
      <c r="D1999" s="15" t="s">
        <v>14523</v>
      </c>
      <c r="E1999" s="15" t="s">
        <v>14524</v>
      </c>
      <c r="F1999" s="15" t="s">
        <v>6245</v>
      </c>
      <c r="G1999" s="15" t="s">
        <v>14525</v>
      </c>
      <c r="H1999" s="15" t="s">
        <v>14526</v>
      </c>
      <c r="I1999" s="15" t="s">
        <v>14512</v>
      </c>
      <c r="J1999" s="15" t="s">
        <v>14513</v>
      </c>
      <c r="K1999">
        <f>VLOOKUP(C1999,'scores met drempel 25'!A:C,3,FALSE)</f>
        <v>0</v>
      </c>
      <c r="L1999">
        <f>VLOOKUP(C1999,'scores zonder drempel 25'!A:E,2,FALSE)</f>
        <v>59.66</v>
      </c>
      <c r="M1999" t="e">
        <f>VLOOKUP(B1999,'bekostiging 25'!$C$1:$N$2577,11,FALSE)</f>
        <v>#N/A</v>
      </c>
    </row>
    <row r="2000" spans="1:13">
      <c r="A2000" s="15" t="s">
        <v>16799</v>
      </c>
      <c r="B2000" s="15" t="s">
        <v>16841</v>
      </c>
      <c r="C2000" s="15" t="s">
        <v>2009</v>
      </c>
      <c r="D2000" s="15" t="s">
        <v>16842</v>
      </c>
      <c r="E2000" s="15" t="s">
        <v>16843</v>
      </c>
      <c r="F2000" s="15" t="s">
        <v>6650</v>
      </c>
      <c r="G2000" s="15" t="s">
        <v>16844</v>
      </c>
      <c r="H2000" s="15" t="s">
        <v>16845</v>
      </c>
      <c r="I2000" s="15" t="s">
        <v>16804</v>
      </c>
      <c r="J2000" s="15" t="s">
        <v>16803</v>
      </c>
      <c r="K2000">
        <f>VLOOKUP(C2000,'scores met drempel 25'!A:C,3,FALSE)</f>
        <v>0</v>
      </c>
      <c r="L2000">
        <f>VLOOKUP(C2000,'scores zonder drempel 25'!A:E,2,FALSE)</f>
        <v>55.77</v>
      </c>
      <c r="M2000" t="e">
        <f>VLOOKUP(B2000,'bekostiging 25'!$C$1:$N$2577,11,FALSE)</f>
        <v>#N/A</v>
      </c>
    </row>
    <row r="2001" spans="1:13">
      <c r="A2001" s="15" t="s">
        <v>18021</v>
      </c>
      <c r="B2001" s="15" t="s">
        <v>18050</v>
      </c>
      <c r="C2001" s="15" t="s">
        <v>2010</v>
      </c>
      <c r="D2001" s="15" t="s">
        <v>18051</v>
      </c>
      <c r="E2001" s="15" t="s">
        <v>18052</v>
      </c>
      <c r="F2001" s="15" t="s">
        <v>6245</v>
      </c>
      <c r="G2001" s="15" t="s">
        <v>18053</v>
      </c>
      <c r="H2001" s="15" t="s">
        <v>17775</v>
      </c>
      <c r="I2001" s="15" t="s">
        <v>15915</v>
      </c>
      <c r="J2001" s="15" t="s">
        <v>15916</v>
      </c>
      <c r="K2001">
        <f>VLOOKUP(C2001,'scores met drempel 25'!A:C,3,FALSE)</f>
        <v>218.88</v>
      </c>
      <c r="L2001">
        <f>VLOOKUP(C2001,'scores zonder drempel 25'!A:E,2,FALSE)</f>
        <v>301.89</v>
      </c>
      <c r="M2001">
        <f>VLOOKUP(B2001,'bekostiging 25'!$C$1:$N$2577,11,FALSE)</f>
        <v>16994.509999999998</v>
      </c>
    </row>
    <row r="2002" spans="1:13">
      <c r="A2002" s="15" t="s">
        <v>15365</v>
      </c>
      <c r="B2002" s="15" t="s">
        <v>15395</v>
      </c>
      <c r="C2002" s="15" t="s">
        <v>2011</v>
      </c>
      <c r="D2002" s="15" t="s">
        <v>15396</v>
      </c>
      <c r="E2002" s="15" t="s">
        <v>15397</v>
      </c>
      <c r="F2002" s="15" t="s">
        <v>6153</v>
      </c>
      <c r="G2002" s="15" t="s">
        <v>15398</v>
      </c>
      <c r="H2002" s="15" t="s">
        <v>14600</v>
      </c>
      <c r="I2002" s="15" t="s">
        <v>14601</v>
      </c>
      <c r="J2002" s="15" t="s">
        <v>14600</v>
      </c>
      <c r="K2002">
        <f>VLOOKUP(C2002,'scores met drempel 25'!A:C,3,FALSE)</f>
        <v>507.77</v>
      </c>
      <c r="L2002">
        <f>VLOOKUP(C2002,'scores zonder drempel 25'!A:E,2,FALSE)</f>
        <v>631.63</v>
      </c>
      <c r="M2002">
        <f>VLOOKUP(B2002,'bekostiging 25'!$C$1:$N$2577,11,FALSE)</f>
        <v>31543.24</v>
      </c>
    </row>
    <row r="2003" spans="1:13">
      <c r="A2003" s="15" t="s">
        <v>12120</v>
      </c>
      <c r="B2003" s="15" t="s">
        <v>12180</v>
      </c>
      <c r="C2003" s="15" t="s">
        <v>2012</v>
      </c>
      <c r="D2003" s="15" t="s">
        <v>12181</v>
      </c>
      <c r="E2003" s="15" t="s">
        <v>6399</v>
      </c>
      <c r="F2003" s="15" t="s">
        <v>6464</v>
      </c>
      <c r="G2003" s="15" t="s">
        <v>12182</v>
      </c>
      <c r="H2003" s="15" t="s">
        <v>12154</v>
      </c>
      <c r="I2003" s="15" t="s">
        <v>12125</v>
      </c>
      <c r="J2003" s="15" t="s">
        <v>12126</v>
      </c>
      <c r="K2003">
        <f>VLOOKUP(C2003,'scores met drempel 25'!A:C,3,FALSE)</f>
        <v>51.27</v>
      </c>
      <c r="L2003">
        <f>VLOOKUP(C2003,'scores zonder drempel 25'!A:E,2,FALSE)</f>
        <v>147</v>
      </c>
      <c r="M2003">
        <f>VLOOKUP(B2003,'bekostiging 25'!$C$1:$N$2577,11,FALSE)</f>
        <v>3721.67</v>
      </c>
    </row>
    <row r="2004" spans="1:13">
      <c r="A2004" s="15" t="s">
        <v>13022</v>
      </c>
      <c r="B2004" s="15" t="s">
        <v>26298</v>
      </c>
      <c r="C2004" s="15" t="s">
        <v>2013</v>
      </c>
      <c r="D2004" s="15" t="s">
        <v>26299</v>
      </c>
      <c r="E2004" s="15" t="s">
        <v>11461</v>
      </c>
      <c r="F2004" s="15" t="s">
        <v>6340</v>
      </c>
      <c r="G2004" s="15" t="s">
        <v>26300</v>
      </c>
      <c r="H2004" s="15" t="s">
        <v>25485</v>
      </c>
      <c r="I2004" s="15" t="s">
        <v>24694</v>
      </c>
      <c r="J2004" s="15" t="s">
        <v>24695</v>
      </c>
      <c r="K2004">
        <f>VLOOKUP(C2004,'scores met drempel 25'!A:C,3,FALSE)</f>
        <v>0</v>
      </c>
      <c r="L2004">
        <f>VLOOKUP(C2004,'scores zonder drempel 25'!A:E,2,FALSE)</f>
        <v>16.7</v>
      </c>
      <c r="M2004" t="e">
        <f>VLOOKUP(B2004,'bekostiging 25'!$C$1:$N$2577,11,FALSE)</f>
        <v>#N/A</v>
      </c>
    </row>
    <row r="2005" spans="1:13">
      <c r="A2005" s="15" t="s">
        <v>18274</v>
      </c>
      <c r="B2005" s="15" t="s">
        <v>18284</v>
      </c>
      <c r="C2005" s="15" t="s">
        <v>2014</v>
      </c>
      <c r="D2005" s="15" t="s">
        <v>18285</v>
      </c>
      <c r="E2005" s="15" t="s">
        <v>18286</v>
      </c>
      <c r="F2005" s="15" t="s">
        <v>6179</v>
      </c>
      <c r="G2005" s="15" t="s">
        <v>18287</v>
      </c>
      <c r="H2005" s="15" t="s">
        <v>18288</v>
      </c>
      <c r="I2005" s="15" t="s">
        <v>15835</v>
      </c>
      <c r="J2005" s="15" t="s">
        <v>15836</v>
      </c>
      <c r="K2005">
        <f>VLOOKUP(C2005,'scores met drempel 25'!A:C,3,FALSE)</f>
        <v>0</v>
      </c>
      <c r="L2005">
        <f>VLOOKUP(C2005,'scores zonder drempel 25'!A:E,2,FALSE)</f>
        <v>14.87</v>
      </c>
      <c r="M2005" t="e">
        <f>VLOOKUP(B2005,'bekostiging 25'!$C$1:$N$2577,11,FALSE)</f>
        <v>#N/A</v>
      </c>
    </row>
    <row r="2006" spans="1:13">
      <c r="A2006" s="15" t="s">
        <v>10560</v>
      </c>
      <c r="B2006" s="15" t="s">
        <v>10594</v>
      </c>
      <c r="C2006" s="15" t="s">
        <v>2015</v>
      </c>
      <c r="D2006" s="15" t="s">
        <v>10595</v>
      </c>
      <c r="E2006" s="15" t="s">
        <v>10596</v>
      </c>
      <c r="F2006" s="15" t="s">
        <v>6341</v>
      </c>
      <c r="G2006" s="15" t="s">
        <v>10597</v>
      </c>
      <c r="H2006" s="15" t="s">
        <v>10598</v>
      </c>
      <c r="I2006" s="15" t="s">
        <v>10566</v>
      </c>
      <c r="J2006" s="15" t="s">
        <v>10567</v>
      </c>
      <c r="K2006">
        <f>VLOOKUP(C2006,'scores met drempel 25'!A:C,3,FALSE)</f>
        <v>28.24</v>
      </c>
      <c r="L2006">
        <f>VLOOKUP(C2006,'scores zonder drempel 25'!A:E,2,FALSE)</f>
        <v>55.69</v>
      </c>
      <c r="M2006" t="e">
        <f>VLOOKUP(B2006,'bekostiging 25'!$C$1:$N$2577,11,FALSE)</f>
        <v>#N/A</v>
      </c>
    </row>
    <row r="2007" spans="1:13">
      <c r="A2007" s="15" t="s">
        <v>24337</v>
      </c>
      <c r="B2007" s="15" t="s">
        <v>24370</v>
      </c>
      <c r="C2007" s="15" t="s">
        <v>2016</v>
      </c>
      <c r="D2007" s="15" t="s">
        <v>24371</v>
      </c>
      <c r="E2007" s="15" t="s">
        <v>24372</v>
      </c>
      <c r="F2007" s="15" t="s">
        <v>6239</v>
      </c>
      <c r="G2007" s="15" t="s">
        <v>24373</v>
      </c>
      <c r="H2007" s="15" t="s">
        <v>23476</v>
      </c>
      <c r="I2007" s="15" t="s">
        <v>23477</v>
      </c>
      <c r="J2007" s="15" t="s">
        <v>23478</v>
      </c>
      <c r="K2007">
        <f>VLOOKUP(C2007,'scores met drempel 25'!A:C,3,FALSE)</f>
        <v>0</v>
      </c>
      <c r="L2007">
        <f>VLOOKUP(C2007,'scores zonder drempel 25'!A:E,2,FALSE)</f>
        <v>44.63</v>
      </c>
      <c r="M2007" t="e">
        <f>VLOOKUP(B2007,'bekostiging 25'!$C$1:$N$2577,11,FALSE)</f>
        <v>#N/A</v>
      </c>
    </row>
    <row r="2008" spans="1:13">
      <c r="A2008" s="15" t="s">
        <v>14936</v>
      </c>
      <c r="B2008" s="15" t="s">
        <v>14998</v>
      </c>
      <c r="C2008" s="15" t="s">
        <v>2017</v>
      </c>
      <c r="D2008" s="15" t="s">
        <v>8000</v>
      </c>
      <c r="E2008" s="15" t="s">
        <v>14999</v>
      </c>
      <c r="F2008" s="15" t="s">
        <v>6470</v>
      </c>
      <c r="G2008" s="15" t="s">
        <v>15000</v>
      </c>
      <c r="H2008" s="15" t="s">
        <v>15001</v>
      </c>
      <c r="I2008" s="15" t="s">
        <v>14496</v>
      </c>
      <c r="J2008" s="15" t="s">
        <v>14495</v>
      </c>
      <c r="K2008">
        <f>VLOOKUP(C2008,'scores met drempel 25'!A:C,3,FALSE)</f>
        <v>49.21</v>
      </c>
      <c r="L2008">
        <f>VLOOKUP(C2008,'scores zonder drempel 25'!A:E,2,FALSE)</f>
        <v>213.23</v>
      </c>
      <c r="M2008">
        <f>VLOOKUP(B2008,'bekostiging 25'!$C$1:$N$2577,11,FALSE)</f>
        <v>5476.85</v>
      </c>
    </row>
    <row r="2009" spans="1:13">
      <c r="A2009" s="15" t="s">
        <v>12855</v>
      </c>
      <c r="B2009" s="15" t="s">
        <v>18827</v>
      </c>
      <c r="C2009" s="15" t="s">
        <v>2018</v>
      </c>
      <c r="D2009" s="15" t="s">
        <v>18800</v>
      </c>
      <c r="E2009" s="15" t="s">
        <v>7330</v>
      </c>
      <c r="F2009" s="15" t="s">
        <v>6220</v>
      </c>
      <c r="G2009" s="15" t="s">
        <v>18828</v>
      </c>
      <c r="H2009" s="15" t="s">
        <v>17963</v>
      </c>
      <c r="I2009" s="15" t="s">
        <v>15971</v>
      </c>
      <c r="J2009" s="15" t="s">
        <v>15972</v>
      </c>
      <c r="K2009">
        <f>VLOOKUP(C2009,'scores met drempel 25'!A:C,3,FALSE)</f>
        <v>0</v>
      </c>
      <c r="L2009">
        <f>VLOOKUP(C2009,'scores zonder drempel 25'!A:E,2,FALSE)</f>
        <v>103.63</v>
      </c>
      <c r="M2009" t="e">
        <f>VLOOKUP(B2009,'bekostiging 25'!$C$1:$N$2577,11,FALSE)</f>
        <v>#N/A</v>
      </c>
    </row>
    <row r="2010" spans="1:13">
      <c r="A2010" s="15" t="s">
        <v>14936</v>
      </c>
      <c r="B2010" s="15" t="s">
        <v>15002</v>
      </c>
      <c r="C2010" s="15" t="s">
        <v>2019</v>
      </c>
      <c r="D2010" s="15" t="s">
        <v>15003</v>
      </c>
      <c r="E2010" s="15" t="s">
        <v>15004</v>
      </c>
      <c r="F2010" s="15" t="s">
        <v>6340</v>
      </c>
      <c r="G2010" s="15" t="s">
        <v>15005</v>
      </c>
      <c r="H2010" s="15" t="s">
        <v>14976</v>
      </c>
      <c r="I2010" s="15" t="s">
        <v>14977</v>
      </c>
      <c r="J2010" s="15" t="s">
        <v>14976</v>
      </c>
      <c r="K2010">
        <f>VLOOKUP(C2010,'scores met drempel 25'!A:C,3,FALSE)</f>
        <v>334.18</v>
      </c>
      <c r="L2010">
        <f>VLOOKUP(C2010,'scores zonder drempel 25'!A:E,2,FALSE)</f>
        <v>502.23</v>
      </c>
      <c r="M2010">
        <f>VLOOKUP(B2010,'bekostiging 25'!$C$1:$N$2577,11,FALSE)</f>
        <v>22022.74</v>
      </c>
    </row>
    <row r="2011" spans="1:13">
      <c r="A2011" s="15" t="s">
        <v>22161</v>
      </c>
      <c r="B2011" s="15" t="s">
        <v>22234</v>
      </c>
      <c r="C2011" s="15" t="s">
        <v>2020</v>
      </c>
      <c r="D2011" s="15" t="s">
        <v>22235</v>
      </c>
      <c r="E2011" s="15" t="s">
        <v>6699</v>
      </c>
      <c r="F2011" s="15" t="s">
        <v>22236</v>
      </c>
      <c r="G2011" s="15" t="s">
        <v>22237</v>
      </c>
      <c r="H2011" s="15" t="s">
        <v>19260</v>
      </c>
      <c r="I2011" s="15" t="s">
        <v>19261</v>
      </c>
      <c r="J2011" s="15" t="s">
        <v>19262</v>
      </c>
      <c r="K2011">
        <f>VLOOKUP(C2011,'scores met drempel 25'!A:C,3,FALSE)</f>
        <v>0</v>
      </c>
      <c r="L2011">
        <f>VLOOKUP(C2011,'scores zonder drempel 25'!A:E,2,FALSE)</f>
        <v>138.96</v>
      </c>
      <c r="M2011" t="e">
        <f>VLOOKUP(B2011,'bekostiging 25'!$C$1:$N$2577,11,FALSE)</f>
        <v>#N/A</v>
      </c>
    </row>
    <row r="2012" spans="1:13">
      <c r="A2012" s="15" t="s">
        <v>26474</v>
      </c>
      <c r="B2012" s="15" t="s">
        <v>26542</v>
      </c>
      <c r="C2012" s="15" t="s">
        <v>2021</v>
      </c>
      <c r="D2012" s="15" t="s">
        <v>26543</v>
      </c>
      <c r="E2012" s="15" t="s">
        <v>17157</v>
      </c>
      <c r="F2012" s="15" t="s">
        <v>6245</v>
      </c>
      <c r="G2012" s="15" t="s">
        <v>26544</v>
      </c>
      <c r="H2012" s="15" t="s">
        <v>26545</v>
      </c>
      <c r="I2012" s="15" t="s">
        <v>26478</v>
      </c>
      <c r="J2012" s="15" t="s">
        <v>26477</v>
      </c>
      <c r="K2012">
        <f>VLOOKUP(C2012,'scores met drempel 25'!A:C,3,FALSE)</f>
        <v>49.56</v>
      </c>
      <c r="L2012">
        <f>VLOOKUP(C2012,'scores zonder drempel 25'!A:E,2,FALSE)</f>
        <v>100.44</v>
      </c>
      <c r="M2012">
        <f>VLOOKUP(B2012,'bekostiging 25'!$C$1:$N$2577,11,FALSE)</f>
        <v>3637.68</v>
      </c>
    </row>
    <row r="2013" spans="1:13">
      <c r="A2013" s="15" t="s">
        <v>23072</v>
      </c>
      <c r="B2013" s="15" t="s">
        <v>23125</v>
      </c>
      <c r="C2013" s="15" t="s">
        <v>2022</v>
      </c>
      <c r="D2013" s="15" t="s">
        <v>23126</v>
      </c>
      <c r="E2013" s="15" t="s">
        <v>11581</v>
      </c>
      <c r="F2013" s="15" t="s">
        <v>6245</v>
      </c>
      <c r="G2013" s="15" t="s">
        <v>23127</v>
      </c>
      <c r="H2013" s="15" t="s">
        <v>22984</v>
      </c>
      <c r="I2013" s="15" t="s">
        <v>22983</v>
      </c>
      <c r="J2013" s="15" t="s">
        <v>22984</v>
      </c>
      <c r="K2013">
        <f>VLOOKUP(C2013,'scores met drempel 25'!A:C,3,FALSE)</f>
        <v>184.05</v>
      </c>
      <c r="L2013">
        <f>VLOOKUP(C2013,'scores zonder drempel 25'!A:E,2,FALSE)</f>
        <v>358.12</v>
      </c>
      <c r="M2013">
        <f>VLOOKUP(B2013,'bekostiging 25'!$C$1:$N$2577,11,FALSE)</f>
        <v>13293.5</v>
      </c>
    </row>
    <row r="2014" spans="1:13">
      <c r="A2014" s="15" t="s">
        <v>9773</v>
      </c>
      <c r="B2014" s="15" t="s">
        <v>22800</v>
      </c>
      <c r="C2014" s="15" t="s">
        <v>2023</v>
      </c>
      <c r="D2014" s="15" t="s">
        <v>22801</v>
      </c>
      <c r="E2014" s="15" t="s">
        <v>22802</v>
      </c>
      <c r="F2014" s="15" t="s">
        <v>7347</v>
      </c>
      <c r="G2014" s="15" t="s">
        <v>22803</v>
      </c>
      <c r="H2014" s="15" t="s">
        <v>22804</v>
      </c>
      <c r="I2014" s="15" t="s">
        <v>22795</v>
      </c>
      <c r="J2014" s="15" t="s">
        <v>22796</v>
      </c>
      <c r="K2014">
        <f>VLOOKUP(C2014,'scores met drempel 25'!A:C,3,FALSE)</f>
        <v>0</v>
      </c>
      <c r="L2014">
        <f>VLOOKUP(C2014,'scores zonder drempel 25'!A:E,2,FALSE)</f>
        <v>54.88</v>
      </c>
      <c r="M2014" t="e">
        <f>VLOOKUP(B2014,'bekostiging 25'!$C$1:$N$2577,11,FALSE)</f>
        <v>#N/A</v>
      </c>
    </row>
    <row r="2015" spans="1:13">
      <c r="A2015" s="15" t="s">
        <v>13022</v>
      </c>
      <c r="B2015" s="15" t="s">
        <v>26301</v>
      </c>
      <c r="C2015" s="15" t="s">
        <v>2024</v>
      </c>
      <c r="D2015" s="15" t="s">
        <v>22178</v>
      </c>
      <c r="E2015" s="15" t="s">
        <v>26302</v>
      </c>
      <c r="F2015" s="15" t="s">
        <v>26303</v>
      </c>
      <c r="G2015" s="15" t="s">
        <v>26304</v>
      </c>
      <c r="H2015" s="15" t="s">
        <v>25051</v>
      </c>
      <c r="I2015" s="15" t="s">
        <v>25052</v>
      </c>
      <c r="J2015" s="15" t="s">
        <v>25051</v>
      </c>
      <c r="K2015">
        <f>VLOOKUP(C2015,'scores met drempel 25'!A:C,3,FALSE)</f>
        <v>0</v>
      </c>
      <c r="L2015">
        <f>VLOOKUP(C2015,'scores zonder drempel 25'!A:E,2,FALSE)</f>
        <v>30.06</v>
      </c>
      <c r="M2015" t="e">
        <f>VLOOKUP(B2015,'bekostiging 25'!$C$1:$N$2577,11,FALSE)</f>
        <v>#N/A</v>
      </c>
    </row>
    <row r="2016" spans="1:13">
      <c r="A2016" s="15" t="s">
        <v>19321</v>
      </c>
      <c r="B2016" s="15" t="s">
        <v>27299</v>
      </c>
      <c r="C2016" s="15" t="s">
        <v>2025</v>
      </c>
      <c r="D2016" s="15" t="s">
        <v>27300</v>
      </c>
      <c r="E2016" s="15" t="s">
        <v>27301</v>
      </c>
      <c r="F2016" s="15" t="s">
        <v>25924</v>
      </c>
      <c r="G2016" s="15" t="s">
        <v>27302</v>
      </c>
      <c r="H2016" s="15" t="s">
        <v>7360</v>
      </c>
      <c r="I2016" s="15" t="s">
        <v>27265</v>
      </c>
      <c r="J2016" s="15" t="s">
        <v>27266</v>
      </c>
      <c r="K2016">
        <f>VLOOKUP(C2016,'scores met drempel 25'!A:C,3,FALSE)</f>
        <v>232.97</v>
      </c>
      <c r="L2016">
        <f>VLOOKUP(C2016,'scores zonder drempel 25'!A:E,2,FALSE)</f>
        <v>417.75</v>
      </c>
      <c r="M2016">
        <f>VLOOKUP(B2016,'bekostiging 25'!$C$1:$N$2577,11,FALSE)</f>
        <v>15328.66</v>
      </c>
    </row>
    <row r="2017" spans="1:13">
      <c r="A2017" s="15" t="s">
        <v>12521</v>
      </c>
      <c r="B2017" s="15" t="s">
        <v>12548</v>
      </c>
      <c r="C2017" s="15" t="s">
        <v>2026</v>
      </c>
      <c r="D2017" s="15" t="s">
        <v>12549</v>
      </c>
      <c r="E2017" s="15" t="s">
        <v>12550</v>
      </c>
      <c r="F2017" s="15" t="s">
        <v>6245</v>
      </c>
      <c r="G2017" s="15" t="s">
        <v>12551</v>
      </c>
      <c r="H2017" s="15" t="s">
        <v>12552</v>
      </c>
      <c r="I2017" s="15" t="s">
        <v>10278</v>
      </c>
      <c r="J2017" s="15" t="s">
        <v>10279</v>
      </c>
      <c r="K2017">
        <f>VLOOKUP(C2017,'scores met drempel 25'!A:C,3,FALSE)</f>
        <v>103.49</v>
      </c>
      <c r="L2017">
        <f>VLOOKUP(C2017,'scores zonder drempel 25'!A:E,2,FALSE)</f>
        <v>197.22</v>
      </c>
      <c r="M2017">
        <f>VLOOKUP(B2017,'bekostiging 25'!$C$1:$N$2577,11,FALSE)</f>
        <v>5202.88</v>
      </c>
    </row>
    <row r="2018" spans="1:13">
      <c r="A2018" s="15" t="s">
        <v>29475</v>
      </c>
      <c r="B2018" s="15" t="s">
        <v>29491</v>
      </c>
      <c r="C2018" s="15" t="s">
        <v>2027</v>
      </c>
      <c r="D2018" s="15" t="s">
        <v>29492</v>
      </c>
      <c r="E2018" s="15" t="s">
        <v>29493</v>
      </c>
      <c r="F2018" s="15" t="s">
        <v>6184</v>
      </c>
      <c r="G2018" s="15" t="s">
        <v>29494</v>
      </c>
      <c r="H2018" s="15" t="s">
        <v>27298</v>
      </c>
      <c r="I2018" s="15" t="s">
        <v>27287</v>
      </c>
      <c r="J2018" s="15" t="s">
        <v>27288</v>
      </c>
      <c r="K2018">
        <f>VLOOKUP(C2018,'scores met drempel 25'!A:C,3,FALSE)</f>
        <v>0</v>
      </c>
      <c r="L2018">
        <f>VLOOKUP(C2018,'scores zonder drempel 25'!A:E,2,FALSE)</f>
        <v>107.86</v>
      </c>
      <c r="M2018" t="e">
        <f>VLOOKUP(B2018,'bekostiging 25'!$C$1:$N$2577,11,FALSE)</f>
        <v>#N/A</v>
      </c>
    </row>
    <row r="2019" spans="1:13">
      <c r="A2019" s="15" t="s">
        <v>15789</v>
      </c>
      <c r="B2019" s="15" t="s">
        <v>15811</v>
      </c>
      <c r="C2019" s="15" t="s">
        <v>2028</v>
      </c>
      <c r="D2019" s="15" t="s">
        <v>15812</v>
      </c>
      <c r="E2019" s="15" t="s">
        <v>15813</v>
      </c>
      <c r="F2019" s="15" t="s">
        <v>6341</v>
      </c>
      <c r="G2019" s="15" t="s">
        <v>15814</v>
      </c>
      <c r="H2019" s="15" t="s">
        <v>15794</v>
      </c>
      <c r="I2019" s="15" t="s">
        <v>15795</v>
      </c>
      <c r="J2019" s="15" t="s">
        <v>15794</v>
      </c>
      <c r="K2019">
        <f>VLOOKUP(C2019,'scores met drempel 25'!A:C,3,FALSE)</f>
        <v>0</v>
      </c>
      <c r="L2019">
        <f>VLOOKUP(C2019,'scores zonder drempel 25'!A:E,2,FALSE)</f>
        <v>36.36</v>
      </c>
      <c r="M2019" t="e">
        <f>VLOOKUP(B2019,'bekostiging 25'!$C$1:$N$2577,11,FALSE)</f>
        <v>#N/A</v>
      </c>
    </row>
    <row r="2020" spans="1:13">
      <c r="A2020" s="15" t="s">
        <v>22246</v>
      </c>
      <c r="B2020" s="15" t="s">
        <v>26194</v>
      </c>
      <c r="C2020" s="15" t="s">
        <v>2029</v>
      </c>
      <c r="D2020" s="15" t="s">
        <v>26195</v>
      </c>
      <c r="E2020" s="15" t="s">
        <v>16315</v>
      </c>
      <c r="F2020" s="15" t="s">
        <v>6275</v>
      </c>
      <c r="G2020" s="15" t="s">
        <v>26196</v>
      </c>
      <c r="H2020" s="15" t="s">
        <v>24824</v>
      </c>
      <c r="I2020" s="15" t="s">
        <v>24825</v>
      </c>
      <c r="J2020" s="15" t="s">
        <v>24824</v>
      </c>
      <c r="K2020">
        <f>VLOOKUP(C2020,'scores met drempel 25'!A:C,3,FALSE)</f>
        <v>0</v>
      </c>
      <c r="L2020">
        <f>VLOOKUP(C2020,'scores zonder drempel 25'!A:E,2,FALSE)</f>
        <v>37.450000000000003</v>
      </c>
      <c r="M2020" t="e">
        <f>VLOOKUP(B2020,'bekostiging 25'!$C$1:$N$2577,11,FALSE)</f>
        <v>#N/A</v>
      </c>
    </row>
    <row r="2021" spans="1:13">
      <c r="A2021" s="15" t="s">
        <v>17147</v>
      </c>
      <c r="B2021" s="15" t="s">
        <v>17189</v>
      </c>
      <c r="C2021" s="15" t="s">
        <v>2031</v>
      </c>
      <c r="D2021" s="15" t="s">
        <v>17190</v>
      </c>
      <c r="E2021" s="15" t="s">
        <v>6699</v>
      </c>
      <c r="F2021" s="15" t="s">
        <v>6184</v>
      </c>
      <c r="G2021" s="15" t="s">
        <v>17191</v>
      </c>
      <c r="H2021" s="15" t="s">
        <v>17192</v>
      </c>
      <c r="I2021" s="15" t="s">
        <v>17152</v>
      </c>
      <c r="J2021" s="15" t="s">
        <v>17153</v>
      </c>
      <c r="K2021">
        <f>VLOOKUP(C2021,'scores met drempel 25'!A:C,3,FALSE)</f>
        <v>0</v>
      </c>
      <c r="L2021">
        <f>VLOOKUP(C2021,'scores zonder drempel 25'!A:E,2,FALSE)</f>
        <v>73.040000000000006</v>
      </c>
      <c r="M2021" t="e">
        <f>VLOOKUP(B2021,'bekostiging 25'!$C$1:$N$2577,11,FALSE)</f>
        <v>#N/A</v>
      </c>
    </row>
    <row r="2022" spans="1:13">
      <c r="A2022" s="15" t="s">
        <v>17235</v>
      </c>
      <c r="B2022" s="15" t="s">
        <v>17299</v>
      </c>
      <c r="C2022" s="15" t="s">
        <v>2032</v>
      </c>
      <c r="D2022" s="15" t="s">
        <v>17300</v>
      </c>
      <c r="E2022" s="15" t="s">
        <v>11832</v>
      </c>
      <c r="F2022" s="15" t="s">
        <v>6335</v>
      </c>
      <c r="G2022" s="15" t="s">
        <v>17301</v>
      </c>
      <c r="H2022" s="15" t="s">
        <v>17302</v>
      </c>
      <c r="I2022" s="15" t="s">
        <v>15984</v>
      </c>
      <c r="J2022" s="15" t="s">
        <v>15983</v>
      </c>
      <c r="K2022">
        <f>VLOOKUP(C2022,'scores met drempel 25'!A:C,3,FALSE)</f>
        <v>0</v>
      </c>
      <c r="L2022">
        <f>VLOOKUP(C2022,'scores zonder drempel 25'!A:E,2,FALSE)</f>
        <v>186.03</v>
      </c>
      <c r="M2022" t="e">
        <f>VLOOKUP(B2022,'bekostiging 25'!$C$1:$N$2577,11,FALSE)</f>
        <v>#N/A</v>
      </c>
    </row>
    <row r="2023" spans="1:13">
      <c r="A2023" s="15" t="s">
        <v>22056</v>
      </c>
      <c r="B2023" s="15" t="s">
        <v>22094</v>
      </c>
      <c r="C2023" s="15" t="s">
        <v>2033</v>
      </c>
      <c r="D2023" s="15" t="s">
        <v>22095</v>
      </c>
      <c r="E2023" s="15" t="s">
        <v>22096</v>
      </c>
      <c r="F2023" s="15" t="s">
        <v>6245</v>
      </c>
      <c r="G2023" s="15" t="s">
        <v>22097</v>
      </c>
      <c r="H2023" s="15" t="s">
        <v>22098</v>
      </c>
      <c r="I2023" s="15" t="s">
        <v>19845</v>
      </c>
      <c r="J2023" s="15" t="s">
        <v>19844</v>
      </c>
      <c r="K2023">
        <f>VLOOKUP(C2023,'scores met drempel 25'!A:C,3,FALSE)</f>
        <v>0</v>
      </c>
      <c r="L2023">
        <f>VLOOKUP(C2023,'scores zonder drempel 25'!A:E,2,FALSE)</f>
        <v>113.93</v>
      </c>
      <c r="M2023" t="e">
        <f>VLOOKUP(B2023,'bekostiging 25'!$C$1:$N$2577,11,FALSE)</f>
        <v>#N/A</v>
      </c>
    </row>
    <row r="2024" spans="1:13">
      <c r="A2024" s="15" t="s">
        <v>19475</v>
      </c>
      <c r="B2024" s="15" t="s">
        <v>19476</v>
      </c>
      <c r="C2024" s="15" t="s">
        <v>2034</v>
      </c>
      <c r="D2024" s="15" t="s">
        <v>19477</v>
      </c>
      <c r="E2024" s="15" t="s">
        <v>19478</v>
      </c>
      <c r="F2024" s="15" t="s">
        <v>6624</v>
      </c>
      <c r="G2024" s="15" t="s">
        <v>19479</v>
      </c>
      <c r="H2024" s="15" t="s">
        <v>7373</v>
      </c>
      <c r="I2024" s="15" t="s">
        <v>19333</v>
      </c>
      <c r="J2024" s="15" t="s">
        <v>7373</v>
      </c>
      <c r="K2024">
        <f>VLOOKUP(C2024,'scores met drempel 25'!A:C,3,FALSE)</f>
        <v>0</v>
      </c>
      <c r="L2024">
        <f>VLOOKUP(C2024,'scores zonder drempel 25'!A:E,2,FALSE)</f>
        <v>75.010000000000005</v>
      </c>
      <c r="M2024" t="e">
        <f>VLOOKUP(B2024,'bekostiging 25'!$C$1:$N$2577,11,FALSE)</f>
        <v>#N/A</v>
      </c>
    </row>
    <row r="2025" spans="1:13">
      <c r="A2025" s="15" t="s">
        <v>6345</v>
      </c>
      <c r="B2025" s="15" t="s">
        <v>23027</v>
      </c>
      <c r="C2025" s="15" t="s">
        <v>2035</v>
      </c>
      <c r="D2025" s="15" t="s">
        <v>23028</v>
      </c>
      <c r="E2025" s="15" t="s">
        <v>23029</v>
      </c>
      <c r="F2025" s="15" t="s">
        <v>6427</v>
      </c>
      <c r="G2025" s="15" t="s">
        <v>23030</v>
      </c>
      <c r="H2025" s="15" t="s">
        <v>23001</v>
      </c>
      <c r="I2025" s="15" t="s">
        <v>23000</v>
      </c>
      <c r="J2025" s="15" t="s">
        <v>23001</v>
      </c>
      <c r="K2025">
        <f>VLOOKUP(C2025,'scores met drempel 25'!A:C,3,FALSE)</f>
        <v>0</v>
      </c>
      <c r="L2025">
        <f>VLOOKUP(C2025,'scores zonder drempel 25'!A:E,2,FALSE)</f>
        <v>122.23</v>
      </c>
      <c r="M2025" t="e">
        <f>VLOOKUP(B2025,'bekostiging 25'!$C$1:$N$2577,11,FALSE)</f>
        <v>#N/A</v>
      </c>
    </row>
    <row r="2026" spans="1:13">
      <c r="A2026" s="15" t="s">
        <v>13950</v>
      </c>
      <c r="B2026" s="15" t="s">
        <v>13989</v>
      </c>
      <c r="C2026" s="15" t="s">
        <v>2036</v>
      </c>
      <c r="D2026" s="15" t="s">
        <v>13990</v>
      </c>
      <c r="E2026" s="15" t="s">
        <v>13991</v>
      </c>
      <c r="F2026" s="15" t="s">
        <v>6609</v>
      </c>
      <c r="G2026" s="15" t="s">
        <v>13992</v>
      </c>
      <c r="H2026" s="15" t="s">
        <v>13350</v>
      </c>
      <c r="I2026" s="15" t="s">
        <v>13351</v>
      </c>
      <c r="J2026" s="15" t="s">
        <v>13352</v>
      </c>
      <c r="K2026">
        <f>VLOOKUP(C2026,'scores met drempel 25'!A:C,3,FALSE)</f>
        <v>104.51</v>
      </c>
      <c r="L2026">
        <f>VLOOKUP(C2026,'scores zonder drempel 25'!A:E,2,FALSE)</f>
        <v>233.72</v>
      </c>
      <c r="M2026">
        <f>VLOOKUP(B2026,'bekostiging 25'!$C$1:$N$2577,11,FALSE)</f>
        <v>11494.33</v>
      </c>
    </row>
    <row r="2027" spans="1:13">
      <c r="A2027" s="15" t="s">
        <v>22837</v>
      </c>
      <c r="B2027" s="15" t="s">
        <v>22866</v>
      </c>
      <c r="C2027" s="15" t="s">
        <v>2037</v>
      </c>
      <c r="D2027" s="15" t="s">
        <v>22867</v>
      </c>
      <c r="E2027" s="15" t="s">
        <v>22868</v>
      </c>
      <c r="F2027" s="15" t="s">
        <v>6385</v>
      </c>
      <c r="G2027" s="15" t="s">
        <v>22869</v>
      </c>
      <c r="H2027" s="15" t="s">
        <v>22842</v>
      </c>
      <c r="I2027" s="15" t="s">
        <v>22795</v>
      </c>
      <c r="J2027" s="15" t="s">
        <v>22796</v>
      </c>
      <c r="K2027">
        <f>VLOOKUP(C2027,'scores met drempel 25'!A:C,3,FALSE)</f>
        <v>0</v>
      </c>
      <c r="L2027">
        <f>VLOOKUP(C2027,'scores zonder drempel 25'!A:E,2,FALSE)</f>
        <v>96.31</v>
      </c>
      <c r="M2027" t="e">
        <f>VLOOKUP(B2027,'bekostiging 25'!$C$1:$N$2577,11,FALSE)</f>
        <v>#N/A</v>
      </c>
    </row>
    <row r="2028" spans="1:13">
      <c r="A2028" s="15" t="s">
        <v>18392</v>
      </c>
      <c r="B2028" s="15" t="s">
        <v>18405</v>
      </c>
      <c r="C2028" s="15" t="s">
        <v>2038</v>
      </c>
      <c r="D2028" s="15" t="s">
        <v>18406</v>
      </c>
      <c r="E2028" s="15" t="s">
        <v>11247</v>
      </c>
      <c r="F2028" s="15" t="s">
        <v>7305</v>
      </c>
      <c r="G2028" s="15" t="s">
        <v>18407</v>
      </c>
      <c r="H2028" s="15" t="s">
        <v>16837</v>
      </c>
      <c r="I2028" s="15" t="s">
        <v>16836</v>
      </c>
      <c r="J2028" s="15" t="s">
        <v>16837</v>
      </c>
      <c r="K2028">
        <f>VLOOKUP(C2028,'scores met drempel 25'!A:C,3,FALSE)</f>
        <v>10.3</v>
      </c>
      <c r="L2028">
        <f>VLOOKUP(C2028,'scores zonder drempel 25'!A:E,2,FALSE)</f>
        <v>409.32</v>
      </c>
      <c r="M2028" t="e">
        <f>VLOOKUP(B2028,'bekostiging 25'!$C$1:$N$2577,11,FALSE)</f>
        <v>#N/A</v>
      </c>
    </row>
    <row r="2029" spans="1:13">
      <c r="A2029" s="15" t="s">
        <v>9529</v>
      </c>
      <c r="B2029" s="15" t="s">
        <v>9558</v>
      </c>
      <c r="C2029" s="15" t="s">
        <v>2039</v>
      </c>
      <c r="D2029" s="15" t="s">
        <v>9356</v>
      </c>
      <c r="E2029" s="15" t="s">
        <v>9559</v>
      </c>
      <c r="F2029" s="15" t="s">
        <v>6371</v>
      </c>
      <c r="G2029" s="15" t="s">
        <v>9560</v>
      </c>
      <c r="H2029" s="15" t="s">
        <v>9030</v>
      </c>
      <c r="I2029" s="15" t="s">
        <v>8104</v>
      </c>
      <c r="J2029" s="15" t="s">
        <v>8105</v>
      </c>
      <c r="K2029">
        <f>VLOOKUP(C2029,'scores met drempel 25'!A:C,3,FALSE)</f>
        <v>39.99</v>
      </c>
      <c r="L2029">
        <f>VLOOKUP(C2029,'scores zonder drempel 25'!A:E,2,FALSE)</f>
        <v>181.92</v>
      </c>
      <c r="M2029" t="e">
        <f>VLOOKUP(B2029,'bekostiging 25'!$C$1:$N$2577,11,FALSE)</f>
        <v>#N/A</v>
      </c>
    </row>
    <row r="2030" spans="1:13">
      <c r="A2030" s="15" t="s">
        <v>7257</v>
      </c>
      <c r="B2030" s="15" t="s">
        <v>7258</v>
      </c>
      <c r="C2030" s="15" t="s">
        <v>2040</v>
      </c>
      <c r="D2030" s="15" t="s">
        <v>7259</v>
      </c>
      <c r="E2030" s="15" t="s">
        <v>6562</v>
      </c>
      <c r="F2030" s="15" t="s">
        <v>7260</v>
      </c>
      <c r="G2030" s="15" t="s">
        <v>6564</v>
      </c>
      <c r="H2030" s="15" t="s">
        <v>6361</v>
      </c>
      <c r="I2030" s="15" t="s">
        <v>6362</v>
      </c>
      <c r="J2030" s="15" t="s">
        <v>6361</v>
      </c>
      <c r="K2030">
        <f>VLOOKUP(C2030,'scores met drempel 25'!A:C,3,FALSE)</f>
        <v>0</v>
      </c>
      <c r="L2030">
        <f>VLOOKUP(C2030,'scores zonder drempel 25'!A:E,2,FALSE)</f>
        <v>184.14</v>
      </c>
      <c r="M2030" t="e">
        <f>VLOOKUP(B2030,'bekostiging 25'!$C$1:$N$2577,11,FALSE)</f>
        <v>#N/A</v>
      </c>
    </row>
    <row r="2031" spans="1:13">
      <c r="A2031" s="15" t="s">
        <v>22161</v>
      </c>
      <c r="B2031" s="15" t="s">
        <v>22238</v>
      </c>
      <c r="C2031" s="15" t="s">
        <v>2041</v>
      </c>
      <c r="D2031" s="15" t="s">
        <v>22239</v>
      </c>
      <c r="E2031" s="15" t="s">
        <v>20720</v>
      </c>
      <c r="F2031" s="15" t="s">
        <v>6169</v>
      </c>
      <c r="G2031" s="15" t="s">
        <v>20721</v>
      </c>
      <c r="H2031" s="15" t="s">
        <v>20712</v>
      </c>
      <c r="I2031" s="15" t="s">
        <v>20677</v>
      </c>
      <c r="J2031" s="15" t="s">
        <v>20678</v>
      </c>
      <c r="K2031">
        <f>VLOOKUP(C2031,'scores met drempel 25'!A:C,3,FALSE)</f>
        <v>0</v>
      </c>
      <c r="L2031">
        <f>VLOOKUP(C2031,'scores zonder drempel 25'!A:E,2,FALSE)</f>
        <v>75.709999999999994</v>
      </c>
      <c r="M2031" t="e">
        <f>VLOOKUP(B2031,'bekostiging 25'!$C$1:$N$2577,11,FALSE)</f>
        <v>#N/A</v>
      </c>
    </row>
    <row r="2032" spans="1:13">
      <c r="A2032" s="15" t="s">
        <v>15534</v>
      </c>
      <c r="B2032" s="15" t="s">
        <v>15572</v>
      </c>
      <c r="C2032" s="15" t="s">
        <v>2042</v>
      </c>
      <c r="D2032" s="15" t="s">
        <v>11364</v>
      </c>
      <c r="E2032" s="15" t="s">
        <v>15573</v>
      </c>
      <c r="F2032" s="15" t="s">
        <v>6245</v>
      </c>
      <c r="G2032" s="15" t="s">
        <v>15574</v>
      </c>
      <c r="H2032" s="15" t="s">
        <v>14594</v>
      </c>
      <c r="I2032" s="15" t="s">
        <v>14595</v>
      </c>
      <c r="J2032" s="15" t="s">
        <v>14594</v>
      </c>
      <c r="K2032">
        <f>VLOOKUP(C2032,'scores met drempel 25'!A:C,3,FALSE)</f>
        <v>50.39</v>
      </c>
      <c r="L2032">
        <f>VLOOKUP(C2032,'scores zonder drempel 25'!A:E,2,FALSE)</f>
        <v>103.29</v>
      </c>
      <c r="M2032">
        <f>VLOOKUP(B2032,'bekostiging 25'!$C$1:$N$2577,11,FALSE)</f>
        <v>10321.1</v>
      </c>
    </row>
    <row r="2033" spans="1:13">
      <c r="A2033" s="15" t="s">
        <v>22296</v>
      </c>
      <c r="B2033" s="15" t="s">
        <v>22319</v>
      </c>
      <c r="C2033" s="15" t="s">
        <v>2043</v>
      </c>
      <c r="D2033" s="15" t="s">
        <v>22320</v>
      </c>
      <c r="E2033" s="15" t="s">
        <v>22321</v>
      </c>
      <c r="F2033" s="15" t="s">
        <v>6340</v>
      </c>
      <c r="G2033" s="15" t="s">
        <v>22322</v>
      </c>
      <c r="H2033" s="15" t="s">
        <v>19267</v>
      </c>
      <c r="I2033" s="15" t="s">
        <v>19261</v>
      </c>
      <c r="J2033" s="15" t="s">
        <v>19262</v>
      </c>
      <c r="K2033">
        <f>VLOOKUP(C2033,'scores met drempel 25'!A:C,3,FALSE)</f>
        <v>0</v>
      </c>
      <c r="L2033">
        <f>VLOOKUP(C2033,'scores zonder drempel 25'!A:E,2,FALSE)</f>
        <v>4.18</v>
      </c>
      <c r="M2033" t="e">
        <f>VLOOKUP(B2033,'bekostiging 25'!$C$1:$N$2577,11,FALSE)</f>
        <v>#N/A</v>
      </c>
    </row>
    <row r="2034" spans="1:13">
      <c r="A2034" s="15" t="s">
        <v>14358</v>
      </c>
      <c r="B2034" s="15" t="s">
        <v>14388</v>
      </c>
      <c r="C2034" s="15" t="s">
        <v>2044</v>
      </c>
      <c r="D2034" s="15" t="s">
        <v>14389</v>
      </c>
      <c r="E2034" s="15" t="s">
        <v>14390</v>
      </c>
      <c r="F2034" s="15" t="s">
        <v>6245</v>
      </c>
      <c r="G2034" s="15" t="s">
        <v>14391</v>
      </c>
      <c r="H2034" s="15" t="s">
        <v>14392</v>
      </c>
      <c r="I2034" s="15" t="s">
        <v>14356</v>
      </c>
      <c r="J2034" s="15" t="s">
        <v>14357</v>
      </c>
      <c r="K2034">
        <f>VLOOKUP(C2034,'scores met drempel 25'!A:C,3,FALSE)</f>
        <v>0</v>
      </c>
      <c r="L2034">
        <f>VLOOKUP(C2034,'scores zonder drempel 25'!A:E,2,FALSE)</f>
        <v>129.18</v>
      </c>
      <c r="M2034" t="e">
        <f>VLOOKUP(B2034,'bekostiging 25'!$C$1:$N$2577,11,FALSE)</f>
        <v>#N/A</v>
      </c>
    </row>
    <row r="2035" spans="1:13">
      <c r="A2035" s="15" t="s">
        <v>25850</v>
      </c>
      <c r="B2035" s="15" t="s">
        <v>25869</v>
      </c>
      <c r="C2035" s="15" t="s">
        <v>2045</v>
      </c>
      <c r="D2035" s="15" t="s">
        <v>25870</v>
      </c>
      <c r="E2035" s="15" t="s">
        <v>25871</v>
      </c>
      <c r="F2035" s="15" t="s">
        <v>7176</v>
      </c>
      <c r="G2035" s="15" t="s">
        <v>25872</v>
      </c>
      <c r="H2035" s="15" t="s">
        <v>25873</v>
      </c>
      <c r="I2035" s="15" t="s">
        <v>24820</v>
      </c>
      <c r="J2035" s="15" t="s">
        <v>24819</v>
      </c>
      <c r="K2035">
        <f>VLOOKUP(C2035,'scores met drempel 25'!A:C,3,FALSE)</f>
        <v>0</v>
      </c>
      <c r="L2035">
        <f>VLOOKUP(C2035,'scores zonder drempel 25'!A:E,2,FALSE)</f>
        <v>72.650000000000006</v>
      </c>
      <c r="M2035" t="e">
        <f>VLOOKUP(B2035,'bekostiging 25'!$C$1:$N$2577,11,FALSE)</f>
        <v>#N/A</v>
      </c>
    </row>
    <row r="2036" spans="1:13">
      <c r="A2036" s="15" t="s">
        <v>25047</v>
      </c>
      <c r="B2036" s="15" t="s">
        <v>25060</v>
      </c>
      <c r="C2036" s="15" t="s">
        <v>2046</v>
      </c>
      <c r="D2036" s="15" t="s">
        <v>25061</v>
      </c>
      <c r="E2036" s="15" t="s">
        <v>15266</v>
      </c>
      <c r="F2036" s="15" t="s">
        <v>6853</v>
      </c>
      <c r="G2036" s="15" t="s">
        <v>25062</v>
      </c>
      <c r="H2036" s="15" t="s">
        <v>24742</v>
      </c>
      <c r="I2036" s="15" t="s">
        <v>24743</v>
      </c>
      <c r="J2036" s="15" t="s">
        <v>24742</v>
      </c>
      <c r="K2036">
        <f>VLOOKUP(C2036,'scores met drempel 25'!A:C,3,FALSE)</f>
        <v>27.34</v>
      </c>
      <c r="L2036">
        <f>VLOOKUP(C2036,'scores zonder drempel 25'!A:E,2,FALSE)</f>
        <v>115.71</v>
      </c>
      <c r="M2036">
        <f>VLOOKUP(B2036,'bekostiging 25'!$C$1:$N$2577,11,FALSE)</f>
        <v>916.59</v>
      </c>
    </row>
    <row r="2037" spans="1:13">
      <c r="A2037" s="15" t="s">
        <v>7332</v>
      </c>
      <c r="B2037" s="15" t="s">
        <v>24452</v>
      </c>
      <c r="C2037" s="15" t="s">
        <v>2047</v>
      </c>
      <c r="D2037" s="15" t="s">
        <v>24453</v>
      </c>
      <c r="E2037" s="15" t="s">
        <v>7046</v>
      </c>
      <c r="F2037" s="15" t="s">
        <v>24454</v>
      </c>
      <c r="G2037" s="15" t="s">
        <v>24455</v>
      </c>
      <c r="H2037" s="15" t="s">
        <v>22625</v>
      </c>
      <c r="I2037" s="15" t="s">
        <v>22626</v>
      </c>
      <c r="J2037" s="15" t="s">
        <v>22625</v>
      </c>
      <c r="K2037">
        <f>VLOOKUP(C2037,'scores met drempel 25'!A:C,3,FALSE)</f>
        <v>0</v>
      </c>
      <c r="L2037">
        <f>VLOOKUP(C2037,'scores zonder drempel 25'!A:E,2,FALSE)</f>
        <v>0</v>
      </c>
      <c r="M2037" t="e">
        <f>VLOOKUP(B2037,'bekostiging 25'!$C$1:$N$2577,11,FALSE)</f>
        <v>#N/A</v>
      </c>
    </row>
    <row r="2038" spans="1:13">
      <c r="A2038" s="15" t="s">
        <v>24176</v>
      </c>
      <c r="B2038" s="15" t="s">
        <v>24177</v>
      </c>
      <c r="C2038" s="15" t="s">
        <v>2048</v>
      </c>
      <c r="D2038" s="15" t="s">
        <v>23594</v>
      </c>
      <c r="E2038" s="15" t="s">
        <v>8054</v>
      </c>
      <c r="F2038" s="15" t="s">
        <v>6275</v>
      </c>
      <c r="G2038" s="15" t="s">
        <v>24178</v>
      </c>
      <c r="H2038" s="15" t="s">
        <v>22965</v>
      </c>
      <c r="I2038" s="15" t="s">
        <v>22966</v>
      </c>
      <c r="J2038" s="15" t="s">
        <v>22965</v>
      </c>
      <c r="K2038">
        <f>VLOOKUP(C2038,'scores met drempel 25'!A:C,3,FALSE)</f>
        <v>0</v>
      </c>
      <c r="L2038">
        <f>VLOOKUP(C2038,'scores zonder drempel 25'!A:E,2,FALSE)</f>
        <v>78.7</v>
      </c>
      <c r="M2038" t="e">
        <f>VLOOKUP(B2038,'bekostiging 25'!$C$1:$N$2577,11,FALSE)</f>
        <v>#N/A</v>
      </c>
    </row>
    <row r="2039" spans="1:13">
      <c r="A2039" s="15" t="s">
        <v>18878</v>
      </c>
      <c r="B2039" s="15" t="s">
        <v>18889</v>
      </c>
      <c r="C2039" s="15" t="s">
        <v>2049</v>
      </c>
      <c r="D2039" s="15" t="s">
        <v>18890</v>
      </c>
      <c r="E2039" s="15" t="s">
        <v>11832</v>
      </c>
      <c r="F2039" s="15" t="s">
        <v>7176</v>
      </c>
      <c r="G2039" s="15" t="s">
        <v>18891</v>
      </c>
      <c r="H2039" s="15" t="s">
        <v>17750</v>
      </c>
      <c r="I2039" s="15" t="s">
        <v>17379</v>
      </c>
      <c r="J2039" s="15" t="s">
        <v>17378</v>
      </c>
      <c r="K2039">
        <f>VLOOKUP(C2039,'scores met drempel 25'!A:C,3,FALSE)</f>
        <v>0</v>
      </c>
      <c r="L2039">
        <f>VLOOKUP(C2039,'scores zonder drempel 25'!A:E,2,FALSE)</f>
        <v>66.709999999999994</v>
      </c>
      <c r="M2039" t="e">
        <f>VLOOKUP(B2039,'bekostiging 25'!$C$1:$N$2577,11,FALSE)</f>
        <v>#N/A</v>
      </c>
    </row>
    <row r="2040" spans="1:13">
      <c r="A2040" s="15" t="s">
        <v>22246</v>
      </c>
      <c r="B2040" s="15" t="s">
        <v>22254</v>
      </c>
      <c r="C2040" s="15" t="s">
        <v>2050</v>
      </c>
      <c r="D2040" s="15" t="s">
        <v>7939</v>
      </c>
      <c r="E2040" s="15" t="s">
        <v>22255</v>
      </c>
      <c r="F2040" s="15" t="s">
        <v>7135</v>
      </c>
      <c r="G2040" s="15" t="s">
        <v>22256</v>
      </c>
      <c r="H2040" s="15" t="s">
        <v>19788</v>
      </c>
      <c r="I2040" s="15" t="s">
        <v>19783</v>
      </c>
      <c r="J2040" s="15" t="s">
        <v>19784</v>
      </c>
      <c r="K2040">
        <f>VLOOKUP(C2040,'scores met drempel 25'!A:C,3,FALSE)</f>
        <v>0</v>
      </c>
      <c r="L2040">
        <f>VLOOKUP(C2040,'scores zonder drempel 25'!A:E,2,FALSE)</f>
        <v>65.099999999999994</v>
      </c>
      <c r="M2040" t="e">
        <f>VLOOKUP(B2040,'bekostiging 25'!$C$1:$N$2577,11,FALSE)</f>
        <v>#N/A</v>
      </c>
    </row>
    <row r="2041" spans="1:13">
      <c r="A2041" s="15" t="s">
        <v>23199</v>
      </c>
      <c r="B2041" s="15" t="s">
        <v>23229</v>
      </c>
      <c r="C2041" s="15" t="s">
        <v>2051</v>
      </c>
      <c r="D2041" s="15" t="s">
        <v>23230</v>
      </c>
      <c r="E2041" s="15" t="s">
        <v>23231</v>
      </c>
      <c r="F2041" s="15" t="s">
        <v>6275</v>
      </c>
      <c r="G2041" s="15" t="s">
        <v>23232</v>
      </c>
      <c r="H2041" s="15" t="s">
        <v>23233</v>
      </c>
      <c r="I2041" s="15" t="s">
        <v>22942</v>
      </c>
      <c r="J2041" s="15" t="s">
        <v>22943</v>
      </c>
      <c r="K2041">
        <f>VLOOKUP(C2041,'scores met drempel 25'!A:C,3,FALSE)</f>
        <v>79.48</v>
      </c>
      <c r="L2041">
        <f>VLOOKUP(C2041,'scores zonder drempel 25'!A:E,2,FALSE)</f>
        <v>198.66</v>
      </c>
      <c r="M2041">
        <f>VLOOKUP(B2041,'bekostiging 25'!$C$1:$N$2577,11,FALSE)</f>
        <v>5254.87</v>
      </c>
    </row>
    <row r="2042" spans="1:13">
      <c r="A2042" s="15" t="s">
        <v>9592</v>
      </c>
      <c r="B2042" s="15" t="s">
        <v>9621</v>
      </c>
      <c r="C2042" s="15" t="s">
        <v>2052</v>
      </c>
      <c r="D2042" s="15" t="s">
        <v>9622</v>
      </c>
      <c r="E2042" s="15" t="s">
        <v>8690</v>
      </c>
      <c r="F2042" s="15" t="s">
        <v>6275</v>
      </c>
      <c r="G2042" s="15" t="s">
        <v>8691</v>
      </c>
      <c r="H2042" s="15" t="s">
        <v>8692</v>
      </c>
      <c r="I2042" s="15" t="s">
        <v>8644</v>
      </c>
      <c r="J2042" s="15" t="s">
        <v>8645</v>
      </c>
      <c r="K2042">
        <f>VLOOKUP(C2042,'scores met drempel 25'!A:C,3,FALSE)</f>
        <v>2.2000000000000002</v>
      </c>
      <c r="L2042">
        <f>VLOOKUP(C2042,'scores zonder drempel 25'!A:E,2,FALSE)</f>
        <v>83.88</v>
      </c>
      <c r="M2042" t="e">
        <f>VLOOKUP(B2042,'bekostiging 25'!$C$1:$N$2577,11,FALSE)</f>
        <v>#N/A</v>
      </c>
    </row>
    <row r="2043" spans="1:13">
      <c r="A2043" s="15" t="s">
        <v>9463</v>
      </c>
      <c r="B2043" s="15" t="s">
        <v>9504</v>
      </c>
      <c r="C2043" s="15" t="s">
        <v>2053</v>
      </c>
      <c r="D2043" s="15" t="s">
        <v>9505</v>
      </c>
      <c r="E2043" s="15" t="s">
        <v>8690</v>
      </c>
      <c r="F2043" s="15" t="s">
        <v>6341</v>
      </c>
      <c r="G2043" s="15" t="s">
        <v>9506</v>
      </c>
      <c r="H2043" s="15" t="s">
        <v>9507</v>
      </c>
      <c r="I2043" s="15" t="s">
        <v>8281</v>
      </c>
      <c r="J2043" s="15" t="s">
        <v>8282</v>
      </c>
      <c r="K2043">
        <f>VLOOKUP(C2043,'scores met drempel 25'!A:C,3,FALSE)</f>
        <v>0</v>
      </c>
      <c r="L2043">
        <f>VLOOKUP(C2043,'scores zonder drempel 25'!A:E,2,FALSE)</f>
        <v>102.49</v>
      </c>
      <c r="M2043" t="e">
        <f>VLOOKUP(B2043,'bekostiging 25'!$C$1:$N$2577,11,FALSE)</f>
        <v>#N/A</v>
      </c>
    </row>
    <row r="2044" spans="1:13">
      <c r="A2044" s="15" t="s">
        <v>17093</v>
      </c>
      <c r="B2044" s="15" t="s">
        <v>17113</v>
      </c>
      <c r="C2044" s="15" t="s">
        <v>2054</v>
      </c>
      <c r="D2044" s="15" t="s">
        <v>17114</v>
      </c>
      <c r="E2044" s="15" t="s">
        <v>17115</v>
      </c>
      <c r="F2044" s="15" t="s">
        <v>7292</v>
      </c>
      <c r="G2044" s="15" t="s">
        <v>17116</v>
      </c>
      <c r="H2044" s="15" t="s">
        <v>16960</v>
      </c>
      <c r="I2044" s="15" t="s">
        <v>16961</v>
      </c>
      <c r="J2044" s="15" t="s">
        <v>16960</v>
      </c>
      <c r="K2044">
        <f>VLOOKUP(C2044,'scores met drempel 25'!A:C,3,FALSE)</f>
        <v>0</v>
      </c>
      <c r="L2044">
        <f>VLOOKUP(C2044,'scores zonder drempel 25'!A:E,2,FALSE)</f>
        <v>46.34</v>
      </c>
      <c r="M2044" t="e">
        <f>VLOOKUP(B2044,'bekostiging 25'!$C$1:$N$2577,11,FALSE)</f>
        <v>#N/A</v>
      </c>
    </row>
    <row r="2045" spans="1:13">
      <c r="A2045" s="15" t="s">
        <v>7204</v>
      </c>
      <c r="B2045" s="15" t="s">
        <v>14268</v>
      </c>
      <c r="C2045" s="15" t="s">
        <v>2055</v>
      </c>
      <c r="D2045" s="15" t="s">
        <v>14269</v>
      </c>
      <c r="E2045" s="15" t="s">
        <v>6232</v>
      </c>
      <c r="F2045" s="15" t="s">
        <v>6736</v>
      </c>
      <c r="G2045" s="15" t="s">
        <v>14270</v>
      </c>
      <c r="H2045" s="15" t="s">
        <v>13506</v>
      </c>
      <c r="I2045" s="15" t="s">
        <v>13507</v>
      </c>
      <c r="J2045" s="15" t="s">
        <v>13508</v>
      </c>
      <c r="K2045">
        <f>VLOOKUP(C2045,'scores met drempel 25'!A:C,3,FALSE)</f>
        <v>0</v>
      </c>
      <c r="L2045">
        <f>VLOOKUP(C2045,'scores zonder drempel 25'!A:E,2,FALSE)</f>
        <v>68.56</v>
      </c>
      <c r="M2045" t="e">
        <f>VLOOKUP(B2045,'bekostiging 25'!$C$1:$N$2577,11,FALSE)</f>
        <v>#N/A</v>
      </c>
    </row>
    <row r="2046" spans="1:13">
      <c r="A2046" s="15" t="s">
        <v>17235</v>
      </c>
      <c r="B2046" s="15" t="s">
        <v>17303</v>
      </c>
      <c r="C2046" s="15" t="s">
        <v>2056</v>
      </c>
      <c r="D2046" s="15" t="s">
        <v>17304</v>
      </c>
      <c r="E2046" s="15" t="s">
        <v>17305</v>
      </c>
      <c r="F2046" s="15" t="s">
        <v>6363</v>
      </c>
      <c r="G2046" s="15" t="s">
        <v>17306</v>
      </c>
      <c r="H2046" s="15" t="s">
        <v>17307</v>
      </c>
      <c r="I2046" s="15" t="s">
        <v>17246</v>
      </c>
      <c r="J2046" s="15" t="s">
        <v>17247</v>
      </c>
      <c r="K2046">
        <f>VLOOKUP(C2046,'scores met drempel 25'!A:C,3,FALSE)</f>
        <v>0</v>
      </c>
      <c r="L2046">
        <f>VLOOKUP(C2046,'scores zonder drempel 25'!A:E,2,FALSE)</f>
        <v>16.239999999999998</v>
      </c>
      <c r="M2046" t="e">
        <f>VLOOKUP(B2046,'bekostiging 25'!$C$1:$N$2577,11,FALSE)</f>
        <v>#N/A</v>
      </c>
    </row>
    <row r="2047" spans="1:13">
      <c r="A2047" s="15" t="s">
        <v>6160</v>
      </c>
      <c r="B2047" s="15" t="s">
        <v>6256</v>
      </c>
      <c r="C2047" s="15" t="s">
        <v>2057</v>
      </c>
      <c r="D2047" s="15" t="s">
        <v>6257</v>
      </c>
      <c r="E2047" s="15" t="s">
        <v>6258</v>
      </c>
      <c r="F2047" s="15" t="s">
        <v>6245</v>
      </c>
      <c r="G2047" s="15" t="s">
        <v>6259</v>
      </c>
      <c r="H2047" s="15" t="s">
        <v>6260</v>
      </c>
      <c r="I2047" s="15" t="s">
        <v>6182</v>
      </c>
      <c r="J2047" s="15" t="s">
        <v>6183</v>
      </c>
      <c r="K2047">
        <f>VLOOKUP(C2047,'scores met drempel 25'!A:C,3,FALSE)</f>
        <v>0</v>
      </c>
      <c r="L2047">
        <f>VLOOKUP(C2047,'scores zonder drempel 25'!A:E,2,FALSE)</f>
        <v>143.30000000000001</v>
      </c>
      <c r="M2047" t="e">
        <f>VLOOKUP(B2047,'bekostiging 25'!$C$1:$N$2577,11,FALSE)</f>
        <v>#N/A</v>
      </c>
    </row>
    <row r="2048" spans="1:13">
      <c r="A2048" s="15" t="s">
        <v>6429</v>
      </c>
      <c r="B2048" s="15" t="s">
        <v>6467</v>
      </c>
      <c r="C2048" s="15" t="s">
        <v>2058</v>
      </c>
      <c r="D2048" s="15" t="s">
        <v>6468</v>
      </c>
      <c r="E2048" s="15" t="s">
        <v>6469</v>
      </c>
      <c r="F2048" s="15" t="s">
        <v>6470</v>
      </c>
      <c r="G2048" s="15" t="s">
        <v>6471</v>
      </c>
      <c r="H2048" s="15" t="s">
        <v>6472</v>
      </c>
      <c r="I2048" s="15" t="s">
        <v>6459</v>
      </c>
      <c r="J2048" s="15" t="s">
        <v>6460</v>
      </c>
      <c r="K2048">
        <f>VLOOKUP(C2048,'scores met drempel 25'!A:C,3,FALSE)</f>
        <v>0</v>
      </c>
      <c r="L2048">
        <f>VLOOKUP(C2048,'scores zonder drempel 25'!A:E,2,FALSE)</f>
        <v>45.24</v>
      </c>
      <c r="M2048" t="e">
        <f>VLOOKUP(B2048,'bekostiging 25'!$C$1:$N$2577,11,FALSE)</f>
        <v>#N/A</v>
      </c>
    </row>
    <row r="2049" spans="1:13">
      <c r="A2049" s="15" t="s">
        <v>19832</v>
      </c>
      <c r="B2049" s="15" t="s">
        <v>19888</v>
      </c>
      <c r="C2049" s="15" t="s">
        <v>2059</v>
      </c>
      <c r="D2049" s="15" t="s">
        <v>19889</v>
      </c>
      <c r="E2049" s="15" t="s">
        <v>19890</v>
      </c>
      <c r="F2049" s="15" t="s">
        <v>6275</v>
      </c>
      <c r="G2049" s="15" t="s">
        <v>19891</v>
      </c>
      <c r="H2049" s="15" t="s">
        <v>19892</v>
      </c>
      <c r="I2049" s="15" t="s">
        <v>19868</v>
      </c>
      <c r="J2049" s="15" t="s">
        <v>19869</v>
      </c>
      <c r="K2049">
        <f>VLOOKUP(C2049,'scores met drempel 25'!A:C,3,FALSE)</f>
        <v>0</v>
      </c>
      <c r="L2049">
        <f>VLOOKUP(C2049,'scores zonder drempel 25'!A:E,2,FALSE)</f>
        <v>65.64</v>
      </c>
      <c r="M2049" t="e">
        <f>VLOOKUP(B2049,'bekostiging 25'!$C$1:$N$2577,11,FALSE)</f>
        <v>#N/A</v>
      </c>
    </row>
    <row r="2050" spans="1:13">
      <c r="A2050" s="15" t="s">
        <v>18490</v>
      </c>
      <c r="B2050" s="15" t="s">
        <v>18590</v>
      </c>
      <c r="C2050" s="15" t="s">
        <v>2060</v>
      </c>
      <c r="D2050" s="15" t="s">
        <v>18591</v>
      </c>
      <c r="E2050" s="15" t="s">
        <v>18592</v>
      </c>
      <c r="F2050" s="15" t="s">
        <v>6245</v>
      </c>
      <c r="G2050" s="15" t="s">
        <v>18593</v>
      </c>
      <c r="H2050" s="15" t="s">
        <v>18594</v>
      </c>
      <c r="I2050" s="15" t="s">
        <v>15835</v>
      </c>
      <c r="J2050" s="15" t="s">
        <v>15836</v>
      </c>
      <c r="K2050">
        <f>VLOOKUP(C2050,'scores met drempel 25'!A:C,3,FALSE)</f>
        <v>0</v>
      </c>
      <c r="L2050">
        <f>VLOOKUP(C2050,'scores zonder drempel 25'!A:E,2,FALSE)</f>
        <v>37.43</v>
      </c>
      <c r="M2050" t="e">
        <f>VLOOKUP(B2050,'bekostiging 25'!$C$1:$N$2577,11,FALSE)</f>
        <v>#N/A</v>
      </c>
    </row>
    <row r="2051" spans="1:13">
      <c r="A2051" s="15" t="s">
        <v>15105</v>
      </c>
      <c r="B2051" s="15" t="s">
        <v>17919</v>
      </c>
      <c r="C2051" s="15" t="s">
        <v>2061</v>
      </c>
      <c r="D2051" s="15" t="s">
        <v>17920</v>
      </c>
      <c r="E2051" s="15" t="s">
        <v>6699</v>
      </c>
      <c r="F2051" s="15" t="s">
        <v>6791</v>
      </c>
      <c r="G2051" s="15" t="s">
        <v>17921</v>
      </c>
      <c r="H2051" s="15" t="s">
        <v>16053</v>
      </c>
      <c r="I2051" s="15" t="s">
        <v>16054</v>
      </c>
      <c r="J2051" s="15" t="s">
        <v>16053</v>
      </c>
      <c r="K2051">
        <f>VLOOKUP(C2051,'scores met drempel 25'!A:C,3,FALSE)</f>
        <v>0</v>
      </c>
      <c r="L2051">
        <f>VLOOKUP(C2051,'scores zonder drempel 25'!A:E,2,FALSE)</f>
        <v>0</v>
      </c>
      <c r="M2051" t="e">
        <f>VLOOKUP(B2051,'bekostiging 25'!$C$1:$N$2577,11,FALSE)</f>
        <v>#N/A</v>
      </c>
    </row>
    <row r="2052" spans="1:13">
      <c r="A2052" s="15" t="s">
        <v>19321</v>
      </c>
      <c r="B2052" s="15" t="s">
        <v>27303</v>
      </c>
      <c r="C2052" s="15" t="s">
        <v>2062</v>
      </c>
      <c r="D2052" s="15" t="s">
        <v>27304</v>
      </c>
      <c r="E2052" s="15" t="s">
        <v>27305</v>
      </c>
      <c r="F2052" s="15" t="s">
        <v>7643</v>
      </c>
      <c r="G2052" s="15" t="s">
        <v>27306</v>
      </c>
      <c r="H2052" s="15" t="s">
        <v>7360</v>
      </c>
      <c r="I2052" s="15" t="s">
        <v>27265</v>
      </c>
      <c r="J2052" s="15" t="s">
        <v>27266</v>
      </c>
      <c r="K2052">
        <f>VLOOKUP(C2052,'scores met drempel 25'!A:C,3,FALSE)</f>
        <v>879.28</v>
      </c>
      <c r="L2052">
        <f>VLOOKUP(C2052,'scores zonder drempel 25'!A:E,2,FALSE)</f>
        <v>1131.01</v>
      </c>
      <c r="M2052">
        <f>VLOOKUP(B2052,'bekostiging 25'!$C$1:$N$2577,11,FALSE)</f>
        <v>56102.42</v>
      </c>
    </row>
    <row r="2053" spans="1:13">
      <c r="A2053" s="15" t="s">
        <v>18490</v>
      </c>
      <c r="B2053" s="15" t="s">
        <v>18595</v>
      </c>
      <c r="C2053" s="15" t="s">
        <v>2063</v>
      </c>
      <c r="D2053" s="15" t="s">
        <v>18596</v>
      </c>
      <c r="E2053" s="15" t="s">
        <v>18597</v>
      </c>
      <c r="F2053" s="15" t="s">
        <v>7900</v>
      </c>
      <c r="G2053" s="15" t="s">
        <v>18598</v>
      </c>
      <c r="H2053" s="15" t="s">
        <v>18599</v>
      </c>
      <c r="I2053" s="15" t="s">
        <v>15835</v>
      </c>
      <c r="J2053" s="15" t="s">
        <v>15836</v>
      </c>
      <c r="K2053">
        <f>VLOOKUP(C2053,'scores met drempel 25'!A:C,3,FALSE)</f>
        <v>0</v>
      </c>
      <c r="L2053">
        <f>VLOOKUP(C2053,'scores zonder drempel 25'!A:E,2,FALSE)</f>
        <v>14.95</v>
      </c>
      <c r="M2053" t="e">
        <f>VLOOKUP(B2053,'bekostiging 25'!$C$1:$N$2577,11,FALSE)</f>
        <v>#N/A</v>
      </c>
    </row>
    <row r="2054" spans="1:13">
      <c r="A2054" s="15" t="s">
        <v>22487</v>
      </c>
      <c r="B2054" s="15" t="s">
        <v>22504</v>
      </c>
      <c r="C2054" s="15" t="s">
        <v>2064</v>
      </c>
      <c r="D2054" s="15" t="s">
        <v>22505</v>
      </c>
      <c r="E2054" s="15" t="s">
        <v>22506</v>
      </c>
      <c r="F2054" s="15" t="s">
        <v>6233</v>
      </c>
      <c r="G2054" s="15" t="s">
        <v>22507</v>
      </c>
      <c r="H2054" s="15" t="s">
        <v>19951</v>
      </c>
      <c r="I2054" s="15" t="s">
        <v>19950</v>
      </c>
      <c r="J2054" s="15" t="s">
        <v>19951</v>
      </c>
      <c r="K2054">
        <f>VLOOKUP(C2054,'scores met drempel 25'!A:C,3,FALSE)</f>
        <v>0</v>
      </c>
      <c r="L2054">
        <f>VLOOKUP(C2054,'scores zonder drempel 25'!A:E,2,FALSE)</f>
        <v>5.58</v>
      </c>
      <c r="M2054" t="e">
        <f>VLOOKUP(B2054,'bekostiging 25'!$C$1:$N$2577,11,FALSE)</f>
        <v>#N/A</v>
      </c>
    </row>
    <row r="2055" spans="1:13">
      <c r="A2055" s="15" t="s">
        <v>17040</v>
      </c>
      <c r="B2055" s="15" t="s">
        <v>17046</v>
      </c>
      <c r="C2055" s="15" t="s">
        <v>2065</v>
      </c>
      <c r="D2055" s="15" t="s">
        <v>17047</v>
      </c>
      <c r="E2055" s="15" t="s">
        <v>17048</v>
      </c>
      <c r="F2055" s="15" t="s">
        <v>6248</v>
      </c>
      <c r="G2055" s="15" t="s">
        <v>17049</v>
      </c>
      <c r="H2055" s="15" t="s">
        <v>17050</v>
      </c>
      <c r="I2055" s="15" t="s">
        <v>15915</v>
      </c>
      <c r="J2055" s="15" t="s">
        <v>15916</v>
      </c>
      <c r="K2055">
        <f>VLOOKUP(C2055,'scores met drempel 25'!A:C,3,FALSE)</f>
        <v>23.33</v>
      </c>
      <c r="L2055">
        <f>VLOOKUP(C2055,'scores zonder drempel 25'!A:E,2,FALSE)</f>
        <v>43.41</v>
      </c>
      <c r="M2055">
        <f>VLOOKUP(B2055,'bekostiging 25'!$C$1:$N$2577,11,FALSE)</f>
        <v>1442.54</v>
      </c>
    </row>
    <row r="2056" spans="1:13">
      <c r="A2056" s="15" t="s">
        <v>15658</v>
      </c>
      <c r="B2056" s="15" t="s">
        <v>15723</v>
      </c>
      <c r="C2056" s="15" t="s">
        <v>2066</v>
      </c>
      <c r="D2056" s="15" t="s">
        <v>15724</v>
      </c>
      <c r="E2056" s="15" t="s">
        <v>15725</v>
      </c>
      <c r="F2056" s="15" t="s">
        <v>6220</v>
      </c>
      <c r="G2056" s="15" t="s">
        <v>15726</v>
      </c>
      <c r="H2056" s="15" t="s">
        <v>15727</v>
      </c>
      <c r="I2056" s="15" t="s">
        <v>14794</v>
      </c>
      <c r="J2056" s="15" t="s">
        <v>14795</v>
      </c>
      <c r="K2056">
        <f>VLOOKUP(C2056,'scores met drempel 25'!A:C,3,FALSE)</f>
        <v>0</v>
      </c>
      <c r="L2056">
        <f>VLOOKUP(C2056,'scores zonder drempel 25'!A:E,2,FALSE)</f>
        <v>41.81</v>
      </c>
      <c r="M2056" t="e">
        <f>VLOOKUP(B2056,'bekostiging 25'!$C$1:$N$2577,11,FALSE)</f>
        <v>#N/A</v>
      </c>
    </row>
    <row r="2057" spans="1:13">
      <c r="A2057" s="15" t="s">
        <v>14629</v>
      </c>
      <c r="B2057" s="15" t="s">
        <v>14664</v>
      </c>
      <c r="C2057" s="15" t="s">
        <v>2067</v>
      </c>
      <c r="D2057" s="15" t="s">
        <v>14665</v>
      </c>
      <c r="E2057" s="15" t="s">
        <v>14666</v>
      </c>
      <c r="F2057" s="15" t="s">
        <v>6778</v>
      </c>
      <c r="G2057" s="15" t="s">
        <v>14667</v>
      </c>
      <c r="H2057" s="15" t="s">
        <v>14502</v>
      </c>
      <c r="I2057" s="15" t="s">
        <v>14503</v>
      </c>
      <c r="J2057" s="15" t="s">
        <v>14502</v>
      </c>
      <c r="K2057">
        <f>VLOOKUP(C2057,'scores met drempel 25'!A:C,3,FALSE)</f>
        <v>0</v>
      </c>
      <c r="L2057">
        <f>VLOOKUP(C2057,'scores zonder drempel 25'!A:E,2,FALSE)</f>
        <v>0</v>
      </c>
      <c r="M2057" t="e">
        <f>VLOOKUP(B2057,'bekostiging 25'!$C$1:$N$2577,11,FALSE)</f>
        <v>#N/A</v>
      </c>
    </row>
    <row r="2058" spans="1:13">
      <c r="A2058" s="15" t="s">
        <v>16799</v>
      </c>
      <c r="B2058" s="15" t="s">
        <v>16846</v>
      </c>
      <c r="C2058" s="15" t="s">
        <v>2068</v>
      </c>
      <c r="D2058" s="15" t="s">
        <v>16847</v>
      </c>
      <c r="E2058" s="15" t="s">
        <v>16848</v>
      </c>
      <c r="F2058" s="15" t="s">
        <v>8076</v>
      </c>
      <c r="G2058" s="15" t="s">
        <v>16849</v>
      </c>
      <c r="H2058" s="15" t="s">
        <v>16850</v>
      </c>
      <c r="I2058" s="15" t="s">
        <v>16740</v>
      </c>
      <c r="J2058" s="15" t="s">
        <v>16739</v>
      </c>
      <c r="K2058">
        <f>VLOOKUP(C2058,'scores met drempel 25'!A:C,3,FALSE)</f>
        <v>0</v>
      </c>
      <c r="L2058">
        <f>VLOOKUP(C2058,'scores zonder drempel 25'!A:E,2,FALSE)</f>
        <v>36.619999999999997</v>
      </c>
      <c r="M2058" t="e">
        <f>VLOOKUP(B2058,'bekostiging 25'!$C$1:$N$2577,11,FALSE)</f>
        <v>#N/A</v>
      </c>
    </row>
    <row r="2059" spans="1:13">
      <c r="A2059" s="15" t="s">
        <v>15658</v>
      </c>
      <c r="B2059" s="15" t="s">
        <v>15728</v>
      </c>
      <c r="C2059" s="15" t="s">
        <v>2069</v>
      </c>
      <c r="D2059" s="15" t="s">
        <v>15729</v>
      </c>
      <c r="E2059" s="15" t="s">
        <v>15730</v>
      </c>
      <c r="F2059" s="15" t="s">
        <v>6245</v>
      </c>
      <c r="G2059" s="15" t="s">
        <v>15731</v>
      </c>
      <c r="H2059" s="15" t="s">
        <v>15732</v>
      </c>
      <c r="I2059" s="15" t="s">
        <v>14778</v>
      </c>
      <c r="J2059" s="15" t="s">
        <v>14779</v>
      </c>
      <c r="K2059">
        <f>VLOOKUP(C2059,'scores met drempel 25'!A:C,3,FALSE)</f>
        <v>0.57999999999999996</v>
      </c>
      <c r="L2059">
        <f>VLOOKUP(C2059,'scores zonder drempel 25'!A:E,2,FALSE)</f>
        <v>160.59</v>
      </c>
      <c r="M2059">
        <f>VLOOKUP(B2059,'bekostiging 25'!$C$1:$N$2577,11,FALSE)</f>
        <v>1461.87</v>
      </c>
    </row>
    <row r="2060" spans="1:13">
      <c r="A2060" s="15" t="s">
        <v>14936</v>
      </c>
      <c r="B2060" s="15" t="s">
        <v>15006</v>
      </c>
      <c r="C2060" s="15" t="s">
        <v>2070</v>
      </c>
      <c r="D2060" s="15" t="s">
        <v>15007</v>
      </c>
      <c r="E2060" s="15" t="s">
        <v>15008</v>
      </c>
      <c r="F2060" s="15" t="s">
        <v>6252</v>
      </c>
      <c r="G2060" s="15" t="s">
        <v>15009</v>
      </c>
      <c r="H2060" s="15" t="s">
        <v>14976</v>
      </c>
      <c r="I2060" s="15" t="s">
        <v>14977</v>
      </c>
      <c r="J2060" s="15" t="s">
        <v>14976</v>
      </c>
      <c r="K2060">
        <f>VLOOKUP(C2060,'scores met drempel 25'!A:C,3,FALSE)</f>
        <v>155.35</v>
      </c>
      <c r="L2060">
        <f>VLOOKUP(C2060,'scores zonder drempel 25'!A:E,2,FALSE)</f>
        <v>405.74</v>
      </c>
      <c r="M2060">
        <f>VLOOKUP(B2060,'bekostiging 25'!$C$1:$N$2577,11,FALSE)</f>
        <v>9447.84</v>
      </c>
    </row>
    <row r="2061" spans="1:13">
      <c r="A2061" s="15" t="s">
        <v>15658</v>
      </c>
      <c r="B2061" s="15" t="s">
        <v>15733</v>
      </c>
      <c r="C2061" s="15" t="s">
        <v>2071</v>
      </c>
      <c r="D2061" s="15" t="s">
        <v>15734</v>
      </c>
      <c r="E2061" s="15" t="s">
        <v>6348</v>
      </c>
      <c r="F2061" s="15" t="s">
        <v>6509</v>
      </c>
      <c r="G2061" s="15" t="s">
        <v>15735</v>
      </c>
      <c r="H2061" s="15" t="s">
        <v>15736</v>
      </c>
      <c r="I2061" s="15" t="s">
        <v>14794</v>
      </c>
      <c r="J2061" s="15" t="s">
        <v>14795</v>
      </c>
      <c r="K2061">
        <f>VLOOKUP(C2061,'scores met drempel 25'!A:C,3,FALSE)</f>
        <v>236.18</v>
      </c>
      <c r="L2061">
        <f>VLOOKUP(C2061,'scores zonder drempel 25'!A:E,2,FALSE)</f>
        <v>436.36</v>
      </c>
      <c r="M2061">
        <f>VLOOKUP(B2061,'bekostiging 25'!$C$1:$N$2577,11,FALSE)</f>
        <v>22458.04</v>
      </c>
    </row>
    <row r="2062" spans="1:13">
      <c r="A2062" s="15" t="s">
        <v>15990</v>
      </c>
      <c r="B2062" s="15" t="s">
        <v>16059</v>
      </c>
      <c r="C2062" s="15" t="s">
        <v>2072</v>
      </c>
      <c r="D2062" s="15" t="s">
        <v>16060</v>
      </c>
      <c r="E2062" s="15" t="s">
        <v>16061</v>
      </c>
      <c r="F2062" s="15" t="s">
        <v>6252</v>
      </c>
      <c r="G2062" s="15" t="s">
        <v>16062</v>
      </c>
      <c r="H2062" s="15" t="s">
        <v>16008</v>
      </c>
      <c r="I2062" s="15" t="s">
        <v>16009</v>
      </c>
      <c r="J2062" s="15" t="s">
        <v>16008</v>
      </c>
      <c r="K2062">
        <f>VLOOKUP(C2062,'scores met drempel 25'!A:C,3,FALSE)</f>
        <v>0</v>
      </c>
      <c r="L2062">
        <f>VLOOKUP(C2062,'scores zonder drempel 25'!A:E,2,FALSE)</f>
        <v>31.98</v>
      </c>
      <c r="M2062" t="e">
        <f>VLOOKUP(B2062,'bekostiging 25'!$C$1:$N$2577,11,FALSE)</f>
        <v>#N/A</v>
      </c>
    </row>
    <row r="2063" spans="1:13">
      <c r="A2063" s="15" t="s">
        <v>14422</v>
      </c>
      <c r="B2063" s="15" t="s">
        <v>14479</v>
      </c>
      <c r="C2063" s="15" t="s">
        <v>2073</v>
      </c>
      <c r="D2063" s="15" t="s">
        <v>14480</v>
      </c>
      <c r="E2063" s="15" t="s">
        <v>14481</v>
      </c>
      <c r="F2063" s="15" t="s">
        <v>6275</v>
      </c>
      <c r="G2063" s="15" t="s">
        <v>14482</v>
      </c>
      <c r="H2063" s="15" t="s">
        <v>14483</v>
      </c>
      <c r="I2063" s="15" t="s">
        <v>14427</v>
      </c>
      <c r="J2063" s="15" t="s">
        <v>14428</v>
      </c>
      <c r="K2063">
        <f>VLOOKUP(C2063,'scores met drempel 25'!A:C,3,FALSE)</f>
        <v>82.74</v>
      </c>
      <c r="L2063">
        <f>VLOOKUP(C2063,'scores zonder drempel 25'!A:E,2,FALSE)</f>
        <v>167.77</v>
      </c>
      <c r="M2063">
        <f>VLOOKUP(B2063,'bekostiging 25'!$C$1:$N$2577,11,FALSE)</f>
        <v>6057.47</v>
      </c>
    </row>
    <row r="2064" spans="1:13">
      <c r="A2064" s="15" t="s">
        <v>18943</v>
      </c>
      <c r="B2064" s="15" t="s">
        <v>18944</v>
      </c>
      <c r="C2064" s="15" t="s">
        <v>2074</v>
      </c>
      <c r="D2064" s="15" t="s">
        <v>18945</v>
      </c>
      <c r="E2064" s="15" t="s">
        <v>6274</v>
      </c>
      <c r="F2064" s="15" t="s">
        <v>6196</v>
      </c>
      <c r="G2064" s="15" t="s">
        <v>18235</v>
      </c>
      <c r="H2064" s="15" t="s">
        <v>18236</v>
      </c>
      <c r="I2064" s="15" t="s">
        <v>16282</v>
      </c>
      <c r="J2064" s="15" t="s">
        <v>16283</v>
      </c>
      <c r="K2064">
        <f>VLOOKUP(C2064,'scores met drempel 25'!A:C,3,FALSE)</f>
        <v>0</v>
      </c>
      <c r="L2064">
        <f>VLOOKUP(C2064,'scores zonder drempel 25'!A:E,2,FALSE)</f>
        <v>52.9</v>
      </c>
      <c r="M2064" t="e">
        <f>VLOOKUP(B2064,'bekostiging 25'!$C$1:$N$2577,11,FALSE)</f>
        <v>#N/A</v>
      </c>
    </row>
    <row r="2065" spans="1:13">
      <c r="A2065" s="15" t="s">
        <v>14936</v>
      </c>
      <c r="B2065" s="15" t="s">
        <v>15010</v>
      </c>
      <c r="C2065" s="15" t="s">
        <v>2075</v>
      </c>
      <c r="D2065" s="15" t="s">
        <v>15011</v>
      </c>
      <c r="E2065" s="15" t="s">
        <v>15012</v>
      </c>
      <c r="F2065" s="15" t="s">
        <v>6385</v>
      </c>
      <c r="G2065" s="15" t="s">
        <v>15013</v>
      </c>
      <c r="H2065" s="15" t="s">
        <v>14945</v>
      </c>
      <c r="I2065" s="15" t="s">
        <v>14946</v>
      </c>
      <c r="J2065" s="15" t="s">
        <v>14945</v>
      </c>
      <c r="K2065">
        <f>VLOOKUP(C2065,'scores met drempel 25'!A:C,3,FALSE)</f>
        <v>79.45</v>
      </c>
      <c r="L2065">
        <f>VLOOKUP(C2065,'scores zonder drempel 25'!A:E,2,FALSE)</f>
        <v>201.3</v>
      </c>
      <c r="M2065">
        <f>VLOOKUP(B2065,'bekostiging 25'!$C$1:$N$2577,11,FALSE)</f>
        <v>3783</v>
      </c>
    </row>
    <row r="2066" spans="1:13">
      <c r="A2066" s="15" t="s">
        <v>12858</v>
      </c>
      <c r="B2066" s="15" t="s">
        <v>12859</v>
      </c>
      <c r="C2066" s="15" t="s">
        <v>2076</v>
      </c>
      <c r="D2066" s="15" t="s">
        <v>12860</v>
      </c>
      <c r="E2066" s="15" t="s">
        <v>12861</v>
      </c>
      <c r="F2066" s="15" t="s">
        <v>6363</v>
      </c>
      <c r="G2066" s="15" t="s">
        <v>12862</v>
      </c>
      <c r="H2066" s="15" t="s">
        <v>12520</v>
      </c>
      <c r="I2066" s="15" t="s">
        <v>9698</v>
      </c>
      <c r="J2066" s="15" t="s">
        <v>9697</v>
      </c>
      <c r="K2066">
        <f>VLOOKUP(C2066,'scores met drempel 25'!A:C,3,FALSE)</f>
        <v>0</v>
      </c>
      <c r="L2066">
        <f>VLOOKUP(C2066,'scores zonder drempel 25'!A:E,2,FALSE)</f>
        <v>55.59</v>
      </c>
      <c r="M2066" t="e">
        <f>VLOOKUP(B2066,'bekostiging 25'!$C$1:$N$2577,11,FALSE)</f>
        <v>#N/A</v>
      </c>
    </row>
    <row r="2067" spans="1:13">
      <c r="A2067" s="15" t="s">
        <v>11927</v>
      </c>
      <c r="B2067" s="15" t="s">
        <v>11978</v>
      </c>
      <c r="C2067" s="15" t="s">
        <v>2077</v>
      </c>
      <c r="D2067" s="15" t="s">
        <v>11979</v>
      </c>
      <c r="E2067" s="15" t="s">
        <v>11980</v>
      </c>
      <c r="F2067" s="15" t="s">
        <v>7135</v>
      </c>
      <c r="G2067" s="15" t="s">
        <v>11981</v>
      </c>
      <c r="H2067" s="15" t="s">
        <v>11947</v>
      </c>
      <c r="I2067" s="15" t="s">
        <v>11948</v>
      </c>
      <c r="J2067" s="15" t="s">
        <v>11947</v>
      </c>
      <c r="K2067">
        <f>VLOOKUP(C2067,'scores met drempel 25'!A:C,3,FALSE)</f>
        <v>0</v>
      </c>
      <c r="L2067">
        <f>VLOOKUP(C2067,'scores zonder drempel 25'!A:E,2,FALSE)</f>
        <v>112.28</v>
      </c>
      <c r="M2067" t="e">
        <f>VLOOKUP(B2067,'bekostiging 25'!$C$1:$N$2577,11,FALSE)</f>
        <v>#N/A</v>
      </c>
    </row>
    <row r="2068" spans="1:13">
      <c r="A2068" s="15" t="s">
        <v>12867</v>
      </c>
      <c r="B2068" s="15" t="s">
        <v>19031</v>
      </c>
      <c r="C2068" s="15" t="s">
        <v>2078</v>
      </c>
      <c r="D2068" s="15" t="s">
        <v>11096</v>
      </c>
      <c r="E2068" s="15" t="s">
        <v>19032</v>
      </c>
      <c r="F2068" s="15" t="s">
        <v>6371</v>
      </c>
      <c r="G2068" s="15" t="s">
        <v>19033</v>
      </c>
      <c r="H2068" s="15" t="s">
        <v>18222</v>
      </c>
      <c r="I2068" s="15" t="s">
        <v>16282</v>
      </c>
      <c r="J2068" s="15" t="s">
        <v>16283</v>
      </c>
      <c r="K2068">
        <f>VLOOKUP(C2068,'scores met drempel 25'!A:C,3,FALSE)</f>
        <v>0</v>
      </c>
      <c r="L2068">
        <f>VLOOKUP(C2068,'scores zonder drempel 25'!A:E,2,FALSE)</f>
        <v>194.28</v>
      </c>
      <c r="M2068" t="e">
        <f>VLOOKUP(B2068,'bekostiging 25'!$C$1:$N$2577,11,FALSE)</f>
        <v>#N/A</v>
      </c>
    </row>
    <row r="2069" spans="1:13">
      <c r="A2069" s="15" t="s">
        <v>24078</v>
      </c>
      <c r="B2069" s="15" t="s">
        <v>24117</v>
      </c>
      <c r="C2069" s="15" t="s">
        <v>2079</v>
      </c>
      <c r="D2069" s="15" t="s">
        <v>24118</v>
      </c>
      <c r="E2069" s="15" t="s">
        <v>24119</v>
      </c>
      <c r="F2069" s="15" t="s">
        <v>13233</v>
      </c>
      <c r="G2069" s="15" t="s">
        <v>24120</v>
      </c>
      <c r="H2069" s="15" t="s">
        <v>24121</v>
      </c>
      <c r="I2069" s="15" t="s">
        <v>24084</v>
      </c>
      <c r="J2069" s="15" t="s">
        <v>24085</v>
      </c>
      <c r="K2069">
        <f>VLOOKUP(C2069,'scores met drempel 25'!A:C,3,FALSE)</f>
        <v>0</v>
      </c>
      <c r="L2069">
        <f>VLOOKUP(C2069,'scores zonder drempel 25'!A:E,2,FALSE)</f>
        <v>60.45</v>
      </c>
      <c r="M2069" t="e">
        <f>VLOOKUP(B2069,'bekostiging 25'!$C$1:$N$2577,11,FALSE)</f>
        <v>#N/A</v>
      </c>
    </row>
    <row r="2070" spans="1:13">
      <c r="A2070" s="15" t="s">
        <v>12871</v>
      </c>
      <c r="B2070" s="15" t="s">
        <v>12872</v>
      </c>
      <c r="C2070" s="15" t="s">
        <v>2080</v>
      </c>
      <c r="D2070" s="15" t="s">
        <v>12873</v>
      </c>
      <c r="E2070" s="15" t="s">
        <v>12874</v>
      </c>
      <c r="F2070" s="15" t="s">
        <v>6184</v>
      </c>
      <c r="G2070" s="15" t="s">
        <v>12875</v>
      </c>
      <c r="H2070" s="15" t="s">
        <v>9924</v>
      </c>
      <c r="I2070" s="15" t="s">
        <v>9818</v>
      </c>
      <c r="J2070" s="15" t="s">
        <v>9817</v>
      </c>
      <c r="K2070">
        <f>VLOOKUP(C2070,'scores met drempel 25'!A:C,3,FALSE)</f>
        <v>0</v>
      </c>
      <c r="L2070">
        <f>VLOOKUP(C2070,'scores zonder drempel 25'!A:E,2,FALSE)</f>
        <v>100.21</v>
      </c>
      <c r="M2070" t="e">
        <f>VLOOKUP(B2070,'bekostiging 25'!$C$1:$N$2577,11,FALSE)</f>
        <v>#N/A</v>
      </c>
    </row>
    <row r="2071" spans="1:13">
      <c r="A2071" s="15" t="s">
        <v>11330</v>
      </c>
      <c r="B2071" s="15" t="s">
        <v>11363</v>
      </c>
      <c r="C2071" s="15" t="s">
        <v>2081</v>
      </c>
      <c r="D2071" s="15" t="s">
        <v>11364</v>
      </c>
      <c r="E2071" s="15" t="s">
        <v>11365</v>
      </c>
      <c r="F2071" s="15" t="s">
        <v>6275</v>
      </c>
      <c r="G2071" s="15" t="s">
        <v>11366</v>
      </c>
      <c r="H2071" s="15" t="s">
        <v>11181</v>
      </c>
      <c r="I2071" s="15" t="s">
        <v>10671</v>
      </c>
      <c r="J2071" s="15" t="s">
        <v>10672</v>
      </c>
      <c r="K2071">
        <f>VLOOKUP(C2071,'scores met drempel 25'!A:C,3,FALSE)</f>
        <v>0</v>
      </c>
      <c r="L2071">
        <f>VLOOKUP(C2071,'scores zonder drempel 25'!A:E,2,FALSE)</f>
        <v>92.77</v>
      </c>
      <c r="M2071" t="e">
        <f>VLOOKUP(B2071,'bekostiging 25'!$C$1:$N$2577,11,FALSE)</f>
        <v>#N/A</v>
      </c>
    </row>
    <row r="2072" spans="1:13">
      <c r="A2072" s="15" t="s">
        <v>6631</v>
      </c>
      <c r="B2072" s="15" t="s">
        <v>23694</v>
      </c>
      <c r="C2072" s="15" t="s">
        <v>2082</v>
      </c>
      <c r="D2072" s="15" t="s">
        <v>20543</v>
      </c>
      <c r="E2072" s="15" t="s">
        <v>16517</v>
      </c>
      <c r="F2072" s="15" t="s">
        <v>6269</v>
      </c>
      <c r="G2072" s="15" t="s">
        <v>23695</v>
      </c>
      <c r="H2072" s="15" t="s">
        <v>23037</v>
      </c>
      <c r="I2072" s="15" t="s">
        <v>23038</v>
      </c>
      <c r="J2072" s="15" t="s">
        <v>23037</v>
      </c>
      <c r="K2072">
        <f>VLOOKUP(C2072,'scores met drempel 25'!A:C,3,FALSE)</f>
        <v>0</v>
      </c>
      <c r="L2072">
        <f>VLOOKUP(C2072,'scores zonder drempel 25'!A:E,2,FALSE)</f>
        <v>16.739999999999998</v>
      </c>
      <c r="M2072" t="e">
        <f>VLOOKUP(B2072,'bekostiging 25'!$C$1:$N$2577,11,FALSE)</f>
        <v>#N/A</v>
      </c>
    </row>
    <row r="2073" spans="1:13">
      <c r="A2073" s="15" t="s">
        <v>12521</v>
      </c>
      <c r="B2073" s="15" t="s">
        <v>12553</v>
      </c>
      <c r="C2073" s="15" t="s">
        <v>2083</v>
      </c>
      <c r="D2073" s="15" t="s">
        <v>12554</v>
      </c>
      <c r="E2073" s="15" t="s">
        <v>12555</v>
      </c>
      <c r="F2073" s="15" t="s">
        <v>6595</v>
      </c>
      <c r="G2073" s="15" t="s">
        <v>12556</v>
      </c>
      <c r="H2073" s="15" t="s">
        <v>12557</v>
      </c>
      <c r="I2073" s="15" t="s">
        <v>10278</v>
      </c>
      <c r="J2073" s="15" t="s">
        <v>10279</v>
      </c>
      <c r="K2073">
        <f>VLOOKUP(C2073,'scores met drempel 25'!A:C,3,FALSE)</f>
        <v>0</v>
      </c>
      <c r="L2073">
        <f>VLOOKUP(C2073,'scores zonder drempel 25'!A:E,2,FALSE)</f>
        <v>31.42</v>
      </c>
      <c r="M2073" t="e">
        <f>VLOOKUP(B2073,'bekostiging 25'!$C$1:$N$2577,11,FALSE)</f>
        <v>#N/A</v>
      </c>
    </row>
    <row r="2074" spans="1:13">
      <c r="A2074" s="15" t="s">
        <v>16110</v>
      </c>
      <c r="B2074" s="15" t="s">
        <v>16143</v>
      </c>
      <c r="C2074" s="15" t="s">
        <v>2084</v>
      </c>
      <c r="D2074" s="15" t="s">
        <v>16144</v>
      </c>
      <c r="E2074" s="15" t="s">
        <v>16145</v>
      </c>
      <c r="F2074" s="15" t="s">
        <v>8750</v>
      </c>
      <c r="G2074" s="15" t="s">
        <v>16146</v>
      </c>
      <c r="H2074" s="15" t="s">
        <v>16147</v>
      </c>
      <c r="I2074" s="15" t="s">
        <v>16116</v>
      </c>
      <c r="J2074" s="15" t="s">
        <v>16117</v>
      </c>
      <c r="K2074">
        <f>VLOOKUP(C2074,'scores met drempel 25'!A:C,3,FALSE)</f>
        <v>0</v>
      </c>
      <c r="L2074">
        <f>VLOOKUP(C2074,'scores zonder drempel 25'!A:E,2,FALSE)</f>
        <v>157.21</v>
      </c>
      <c r="M2074" t="e">
        <f>VLOOKUP(B2074,'bekostiging 25'!$C$1:$N$2577,11,FALSE)</f>
        <v>#N/A</v>
      </c>
    </row>
    <row r="2075" spans="1:13">
      <c r="A2075" s="15" t="s">
        <v>29167</v>
      </c>
      <c r="B2075" s="15" t="s">
        <v>29176</v>
      </c>
      <c r="C2075" s="15" t="s">
        <v>2085</v>
      </c>
      <c r="D2075" s="15" t="s">
        <v>29177</v>
      </c>
      <c r="E2075" s="15" t="s">
        <v>29178</v>
      </c>
      <c r="F2075" s="15" t="s">
        <v>29179</v>
      </c>
      <c r="G2075" s="15" t="s">
        <v>29180</v>
      </c>
      <c r="H2075" s="15" t="s">
        <v>27243</v>
      </c>
      <c r="I2075" s="15" t="s">
        <v>27244</v>
      </c>
      <c r="J2075" s="15" t="s">
        <v>27243</v>
      </c>
      <c r="K2075">
        <f>VLOOKUP(C2075,'scores met drempel 25'!A:C,3,FALSE)</f>
        <v>0</v>
      </c>
      <c r="L2075">
        <f>VLOOKUP(C2075,'scores zonder drempel 25'!A:E,2,FALSE)</f>
        <v>57.57</v>
      </c>
      <c r="M2075" t="e">
        <f>VLOOKUP(B2075,'bekostiging 25'!$C$1:$N$2577,11,FALSE)</f>
        <v>#N/A</v>
      </c>
    </row>
    <row r="2076" spans="1:13">
      <c r="A2076" s="15" t="s">
        <v>18490</v>
      </c>
      <c r="B2076" s="15" t="s">
        <v>18600</v>
      </c>
      <c r="C2076" s="15" t="s">
        <v>2086</v>
      </c>
      <c r="D2076" s="15" t="s">
        <v>18601</v>
      </c>
      <c r="E2076" s="15" t="s">
        <v>18602</v>
      </c>
      <c r="F2076" s="15" t="s">
        <v>6245</v>
      </c>
      <c r="G2076" s="15" t="s">
        <v>18603</v>
      </c>
      <c r="H2076" s="15" t="s">
        <v>18604</v>
      </c>
      <c r="I2076" s="15" t="s">
        <v>15835</v>
      </c>
      <c r="J2076" s="15" t="s">
        <v>15836</v>
      </c>
      <c r="K2076">
        <f>VLOOKUP(C2076,'scores met drempel 25'!A:C,3,FALSE)</f>
        <v>0</v>
      </c>
      <c r="L2076">
        <f>VLOOKUP(C2076,'scores zonder drempel 25'!A:E,2,FALSE)</f>
        <v>43.76</v>
      </c>
      <c r="M2076" t="e">
        <f>VLOOKUP(B2076,'bekostiging 25'!$C$1:$N$2577,11,FALSE)</f>
        <v>#N/A</v>
      </c>
    </row>
    <row r="2077" spans="1:13">
      <c r="A2077" s="15" t="s">
        <v>27526</v>
      </c>
      <c r="B2077" s="15" t="s">
        <v>27527</v>
      </c>
      <c r="C2077" s="15" t="s">
        <v>2087</v>
      </c>
      <c r="D2077" s="15" t="s">
        <v>7327</v>
      </c>
      <c r="E2077" s="15" t="s">
        <v>27528</v>
      </c>
      <c r="F2077" s="15" t="s">
        <v>7967</v>
      </c>
      <c r="G2077" s="15" t="s">
        <v>27529</v>
      </c>
      <c r="H2077" s="15" t="s">
        <v>27530</v>
      </c>
      <c r="I2077" s="15" t="s">
        <v>27531</v>
      </c>
      <c r="J2077" s="15" t="s">
        <v>27530</v>
      </c>
      <c r="K2077">
        <f>VLOOKUP(C2077,'scores met drempel 25'!A:C,3,FALSE)</f>
        <v>101.31</v>
      </c>
      <c r="L2077">
        <f>VLOOKUP(C2077,'scores zonder drempel 25'!A:E,2,FALSE)</f>
        <v>319.57</v>
      </c>
      <c r="M2077">
        <f>VLOOKUP(B2077,'bekostiging 25'!$C$1:$N$2577,11,FALSE)</f>
        <v>9181.86</v>
      </c>
    </row>
    <row r="2078" spans="1:13">
      <c r="A2078" s="15" t="s">
        <v>22246</v>
      </c>
      <c r="B2078" s="15" t="s">
        <v>22257</v>
      </c>
      <c r="C2078" s="15" t="s">
        <v>2088</v>
      </c>
      <c r="D2078" s="15" t="s">
        <v>22258</v>
      </c>
      <c r="E2078" s="15" t="s">
        <v>22259</v>
      </c>
      <c r="F2078" s="15" t="s">
        <v>7251</v>
      </c>
      <c r="G2078" s="15" t="s">
        <v>22260</v>
      </c>
      <c r="H2078" s="15" t="s">
        <v>20652</v>
      </c>
      <c r="I2078" s="15" t="s">
        <v>19783</v>
      </c>
      <c r="J2078" s="15" t="s">
        <v>19784</v>
      </c>
      <c r="K2078">
        <f>VLOOKUP(C2078,'scores met drempel 25'!A:C,3,FALSE)</f>
        <v>0</v>
      </c>
      <c r="L2078">
        <f>VLOOKUP(C2078,'scores zonder drempel 25'!A:E,2,FALSE)</f>
        <v>58.59</v>
      </c>
      <c r="M2078" t="e">
        <f>VLOOKUP(B2078,'bekostiging 25'!$C$1:$N$2577,11,FALSE)</f>
        <v>#N/A</v>
      </c>
    </row>
    <row r="2079" spans="1:13">
      <c r="A2079" s="15" t="s">
        <v>13879</v>
      </c>
      <c r="B2079" s="15" t="s">
        <v>13884</v>
      </c>
      <c r="C2079" s="15" t="s">
        <v>2089</v>
      </c>
      <c r="D2079" s="15" t="s">
        <v>13885</v>
      </c>
      <c r="E2079" s="15" t="s">
        <v>13886</v>
      </c>
      <c r="F2079" s="15" t="s">
        <v>6275</v>
      </c>
      <c r="G2079" s="15" t="s">
        <v>13887</v>
      </c>
      <c r="H2079" s="15" t="s">
        <v>13888</v>
      </c>
      <c r="I2079" s="15" t="s">
        <v>13351</v>
      </c>
      <c r="J2079" s="15" t="s">
        <v>13352</v>
      </c>
      <c r="K2079">
        <f>VLOOKUP(C2079,'scores met drempel 25'!A:C,3,FALSE)</f>
        <v>86.46</v>
      </c>
      <c r="L2079">
        <f>VLOOKUP(C2079,'scores zonder drempel 25'!A:E,2,FALSE)</f>
        <v>204.96</v>
      </c>
      <c r="M2079">
        <f>VLOOKUP(B2079,'bekostiging 25'!$C$1:$N$2577,11,FALSE)</f>
        <v>3767</v>
      </c>
    </row>
    <row r="2080" spans="1:13">
      <c r="A2080" s="15" t="s">
        <v>20263</v>
      </c>
      <c r="B2080" s="15" t="s">
        <v>20273</v>
      </c>
      <c r="C2080" s="15" t="s">
        <v>2090</v>
      </c>
      <c r="D2080" s="15" t="s">
        <v>20274</v>
      </c>
      <c r="E2080" s="15" t="s">
        <v>6967</v>
      </c>
      <c r="F2080" s="15" t="s">
        <v>6184</v>
      </c>
      <c r="G2080" s="15" t="s">
        <v>20275</v>
      </c>
      <c r="H2080" s="15" t="s">
        <v>20276</v>
      </c>
      <c r="I2080" s="15" t="s">
        <v>19838</v>
      </c>
      <c r="J2080" s="15" t="s">
        <v>19839</v>
      </c>
      <c r="K2080">
        <f>VLOOKUP(C2080,'scores met drempel 25'!A:C,3,FALSE)</f>
        <v>0</v>
      </c>
      <c r="L2080">
        <f>VLOOKUP(C2080,'scores zonder drempel 25'!A:E,2,FALSE)</f>
        <v>24.9</v>
      </c>
      <c r="M2080" t="e">
        <f>VLOOKUP(B2080,'bekostiging 25'!$C$1:$N$2577,11,FALSE)</f>
        <v>#N/A</v>
      </c>
    </row>
    <row r="2081" spans="1:13">
      <c r="A2081" s="15" t="s">
        <v>17617</v>
      </c>
      <c r="B2081" s="15" t="s">
        <v>17643</v>
      </c>
      <c r="C2081" s="15" t="s">
        <v>2091</v>
      </c>
      <c r="D2081" s="15" t="s">
        <v>17644</v>
      </c>
      <c r="E2081" s="15" t="s">
        <v>17645</v>
      </c>
      <c r="F2081" s="15" t="s">
        <v>6750</v>
      </c>
      <c r="G2081" s="15" t="s">
        <v>17646</v>
      </c>
      <c r="H2081" s="15" t="s">
        <v>15788</v>
      </c>
      <c r="I2081" s="15" t="s">
        <v>15787</v>
      </c>
      <c r="J2081" s="15" t="s">
        <v>15788</v>
      </c>
      <c r="K2081">
        <f>VLOOKUP(C2081,'scores met drempel 25'!A:C,3,FALSE)</f>
        <v>191.02</v>
      </c>
      <c r="L2081">
        <f>VLOOKUP(C2081,'scores zonder drempel 25'!A:E,2,FALSE)</f>
        <v>240.56</v>
      </c>
      <c r="M2081">
        <f>VLOOKUP(B2081,'bekostiging 25'!$C$1:$N$2577,11,FALSE)</f>
        <v>16183.25</v>
      </c>
    </row>
    <row r="2082" spans="1:13">
      <c r="A2082" s="15" t="s">
        <v>17617</v>
      </c>
      <c r="B2082" s="15" t="s">
        <v>17643</v>
      </c>
      <c r="C2082" s="15" t="s">
        <v>2092</v>
      </c>
      <c r="D2082" s="15" t="s">
        <v>17647</v>
      </c>
      <c r="E2082" s="15" t="s">
        <v>17648</v>
      </c>
      <c r="F2082" s="15" t="s">
        <v>6635</v>
      </c>
      <c r="G2082" s="15" t="s">
        <v>17649</v>
      </c>
      <c r="H2082" s="15" t="s">
        <v>17108</v>
      </c>
      <c r="I2082" s="15" t="s">
        <v>17109</v>
      </c>
      <c r="J2082" s="15" t="s">
        <v>17110</v>
      </c>
      <c r="K2082">
        <f>VLOOKUP(C2082,'scores met drempel 25'!A:C,3,FALSE)</f>
        <v>61.85</v>
      </c>
      <c r="L2082">
        <f>VLOOKUP(C2082,'scores zonder drempel 25'!A:E,2,FALSE)</f>
        <v>104.7</v>
      </c>
      <c r="M2082">
        <f>VLOOKUP(B2082,'bekostiging 25'!$C$1:$N$2577,11,FALSE)</f>
        <v>16183.25</v>
      </c>
    </row>
    <row r="2083" spans="1:13">
      <c r="A2083" s="15" t="s">
        <v>24630</v>
      </c>
      <c r="B2083" s="15" t="s">
        <v>24635</v>
      </c>
      <c r="C2083" s="15" t="s">
        <v>2093</v>
      </c>
      <c r="D2083" s="15" t="s">
        <v>24636</v>
      </c>
      <c r="E2083" s="15" t="s">
        <v>24637</v>
      </c>
      <c r="F2083" s="15" t="s">
        <v>6371</v>
      </c>
      <c r="G2083" s="15" t="s">
        <v>24638</v>
      </c>
      <c r="H2083" s="15" t="s">
        <v>24619</v>
      </c>
      <c r="I2083" s="15" t="s">
        <v>24620</v>
      </c>
      <c r="J2083" s="15" t="s">
        <v>24619</v>
      </c>
      <c r="K2083">
        <f>VLOOKUP(C2083,'scores met drempel 25'!A:C,3,FALSE)</f>
        <v>144.04</v>
      </c>
      <c r="L2083">
        <f>VLOOKUP(C2083,'scores zonder drempel 25'!A:E,2,FALSE)</f>
        <v>338.86</v>
      </c>
      <c r="M2083">
        <f>VLOOKUP(B2083,'bekostiging 25'!$C$1:$N$2577,11,FALSE)</f>
        <v>7881.31</v>
      </c>
    </row>
    <row r="2084" spans="1:13">
      <c r="A2084" s="15" t="s">
        <v>11761</v>
      </c>
      <c r="B2084" s="15" t="s">
        <v>30276</v>
      </c>
      <c r="C2084" s="15" t="s">
        <v>2094</v>
      </c>
      <c r="D2084" s="15" t="s">
        <v>30277</v>
      </c>
      <c r="E2084" s="15" t="s">
        <v>6318</v>
      </c>
      <c r="F2084" s="15" t="s">
        <v>6359</v>
      </c>
      <c r="G2084" s="15" t="s">
        <v>29377</v>
      </c>
      <c r="H2084" s="15" t="s">
        <v>29378</v>
      </c>
      <c r="I2084" s="15" t="s">
        <v>27932</v>
      </c>
      <c r="J2084" s="15" t="s">
        <v>27933</v>
      </c>
      <c r="K2084">
        <f>VLOOKUP(C2084,'scores met drempel 25'!A:C,3,FALSE)</f>
        <v>0</v>
      </c>
      <c r="L2084">
        <f>VLOOKUP(C2084,'scores zonder drempel 25'!A:E,2,FALSE)</f>
        <v>52.16</v>
      </c>
      <c r="M2084" t="e">
        <f>VLOOKUP(B2084,'bekostiging 25'!$C$1:$N$2577,11,FALSE)</f>
        <v>#N/A</v>
      </c>
    </row>
    <row r="2085" spans="1:13">
      <c r="A2085" s="15" t="s">
        <v>9683</v>
      </c>
      <c r="B2085" s="15" t="s">
        <v>22645</v>
      </c>
      <c r="C2085" s="15" t="s">
        <v>2095</v>
      </c>
      <c r="D2085" s="15" t="s">
        <v>22646</v>
      </c>
      <c r="E2085" s="15" t="s">
        <v>22647</v>
      </c>
      <c r="F2085" s="15" t="s">
        <v>6245</v>
      </c>
      <c r="G2085" s="15" t="s">
        <v>22648</v>
      </c>
      <c r="H2085" s="15" t="s">
        <v>22649</v>
      </c>
      <c r="I2085" s="15" t="s">
        <v>22650</v>
      </c>
      <c r="J2085" s="15" t="s">
        <v>22651</v>
      </c>
      <c r="K2085">
        <f>VLOOKUP(C2085,'scores met drempel 25'!A:C,3,FALSE)</f>
        <v>28.82</v>
      </c>
      <c r="L2085">
        <f>VLOOKUP(C2085,'scores zonder drempel 25'!A:E,2,FALSE)</f>
        <v>122.55</v>
      </c>
      <c r="M2085">
        <f>VLOOKUP(B2085,'bekostiging 25'!$C$1:$N$2577,11,FALSE)</f>
        <v>449.29</v>
      </c>
    </row>
    <row r="2086" spans="1:13">
      <c r="A2086" s="15" t="s">
        <v>20263</v>
      </c>
      <c r="B2086" s="15" t="s">
        <v>20277</v>
      </c>
      <c r="C2086" s="15" t="s">
        <v>2096</v>
      </c>
      <c r="D2086" s="15" t="s">
        <v>20278</v>
      </c>
      <c r="E2086" s="15" t="s">
        <v>20279</v>
      </c>
      <c r="F2086" s="15" t="s">
        <v>7002</v>
      </c>
      <c r="G2086" s="15" t="s">
        <v>20280</v>
      </c>
      <c r="H2086" s="15" t="s">
        <v>20281</v>
      </c>
      <c r="I2086" s="15" t="s">
        <v>19319</v>
      </c>
      <c r="J2086" s="15" t="s">
        <v>19320</v>
      </c>
      <c r="K2086">
        <f>VLOOKUP(C2086,'scores met drempel 25'!A:C,3,FALSE)</f>
        <v>0</v>
      </c>
      <c r="L2086">
        <f>VLOOKUP(C2086,'scores zonder drempel 25'!A:E,2,FALSE)</f>
        <v>105.57</v>
      </c>
      <c r="M2086" t="e">
        <f>VLOOKUP(B2086,'bekostiging 25'!$C$1:$N$2577,11,FALSE)</f>
        <v>#N/A</v>
      </c>
    </row>
    <row r="2087" spans="1:13">
      <c r="A2087" s="15" t="s">
        <v>6646</v>
      </c>
      <c r="B2087" s="15" t="s">
        <v>6652</v>
      </c>
      <c r="C2087" s="15" t="s">
        <v>2097</v>
      </c>
      <c r="D2087" s="15" t="s">
        <v>6653</v>
      </c>
      <c r="E2087" s="15" t="s">
        <v>6654</v>
      </c>
      <c r="F2087" s="15" t="s">
        <v>6275</v>
      </c>
      <c r="G2087" s="15" t="s">
        <v>6655</v>
      </c>
      <c r="H2087" s="15" t="s">
        <v>6260</v>
      </c>
      <c r="I2087" s="15" t="s">
        <v>6182</v>
      </c>
      <c r="J2087" s="15" t="s">
        <v>6183</v>
      </c>
      <c r="K2087">
        <f>VLOOKUP(C2087,'scores met drempel 25'!A:C,3,FALSE)</f>
        <v>73.05</v>
      </c>
      <c r="L2087">
        <f>VLOOKUP(C2087,'scores zonder drempel 25'!A:E,2,FALSE)</f>
        <v>154.72</v>
      </c>
      <c r="M2087">
        <f>VLOOKUP(B2087,'bekostiging 25'!$C$1:$N$2577,11,FALSE)</f>
        <v>4240.96</v>
      </c>
    </row>
    <row r="2088" spans="1:13">
      <c r="A2088" s="15" t="s">
        <v>30575</v>
      </c>
      <c r="B2088" s="15" t="s">
        <v>30576</v>
      </c>
      <c r="C2088" s="15" t="s">
        <v>2098</v>
      </c>
      <c r="D2088" s="15" t="s">
        <v>30577</v>
      </c>
      <c r="E2088" s="15" t="s">
        <v>30578</v>
      </c>
      <c r="F2088" s="15" t="s">
        <v>8298</v>
      </c>
      <c r="G2088" s="15" t="s">
        <v>30579</v>
      </c>
      <c r="H2088" s="15" t="s">
        <v>28036</v>
      </c>
      <c r="I2088" s="15" t="s">
        <v>28037</v>
      </c>
      <c r="J2088" s="15" t="s">
        <v>28036</v>
      </c>
      <c r="K2088">
        <f>VLOOKUP(C2088,'scores met drempel 25'!A:C,3,FALSE)</f>
        <v>0</v>
      </c>
      <c r="L2088">
        <f>VLOOKUP(C2088,'scores zonder drempel 25'!A:E,2,FALSE)</f>
        <v>43.11</v>
      </c>
      <c r="M2088" t="e">
        <f>VLOOKUP(B2088,'bekostiging 25'!$C$1:$N$2577,11,FALSE)</f>
        <v>#N/A</v>
      </c>
    </row>
    <row r="2089" spans="1:13">
      <c r="A2089" s="15" t="s">
        <v>9683</v>
      </c>
      <c r="B2089" s="15" t="s">
        <v>22652</v>
      </c>
      <c r="C2089" s="15" t="s">
        <v>2099</v>
      </c>
      <c r="D2089" s="15" t="s">
        <v>22653</v>
      </c>
      <c r="E2089" s="15" t="s">
        <v>22654</v>
      </c>
      <c r="F2089" s="15" t="s">
        <v>6736</v>
      </c>
      <c r="G2089" s="15" t="s">
        <v>22655</v>
      </c>
      <c r="H2089" s="15" t="s">
        <v>22656</v>
      </c>
      <c r="I2089" s="15" t="s">
        <v>22657</v>
      </c>
      <c r="J2089" s="15" t="s">
        <v>22656</v>
      </c>
      <c r="K2089">
        <f>VLOOKUP(C2089,'scores met drempel 25'!A:C,3,FALSE)</f>
        <v>76.58</v>
      </c>
      <c r="L2089">
        <f>VLOOKUP(C2089,'scores zonder drempel 25'!A:E,2,FALSE)</f>
        <v>221.86</v>
      </c>
      <c r="M2089">
        <f>VLOOKUP(B2089,'bekostiging 25'!$C$1:$N$2577,11,FALSE)</f>
        <v>3904.99</v>
      </c>
    </row>
    <row r="2090" spans="1:13">
      <c r="A2090" s="15" t="s">
        <v>19939</v>
      </c>
      <c r="B2090" s="15" t="s">
        <v>19981</v>
      </c>
      <c r="C2090" s="15" t="s">
        <v>2100</v>
      </c>
      <c r="D2090" s="15" t="s">
        <v>19982</v>
      </c>
      <c r="E2090" s="15" t="s">
        <v>19983</v>
      </c>
      <c r="F2090" s="15" t="s">
        <v>6275</v>
      </c>
      <c r="G2090" s="15" t="s">
        <v>19984</v>
      </c>
      <c r="H2090" s="15" t="s">
        <v>19326</v>
      </c>
      <c r="I2090" s="15" t="s">
        <v>19327</v>
      </c>
      <c r="J2090" s="15" t="s">
        <v>19326</v>
      </c>
      <c r="K2090">
        <f>VLOOKUP(C2090,'scores met drempel 25'!A:C,3,FALSE)</f>
        <v>0</v>
      </c>
      <c r="L2090">
        <f>VLOOKUP(C2090,'scores zonder drempel 25'!A:E,2,FALSE)</f>
        <v>61.29</v>
      </c>
      <c r="M2090" t="e">
        <f>VLOOKUP(B2090,'bekostiging 25'!$C$1:$N$2577,11,FALSE)</f>
        <v>#N/A</v>
      </c>
    </row>
    <row r="2091" spans="1:13">
      <c r="A2091" s="15" t="s">
        <v>17235</v>
      </c>
      <c r="B2091" s="15" t="s">
        <v>17308</v>
      </c>
      <c r="C2091" s="15" t="s">
        <v>2101</v>
      </c>
      <c r="D2091" s="15" t="s">
        <v>17309</v>
      </c>
      <c r="E2091" s="15" t="s">
        <v>17310</v>
      </c>
      <c r="F2091" s="15" t="s">
        <v>6245</v>
      </c>
      <c r="G2091" s="15" t="s">
        <v>17311</v>
      </c>
      <c r="H2091" s="15" t="s">
        <v>17307</v>
      </c>
      <c r="I2091" s="15" t="s">
        <v>17246</v>
      </c>
      <c r="J2091" s="15" t="s">
        <v>17247</v>
      </c>
      <c r="K2091">
        <f>VLOOKUP(C2091,'scores met drempel 25'!A:C,3,FALSE)</f>
        <v>0</v>
      </c>
      <c r="L2091">
        <f>VLOOKUP(C2091,'scores zonder drempel 25'!A:E,2,FALSE)</f>
        <v>55.13</v>
      </c>
      <c r="M2091" t="e">
        <f>VLOOKUP(B2091,'bekostiging 25'!$C$1:$N$2577,11,FALSE)</f>
        <v>#N/A</v>
      </c>
    </row>
    <row r="2092" spans="1:13">
      <c r="A2092" s="15" t="s">
        <v>11761</v>
      </c>
      <c r="B2092" s="15" t="s">
        <v>30278</v>
      </c>
      <c r="C2092" s="15" t="s">
        <v>2102</v>
      </c>
      <c r="D2092" s="15" t="s">
        <v>12775</v>
      </c>
      <c r="E2092" s="15" t="s">
        <v>6219</v>
      </c>
      <c r="F2092" s="15" t="s">
        <v>6184</v>
      </c>
      <c r="G2092" s="15" t="s">
        <v>30279</v>
      </c>
      <c r="H2092" s="15" t="s">
        <v>27931</v>
      </c>
      <c r="I2092" s="15" t="s">
        <v>27932</v>
      </c>
      <c r="J2092" s="15" t="s">
        <v>27933</v>
      </c>
      <c r="K2092">
        <f>VLOOKUP(C2092,'scores met drempel 25'!A:C,3,FALSE)</f>
        <v>10.08</v>
      </c>
      <c r="L2092">
        <f>VLOOKUP(C2092,'scores zonder drempel 25'!A:E,2,FALSE)</f>
        <v>77.03</v>
      </c>
      <c r="M2092">
        <f>VLOOKUP(B2092,'bekostiging 25'!$C$1:$N$2577,11,FALSE)</f>
        <v>1003.25</v>
      </c>
    </row>
    <row r="2093" spans="1:13">
      <c r="A2093" s="15" t="s">
        <v>15277</v>
      </c>
      <c r="B2093" s="15" t="s">
        <v>15316</v>
      </c>
      <c r="C2093" s="15" t="s">
        <v>2103</v>
      </c>
      <c r="D2093" s="15" t="s">
        <v>15317</v>
      </c>
      <c r="E2093" s="15" t="s">
        <v>15318</v>
      </c>
      <c r="F2093" s="15" t="s">
        <v>15319</v>
      </c>
      <c r="G2093" s="15" t="s">
        <v>15320</v>
      </c>
      <c r="H2093" s="15" t="s">
        <v>14502</v>
      </c>
      <c r="I2093" s="15" t="s">
        <v>14503</v>
      </c>
      <c r="J2093" s="15" t="s">
        <v>14502</v>
      </c>
      <c r="K2093">
        <f>VLOOKUP(C2093,'scores met drempel 25'!A:C,3,FALSE)</f>
        <v>117.54</v>
      </c>
      <c r="L2093">
        <f>VLOOKUP(C2093,'scores zonder drempel 25'!A:E,2,FALSE)</f>
        <v>294.29000000000002</v>
      </c>
      <c r="M2093">
        <f>VLOOKUP(B2093,'bekostiging 25'!$C$1:$N$2577,11,FALSE)</f>
        <v>10939.71</v>
      </c>
    </row>
    <row r="2094" spans="1:13">
      <c r="A2094" s="15" t="s">
        <v>8180</v>
      </c>
      <c r="B2094" s="15" t="s">
        <v>8228</v>
      </c>
      <c r="C2094" s="15" t="s">
        <v>2104</v>
      </c>
      <c r="D2094" s="15" t="s">
        <v>8229</v>
      </c>
      <c r="E2094" s="15" t="s">
        <v>8230</v>
      </c>
      <c r="F2094" s="15" t="s">
        <v>6635</v>
      </c>
      <c r="G2094" s="15" t="s">
        <v>8231</v>
      </c>
      <c r="H2094" s="15" t="s">
        <v>8232</v>
      </c>
      <c r="I2094" s="15" t="s">
        <v>8121</v>
      </c>
      <c r="J2094" s="15" t="s">
        <v>8122</v>
      </c>
      <c r="K2094">
        <f>VLOOKUP(C2094,'scores met drempel 25'!A:C,3,FALSE)</f>
        <v>7.98</v>
      </c>
      <c r="L2094">
        <f>VLOOKUP(C2094,'scores zonder drempel 25'!A:E,2,FALSE)</f>
        <v>33.42</v>
      </c>
      <c r="M2094">
        <f>VLOOKUP(B2094,'bekostiging 25'!$C$1:$N$2577,11,FALSE)</f>
        <v>1317.22</v>
      </c>
    </row>
    <row r="2095" spans="1:13">
      <c r="A2095" s="15" t="s">
        <v>13687</v>
      </c>
      <c r="B2095" s="15" t="s">
        <v>13718</v>
      </c>
      <c r="C2095" s="15" t="s">
        <v>2105</v>
      </c>
      <c r="D2095" s="15" t="s">
        <v>13719</v>
      </c>
      <c r="E2095" s="15" t="s">
        <v>13720</v>
      </c>
      <c r="F2095" s="15" t="s">
        <v>13721</v>
      </c>
      <c r="G2095" s="15" t="s">
        <v>13722</v>
      </c>
      <c r="H2095" s="15" t="s">
        <v>13723</v>
      </c>
      <c r="I2095" s="15" t="s">
        <v>13693</v>
      </c>
      <c r="J2095" s="15" t="s">
        <v>13694</v>
      </c>
      <c r="K2095">
        <f>VLOOKUP(C2095,'scores met drempel 25'!A:C,3,FALSE)</f>
        <v>48.88</v>
      </c>
      <c r="L2095">
        <f>VLOOKUP(C2095,'scores zonder drempel 25'!A:E,2,FALSE)</f>
        <v>196.17</v>
      </c>
      <c r="M2095">
        <f>VLOOKUP(B2095,'bekostiging 25'!$C$1:$N$2577,11,FALSE)</f>
        <v>4188.97</v>
      </c>
    </row>
    <row r="2096" spans="1:13">
      <c r="A2096" s="15" t="s">
        <v>27526</v>
      </c>
      <c r="B2096" s="15" t="s">
        <v>27532</v>
      </c>
      <c r="C2096" s="15" t="s">
        <v>2106</v>
      </c>
      <c r="D2096" s="15" t="s">
        <v>27533</v>
      </c>
      <c r="E2096" s="15" t="s">
        <v>27534</v>
      </c>
      <c r="F2096" s="15" t="s">
        <v>6220</v>
      </c>
      <c r="G2096" s="15" t="s">
        <v>27535</v>
      </c>
      <c r="H2096" s="15" t="s">
        <v>27530</v>
      </c>
      <c r="I2096" s="15" t="s">
        <v>27531</v>
      </c>
      <c r="J2096" s="15" t="s">
        <v>27530</v>
      </c>
      <c r="K2096">
        <f>VLOOKUP(C2096,'scores met drempel 25'!A:C,3,FALSE)</f>
        <v>0</v>
      </c>
      <c r="L2096">
        <f>VLOOKUP(C2096,'scores zonder drempel 25'!A:E,2,FALSE)</f>
        <v>148.12</v>
      </c>
      <c r="M2096" t="e">
        <f>VLOOKUP(B2096,'bekostiging 25'!$C$1:$N$2577,11,FALSE)</f>
        <v>#N/A</v>
      </c>
    </row>
    <row r="2097" spans="1:13">
      <c r="A2097" s="15" t="s">
        <v>9683</v>
      </c>
      <c r="B2097" s="15" t="s">
        <v>22658</v>
      </c>
      <c r="C2097" s="15" t="s">
        <v>2107</v>
      </c>
      <c r="D2097" s="15" t="s">
        <v>22659</v>
      </c>
      <c r="E2097" s="15" t="s">
        <v>22660</v>
      </c>
      <c r="F2097" s="15" t="s">
        <v>7218</v>
      </c>
      <c r="G2097" s="15" t="s">
        <v>22661</v>
      </c>
      <c r="H2097" s="15" t="s">
        <v>22625</v>
      </c>
      <c r="I2097" s="15" t="s">
        <v>22626</v>
      </c>
      <c r="J2097" s="15" t="s">
        <v>22625</v>
      </c>
      <c r="K2097">
        <f>VLOOKUP(C2097,'scores met drempel 25'!A:C,3,FALSE)</f>
        <v>194.22</v>
      </c>
      <c r="L2097">
        <f>VLOOKUP(C2097,'scores zonder drempel 25'!A:E,2,FALSE)</f>
        <v>288.62</v>
      </c>
      <c r="M2097">
        <f>VLOOKUP(B2097,'bekostiging 25'!$C$1:$N$2577,11,FALSE)</f>
        <v>11081.7</v>
      </c>
    </row>
    <row r="2098" spans="1:13">
      <c r="A2098" s="15" t="s">
        <v>24603</v>
      </c>
      <c r="B2098" s="15" t="s">
        <v>24604</v>
      </c>
      <c r="C2098" s="15" t="s">
        <v>2108</v>
      </c>
      <c r="D2098" s="15" t="s">
        <v>24605</v>
      </c>
      <c r="E2098" s="15" t="s">
        <v>24606</v>
      </c>
      <c r="F2098" s="15" t="s">
        <v>6427</v>
      </c>
      <c r="G2098" s="15" t="s">
        <v>24607</v>
      </c>
      <c r="H2098" s="15" t="s">
        <v>24608</v>
      </c>
      <c r="I2098" s="15" t="s">
        <v>24609</v>
      </c>
      <c r="J2098" s="15" t="s">
        <v>24610</v>
      </c>
      <c r="K2098">
        <f>VLOOKUP(C2098,'scores met drempel 25'!A:C,3,FALSE)</f>
        <v>0</v>
      </c>
      <c r="L2098">
        <f>VLOOKUP(C2098,'scores zonder drempel 25'!A:E,2,FALSE)</f>
        <v>0</v>
      </c>
      <c r="M2098" t="e">
        <f>VLOOKUP(B2098,'bekostiging 25'!$C$1:$N$2577,11,FALSE)</f>
        <v>#N/A</v>
      </c>
    </row>
    <row r="2099" spans="1:13">
      <c r="A2099" s="15" t="s">
        <v>9761</v>
      </c>
      <c r="B2099" s="15" t="s">
        <v>22760</v>
      </c>
      <c r="C2099" s="15" t="s">
        <v>2109</v>
      </c>
      <c r="D2099" s="15" t="s">
        <v>22761</v>
      </c>
      <c r="E2099" s="15" t="s">
        <v>22762</v>
      </c>
      <c r="F2099" s="15" t="s">
        <v>6517</v>
      </c>
      <c r="G2099" s="15" t="s">
        <v>22763</v>
      </c>
      <c r="H2099" s="15" t="s">
        <v>22764</v>
      </c>
      <c r="I2099" s="15" t="s">
        <v>22765</v>
      </c>
      <c r="J2099" s="15" t="s">
        <v>22764</v>
      </c>
      <c r="K2099">
        <f>VLOOKUP(C2099,'scores met drempel 25'!A:C,3,FALSE)</f>
        <v>170.73</v>
      </c>
      <c r="L2099">
        <f>VLOOKUP(C2099,'scores zonder drempel 25'!A:E,2,FALSE)</f>
        <v>225.63</v>
      </c>
      <c r="M2099">
        <f>VLOOKUP(B2099,'bekostiging 25'!$C$1:$N$2577,11,FALSE)</f>
        <v>15282.66</v>
      </c>
    </row>
    <row r="2100" spans="1:13">
      <c r="A2100" s="15" t="s">
        <v>31292</v>
      </c>
      <c r="B2100" s="15" t="s">
        <v>31296</v>
      </c>
      <c r="C2100" s="15" t="s">
        <v>2110</v>
      </c>
      <c r="D2100" s="15" t="s">
        <v>31297</v>
      </c>
      <c r="E2100" s="15" t="s">
        <v>31298</v>
      </c>
      <c r="F2100" s="15" t="s">
        <v>6245</v>
      </c>
      <c r="G2100" s="15" t="s">
        <v>31299</v>
      </c>
      <c r="H2100" s="15" t="s">
        <v>28043</v>
      </c>
      <c r="I2100" s="15" t="s">
        <v>28044</v>
      </c>
      <c r="J2100" s="15" t="s">
        <v>28043</v>
      </c>
      <c r="K2100">
        <f>VLOOKUP(C2100,'scores met drempel 25'!A:C,3,FALSE)</f>
        <v>0</v>
      </c>
      <c r="L2100">
        <f>VLOOKUP(C2100,'scores zonder drempel 25'!A:E,2,FALSE)</f>
        <v>176.21</v>
      </c>
      <c r="M2100" t="e">
        <f>VLOOKUP(B2100,'bekostiging 25'!$C$1:$N$2577,11,FALSE)</f>
        <v>#N/A</v>
      </c>
    </row>
    <row r="2101" spans="1:13">
      <c r="A2101" s="15" t="s">
        <v>12303</v>
      </c>
      <c r="B2101" s="15" t="s">
        <v>12347</v>
      </c>
      <c r="C2101" s="15" t="s">
        <v>2111</v>
      </c>
      <c r="D2101" s="15" t="s">
        <v>12348</v>
      </c>
      <c r="E2101" s="15" t="s">
        <v>12224</v>
      </c>
      <c r="F2101" s="15" t="s">
        <v>6153</v>
      </c>
      <c r="G2101" s="15" t="s">
        <v>12225</v>
      </c>
      <c r="H2101" s="15" t="s">
        <v>9691</v>
      </c>
      <c r="I2101" s="15" t="s">
        <v>9690</v>
      </c>
      <c r="J2101" s="15" t="s">
        <v>9691</v>
      </c>
      <c r="K2101">
        <f>VLOOKUP(C2101,'scores met drempel 25'!A:C,3,FALSE)</f>
        <v>81.73</v>
      </c>
      <c r="L2101">
        <f>VLOOKUP(C2101,'scores zonder drempel 25'!A:E,2,FALSE)</f>
        <v>129.27000000000001</v>
      </c>
      <c r="M2101">
        <f>VLOOKUP(B2101,'bekostiging 25'!$C$1:$N$2577,11,FALSE)</f>
        <v>5031.5600000000004</v>
      </c>
    </row>
    <row r="2102" spans="1:13">
      <c r="A2102" s="15" t="s">
        <v>15277</v>
      </c>
      <c r="B2102" s="15" t="s">
        <v>15321</v>
      </c>
      <c r="C2102" s="15" t="s">
        <v>2112</v>
      </c>
      <c r="D2102" s="15" t="s">
        <v>15322</v>
      </c>
      <c r="E2102" s="15" t="s">
        <v>6628</v>
      </c>
      <c r="F2102" s="15" t="s">
        <v>6245</v>
      </c>
      <c r="G2102" s="15" t="s">
        <v>15323</v>
      </c>
      <c r="H2102" s="15" t="s">
        <v>15324</v>
      </c>
      <c r="I2102" s="15" t="s">
        <v>15286</v>
      </c>
      <c r="J2102" s="15" t="s">
        <v>15287</v>
      </c>
      <c r="K2102">
        <f>VLOOKUP(C2102,'scores met drempel 25'!A:C,3,FALSE)</f>
        <v>0</v>
      </c>
      <c r="L2102">
        <f>VLOOKUP(C2102,'scores zonder drempel 25'!A:E,2,FALSE)</f>
        <v>66.239999999999995</v>
      </c>
      <c r="M2102" t="e">
        <f>VLOOKUP(B2102,'bekostiging 25'!$C$1:$N$2577,11,FALSE)</f>
        <v>#N/A</v>
      </c>
    </row>
    <row r="2103" spans="1:13">
      <c r="A2103" s="15" t="s">
        <v>28858</v>
      </c>
      <c r="B2103" s="15" t="s">
        <v>28883</v>
      </c>
      <c r="C2103" s="15" t="s">
        <v>2113</v>
      </c>
      <c r="D2103" s="15" t="s">
        <v>28884</v>
      </c>
      <c r="E2103" s="15" t="s">
        <v>28885</v>
      </c>
      <c r="F2103" s="15" t="s">
        <v>7292</v>
      </c>
      <c r="G2103" s="15" t="s">
        <v>28886</v>
      </c>
      <c r="H2103" s="15" t="s">
        <v>21874</v>
      </c>
      <c r="I2103" s="15" t="s">
        <v>27591</v>
      </c>
      <c r="J2103" s="15" t="s">
        <v>21874</v>
      </c>
      <c r="K2103">
        <f>VLOOKUP(C2103,'scores met drempel 25'!A:C,3,FALSE)</f>
        <v>286.23</v>
      </c>
      <c r="L2103">
        <f>VLOOKUP(C2103,'scores zonder drempel 25'!A:E,2,FALSE)</f>
        <v>476.36</v>
      </c>
      <c r="M2103">
        <f>VLOOKUP(B2103,'bekostiging 25'!$C$1:$N$2577,11,FALSE)</f>
        <v>25915.07</v>
      </c>
    </row>
    <row r="2104" spans="1:13">
      <c r="A2104" s="15" t="s">
        <v>19443</v>
      </c>
      <c r="B2104" s="15" t="s">
        <v>19448</v>
      </c>
      <c r="C2104" s="15" t="s">
        <v>2114</v>
      </c>
      <c r="D2104" s="15" t="s">
        <v>19449</v>
      </c>
      <c r="E2104" s="15" t="s">
        <v>19450</v>
      </c>
      <c r="F2104" s="15" t="s">
        <v>7255</v>
      </c>
      <c r="G2104" s="15" t="s">
        <v>19451</v>
      </c>
      <c r="H2104" s="15" t="s">
        <v>7373</v>
      </c>
      <c r="I2104" s="15" t="s">
        <v>19333</v>
      </c>
      <c r="J2104" s="15" t="s">
        <v>7373</v>
      </c>
      <c r="K2104">
        <f>VLOOKUP(C2104,'scores met drempel 25'!A:C,3,FALSE)</f>
        <v>0</v>
      </c>
      <c r="L2104">
        <f>VLOOKUP(C2104,'scores zonder drempel 25'!A:E,2,FALSE)</f>
        <v>0</v>
      </c>
      <c r="M2104" t="e">
        <f>VLOOKUP(B2104,'bekostiging 25'!$C$1:$N$2577,11,FALSE)</f>
        <v>#N/A</v>
      </c>
    </row>
    <row r="2105" spans="1:13">
      <c r="A2105" s="15" t="s">
        <v>22902</v>
      </c>
      <c r="B2105" s="15" t="s">
        <v>22903</v>
      </c>
      <c r="C2105" s="15" t="s">
        <v>2115</v>
      </c>
      <c r="D2105" s="15" t="s">
        <v>22904</v>
      </c>
      <c r="E2105" s="15" t="s">
        <v>22905</v>
      </c>
      <c r="F2105" s="15" t="s">
        <v>6410</v>
      </c>
      <c r="G2105" s="15" t="s">
        <v>22906</v>
      </c>
      <c r="H2105" s="15" t="s">
        <v>22907</v>
      </c>
      <c r="I2105" s="15" t="s">
        <v>22908</v>
      </c>
      <c r="J2105" s="15" t="s">
        <v>22907</v>
      </c>
      <c r="K2105">
        <f>VLOOKUP(C2105,'scores met drempel 25'!A:C,3,FALSE)</f>
        <v>0</v>
      </c>
      <c r="L2105">
        <f>VLOOKUP(C2105,'scores zonder drempel 25'!A:E,2,FALSE)</f>
        <v>74.98</v>
      </c>
      <c r="M2105" t="e">
        <f>VLOOKUP(B2105,'bekostiging 25'!$C$1:$N$2577,11,FALSE)</f>
        <v>#N/A</v>
      </c>
    </row>
    <row r="2106" spans="1:13">
      <c r="A2106" s="15" t="s">
        <v>7204</v>
      </c>
      <c r="B2106" s="15" t="s">
        <v>7230</v>
      </c>
      <c r="C2106" s="15" t="s">
        <v>2116</v>
      </c>
      <c r="D2106" s="15" t="s">
        <v>7231</v>
      </c>
      <c r="E2106" s="15" t="s">
        <v>7232</v>
      </c>
      <c r="F2106" s="15" t="s">
        <v>6572</v>
      </c>
      <c r="G2106" s="15" t="s">
        <v>7233</v>
      </c>
      <c r="H2106" s="15" t="s">
        <v>6494</v>
      </c>
      <c r="I2106" s="15" t="s">
        <v>6374</v>
      </c>
      <c r="J2106" s="15" t="s">
        <v>6375</v>
      </c>
      <c r="K2106">
        <f>VLOOKUP(C2106,'scores met drempel 25'!A:C,3,FALSE)</f>
        <v>0</v>
      </c>
      <c r="L2106">
        <f>VLOOKUP(C2106,'scores zonder drempel 25'!A:E,2,FALSE)</f>
        <v>110.54</v>
      </c>
      <c r="M2106" t="e">
        <f>VLOOKUP(B2106,'bekostiging 25'!$C$1:$N$2577,11,FALSE)</f>
        <v>#N/A</v>
      </c>
    </row>
    <row r="2107" spans="1:13">
      <c r="A2107" s="15" t="s">
        <v>22837</v>
      </c>
      <c r="B2107" s="15" t="s">
        <v>22870</v>
      </c>
      <c r="C2107" s="15" t="s">
        <v>2117</v>
      </c>
      <c r="D2107" s="15" t="s">
        <v>10869</v>
      </c>
      <c r="E2107" s="15" t="s">
        <v>22871</v>
      </c>
      <c r="F2107" s="15" t="s">
        <v>6296</v>
      </c>
      <c r="G2107" s="15" t="s">
        <v>22872</v>
      </c>
      <c r="H2107" s="15" t="s">
        <v>19801</v>
      </c>
      <c r="I2107" s="15" t="s">
        <v>22861</v>
      </c>
      <c r="J2107" s="15" t="s">
        <v>19801</v>
      </c>
      <c r="K2107">
        <f>VLOOKUP(C2107,'scores met drempel 25'!A:C,3,FALSE)</f>
        <v>13.36</v>
      </c>
      <c r="L2107">
        <f>VLOOKUP(C2107,'scores zonder drempel 25'!A:E,2,FALSE)</f>
        <v>166.01</v>
      </c>
      <c r="M2107" t="e">
        <f>VLOOKUP(B2107,'bekostiging 25'!$C$1:$N$2577,11,FALSE)</f>
        <v>#N/A</v>
      </c>
    </row>
    <row r="2108" spans="1:13">
      <c r="A2108" s="15" t="s">
        <v>25318</v>
      </c>
      <c r="B2108" s="15" t="s">
        <v>25319</v>
      </c>
      <c r="C2108" s="15" t="s">
        <v>2118</v>
      </c>
      <c r="D2108" s="15" t="s">
        <v>25320</v>
      </c>
      <c r="E2108" s="15" t="s">
        <v>23626</v>
      </c>
      <c r="F2108" s="15" t="s">
        <v>6179</v>
      </c>
      <c r="G2108" s="15" t="s">
        <v>25321</v>
      </c>
      <c r="H2108" s="15" t="s">
        <v>25322</v>
      </c>
      <c r="I2108" s="15" t="s">
        <v>24609</v>
      </c>
      <c r="J2108" s="15" t="s">
        <v>24610</v>
      </c>
      <c r="K2108">
        <f>VLOOKUP(C2108,'scores met drempel 25'!A:C,3,FALSE)</f>
        <v>0</v>
      </c>
      <c r="L2108">
        <f>VLOOKUP(C2108,'scores zonder drempel 25'!A:E,2,FALSE)</f>
        <v>59.33</v>
      </c>
      <c r="M2108" t="e">
        <f>VLOOKUP(B2108,'bekostiging 25'!$C$1:$N$2577,11,FALSE)</f>
        <v>#N/A</v>
      </c>
    </row>
    <row r="2109" spans="1:13">
      <c r="A2109" s="15" t="s">
        <v>6550</v>
      </c>
      <c r="B2109" s="15" t="s">
        <v>23590</v>
      </c>
      <c r="C2109" s="15" t="s">
        <v>2119</v>
      </c>
      <c r="D2109" s="15" t="s">
        <v>10430</v>
      </c>
      <c r="E2109" s="15" t="s">
        <v>23591</v>
      </c>
      <c r="F2109" s="15" t="s">
        <v>23592</v>
      </c>
      <c r="G2109" s="15" t="s">
        <v>23593</v>
      </c>
      <c r="H2109" s="15" t="s">
        <v>22764</v>
      </c>
      <c r="I2109" s="15" t="s">
        <v>22765</v>
      </c>
      <c r="J2109" s="15" t="s">
        <v>22764</v>
      </c>
      <c r="K2109">
        <f>VLOOKUP(C2109,'scores met drempel 25'!A:C,3,FALSE)</f>
        <v>0</v>
      </c>
      <c r="L2109">
        <f>VLOOKUP(C2109,'scores zonder drempel 25'!A:E,2,FALSE)</f>
        <v>52.11</v>
      </c>
      <c r="M2109">
        <f>VLOOKUP(B2109,'bekostiging 25'!$C$1:$N$2577,11,FALSE)</f>
        <v>160.65</v>
      </c>
    </row>
    <row r="2110" spans="1:13">
      <c r="A2110" s="15" t="s">
        <v>6550</v>
      </c>
      <c r="B2110" s="15" t="s">
        <v>23590</v>
      </c>
      <c r="C2110" s="15" t="s">
        <v>2120</v>
      </c>
      <c r="D2110" s="15" t="s">
        <v>23594</v>
      </c>
      <c r="E2110" s="15" t="s">
        <v>23595</v>
      </c>
      <c r="F2110" s="15" t="s">
        <v>6427</v>
      </c>
      <c r="G2110" s="15" t="s">
        <v>23596</v>
      </c>
      <c r="H2110" s="15" t="s">
        <v>22764</v>
      </c>
      <c r="I2110" s="15" t="s">
        <v>22765</v>
      </c>
      <c r="J2110" s="15" t="s">
        <v>22764</v>
      </c>
      <c r="K2110">
        <f>VLOOKUP(C2110,'scores met drempel 25'!A:C,3,FALSE)</f>
        <v>0</v>
      </c>
      <c r="L2110">
        <f>VLOOKUP(C2110,'scores zonder drempel 25'!A:E,2,FALSE)</f>
        <v>42.22</v>
      </c>
      <c r="M2110">
        <f>VLOOKUP(B2110,'bekostiging 25'!$C$1:$N$2577,11,FALSE)</f>
        <v>160.65</v>
      </c>
    </row>
    <row r="2111" spans="1:13">
      <c r="A2111" s="15" t="s">
        <v>11908</v>
      </c>
      <c r="B2111" s="15" t="s">
        <v>11915</v>
      </c>
      <c r="C2111" s="15" t="s">
        <v>2121</v>
      </c>
      <c r="D2111" s="15" t="s">
        <v>11916</v>
      </c>
      <c r="E2111" s="15" t="s">
        <v>6463</v>
      </c>
      <c r="F2111" s="15" t="s">
        <v>11917</v>
      </c>
      <c r="G2111" s="15" t="s">
        <v>11918</v>
      </c>
      <c r="H2111" s="15" t="s">
        <v>10085</v>
      </c>
      <c r="I2111" s="15" t="s">
        <v>10084</v>
      </c>
      <c r="J2111" s="15" t="s">
        <v>10085</v>
      </c>
      <c r="K2111">
        <f>VLOOKUP(C2111,'scores met drempel 25'!A:C,3,FALSE)</f>
        <v>42.13</v>
      </c>
      <c r="L2111">
        <f>VLOOKUP(C2111,'scores zonder drempel 25'!A:E,2,FALSE)</f>
        <v>143.88999999999999</v>
      </c>
      <c r="M2111">
        <f>VLOOKUP(B2111,'bekostiging 25'!$C$1:$N$2577,11,FALSE)</f>
        <v>2303.8000000000002</v>
      </c>
    </row>
    <row r="2112" spans="1:13">
      <c r="A2112" s="15" t="s">
        <v>29616</v>
      </c>
      <c r="B2112" s="15" t="s">
        <v>29630</v>
      </c>
      <c r="C2112" s="15" t="s">
        <v>2122</v>
      </c>
      <c r="D2112" s="15" t="s">
        <v>10737</v>
      </c>
      <c r="E2112" s="15" t="s">
        <v>28652</v>
      </c>
      <c r="F2112" s="15" t="s">
        <v>6650</v>
      </c>
      <c r="G2112" s="15" t="s">
        <v>28653</v>
      </c>
      <c r="H2112" s="15" t="s">
        <v>28649</v>
      </c>
      <c r="I2112" s="15" t="s">
        <v>27236</v>
      </c>
      <c r="J2112" s="15" t="s">
        <v>27237</v>
      </c>
      <c r="K2112">
        <f>VLOOKUP(C2112,'scores met drempel 25'!A:C,3,FALSE)</f>
        <v>31.18</v>
      </c>
      <c r="L2112">
        <f>VLOOKUP(C2112,'scores zonder drempel 25'!A:E,2,FALSE)</f>
        <v>191.86</v>
      </c>
      <c r="M2112">
        <f>VLOOKUP(B2112,'bekostiging 25'!$C$1:$N$2577,11,FALSE)</f>
        <v>1069.9100000000001</v>
      </c>
    </row>
    <row r="2113" spans="1:13">
      <c r="A2113" s="15" t="s">
        <v>26636</v>
      </c>
      <c r="B2113" s="15" t="s">
        <v>26669</v>
      </c>
      <c r="C2113" s="15" t="s">
        <v>2123</v>
      </c>
      <c r="D2113" s="15" t="s">
        <v>26670</v>
      </c>
      <c r="E2113" s="15" t="s">
        <v>7280</v>
      </c>
      <c r="F2113" s="15" t="s">
        <v>6609</v>
      </c>
      <c r="G2113" s="15" t="s">
        <v>26671</v>
      </c>
      <c r="H2113" s="15" t="s">
        <v>26672</v>
      </c>
      <c r="I2113" s="15" t="s">
        <v>26673</v>
      </c>
      <c r="J2113" s="15" t="s">
        <v>26674</v>
      </c>
      <c r="K2113">
        <f>VLOOKUP(C2113,'scores met drempel 25'!A:C,3,FALSE)</f>
        <v>1.99</v>
      </c>
      <c r="L2113">
        <f>VLOOKUP(C2113,'scores zonder drempel 25'!A:E,2,FALSE)</f>
        <v>76.31</v>
      </c>
      <c r="M2113">
        <f>VLOOKUP(B2113,'bekostiging 25'!$C$1:$N$2577,11,FALSE)</f>
        <v>2947.08</v>
      </c>
    </row>
    <row r="2114" spans="1:13">
      <c r="A2114" s="15" t="s">
        <v>28360</v>
      </c>
      <c r="B2114" s="15" t="s">
        <v>28370</v>
      </c>
      <c r="C2114" s="15" t="s">
        <v>2124</v>
      </c>
      <c r="D2114" s="15" t="s">
        <v>28371</v>
      </c>
      <c r="E2114" s="15" t="s">
        <v>19165</v>
      </c>
      <c r="F2114" s="15" t="s">
        <v>6245</v>
      </c>
      <c r="G2114" s="15" t="s">
        <v>28372</v>
      </c>
      <c r="H2114" s="15" t="s">
        <v>28029</v>
      </c>
      <c r="I2114" s="15" t="s">
        <v>28030</v>
      </c>
      <c r="J2114" s="15" t="s">
        <v>28031</v>
      </c>
      <c r="K2114">
        <f>VLOOKUP(C2114,'scores met drempel 25'!A:C,3,FALSE)</f>
        <v>110.78</v>
      </c>
      <c r="L2114">
        <f>VLOOKUP(C2114,'scores zonder drempel 25'!A:E,2,FALSE)</f>
        <v>273.47000000000003</v>
      </c>
      <c r="M2114">
        <f>VLOOKUP(B2114,'bekostiging 25'!$C$1:$N$2577,11,FALSE)</f>
        <v>9709.15</v>
      </c>
    </row>
    <row r="2115" spans="1:13">
      <c r="A2115" s="15" t="s">
        <v>30875</v>
      </c>
      <c r="B2115" s="15" t="s">
        <v>30879</v>
      </c>
      <c r="C2115" s="15" t="s">
        <v>2125</v>
      </c>
      <c r="D2115" s="15" t="s">
        <v>30880</v>
      </c>
      <c r="E2115" s="15" t="s">
        <v>30881</v>
      </c>
      <c r="F2115" s="15" t="s">
        <v>9218</v>
      </c>
      <c r="G2115" s="15" t="s">
        <v>30882</v>
      </c>
      <c r="H2115" s="15" t="s">
        <v>30532</v>
      </c>
      <c r="I2115" s="15" t="s">
        <v>27591</v>
      </c>
      <c r="J2115" s="15" t="s">
        <v>21874</v>
      </c>
      <c r="K2115">
        <f>VLOOKUP(C2115,'scores met drempel 25'!A:C,3,FALSE)</f>
        <v>8.51</v>
      </c>
      <c r="L2115">
        <f>VLOOKUP(C2115,'scores zonder drempel 25'!A:E,2,FALSE)</f>
        <v>166.52</v>
      </c>
      <c r="M2115" t="e">
        <f>VLOOKUP(B2115,'bekostiging 25'!$C$1:$N$2577,11,FALSE)</f>
        <v>#N/A</v>
      </c>
    </row>
    <row r="2116" spans="1:13">
      <c r="A2116" s="15" t="s">
        <v>19939</v>
      </c>
      <c r="B2116" s="15" t="s">
        <v>19985</v>
      </c>
      <c r="C2116" s="15" t="s">
        <v>2126</v>
      </c>
      <c r="D2116" s="15" t="s">
        <v>19986</v>
      </c>
      <c r="E2116" s="15" t="s">
        <v>6318</v>
      </c>
      <c r="F2116" s="15" t="s">
        <v>6252</v>
      </c>
      <c r="G2116" s="15" t="s">
        <v>19987</v>
      </c>
      <c r="H2116" s="15" t="s">
        <v>19988</v>
      </c>
      <c r="I2116" s="15" t="s">
        <v>19196</v>
      </c>
      <c r="J2116" s="15" t="s">
        <v>19197</v>
      </c>
      <c r="K2116">
        <f>VLOOKUP(C2116,'scores met drempel 25'!A:C,3,FALSE)</f>
        <v>0</v>
      </c>
      <c r="L2116">
        <f>VLOOKUP(C2116,'scores zonder drempel 25'!A:E,2,FALSE)</f>
        <v>108.09</v>
      </c>
      <c r="M2116" t="e">
        <f>VLOOKUP(B2116,'bekostiging 25'!$C$1:$N$2577,11,FALSE)</f>
        <v>#N/A</v>
      </c>
    </row>
    <row r="2117" spans="1:13">
      <c r="A2117" s="15" t="s">
        <v>28140</v>
      </c>
      <c r="B2117" s="15" t="s">
        <v>28147</v>
      </c>
      <c r="C2117" s="15" t="s">
        <v>2127</v>
      </c>
      <c r="D2117" s="15" t="s">
        <v>28148</v>
      </c>
      <c r="E2117" s="15" t="s">
        <v>28149</v>
      </c>
      <c r="F2117" s="15" t="s">
        <v>7305</v>
      </c>
      <c r="G2117" s="15" t="s">
        <v>28150</v>
      </c>
      <c r="H2117" s="15" t="s">
        <v>28083</v>
      </c>
      <c r="I2117" s="15" t="s">
        <v>28084</v>
      </c>
      <c r="J2117" s="15" t="s">
        <v>28083</v>
      </c>
      <c r="K2117">
        <f>VLOOKUP(C2117,'scores met drempel 25'!A:C,3,FALSE)</f>
        <v>0</v>
      </c>
      <c r="L2117">
        <f>VLOOKUP(C2117,'scores zonder drempel 25'!A:E,2,FALSE)</f>
        <v>179.41</v>
      </c>
      <c r="M2117" t="e">
        <f>VLOOKUP(B2117,'bekostiging 25'!$C$1:$N$2577,11,FALSE)</f>
        <v>#N/A</v>
      </c>
    </row>
    <row r="2118" spans="1:13">
      <c r="A2118" s="15" t="s">
        <v>13687</v>
      </c>
      <c r="B2118" s="15" t="s">
        <v>13724</v>
      </c>
      <c r="C2118" s="15" t="s">
        <v>2128</v>
      </c>
      <c r="D2118" s="15" t="s">
        <v>13725</v>
      </c>
      <c r="E2118" s="15" t="s">
        <v>13726</v>
      </c>
      <c r="F2118" s="15" t="s">
        <v>7218</v>
      </c>
      <c r="G2118" s="15" t="s">
        <v>13727</v>
      </c>
      <c r="H2118" s="15" t="s">
        <v>13728</v>
      </c>
      <c r="I2118" s="15" t="s">
        <v>13693</v>
      </c>
      <c r="J2118" s="15" t="s">
        <v>13694</v>
      </c>
      <c r="K2118">
        <f>VLOOKUP(C2118,'scores met drempel 25'!A:C,3,FALSE)</f>
        <v>78.739999999999995</v>
      </c>
      <c r="L2118">
        <f>VLOOKUP(C2118,'scores zonder drempel 25'!A:E,2,FALSE)</f>
        <v>163.1</v>
      </c>
      <c r="M2118">
        <f>VLOOKUP(B2118,'bekostiging 25'!$C$1:$N$2577,11,FALSE)</f>
        <v>4796.25</v>
      </c>
    </row>
    <row r="2119" spans="1:13">
      <c r="A2119" s="15" t="s">
        <v>19321</v>
      </c>
      <c r="B2119" s="15" t="s">
        <v>27307</v>
      </c>
      <c r="C2119" s="15" t="s">
        <v>2129</v>
      </c>
      <c r="D2119" s="15" t="s">
        <v>27308</v>
      </c>
      <c r="E2119" s="15" t="s">
        <v>27309</v>
      </c>
      <c r="F2119" s="15" t="s">
        <v>6210</v>
      </c>
      <c r="G2119" s="15" t="s">
        <v>27310</v>
      </c>
      <c r="H2119" s="15" t="s">
        <v>27286</v>
      </c>
      <c r="I2119" s="15" t="s">
        <v>27287</v>
      </c>
      <c r="J2119" s="15" t="s">
        <v>27288</v>
      </c>
      <c r="K2119">
        <f>VLOOKUP(C2119,'scores met drempel 25'!A:C,3,FALSE)</f>
        <v>66.89</v>
      </c>
      <c r="L2119">
        <f>VLOOKUP(C2119,'scores zonder drempel 25'!A:E,2,FALSE)</f>
        <v>218.19</v>
      </c>
      <c r="M2119">
        <f>VLOOKUP(B2119,'bekostiging 25'!$C$1:$N$2577,11,FALSE)</f>
        <v>1875.17</v>
      </c>
    </row>
    <row r="2120" spans="1:13">
      <c r="A2120" s="15" t="s">
        <v>6550</v>
      </c>
      <c r="B2120" s="15" t="s">
        <v>23597</v>
      </c>
      <c r="C2120" s="15" t="s">
        <v>2130</v>
      </c>
      <c r="D2120" s="15" t="s">
        <v>23598</v>
      </c>
      <c r="E2120" s="15" t="s">
        <v>23599</v>
      </c>
      <c r="F2120" s="15" t="s">
        <v>7292</v>
      </c>
      <c r="G2120" s="15" t="s">
        <v>23600</v>
      </c>
      <c r="H2120" s="15" t="s">
        <v>22943</v>
      </c>
      <c r="I2120" s="15" t="s">
        <v>22942</v>
      </c>
      <c r="J2120" s="15" t="s">
        <v>22943</v>
      </c>
      <c r="K2120">
        <f>VLOOKUP(C2120,'scores met drempel 25'!A:C,3,FALSE)</f>
        <v>0</v>
      </c>
      <c r="L2120">
        <f>VLOOKUP(C2120,'scores zonder drempel 25'!A:E,2,FALSE)</f>
        <v>37.44</v>
      </c>
      <c r="M2120" t="e">
        <f>VLOOKUP(B2120,'bekostiging 25'!$C$1:$N$2577,11,FALSE)</f>
        <v>#N/A</v>
      </c>
    </row>
    <row r="2121" spans="1:13">
      <c r="A2121" s="15" t="s">
        <v>11163</v>
      </c>
      <c r="B2121" s="15" t="s">
        <v>11191</v>
      </c>
      <c r="C2121" s="15" t="s">
        <v>2131</v>
      </c>
      <c r="D2121" s="15" t="s">
        <v>11192</v>
      </c>
      <c r="E2121" s="15" t="s">
        <v>11193</v>
      </c>
      <c r="F2121" s="15" t="s">
        <v>6196</v>
      </c>
      <c r="G2121" s="15" t="s">
        <v>11194</v>
      </c>
      <c r="H2121" s="15" t="s">
        <v>11195</v>
      </c>
      <c r="I2121" s="15" t="s">
        <v>10671</v>
      </c>
      <c r="J2121" s="15" t="s">
        <v>10672</v>
      </c>
      <c r="K2121">
        <f>VLOOKUP(C2121,'scores met drempel 25'!A:C,3,FALSE)</f>
        <v>0</v>
      </c>
      <c r="L2121">
        <f>VLOOKUP(C2121,'scores zonder drempel 25'!A:E,2,FALSE)</f>
        <v>51.41</v>
      </c>
      <c r="M2121" t="e">
        <f>VLOOKUP(B2121,'bekostiging 25'!$C$1:$N$2577,11,FALSE)</f>
        <v>#N/A</v>
      </c>
    </row>
    <row r="2122" spans="1:13">
      <c r="A2122" s="15" t="s">
        <v>27446</v>
      </c>
      <c r="B2122" s="15" t="s">
        <v>27456</v>
      </c>
      <c r="C2122" s="15" t="s">
        <v>2132</v>
      </c>
      <c r="D2122" s="15" t="s">
        <v>27457</v>
      </c>
      <c r="E2122" s="15" t="s">
        <v>27458</v>
      </c>
      <c r="F2122" s="15" t="s">
        <v>6595</v>
      </c>
      <c r="G2122" s="15" t="s">
        <v>27459</v>
      </c>
      <c r="H2122" s="15" t="s">
        <v>27460</v>
      </c>
      <c r="I2122" s="15" t="s">
        <v>27227</v>
      </c>
      <c r="J2122" s="15" t="s">
        <v>27228</v>
      </c>
      <c r="K2122">
        <f>VLOOKUP(C2122,'scores met drempel 25'!A:C,3,FALSE)</f>
        <v>0</v>
      </c>
      <c r="L2122">
        <f>VLOOKUP(C2122,'scores zonder drempel 25'!A:E,2,FALSE)</f>
        <v>35.72</v>
      </c>
      <c r="M2122" t="e">
        <f>VLOOKUP(B2122,'bekostiging 25'!$C$1:$N$2577,11,FALSE)</f>
        <v>#N/A</v>
      </c>
    </row>
    <row r="2123" spans="1:13">
      <c r="A2123" s="15" t="s">
        <v>10162</v>
      </c>
      <c r="B2123" s="15" t="s">
        <v>10163</v>
      </c>
      <c r="C2123" s="15" t="s">
        <v>2133</v>
      </c>
      <c r="D2123" s="15" t="s">
        <v>10164</v>
      </c>
      <c r="E2123" s="15" t="s">
        <v>10165</v>
      </c>
      <c r="F2123" s="15" t="s">
        <v>6778</v>
      </c>
      <c r="G2123" s="15" t="s">
        <v>10166</v>
      </c>
      <c r="H2123" s="15" t="s">
        <v>10167</v>
      </c>
      <c r="I2123" s="15" t="s">
        <v>10168</v>
      </c>
      <c r="J2123" s="15" t="s">
        <v>10169</v>
      </c>
      <c r="K2123">
        <f>VLOOKUP(C2123,'scores met drempel 25'!A:C,3,FALSE)</f>
        <v>0</v>
      </c>
      <c r="L2123">
        <f>VLOOKUP(C2123,'scores zonder drempel 25'!A:E,2,FALSE)</f>
        <v>49.57</v>
      </c>
      <c r="M2123" t="e">
        <f>VLOOKUP(B2123,'bekostiging 25'!$C$1:$N$2577,11,FALSE)</f>
        <v>#N/A</v>
      </c>
    </row>
    <row r="2124" spans="1:13">
      <c r="A2124" s="15" t="s">
        <v>25748</v>
      </c>
      <c r="B2124" s="15" t="s">
        <v>25749</v>
      </c>
      <c r="C2124" s="15" t="s">
        <v>2134</v>
      </c>
      <c r="D2124" s="15" t="s">
        <v>17047</v>
      </c>
      <c r="E2124" s="15" t="s">
        <v>25750</v>
      </c>
      <c r="F2124" s="15" t="s">
        <v>6220</v>
      </c>
      <c r="G2124" s="15" t="s">
        <v>25751</v>
      </c>
      <c r="H2124" s="15" t="s">
        <v>24850</v>
      </c>
      <c r="I2124" s="15" t="s">
        <v>24851</v>
      </c>
      <c r="J2124" s="15" t="s">
        <v>24850</v>
      </c>
      <c r="K2124">
        <f>VLOOKUP(C2124,'scores met drempel 25'!A:C,3,FALSE)</f>
        <v>2.5499999999999998</v>
      </c>
      <c r="L2124">
        <f>VLOOKUP(C2124,'scores zonder drempel 25'!A:E,2,FALSE)</f>
        <v>91.59</v>
      </c>
      <c r="M2124">
        <f>VLOOKUP(B2124,'bekostiging 25'!$C$1:$N$2577,11,FALSE)</f>
        <v>883.26</v>
      </c>
    </row>
    <row r="2125" spans="1:13">
      <c r="A2125" s="15" t="s">
        <v>11087</v>
      </c>
      <c r="B2125" s="15" t="s">
        <v>11127</v>
      </c>
      <c r="C2125" s="15" t="s">
        <v>2135</v>
      </c>
      <c r="D2125" s="15" t="s">
        <v>11128</v>
      </c>
      <c r="E2125" s="15" t="s">
        <v>11129</v>
      </c>
      <c r="F2125" s="15" t="s">
        <v>6275</v>
      </c>
      <c r="G2125" s="15" t="s">
        <v>11130</v>
      </c>
      <c r="H2125" s="15" t="s">
        <v>10211</v>
      </c>
      <c r="I2125" s="15" t="s">
        <v>10212</v>
      </c>
      <c r="J2125" s="15" t="s">
        <v>10213</v>
      </c>
      <c r="K2125">
        <f>VLOOKUP(C2125,'scores met drempel 25'!A:C,3,FALSE)</f>
        <v>20.7</v>
      </c>
      <c r="L2125">
        <f>VLOOKUP(C2125,'scores zonder drempel 25'!A:E,2,FALSE)</f>
        <v>125.81</v>
      </c>
      <c r="M2125">
        <f>VLOOKUP(B2125,'bekostiging 25'!$C$1:$N$2577,11,FALSE)</f>
        <v>431.3</v>
      </c>
    </row>
    <row r="2126" spans="1:13">
      <c r="A2126" s="15" t="s">
        <v>19832</v>
      </c>
      <c r="B2126" s="15" t="s">
        <v>19893</v>
      </c>
      <c r="C2126" s="15" t="s">
        <v>2136</v>
      </c>
      <c r="D2126" s="15" t="s">
        <v>19894</v>
      </c>
      <c r="E2126" s="15" t="s">
        <v>19895</v>
      </c>
      <c r="F2126" s="15" t="s">
        <v>19896</v>
      </c>
      <c r="G2126" s="15" t="s">
        <v>19897</v>
      </c>
      <c r="H2126" s="15" t="s">
        <v>19473</v>
      </c>
      <c r="I2126" s="15" t="s">
        <v>19474</v>
      </c>
      <c r="J2126" s="15" t="s">
        <v>19473</v>
      </c>
      <c r="K2126">
        <f>VLOOKUP(C2126,'scores met drempel 25'!A:C,3,FALSE)</f>
        <v>0</v>
      </c>
      <c r="L2126">
        <f>VLOOKUP(C2126,'scores zonder drempel 25'!A:E,2,FALSE)</f>
        <v>39.82</v>
      </c>
      <c r="M2126" t="e">
        <f>VLOOKUP(B2126,'bekostiging 25'!$C$1:$N$2577,11,FALSE)</f>
        <v>#N/A</v>
      </c>
    </row>
    <row r="2127" spans="1:13">
      <c r="A2127" s="15" t="s">
        <v>27934</v>
      </c>
      <c r="B2127" s="15" t="s">
        <v>27950</v>
      </c>
      <c r="C2127" s="15" t="s">
        <v>2137</v>
      </c>
      <c r="D2127" s="15" t="s">
        <v>17135</v>
      </c>
      <c r="E2127" s="15" t="s">
        <v>27951</v>
      </c>
      <c r="F2127" s="15" t="s">
        <v>6572</v>
      </c>
      <c r="G2127" s="15" t="s">
        <v>27952</v>
      </c>
      <c r="H2127" s="15" t="s">
        <v>27937</v>
      </c>
      <c r="I2127" s="15" t="s">
        <v>27938</v>
      </c>
      <c r="J2127" s="15" t="s">
        <v>27937</v>
      </c>
      <c r="K2127">
        <f>VLOOKUP(C2127,'scores met drempel 25'!A:C,3,FALSE)</f>
        <v>511.11</v>
      </c>
      <c r="L2127">
        <f>VLOOKUP(C2127,'scores zonder drempel 25'!A:E,2,FALSE)</f>
        <v>659.07</v>
      </c>
      <c r="M2127">
        <f>VLOOKUP(B2127,'bekostiging 25'!$C$1:$N$2577,11,FALSE)</f>
        <v>49842.97</v>
      </c>
    </row>
    <row r="2128" spans="1:13">
      <c r="A2128" s="15" t="s">
        <v>18079</v>
      </c>
      <c r="B2128" s="15" t="s">
        <v>18087</v>
      </c>
      <c r="C2128" s="15" t="s">
        <v>2138</v>
      </c>
      <c r="D2128" s="15" t="s">
        <v>18088</v>
      </c>
      <c r="E2128" s="15" t="s">
        <v>18089</v>
      </c>
      <c r="F2128" s="15" t="s">
        <v>6275</v>
      </c>
      <c r="G2128" s="15" t="s">
        <v>18090</v>
      </c>
      <c r="H2128" s="15" t="s">
        <v>16611</v>
      </c>
      <c r="I2128" s="15" t="s">
        <v>16612</v>
      </c>
      <c r="J2128" s="15" t="s">
        <v>16613</v>
      </c>
      <c r="K2128">
        <f>VLOOKUP(C2128,'scores met drempel 25'!A:C,3,FALSE)</f>
        <v>0</v>
      </c>
      <c r="L2128">
        <f>VLOOKUP(C2128,'scores zonder drempel 25'!A:E,2,FALSE)</f>
        <v>53.71</v>
      </c>
      <c r="M2128" t="e">
        <f>VLOOKUP(B2128,'bekostiging 25'!$C$1:$N$2577,11,FALSE)</f>
        <v>#N/A</v>
      </c>
    </row>
    <row r="2129" spans="1:13">
      <c r="A2129" s="15" t="s">
        <v>26823</v>
      </c>
      <c r="B2129" s="15" t="s">
        <v>26849</v>
      </c>
      <c r="C2129" s="15" t="s">
        <v>2139</v>
      </c>
      <c r="D2129" s="15" t="s">
        <v>26850</v>
      </c>
      <c r="E2129" s="15" t="s">
        <v>26851</v>
      </c>
      <c r="F2129" s="15" t="s">
        <v>6609</v>
      </c>
      <c r="G2129" s="15" t="s">
        <v>26852</v>
      </c>
      <c r="H2129" s="15" t="s">
        <v>26690</v>
      </c>
      <c r="I2129" s="15" t="s">
        <v>26413</v>
      </c>
      <c r="J2129" s="15" t="s">
        <v>26414</v>
      </c>
      <c r="K2129">
        <f>VLOOKUP(C2129,'scores met drempel 25'!A:C,3,FALSE)</f>
        <v>0</v>
      </c>
      <c r="L2129">
        <f>VLOOKUP(C2129,'scores zonder drempel 25'!A:E,2,FALSE)</f>
        <v>50.11</v>
      </c>
      <c r="M2129" t="e">
        <f>VLOOKUP(B2129,'bekostiging 25'!$C$1:$N$2577,11,FALSE)</f>
        <v>#N/A</v>
      </c>
    </row>
    <row r="2130" spans="1:13">
      <c r="A2130" s="15" t="s">
        <v>11927</v>
      </c>
      <c r="B2130" s="15" t="s">
        <v>11982</v>
      </c>
      <c r="C2130" s="15" t="s">
        <v>2140</v>
      </c>
      <c r="D2130" s="15" t="s">
        <v>11983</v>
      </c>
      <c r="E2130" s="15" t="s">
        <v>11984</v>
      </c>
      <c r="F2130" s="15" t="s">
        <v>6255</v>
      </c>
      <c r="G2130" s="15" t="s">
        <v>11985</v>
      </c>
      <c r="H2130" s="15" t="s">
        <v>11986</v>
      </c>
      <c r="I2130" s="15" t="s">
        <v>11941</v>
      </c>
      <c r="J2130" s="15" t="s">
        <v>11942</v>
      </c>
      <c r="K2130">
        <f>VLOOKUP(C2130,'scores met drempel 25'!A:C,3,FALSE)</f>
        <v>0</v>
      </c>
      <c r="L2130">
        <f>VLOOKUP(C2130,'scores zonder drempel 25'!A:E,2,FALSE)</f>
        <v>95.55</v>
      </c>
      <c r="M2130" t="e">
        <f>VLOOKUP(B2130,'bekostiging 25'!$C$1:$N$2577,11,FALSE)</f>
        <v>#N/A</v>
      </c>
    </row>
    <row r="2131" spans="1:13">
      <c r="A2131" s="15" t="s">
        <v>11927</v>
      </c>
      <c r="B2131" s="15" t="s">
        <v>11982</v>
      </c>
      <c r="C2131" s="15" t="s">
        <v>2141</v>
      </c>
      <c r="D2131" s="15" t="s">
        <v>11983</v>
      </c>
      <c r="E2131" s="15" t="s">
        <v>6967</v>
      </c>
      <c r="F2131" s="15" t="s">
        <v>6328</v>
      </c>
      <c r="G2131" s="15" t="s">
        <v>11987</v>
      </c>
      <c r="H2131" s="15" t="s">
        <v>11988</v>
      </c>
      <c r="I2131" s="15" t="s">
        <v>11941</v>
      </c>
      <c r="J2131" s="15" t="s">
        <v>11942</v>
      </c>
      <c r="K2131">
        <f>VLOOKUP(C2131,'scores met drempel 25'!A:C,3,FALSE)</f>
        <v>0</v>
      </c>
      <c r="L2131">
        <f>VLOOKUP(C2131,'scores zonder drempel 25'!A:E,2,FALSE)</f>
        <v>4.1399999999999997</v>
      </c>
      <c r="M2131" t="e">
        <f>VLOOKUP(B2131,'bekostiging 25'!$C$1:$N$2577,11,FALSE)</f>
        <v>#N/A</v>
      </c>
    </row>
    <row r="2132" spans="1:13">
      <c r="A2132" s="15" t="s">
        <v>10001</v>
      </c>
      <c r="B2132" s="15" t="s">
        <v>10023</v>
      </c>
      <c r="C2132" s="15" t="s">
        <v>2142</v>
      </c>
      <c r="D2132" s="15" t="s">
        <v>7239</v>
      </c>
      <c r="E2132" s="15" t="s">
        <v>10024</v>
      </c>
      <c r="F2132" s="15" t="s">
        <v>10025</v>
      </c>
      <c r="G2132" s="15" t="s">
        <v>10026</v>
      </c>
      <c r="H2132" s="15" t="s">
        <v>10005</v>
      </c>
      <c r="I2132" s="15" t="s">
        <v>10006</v>
      </c>
      <c r="J2132" s="15" t="s">
        <v>10005</v>
      </c>
      <c r="K2132">
        <f>VLOOKUP(C2132,'scores met drempel 25'!A:C,3,FALSE)</f>
        <v>6.16</v>
      </c>
      <c r="L2132">
        <f>VLOOKUP(C2132,'scores zonder drempel 25'!A:E,2,FALSE)</f>
        <v>85.16</v>
      </c>
      <c r="M2132">
        <f>VLOOKUP(B2132,'bekostiging 25'!$C$1:$N$2577,11,FALSE)</f>
        <v>281.98</v>
      </c>
    </row>
    <row r="2133" spans="1:13">
      <c r="A2133" s="15" t="s">
        <v>16292</v>
      </c>
      <c r="B2133" s="15" t="s">
        <v>16318</v>
      </c>
      <c r="C2133" s="15" t="s">
        <v>2143</v>
      </c>
      <c r="D2133" s="15" t="s">
        <v>16319</v>
      </c>
      <c r="E2133" s="15" t="s">
        <v>16320</v>
      </c>
      <c r="F2133" s="15" t="s">
        <v>6220</v>
      </c>
      <c r="G2133" s="15" t="s">
        <v>16321</v>
      </c>
      <c r="H2133" s="15" t="s">
        <v>16304</v>
      </c>
      <c r="I2133" s="15" t="s">
        <v>16298</v>
      </c>
      <c r="J2133" s="15" t="s">
        <v>16299</v>
      </c>
      <c r="K2133">
        <f>VLOOKUP(C2133,'scores met drempel 25'!A:C,3,FALSE)</f>
        <v>60.84</v>
      </c>
      <c r="L2133">
        <f>VLOOKUP(C2133,'scores zonder drempel 25'!A:E,2,FALSE)</f>
        <v>176.66</v>
      </c>
      <c r="M2133">
        <f>VLOOKUP(B2133,'bekostiging 25'!$C$1:$N$2577,11,FALSE)</f>
        <v>10740.39</v>
      </c>
    </row>
    <row r="2134" spans="1:13">
      <c r="A2134" s="15" t="s">
        <v>16292</v>
      </c>
      <c r="B2134" s="15" t="s">
        <v>16318</v>
      </c>
      <c r="C2134" s="15" t="s">
        <v>2144</v>
      </c>
      <c r="D2134" s="15" t="s">
        <v>16322</v>
      </c>
      <c r="E2134" s="15" t="s">
        <v>16323</v>
      </c>
      <c r="F2134" s="15" t="s">
        <v>7292</v>
      </c>
      <c r="G2134" s="15" t="s">
        <v>16324</v>
      </c>
      <c r="H2134" s="15" t="s">
        <v>16304</v>
      </c>
      <c r="I2134" s="15" t="s">
        <v>16298</v>
      </c>
      <c r="J2134" s="15" t="s">
        <v>16299</v>
      </c>
      <c r="K2134">
        <f>VLOOKUP(C2134,'scores met drempel 25'!A:C,3,FALSE)</f>
        <v>61.99</v>
      </c>
      <c r="L2134">
        <f>VLOOKUP(C2134,'scores zonder drempel 25'!A:E,2,FALSE)</f>
        <v>178.49</v>
      </c>
      <c r="M2134">
        <f>VLOOKUP(B2134,'bekostiging 25'!$C$1:$N$2577,11,FALSE)</f>
        <v>10740.39</v>
      </c>
    </row>
    <row r="2135" spans="1:13">
      <c r="A2135" s="15" t="s">
        <v>28169</v>
      </c>
      <c r="B2135" s="15" t="s">
        <v>28170</v>
      </c>
      <c r="C2135" s="15" t="s">
        <v>2145</v>
      </c>
      <c r="D2135" s="15" t="s">
        <v>28171</v>
      </c>
      <c r="E2135" s="15" t="s">
        <v>28172</v>
      </c>
      <c r="F2135" s="15" t="s">
        <v>6220</v>
      </c>
      <c r="G2135" s="15" t="s">
        <v>28173</v>
      </c>
      <c r="H2135" s="15" t="s">
        <v>27524</v>
      </c>
      <c r="I2135" s="15" t="s">
        <v>27525</v>
      </c>
      <c r="J2135" s="15" t="s">
        <v>27524</v>
      </c>
      <c r="K2135">
        <f>VLOOKUP(C2135,'scores met drempel 25'!A:C,3,FALSE)</f>
        <v>189.7</v>
      </c>
      <c r="L2135">
        <f>VLOOKUP(C2135,'scores zonder drempel 25'!A:E,2,FALSE)</f>
        <v>315.57</v>
      </c>
      <c r="M2135">
        <f>VLOOKUP(B2135,'bekostiging 25'!$C$1:$N$2577,11,FALSE)</f>
        <v>16290.57</v>
      </c>
    </row>
    <row r="2136" spans="1:13">
      <c r="A2136" s="15" t="s">
        <v>10697</v>
      </c>
      <c r="B2136" s="15" t="s">
        <v>10703</v>
      </c>
      <c r="C2136" s="15" t="s">
        <v>2146</v>
      </c>
      <c r="D2136" s="15" t="s">
        <v>10704</v>
      </c>
      <c r="E2136" s="15" t="s">
        <v>10705</v>
      </c>
      <c r="F2136" s="15" t="s">
        <v>6335</v>
      </c>
      <c r="G2136" s="15" t="s">
        <v>10706</v>
      </c>
      <c r="H2136" s="15" t="s">
        <v>9947</v>
      </c>
      <c r="I2136" s="15" t="s">
        <v>9717</v>
      </c>
      <c r="J2136" s="15" t="s">
        <v>9718</v>
      </c>
      <c r="K2136">
        <f>VLOOKUP(C2136,'scores met drempel 25'!A:C,3,FALSE)</f>
        <v>0</v>
      </c>
      <c r="L2136">
        <f>VLOOKUP(C2136,'scores zonder drempel 25'!A:E,2,FALSE)</f>
        <v>40.29</v>
      </c>
      <c r="M2136" t="e">
        <f>VLOOKUP(B2136,'bekostiging 25'!$C$1:$N$2577,11,FALSE)</f>
        <v>#N/A</v>
      </c>
    </row>
    <row r="2137" spans="1:13">
      <c r="A2137" s="15" t="s">
        <v>18392</v>
      </c>
      <c r="B2137" s="15" t="s">
        <v>18408</v>
      </c>
      <c r="C2137" s="15" t="s">
        <v>2147</v>
      </c>
      <c r="D2137" s="15" t="s">
        <v>18409</v>
      </c>
      <c r="E2137" s="15" t="s">
        <v>18410</v>
      </c>
      <c r="F2137" s="15" t="s">
        <v>8045</v>
      </c>
      <c r="G2137" s="15" t="s">
        <v>18411</v>
      </c>
      <c r="H2137" s="15" t="s">
        <v>16837</v>
      </c>
      <c r="I2137" s="15" t="s">
        <v>16836</v>
      </c>
      <c r="J2137" s="15" t="s">
        <v>16837</v>
      </c>
      <c r="K2137">
        <f>VLOOKUP(C2137,'scores met drempel 25'!A:C,3,FALSE)</f>
        <v>32.75</v>
      </c>
      <c r="L2137">
        <f>VLOOKUP(C2137,'scores zonder drempel 25'!A:E,2,FALSE)</f>
        <v>409.01</v>
      </c>
      <c r="M2137">
        <f>VLOOKUP(B2137,'bekostiging 25'!$C$1:$N$2577,11,FALSE)</f>
        <v>1770.51</v>
      </c>
    </row>
    <row r="2138" spans="1:13">
      <c r="A2138" s="15" t="s">
        <v>18303</v>
      </c>
      <c r="B2138" s="15" t="s">
        <v>18327</v>
      </c>
      <c r="C2138" s="15" t="s">
        <v>2148</v>
      </c>
      <c r="D2138" s="15" t="s">
        <v>18328</v>
      </c>
      <c r="E2138" s="15" t="s">
        <v>7337</v>
      </c>
      <c r="F2138" s="15" t="s">
        <v>6275</v>
      </c>
      <c r="G2138" s="15" t="s">
        <v>18329</v>
      </c>
      <c r="H2138" s="15" t="s">
        <v>18313</v>
      </c>
      <c r="I2138" s="15" t="s">
        <v>17739</v>
      </c>
      <c r="J2138" s="15" t="s">
        <v>17740</v>
      </c>
      <c r="K2138">
        <f>VLOOKUP(C2138,'scores met drempel 25'!A:C,3,FALSE)</f>
        <v>0</v>
      </c>
      <c r="L2138">
        <f>VLOOKUP(C2138,'scores zonder drempel 25'!A:E,2,FALSE)</f>
        <v>152.91</v>
      </c>
      <c r="M2138" t="e">
        <f>VLOOKUP(B2138,'bekostiging 25'!$C$1:$N$2577,11,FALSE)</f>
        <v>#N/A</v>
      </c>
    </row>
    <row r="2139" spans="1:13">
      <c r="A2139" s="15" t="s">
        <v>29116</v>
      </c>
      <c r="B2139" s="15" t="s">
        <v>29121</v>
      </c>
      <c r="C2139" s="15" t="s">
        <v>2150</v>
      </c>
      <c r="D2139" s="15" t="s">
        <v>29122</v>
      </c>
      <c r="E2139" s="15" t="s">
        <v>8262</v>
      </c>
      <c r="F2139" s="15" t="s">
        <v>6363</v>
      </c>
      <c r="G2139" s="15" t="s">
        <v>29123</v>
      </c>
      <c r="H2139" s="15" t="s">
        <v>27540</v>
      </c>
      <c r="I2139" s="15" t="s">
        <v>27541</v>
      </c>
      <c r="J2139" s="15" t="s">
        <v>27540</v>
      </c>
      <c r="K2139">
        <f>VLOOKUP(C2139,'scores met drempel 25'!A:C,3,FALSE)</f>
        <v>139.81</v>
      </c>
      <c r="L2139">
        <f>VLOOKUP(C2139,'scores zonder drempel 25'!A:E,2,FALSE)</f>
        <v>320.57</v>
      </c>
      <c r="M2139">
        <f>VLOOKUP(B2139,'bekostiging 25'!$C$1:$N$2577,11,FALSE)</f>
        <v>14749.38</v>
      </c>
    </row>
    <row r="2140" spans="1:13">
      <c r="A2140" s="15" t="s">
        <v>18330</v>
      </c>
      <c r="B2140" s="15" t="s">
        <v>18381</v>
      </c>
      <c r="C2140" s="15" t="s">
        <v>2151</v>
      </c>
      <c r="D2140" s="15" t="s">
        <v>16171</v>
      </c>
      <c r="E2140" s="15" t="s">
        <v>18382</v>
      </c>
      <c r="F2140" s="15" t="s">
        <v>6275</v>
      </c>
      <c r="G2140" s="15" t="s">
        <v>18383</v>
      </c>
      <c r="H2140" s="15" t="s">
        <v>17934</v>
      </c>
      <c r="I2140" s="15" t="s">
        <v>17935</v>
      </c>
      <c r="J2140" s="15" t="s">
        <v>17934</v>
      </c>
      <c r="K2140">
        <f>VLOOKUP(C2140,'scores met drempel 25'!A:C,3,FALSE)</f>
        <v>0</v>
      </c>
      <c r="L2140">
        <f>VLOOKUP(C2140,'scores zonder drempel 25'!A:E,2,FALSE)</f>
        <v>73.709999999999994</v>
      </c>
      <c r="M2140" t="e">
        <f>VLOOKUP(B2140,'bekostiging 25'!$C$1:$N$2577,11,FALSE)</f>
        <v>#N/A</v>
      </c>
    </row>
    <row r="2141" spans="1:13">
      <c r="A2141" s="15" t="s">
        <v>24063</v>
      </c>
      <c r="B2141" s="15" t="s">
        <v>24070</v>
      </c>
      <c r="C2141" s="15" t="s">
        <v>2152</v>
      </c>
      <c r="D2141" s="15" t="s">
        <v>24071</v>
      </c>
      <c r="E2141" s="15" t="s">
        <v>11700</v>
      </c>
      <c r="F2141" s="15" t="s">
        <v>6595</v>
      </c>
      <c r="G2141" s="15" t="s">
        <v>24072</v>
      </c>
      <c r="H2141" s="15" t="s">
        <v>22990</v>
      </c>
      <c r="I2141" s="15" t="s">
        <v>22966</v>
      </c>
      <c r="J2141" s="15" t="s">
        <v>22965</v>
      </c>
      <c r="K2141">
        <f>VLOOKUP(C2141,'scores met drempel 25'!A:C,3,FALSE)</f>
        <v>0</v>
      </c>
      <c r="L2141">
        <f>VLOOKUP(C2141,'scores zonder drempel 25'!A:E,2,FALSE)</f>
        <v>32.86</v>
      </c>
      <c r="M2141" t="e">
        <f>VLOOKUP(B2141,'bekostiging 25'!$C$1:$N$2577,11,FALSE)</f>
        <v>#N/A</v>
      </c>
    </row>
    <row r="2142" spans="1:13">
      <c r="A2142" s="15" t="s">
        <v>17513</v>
      </c>
      <c r="B2142" s="15" t="s">
        <v>17555</v>
      </c>
      <c r="C2142" s="15" t="s">
        <v>2153</v>
      </c>
      <c r="D2142" s="15" t="s">
        <v>17556</v>
      </c>
      <c r="E2142" s="15" t="s">
        <v>17557</v>
      </c>
      <c r="F2142" s="15" t="s">
        <v>6220</v>
      </c>
      <c r="G2142" s="15" t="s">
        <v>17558</v>
      </c>
      <c r="H2142" s="15" t="s">
        <v>16137</v>
      </c>
      <c r="I2142" s="15" t="s">
        <v>16136</v>
      </c>
      <c r="J2142" s="15" t="s">
        <v>16137</v>
      </c>
      <c r="K2142">
        <f>VLOOKUP(C2142,'scores met drempel 25'!A:C,3,FALSE)</f>
        <v>0</v>
      </c>
      <c r="L2142">
        <f>VLOOKUP(C2142,'scores zonder drempel 25'!A:E,2,FALSE)</f>
        <v>83.38</v>
      </c>
      <c r="M2142" t="e">
        <f>VLOOKUP(B2142,'bekostiging 25'!$C$1:$N$2577,11,FALSE)</f>
        <v>#N/A</v>
      </c>
    </row>
    <row r="2143" spans="1:13">
      <c r="A2143" s="15" t="s">
        <v>16483</v>
      </c>
      <c r="B2143" s="15" t="s">
        <v>16555</v>
      </c>
      <c r="C2143" s="15" t="s">
        <v>2154</v>
      </c>
      <c r="D2143" s="15" t="s">
        <v>16556</v>
      </c>
      <c r="E2143" s="15" t="s">
        <v>16557</v>
      </c>
      <c r="F2143" s="15" t="s">
        <v>6945</v>
      </c>
      <c r="G2143" s="15" t="s">
        <v>16558</v>
      </c>
      <c r="H2143" s="15" t="s">
        <v>16514</v>
      </c>
      <c r="I2143" s="15" t="s">
        <v>16495</v>
      </c>
      <c r="J2143" s="15" t="s">
        <v>16494</v>
      </c>
      <c r="K2143">
        <f>VLOOKUP(C2143,'scores met drempel 25'!A:C,3,FALSE)</f>
        <v>0</v>
      </c>
      <c r="L2143">
        <f>VLOOKUP(C2143,'scores zonder drempel 25'!A:E,2,FALSE)</f>
        <v>55.56</v>
      </c>
      <c r="M2143" t="e">
        <f>VLOOKUP(B2143,'bekostiging 25'!$C$1:$N$2577,11,FALSE)</f>
        <v>#N/A</v>
      </c>
    </row>
    <row r="2144" spans="1:13">
      <c r="A2144" s="15" t="s">
        <v>30833</v>
      </c>
      <c r="B2144" s="15" t="s">
        <v>30841</v>
      </c>
      <c r="C2144" s="15" t="s">
        <v>2155</v>
      </c>
      <c r="D2144" s="15" t="s">
        <v>30842</v>
      </c>
      <c r="E2144" s="15" t="s">
        <v>30843</v>
      </c>
      <c r="F2144" s="15" t="s">
        <v>7218</v>
      </c>
      <c r="G2144" s="15" t="s">
        <v>30844</v>
      </c>
      <c r="H2144" s="15" t="s">
        <v>29920</v>
      </c>
      <c r="I2144" s="15" t="s">
        <v>29921</v>
      </c>
      <c r="J2144" s="15" t="s">
        <v>29920</v>
      </c>
      <c r="K2144">
        <f>VLOOKUP(C2144,'scores met drempel 25'!A:C,3,FALSE)</f>
        <v>0</v>
      </c>
      <c r="L2144">
        <f>VLOOKUP(C2144,'scores zonder drempel 25'!A:E,2,FALSE)</f>
        <v>121.9</v>
      </c>
      <c r="M2144" t="e">
        <f>VLOOKUP(B2144,'bekostiging 25'!$C$1:$N$2577,11,FALSE)</f>
        <v>#N/A</v>
      </c>
    </row>
    <row r="2145" spans="1:13">
      <c r="A2145" s="15" t="s">
        <v>16881</v>
      </c>
      <c r="B2145" s="15" t="s">
        <v>16896</v>
      </c>
      <c r="C2145" s="15" t="s">
        <v>2156</v>
      </c>
      <c r="D2145" s="15" t="s">
        <v>16897</v>
      </c>
      <c r="E2145" s="15" t="s">
        <v>6318</v>
      </c>
      <c r="F2145" s="15" t="s">
        <v>7305</v>
      </c>
      <c r="G2145" s="15" t="s">
        <v>16898</v>
      </c>
      <c r="H2145" s="15" t="s">
        <v>16887</v>
      </c>
      <c r="I2145" s="15" t="s">
        <v>16886</v>
      </c>
      <c r="J2145" s="15" t="s">
        <v>16887</v>
      </c>
      <c r="K2145">
        <f>VLOOKUP(C2145,'scores met drempel 25'!A:C,3,FALSE)</f>
        <v>4.84</v>
      </c>
      <c r="L2145">
        <f>VLOOKUP(C2145,'scores zonder drempel 25'!A:E,2,FALSE)</f>
        <v>169.53</v>
      </c>
      <c r="M2145" t="e">
        <f>VLOOKUP(B2145,'bekostiging 25'!$C$1:$N$2577,11,FALSE)</f>
        <v>#N/A</v>
      </c>
    </row>
    <row r="2146" spans="1:13">
      <c r="A2146" s="15" t="s">
        <v>24859</v>
      </c>
      <c r="B2146" s="15" t="s">
        <v>24901</v>
      </c>
      <c r="C2146" s="15" t="s">
        <v>2157</v>
      </c>
      <c r="D2146" s="15" t="s">
        <v>24902</v>
      </c>
      <c r="E2146" s="15" t="s">
        <v>14070</v>
      </c>
      <c r="F2146" s="15" t="s">
        <v>24903</v>
      </c>
      <c r="G2146" s="15" t="s">
        <v>24904</v>
      </c>
      <c r="H2146" s="15" t="s">
        <v>24811</v>
      </c>
      <c r="I2146" s="15" t="s">
        <v>24812</v>
      </c>
      <c r="J2146" s="15" t="s">
        <v>24813</v>
      </c>
      <c r="K2146">
        <f>VLOOKUP(C2146,'scores met drempel 25'!A:C,3,FALSE)</f>
        <v>0</v>
      </c>
      <c r="L2146">
        <f>VLOOKUP(C2146,'scores zonder drempel 25'!A:E,2,FALSE)</f>
        <v>90.52</v>
      </c>
      <c r="M2146" t="e">
        <f>VLOOKUP(B2146,'bekostiging 25'!$C$1:$N$2577,11,FALSE)</f>
        <v>#N/A</v>
      </c>
    </row>
    <row r="2147" spans="1:13">
      <c r="A2147" s="15" t="s">
        <v>30861</v>
      </c>
      <c r="B2147" s="15" t="s">
        <v>30862</v>
      </c>
      <c r="C2147" s="15" t="s">
        <v>2158</v>
      </c>
      <c r="D2147" s="15" t="s">
        <v>15687</v>
      </c>
      <c r="E2147" s="15" t="s">
        <v>6699</v>
      </c>
      <c r="F2147" s="15" t="s">
        <v>6153</v>
      </c>
      <c r="G2147" s="15" t="s">
        <v>30863</v>
      </c>
      <c r="H2147" s="15" t="s">
        <v>30864</v>
      </c>
      <c r="I2147" s="15" t="s">
        <v>27932</v>
      </c>
      <c r="J2147" s="15" t="s">
        <v>27933</v>
      </c>
      <c r="K2147">
        <f>VLOOKUP(C2147,'scores met drempel 25'!A:C,3,FALSE)</f>
        <v>0</v>
      </c>
      <c r="L2147">
        <f>VLOOKUP(C2147,'scores zonder drempel 25'!A:E,2,FALSE)</f>
        <v>52.36</v>
      </c>
      <c r="M2147" t="e">
        <f>VLOOKUP(B2147,'bekostiging 25'!$C$1:$N$2577,11,FALSE)</f>
        <v>#N/A</v>
      </c>
    </row>
    <row r="2148" spans="1:13">
      <c r="A2148" s="15" t="s">
        <v>11703</v>
      </c>
      <c r="B2148" s="15" t="s">
        <v>11706</v>
      </c>
      <c r="C2148" s="15" t="s">
        <v>2159</v>
      </c>
      <c r="D2148" s="15" t="s">
        <v>11707</v>
      </c>
      <c r="E2148" s="15" t="s">
        <v>11708</v>
      </c>
      <c r="F2148" s="15" t="s">
        <v>6275</v>
      </c>
      <c r="G2148" s="15" t="s">
        <v>11709</v>
      </c>
      <c r="H2148" s="15" t="s">
        <v>9991</v>
      </c>
      <c r="I2148" s="15" t="s">
        <v>9992</v>
      </c>
      <c r="J2148" s="15" t="s">
        <v>9993</v>
      </c>
      <c r="K2148">
        <f>VLOOKUP(C2148,'scores met drempel 25'!A:C,3,FALSE)</f>
        <v>0</v>
      </c>
      <c r="L2148">
        <f>VLOOKUP(C2148,'scores zonder drempel 25'!A:E,2,FALSE)</f>
        <v>147.62</v>
      </c>
      <c r="M2148" t="e">
        <f>VLOOKUP(B2148,'bekostiging 25'!$C$1:$N$2577,11,FALSE)</f>
        <v>#N/A</v>
      </c>
    </row>
    <row r="2149" spans="1:13">
      <c r="A2149" s="15" t="s">
        <v>16799</v>
      </c>
      <c r="B2149" s="15" t="s">
        <v>16851</v>
      </c>
      <c r="C2149" s="15" t="s">
        <v>2160</v>
      </c>
      <c r="D2149" s="15" t="s">
        <v>16852</v>
      </c>
      <c r="E2149" s="15" t="s">
        <v>16853</v>
      </c>
      <c r="F2149" s="15" t="s">
        <v>6537</v>
      </c>
      <c r="G2149" s="15" t="s">
        <v>16854</v>
      </c>
      <c r="H2149" s="15" t="s">
        <v>16812</v>
      </c>
      <c r="I2149" s="15" t="s">
        <v>16804</v>
      </c>
      <c r="J2149" s="15" t="s">
        <v>16803</v>
      </c>
      <c r="K2149">
        <f>VLOOKUP(C2149,'scores met drempel 25'!A:C,3,FALSE)</f>
        <v>0</v>
      </c>
      <c r="L2149">
        <f>VLOOKUP(C2149,'scores zonder drempel 25'!A:E,2,FALSE)</f>
        <v>84.83</v>
      </c>
      <c r="M2149" t="e">
        <f>VLOOKUP(B2149,'bekostiging 25'!$C$1:$N$2577,11,FALSE)</f>
        <v>#N/A</v>
      </c>
    </row>
    <row r="2150" spans="1:13">
      <c r="A2150" s="15" t="s">
        <v>30865</v>
      </c>
      <c r="B2150" s="15" t="s">
        <v>30868</v>
      </c>
      <c r="C2150" s="15" t="s">
        <v>2161</v>
      </c>
      <c r="D2150" s="15" t="s">
        <v>30869</v>
      </c>
      <c r="E2150" s="15" t="s">
        <v>30376</v>
      </c>
      <c r="F2150" s="15" t="s">
        <v>11917</v>
      </c>
      <c r="G2150" s="15" t="s">
        <v>30870</v>
      </c>
      <c r="H2150" s="15" t="s">
        <v>21874</v>
      </c>
      <c r="I2150" s="15" t="s">
        <v>27591</v>
      </c>
      <c r="J2150" s="15" t="s">
        <v>21874</v>
      </c>
      <c r="K2150">
        <f>VLOOKUP(C2150,'scores met drempel 25'!A:C,3,FALSE)</f>
        <v>0</v>
      </c>
      <c r="L2150">
        <f>VLOOKUP(C2150,'scores zonder drempel 25'!A:E,2,FALSE)</f>
        <v>9.17</v>
      </c>
      <c r="M2150" t="e">
        <f>VLOOKUP(B2150,'bekostiging 25'!$C$1:$N$2577,11,FALSE)</f>
        <v>#N/A</v>
      </c>
    </row>
    <row r="2151" spans="1:13">
      <c r="A2151" s="15" t="s">
        <v>30958</v>
      </c>
      <c r="B2151" s="15" t="s">
        <v>30963</v>
      </c>
      <c r="C2151" s="15" t="s">
        <v>2162</v>
      </c>
      <c r="D2151" s="15" t="s">
        <v>30964</v>
      </c>
      <c r="E2151" s="15" t="s">
        <v>30965</v>
      </c>
      <c r="F2151" s="15" t="s">
        <v>7292</v>
      </c>
      <c r="G2151" s="15" t="s">
        <v>30966</v>
      </c>
      <c r="H2151" s="15" t="s">
        <v>27937</v>
      </c>
      <c r="I2151" s="15" t="s">
        <v>27938</v>
      </c>
      <c r="J2151" s="15" t="s">
        <v>27937</v>
      </c>
      <c r="K2151">
        <f>VLOOKUP(C2151,'scores met drempel 25'!A:C,3,FALSE)</f>
        <v>0</v>
      </c>
      <c r="L2151">
        <f>VLOOKUP(C2151,'scores zonder drempel 25'!A:E,2,FALSE)</f>
        <v>28.52</v>
      </c>
      <c r="M2151" t="e">
        <f>VLOOKUP(B2151,'bekostiging 25'!$C$1:$N$2577,11,FALSE)</f>
        <v>#N/A</v>
      </c>
    </row>
    <row r="2152" spans="1:13">
      <c r="A2152" s="15" t="s">
        <v>7204</v>
      </c>
      <c r="B2152" s="15" t="s">
        <v>7234</v>
      </c>
      <c r="C2152" s="15" t="s">
        <v>2163</v>
      </c>
      <c r="D2152" s="15" t="s">
        <v>7235</v>
      </c>
      <c r="E2152" s="15" t="s">
        <v>7236</v>
      </c>
      <c r="F2152" s="15" t="s">
        <v>6275</v>
      </c>
      <c r="G2152" s="15" t="s">
        <v>7237</v>
      </c>
      <c r="H2152" s="15" t="s">
        <v>6228</v>
      </c>
      <c r="I2152" s="15" t="s">
        <v>6229</v>
      </c>
      <c r="J2152" s="15" t="s">
        <v>6228</v>
      </c>
      <c r="K2152">
        <f>VLOOKUP(C2152,'scores met drempel 25'!A:C,3,FALSE)</f>
        <v>140.51</v>
      </c>
      <c r="L2152">
        <f>VLOOKUP(C2152,'scores zonder drempel 25'!A:E,2,FALSE)</f>
        <v>194.74</v>
      </c>
      <c r="M2152">
        <f>VLOOKUP(B2152,'bekostiging 25'!$C$1:$N$2577,11,FALSE)</f>
        <v>8487.92</v>
      </c>
    </row>
    <row r="2153" spans="1:13">
      <c r="A2153" s="15" t="s">
        <v>18490</v>
      </c>
      <c r="B2153" s="15" t="s">
        <v>18605</v>
      </c>
      <c r="C2153" s="15" t="s">
        <v>2164</v>
      </c>
      <c r="D2153" s="15" t="s">
        <v>18606</v>
      </c>
      <c r="E2153" s="15" t="s">
        <v>13178</v>
      </c>
      <c r="F2153" s="15" t="s">
        <v>6543</v>
      </c>
      <c r="G2153" s="15" t="s">
        <v>17720</v>
      </c>
      <c r="H2153" s="15" t="s">
        <v>15834</v>
      </c>
      <c r="I2153" s="15" t="s">
        <v>15835</v>
      </c>
      <c r="J2153" s="15" t="s">
        <v>15836</v>
      </c>
      <c r="K2153">
        <f>VLOOKUP(C2153,'scores met drempel 25'!A:C,3,FALSE)</f>
        <v>176.62</v>
      </c>
      <c r="L2153">
        <f>VLOOKUP(C2153,'scores zonder drempel 25'!A:E,2,FALSE)</f>
        <v>249.6</v>
      </c>
      <c r="M2153">
        <f>VLOOKUP(B2153,'bekostiging 25'!$C$1:$N$2577,11,FALSE)</f>
        <v>8534.59</v>
      </c>
    </row>
    <row r="2154" spans="1:13">
      <c r="A2154" s="15" t="s">
        <v>20326</v>
      </c>
      <c r="B2154" s="15" t="s">
        <v>20351</v>
      </c>
      <c r="C2154" s="15" t="s">
        <v>2165</v>
      </c>
      <c r="D2154" s="15" t="s">
        <v>20352</v>
      </c>
      <c r="E2154" s="15" t="s">
        <v>20353</v>
      </c>
      <c r="F2154" s="15" t="s">
        <v>6275</v>
      </c>
      <c r="G2154" s="15" t="s">
        <v>20354</v>
      </c>
      <c r="H2154" s="15" t="s">
        <v>20355</v>
      </c>
      <c r="I2154" s="15" t="s">
        <v>20332</v>
      </c>
      <c r="J2154" s="15" t="s">
        <v>20333</v>
      </c>
      <c r="K2154">
        <f>VLOOKUP(C2154,'scores met drempel 25'!A:C,3,FALSE)</f>
        <v>715.18</v>
      </c>
      <c r="L2154">
        <f>VLOOKUP(C2154,'scores zonder drempel 25'!A:E,2,FALSE)</f>
        <v>926.07</v>
      </c>
      <c r="M2154">
        <f>VLOOKUP(B2154,'bekostiging 25'!$C$1:$N$2577,11,FALSE)</f>
        <v>48339.1</v>
      </c>
    </row>
    <row r="2155" spans="1:13">
      <c r="A2155" s="15" t="s">
        <v>16599</v>
      </c>
      <c r="B2155" s="15" t="s">
        <v>16651</v>
      </c>
      <c r="C2155" s="15" t="s">
        <v>2166</v>
      </c>
      <c r="D2155" s="15" t="s">
        <v>16652</v>
      </c>
      <c r="E2155" s="15" t="s">
        <v>16653</v>
      </c>
      <c r="F2155" s="15" t="s">
        <v>7688</v>
      </c>
      <c r="G2155" s="15" t="s">
        <v>16654</v>
      </c>
      <c r="H2155" s="15" t="s">
        <v>16611</v>
      </c>
      <c r="I2155" s="15" t="s">
        <v>16612</v>
      </c>
      <c r="J2155" s="15" t="s">
        <v>16613</v>
      </c>
      <c r="K2155">
        <f>VLOOKUP(C2155,'scores met drempel 25'!A:C,3,FALSE)</f>
        <v>0</v>
      </c>
      <c r="L2155">
        <f>VLOOKUP(C2155,'scores zonder drempel 25'!A:E,2,FALSE)</f>
        <v>117.76</v>
      </c>
      <c r="M2155" t="e">
        <f>VLOOKUP(B2155,'bekostiging 25'!$C$1:$N$2577,11,FALSE)</f>
        <v>#N/A</v>
      </c>
    </row>
    <row r="2156" spans="1:13">
      <c r="A2156" s="15" t="s">
        <v>26039</v>
      </c>
      <c r="B2156" s="15" t="s">
        <v>26063</v>
      </c>
      <c r="C2156" s="15" t="s">
        <v>2167</v>
      </c>
      <c r="D2156" s="15" t="s">
        <v>26064</v>
      </c>
      <c r="E2156" s="15" t="s">
        <v>15266</v>
      </c>
      <c r="F2156" s="15" t="s">
        <v>6968</v>
      </c>
      <c r="G2156" s="15" t="s">
        <v>25062</v>
      </c>
      <c r="H2156" s="15" t="s">
        <v>24742</v>
      </c>
      <c r="I2156" s="15" t="s">
        <v>24743</v>
      </c>
      <c r="J2156" s="15" t="s">
        <v>24742</v>
      </c>
      <c r="K2156">
        <f>VLOOKUP(C2156,'scores met drempel 25'!A:C,3,FALSE)</f>
        <v>0</v>
      </c>
      <c r="L2156">
        <f>VLOOKUP(C2156,'scores zonder drempel 25'!A:E,2,FALSE)</f>
        <v>123.83</v>
      </c>
      <c r="M2156" t="e">
        <f>VLOOKUP(B2156,'bekostiging 25'!$C$1:$N$2577,11,FALSE)</f>
        <v>#N/A</v>
      </c>
    </row>
    <row r="2157" spans="1:13">
      <c r="A2157" s="15" t="s">
        <v>12907</v>
      </c>
      <c r="B2157" s="15" t="s">
        <v>12959</v>
      </c>
      <c r="C2157" s="15" t="s">
        <v>2168</v>
      </c>
      <c r="D2157" s="15" t="s">
        <v>12960</v>
      </c>
      <c r="E2157" s="15" t="s">
        <v>12961</v>
      </c>
      <c r="F2157" s="15" t="s">
        <v>6927</v>
      </c>
      <c r="G2157" s="15" t="s">
        <v>12962</v>
      </c>
      <c r="H2157" s="15" t="s">
        <v>12119</v>
      </c>
      <c r="I2157" s="15" t="s">
        <v>10154</v>
      </c>
      <c r="J2157" s="15" t="s">
        <v>10155</v>
      </c>
      <c r="K2157">
        <f>VLOOKUP(C2157,'scores met drempel 25'!A:C,3,FALSE)</f>
        <v>162.52000000000001</v>
      </c>
      <c r="L2157">
        <f>VLOOKUP(C2157,'scores zonder drempel 25'!A:E,2,FALSE)</f>
        <v>419.61</v>
      </c>
      <c r="M2157">
        <f>VLOOKUP(B2157,'bekostiging 25'!$C$1:$N$2577,11,FALSE)</f>
        <v>10008.459999999999</v>
      </c>
    </row>
    <row r="2158" spans="1:13">
      <c r="A2158" s="15" t="s">
        <v>21906</v>
      </c>
      <c r="B2158" s="15" t="s">
        <v>21933</v>
      </c>
      <c r="C2158" s="15" t="s">
        <v>2169</v>
      </c>
      <c r="D2158" s="15" t="s">
        <v>21934</v>
      </c>
      <c r="E2158" s="15" t="s">
        <v>21935</v>
      </c>
      <c r="F2158" s="15" t="s">
        <v>6245</v>
      </c>
      <c r="G2158" s="15" t="s">
        <v>21936</v>
      </c>
      <c r="H2158" s="15" t="s">
        <v>19577</v>
      </c>
      <c r="I2158" s="15" t="s">
        <v>19578</v>
      </c>
      <c r="J2158" s="15" t="s">
        <v>19577</v>
      </c>
      <c r="K2158">
        <f>VLOOKUP(C2158,'scores met drempel 25'!A:C,3,FALSE)</f>
        <v>47.59</v>
      </c>
      <c r="L2158">
        <f>VLOOKUP(C2158,'scores zonder drempel 25'!A:E,2,FALSE)</f>
        <v>115.88</v>
      </c>
      <c r="M2158">
        <f>VLOOKUP(B2158,'bekostiging 25'!$C$1:$N$2577,11,FALSE)</f>
        <v>2143.15</v>
      </c>
    </row>
    <row r="2159" spans="1:13">
      <c r="A2159" s="15" t="s">
        <v>18653</v>
      </c>
      <c r="B2159" s="15" t="s">
        <v>18654</v>
      </c>
      <c r="C2159" s="15" t="s">
        <v>2170</v>
      </c>
      <c r="D2159" s="15" t="s">
        <v>18655</v>
      </c>
      <c r="E2159" s="15" t="s">
        <v>18202</v>
      </c>
      <c r="F2159" s="15" t="s">
        <v>6275</v>
      </c>
      <c r="G2159" s="15" t="s">
        <v>18203</v>
      </c>
      <c r="H2159" s="15" t="s">
        <v>17121</v>
      </c>
      <c r="I2159" s="15" t="s">
        <v>17122</v>
      </c>
      <c r="J2159" s="15" t="s">
        <v>17121</v>
      </c>
      <c r="K2159">
        <f>VLOOKUP(C2159,'scores met drempel 25'!A:C,3,FALSE)</f>
        <v>0</v>
      </c>
      <c r="L2159">
        <f>VLOOKUP(C2159,'scores zonder drempel 25'!A:E,2,FALSE)</f>
        <v>33.32</v>
      </c>
      <c r="M2159" t="e">
        <f>VLOOKUP(B2159,'bekostiging 25'!$C$1:$N$2577,11,FALSE)</f>
        <v>#N/A</v>
      </c>
    </row>
    <row r="2160" spans="1:13">
      <c r="A2160" s="15" t="s">
        <v>19778</v>
      </c>
      <c r="B2160" s="15" t="s">
        <v>24826</v>
      </c>
      <c r="C2160" s="15" t="s">
        <v>2171</v>
      </c>
      <c r="D2160" s="15" t="s">
        <v>24827</v>
      </c>
      <c r="E2160" s="15" t="s">
        <v>24828</v>
      </c>
      <c r="F2160" s="15" t="s">
        <v>6523</v>
      </c>
      <c r="G2160" s="15" t="s">
        <v>24829</v>
      </c>
      <c r="H2160" s="15" t="s">
        <v>24824</v>
      </c>
      <c r="I2160" s="15" t="s">
        <v>24825</v>
      </c>
      <c r="J2160" s="15" t="s">
        <v>24824</v>
      </c>
      <c r="K2160">
        <f>VLOOKUP(C2160,'scores met drempel 25'!A:C,3,FALSE)</f>
        <v>0</v>
      </c>
      <c r="L2160">
        <f>VLOOKUP(C2160,'scores zonder drempel 25'!A:E,2,FALSE)</f>
        <v>130.38</v>
      </c>
      <c r="M2160" t="e">
        <f>VLOOKUP(B2160,'bekostiging 25'!$C$1:$N$2577,11,FALSE)</f>
        <v>#N/A</v>
      </c>
    </row>
    <row r="2161" spans="1:13">
      <c r="A2161" s="15" t="s">
        <v>17069</v>
      </c>
      <c r="B2161" s="15" t="s">
        <v>17076</v>
      </c>
      <c r="C2161" s="15" t="s">
        <v>2172</v>
      </c>
      <c r="D2161" s="15" t="s">
        <v>17077</v>
      </c>
      <c r="E2161" s="15" t="s">
        <v>17078</v>
      </c>
      <c r="F2161" s="15" t="s">
        <v>6275</v>
      </c>
      <c r="G2161" s="15" t="s">
        <v>17079</v>
      </c>
      <c r="H2161" s="15" t="s">
        <v>17074</v>
      </c>
      <c r="I2161" s="15" t="s">
        <v>17075</v>
      </c>
      <c r="J2161" s="15" t="s">
        <v>17074</v>
      </c>
      <c r="K2161">
        <f>VLOOKUP(C2161,'scores met drempel 25'!A:C,3,FALSE)</f>
        <v>14.49</v>
      </c>
      <c r="L2161">
        <f>VLOOKUP(C2161,'scores zonder drempel 25'!A:E,2,FALSE)</f>
        <v>206.64</v>
      </c>
      <c r="M2161">
        <f>VLOOKUP(B2161,'bekostiging 25'!$C$1:$N$2577,11,FALSE)</f>
        <v>1380.55</v>
      </c>
    </row>
    <row r="2162" spans="1:13">
      <c r="A2162" s="15" t="s">
        <v>19939</v>
      </c>
      <c r="B2162" s="15" t="s">
        <v>19989</v>
      </c>
      <c r="C2162" s="15" t="s">
        <v>2173</v>
      </c>
      <c r="D2162" s="15" t="s">
        <v>12369</v>
      </c>
      <c r="E2162" s="15" t="s">
        <v>19990</v>
      </c>
      <c r="F2162" s="15" t="s">
        <v>6768</v>
      </c>
      <c r="G2162" s="15" t="s">
        <v>19991</v>
      </c>
      <c r="H2162" s="15" t="s">
        <v>19211</v>
      </c>
      <c r="I2162" s="15" t="s">
        <v>19196</v>
      </c>
      <c r="J2162" s="15" t="s">
        <v>19197</v>
      </c>
      <c r="K2162">
        <f>VLOOKUP(C2162,'scores met drempel 25'!A:C,3,FALSE)</f>
        <v>35.32</v>
      </c>
      <c r="L2162">
        <f>VLOOKUP(C2162,'scores zonder drempel 25'!A:E,2,FALSE)</f>
        <v>154.49</v>
      </c>
      <c r="M2162">
        <f>VLOOKUP(B2162,'bekostiging 25'!$C$1:$N$2577,11,FALSE)</f>
        <v>1257.8900000000001</v>
      </c>
    </row>
    <row r="2163" spans="1:13">
      <c r="A2163" s="15" t="s">
        <v>10662</v>
      </c>
      <c r="B2163" s="15" t="s">
        <v>24951</v>
      </c>
      <c r="C2163" s="15" t="s">
        <v>2174</v>
      </c>
      <c r="D2163" s="15" t="s">
        <v>24952</v>
      </c>
      <c r="E2163" s="15" t="s">
        <v>24953</v>
      </c>
      <c r="F2163" s="15" t="s">
        <v>6252</v>
      </c>
      <c r="G2163" s="15" t="s">
        <v>24954</v>
      </c>
      <c r="H2163" s="15" t="s">
        <v>24706</v>
      </c>
      <c r="I2163" s="15" t="s">
        <v>24707</v>
      </c>
      <c r="J2163" s="15" t="s">
        <v>24706</v>
      </c>
      <c r="K2163">
        <f>VLOOKUP(C2163,'scores met drempel 25'!A:C,3,FALSE)</f>
        <v>0</v>
      </c>
      <c r="L2163">
        <f>VLOOKUP(C2163,'scores zonder drempel 25'!A:E,2,FALSE)</f>
        <v>150.88</v>
      </c>
      <c r="M2163" t="e">
        <f>VLOOKUP(B2163,'bekostiging 25'!$C$1:$N$2577,11,FALSE)</f>
        <v>#N/A</v>
      </c>
    </row>
    <row r="2164" spans="1:13">
      <c r="A2164" s="15" t="s">
        <v>20326</v>
      </c>
      <c r="B2164" s="15" t="s">
        <v>20356</v>
      </c>
      <c r="C2164" s="15" t="s">
        <v>2175</v>
      </c>
      <c r="D2164" s="15" t="s">
        <v>20357</v>
      </c>
      <c r="E2164" s="15" t="s">
        <v>20358</v>
      </c>
      <c r="F2164" s="15" t="s">
        <v>6650</v>
      </c>
      <c r="G2164" s="15" t="s">
        <v>20359</v>
      </c>
      <c r="H2164" s="15" t="s">
        <v>20360</v>
      </c>
      <c r="I2164" s="15" t="s">
        <v>20332</v>
      </c>
      <c r="J2164" s="15" t="s">
        <v>20333</v>
      </c>
      <c r="K2164">
        <f>VLOOKUP(C2164,'scores met drempel 25'!A:C,3,FALSE)</f>
        <v>0</v>
      </c>
      <c r="L2164">
        <f>VLOOKUP(C2164,'scores zonder drempel 25'!A:E,2,FALSE)</f>
        <v>151.46</v>
      </c>
      <c r="M2164" t="e">
        <f>VLOOKUP(B2164,'bekostiging 25'!$C$1:$N$2577,11,FALSE)</f>
        <v>#N/A</v>
      </c>
    </row>
    <row r="2165" spans="1:13">
      <c r="A2165" s="15" t="s">
        <v>20326</v>
      </c>
      <c r="B2165" s="15" t="s">
        <v>20361</v>
      </c>
      <c r="C2165" s="15" t="s">
        <v>2176</v>
      </c>
      <c r="D2165" s="15" t="s">
        <v>13273</v>
      </c>
      <c r="E2165" s="15" t="s">
        <v>20362</v>
      </c>
      <c r="F2165" s="15" t="s">
        <v>7990</v>
      </c>
      <c r="G2165" s="15" t="s">
        <v>20363</v>
      </c>
      <c r="H2165" s="15" t="s">
        <v>20350</v>
      </c>
      <c r="I2165" s="15" t="s">
        <v>20332</v>
      </c>
      <c r="J2165" s="15" t="s">
        <v>20333</v>
      </c>
      <c r="K2165">
        <f>VLOOKUP(C2165,'scores met drempel 25'!A:C,3,FALSE)</f>
        <v>0</v>
      </c>
      <c r="L2165">
        <f>VLOOKUP(C2165,'scores zonder drempel 25'!A:E,2,FALSE)</f>
        <v>296.33</v>
      </c>
      <c r="M2165" t="e">
        <f>VLOOKUP(B2165,'bekostiging 25'!$C$1:$N$2577,11,FALSE)</f>
        <v>#N/A</v>
      </c>
    </row>
    <row r="2166" spans="1:13">
      <c r="A2166" s="15" t="s">
        <v>28680</v>
      </c>
      <c r="B2166" s="15" t="s">
        <v>28725</v>
      </c>
      <c r="C2166" s="15" t="s">
        <v>2177</v>
      </c>
      <c r="D2166" s="15" t="s">
        <v>28726</v>
      </c>
      <c r="E2166" s="15" t="s">
        <v>26227</v>
      </c>
      <c r="F2166" s="15" t="s">
        <v>27649</v>
      </c>
      <c r="G2166" s="15" t="s">
        <v>28727</v>
      </c>
      <c r="H2166" s="15" t="s">
        <v>27585</v>
      </c>
      <c r="I2166" s="15" t="s">
        <v>27586</v>
      </c>
      <c r="J2166" s="15" t="s">
        <v>27585</v>
      </c>
      <c r="K2166">
        <f>VLOOKUP(C2166,'scores met drempel 25'!A:C,3,FALSE)</f>
        <v>0</v>
      </c>
      <c r="L2166">
        <f>VLOOKUP(C2166,'scores zonder drempel 25'!A:E,2,FALSE)</f>
        <v>205.63</v>
      </c>
      <c r="M2166" t="e">
        <f>VLOOKUP(B2166,'bekostiging 25'!$C$1:$N$2577,11,FALSE)</f>
        <v>#N/A</v>
      </c>
    </row>
    <row r="2167" spans="1:13">
      <c r="A2167" s="15" t="s">
        <v>15534</v>
      </c>
      <c r="B2167" s="15" t="s">
        <v>15575</v>
      </c>
      <c r="C2167" s="15" t="s">
        <v>2178</v>
      </c>
      <c r="D2167" s="15" t="s">
        <v>15576</v>
      </c>
      <c r="E2167" s="15" t="s">
        <v>15577</v>
      </c>
      <c r="F2167" s="15" t="s">
        <v>6341</v>
      </c>
      <c r="G2167" s="15" t="s">
        <v>15578</v>
      </c>
      <c r="H2167" s="15" t="s">
        <v>15579</v>
      </c>
      <c r="I2167" s="15" t="s">
        <v>15110</v>
      </c>
      <c r="J2167" s="15" t="s">
        <v>15109</v>
      </c>
      <c r="K2167">
        <f>VLOOKUP(C2167,'scores met drempel 25'!A:C,3,FALSE)</f>
        <v>0</v>
      </c>
      <c r="L2167">
        <f>VLOOKUP(C2167,'scores zonder drempel 25'!A:E,2,FALSE)</f>
        <v>117.09</v>
      </c>
      <c r="M2167" t="e">
        <f>VLOOKUP(B2167,'bekostiging 25'!$C$1:$N$2577,11,FALSE)</f>
        <v>#N/A</v>
      </c>
    </row>
    <row r="2168" spans="1:13">
      <c r="A2168" s="15" t="s">
        <v>9773</v>
      </c>
      <c r="B2168" s="15" t="s">
        <v>9784</v>
      </c>
      <c r="C2168" s="15" t="s">
        <v>2179</v>
      </c>
      <c r="D2168" s="15" t="s">
        <v>9785</v>
      </c>
      <c r="E2168" s="15" t="s">
        <v>9786</v>
      </c>
      <c r="F2168" s="15" t="s">
        <v>6220</v>
      </c>
      <c r="G2168" s="15" t="s">
        <v>9787</v>
      </c>
      <c r="H2168" s="15" t="s">
        <v>9772</v>
      </c>
      <c r="I2168" s="15" t="s">
        <v>9766</v>
      </c>
      <c r="J2168" s="15" t="s">
        <v>9767</v>
      </c>
      <c r="K2168">
        <f>VLOOKUP(C2168,'scores met drempel 25'!A:C,3,FALSE)</f>
        <v>0</v>
      </c>
      <c r="L2168">
        <f>VLOOKUP(C2168,'scores zonder drempel 25'!A:E,2,FALSE)</f>
        <v>62.36</v>
      </c>
      <c r="M2168" t="e">
        <f>VLOOKUP(B2168,'bekostiging 25'!$C$1:$N$2577,11,FALSE)</f>
        <v>#N/A</v>
      </c>
    </row>
    <row r="2169" spans="1:13">
      <c r="A2169" s="15" t="s">
        <v>21906</v>
      </c>
      <c r="B2169" s="15" t="s">
        <v>21937</v>
      </c>
      <c r="C2169" s="15" t="s">
        <v>2180</v>
      </c>
      <c r="D2169" s="15" t="s">
        <v>21938</v>
      </c>
      <c r="E2169" s="15" t="s">
        <v>21939</v>
      </c>
      <c r="F2169" s="15" t="s">
        <v>21940</v>
      </c>
      <c r="G2169" s="15" t="s">
        <v>21941</v>
      </c>
      <c r="H2169" s="15" t="s">
        <v>21942</v>
      </c>
      <c r="I2169" s="15" t="s">
        <v>20887</v>
      </c>
      <c r="J2169" s="15" t="s">
        <v>20888</v>
      </c>
      <c r="K2169">
        <f>VLOOKUP(C2169,'scores met drempel 25'!A:C,3,FALSE)</f>
        <v>0</v>
      </c>
      <c r="L2169">
        <f>VLOOKUP(C2169,'scores zonder drempel 25'!A:E,2,FALSE)</f>
        <v>64.59</v>
      </c>
      <c r="M2169" t="e">
        <f>VLOOKUP(B2169,'bekostiging 25'!$C$1:$N$2577,11,FALSE)</f>
        <v>#N/A</v>
      </c>
    </row>
    <row r="2170" spans="1:13">
      <c r="A2170" s="15" t="s">
        <v>27592</v>
      </c>
      <c r="B2170" s="15" t="s">
        <v>27613</v>
      </c>
      <c r="C2170" s="15" t="s">
        <v>2181</v>
      </c>
      <c r="D2170" s="15" t="s">
        <v>7587</v>
      </c>
      <c r="E2170" s="15" t="s">
        <v>27614</v>
      </c>
      <c r="F2170" s="15" t="s">
        <v>8204</v>
      </c>
      <c r="G2170" s="15" t="s">
        <v>27615</v>
      </c>
      <c r="H2170" s="15" t="s">
        <v>27616</v>
      </c>
      <c r="I2170" s="15" t="s">
        <v>27617</v>
      </c>
      <c r="J2170" s="15" t="s">
        <v>27618</v>
      </c>
      <c r="K2170">
        <f>VLOOKUP(C2170,'scores met drempel 25'!A:C,3,FALSE)</f>
        <v>0</v>
      </c>
      <c r="L2170">
        <f>VLOOKUP(C2170,'scores zonder drempel 25'!A:E,2,FALSE)</f>
        <v>240.26</v>
      </c>
      <c r="M2170" t="e">
        <f>VLOOKUP(B2170,'bekostiging 25'!$C$1:$N$2577,11,FALSE)</f>
        <v>#N/A</v>
      </c>
    </row>
    <row r="2171" spans="1:13">
      <c r="A2171" s="15" t="s">
        <v>17147</v>
      </c>
      <c r="B2171" s="15" t="s">
        <v>17193</v>
      </c>
      <c r="C2171" s="15" t="s">
        <v>2182</v>
      </c>
      <c r="D2171" s="15" t="s">
        <v>17194</v>
      </c>
      <c r="E2171" s="15" t="s">
        <v>17195</v>
      </c>
      <c r="F2171" s="15" t="s">
        <v>7292</v>
      </c>
      <c r="G2171" s="15" t="s">
        <v>17196</v>
      </c>
      <c r="H2171" s="15" t="s">
        <v>17166</v>
      </c>
      <c r="I2171" s="15" t="s">
        <v>17167</v>
      </c>
      <c r="J2171" s="15" t="s">
        <v>17166</v>
      </c>
      <c r="K2171">
        <f>VLOOKUP(C2171,'scores met drempel 25'!A:C,3,FALSE)</f>
        <v>0</v>
      </c>
      <c r="L2171">
        <f>VLOOKUP(C2171,'scores zonder drempel 25'!A:E,2,FALSE)</f>
        <v>129.08000000000001</v>
      </c>
      <c r="M2171" t="e">
        <f>VLOOKUP(B2171,'bekostiging 25'!$C$1:$N$2577,11,FALSE)</f>
        <v>#N/A</v>
      </c>
    </row>
    <row r="2172" spans="1:13">
      <c r="A2172" s="15" t="s">
        <v>18490</v>
      </c>
      <c r="B2172" s="15" t="s">
        <v>18607</v>
      </c>
      <c r="C2172" s="15" t="s">
        <v>2183</v>
      </c>
      <c r="D2172" s="15" t="s">
        <v>18608</v>
      </c>
      <c r="E2172" s="15" t="s">
        <v>18609</v>
      </c>
      <c r="F2172" s="15" t="s">
        <v>7176</v>
      </c>
      <c r="G2172" s="15" t="s">
        <v>18610</v>
      </c>
      <c r="H2172" s="15" t="s">
        <v>18611</v>
      </c>
      <c r="I2172" s="15" t="s">
        <v>15835</v>
      </c>
      <c r="J2172" s="15" t="s">
        <v>15836</v>
      </c>
      <c r="K2172">
        <f>VLOOKUP(C2172,'scores met drempel 25'!A:C,3,FALSE)</f>
        <v>0</v>
      </c>
      <c r="L2172">
        <f>VLOOKUP(C2172,'scores zonder drempel 25'!A:E,2,FALSE)</f>
        <v>109.8</v>
      </c>
      <c r="M2172" t="e">
        <f>VLOOKUP(B2172,'bekostiging 25'!$C$1:$N$2577,11,FALSE)</f>
        <v>#N/A</v>
      </c>
    </row>
    <row r="2173" spans="1:13">
      <c r="A2173" s="15" t="s">
        <v>24281</v>
      </c>
      <c r="B2173" s="15" t="s">
        <v>24315</v>
      </c>
      <c r="C2173" s="15" t="s">
        <v>2184</v>
      </c>
      <c r="D2173" s="15" t="s">
        <v>24316</v>
      </c>
      <c r="E2173" s="15" t="s">
        <v>24317</v>
      </c>
      <c r="F2173" s="15" t="s">
        <v>6275</v>
      </c>
      <c r="G2173" s="15" t="s">
        <v>24318</v>
      </c>
      <c r="H2173" s="15" t="s">
        <v>22656</v>
      </c>
      <c r="I2173" s="15" t="s">
        <v>22657</v>
      </c>
      <c r="J2173" s="15" t="s">
        <v>22656</v>
      </c>
      <c r="K2173">
        <f>VLOOKUP(C2173,'scores met drempel 25'!A:C,3,FALSE)</f>
        <v>0</v>
      </c>
      <c r="L2173">
        <f>VLOOKUP(C2173,'scores zonder drempel 25'!A:E,2,FALSE)</f>
        <v>37.01</v>
      </c>
      <c r="M2173" t="e">
        <f>VLOOKUP(B2173,'bekostiging 25'!$C$1:$N$2577,11,FALSE)</f>
        <v>#N/A</v>
      </c>
    </row>
    <row r="2174" spans="1:13">
      <c r="A2174" s="15" t="s">
        <v>12303</v>
      </c>
      <c r="B2174" s="15" t="s">
        <v>12349</v>
      </c>
      <c r="C2174" s="15" t="s">
        <v>2185</v>
      </c>
      <c r="D2174" s="15" t="s">
        <v>12350</v>
      </c>
      <c r="E2174" s="15" t="s">
        <v>6318</v>
      </c>
      <c r="F2174" s="15" t="s">
        <v>6275</v>
      </c>
      <c r="G2174" s="15" t="s">
        <v>12351</v>
      </c>
      <c r="H2174" s="15" t="s">
        <v>11303</v>
      </c>
      <c r="I2174" s="15" t="s">
        <v>11304</v>
      </c>
      <c r="J2174" s="15" t="s">
        <v>11303</v>
      </c>
      <c r="K2174">
        <f>VLOOKUP(C2174,'scores met drempel 25'!A:C,3,FALSE)</f>
        <v>0</v>
      </c>
      <c r="L2174">
        <f>VLOOKUP(C2174,'scores zonder drempel 25'!A:E,2,FALSE)</f>
        <v>132.13999999999999</v>
      </c>
      <c r="M2174" t="e">
        <f>VLOOKUP(B2174,'bekostiging 25'!$C$1:$N$2577,11,FALSE)</f>
        <v>#N/A</v>
      </c>
    </row>
    <row r="2175" spans="1:13">
      <c r="A2175" s="15" t="s">
        <v>21906</v>
      </c>
      <c r="B2175" s="15" t="s">
        <v>21943</v>
      </c>
      <c r="C2175" s="15" t="s">
        <v>2186</v>
      </c>
      <c r="D2175" s="15" t="s">
        <v>21944</v>
      </c>
      <c r="E2175" s="15" t="s">
        <v>20924</v>
      </c>
      <c r="F2175" s="15" t="s">
        <v>6245</v>
      </c>
      <c r="G2175" s="15" t="s">
        <v>20925</v>
      </c>
      <c r="H2175" s="15" t="s">
        <v>20926</v>
      </c>
      <c r="I2175" s="15" t="s">
        <v>20887</v>
      </c>
      <c r="J2175" s="15" t="s">
        <v>20888</v>
      </c>
      <c r="K2175">
        <f>VLOOKUP(C2175,'scores met drempel 25'!A:C,3,FALSE)</f>
        <v>13.27</v>
      </c>
      <c r="L2175">
        <f>VLOOKUP(C2175,'scores zonder drempel 25'!A:E,2,FALSE)</f>
        <v>118.38</v>
      </c>
      <c r="M2175">
        <f>VLOOKUP(B2175,'bekostiging 25'!$C$1:$N$2577,11,FALSE)</f>
        <v>2180.48</v>
      </c>
    </row>
    <row r="2176" spans="1:13">
      <c r="A2176" s="15" t="s">
        <v>20120</v>
      </c>
      <c r="B2176" s="15" t="s">
        <v>20170</v>
      </c>
      <c r="C2176" s="15" t="s">
        <v>2187</v>
      </c>
      <c r="D2176" s="15" t="s">
        <v>20171</v>
      </c>
      <c r="E2176" s="15" t="s">
        <v>20172</v>
      </c>
      <c r="F2176" s="15" t="s">
        <v>13909</v>
      </c>
      <c r="G2176" s="15" t="s">
        <v>20173</v>
      </c>
      <c r="H2176" s="15" t="s">
        <v>7373</v>
      </c>
      <c r="I2176" s="15" t="s">
        <v>19333</v>
      </c>
      <c r="J2176" s="15" t="s">
        <v>7373</v>
      </c>
      <c r="K2176">
        <f>VLOOKUP(C2176,'scores met drempel 25'!A:C,3,FALSE)</f>
        <v>335.63</v>
      </c>
      <c r="L2176">
        <f>VLOOKUP(C2176,'scores zonder drempel 25'!A:E,2,FALSE)</f>
        <v>453.46</v>
      </c>
      <c r="M2176">
        <f>VLOOKUP(B2176,'bekostiging 25'!$C$1:$N$2577,11,FALSE)</f>
        <v>23965.24</v>
      </c>
    </row>
    <row r="2177" spans="1:13">
      <c r="A2177" s="15" t="s">
        <v>16599</v>
      </c>
      <c r="B2177" s="15" t="s">
        <v>16655</v>
      </c>
      <c r="C2177" s="15" t="s">
        <v>2188</v>
      </c>
      <c r="D2177" s="15" t="s">
        <v>16656</v>
      </c>
      <c r="E2177" s="15" t="s">
        <v>16657</v>
      </c>
      <c r="F2177" s="15" t="s">
        <v>6184</v>
      </c>
      <c r="G2177" s="15" t="s">
        <v>16658</v>
      </c>
      <c r="H2177" s="15" t="s">
        <v>16659</v>
      </c>
      <c r="I2177" s="15" t="s">
        <v>16605</v>
      </c>
      <c r="J2177" s="15" t="s">
        <v>16606</v>
      </c>
      <c r="K2177">
        <f>VLOOKUP(C2177,'scores met drempel 25'!A:C,3,FALSE)</f>
        <v>4.18</v>
      </c>
      <c r="L2177">
        <f>VLOOKUP(C2177,'scores zonder drempel 25'!A:E,2,FALSE)</f>
        <v>111.3</v>
      </c>
      <c r="M2177">
        <f>VLOOKUP(B2177,'bekostiging 25'!$C$1:$N$2577,11,FALSE)</f>
        <v>533.29</v>
      </c>
    </row>
    <row r="2178" spans="1:13">
      <c r="A2178" s="15" t="s">
        <v>12825</v>
      </c>
      <c r="B2178" s="15" t="s">
        <v>12846</v>
      </c>
      <c r="C2178" s="15" t="s">
        <v>2189</v>
      </c>
      <c r="D2178" s="15" t="s">
        <v>12847</v>
      </c>
      <c r="E2178" s="15" t="s">
        <v>12848</v>
      </c>
      <c r="F2178" s="15" t="s">
        <v>7292</v>
      </c>
      <c r="G2178" s="15" t="s">
        <v>12849</v>
      </c>
      <c r="H2178" s="15" t="s">
        <v>10559</v>
      </c>
      <c r="I2178" s="15" t="s">
        <v>10548</v>
      </c>
      <c r="J2178" s="15" t="s">
        <v>10549</v>
      </c>
      <c r="K2178">
        <f>VLOOKUP(C2178,'scores met drempel 25'!A:C,3,FALSE)</f>
        <v>0</v>
      </c>
      <c r="L2178">
        <f>VLOOKUP(C2178,'scores zonder drempel 25'!A:E,2,FALSE)</f>
        <v>118.38</v>
      </c>
      <c r="M2178" t="e">
        <f>VLOOKUP(B2178,'bekostiging 25'!$C$1:$N$2577,11,FALSE)</f>
        <v>#N/A</v>
      </c>
    </row>
    <row r="2179" spans="1:13">
      <c r="A2179" s="15" t="s">
        <v>24830</v>
      </c>
      <c r="B2179" s="15" t="s">
        <v>28515</v>
      </c>
      <c r="C2179" s="15" t="s">
        <v>2190</v>
      </c>
      <c r="D2179" s="15" t="s">
        <v>28516</v>
      </c>
      <c r="E2179" s="15" t="s">
        <v>27508</v>
      </c>
      <c r="F2179" s="15" t="s">
        <v>6275</v>
      </c>
      <c r="G2179" s="15" t="s">
        <v>28517</v>
      </c>
      <c r="H2179" s="15" t="s">
        <v>28518</v>
      </c>
      <c r="I2179" s="15" t="s">
        <v>28504</v>
      </c>
      <c r="J2179" s="15" t="s">
        <v>28505</v>
      </c>
      <c r="K2179">
        <f>VLOOKUP(C2179,'scores met drempel 25'!A:C,3,FALSE)</f>
        <v>0</v>
      </c>
      <c r="L2179">
        <f>VLOOKUP(C2179,'scores zonder drempel 25'!A:E,2,FALSE)</f>
        <v>118.35</v>
      </c>
      <c r="M2179" t="e">
        <f>VLOOKUP(B2179,'bekostiging 25'!$C$1:$N$2577,11,FALSE)</f>
        <v>#N/A</v>
      </c>
    </row>
    <row r="2180" spans="1:13">
      <c r="A2180" s="15" t="s">
        <v>14748</v>
      </c>
      <c r="B2180" s="15" t="s">
        <v>14827</v>
      </c>
      <c r="C2180" s="15" t="s">
        <v>2191</v>
      </c>
      <c r="D2180" s="15" t="s">
        <v>14828</v>
      </c>
      <c r="E2180" s="15" t="s">
        <v>14829</v>
      </c>
      <c r="F2180" s="15" t="s">
        <v>6509</v>
      </c>
      <c r="G2180" s="15" t="s">
        <v>14830</v>
      </c>
      <c r="H2180" s="15" t="s">
        <v>14831</v>
      </c>
      <c r="I2180" s="15" t="s">
        <v>14512</v>
      </c>
      <c r="J2180" s="15" t="s">
        <v>14513</v>
      </c>
      <c r="K2180">
        <f>VLOOKUP(C2180,'scores met drempel 25'!A:C,3,FALSE)</f>
        <v>0</v>
      </c>
      <c r="L2180">
        <f>VLOOKUP(C2180,'scores zonder drempel 25'!A:E,2,FALSE)</f>
        <v>102.35</v>
      </c>
      <c r="M2180" t="e">
        <f>VLOOKUP(B2180,'bekostiging 25'!$C$1:$N$2577,11,FALSE)</f>
        <v>#N/A</v>
      </c>
    </row>
    <row r="2181" spans="1:13">
      <c r="A2181" s="15" t="s">
        <v>10615</v>
      </c>
      <c r="B2181" s="15" t="s">
        <v>10627</v>
      </c>
      <c r="C2181" s="15" t="s">
        <v>2192</v>
      </c>
      <c r="D2181" s="15" t="s">
        <v>10628</v>
      </c>
      <c r="E2181" s="15" t="s">
        <v>10629</v>
      </c>
      <c r="F2181" s="15" t="s">
        <v>10630</v>
      </c>
      <c r="G2181" s="15" t="s">
        <v>10631</v>
      </c>
      <c r="H2181" s="15" t="s">
        <v>10625</v>
      </c>
      <c r="I2181" s="15" t="s">
        <v>10626</v>
      </c>
      <c r="J2181" s="15" t="s">
        <v>10625</v>
      </c>
      <c r="K2181">
        <f>VLOOKUP(C2181,'scores met drempel 25'!A:C,3,FALSE)</f>
        <v>0</v>
      </c>
      <c r="L2181">
        <f>VLOOKUP(C2181,'scores zonder drempel 25'!A:E,2,FALSE)</f>
        <v>137.07</v>
      </c>
      <c r="M2181" t="e">
        <f>VLOOKUP(B2181,'bekostiging 25'!$C$1:$N$2577,11,FALSE)</f>
        <v>#N/A</v>
      </c>
    </row>
    <row r="2182" spans="1:13">
      <c r="A2182" s="15" t="s">
        <v>18490</v>
      </c>
      <c r="B2182" s="15" t="s">
        <v>18612</v>
      </c>
      <c r="C2182" s="15" t="s">
        <v>2193</v>
      </c>
      <c r="D2182" s="15" t="s">
        <v>8000</v>
      </c>
      <c r="E2182" s="15" t="s">
        <v>18613</v>
      </c>
      <c r="F2182" s="15" t="s">
        <v>6275</v>
      </c>
      <c r="G2182" s="15" t="s">
        <v>18614</v>
      </c>
      <c r="H2182" s="15" t="s">
        <v>17717</v>
      </c>
      <c r="I2182" s="15" t="s">
        <v>15835</v>
      </c>
      <c r="J2182" s="15" t="s">
        <v>15836</v>
      </c>
      <c r="K2182">
        <f>VLOOKUP(C2182,'scores met drempel 25'!A:C,3,FALSE)</f>
        <v>296.04000000000002</v>
      </c>
      <c r="L2182">
        <f>VLOOKUP(C2182,'scores zonder drempel 25'!A:E,2,FALSE)</f>
        <v>431.95</v>
      </c>
      <c r="M2182">
        <f>VLOOKUP(B2182,'bekostiging 25'!$C$1:$N$2577,11,FALSE)</f>
        <v>20887.509999999998</v>
      </c>
    </row>
    <row r="2183" spans="1:13">
      <c r="A2183" s="15" t="s">
        <v>27135</v>
      </c>
      <c r="B2183" s="15" t="s">
        <v>27172</v>
      </c>
      <c r="C2183" s="15" t="s">
        <v>2194</v>
      </c>
      <c r="D2183" s="15" t="s">
        <v>27173</v>
      </c>
      <c r="E2183" s="15" t="s">
        <v>27174</v>
      </c>
      <c r="F2183" s="15" t="s">
        <v>6252</v>
      </c>
      <c r="G2183" s="15" t="s">
        <v>27175</v>
      </c>
      <c r="H2183" s="15" t="s">
        <v>26733</v>
      </c>
      <c r="I2183" s="15" t="s">
        <v>26732</v>
      </c>
      <c r="J2183" s="15" t="s">
        <v>26733</v>
      </c>
      <c r="K2183">
        <f>VLOOKUP(C2183,'scores met drempel 25'!A:C,3,FALSE)</f>
        <v>239.56</v>
      </c>
      <c r="L2183">
        <f>VLOOKUP(C2183,'scores zonder drempel 25'!A:E,2,FALSE)</f>
        <v>421.66</v>
      </c>
      <c r="M2183">
        <f>VLOOKUP(B2183,'bekostiging 25'!$C$1:$N$2577,11,FALSE)</f>
        <v>16880.52</v>
      </c>
    </row>
    <row r="2184" spans="1:13">
      <c r="A2184" s="15" t="s">
        <v>18490</v>
      </c>
      <c r="B2184" s="15" t="s">
        <v>18615</v>
      </c>
      <c r="C2184" s="15" t="s">
        <v>2195</v>
      </c>
      <c r="D2184" s="15" t="s">
        <v>18616</v>
      </c>
      <c r="E2184" s="15" t="s">
        <v>18617</v>
      </c>
      <c r="F2184" s="15" t="s">
        <v>6335</v>
      </c>
      <c r="G2184" s="15" t="s">
        <v>18618</v>
      </c>
      <c r="H2184" s="15" t="s">
        <v>17713</v>
      </c>
      <c r="I2184" s="15" t="s">
        <v>15835</v>
      </c>
      <c r="J2184" s="15" t="s">
        <v>15836</v>
      </c>
      <c r="K2184">
        <f>VLOOKUP(C2184,'scores met drempel 25'!A:C,3,FALSE)</f>
        <v>2.71</v>
      </c>
      <c r="L2184">
        <f>VLOOKUP(C2184,'scores zonder drempel 25'!A:E,2,FALSE)</f>
        <v>178.12</v>
      </c>
      <c r="M2184">
        <f>VLOOKUP(B2184,'bekostiging 25'!$C$1:$N$2577,11,FALSE)</f>
        <v>1292.55</v>
      </c>
    </row>
    <row r="2185" spans="1:13">
      <c r="A2185" s="15" t="s">
        <v>19321</v>
      </c>
      <c r="B2185" s="15" t="s">
        <v>27311</v>
      </c>
      <c r="C2185" s="15" t="s">
        <v>2196</v>
      </c>
      <c r="D2185" s="15" t="s">
        <v>27312</v>
      </c>
      <c r="E2185" s="15" t="s">
        <v>6679</v>
      </c>
      <c r="F2185" s="15" t="s">
        <v>27313</v>
      </c>
      <c r="G2185" s="15" t="s">
        <v>27314</v>
      </c>
      <c r="H2185" s="15" t="s">
        <v>7360</v>
      </c>
      <c r="I2185" s="15" t="s">
        <v>27265</v>
      </c>
      <c r="J2185" s="15" t="s">
        <v>27266</v>
      </c>
      <c r="K2185">
        <f>VLOOKUP(C2185,'scores met drempel 25'!A:C,3,FALSE)</f>
        <v>440.57</v>
      </c>
      <c r="L2185">
        <f>VLOOKUP(C2185,'scores zonder drempel 25'!A:E,2,FALSE)</f>
        <v>707.7</v>
      </c>
      <c r="M2185">
        <f>VLOOKUP(B2185,'bekostiging 25'!$C$1:$N$2577,11,FALSE)</f>
        <v>34598.31</v>
      </c>
    </row>
    <row r="2186" spans="1:13">
      <c r="A2186" s="15" t="s">
        <v>19832</v>
      </c>
      <c r="B2186" s="15" t="s">
        <v>19898</v>
      </c>
      <c r="C2186" s="15" t="s">
        <v>2197</v>
      </c>
      <c r="D2186" s="15" t="s">
        <v>19899</v>
      </c>
      <c r="E2186" s="15" t="s">
        <v>6348</v>
      </c>
      <c r="F2186" s="15" t="s">
        <v>19900</v>
      </c>
      <c r="G2186" s="15" t="s">
        <v>19901</v>
      </c>
      <c r="H2186" s="15" t="s">
        <v>19370</v>
      </c>
      <c r="I2186" s="15" t="s">
        <v>19371</v>
      </c>
      <c r="J2186" s="15" t="s">
        <v>19370</v>
      </c>
      <c r="K2186">
        <f>VLOOKUP(C2186,'scores met drempel 25'!A:C,3,FALSE)</f>
        <v>0</v>
      </c>
      <c r="L2186">
        <f>VLOOKUP(C2186,'scores zonder drempel 25'!A:E,2,FALSE)</f>
        <v>138.25</v>
      </c>
      <c r="M2186" t="e">
        <f>VLOOKUP(B2186,'bekostiging 25'!$C$1:$N$2577,11,FALSE)</f>
        <v>#N/A</v>
      </c>
    </row>
    <row r="2187" spans="1:13">
      <c r="A2187" s="15" t="s">
        <v>16599</v>
      </c>
      <c r="B2187" s="15" t="s">
        <v>16660</v>
      </c>
      <c r="C2187" s="15" t="s">
        <v>2198</v>
      </c>
      <c r="D2187" s="15" t="s">
        <v>16661</v>
      </c>
      <c r="E2187" s="15" t="s">
        <v>16662</v>
      </c>
      <c r="F2187" s="15" t="s">
        <v>6196</v>
      </c>
      <c r="G2187" s="15" t="s">
        <v>16663</v>
      </c>
      <c r="H2187" s="15" t="s">
        <v>16664</v>
      </c>
      <c r="I2187" s="15" t="s">
        <v>16002</v>
      </c>
      <c r="J2187" s="15" t="s">
        <v>16003</v>
      </c>
      <c r="K2187">
        <f>VLOOKUP(C2187,'scores met drempel 25'!A:C,3,FALSE)</f>
        <v>27.91</v>
      </c>
      <c r="L2187">
        <f>VLOOKUP(C2187,'scores zonder drempel 25'!A:E,2,FALSE)</f>
        <v>159.80000000000001</v>
      </c>
      <c r="M2187">
        <f>VLOOKUP(B2187,'bekostiging 25'!$C$1:$N$2577,11,FALSE)</f>
        <v>2128.48</v>
      </c>
    </row>
    <row r="2188" spans="1:13">
      <c r="A2188" s="15" t="s">
        <v>22056</v>
      </c>
      <c r="B2188" s="15" t="s">
        <v>22099</v>
      </c>
      <c r="C2188" s="15" t="s">
        <v>2199</v>
      </c>
      <c r="D2188" s="15" t="s">
        <v>22100</v>
      </c>
      <c r="E2188" s="15" t="s">
        <v>22101</v>
      </c>
      <c r="F2188" s="15" t="s">
        <v>6650</v>
      </c>
      <c r="G2188" s="15" t="s">
        <v>22102</v>
      </c>
      <c r="H2188" s="15" t="s">
        <v>19473</v>
      </c>
      <c r="I2188" s="15" t="s">
        <v>19474</v>
      </c>
      <c r="J2188" s="15" t="s">
        <v>19473</v>
      </c>
      <c r="K2188">
        <f>VLOOKUP(C2188,'scores met drempel 25'!A:C,3,FALSE)</f>
        <v>0</v>
      </c>
      <c r="L2188">
        <f>VLOOKUP(C2188,'scores zonder drempel 25'!A:E,2,FALSE)</f>
        <v>23.09</v>
      </c>
      <c r="M2188" t="e">
        <f>VLOOKUP(B2188,'bekostiging 25'!$C$1:$N$2577,11,FALSE)</f>
        <v>#N/A</v>
      </c>
    </row>
    <row r="2189" spans="1:13">
      <c r="A2189" s="15" t="s">
        <v>12120</v>
      </c>
      <c r="B2189" s="15" t="s">
        <v>12183</v>
      </c>
      <c r="C2189" s="15" t="s">
        <v>2200</v>
      </c>
      <c r="D2189" s="15" t="s">
        <v>12184</v>
      </c>
      <c r="E2189" s="15" t="s">
        <v>12185</v>
      </c>
      <c r="F2189" s="15" t="s">
        <v>8818</v>
      </c>
      <c r="G2189" s="15" t="s">
        <v>12186</v>
      </c>
      <c r="H2189" s="15" t="s">
        <v>9905</v>
      </c>
      <c r="I2189" s="15" t="s">
        <v>9906</v>
      </c>
      <c r="J2189" s="15" t="s">
        <v>9907</v>
      </c>
      <c r="K2189">
        <f>VLOOKUP(C2189,'scores met drempel 25'!A:C,3,FALSE)</f>
        <v>22.49</v>
      </c>
      <c r="L2189">
        <f>VLOOKUP(C2189,'scores zonder drempel 25'!A:E,2,FALSE)</f>
        <v>193.21</v>
      </c>
      <c r="M2189" t="e">
        <f>VLOOKUP(B2189,'bekostiging 25'!$C$1:$N$2577,11,FALSE)</f>
        <v>#N/A</v>
      </c>
    </row>
    <row r="2190" spans="1:13">
      <c r="A2190" s="15" t="s">
        <v>19406</v>
      </c>
      <c r="B2190" s="15" t="s">
        <v>19419</v>
      </c>
      <c r="C2190" s="15" t="s">
        <v>2201</v>
      </c>
      <c r="D2190" s="15" t="s">
        <v>19420</v>
      </c>
      <c r="E2190" s="15" t="s">
        <v>19270</v>
      </c>
      <c r="F2190" s="15" t="s">
        <v>6275</v>
      </c>
      <c r="G2190" s="15" t="s">
        <v>19271</v>
      </c>
      <c r="H2190" s="15" t="s">
        <v>19272</v>
      </c>
      <c r="I2190" s="15" t="s">
        <v>19273</v>
      </c>
      <c r="J2190" s="15" t="s">
        <v>19274</v>
      </c>
      <c r="K2190">
        <f>VLOOKUP(C2190,'scores met drempel 25'!A:C,3,FALSE)</f>
        <v>0</v>
      </c>
      <c r="L2190">
        <f>VLOOKUP(C2190,'scores zonder drempel 25'!A:E,2,FALSE)</f>
        <v>88.95</v>
      </c>
      <c r="M2190" t="e">
        <f>VLOOKUP(B2190,'bekostiging 25'!$C$1:$N$2577,11,FALSE)</f>
        <v>#N/A</v>
      </c>
    </row>
    <row r="2191" spans="1:13">
      <c r="A2191" s="15" t="s">
        <v>19510</v>
      </c>
      <c r="B2191" s="15" t="s">
        <v>19535</v>
      </c>
      <c r="C2191" s="15" t="s">
        <v>2202</v>
      </c>
      <c r="D2191" s="15" t="s">
        <v>19536</v>
      </c>
      <c r="E2191" s="15" t="s">
        <v>19537</v>
      </c>
      <c r="F2191" s="15" t="s">
        <v>7539</v>
      </c>
      <c r="G2191" s="15" t="s">
        <v>19538</v>
      </c>
      <c r="H2191" s="15" t="s">
        <v>19515</v>
      </c>
      <c r="I2191" s="15" t="s">
        <v>19516</v>
      </c>
      <c r="J2191" s="15" t="s">
        <v>19517</v>
      </c>
      <c r="K2191">
        <f>VLOOKUP(C2191,'scores met drempel 25'!A:C,3,FALSE)</f>
        <v>0</v>
      </c>
      <c r="L2191">
        <f>VLOOKUP(C2191,'scores zonder drempel 25'!A:E,2,FALSE)</f>
        <v>67.3</v>
      </c>
      <c r="M2191" t="e">
        <f>VLOOKUP(B2191,'bekostiging 25'!$C$1:$N$2577,11,FALSE)</f>
        <v>#N/A</v>
      </c>
    </row>
    <row r="2192" spans="1:13">
      <c r="A2192" s="15" t="s">
        <v>22155</v>
      </c>
      <c r="B2192" s="15" t="s">
        <v>22156</v>
      </c>
      <c r="C2192" s="15" t="s">
        <v>2203</v>
      </c>
      <c r="D2192" s="15" t="s">
        <v>22157</v>
      </c>
      <c r="E2192" s="15" t="s">
        <v>20446</v>
      </c>
      <c r="F2192" s="15" t="s">
        <v>6470</v>
      </c>
      <c r="G2192" s="15" t="s">
        <v>20447</v>
      </c>
      <c r="H2192" s="15" t="s">
        <v>19631</v>
      </c>
      <c r="I2192" s="15" t="s">
        <v>19632</v>
      </c>
      <c r="J2192" s="15" t="s">
        <v>19631</v>
      </c>
      <c r="K2192">
        <f>VLOOKUP(C2192,'scores met drempel 25'!A:C,3,FALSE)</f>
        <v>17.02</v>
      </c>
      <c r="L2192">
        <f>VLOOKUP(C2192,'scores zonder drempel 25'!A:E,2,FALSE)</f>
        <v>335.04</v>
      </c>
      <c r="M2192" t="e">
        <f>VLOOKUP(B2192,'bekostiging 25'!$C$1:$N$2577,11,FALSE)</f>
        <v>#N/A</v>
      </c>
    </row>
    <row r="2193" spans="1:13">
      <c r="A2193" s="15" t="s">
        <v>17617</v>
      </c>
      <c r="B2193" s="15" t="s">
        <v>17650</v>
      </c>
      <c r="C2193" s="15" t="s">
        <v>2204</v>
      </c>
      <c r="D2193" s="15" t="s">
        <v>17651</v>
      </c>
      <c r="E2193" s="15" t="s">
        <v>17015</v>
      </c>
      <c r="F2193" s="15" t="s">
        <v>8695</v>
      </c>
      <c r="G2193" s="15" t="s">
        <v>17652</v>
      </c>
      <c r="H2193" s="15" t="s">
        <v>17653</v>
      </c>
      <c r="I2193" s="15" t="s">
        <v>17628</v>
      </c>
      <c r="J2193" s="15" t="s">
        <v>17627</v>
      </c>
      <c r="K2193">
        <f>VLOOKUP(C2193,'scores met drempel 25'!A:C,3,FALSE)</f>
        <v>0</v>
      </c>
      <c r="L2193">
        <f>VLOOKUP(C2193,'scores zonder drempel 25'!A:E,2,FALSE)</f>
        <v>96.6</v>
      </c>
      <c r="M2193" t="e">
        <f>VLOOKUP(B2193,'bekostiging 25'!$C$1:$N$2577,11,FALSE)</f>
        <v>#N/A</v>
      </c>
    </row>
    <row r="2194" spans="1:13">
      <c r="A2194" s="15" t="s">
        <v>27526</v>
      </c>
      <c r="B2194" s="15" t="s">
        <v>27536</v>
      </c>
      <c r="C2194" s="15" t="s">
        <v>2205</v>
      </c>
      <c r="D2194" s="15" t="s">
        <v>27537</v>
      </c>
      <c r="E2194" s="15" t="s">
        <v>27538</v>
      </c>
      <c r="F2194" s="15" t="s">
        <v>6470</v>
      </c>
      <c r="G2194" s="15" t="s">
        <v>27539</v>
      </c>
      <c r="H2194" s="15" t="s">
        <v>27540</v>
      </c>
      <c r="I2194" s="15" t="s">
        <v>27541</v>
      </c>
      <c r="J2194" s="15" t="s">
        <v>27540</v>
      </c>
      <c r="K2194">
        <f>VLOOKUP(C2194,'scores met drempel 25'!A:C,3,FALSE)</f>
        <v>175.75</v>
      </c>
      <c r="L2194">
        <f>VLOOKUP(C2194,'scores zonder drempel 25'!A:E,2,FALSE)</f>
        <v>288.89</v>
      </c>
      <c r="M2194">
        <f>VLOOKUP(B2194,'bekostiging 25'!$C$1:$N$2577,11,FALSE)</f>
        <v>10443.75</v>
      </c>
    </row>
    <row r="2195" spans="1:13">
      <c r="A2195" s="15" t="s">
        <v>15590</v>
      </c>
      <c r="B2195" s="15" t="s">
        <v>15596</v>
      </c>
      <c r="C2195" s="15" t="s">
        <v>2206</v>
      </c>
      <c r="D2195" s="15" t="s">
        <v>15597</v>
      </c>
      <c r="E2195" s="15" t="s">
        <v>10128</v>
      </c>
      <c r="F2195" s="15" t="s">
        <v>6427</v>
      </c>
      <c r="G2195" s="15" t="s">
        <v>15598</v>
      </c>
      <c r="H2195" s="15" t="s">
        <v>15599</v>
      </c>
      <c r="I2195" s="15" t="s">
        <v>14697</v>
      </c>
      <c r="J2195" s="15" t="s">
        <v>14698</v>
      </c>
      <c r="K2195">
        <f>VLOOKUP(C2195,'scores met drempel 25'!A:C,3,FALSE)</f>
        <v>0</v>
      </c>
      <c r="L2195">
        <f>VLOOKUP(C2195,'scores zonder drempel 25'!A:E,2,FALSE)</f>
        <v>197.21</v>
      </c>
      <c r="M2195" t="e">
        <f>VLOOKUP(B2195,'bekostiging 25'!$C$1:$N$2577,11,FALSE)</f>
        <v>#N/A</v>
      </c>
    </row>
    <row r="2196" spans="1:13">
      <c r="A2196" s="15" t="s">
        <v>14422</v>
      </c>
      <c r="B2196" s="15" t="s">
        <v>14484</v>
      </c>
      <c r="C2196" s="15" t="s">
        <v>2207</v>
      </c>
      <c r="D2196" s="15" t="s">
        <v>14485</v>
      </c>
      <c r="E2196" s="15" t="s">
        <v>14486</v>
      </c>
      <c r="F2196" s="15" t="s">
        <v>6275</v>
      </c>
      <c r="G2196" s="15" t="s">
        <v>14487</v>
      </c>
      <c r="H2196" s="15" t="s">
        <v>14488</v>
      </c>
      <c r="I2196" s="15" t="s">
        <v>14456</v>
      </c>
      <c r="J2196" s="15" t="s">
        <v>14457</v>
      </c>
      <c r="K2196">
        <f>VLOOKUP(C2196,'scores met drempel 25'!A:C,3,FALSE)</f>
        <v>0</v>
      </c>
      <c r="L2196">
        <f>VLOOKUP(C2196,'scores zonder drempel 25'!A:E,2,FALSE)</f>
        <v>9.24</v>
      </c>
      <c r="M2196" t="e">
        <f>VLOOKUP(B2196,'bekostiging 25'!$C$1:$N$2577,11,FALSE)</f>
        <v>#N/A</v>
      </c>
    </row>
    <row r="2197" spans="1:13">
      <c r="A2197" s="15" t="s">
        <v>16110</v>
      </c>
      <c r="B2197" s="15" t="s">
        <v>16148</v>
      </c>
      <c r="C2197" s="15" t="s">
        <v>2208</v>
      </c>
      <c r="D2197" s="15" t="s">
        <v>16149</v>
      </c>
      <c r="E2197" s="15" t="s">
        <v>16150</v>
      </c>
      <c r="F2197" s="15" t="s">
        <v>7002</v>
      </c>
      <c r="G2197" s="15" t="s">
        <v>16151</v>
      </c>
      <c r="H2197" s="15" t="s">
        <v>16152</v>
      </c>
      <c r="I2197" s="15" t="s">
        <v>16116</v>
      </c>
      <c r="J2197" s="15" t="s">
        <v>16117</v>
      </c>
      <c r="K2197">
        <f>VLOOKUP(C2197,'scores met drempel 25'!A:C,3,FALSE)</f>
        <v>0</v>
      </c>
      <c r="L2197">
        <f>VLOOKUP(C2197,'scores zonder drempel 25'!A:E,2,FALSE)</f>
        <v>14.5</v>
      </c>
      <c r="M2197" t="e">
        <f>VLOOKUP(B2197,'bekostiging 25'!$C$1:$N$2577,11,FALSE)</f>
        <v>#N/A</v>
      </c>
    </row>
    <row r="2198" spans="1:13">
      <c r="A2198" s="15" t="s">
        <v>22161</v>
      </c>
      <c r="B2198" s="15" t="s">
        <v>22240</v>
      </c>
      <c r="C2198" s="15" t="s">
        <v>2209</v>
      </c>
      <c r="D2198" s="15" t="s">
        <v>22241</v>
      </c>
      <c r="E2198" s="15" t="s">
        <v>20681</v>
      </c>
      <c r="F2198" s="15" t="s">
        <v>6470</v>
      </c>
      <c r="G2198" s="15" t="s">
        <v>20682</v>
      </c>
      <c r="H2198" s="15" t="s">
        <v>20683</v>
      </c>
      <c r="I2198" s="15" t="s">
        <v>20684</v>
      </c>
      <c r="J2198" s="15" t="s">
        <v>20685</v>
      </c>
      <c r="K2198">
        <f>VLOOKUP(C2198,'scores met drempel 25'!A:C,3,FALSE)</f>
        <v>0</v>
      </c>
      <c r="L2198">
        <f>VLOOKUP(C2198,'scores zonder drempel 25'!A:E,2,FALSE)</f>
        <v>20.75</v>
      </c>
      <c r="M2198" t="e">
        <f>VLOOKUP(B2198,'bekostiging 25'!$C$1:$N$2577,11,FALSE)</f>
        <v>#N/A</v>
      </c>
    </row>
    <row r="2199" spans="1:13">
      <c r="A2199" s="15" t="s">
        <v>31236</v>
      </c>
      <c r="B2199" s="15" t="s">
        <v>31244</v>
      </c>
      <c r="C2199" s="15" t="s">
        <v>2210</v>
      </c>
      <c r="D2199" s="15" t="s">
        <v>31245</v>
      </c>
      <c r="E2199" s="15" t="s">
        <v>31246</v>
      </c>
      <c r="F2199" s="15" t="s">
        <v>6668</v>
      </c>
      <c r="G2199" s="15" t="s">
        <v>31247</v>
      </c>
      <c r="H2199" s="15" t="s">
        <v>29650</v>
      </c>
      <c r="I2199" s="15" t="s">
        <v>27428</v>
      </c>
      <c r="J2199" s="15" t="s">
        <v>27429</v>
      </c>
      <c r="K2199">
        <f>VLOOKUP(C2199,'scores met drempel 25'!A:C,3,FALSE)</f>
        <v>4.59</v>
      </c>
      <c r="L2199">
        <f>VLOOKUP(C2199,'scores zonder drempel 25'!A:E,2,FALSE)</f>
        <v>138.49</v>
      </c>
      <c r="M2199" t="e">
        <f>VLOOKUP(B2199,'bekostiging 25'!$C$1:$N$2577,11,FALSE)</f>
        <v>#N/A</v>
      </c>
    </row>
    <row r="2200" spans="1:13">
      <c r="A2200" s="15" t="s">
        <v>21906</v>
      </c>
      <c r="B2200" s="15" t="s">
        <v>21945</v>
      </c>
      <c r="C2200" s="15" t="s">
        <v>2211</v>
      </c>
      <c r="D2200" s="15" t="s">
        <v>21946</v>
      </c>
      <c r="E2200" s="15" t="s">
        <v>12776</v>
      </c>
      <c r="F2200" s="15" t="s">
        <v>6220</v>
      </c>
      <c r="G2200" s="15" t="s">
        <v>21947</v>
      </c>
      <c r="H2200" s="15" t="s">
        <v>20499</v>
      </c>
      <c r="I2200" s="15" t="s">
        <v>20500</v>
      </c>
      <c r="J2200" s="15" t="s">
        <v>20499</v>
      </c>
      <c r="K2200">
        <f>VLOOKUP(C2200,'scores met drempel 25'!A:C,3,FALSE)</f>
        <v>0</v>
      </c>
      <c r="L2200">
        <f>VLOOKUP(C2200,'scores zonder drempel 25'!A:E,2,FALSE)</f>
        <v>138.30000000000001</v>
      </c>
      <c r="M2200" t="e">
        <f>VLOOKUP(B2200,'bekostiging 25'!$C$1:$N$2577,11,FALSE)</f>
        <v>#N/A</v>
      </c>
    </row>
    <row r="2201" spans="1:13">
      <c r="A2201" s="15" t="s">
        <v>8275</v>
      </c>
      <c r="B2201" s="15" t="s">
        <v>8388</v>
      </c>
      <c r="C2201" s="15" t="s">
        <v>2212</v>
      </c>
      <c r="D2201" s="15" t="s">
        <v>8389</v>
      </c>
      <c r="E2201" s="15" t="s">
        <v>8390</v>
      </c>
      <c r="F2201" s="15" t="s">
        <v>6340</v>
      </c>
      <c r="G2201" s="15" t="s">
        <v>8391</v>
      </c>
      <c r="H2201" s="15" t="s">
        <v>8383</v>
      </c>
      <c r="I2201" s="15" t="s">
        <v>8307</v>
      </c>
      <c r="J2201" s="15" t="s">
        <v>8308</v>
      </c>
      <c r="K2201">
        <f>VLOOKUP(C2201,'scores met drempel 25'!A:C,3,FALSE)</f>
        <v>0</v>
      </c>
      <c r="L2201">
        <f>VLOOKUP(C2201,'scores zonder drempel 25'!A:E,2,FALSE)</f>
        <v>67.489999999999995</v>
      </c>
      <c r="M2201" t="e">
        <f>VLOOKUP(B2201,'bekostiging 25'!$C$1:$N$2577,11,FALSE)</f>
        <v>#N/A</v>
      </c>
    </row>
    <row r="2202" spans="1:13">
      <c r="A2202" s="15" t="s">
        <v>27135</v>
      </c>
      <c r="B2202" s="15" t="s">
        <v>27176</v>
      </c>
      <c r="C2202" s="15" t="s">
        <v>2213</v>
      </c>
      <c r="D2202" s="15" t="s">
        <v>27177</v>
      </c>
      <c r="E2202" s="15" t="s">
        <v>27178</v>
      </c>
      <c r="F2202" s="15" t="s">
        <v>11610</v>
      </c>
      <c r="G2202" s="15" t="s">
        <v>27179</v>
      </c>
      <c r="H2202" s="15" t="s">
        <v>26442</v>
      </c>
      <c r="I2202" s="15" t="s">
        <v>26441</v>
      </c>
      <c r="J2202" s="15" t="s">
        <v>26442</v>
      </c>
      <c r="K2202">
        <f>VLOOKUP(C2202,'scores met drempel 25'!A:C,3,FALSE)</f>
        <v>0</v>
      </c>
      <c r="L2202">
        <f>VLOOKUP(C2202,'scores zonder drempel 25'!A:E,2,FALSE)</f>
        <v>171.99</v>
      </c>
      <c r="M2202" t="e">
        <f>VLOOKUP(B2202,'bekostiging 25'!$C$1:$N$2577,11,FALSE)</f>
        <v>#N/A</v>
      </c>
    </row>
    <row r="2203" spans="1:13">
      <c r="A2203" s="15" t="s">
        <v>15534</v>
      </c>
      <c r="B2203" s="15" t="s">
        <v>15580</v>
      </c>
      <c r="C2203" s="15" t="s">
        <v>2214</v>
      </c>
      <c r="D2203" s="15" t="s">
        <v>15581</v>
      </c>
      <c r="E2203" s="15" t="s">
        <v>15582</v>
      </c>
      <c r="F2203" s="15" t="s">
        <v>8045</v>
      </c>
      <c r="G2203" s="15" t="s">
        <v>15583</v>
      </c>
      <c r="H2203" s="15" t="s">
        <v>14594</v>
      </c>
      <c r="I2203" s="15" t="s">
        <v>14595</v>
      </c>
      <c r="J2203" s="15" t="s">
        <v>14594</v>
      </c>
      <c r="K2203">
        <f>VLOOKUP(C2203,'scores met drempel 25'!A:C,3,FALSE)</f>
        <v>0</v>
      </c>
      <c r="L2203">
        <f>VLOOKUP(C2203,'scores zonder drempel 25'!A:E,2,FALSE)</f>
        <v>215.45</v>
      </c>
      <c r="M2203" t="e">
        <f>VLOOKUP(B2203,'bekostiging 25'!$C$1:$N$2577,11,FALSE)</f>
        <v>#N/A</v>
      </c>
    </row>
    <row r="2204" spans="1:13">
      <c r="A2204" s="15" t="s">
        <v>14748</v>
      </c>
      <c r="B2204" s="15" t="s">
        <v>14832</v>
      </c>
      <c r="C2204" s="15" t="s">
        <v>2215</v>
      </c>
      <c r="D2204" s="15" t="s">
        <v>14833</v>
      </c>
      <c r="E2204" s="15" t="s">
        <v>6318</v>
      </c>
      <c r="F2204" s="15" t="s">
        <v>7218</v>
      </c>
      <c r="G2204" s="15" t="s">
        <v>14834</v>
      </c>
      <c r="H2204" s="15" t="s">
        <v>14835</v>
      </c>
      <c r="I2204" s="15" t="s">
        <v>14836</v>
      </c>
      <c r="J2204" s="15" t="s">
        <v>14837</v>
      </c>
      <c r="K2204">
        <f>VLOOKUP(C2204,'scores met drempel 25'!A:C,3,FALSE)</f>
        <v>0</v>
      </c>
      <c r="L2204">
        <f>VLOOKUP(C2204,'scores zonder drempel 25'!A:E,2,FALSE)</f>
        <v>19.940000000000001</v>
      </c>
      <c r="M2204" t="e">
        <f>VLOOKUP(B2204,'bekostiging 25'!$C$1:$N$2577,11,FALSE)</f>
        <v>#N/A</v>
      </c>
    </row>
    <row r="2205" spans="1:13">
      <c r="A2205" s="15" t="s">
        <v>30979</v>
      </c>
      <c r="B2205" s="15" t="s">
        <v>30988</v>
      </c>
      <c r="C2205" s="15" t="s">
        <v>2216</v>
      </c>
      <c r="D2205" s="15" t="s">
        <v>30989</v>
      </c>
      <c r="E2205" s="15" t="s">
        <v>30990</v>
      </c>
      <c r="F2205" s="15" t="s">
        <v>6275</v>
      </c>
      <c r="G2205" s="15" t="s">
        <v>30991</v>
      </c>
      <c r="H2205" s="15" t="s">
        <v>30986</v>
      </c>
      <c r="I2205" s="15" t="s">
        <v>30987</v>
      </c>
      <c r="J2205" s="15" t="s">
        <v>30986</v>
      </c>
      <c r="K2205">
        <f>VLOOKUP(C2205,'scores met drempel 25'!A:C,3,FALSE)</f>
        <v>0</v>
      </c>
      <c r="L2205">
        <f>VLOOKUP(C2205,'scores zonder drempel 25'!A:E,2,FALSE)</f>
        <v>222.84</v>
      </c>
      <c r="M2205" t="e">
        <f>VLOOKUP(B2205,'bekostiging 25'!$C$1:$N$2577,11,FALSE)</f>
        <v>#N/A</v>
      </c>
    </row>
    <row r="2206" spans="1:13">
      <c r="A2206" s="15" t="s">
        <v>19034</v>
      </c>
      <c r="B2206" s="15" t="s">
        <v>19073</v>
      </c>
      <c r="C2206" s="15" t="s">
        <v>2217</v>
      </c>
      <c r="D2206" s="15" t="s">
        <v>19074</v>
      </c>
      <c r="E2206" s="15" t="s">
        <v>19075</v>
      </c>
      <c r="F2206" s="15" t="s">
        <v>6269</v>
      </c>
      <c r="G2206" s="15" t="s">
        <v>19076</v>
      </c>
      <c r="H2206" s="15" t="s">
        <v>17944</v>
      </c>
      <c r="I2206" s="15" t="s">
        <v>17945</v>
      </c>
      <c r="J2206" s="15" t="s">
        <v>17944</v>
      </c>
      <c r="K2206">
        <f>VLOOKUP(C2206,'scores met drempel 25'!A:C,3,FALSE)</f>
        <v>0</v>
      </c>
      <c r="L2206">
        <f>VLOOKUP(C2206,'scores zonder drempel 25'!A:E,2,FALSE)</f>
        <v>183.22</v>
      </c>
      <c r="M2206" t="e">
        <f>VLOOKUP(B2206,'bekostiging 25'!$C$1:$N$2577,11,FALSE)</f>
        <v>#N/A</v>
      </c>
    </row>
    <row r="2207" spans="1:13">
      <c r="A2207" s="15" t="s">
        <v>19122</v>
      </c>
      <c r="B2207" s="15" t="s">
        <v>19146</v>
      </c>
      <c r="C2207" s="15" t="s">
        <v>2218</v>
      </c>
      <c r="D2207" s="15" t="s">
        <v>19147</v>
      </c>
      <c r="E2207" s="15" t="s">
        <v>19148</v>
      </c>
      <c r="F2207" s="15" t="s">
        <v>6245</v>
      </c>
      <c r="G2207" s="15" t="s">
        <v>19149</v>
      </c>
      <c r="H2207" s="15" t="s">
        <v>16796</v>
      </c>
      <c r="I2207" s="15" t="s">
        <v>16797</v>
      </c>
      <c r="J2207" s="15" t="s">
        <v>16798</v>
      </c>
      <c r="K2207">
        <f>VLOOKUP(C2207,'scores met drempel 25'!A:C,3,FALSE)</f>
        <v>0</v>
      </c>
      <c r="L2207">
        <f>VLOOKUP(C2207,'scores zonder drempel 25'!A:E,2,FALSE)</f>
        <v>112.55</v>
      </c>
      <c r="M2207" t="e">
        <f>VLOOKUP(B2207,'bekostiging 25'!$C$1:$N$2577,11,FALSE)</f>
        <v>#N/A</v>
      </c>
    </row>
    <row r="2208" spans="1:13">
      <c r="A2208" s="15" t="s">
        <v>14936</v>
      </c>
      <c r="B2208" s="15" t="s">
        <v>15014</v>
      </c>
      <c r="C2208" s="15" t="s">
        <v>2219</v>
      </c>
      <c r="D2208" s="15" t="s">
        <v>15015</v>
      </c>
      <c r="E2208" s="15" t="s">
        <v>15016</v>
      </c>
      <c r="F2208" s="15" t="s">
        <v>12677</v>
      </c>
      <c r="G2208" s="15" t="s">
        <v>15017</v>
      </c>
      <c r="H2208" s="15" t="s">
        <v>14961</v>
      </c>
      <c r="I2208" s="15" t="s">
        <v>14960</v>
      </c>
      <c r="J2208" s="15" t="s">
        <v>14961</v>
      </c>
      <c r="K2208">
        <f>VLOOKUP(C2208,'scores met drempel 25'!A:C,3,FALSE)</f>
        <v>0</v>
      </c>
      <c r="L2208">
        <f>VLOOKUP(C2208,'scores zonder drempel 25'!A:E,2,FALSE)</f>
        <v>208.2</v>
      </c>
      <c r="M2208" t="e">
        <f>VLOOKUP(B2208,'bekostiging 25'!$C$1:$N$2577,11,FALSE)</f>
        <v>#N/A</v>
      </c>
    </row>
    <row r="2209" spans="1:13">
      <c r="A2209" s="15" t="s">
        <v>24337</v>
      </c>
      <c r="B2209" s="15" t="s">
        <v>24374</v>
      </c>
      <c r="C2209" s="15" t="s">
        <v>2220</v>
      </c>
      <c r="D2209" s="15" t="s">
        <v>24375</v>
      </c>
      <c r="E2209" s="15" t="s">
        <v>24376</v>
      </c>
      <c r="F2209" s="15" t="s">
        <v>6470</v>
      </c>
      <c r="G2209" s="15" t="s">
        <v>24377</v>
      </c>
      <c r="H2209" s="15" t="s">
        <v>24378</v>
      </c>
      <c r="I2209" s="15" t="s">
        <v>23477</v>
      </c>
      <c r="J2209" s="15" t="s">
        <v>23478</v>
      </c>
      <c r="K2209">
        <f>VLOOKUP(C2209,'scores met drempel 25'!A:C,3,FALSE)</f>
        <v>0</v>
      </c>
      <c r="L2209">
        <f>VLOOKUP(C2209,'scores zonder drempel 25'!A:E,2,FALSE)</f>
        <v>48.38</v>
      </c>
      <c r="M2209" t="e">
        <f>VLOOKUP(B2209,'bekostiging 25'!$C$1:$N$2577,11,FALSE)</f>
        <v>#N/A</v>
      </c>
    </row>
    <row r="2210" spans="1:13">
      <c r="A2210" s="15" t="s">
        <v>21982</v>
      </c>
      <c r="B2210" s="15" t="s">
        <v>21983</v>
      </c>
      <c r="C2210" s="15" t="s">
        <v>2221</v>
      </c>
      <c r="D2210" s="15" t="s">
        <v>21984</v>
      </c>
      <c r="E2210" s="15" t="s">
        <v>20284</v>
      </c>
      <c r="F2210" s="15" t="s">
        <v>7305</v>
      </c>
      <c r="G2210" s="15" t="s">
        <v>20285</v>
      </c>
      <c r="H2210" s="15" t="s">
        <v>19839</v>
      </c>
      <c r="I2210" s="15" t="s">
        <v>19838</v>
      </c>
      <c r="J2210" s="15" t="s">
        <v>19839</v>
      </c>
      <c r="K2210">
        <f>VLOOKUP(C2210,'scores met drempel 25'!A:C,3,FALSE)</f>
        <v>0</v>
      </c>
      <c r="L2210">
        <f>VLOOKUP(C2210,'scores zonder drempel 25'!A:E,2,FALSE)</f>
        <v>59.13</v>
      </c>
      <c r="M2210" t="e">
        <f>VLOOKUP(B2210,'bekostiging 25'!$C$1:$N$2577,11,FALSE)</f>
        <v>#N/A</v>
      </c>
    </row>
    <row r="2211" spans="1:13">
      <c r="A2211" s="15" t="s">
        <v>16483</v>
      </c>
      <c r="B2211" s="15" t="s">
        <v>16559</v>
      </c>
      <c r="C2211" s="15" t="s">
        <v>2222</v>
      </c>
      <c r="D2211" s="15" t="s">
        <v>16560</v>
      </c>
      <c r="E2211" s="15" t="s">
        <v>16561</v>
      </c>
      <c r="F2211" s="15" t="s">
        <v>6179</v>
      </c>
      <c r="G2211" s="15" t="s">
        <v>16562</v>
      </c>
      <c r="H2211" s="15" t="s">
        <v>16494</v>
      </c>
      <c r="I2211" s="15" t="s">
        <v>16495</v>
      </c>
      <c r="J2211" s="15" t="s">
        <v>16494</v>
      </c>
      <c r="K2211">
        <f>VLOOKUP(C2211,'scores met drempel 25'!A:C,3,FALSE)</f>
        <v>430.04</v>
      </c>
      <c r="L2211">
        <f>VLOOKUP(C2211,'scores zonder drempel 25'!A:E,2,FALSE)</f>
        <v>556.58000000000004</v>
      </c>
      <c r="M2211">
        <f>VLOOKUP(B2211,'bekostiging 25'!$C$1:$N$2577,11,FALSE)</f>
        <v>22573.360000000001</v>
      </c>
    </row>
    <row r="2212" spans="1:13">
      <c r="A2212" s="15" t="s">
        <v>13501</v>
      </c>
      <c r="B2212" s="15" t="s">
        <v>13542</v>
      </c>
      <c r="C2212" s="15" t="s">
        <v>2223</v>
      </c>
      <c r="D2212" s="15" t="s">
        <v>13543</v>
      </c>
      <c r="E2212" s="15" t="s">
        <v>13544</v>
      </c>
      <c r="F2212" s="15" t="s">
        <v>13545</v>
      </c>
      <c r="G2212" s="15" t="s">
        <v>13546</v>
      </c>
      <c r="H2212" s="15" t="s">
        <v>13508</v>
      </c>
      <c r="I2212" s="15" t="s">
        <v>13507</v>
      </c>
      <c r="J2212" s="15" t="s">
        <v>13508</v>
      </c>
      <c r="K2212">
        <f>VLOOKUP(C2212,'scores met drempel 25'!A:C,3,FALSE)</f>
        <v>34.090000000000003</v>
      </c>
      <c r="L2212">
        <f>VLOOKUP(C2212,'scores zonder drempel 25'!A:E,2,FALSE)</f>
        <v>162.63999999999999</v>
      </c>
      <c r="M2212">
        <f>VLOOKUP(B2212,'bekostiging 25'!$C$1:$N$2577,11,FALSE)</f>
        <v>2701.76</v>
      </c>
    </row>
    <row r="2213" spans="1:13">
      <c r="A2213" s="15" t="s">
        <v>19939</v>
      </c>
      <c r="B2213" s="15" t="s">
        <v>19992</v>
      </c>
      <c r="C2213" s="15" t="s">
        <v>2224</v>
      </c>
      <c r="D2213" s="15" t="s">
        <v>19993</v>
      </c>
      <c r="E2213" s="15" t="s">
        <v>19208</v>
      </c>
      <c r="F2213" s="15" t="s">
        <v>19994</v>
      </c>
      <c r="G2213" s="15" t="s">
        <v>19210</v>
      </c>
      <c r="H2213" s="15" t="s">
        <v>19211</v>
      </c>
      <c r="I2213" s="15" t="s">
        <v>19196</v>
      </c>
      <c r="J2213" s="15" t="s">
        <v>19197</v>
      </c>
      <c r="K2213">
        <f>VLOOKUP(C2213,'scores met drempel 25'!A:C,3,FALSE)</f>
        <v>1.53</v>
      </c>
      <c r="L2213">
        <f>VLOOKUP(C2213,'scores zonder drempel 25'!A:E,2,FALSE)</f>
        <v>119.36</v>
      </c>
      <c r="M2213" t="e">
        <f>VLOOKUP(B2213,'bekostiging 25'!$C$1:$N$2577,11,FALSE)</f>
        <v>#N/A</v>
      </c>
    </row>
    <row r="2214" spans="1:13">
      <c r="A2214" s="15" t="s">
        <v>25011</v>
      </c>
      <c r="B2214" s="15" t="s">
        <v>25029</v>
      </c>
      <c r="C2214" s="15" t="s">
        <v>2225</v>
      </c>
      <c r="D2214" s="15" t="s">
        <v>25030</v>
      </c>
      <c r="E2214" s="15" t="s">
        <v>25031</v>
      </c>
      <c r="F2214" s="15" t="s">
        <v>7073</v>
      </c>
      <c r="G2214" s="15" t="s">
        <v>25032</v>
      </c>
      <c r="H2214" s="15" t="s">
        <v>24792</v>
      </c>
      <c r="I2214" s="15" t="s">
        <v>24793</v>
      </c>
      <c r="J2214" s="15" t="s">
        <v>24792</v>
      </c>
      <c r="K2214">
        <f>VLOOKUP(C2214,'scores met drempel 25'!A:C,3,FALSE)</f>
        <v>181.66</v>
      </c>
      <c r="L2214">
        <f>VLOOKUP(C2214,'scores zonder drempel 25'!A:E,2,FALSE)</f>
        <v>306.86</v>
      </c>
      <c r="M2214">
        <f>VLOOKUP(B2214,'bekostiging 25'!$C$1:$N$2577,11,FALSE)</f>
        <v>13148.85</v>
      </c>
    </row>
    <row r="2215" spans="1:13">
      <c r="A2215" s="15" t="s">
        <v>10697</v>
      </c>
      <c r="B2215" s="15" t="s">
        <v>10707</v>
      </c>
      <c r="C2215" s="15" t="s">
        <v>2226</v>
      </c>
      <c r="D2215" s="15" t="s">
        <v>10708</v>
      </c>
      <c r="E2215" s="15" t="s">
        <v>10709</v>
      </c>
      <c r="F2215" s="15" t="s">
        <v>6595</v>
      </c>
      <c r="G2215" s="15" t="s">
        <v>10710</v>
      </c>
      <c r="H2215" s="15" t="s">
        <v>9718</v>
      </c>
      <c r="I2215" s="15" t="s">
        <v>9717</v>
      </c>
      <c r="J2215" s="15" t="s">
        <v>9718</v>
      </c>
      <c r="K2215">
        <f>VLOOKUP(C2215,'scores met drempel 25'!A:C,3,FALSE)</f>
        <v>0</v>
      </c>
      <c r="L2215">
        <f>VLOOKUP(C2215,'scores zonder drempel 25'!A:E,2,FALSE)</f>
        <v>127.72</v>
      </c>
      <c r="M2215" t="e">
        <f>VLOOKUP(B2215,'bekostiging 25'!$C$1:$N$2577,11,FALSE)</f>
        <v>#N/A</v>
      </c>
    </row>
    <row r="2216" spans="1:13">
      <c r="A2216" s="15" t="s">
        <v>13364</v>
      </c>
      <c r="B2216" s="15" t="s">
        <v>13457</v>
      </c>
      <c r="C2216" s="15" t="s">
        <v>2227</v>
      </c>
      <c r="D2216" s="15" t="s">
        <v>13458</v>
      </c>
      <c r="E2216" s="15" t="s">
        <v>6318</v>
      </c>
      <c r="F2216" s="15" t="s">
        <v>6169</v>
      </c>
      <c r="G2216" s="15" t="s">
        <v>13459</v>
      </c>
      <c r="H2216" s="15" t="s">
        <v>13460</v>
      </c>
      <c r="I2216" s="15" t="s">
        <v>13343</v>
      </c>
      <c r="J2216" s="15" t="s">
        <v>13344</v>
      </c>
      <c r="K2216">
        <f>VLOOKUP(C2216,'scores met drempel 25'!A:C,3,FALSE)</f>
        <v>0</v>
      </c>
      <c r="L2216">
        <f>VLOOKUP(C2216,'scores zonder drempel 25'!A:E,2,FALSE)</f>
        <v>104</v>
      </c>
      <c r="M2216" t="e">
        <f>VLOOKUP(B2216,'bekostiging 25'!$C$1:$N$2577,11,FALSE)</f>
        <v>#N/A</v>
      </c>
    </row>
    <row r="2217" spans="1:13">
      <c r="A2217" s="15" t="s">
        <v>24985</v>
      </c>
      <c r="B2217" s="15" t="s">
        <v>29039</v>
      </c>
      <c r="C2217" s="15" t="s">
        <v>2228</v>
      </c>
      <c r="D2217" s="15" t="s">
        <v>9721</v>
      </c>
      <c r="E2217" s="15" t="s">
        <v>29040</v>
      </c>
      <c r="F2217" s="15" t="s">
        <v>6245</v>
      </c>
      <c r="G2217" s="15" t="s">
        <v>29041</v>
      </c>
      <c r="H2217" s="15" t="s">
        <v>28518</v>
      </c>
      <c r="I2217" s="15" t="s">
        <v>28504</v>
      </c>
      <c r="J2217" s="15" t="s">
        <v>28505</v>
      </c>
      <c r="K2217">
        <f>VLOOKUP(C2217,'scores met drempel 25'!A:C,3,FALSE)</f>
        <v>23.96</v>
      </c>
      <c r="L2217">
        <f>VLOOKUP(C2217,'scores zonder drempel 25'!A:E,2,FALSE)</f>
        <v>149.83000000000001</v>
      </c>
      <c r="M2217">
        <f>VLOOKUP(B2217,'bekostiging 25'!$C$1:$N$2577,11,FALSE)</f>
        <v>2516.4499999999998</v>
      </c>
    </row>
    <row r="2218" spans="1:13">
      <c r="A2218" s="15" t="s">
        <v>28397</v>
      </c>
      <c r="B2218" s="15" t="s">
        <v>28406</v>
      </c>
      <c r="C2218" s="15" t="s">
        <v>2229</v>
      </c>
      <c r="D2218" s="15" t="s">
        <v>9725</v>
      </c>
      <c r="E2218" s="15" t="s">
        <v>6731</v>
      </c>
      <c r="F2218" s="15" t="s">
        <v>6245</v>
      </c>
      <c r="G2218" s="15" t="s">
        <v>28407</v>
      </c>
      <c r="H2218" s="15" t="s">
        <v>28405</v>
      </c>
      <c r="I2218" s="15" t="s">
        <v>27244</v>
      </c>
      <c r="J2218" s="15" t="s">
        <v>27243</v>
      </c>
      <c r="K2218">
        <f>VLOOKUP(C2218,'scores met drempel 25'!A:C,3,FALSE)</f>
        <v>88.89</v>
      </c>
      <c r="L2218">
        <f>VLOOKUP(C2218,'scores zonder drempel 25'!A:E,2,FALSE)</f>
        <v>412.26</v>
      </c>
      <c r="M2218">
        <f>VLOOKUP(B2218,'bekostiging 25'!$C$1:$N$2577,11,FALSE)</f>
        <v>2622.44</v>
      </c>
    </row>
    <row r="2219" spans="1:13">
      <c r="A2219" s="15" t="s">
        <v>25812</v>
      </c>
      <c r="B2219" s="15" t="s">
        <v>25817</v>
      </c>
      <c r="C2219" s="15" t="s">
        <v>2230</v>
      </c>
      <c r="D2219" s="15" t="s">
        <v>9415</v>
      </c>
      <c r="E2219" s="15" t="s">
        <v>12033</v>
      </c>
      <c r="F2219" s="15" t="s">
        <v>7218</v>
      </c>
      <c r="G2219" s="15" t="s">
        <v>25818</v>
      </c>
      <c r="H2219" s="15" t="s">
        <v>25302</v>
      </c>
      <c r="I2219" s="15" t="s">
        <v>25303</v>
      </c>
      <c r="J2219" s="15" t="s">
        <v>25304</v>
      </c>
      <c r="K2219">
        <f>VLOOKUP(C2219,'scores met drempel 25'!A:C,3,FALSE)</f>
        <v>0</v>
      </c>
      <c r="L2219">
        <f>VLOOKUP(C2219,'scores zonder drempel 25'!A:E,2,FALSE)</f>
        <v>109.36</v>
      </c>
      <c r="M2219" t="e">
        <f>VLOOKUP(B2219,'bekostiging 25'!$C$1:$N$2577,11,FALSE)</f>
        <v>#N/A</v>
      </c>
    </row>
    <row r="2220" spans="1:13">
      <c r="A2220" s="15" t="s">
        <v>24003</v>
      </c>
      <c r="B2220" s="15" t="s">
        <v>24015</v>
      </c>
      <c r="C2220" s="15" t="s">
        <v>2231</v>
      </c>
      <c r="D2220" s="15" t="s">
        <v>24016</v>
      </c>
      <c r="E2220" s="15" t="s">
        <v>24017</v>
      </c>
      <c r="F2220" s="15" t="s">
        <v>6335</v>
      </c>
      <c r="G2220" s="15" t="s">
        <v>24018</v>
      </c>
      <c r="H2220" s="15" t="s">
        <v>23001</v>
      </c>
      <c r="I2220" s="15" t="s">
        <v>23000</v>
      </c>
      <c r="J2220" s="15" t="s">
        <v>23001</v>
      </c>
      <c r="K2220">
        <f>VLOOKUP(C2220,'scores met drempel 25'!A:C,3,FALSE)</f>
        <v>0</v>
      </c>
      <c r="L2220">
        <f>VLOOKUP(C2220,'scores zonder drempel 25'!A:E,2,FALSE)</f>
        <v>95.14</v>
      </c>
      <c r="M2220" t="e">
        <f>VLOOKUP(B2220,'bekostiging 25'!$C$1:$N$2577,11,FALSE)</f>
        <v>#N/A</v>
      </c>
    </row>
    <row r="2221" spans="1:13">
      <c r="A2221" s="15" t="s">
        <v>13132</v>
      </c>
      <c r="B2221" s="15" t="s">
        <v>13146</v>
      </c>
      <c r="C2221" s="15" t="s">
        <v>2232</v>
      </c>
      <c r="D2221" s="15" t="s">
        <v>13147</v>
      </c>
      <c r="E2221" s="15" t="s">
        <v>13148</v>
      </c>
      <c r="F2221" s="15" t="s">
        <v>6233</v>
      </c>
      <c r="G2221" s="15" t="s">
        <v>13149</v>
      </c>
      <c r="H2221" s="15" t="s">
        <v>10000</v>
      </c>
      <c r="I2221" s="15" t="s">
        <v>9999</v>
      </c>
      <c r="J2221" s="15" t="s">
        <v>10000</v>
      </c>
      <c r="K2221">
        <f>VLOOKUP(C2221,'scores met drempel 25'!A:C,3,FALSE)</f>
        <v>0</v>
      </c>
      <c r="L2221">
        <f>VLOOKUP(C2221,'scores zonder drempel 25'!A:E,2,FALSE)</f>
        <v>39.090000000000003</v>
      </c>
      <c r="M2221" t="e">
        <f>VLOOKUP(B2221,'bekostiging 25'!$C$1:$N$2577,11,FALSE)</f>
        <v>#N/A</v>
      </c>
    </row>
    <row r="2222" spans="1:13">
      <c r="A2222" s="15" t="s">
        <v>9529</v>
      </c>
      <c r="B2222" s="15" t="s">
        <v>9561</v>
      </c>
      <c r="C2222" s="15" t="s">
        <v>2233</v>
      </c>
      <c r="D2222" s="15" t="s">
        <v>9562</v>
      </c>
      <c r="E2222" s="15" t="s">
        <v>9563</v>
      </c>
      <c r="F2222" s="15" t="s">
        <v>6245</v>
      </c>
      <c r="G2222" s="15" t="s">
        <v>9564</v>
      </c>
      <c r="H2222" s="15" t="s">
        <v>9565</v>
      </c>
      <c r="I2222" s="15" t="s">
        <v>8104</v>
      </c>
      <c r="J2222" s="15" t="s">
        <v>8105</v>
      </c>
      <c r="K2222">
        <f>VLOOKUP(C2222,'scores met drempel 25'!A:C,3,FALSE)</f>
        <v>0.53</v>
      </c>
      <c r="L2222">
        <f>VLOOKUP(C2222,'scores zonder drempel 25'!A:E,2,FALSE)</f>
        <v>96.94</v>
      </c>
      <c r="M2222">
        <f>VLOOKUP(B2222,'bekostiging 25'!$C$1:$N$2577,11,FALSE)</f>
        <v>131.32</v>
      </c>
    </row>
    <row r="2223" spans="1:13">
      <c r="A2223" s="15" t="s">
        <v>25236</v>
      </c>
      <c r="B2223" s="15" t="s">
        <v>29379</v>
      </c>
      <c r="C2223" s="15" t="s">
        <v>2234</v>
      </c>
      <c r="D2223" s="15" t="s">
        <v>9571</v>
      </c>
      <c r="E2223" s="15" t="s">
        <v>29380</v>
      </c>
      <c r="F2223" s="15" t="s">
        <v>14247</v>
      </c>
      <c r="G2223" s="15" t="s">
        <v>29381</v>
      </c>
      <c r="H2223" s="15" t="s">
        <v>29231</v>
      </c>
      <c r="I2223" s="15" t="s">
        <v>29232</v>
      </c>
      <c r="J2223" s="15" t="s">
        <v>29231</v>
      </c>
      <c r="K2223">
        <f>VLOOKUP(C2223,'scores met drempel 25'!A:C,3,FALSE)</f>
        <v>0</v>
      </c>
      <c r="L2223">
        <f>VLOOKUP(C2223,'scores zonder drempel 25'!A:E,2,FALSE)</f>
        <v>74.010000000000005</v>
      </c>
      <c r="M2223" t="e">
        <f>VLOOKUP(B2223,'bekostiging 25'!$C$1:$N$2577,11,FALSE)</f>
        <v>#N/A</v>
      </c>
    </row>
    <row r="2224" spans="1:13">
      <c r="A2224" s="15" t="s">
        <v>24985</v>
      </c>
      <c r="B2224" s="15" t="s">
        <v>29042</v>
      </c>
      <c r="C2224" s="15" t="s">
        <v>2235</v>
      </c>
      <c r="D2224" s="15" t="s">
        <v>29043</v>
      </c>
      <c r="E2224" s="15" t="s">
        <v>29044</v>
      </c>
      <c r="F2224" s="15" t="s">
        <v>9545</v>
      </c>
      <c r="G2224" s="15" t="s">
        <v>29045</v>
      </c>
      <c r="H2224" s="15" t="s">
        <v>28083</v>
      </c>
      <c r="I2224" s="15" t="s">
        <v>28084</v>
      </c>
      <c r="J2224" s="15" t="s">
        <v>28083</v>
      </c>
      <c r="K2224">
        <f>VLOOKUP(C2224,'scores met drempel 25'!A:C,3,FALSE)</f>
        <v>404.99</v>
      </c>
      <c r="L2224">
        <f>VLOOKUP(C2224,'scores zonder drempel 25'!A:E,2,FALSE)</f>
        <v>552.28</v>
      </c>
      <c r="M2224">
        <f>VLOOKUP(B2224,'bekostiging 25'!$C$1:$N$2577,11,FALSE)</f>
        <v>24472.53</v>
      </c>
    </row>
    <row r="2225" spans="1:13">
      <c r="A2225" s="15" t="s">
        <v>11252</v>
      </c>
      <c r="B2225" s="15" t="s">
        <v>11266</v>
      </c>
      <c r="C2225" s="15" t="s">
        <v>2236</v>
      </c>
      <c r="D2225" s="15" t="s">
        <v>11267</v>
      </c>
      <c r="E2225" s="15" t="s">
        <v>11268</v>
      </c>
      <c r="F2225" s="15" t="s">
        <v>6451</v>
      </c>
      <c r="G2225" s="15" t="s">
        <v>11269</v>
      </c>
      <c r="H2225" s="15" t="s">
        <v>10419</v>
      </c>
      <c r="I2225" s="15" t="s">
        <v>10420</v>
      </c>
      <c r="J2225" s="15" t="s">
        <v>10419</v>
      </c>
      <c r="K2225">
        <f>VLOOKUP(C2225,'scores met drempel 25'!A:C,3,FALSE)</f>
        <v>0</v>
      </c>
      <c r="L2225">
        <f>VLOOKUP(C2225,'scores zonder drempel 25'!A:E,2,FALSE)</f>
        <v>59.99</v>
      </c>
      <c r="M2225" t="e">
        <f>VLOOKUP(B2225,'bekostiging 25'!$C$1:$N$2577,11,FALSE)</f>
        <v>#N/A</v>
      </c>
    </row>
    <row r="2226" spans="1:13">
      <c r="A2226" s="15" t="s">
        <v>11252</v>
      </c>
      <c r="B2226" s="15" t="s">
        <v>11270</v>
      </c>
      <c r="C2226" s="15" t="s">
        <v>2237</v>
      </c>
      <c r="D2226" s="15" t="s">
        <v>11271</v>
      </c>
      <c r="E2226" s="15" t="s">
        <v>10884</v>
      </c>
      <c r="F2226" s="15" t="s">
        <v>6873</v>
      </c>
      <c r="G2226" s="15" t="s">
        <v>10885</v>
      </c>
      <c r="H2226" s="15" t="s">
        <v>10874</v>
      </c>
      <c r="I2226" s="15" t="s">
        <v>10873</v>
      </c>
      <c r="J2226" s="15" t="s">
        <v>10874</v>
      </c>
      <c r="K2226">
        <f>VLOOKUP(C2226,'scores met drempel 25'!A:C,3,FALSE)</f>
        <v>0</v>
      </c>
      <c r="L2226">
        <f>VLOOKUP(C2226,'scores zonder drempel 25'!A:E,2,FALSE)</f>
        <v>197.54</v>
      </c>
      <c r="M2226" t="e">
        <f>VLOOKUP(B2226,'bekostiging 25'!$C$1:$N$2577,11,FALSE)</f>
        <v>#N/A</v>
      </c>
    </row>
    <row r="2227" spans="1:13">
      <c r="A2227" s="15" t="s">
        <v>11163</v>
      </c>
      <c r="B2227" s="15" t="s">
        <v>11196</v>
      </c>
      <c r="C2227" s="15" t="s">
        <v>2238</v>
      </c>
      <c r="D2227" s="15" t="s">
        <v>11197</v>
      </c>
      <c r="E2227" s="15" t="s">
        <v>11198</v>
      </c>
      <c r="F2227" s="15" t="s">
        <v>6470</v>
      </c>
      <c r="G2227" s="15" t="s">
        <v>11199</v>
      </c>
      <c r="H2227" s="15" t="s">
        <v>11200</v>
      </c>
      <c r="I2227" s="15" t="s">
        <v>10671</v>
      </c>
      <c r="J2227" s="15" t="s">
        <v>10672</v>
      </c>
      <c r="K2227">
        <f>VLOOKUP(C2227,'scores met drempel 25'!A:C,3,FALSE)</f>
        <v>0</v>
      </c>
      <c r="L2227">
        <f>VLOOKUP(C2227,'scores zonder drempel 25'!A:E,2,FALSE)</f>
        <v>79.7</v>
      </c>
      <c r="M2227" t="e">
        <f>VLOOKUP(B2227,'bekostiging 25'!$C$1:$N$2577,11,FALSE)</f>
        <v>#N/A</v>
      </c>
    </row>
    <row r="2228" spans="1:13">
      <c r="A2228" s="15" t="s">
        <v>13198</v>
      </c>
      <c r="B2228" s="15" t="s">
        <v>13199</v>
      </c>
      <c r="C2228" s="15" t="s">
        <v>2239</v>
      </c>
      <c r="D2228" s="15" t="s">
        <v>6541</v>
      </c>
      <c r="E2228" s="15" t="s">
        <v>13200</v>
      </c>
      <c r="F2228" s="15" t="s">
        <v>6517</v>
      </c>
      <c r="G2228" s="15" t="s">
        <v>13201</v>
      </c>
      <c r="H2228" s="15" t="s">
        <v>13202</v>
      </c>
      <c r="I2228" s="15" t="s">
        <v>10199</v>
      </c>
      <c r="J2228" s="15" t="s">
        <v>10198</v>
      </c>
      <c r="K2228">
        <f>VLOOKUP(C2228,'scores met drempel 25'!A:C,3,FALSE)</f>
        <v>0</v>
      </c>
      <c r="L2228">
        <f>VLOOKUP(C2228,'scores zonder drempel 25'!A:E,2,FALSE)</f>
        <v>70.209999999999994</v>
      </c>
      <c r="M2228" t="e">
        <f>VLOOKUP(B2228,'bekostiging 25'!$C$1:$N$2577,11,FALSE)</f>
        <v>#N/A</v>
      </c>
    </row>
    <row r="2229" spans="1:13">
      <c r="A2229" s="15" t="s">
        <v>9350</v>
      </c>
      <c r="B2229" s="15" t="s">
        <v>9409</v>
      </c>
      <c r="C2229" s="15" t="s">
        <v>2240</v>
      </c>
      <c r="D2229" s="15" t="s">
        <v>9410</v>
      </c>
      <c r="E2229" s="15" t="s">
        <v>9411</v>
      </c>
      <c r="F2229" s="15" t="s">
        <v>7548</v>
      </c>
      <c r="G2229" s="15" t="s">
        <v>9412</v>
      </c>
      <c r="H2229" s="15" t="s">
        <v>9413</v>
      </c>
      <c r="I2229" s="15" t="s">
        <v>8307</v>
      </c>
      <c r="J2229" s="15" t="s">
        <v>8308</v>
      </c>
      <c r="K2229">
        <f>VLOOKUP(C2229,'scores met drempel 25'!A:C,3,FALSE)</f>
        <v>0</v>
      </c>
      <c r="L2229">
        <f>VLOOKUP(C2229,'scores zonder drempel 25'!A:E,2,FALSE)</f>
        <v>0</v>
      </c>
      <c r="M2229" t="e">
        <f>VLOOKUP(B2229,'bekostiging 25'!$C$1:$N$2577,11,FALSE)</f>
        <v>#N/A</v>
      </c>
    </row>
    <row r="2230" spans="1:13">
      <c r="A2230" s="15" t="s">
        <v>18021</v>
      </c>
      <c r="B2230" s="15" t="s">
        <v>18054</v>
      </c>
      <c r="C2230" s="15" t="s">
        <v>2241</v>
      </c>
      <c r="D2230" s="15" t="s">
        <v>18055</v>
      </c>
      <c r="E2230" s="15" t="s">
        <v>18056</v>
      </c>
      <c r="F2230" s="15" t="s">
        <v>6233</v>
      </c>
      <c r="G2230" s="15" t="s">
        <v>18057</v>
      </c>
      <c r="H2230" s="15" t="s">
        <v>18038</v>
      </c>
      <c r="I2230" s="15" t="s">
        <v>15915</v>
      </c>
      <c r="J2230" s="15" t="s">
        <v>15916</v>
      </c>
      <c r="K2230">
        <f>VLOOKUP(C2230,'scores met drempel 25'!A:C,3,FALSE)</f>
        <v>123.26</v>
      </c>
      <c r="L2230">
        <f>VLOOKUP(C2230,'scores zonder drempel 25'!A:E,2,FALSE)</f>
        <v>188.2</v>
      </c>
      <c r="M2230">
        <f>VLOOKUP(B2230,'bekostiging 25'!$C$1:$N$2577,11,FALSE)</f>
        <v>8544.59</v>
      </c>
    </row>
    <row r="2231" spans="1:13">
      <c r="A2231" s="15" t="s">
        <v>20326</v>
      </c>
      <c r="B2231" s="15" t="s">
        <v>20364</v>
      </c>
      <c r="C2231" s="15" t="s">
        <v>2242</v>
      </c>
      <c r="D2231" s="15" t="s">
        <v>20365</v>
      </c>
      <c r="E2231" s="15" t="s">
        <v>16369</v>
      </c>
      <c r="F2231" s="15" t="s">
        <v>7017</v>
      </c>
      <c r="G2231" s="15" t="s">
        <v>20366</v>
      </c>
      <c r="H2231" s="15" t="s">
        <v>20350</v>
      </c>
      <c r="I2231" s="15" t="s">
        <v>20332</v>
      </c>
      <c r="J2231" s="15" t="s">
        <v>20333</v>
      </c>
      <c r="K2231">
        <f>VLOOKUP(C2231,'scores met drempel 25'!A:C,3,FALSE)</f>
        <v>117.48</v>
      </c>
      <c r="L2231">
        <f>VLOOKUP(C2231,'scores zonder drempel 25'!A:E,2,FALSE)</f>
        <v>211.21</v>
      </c>
      <c r="M2231">
        <f>VLOOKUP(B2231,'bekostiging 25'!$C$1:$N$2577,11,FALSE)</f>
        <v>7508.01</v>
      </c>
    </row>
    <row r="2232" spans="1:13">
      <c r="A2232" s="15" t="s">
        <v>22246</v>
      </c>
      <c r="B2232" s="15" t="s">
        <v>22261</v>
      </c>
      <c r="C2232" s="15" t="s">
        <v>2243</v>
      </c>
      <c r="D2232" s="15" t="s">
        <v>9713</v>
      </c>
      <c r="E2232" s="15" t="s">
        <v>22262</v>
      </c>
      <c r="F2232" s="15" t="s">
        <v>7347</v>
      </c>
      <c r="G2232" s="15" t="s">
        <v>22263</v>
      </c>
      <c r="H2232" s="15" t="s">
        <v>19938</v>
      </c>
      <c r="I2232" s="15" t="s">
        <v>19350</v>
      </c>
      <c r="J2232" s="15" t="s">
        <v>19351</v>
      </c>
      <c r="K2232">
        <f>VLOOKUP(C2232,'scores met drempel 25'!A:C,3,FALSE)</f>
        <v>0</v>
      </c>
      <c r="L2232">
        <f>VLOOKUP(C2232,'scores zonder drempel 25'!A:E,2,FALSE)</f>
        <v>51.73</v>
      </c>
      <c r="M2232" t="e">
        <f>VLOOKUP(B2232,'bekostiging 25'!$C$1:$N$2577,11,FALSE)</f>
        <v>#N/A</v>
      </c>
    </row>
    <row r="2233" spans="1:13">
      <c r="A2233" s="15" t="s">
        <v>30580</v>
      </c>
      <c r="B2233" s="15" t="s">
        <v>30581</v>
      </c>
      <c r="C2233" s="15" t="s">
        <v>2244</v>
      </c>
      <c r="D2233" s="15" t="s">
        <v>30582</v>
      </c>
      <c r="E2233" s="15" t="s">
        <v>6318</v>
      </c>
      <c r="F2233" s="15" t="s">
        <v>6609</v>
      </c>
      <c r="G2233" s="15" t="s">
        <v>29065</v>
      </c>
      <c r="H2233" s="15" t="s">
        <v>27616</v>
      </c>
      <c r="I2233" s="15" t="s">
        <v>27617</v>
      </c>
      <c r="J2233" s="15" t="s">
        <v>27618</v>
      </c>
      <c r="K2233">
        <f>VLOOKUP(C2233,'scores met drempel 25'!A:C,3,FALSE)</f>
        <v>0</v>
      </c>
      <c r="L2233">
        <f>VLOOKUP(C2233,'scores zonder drempel 25'!A:E,2,FALSE)</f>
        <v>52.92</v>
      </c>
      <c r="M2233" t="e">
        <f>VLOOKUP(B2233,'bekostiging 25'!$C$1:$N$2577,11,FALSE)</f>
        <v>#N/A</v>
      </c>
    </row>
    <row r="2234" spans="1:13">
      <c r="A2234" s="15" t="s">
        <v>12406</v>
      </c>
      <c r="B2234" s="15" t="s">
        <v>12412</v>
      </c>
      <c r="C2234" s="15" t="s">
        <v>2245</v>
      </c>
      <c r="D2234" s="15" t="s">
        <v>12413</v>
      </c>
      <c r="E2234" s="15" t="s">
        <v>12414</v>
      </c>
      <c r="F2234" s="15" t="s">
        <v>12415</v>
      </c>
      <c r="G2234" s="15" t="s">
        <v>12416</v>
      </c>
      <c r="H2234" s="15" t="s">
        <v>12417</v>
      </c>
      <c r="I2234" s="15" t="s">
        <v>9709</v>
      </c>
      <c r="J2234" s="15" t="s">
        <v>9710</v>
      </c>
      <c r="K2234">
        <f>VLOOKUP(C2234,'scores met drempel 25'!A:C,3,FALSE)</f>
        <v>9.52</v>
      </c>
      <c r="L2234">
        <f>VLOOKUP(C2234,'scores zonder drempel 25'!A:E,2,FALSE)</f>
        <v>73.790000000000006</v>
      </c>
      <c r="M2234">
        <f>VLOOKUP(B2234,'bekostiging 25'!$C$1:$N$2577,11,FALSE)</f>
        <v>1096.57</v>
      </c>
    </row>
    <row r="2235" spans="1:13">
      <c r="A2235" s="15" t="s">
        <v>13950</v>
      </c>
      <c r="B2235" s="15" t="s">
        <v>13994</v>
      </c>
      <c r="C2235" s="15" t="s">
        <v>2246</v>
      </c>
      <c r="D2235" s="15" t="s">
        <v>13995</v>
      </c>
      <c r="E2235" s="15" t="s">
        <v>13800</v>
      </c>
      <c r="F2235" s="15" t="s">
        <v>6470</v>
      </c>
      <c r="G2235" s="15" t="s">
        <v>13801</v>
      </c>
      <c r="H2235" s="15" t="s">
        <v>13802</v>
      </c>
      <c r="I2235" s="15" t="s">
        <v>13785</v>
      </c>
      <c r="J2235" s="15" t="s">
        <v>13786</v>
      </c>
      <c r="K2235">
        <f>VLOOKUP(C2235,'scores met drempel 25'!A:C,3,FALSE)</f>
        <v>31.69</v>
      </c>
      <c r="L2235">
        <f>VLOOKUP(C2235,'scores zonder drempel 25'!A:E,2,FALSE)</f>
        <v>119.39</v>
      </c>
      <c r="M2235">
        <f>VLOOKUP(B2235,'bekostiging 25'!$C$1:$N$2577,11,FALSE)</f>
        <v>3153.06</v>
      </c>
    </row>
    <row r="2236" spans="1:13">
      <c r="A2236" s="15" t="s">
        <v>8180</v>
      </c>
      <c r="B2236" s="15" t="s">
        <v>8233</v>
      </c>
      <c r="C2236" s="15" t="s">
        <v>2247</v>
      </c>
      <c r="D2236" s="15" t="s">
        <v>8234</v>
      </c>
      <c r="E2236" s="15" t="s">
        <v>8235</v>
      </c>
      <c r="F2236" s="15" t="s">
        <v>8236</v>
      </c>
      <c r="G2236" s="15" t="s">
        <v>8237</v>
      </c>
      <c r="H2236" s="15" t="s">
        <v>8238</v>
      </c>
      <c r="I2236" s="15" t="s">
        <v>8121</v>
      </c>
      <c r="J2236" s="15" t="s">
        <v>8122</v>
      </c>
      <c r="K2236">
        <f>VLOOKUP(C2236,'scores met drempel 25'!A:C,3,FALSE)</f>
        <v>0</v>
      </c>
      <c r="L2236">
        <f>VLOOKUP(C2236,'scores zonder drempel 25'!A:E,2,FALSE)</f>
        <v>40.93</v>
      </c>
      <c r="M2236" t="e">
        <f>VLOOKUP(B2236,'bekostiging 25'!$C$1:$N$2577,11,FALSE)</f>
        <v>#N/A</v>
      </c>
    </row>
    <row r="2237" spans="1:13">
      <c r="A2237" s="15" t="s">
        <v>13276</v>
      </c>
      <c r="B2237" s="15" t="s">
        <v>13281</v>
      </c>
      <c r="C2237" s="15" t="s">
        <v>2248</v>
      </c>
      <c r="D2237" s="15" t="s">
        <v>13282</v>
      </c>
      <c r="E2237" s="15" t="s">
        <v>13283</v>
      </c>
      <c r="F2237" s="15" t="s">
        <v>6768</v>
      </c>
      <c r="G2237" s="15" t="s">
        <v>13284</v>
      </c>
      <c r="H2237" s="15" t="s">
        <v>10384</v>
      </c>
      <c r="I2237" s="15" t="s">
        <v>10385</v>
      </c>
      <c r="J2237" s="15" t="s">
        <v>10384</v>
      </c>
      <c r="K2237">
        <f>VLOOKUP(C2237,'scores met drempel 25'!A:C,3,FALSE)</f>
        <v>0</v>
      </c>
      <c r="L2237">
        <f>VLOOKUP(C2237,'scores zonder drempel 25'!A:E,2,FALSE)</f>
        <v>134.84</v>
      </c>
      <c r="M2237" t="e">
        <f>VLOOKUP(B2237,'bekostiging 25'!$C$1:$N$2577,11,FALSE)</f>
        <v>#N/A</v>
      </c>
    </row>
    <row r="2238" spans="1:13">
      <c r="A2238" s="15" t="s">
        <v>30875</v>
      </c>
      <c r="B2238" s="15" t="s">
        <v>30883</v>
      </c>
      <c r="C2238" s="15" t="s">
        <v>2249</v>
      </c>
      <c r="D2238" s="15" t="s">
        <v>30884</v>
      </c>
      <c r="E2238" s="15" t="s">
        <v>30885</v>
      </c>
      <c r="F2238" s="15" t="s">
        <v>6269</v>
      </c>
      <c r="G2238" s="15" t="s">
        <v>30886</v>
      </c>
      <c r="H2238" s="15" t="s">
        <v>21874</v>
      </c>
      <c r="I2238" s="15" t="s">
        <v>27591</v>
      </c>
      <c r="J2238" s="15" t="s">
        <v>21874</v>
      </c>
      <c r="K2238">
        <f>VLOOKUP(C2238,'scores met drempel 25'!A:C,3,FALSE)</f>
        <v>472.53</v>
      </c>
      <c r="L2238">
        <f>VLOOKUP(C2238,'scores zonder drempel 25'!A:E,2,FALSE)</f>
        <v>728.95</v>
      </c>
      <c r="M2238">
        <f>VLOOKUP(B2238,'bekostiging 25'!$C$1:$N$2577,11,FALSE)</f>
        <v>36582.800000000003</v>
      </c>
    </row>
    <row r="2239" spans="1:13">
      <c r="A2239" s="15" t="s">
        <v>28858</v>
      </c>
      <c r="B2239" s="15" t="s">
        <v>28887</v>
      </c>
      <c r="C2239" s="15" t="s">
        <v>2250</v>
      </c>
      <c r="D2239" s="15" t="s">
        <v>13642</v>
      </c>
      <c r="E2239" s="15" t="s">
        <v>28888</v>
      </c>
      <c r="F2239" s="15" t="s">
        <v>6997</v>
      </c>
      <c r="G2239" s="15" t="s">
        <v>28889</v>
      </c>
      <c r="H2239" s="15" t="s">
        <v>21874</v>
      </c>
      <c r="I2239" s="15" t="s">
        <v>27591</v>
      </c>
      <c r="J2239" s="15" t="s">
        <v>21874</v>
      </c>
      <c r="K2239">
        <f>VLOOKUP(C2239,'scores met drempel 25'!A:C,3,FALSE)</f>
        <v>0</v>
      </c>
      <c r="L2239">
        <f>VLOOKUP(C2239,'scores zonder drempel 25'!A:E,2,FALSE)</f>
        <v>230.18</v>
      </c>
      <c r="M2239" t="e">
        <f>VLOOKUP(B2239,'bekostiging 25'!$C$1:$N$2577,11,FALSE)</f>
        <v>#N/A</v>
      </c>
    </row>
    <row r="2240" spans="1:13">
      <c r="A2240" s="15" t="s">
        <v>26823</v>
      </c>
      <c r="B2240" s="15" t="s">
        <v>26853</v>
      </c>
      <c r="C2240" s="15" t="s">
        <v>2251</v>
      </c>
      <c r="D2240" s="15" t="s">
        <v>26854</v>
      </c>
      <c r="E2240" s="15" t="s">
        <v>26417</v>
      </c>
      <c r="F2240" s="15" t="s">
        <v>7218</v>
      </c>
      <c r="G2240" s="15" t="s">
        <v>26418</v>
      </c>
      <c r="H2240" s="15" t="s">
        <v>26419</v>
      </c>
      <c r="I2240" s="15" t="s">
        <v>26420</v>
      </c>
      <c r="J2240" s="15" t="s">
        <v>26419</v>
      </c>
      <c r="K2240">
        <f>VLOOKUP(C2240,'scores met drempel 25'!A:C,3,FALSE)</f>
        <v>0</v>
      </c>
      <c r="L2240">
        <f>VLOOKUP(C2240,'scores zonder drempel 25'!A:E,2,FALSE)</f>
        <v>104.63</v>
      </c>
      <c r="M2240" t="e">
        <f>VLOOKUP(B2240,'bekostiging 25'!$C$1:$N$2577,11,FALSE)</f>
        <v>#N/A</v>
      </c>
    </row>
    <row r="2241" spans="1:13">
      <c r="A2241" s="15" t="s">
        <v>9942</v>
      </c>
      <c r="B2241" s="15" t="s">
        <v>9948</v>
      </c>
      <c r="C2241" s="15" t="s">
        <v>2252</v>
      </c>
      <c r="D2241" s="15" t="s">
        <v>9949</v>
      </c>
      <c r="E2241" s="15" t="s">
        <v>9950</v>
      </c>
      <c r="F2241" s="15" t="s">
        <v>9951</v>
      </c>
      <c r="G2241" s="15" t="s">
        <v>9952</v>
      </c>
      <c r="H2241" s="15" t="s">
        <v>9947</v>
      </c>
      <c r="I2241" s="15" t="s">
        <v>9717</v>
      </c>
      <c r="J2241" s="15" t="s">
        <v>9718</v>
      </c>
      <c r="K2241">
        <f>VLOOKUP(C2241,'scores met drempel 25'!A:C,3,FALSE)</f>
        <v>0</v>
      </c>
      <c r="L2241">
        <f>VLOOKUP(C2241,'scores zonder drempel 25'!A:E,2,FALSE)</f>
        <v>127.1</v>
      </c>
      <c r="M2241" t="e">
        <f>VLOOKUP(B2241,'bekostiging 25'!$C$1:$N$2577,11,FALSE)</f>
        <v>#N/A</v>
      </c>
    </row>
    <row r="2242" spans="1:13">
      <c r="A2242" s="15" t="s">
        <v>13950</v>
      </c>
      <c r="B2242" s="15" t="s">
        <v>13996</v>
      </c>
      <c r="C2242" s="15" t="s">
        <v>2253</v>
      </c>
      <c r="D2242" s="15" t="s">
        <v>13997</v>
      </c>
      <c r="E2242" s="15" t="s">
        <v>13720</v>
      </c>
      <c r="F2242" s="15" t="s">
        <v>7176</v>
      </c>
      <c r="G2242" s="15" t="s">
        <v>13863</v>
      </c>
      <c r="H2242" s="15" t="s">
        <v>13787</v>
      </c>
      <c r="I2242" s="15" t="s">
        <v>13785</v>
      </c>
      <c r="J2242" s="15" t="s">
        <v>13786</v>
      </c>
      <c r="K2242">
        <f>VLOOKUP(C2242,'scores met drempel 25'!A:C,3,FALSE)</f>
        <v>0</v>
      </c>
      <c r="L2242">
        <f>VLOOKUP(C2242,'scores zonder drempel 25'!A:E,2,FALSE)</f>
        <v>93.96</v>
      </c>
      <c r="M2242" t="e">
        <f>VLOOKUP(B2242,'bekostiging 25'!$C$1:$N$2577,11,FALSE)</f>
        <v>#N/A</v>
      </c>
    </row>
    <row r="2243" spans="1:13">
      <c r="A2243" s="15" t="s">
        <v>22577</v>
      </c>
      <c r="B2243" s="15" t="s">
        <v>22583</v>
      </c>
      <c r="C2243" s="15" t="s">
        <v>2255</v>
      </c>
      <c r="D2243" s="15" t="s">
        <v>22584</v>
      </c>
      <c r="E2243" s="15" t="s">
        <v>19450</v>
      </c>
      <c r="F2243" s="15" t="s">
        <v>15968</v>
      </c>
      <c r="G2243" s="15" t="s">
        <v>19451</v>
      </c>
      <c r="H2243" s="15" t="s">
        <v>7373</v>
      </c>
      <c r="I2243" s="15" t="s">
        <v>19333</v>
      </c>
      <c r="J2243" s="15" t="s">
        <v>7373</v>
      </c>
      <c r="K2243">
        <f>VLOOKUP(C2243,'scores met drempel 25'!A:C,3,FALSE)</f>
        <v>0</v>
      </c>
      <c r="L2243">
        <f>VLOOKUP(C2243,'scores zonder drempel 25'!A:E,2,FALSE)</f>
        <v>80.59</v>
      </c>
      <c r="M2243" t="e">
        <f>VLOOKUP(B2243,'bekostiging 25'!$C$1:$N$2577,11,FALSE)</f>
        <v>#N/A</v>
      </c>
    </row>
    <row r="2244" spans="1:13">
      <c r="A2244" s="15" t="s">
        <v>16707</v>
      </c>
      <c r="B2244" s="15" t="s">
        <v>16708</v>
      </c>
      <c r="C2244" s="15" t="s">
        <v>2256</v>
      </c>
      <c r="D2244" s="15" t="s">
        <v>16709</v>
      </c>
      <c r="E2244" s="15" t="s">
        <v>16710</v>
      </c>
      <c r="F2244" s="15" t="s">
        <v>6245</v>
      </c>
      <c r="G2244" s="15" t="s">
        <v>16711</v>
      </c>
      <c r="H2244" s="15" t="s">
        <v>16137</v>
      </c>
      <c r="I2244" s="15" t="s">
        <v>16136</v>
      </c>
      <c r="J2244" s="15" t="s">
        <v>16137</v>
      </c>
      <c r="K2244">
        <f>VLOOKUP(C2244,'scores met drempel 25'!A:C,3,FALSE)</f>
        <v>0</v>
      </c>
      <c r="L2244">
        <f>VLOOKUP(C2244,'scores zonder drempel 25'!A:E,2,FALSE)</f>
        <v>37.159999999999997</v>
      </c>
      <c r="M2244" t="e">
        <f>VLOOKUP(B2244,'bekostiging 25'!$C$1:$N$2577,11,FALSE)</f>
        <v>#N/A</v>
      </c>
    </row>
    <row r="2245" spans="1:13">
      <c r="A2245" s="15" t="s">
        <v>20457</v>
      </c>
      <c r="B2245" s="15" t="s">
        <v>20469</v>
      </c>
      <c r="C2245" s="15" t="s">
        <v>2257</v>
      </c>
      <c r="D2245" s="15" t="s">
        <v>20470</v>
      </c>
      <c r="E2245" s="15" t="s">
        <v>20471</v>
      </c>
      <c r="F2245" s="15" t="s">
        <v>6385</v>
      </c>
      <c r="G2245" s="15" t="s">
        <v>20472</v>
      </c>
      <c r="H2245" s="15" t="s">
        <v>19311</v>
      </c>
      <c r="I2245" s="15" t="s">
        <v>19312</v>
      </c>
      <c r="J2245" s="15" t="s">
        <v>19311</v>
      </c>
      <c r="K2245">
        <f>VLOOKUP(C2245,'scores met drempel 25'!A:C,3,FALSE)</f>
        <v>0</v>
      </c>
      <c r="L2245">
        <f>VLOOKUP(C2245,'scores zonder drempel 25'!A:E,2,FALSE)</f>
        <v>10.54</v>
      </c>
      <c r="M2245" t="e">
        <f>VLOOKUP(B2245,'bekostiging 25'!$C$1:$N$2577,11,FALSE)</f>
        <v>#N/A</v>
      </c>
    </row>
    <row r="2246" spans="1:13">
      <c r="A2246" s="15" t="s">
        <v>31040</v>
      </c>
      <c r="B2246" s="15" t="s">
        <v>31060</v>
      </c>
      <c r="C2246" s="15" t="s">
        <v>2258</v>
      </c>
      <c r="D2246" s="15" t="s">
        <v>31061</v>
      </c>
      <c r="E2246" s="15" t="s">
        <v>29908</v>
      </c>
      <c r="F2246" s="15" t="s">
        <v>6340</v>
      </c>
      <c r="G2246" s="15" t="s">
        <v>31045</v>
      </c>
      <c r="H2246" s="15" t="s">
        <v>21874</v>
      </c>
      <c r="I2246" s="15" t="s">
        <v>27591</v>
      </c>
      <c r="J2246" s="15" t="s">
        <v>21874</v>
      </c>
      <c r="K2246">
        <f>VLOOKUP(C2246,'scores met drempel 25'!A:C,3,FALSE)</f>
        <v>0</v>
      </c>
      <c r="L2246">
        <f>VLOOKUP(C2246,'scores zonder drempel 25'!A:E,2,FALSE)</f>
        <v>34.369999999999997</v>
      </c>
      <c r="M2246" t="e">
        <f>VLOOKUP(B2246,'bekostiging 25'!$C$1:$N$2577,11,FALSE)</f>
        <v>#N/A</v>
      </c>
    </row>
    <row r="2247" spans="1:13">
      <c r="A2247" s="15" t="s">
        <v>26388</v>
      </c>
      <c r="B2247" s="15" t="s">
        <v>26393</v>
      </c>
      <c r="C2247" s="15" t="s">
        <v>2259</v>
      </c>
      <c r="D2247" s="15" t="s">
        <v>26394</v>
      </c>
      <c r="E2247" s="15" t="s">
        <v>26395</v>
      </c>
      <c r="F2247" s="15" t="s">
        <v>6797</v>
      </c>
      <c r="G2247" s="15" t="s">
        <v>26396</v>
      </c>
      <c r="H2247" s="15" t="s">
        <v>25022</v>
      </c>
      <c r="I2247" s="15" t="s">
        <v>25021</v>
      </c>
      <c r="J2247" s="15" t="s">
        <v>25022</v>
      </c>
      <c r="K2247">
        <f>VLOOKUP(C2247,'scores met drempel 25'!A:C,3,FALSE)</f>
        <v>0</v>
      </c>
      <c r="L2247">
        <f>VLOOKUP(C2247,'scores zonder drempel 25'!A:E,2,FALSE)</f>
        <v>117.31</v>
      </c>
      <c r="M2247" t="e">
        <f>VLOOKUP(B2247,'bekostiging 25'!$C$1:$N$2577,11,FALSE)</f>
        <v>#N/A</v>
      </c>
    </row>
    <row r="2248" spans="1:13">
      <c r="A2248" s="15" t="s">
        <v>11927</v>
      </c>
      <c r="B2248" s="15" t="s">
        <v>11989</v>
      </c>
      <c r="C2248" s="15" t="s">
        <v>2260</v>
      </c>
      <c r="D2248" s="15" t="s">
        <v>11990</v>
      </c>
      <c r="E2248" s="15" t="s">
        <v>11991</v>
      </c>
      <c r="F2248" s="15" t="s">
        <v>6269</v>
      </c>
      <c r="G2248" s="15" t="s">
        <v>11992</v>
      </c>
      <c r="H2248" s="15" t="s">
        <v>11993</v>
      </c>
      <c r="I2248" s="15" t="s">
        <v>11948</v>
      </c>
      <c r="J2248" s="15" t="s">
        <v>11947</v>
      </c>
      <c r="K2248">
        <f>VLOOKUP(C2248,'scores met drempel 25'!A:C,3,FALSE)</f>
        <v>126.43</v>
      </c>
      <c r="L2248">
        <f>VLOOKUP(C2248,'scores zonder drempel 25'!A:E,2,FALSE)</f>
        <v>381.51</v>
      </c>
      <c r="M2248">
        <f>VLOOKUP(B2248,'bekostiging 25'!$C$1:$N$2577,11,FALSE)</f>
        <v>4894.91</v>
      </c>
    </row>
    <row r="2249" spans="1:13">
      <c r="A2249" s="15" t="s">
        <v>9640</v>
      </c>
      <c r="B2249" s="15" t="s">
        <v>9649</v>
      </c>
      <c r="C2249" s="15" t="s">
        <v>2261</v>
      </c>
      <c r="D2249" s="15" t="s">
        <v>9650</v>
      </c>
      <c r="E2249" s="15" t="s">
        <v>9651</v>
      </c>
      <c r="F2249" s="15" t="s">
        <v>6184</v>
      </c>
      <c r="G2249" s="15" t="s">
        <v>9652</v>
      </c>
      <c r="H2249" s="15" t="s">
        <v>9653</v>
      </c>
      <c r="I2249" s="15" t="s">
        <v>8349</v>
      </c>
      <c r="J2249" s="15" t="s">
        <v>8350</v>
      </c>
      <c r="K2249">
        <f>VLOOKUP(C2249,'scores met drempel 25'!A:C,3,FALSE)</f>
        <v>0</v>
      </c>
      <c r="L2249">
        <f>VLOOKUP(C2249,'scores zonder drempel 25'!A:E,2,FALSE)</f>
        <v>14.92</v>
      </c>
      <c r="M2249" t="e">
        <f>VLOOKUP(B2249,'bekostiging 25'!$C$1:$N$2577,11,FALSE)</f>
        <v>#N/A</v>
      </c>
    </row>
    <row r="2250" spans="1:13">
      <c r="A2250" s="15" t="s">
        <v>13780</v>
      </c>
      <c r="B2250" s="15" t="s">
        <v>13811</v>
      </c>
      <c r="C2250" s="15" t="s">
        <v>2262</v>
      </c>
      <c r="D2250" s="15" t="s">
        <v>13812</v>
      </c>
      <c r="E2250" s="15" t="s">
        <v>13813</v>
      </c>
      <c r="F2250" s="15" t="s">
        <v>6275</v>
      </c>
      <c r="G2250" s="15" t="s">
        <v>13814</v>
      </c>
      <c r="H2250" s="15" t="s">
        <v>13815</v>
      </c>
      <c r="I2250" s="15" t="s">
        <v>13785</v>
      </c>
      <c r="J2250" s="15" t="s">
        <v>13786</v>
      </c>
      <c r="K2250">
        <f>VLOOKUP(C2250,'scores met drempel 25'!A:C,3,FALSE)</f>
        <v>124.94</v>
      </c>
      <c r="L2250">
        <f>VLOOKUP(C2250,'scores zonder drempel 25'!A:E,2,FALSE)</f>
        <v>201.26</v>
      </c>
      <c r="M2250">
        <f>VLOOKUP(B2250,'bekostiging 25'!$C$1:$N$2577,11,FALSE)</f>
        <v>8995.8799999999992</v>
      </c>
    </row>
    <row r="2251" spans="1:13">
      <c r="A2251" s="15" t="s">
        <v>13687</v>
      </c>
      <c r="B2251" s="15" t="s">
        <v>13729</v>
      </c>
      <c r="C2251" s="15" t="s">
        <v>2263</v>
      </c>
      <c r="D2251" s="15" t="s">
        <v>13730</v>
      </c>
      <c r="E2251" s="15" t="s">
        <v>11700</v>
      </c>
      <c r="F2251" s="15" t="s">
        <v>7643</v>
      </c>
      <c r="G2251" s="15" t="s">
        <v>13731</v>
      </c>
      <c r="H2251" s="15" t="s">
        <v>13732</v>
      </c>
      <c r="I2251" s="15" t="s">
        <v>13357</v>
      </c>
      <c r="J2251" s="15" t="s">
        <v>13358</v>
      </c>
      <c r="K2251">
        <f>VLOOKUP(C2251,'scores met drempel 25'!A:C,3,FALSE)</f>
        <v>0</v>
      </c>
      <c r="L2251">
        <f>VLOOKUP(C2251,'scores zonder drempel 25'!A:E,2,FALSE)</f>
        <v>0</v>
      </c>
      <c r="M2251" t="e">
        <f>VLOOKUP(B2251,'bekostiging 25'!$C$1:$N$2577,11,FALSE)</f>
        <v>#N/A</v>
      </c>
    </row>
    <row r="2252" spans="1:13">
      <c r="A2252" s="15" t="s">
        <v>14743</v>
      </c>
      <c r="B2252" s="15" t="s">
        <v>17718</v>
      </c>
      <c r="C2252" s="15" t="s">
        <v>2264</v>
      </c>
      <c r="D2252" s="15" t="s">
        <v>17719</v>
      </c>
      <c r="E2252" s="15" t="s">
        <v>13178</v>
      </c>
      <c r="F2252" s="15" t="s">
        <v>11000</v>
      </c>
      <c r="G2252" s="15" t="s">
        <v>17720</v>
      </c>
      <c r="H2252" s="15" t="s">
        <v>15834</v>
      </c>
      <c r="I2252" s="15" t="s">
        <v>15835</v>
      </c>
      <c r="J2252" s="15" t="s">
        <v>15836</v>
      </c>
      <c r="K2252">
        <f>VLOOKUP(C2252,'scores met drempel 25'!A:C,3,FALSE)</f>
        <v>170.64</v>
      </c>
      <c r="L2252">
        <f>VLOOKUP(C2252,'scores zonder drempel 25'!A:E,2,FALSE)</f>
        <v>272.41000000000003</v>
      </c>
      <c r="M2252">
        <f>VLOOKUP(B2252,'bekostiging 25'!$C$1:$N$2577,11,FALSE)</f>
        <v>10717.06</v>
      </c>
    </row>
    <row r="2253" spans="1:13">
      <c r="A2253" s="15" t="s">
        <v>20732</v>
      </c>
      <c r="B2253" s="15" t="s">
        <v>20738</v>
      </c>
      <c r="C2253" s="15" t="s">
        <v>2265</v>
      </c>
      <c r="D2253" s="15" t="s">
        <v>20739</v>
      </c>
      <c r="E2253" s="15" t="s">
        <v>20740</v>
      </c>
      <c r="F2253" s="15" t="s">
        <v>6275</v>
      </c>
      <c r="G2253" s="15" t="s">
        <v>20741</v>
      </c>
      <c r="H2253" s="15" t="s">
        <v>19753</v>
      </c>
      <c r="I2253" s="15" t="s">
        <v>19754</v>
      </c>
      <c r="J2253" s="15" t="s">
        <v>19753</v>
      </c>
      <c r="K2253">
        <f>VLOOKUP(C2253,'scores met drempel 25'!A:C,3,FALSE)</f>
        <v>0</v>
      </c>
      <c r="L2253">
        <f>VLOOKUP(C2253,'scores zonder drempel 25'!A:E,2,FALSE)</f>
        <v>105.75</v>
      </c>
      <c r="M2253">
        <f>VLOOKUP(B2253,'bekostiging 25'!$C$1:$N$2577,11,FALSE)</f>
        <v>3074.4</v>
      </c>
    </row>
    <row r="2254" spans="1:13">
      <c r="A2254" s="15" t="s">
        <v>29181</v>
      </c>
      <c r="B2254" s="15" t="s">
        <v>29194</v>
      </c>
      <c r="C2254" s="15" t="s">
        <v>2266</v>
      </c>
      <c r="D2254" s="15" t="s">
        <v>29195</v>
      </c>
      <c r="E2254" s="15" t="s">
        <v>29196</v>
      </c>
      <c r="F2254" s="15" t="s">
        <v>6537</v>
      </c>
      <c r="G2254" s="15" t="s">
        <v>29197</v>
      </c>
      <c r="H2254" s="15" t="s">
        <v>28698</v>
      </c>
      <c r="I2254" s="15" t="s">
        <v>28699</v>
      </c>
      <c r="J2254" s="15" t="s">
        <v>28700</v>
      </c>
      <c r="K2254">
        <f>VLOOKUP(C2254,'scores met drempel 25'!A:C,3,FALSE)</f>
        <v>0</v>
      </c>
      <c r="L2254">
        <f>VLOOKUP(C2254,'scores zonder drempel 25'!A:E,2,FALSE)</f>
        <v>189.47</v>
      </c>
      <c r="M2254" t="e">
        <f>VLOOKUP(B2254,'bekostiging 25'!$C$1:$N$2577,11,FALSE)</f>
        <v>#N/A</v>
      </c>
    </row>
    <row r="2255" spans="1:13">
      <c r="A2255" s="15" t="s">
        <v>11330</v>
      </c>
      <c r="B2255" s="15" t="s">
        <v>11367</v>
      </c>
      <c r="C2255" s="15" t="s">
        <v>2267</v>
      </c>
      <c r="D2255" s="15" t="s">
        <v>11368</v>
      </c>
      <c r="E2255" s="15" t="s">
        <v>11369</v>
      </c>
      <c r="F2255" s="15" t="s">
        <v>6275</v>
      </c>
      <c r="G2255" s="15" t="s">
        <v>11370</v>
      </c>
      <c r="H2255" s="15" t="s">
        <v>10670</v>
      </c>
      <c r="I2255" s="15" t="s">
        <v>10671</v>
      </c>
      <c r="J2255" s="15" t="s">
        <v>10672</v>
      </c>
      <c r="K2255">
        <f>VLOOKUP(C2255,'scores met drempel 25'!A:C,3,FALSE)</f>
        <v>0</v>
      </c>
      <c r="L2255">
        <f>VLOOKUP(C2255,'scores zonder drempel 25'!A:E,2,FALSE)</f>
        <v>57.51</v>
      </c>
      <c r="M2255" t="e">
        <f>VLOOKUP(B2255,'bekostiging 25'!$C$1:$N$2577,11,FALSE)</f>
        <v>#N/A</v>
      </c>
    </row>
    <row r="2256" spans="1:13">
      <c r="A2256" s="15" t="s">
        <v>25785</v>
      </c>
      <c r="B2256" s="15" t="s">
        <v>25790</v>
      </c>
      <c r="C2256" s="15" t="s">
        <v>2268</v>
      </c>
      <c r="D2256" s="15" t="s">
        <v>25791</v>
      </c>
      <c r="E2256" s="15" t="s">
        <v>25792</v>
      </c>
      <c r="F2256" s="15" t="s">
        <v>7176</v>
      </c>
      <c r="G2256" s="15" t="s">
        <v>25793</v>
      </c>
      <c r="H2256" s="15" t="s">
        <v>24943</v>
      </c>
      <c r="I2256" s="15" t="s">
        <v>24942</v>
      </c>
      <c r="J2256" s="15" t="s">
        <v>24943</v>
      </c>
      <c r="K2256">
        <f>VLOOKUP(C2256,'scores met drempel 25'!A:C,3,FALSE)</f>
        <v>67.12</v>
      </c>
      <c r="L2256">
        <f>VLOOKUP(C2256,'scores zonder drempel 25'!A:E,2,FALSE)</f>
        <v>143.44</v>
      </c>
      <c r="M2256">
        <f>VLOOKUP(B2256,'bekostiging 25'!$C$1:$N$2577,11,FALSE)</f>
        <v>4193.63</v>
      </c>
    </row>
    <row r="2257" spans="1:13">
      <c r="A2257" s="15" t="s">
        <v>8945</v>
      </c>
      <c r="B2257" s="15" t="s">
        <v>8946</v>
      </c>
      <c r="C2257" s="15" t="s">
        <v>2269</v>
      </c>
      <c r="D2257" s="15" t="s">
        <v>8947</v>
      </c>
      <c r="E2257" s="15" t="s">
        <v>8948</v>
      </c>
      <c r="F2257" s="15" t="s">
        <v>7218</v>
      </c>
      <c r="G2257" s="15" t="s">
        <v>8949</v>
      </c>
      <c r="H2257" s="15" t="s">
        <v>8471</v>
      </c>
      <c r="I2257" s="15" t="s">
        <v>8121</v>
      </c>
      <c r="J2257" s="15" t="s">
        <v>8122</v>
      </c>
      <c r="K2257">
        <f>VLOOKUP(C2257,'scores met drempel 25'!A:C,3,FALSE)</f>
        <v>0</v>
      </c>
      <c r="L2257">
        <f>VLOOKUP(C2257,'scores zonder drempel 25'!A:E,2,FALSE)</f>
        <v>37.9</v>
      </c>
      <c r="M2257">
        <f>VLOOKUP(B2257,'bekostiging 25'!$C$1:$N$2577,11,FALSE)</f>
        <v>235.98</v>
      </c>
    </row>
    <row r="2258" spans="1:13">
      <c r="A2258" s="15" t="s">
        <v>26723</v>
      </c>
      <c r="B2258" s="15" t="s">
        <v>26764</v>
      </c>
      <c r="C2258" s="15" t="s">
        <v>2270</v>
      </c>
      <c r="D2258" s="15" t="s">
        <v>26765</v>
      </c>
      <c r="E2258" s="15" t="s">
        <v>26766</v>
      </c>
      <c r="F2258" s="15" t="s">
        <v>6233</v>
      </c>
      <c r="G2258" s="15" t="s">
        <v>26767</v>
      </c>
      <c r="H2258" s="15" t="s">
        <v>26768</v>
      </c>
      <c r="I2258" s="15" t="s">
        <v>26769</v>
      </c>
      <c r="J2258" s="15" t="s">
        <v>26770</v>
      </c>
      <c r="K2258">
        <f>VLOOKUP(C2258,'scores met drempel 25'!A:C,3,FALSE)</f>
        <v>0</v>
      </c>
      <c r="L2258">
        <f>VLOOKUP(C2258,'scores zonder drempel 25'!A:E,2,FALSE)</f>
        <v>70.47</v>
      </c>
      <c r="M2258" t="e">
        <f>VLOOKUP(B2258,'bekostiging 25'!$C$1:$N$2577,11,FALSE)</f>
        <v>#N/A</v>
      </c>
    </row>
    <row r="2259" spans="1:13">
      <c r="A2259" s="15" t="s">
        <v>12376</v>
      </c>
      <c r="B2259" s="15" t="s">
        <v>23929</v>
      </c>
      <c r="C2259" s="15" t="s">
        <v>2271</v>
      </c>
      <c r="D2259" s="15" t="s">
        <v>23930</v>
      </c>
      <c r="E2259" s="15" t="s">
        <v>23931</v>
      </c>
      <c r="F2259" s="15" t="s">
        <v>6220</v>
      </c>
      <c r="G2259" s="15" t="s">
        <v>23932</v>
      </c>
      <c r="H2259" s="15" t="s">
        <v>22949</v>
      </c>
      <c r="I2259" s="15" t="s">
        <v>22950</v>
      </c>
      <c r="J2259" s="15" t="s">
        <v>22949</v>
      </c>
      <c r="K2259">
        <f>VLOOKUP(C2259,'scores met drempel 25'!A:C,3,FALSE)</f>
        <v>0</v>
      </c>
      <c r="L2259">
        <f>VLOOKUP(C2259,'scores zonder drempel 25'!A:E,2,FALSE)</f>
        <v>15.78</v>
      </c>
      <c r="M2259" t="e">
        <f>VLOOKUP(B2259,'bekostiging 25'!$C$1:$N$2577,11,FALSE)</f>
        <v>#N/A</v>
      </c>
    </row>
    <row r="2260" spans="1:13">
      <c r="A2260" s="15" t="s">
        <v>17617</v>
      </c>
      <c r="B2260" s="15" t="s">
        <v>17654</v>
      </c>
      <c r="C2260" s="15" t="s">
        <v>2272</v>
      </c>
      <c r="D2260" s="15" t="s">
        <v>17655</v>
      </c>
      <c r="E2260" s="15" t="s">
        <v>17656</v>
      </c>
      <c r="F2260" s="15" t="s">
        <v>6888</v>
      </c>
      <c r="G2260" s="15" t="s">
        <v>17657</v>
      </c>
      <c r="H2260" s="15" t="s">
        <v>17658</v>
      </c>
      <c r="I2260" s="15" t="s">
        <v>15787</v>
      </c>
      <c r="J2260" s="15" t="s">
        <v>15788</v>
      </c>
      <c r="K2260">
        <f>VLOOKUP(C2260,'scores met drempel 25'!A:C,3,FALSE)</f>
        <v>61.8</v>
      </c>
      <c r="L2260">
        <f>VLOOKUP(C2260,'scores zonder drempel 25'!A:E,2,FALSE)</f>
        <v>101.97</v>
      </c>
      <c r="M2260">
        <f>VLOOKUP(B2260,'bekostiging 25'!$C$1:$N$2577,11,FALSE)</f>
        <v>3518.36</v>
      </c>
    </row>
    <row r="2261" spans="1:13">
      <c r="A2261" s="15" t="s">
        <v>20732</v>
      </c>
      <c r="B2261" s="15" t="s">
        <v>20742</v>
      </c>
      <c r="C2261" s="15" t="s">
        <v>2273</v>
      </c>
      <c r="D2261" s="15" t="s">
        <v>19264</v>
      </c>
      <c r="E2261" s="15" t="s">
        <v>20743</v>
      </c>
      <c r="F2261" s="15" t="s">
        <v>7005</v>
      </c>
      <c r="G2261" s="15" t="s">
        <v>20744</v>
      </c>
      <c r="H2261" s="15" t="s">
        <v>20064</v>
      </c>
      <c r="I2261" s="15" t="s">
        <v>20065</v>
      </c>
      <c r="J2261" s="15" t="s">
        <v>20066</v>
      </c>
      <c r="K2261">
        <f>VLOOKUP(C2261,'scores met drempel 25'!A:C,3,FALSE)</f>
        <v>130.87</v>
      </c>
      <c r="L2261">
        <f>VLOOKUP(C2261,'scores zonder drempel 25'!A:E,2,FALSE)</f>
        <v>171.71</v>
      </c>
      <c r="M2261">
        <f>VLOOKUP(B2261,'bekostiging 25'!$C$1:$N$2577,11,FALSE)</f>
        <v>8903.89</v>
      </c>
    </row>
    <row r="2262" spans="1:13">
      <c r="A2262" s="15" t="s">
        <v>15105</v>
      </c>
      <c r="B2262" s="15" t="s">
        <v>17922</v>
      </c>
      <c r="C2262" s="15" t="s">
        <v>2274</v>
      </c>
      <c r="D2262" s="15" t="s">
        <v>17923</v>
      </c>
      <c r="E2262" s="15" t="s">
        <v>16072</v>
      </c>
      <c r="F2262" s="15" t="s">
        <v>17924</v>
      </c>
      <c r="G2262" s="15" t="s">
        <v>16074</v>
      </c>
      <c r="H2262" s="15" t="s">
        <v>16075</v>
      </c>
      <c r="I2262" s="15" t="s">
        <v>15996</v>
      </c>
      <c r="J2262" s="15" t="s">
        <v>15997</v>
      </c>
      <c r="K2262">
        <f>VLOOKUP(C2262,'scores met drempel 25'!A:C,3,FALSE)</f>
        <v>29.69</v>
      </c>
      <c r="L2262">
        <f>VLOOKUP(C2262,'scores zonder drempel 25'!A:E,2,FALSE)</f>
        <v>123.42</v>
      </c>
      <c r="M2262">
        <f>VLOOKUP(B2262,'bekostiging 25'!$C$1:$N$2577,11,FALSE)</f>
        <v>2261.8000000000002</v>
      </c>
    </row>
    <row r="2263" spans="1:13">
      <c r="A2263" s="15" t="s">
        <v>13780</v>
      </c>
      <c r="B2263" s="15" t="s">
        <v>13816</v>
      </c>
      <c r="C2263" s="15" t="s">
        <v>2275</v>
      </c>
      <c r="D2263" s="15" t="s">
        <v>13817</v>
      </c>
      <c r="E2263" s="15" t="s">
        <v>13818</v>
      </c>
      <c r="F2263" s="15" t="s">
        <v>6252</v>
      </c>
      <c r="G2263" s="15" t="s">
        <v>13819</v>
      </c>
      <c r="H2263" s="15" t="s">
        <v>13820</v>
      </c>
      <c r="I2263" s="15" t="s">
        <v>13785</v>
      </c>
      <c r="J2263" s="15" t="s">
        <v>13786</v>
      </c>
      <c r="K2263">
        <f>VLOOKUP(C2263,'scores met drempel 25'!A:C,3,FALSE)</f>
        <v>28.07</v>
      </c>
      <c r="L2263">
        <f>VLOOKUP(C2263,'scores zonder drempel 25'!A:E,2,FALSE)</f>
        <v>77.61</v>
      </c>
      <c r="M2263" t="e">
        <f>VLOOKUP(B2263,'bekostiging 25'!$C$1:$N$2577,11,FALSE)</f>
        <v>#N/A</v>
      </c>
    </row>
    <row r="2264" spans="1:13">
      <c r="A2264" s="15" t="s">
        <v>23754</v>
      </c>
      <c r="B2264" s="15" t="s">
        <v>23758</v>
      </c>
      <c r="C2264" s="15" t="s">
        <v>2276</v>
      </c>
      <c r="D2264" s="15" t="s">
        <v>23759</v>
      </c>
      <c r="E2264" s="15" t="s">
        <v>23760</v>
      </c>
      <c r="F2264" s="15" t="s">
        <v>6169</v>
      </c>
      <c r="G2264" s="15" t="s">
        <v>23761</v>
      </c>
      <c r="H2264" s="15" t="s">
        <v>23010</v>
      </c>
      <c r="I2264" s="15" t="s">
        <v>22971</v>
      </c>
      <c r="J2264" s="15" t="s">
        <v>22972</v>
      </c>
      <c r="K2264">
        <f>VLOOKUP(C2264,'scores met drempel 25'!A:C,3,FALSE)</f>
        <v>0</v>
      </c>
      <c r="L2264">
        <f>VLOOKUP(C2264,'scores zonder drempel 25'!A:E,2,FALSE)</f>
        <v>35.159999999999997</v>
      </c>
      <c r="M2264" t="e">
        <f>VLOOKUP(B2264,'bekostiging 25'!$C$1:$N$2577,11,FALSE)</f>
        <v>#N/A</v>
      </c>
    </row>
    <row r="2265" spans="1:13">
      <c r="A2265" s="15" t="s">
        <v>14743</v>
      </c>
      <c r="B2265" s="15" t="s">
        <v>17721</v>
      </c>
      <c r="C2265" s="15" t="s">
        <v>2277</v>
      </c>
      <c r="D2265" s="15" t="s">
        <v>17722</v>
      </c>
      <c r="E2265" s="15" t="s">
        <v>17723</v>
      </c>
      <c r="F2265" s="15" t="s">
        <v>6233</v>
      </c>
      <c r="G2265" s="15" t="s">
        <v>17724</v>
      </c>
      <c r="H2265" s="15" t="s">
        <v>17717</v>
      </c>
      <c r="I2265" s="15" t="s">
        <v>15835</v>
      </c>
      <c r="J2265" s="15" t="s">
        <v>15836</v>
      </c>
      <c r="K2265">
        <f>VLOOKUP(C2265,'scores met drempel 25'!A:C,3,FALSE)</f>
        <v>0</v>
      </c>
      <c r="L2265">
        <f>VLOOKUP(C2265,'scores zonder drempel 25'!A:E,2,FALSE)</f>
        <v>109.61</v>
      </c>
      <c r="M2265" t="e">
        <f>VLOOKUP(B2265,'bekostiging 25'!$C$1:$N$2577,11,FALSE)</f>
        <v>#N/A</v>
      </c>
    </row>
    <row r="2266" spans="1:13">
      <c r="A2266" s="15" t="s">
        <v>11330</v>
      </c>
      <c r="B2266" s="15" t="s">
        <v>11371</v>
      </c>
      <c r="C2266" s="15" t="s">
        <v>2278</v>
      </c>
      <c r="D2266" s="15" t="s">
        <v>11372</v>
      </c>
      <c r="E2266" s="15" t="s">
        <v>11203</v>
      </c>
      <c r="F2266" s="15" t="s">
        <v>6220</v>
      </c>
      <c r="G2266" s="15" t="s">
        <v>11204</v>
      </c>
      <c r="H2266" s="15" t="s">
        <v>11195</v>
      </c>
      <c r="I2266" s="15" t="s">
        <v>10671</v>
      </c>
      <c r="J2266" s="15" t="s">
        <v>10672</v>
      </c>
      <c r="K2266">
        <f>VLOOKUP(C2266,'scores met drempel 25'!A:C,3,FALSE)</f>
        <v>68.3</v>
      </c>
      <c r="L2266">
        <f>VLOOKUP(C2266,'scores zonder drempel 25'!A:E,2,FALSE)</f>
        <v>177.42</v>
      </c>
      <c r="M2266">
        <f>VLOOKUP(B2266,'bekostiging 25'!$C$1:$N$2577,11,FALSE)</f>
        <v>5643.51</v>
      </c>
    </row>
    <row r="2267" spans="1:13">
      <c r="A2267" s="15" t="s">
        <v>6832</v>
      </c>
      <c r="B2267" s="15" t="s">
        <v>6835</v>
      </c>
      <c r="C2267" s="15" t="s">
        <v>2279</v>
      </c>
      <c r="D2267" s="15" t="s">
        <v>6836</v>
      </c>
      <c r="E2267" s="15" t="s">
        <v>6837</v>
      </c>
      <c r="F2267" s="15" t="s">
        <v>6838</v>
      </c>
      <c r="G2267" s="15" t="s">
        <v>6839</v>
      </c>
      <c r="H2267" s="15" t="s">
        <v>6840</v>
      </c>
      <c r="I2267" s="15" t="s">
        <v>6199</v>
      </c>
      <c r="J2267" s="15" t="s">
        <v>6200</v>
      </c>
      <c r="K2267">
        <f>VLOOKUP(C2267,'scores met drempel 25'!A:C,3,FALSE)</f>
        <v>0</v>
      </c>
      <c r="L2267">
        <f>VLOOKUP(C2267,'scores zonder drempel 25'!A:E,2,FALSE)</f>
        <v>25.78</v>
      </c>
      <c r="M2267" t="e">
        <f>VLOOKUP(B2267,'bekostiging 25'!$C$1:$N$2577,11,FALSE)</f>
        <v>#N/A</v>
      </c>
    </row>
    <row r="2268" spans="1:13">
      <c r="A2268" s="15" t="s">
        <v>29417</v>
      </c>
      <c r="B2268" s="15" t="s">
        <v>29418</v>
      </c>
      <c r="C2268" s="15" t="s">
        <v>2280</v>
      </c>
      <c r="D2268" s="15" t="s">
        <v>29419</v>
      </c>
      <c r="E2268" s="15" t="s">
        <v>29420</v>
      </c>
      <c r="F2268" s="15" t="s">
        <v>6220</v>
      </c>
      <c r="G2268" s="15" t="s">
        <v>29421</v>
      </c>
      <c r="H2268" s="15" t="s">
        <v>28980</v>
      </c>
      <c r="I2268" s="15" t="s">
        <v>27916</v>
      </c>
      <c r="J2268" s="15" t="s">
        <v>27917</v>
      </c>
      <c r="K2268">
        <f>VLOOKUP(C2268,'scores met drempel 25'!A:C,3,FALSE)</f>
        <v>26.32</v>
      </c>
      <c r="L2268">
        <f>VLOOKUP(C2268,'scores zonder drempel 25'!A:E,2,FALSE)</f>
        <v>201.06</v>
      </c>
      <c r="M2268">
        <f>VLOOKUP(B2268,'bekostiging 25'!$C$1:$N$2577,11,FALSE)</f>
        <v>3247.72</v>
      </c>
    </row>
    <row r="2269" spans="1:13">
      <c r="A2269" s="15" t="s">
        <v>10937</v>
      </c>
      <c r="B2269" s="15" t="s">
        <v>10949</v>
      </c>
      <c r="C2269" s="15" t="s">
        <v>2281</v>
      </c>
      <c r="D2269" s="15" t="s">
        <v>10950</v>
      </c>
      <c r="E2269" s="15" t="s">
        <v>10951</v>
      </c>
      <c r="F2269" s="15" t="s">
        <v>6797</v>
      </c>
      <c r="G2269" s="15" t="s">
        <v>10952</v>
      </c>
      <c r="H2269" s="15" t="s">
        <v>10953</v>
      </c>
      <c r="I2269" s="15" t="s">
        <v>10060</v>
      </c>
      <c r="J2269" s="15" t="s">
        <v>10061</v>
      </c>
      <c r="K2269">
        <f>VLOOKUP(C2269,'scores met drempel 25'!A:C,3,FALSE)</f>
        <v>0</v>
      </c>
      <c r="L2269">
        <f>VLOOKUP(C2269,'scores zonder drempel 25'!A:E,2,FALSE)</f>
        <v>18.350000000000001</v>
      </c>
      <c r="M2269" t="e">
        <f>VLOOKUP(B2269,'bekostiging 25'!$C$1:$N$2577,11,FALSE)</f>
        <v>#N/A</v>
      </c>
    </row>
    <row r="2270" spans="1:13">
      <c r="A2270" s="15" t="s">
        <v>11387</v>
      </c>
      <c r="B2270" s="15" t="s">
        <v>11395</v>
      </c>
      <c r="C2270" s="15" t="s">
        <v>2282</v>
      </c>
      <c r="D2270" s="15" t="s">
        <v>11396</v>
      </c>
      <c r="E2270" s="15" t="s">
        <v>6318</v>
      </c>
      <c r="F2270" s="15" t="s">
        <v>6245</v>
      </c>
      <c r="G2270" s="15" t="s">
        <v>11397</v>
      </c>
      <c r="H2270" s="15" t="s">
        <v>11398</v>
      </c>
      <c r="I2270" s="15" t="s">
        <v>11093</v>
      </c>
      <c r="J2270" s="15" t="s">
        <v>11094</v>
      </c>
      <c r="K2270">
        <f>VLOOKUP(C2270,'scores met drempel 25'!A:C,3,FALSE)</f>
        <v>0</v>
      </c>
      <c r="L2270">
        <f>VLOOKUP(C2270,'scores zonder drempel 25'!A:E,2,FALSE)</f>
        <v>148.03</v>
      </c>
      <c r="M2270" t="e">
        <f>VLOOKUP(B2270,'bekostiging 25'!$C$1:$N$2577,11,FALSE)</f>
        <v>#N/A</v>
      </c>
    </row>
    <row r="2271" spans="1:13">
      <c r="A2271" s="15" t="s">
        <v>23717</v>
      </c>
      <c r="B2271" s="15" t="s">
        <v>23732</v>
      </c>
      <c r="C2271" s="15" t="s">
        <v>2283</v>
      </c>
      <c r="D2271" s="15" t="s">
        <v>23733</v>
      </c>
      <c r="E2271" s="15" t="s">
        <v>23734</v>
      </c>
      <c r="F2271" s="15" t="s">
        <v>7967</v>
      </c>
      <c r="G2271" s="15" t="s">
        <v>23735</v>
      </c>
      <c r="H2271" s="15" t="s">
        <v>22847</v>
      </c>
      <c r="I2271" s="15" t="s">
        <v>22795</v>
      </c>
      <c r="J2271" s="15" t="s">
        <v>22796</v>
      </c>
      <c r="K2271">
        <f>VLOOKUP(C2271,'scores met drempel 25'!A:C,3,FALSE)</f>
        <v>0</v>
      </c>
      <c r="L2271">
        <f>VLOOKUP(C2271,'scores zonder drempel 25'!A:E,2,FALSE)</f>
        <v>6.13</v>
      </c>
      <c r="M2271" t="e">
        <f>VLOOKUP(B2271,'bekostiging 25'!$C$1:$N$2577,11,FALSE)</f>
        <v>#N/A</v>
      </c>
    </row>
    <row r="2272" spans="1:13">
      <c r="A2272" s="15" t="s">
        <v>6692</v>
      </c>
      <c r="B2272" s="15" t="s">
        <v>6693</v>
      </c>
      <c r="C2272" s="15" t="s">
        <v>2284</v>
      </c>
      <c r="D2272" s="15" t="s">
        <v>6694</v>
      </c>
      <c r="E2272" s="15" t="s">
        <v>6695</v>
      </c>
      <c r="F2272" s="15" t="s">
        <v>6696</v>
      </c>
      <c r="G2272" s="15" t="s">
        <v>6697</v>
      </c>
      <c r="H2272" s="15" t="s">
        <v>6277</v>
      </c>
      <c r="I2272" s="15" t="s">
        <v>6191</v>
      </c>
      <c r="J2272" s="15" t="s">
        <v>6192</v>
      </c>
      <c r="K2272">
        <f>VLOOKUP(C2272,'scores met drempel 25'!A:C,3,FALSE)</f>
        <v>0</v>
      </c>
      <c r="L2272">
        <f>VLOOKUP(C2272,'scores zonder drempel 25'!A:E,2,FALSE)</f>
        <v>52.49</v>
      </c>
      <c r="M2272">
        <f>VLOOKUP(B2272,'bekostiging 25'!$C$1:$N$2577,11,FALSE)</f>
        <v>12</v>
      </c>
    </row>
    <row r="2273" spans="1:13">
      <c r="A2273" s="15" t="s">
        <v>6692</v>
      </c>
      <c r="B2273" s="15" t="s">
        <v>6693</v>
      </c>
      <c r="C2273" s="15" t="s">
        <v>2285</v>
      </c>
      <c r="D2273" s="15" t="s">
        <v>6694</v>
      </c>
      <c r="E2273" s="15" t="s">
        <v>6699</v>
      </c>
      <c r="F2273" s="15" t="s">
        <v>6255</v>
      </c>
      <c r="G2273" s="15" t="s">
        <v>6700</v>
      </c>
      <c r="H2273" s="15" t="s">
        <v>6701</v>
      </c>
      <c r="I2273" s="15" t="s">
        <v>6191</v>
      </c>
      <c r="J2273" s="15" t="s">
        <v>6192</v>
      </c>
      <c r="K2273">
        <f>VLOOKUP(C2273,'scores met drempel 25'!A:C,3,FALSE)</f>
        <v>0</v>
      </c>
      <c r="L2273">
        <f>VLOOKUP(C2273,'scores zonder drempel 25'!A:E,2,FALSE)</f>
        <v>15.45</v>
      </c>
      <c r="M2273">
        <f>VLOOKUP(B2273,'bekostiging 25'!$C$1:$N$2577,11,FALSE)</f>
        <v>12</v>
      </c>
    </row>
    <row r="2274" spans="1:13">
      <c r="A2274" s="15" t="s">
        <v>26680</v>
      </c>
      <c r="B2274" s="15" t="s">
        <v>26691</v>
      </c>
      <c r="C2274" s="15" t="s">
        <v>2286</v>
      </c>
      <c r="D2274" s="15" t="s">
        <v>26692</v>
      </c>
      <c r="E2274" s="15" t="s">
        <v>26693</v>
      </c>
      <c r="F2274" s="15" t="s">
        <v>6275</v>
      </c>
      <c r="G2274" s="15" t="s">
        <v>26694</v>
      </c>
      <c r="H2274" s="15" t="s">
        <v>26412</v>
      </c>
      <c r="I2274" s="15" t="s">
        <v>26413</v>
      </c>
      <c r="J2274" s="15" t="s">
        <v>26414</v>
      </c>
      <c r="K2274">
        <f>VLOOKUP(C2274,'scores met drempel 25'!A:C,3,FALSE)</f>
        <v>20.6</v>
      </c>
      <c r="L2274">
        <f>VLOOKUP(C2274,'scores zonder drempel 25'!A:E,2,FALSE)</f>
        <v>66.13</v>
      </c>
      <c r="M2274">
        <f>VLOOKUP(B2274,'bekostiging 25'!$C$1:$N$2577,11,FALSE)</f>
        <v>1601.86</v>
      </c>
    </row>
    <row r="2275" spans="1:13">
      <c r="A2275" s="15" t="s">
        <v>7151</v>
      </c>
      <c r="B2275" s="15" t="s">
        <v>7157</v>
      </c>
      <c r="C2275" s="15" t="s">
        <v>2287</v>
      </c>
      <c r="D2275" s="15" t="s">
        <v>7158</v>
      </c>
      <c r="E2275" s="15" t="s">
        <v>6318</v>
      </c>
      <c r="F2275" s="15" t="s">
        <v>6220</v>
      </c>
      <c r="G2275" s="15" t="s">
        <v>7159</v>
      </c>
      <c r="H2275" s="15" t="s">
        <v>7160</v>
      </c>
      <c r="I2275" s="15" t="s">
        <v>6156</v>
      </c>
      <c r="J2275" s="15" t="s">
        <v>6157</v>
      </c>
      <c r="K2275">
        <f>VLOOKUP(C2275,'scores met drempel 25'!A:C,3,FALSE)</f>
        <v>0</v>
      </c>
      <c r="L2275">
        <f>VLOOKUP(C2275,'scores zonder drempel 25'!A:E,2,FALSE)</f>
        <v>62.55</v>
      </c>
      <c r="M2275" t="e">
        <f>VLOOKUP(B2275,'bekostiging 25'!$C$1:$N$2577,11,FALSE)</f>
        <v>#N/A</v>
      </c>
    </row>
    <row r="2276" spans="1:13">
      <c r="A2276" s="15" t="s">
        <v>23443</v>
      </c>
      <c r="B2276" s="15" t="s">
        <v>23447</v>
      </c>
      <c r="C2276" s="15" t="s">
        <v>2288</v>
      </c>
      <c r="D2276" s="15" t="s">
        <v>23448</v>
      </c>
      <c r="E2276" s="15" t="s">
        <v>23449</v>
      </c>
      <c r="F2276" s="15" t="s">
        <v>6464</v>
      </c>
      <c r="G2276" s="15" t="s">
        <v>23450</v>
      </c>
      <c r="H2276" s="15" t="s">
        <v>23077</v>
      </c>
      <c r="I2276" s="15" t="s">
        <v>23078</v>
      </c>
      <c r="J2276" s="15" t="s">
        <v>23079</v>
      </c>
      <c r="K2276">
        <f>VLOOKUP(C2276,'scores met drempel 25'!A:C,3,FALSE)</f>
        <v>59.73</v>
      </c>
      <c r="L2276">
        <f>VLOOKUP(C2276,'scores zonder drempel 25'!A:E,2,FALSE)</f>
        <v>146.77000000000001</v>
      </c>
      <c r="M2276">
        <f>VLOOKUP(B2276,'bekostiging 25'!$C$1:$N$2577,11,FALSE)</f>
        <v>3977.65</v>
      </c>
    </row>
    <row r="2277" spans="1:13">
      <c r="A2277" s="15" t="s">
        <v>17733</v>
      </c>
      <c r="B2277" s="15" t="s">
        <v>17757</v>
      </c>
      <c r="C2277" s="15" t="s">
        <v>2289</v>
      </c>
      <c r="D2277" s="15" t="s">
        <v>17758</v>
      </c>
      <c r="E2277" s="15" t="s">
        <v>17759</v>
      </c>
      <c r="F2277" s="15" t="s">
        <v>6255</v>
      </c>
      <c r="G2277" s="15" t="s">
        <v>17760</v>
      </c>
      <c r="H2277" s="15" t="s">
        <v>17378</v>
      </c>
      <c r="I2277" s="15" t="s">
        <v>17379</v>
      </c>
      <c r="J2277" s="15" t="s">
        <v>17378</v>
      </c>
      <c r="K2277">
        <f>VLOOKUP(C2277,'scores met drempel 25'!A:C,3,FALSE)</f>
        <v>156.18</v>
      </c>
      <c r="L2277">
        <f>VLOOKUP(C2277,'scores zonder drempel 25'!A:E,2,FALSE)</f>
        <v>418.63</v>
      </c>
      <c r="M2277">
        <f>VLOOKUP(B2277,'bekostiging 25'!$C$1:$N$2577,11,FALSE)</f>
        <v>8171.95</v>
      </c>
    </row>
    <row r="2278" spans="1:13">
      <c r="A2278" s="15" t="s">
        <v>15658</v>
      </c>
      <c r="B2278" s="15" t="s">
        <v>15737</v>
      </c>
      <c r="C2278" s="15" t="s">
        <v>2290</v>
      </c>
      <c r="D2278" s="15" t="s">
        <v>15738</v>
      </c>
      <c r="E2278" s="15" t="s">
        <v>15739</v>
      </c>
      <c r="F2278" s="15" t="s">
        <v>6275</v>
      </c>
      <c r="G2278" s="15" t="s">
        <v>15740</v>
      </c>
      <c r="H2278" s="15" t="s">
        <v>15693</v>
      </c>
      <c r="I2278" s="15" t="s">
        <v>15684</v>
      </c>
      <c r="J2278" s="15" t="s">
        <v>15685</v>
      </c>
      <c r="K2278">
        <f>VLOOKUP(C2278,'scores met drempel 25'!A:C,3,FALSE)</f>
        <v>0</v>
      </c>
      <c r="L2278">
        <f>VLOOKUP(C2278,'scores zonder drempel 25'!A:E,2,FALSE)</f>
        <v>264.83</v>
      </c>
      <c r="M2278" t="e">
        <f>VLOOKUP(B2278,'bekostiging 25'!$C$1:$N$2577,11,FALSE)</f>
        <v>#N/A</v>
      </c>
    </row>
    <row r="2279" spans="1:13">
      <c r="A2279" s="15" t="s">
        <v>11500</v>
      </c>
      <c r="B2279" s="15" t="s">
        <v>11501</v>
      </c>
      <c r="C2279" s="15" t="s">
        <v>2291</v>
      </c>
      <c r="D2279" s="15" t="s">
        <v>11502</v>
      </c>
      <c r="E2279" s="15" t="s">
        <v>11503</v>
      </c>
      <c r="F2279" s="15" t="s">
        <v>6245</v>
      </c>
      <c r="G2279" s="15" t="s">
        <v>11504</v>
      </c>
      <c r="H2279" s="15" t="s">
        <v>10503</v>
      </c>
      <c r="I2279" s="15" t="s">
        <v>9806</v>
      </c>
      <c r="J2279" s="15" t="s">
        <v>9805</v>
      </c>
      <c r="K2279">
        <f>VLOOKUP(C2279,'scores met drempel 25'!A:C,3,FALSE)</f>
        <v>0</v>
      </c>
      <c r="L2279">
        <f>VLOOKUP(C2279,'scores zonder drempel 25'!A:E,2,FALSE)</f>
        <v>148.07</v>
      </c>
      <c r="M2279" t="e">
        <f>VLOOKUP(B2279,'bekostiging 25'!$C$1:$N$2577,11,FALSE)</f>
        <v>#N/A</v>
      </c>
    </row>
    <row r="2280" spans="1:13">
      <c r="A2280" s="15" t="s">
        <v>13364</v>
      </c>
      <c r="B2280" s="15" t="s">
        <v>13461</v>
      </c>
      <c r="C2280" s="15" t="s">
        <v>2292</v>
      </c>
      <c r="D2280" s="15" t="s">
        <v>13462</v>
      </c>
      <c r="E2280" s="15" t="s">
        <v>13463</v>
      </c>
      <c r="F2280" s="15" t="s">
        <v>6196</v>
      </c>
      <c r="G2280" s="15" t="s">
        <v>13464</v>
      </c>
      <c r="H2280" s="15" t="s">
        <v>13342</v>
      </c>
      <c r="I2280" s="15" t="s">
        <v>13343</v>
      </c>
      <c r="J2280" s="15" t="s">
        <v>13344</v>
      </c>
      <c r="K2280">
        <f>VLOOKUP(C2280,'scores met drempel 25'!A:C,3,FALSE)</f>
        <v>0</v>
      </c>
      <c r="L2280">
        <f>VLOOKUP(C2280,'scores zonder drempel 25'!A:E,2,FALSE)</f>
        <v>105.98</v>
      </c>
      <c r="M2280" t="e">
        <f>VLOOKUP(B2280,'bekostiging 25'!$C$1:$N$2577,11,FALSE)</f>
        <v>#N/A</v>
      </c>
    </row>
    <row r="2281" spans="1:13">
      <c r="A2281" s="15" t="s">
        <v>25347</v>
      </c>
      <c r="B2281" s="15" t="s">
        <v>25371</v>
      </c>
      <c r="C2281" s="15" t="s">
        <v>2293</v>
      </c>
      <c r="D2281" s="15" t="s">
        <v>25372</v>
      </c>
      <c r="E2281" s="15" t="s">
        <v>25373</v>
      </c>
      <c r="F2281" s="15" t="s">
        <v>6275</v>
      </c>
      <c r="G2281" s="15" t="s">
        <v>25374</v>
      </c>
      <c r="H2281" s="15" t="s">
        <v>24774</v>
      </c>
      <c r="I2281" s="15" t="s">
        <v>24775</v>
      </c>
      <c r="J2281" s="15" t="s">
        <v>24776</v>
      </c>
      <c r="K2281">
        <f>VLOOKUP(C2281,'scores met drempel 25'!A:C,3,FALSE)</f>
        <v>0</v>
      </c>
      <c r="L2281">
        <f>VLOOKUP(C2281,'scores zonder drempel 25'!A:E,2,FALSE)</f>
        <v>57.04</v>
      </c>
      <c r="M2281" t="e">
        <f>VLOOKUP(B2281,'bekostiging 25'!$C$1:$N$2577,11,FALSE)</f>
        <v>#N/A</v>
      </c>
    </row>
    <row r="2282" spans="1:13">
      <c r="A2282" s="15" t="s">
        <v>29674</v>
      </c>
      <c r="B2282" s="15" t="s">
        <v>29685</v>
      </c>
      <c r="C2282" s="15" t="s">
        <v>2294</v>
      </c>
      <c r="D2282" s="15" t="s">
        <v>29686</v>
      </c>
      <c r="E2282" s="15" t="s">
        <v>29687</v>
      </c>
      <c r="F2282" s="15" t="s">
        <v>6252</v>
      </c>
      <c r="G2282" s="15" t="s">
        <v>29688</v>
      </c>
      <c r="H2282" s="15" t="s">
        <v>29689</v>
      </c>
      <c r="I2282" s="15" t="s">
        <v>28275</v>
      </c>
      <c r="J2282" s="15" t="s">
        <v>28276</v>
      </c>
      <c r="K2282">
        <f>VLOOKUP(C2282,'scores met drempel 25'!A:C,3,FALSE)</f>
        <v>0</v>
      </c>
      <c r="L2282">
        <f>VLOOKUP(C2282,'scores zonder drempel 25'!A:E,2,FALSE)</f>
        <v>81.150000000000006</v>
      </c>
      <c r="M2282" t="e">
        <f>VLOOKUP(B2282,'bekostiging 25'!$C$1:$N$2577,11,FALSE)</f>
        <v>#N/A</v>
      </c>
    </row>
    <row r="2283" spans="1:13">
      <c r="A2283" s="15" t="s">
        <v>17483</v>
      </c>
      <c r="B2283" s="15" t="s">
        <v>17484</v>
      </c>
      <c r="C2283" s="15" t="s">
        <v>2295</v>
      </c>
      <c r="D2283" s="15" t="s">
        <v>17485</v>
      </c>
      <c r="E2283" s="15" t="s">
        <v>17486</v>
      </c>
      <c r="F2283" s="15" t="s">
        <v>6153</v>
      </c>
      <c r="G2283" s="15" t="s">
        <v>17487</v>
      </c>
      <c r="H2283" s="15" t="s">
        <v>15842</v>
      </c>
      <c r="I2283" s="15" t="s">
        <v>15843</v>
      </c>
      <c r="J2283" s="15" t="s">
        <v>15842</v>
      </c>
      <c r="K2283">
        <f>VLOOKUP(C2283,'scores met drempel 25'!A:C,3,FALSE)</f>
        <v>69.59</v>
      </c>
      <c r="L2283">
        <f>VLOOKUP(C2283,'scores zonder drempel 25'!A:E,2,FALSE)</f>
        <v>441.16</v>
      </c>
      <c r="M2283">
        <f>VLOOKUP(B2283,'bekostiging 25'!$C$1:$N$2577,11,FALSE)</f>
        <v>5512.85</v>
      </c>
    </row>
    <row r="2284" spans="1:13">
      <c r="A2284" s="15" t="s">
        <v>29674</v>
      </c>
      <c r="B2284" s="15" t="s">
        <v>29690</v>
      </c>
      <c r="C2284" s="15" t="s">
        <v>2296</v>
      </c>
      <c r="D2284" s="15" t="s">
        <v>29691</v>
      </c>
      <c r="E2284" s="15" t="s">
        <v>29692</v>
      </c>
      <c r="F2284" s="15" t="s">
        <v>6245</v>
      </c>
      <c r="G2284" s="15" t="s">
        <v>29693</v>
      </c>
      <c r="H2284" s="15" t="s">
        <v>29694</v>
      </c>
      <c r="I2284" s="15" t="s">
        <v>28275</v>
      </c>
      <c r="J2284" s="15" t="s">
        <v>28276</v>
      </c>
      <c r="K2284">
        <f>VLOOKUP(C2284,'scores met drempel 25'!A:C,3,FALSE)</f>
        <v>2.4</v>
      </c>
      <c r="L2284">
        <f>VLOOKUP(C2284,'scores zonder drempel 25'!A:E,2,FALSE)</f>
        <v>45.25</v>
      </c>
      <c r="M2284" t="e">
        <f>VLOOKUP(B2284,'bekostiging 25'!$C$1:$N$2577,11,FALSE)</f>
        <v>#N/A</v>
      </c>
    </row>
    <row r="2285" spans="1:13">
      <c r="A2285" s="15" t="s">
        <v>30367</v>
      </c>
      <c r="B2285" s="15" t="s">
        <v>30378</v>
      </c>
      <c r="C2285" s="15" t="s">
        <v>2297</v>
      </c>
      <c r="D2285" s="15" t="s">
        <v>30379</v>
      </c>
      <c r="E2285" s="15" t="s">
        <v>28921</v>
      </c>
      <c r="F2285" s="15" t="s">
        <v>6363</v>
      </c>
      <c r="G2285" s="15" t="s">
        <v>28922</v>
      </c>
      <c r="H2285" s="15" t="s">
        <v>21874</v>
      </c>
      <c r="I2285" s="15" t="s">
        <v>27591</v>
      </c>
      <c r="J2285" s="15" t="s">
        <v>21874</v>
      </c>
      <c r="K2285">
        <f>VLOOKUP(C2285,'scores met drempel 25'!A:C,3,FALSE)</f>
        <v>533.05999999999995</v>
      </c>
      <c r="L2285">
        <f>VLOOKUP(C2285,'scores zonder drempel 25'!A:E,2,FALSE)</f>
        <v>643.53</v>
      </c>
      <c r="M2285">
        <f>VLOOKUP(B2285,'bekostiging 25'!$C$1:$N$2577,11,FALSE)</f>
        <v>40331.14</v>
      </c>
    </row>
    <row r="2286" spans="1:13">
      <c r="A2286" s="15" t="s">
        <v>20662</v>
      </c>
      <c r="B2286" s="15" t="s">
        <v>20672</v>
      </c>
      <c r="C2286" s="15" t="s">
        <v>2298</v>
      </c>
      <c r="D2286" s="15" t="s">
        <v>20673</v>
      </c>
      <c r="E2286" s="15" t="s">
        <v>20674</v>
      </c>
      <c r="F2286" s="15" t="s">
        <v>6523</v>
      </c>
      <c r="G2286" s="15" t="s">
        <v>20675</v>
      </c>
      <c r="H2286" s="15" t="s">
        <v>20676</v>
      </c>
      <c r="I2286" s="15" t="s">
        <v>20677</v>
      </c>
      <c r="J2286" s="15" t="s">
        <v>20678</v>
      </c>
      <c r="K2286">
        <f>VLOOKUP(C2286,'scores met drempel 25'!A:C,3,FALSE)</f>
        <v>0</v>
      </c>
      <c r="L2286">
        <f>VLOOKUP(C2286,'scores zonder drempel 25'!A:E,2,FALSE)</f>
        <v>120.55</v>
      </c>
      <c r="M2286">
        <f>VLOOKUP(B2286,'bekostiging 25'!$C$1:$N$2577,11,FALSE)</f>
        <v>1225.23</v>
      </c>
    </row>
    <row r="2287" spans="1:13">
      <c r="A2287" s="15" t="s">
        <v>6539</v>
      </c>
      <c r="B2287" s="15" t="s">
        <v>13625</v>
      </c>
      <c r="C2287" s="15" t="s">
        <v>2299</v>
      </c>
      <c r="D2287" s="15" t="s">
        <v>13626</v>
      </c>
      <c r="E2287" s="15" t="s">
        <v>13627</v>
      </c>
      <c r="F2287" s="15" t="s">
        <v>6245</v>
      </c>
      <c r="G2287" s="15" t="s">
        <v>13628</v>
      </c>
      <c r="H2287" s="15" t="s">
        <v>13556</v>
      </c>
      <c r="I2287" s="15" t="s">
        <v>13370</v>
      </c>
      <c r="J2287" s="15" t="s">
        <v>13371</v>
      </c>
      <c r="K2287">
        <f>VLOOKUP(C2287,'scores met drempel 25'!A:C,3,FALSE)</f>
        <v>0</v>
      </c>
      <c r="L2287">
        <f>VLOOKUP(C2287,'scores zonder drempel 25'!A:E,2,FALSE)</f>
        <v>15.4</v>
      </c>
      <c r="M2287" t="e">
        <f>VLOOKUP(B2287,'bekostiging 25'!$C$1:$N$2577,11,FALSE)</f>
        <v>#N/A</v>
      </c>
    </row>
    <row r="2288" spans="1:13">
      <c r="A2288" s="15" t="s">
        <v>11761</v>
      </c>
      <c r="B2288" s="15" t="s">
        <v>25611</v>
      </c>
      <c r="C2288" s="15" t="s">
        <v>2300</v>
      </c>
      <c r="D2288" s="15" t="s">
        <v>25612</v>
      </c>
      <c r="E2288" s="15" t="s">
        <v>24946</v>
      </c>
      <c r="F2288" s="15" t="s">
        <v>6813</v>
      </c>
      <c r="G2288" s="15" t="s">
        <v>24947</v>
      </c>
      <c r="H2288" s="15" t="s">
        <v>24693</v>
      </c>
      <c r="I2288" s="15" t="s">
        <v>24694</v>
      </c>
      <c r="J2288" s="15" t="s">
        <v>24695</v>
      </c>
      <c r="K2288">
        <f>VLOOKUP(C2288,'scores met drempel 25'!A:C,3,FALSE)</f>
        <v>177.56</v>
      </c>
      <c r="L2288">
        <f>VLOOKUP(C2288,'scores zonder drempel 25'!A:E,2,FALSE)</f>
        <v>249.86</v>
      </c>
      <c r="M2288">
        <f>VLOOKUP(B2288,'bekostiging 25'!$C$1:$N$2577,11,FALSE)</f>
        <v>13727.47</v>
      </c>
    </row>
    <row r="2289" spans="1:13">
      <c r="A2289" s="15" t="s">
        <v>11761</v>
      </c>
      <c r="B2289" s="15" t="s">
        <v>25611</v>
      </c>
      <c r="C2289" s="15" t="s">
        <v>2301</v>
      </c>
      <c r="D2289" s="15" t="s">
        <v>25612</v>
      </c>
      <c r="E2289" s="15" t="s">
        <v>25613</v>
      </c>
      <c r="F2289" s="15" t="s">
        <v>7176</v>
      </c>
      <c r="G2289" s="15" t="s">
        <v>25614</v>
      </c>
      <c r="H2289" s="15" t="s">
        <v>25615</v>
      </c>
      <c r="I2289" s="15" t="s">
        <v>24694</v>
      </c>
      <c r="J2289" s="15" t="s">
        <v>24695</v>
      </c>
      <c r="K2289">
        <f>VLOOKUP(C2289,'scores met drempel 25'!A:C,3,FALSE)</f>
        <v>0</v>
      </c>
      <c r="L2289">
        <f>VLOOKUP(C2289,'scores zonder drempel 25'!A:E,2,FALSE)</f>
        <v>4.0999999999999996</v>
      </c>
      <c r="M2289">
        <f>VLOOKUP(B2289,'bekostiging 25'!$C$1:$N$2577,11,FALSE)</f>
        <v>13727.47</v>
      </c>
    </row>
    <row r="2290" spans="1:13">
      <c r="A2290" s="15" t="s">
        <v>7151</v>
      </c>
      <c r="B2290" s="15" t="s">
        <v>7161</v>
      </c>
      <c r="C2290" s="15" t="s">
        <v>2302</v>
      </c>
      <c r="D2290" s="15" t="s">
        <v>7162</v>
      </c>
      <c r="E2290" s="15" t="s">
        <v>7163</v>
      </c>
      <c r="F2290" s="15" t="s">
        <v>7164</v>
      </c>
      <c r="G2290" s="15" t="s">
        <v>7165</v>
      </c>
      <c r="H2290" s="15" t="s">
        <v>7166</v>
      </c>
      <c r="I2290" s="15" t="s">
        <v>6156</v>
      </c>
      <c r="J2290" s="15" t="s">
        <v>6157</v>
      </c>
      <c r="K2290">
        <f>VLOOKUP(C2290,'scores met drempel 25'!A:C,3,FALSE)</f>
        <v>0</v>
      </c>
      <c r="L2290">
        <f>VLOOKUP(C2290,'scores zonder drempel 25'!A:E,2,FALSE)</f>
        <v>31.19</v>
      </c>
      <c r="M2290" t="e">
        <f>VLOOKUP(B2290,'bekostiging 25'!$C$1:$N$2577,11,FALSE)</f>
        <v>#N/A</v>
      </c>
    </row>
    <row r="2291" spans="1:13">
      <c r="A2291" s="15" t="s">
        <v>6781</v>
      </c>
      <c r="B2291" s="15" t="s">
        <v>6782</v>
      </c>
      <c r="C2291" s="15" t="s">
        <v>2303</v>
      </c>
      <c r="D2291" s="15" t="s">
        <v>6783</v>
      </c>
      <c r="E2291" s="15" t="s">
        <v>6784</v>
      </c>
      <c r="F2291" s="15" t="s">
        <v>6785</v>
      </c>
      <c r="G2291" s="15" t="s">
        <v>6786</v>
      </c>
      <c r="H2291" s="15" t="s">
        <v>6787</v>
      </c>
      <c r="I2291" s="15" t="s">
        <v>6459</v>
      </c>
      <c r="J2291" s="15" t="s">
        <v>6460</v>
      </c>
      <c r="K2291">
        <f>VLOOKUP(C2291,'scores met drempel 25'!A:C,3,FALSE)</f>
        <v>0</v>
      </c>
      <c r="L2291">
        <f>VLOOKUP(C2291,'scores zonder drempel 25'!A:E,2,FALSE)</f>
        <v>10.71</v>
      </c>
      <c r="M2291" t="e">
        <f>VLOOKUP(B2291,'bekostiging 25'!$C$1:$N$2577,11,FALSE)</f>
        <v>#N/A</v>
      </c>
    </row>
    <row r="2292" spans="1:13">
      <c r="A2292" s="15" t="s">
        <v>6576</v>
      </c>
      <c r="B2292" s="15" t="s">
        <v>6583</v>
      </c>
      <c r="C2292" s="15" t="s">
        <v>2304</v>
      </c>
      <c r="D2292" s="15" t="s">
        <v>6584</v>
      </c>
      <c r="E2292" s="15" t="s">
        <v>6585</v>
      </c>
      <c r="F2292" s="15" t="s">
        <v>6252</v>
      </c>
      <c r="G2292" s="15" t="s">
        <v>6586</v>
      </c>
      <c r="H2292" s="15" t="s">
        <v>6396</v>
      </c>
      <c r="I2292" s="15" t="s">
        <v>6351</v>
      </c>
      <c r="J2292" s="15" t="s">
        <v>6350</v>
      </c>
      <c r="K2292">
        <f>VLOOKUP(C2292,'scores met drempel 25'!A:C,3,FALSE)</f>
        <v>12.27</v>
      </c>
      <c r="L2292">
        <f>VLOOKUP(C2292,'scores zonder drempel 25'!A:E,2,FALSE)</f>
        <v>102.65</v>
      </c>
      <c r="M2292">
        <f>VLOOKUP(B2292,'bekostiging 25'!$C$1:$N$2577,11,FALSE)</f>
        <v>945.92</v>
      </c>
    </row>
    <row r="2293" spans="1:13">
      <c r="A2293" s="15" t="s">
        <v>18946</v>
      </c>
      <c r="B2293" s="15" t="s">
        <v>18965</v>
      </c>
      <c r="C2293" s="15" t="s">
        <v>2305</v>
      </c>
      <c r="D2293" s="15" t="s">
        <v>18966</v>
      </c>
      <c r="E2293" s="15" t="s">
        <v>18967</v>
      </c>
      <c r="F2293" s="15" t="s">
        <v>6269</v>
      </c>
      <c r="G2293" s="15" t="s">
        <v>18968</v>
      </c>
      <c r="H2293" s="15" t="s">
        <v>10696</v>
      </c>
      <c r="I2293" s="15" t="s">
        <v>15977</v>
      </c>
      <c r="J2293" s="15" t="s">
        <v>15978</v>
      </c>
      <c r="K2293">
        <f>VLOOKUP(C2293,'scores met drempel 25'!A:C,3,FALSE)</f>
        <v>261.22000000000003</v>
      </c>
      <c r="L2293">
        <f>VLOOKUP(C2293,'scores zonder drempel 25'!A:E,2,FALSE)</f>
        <v>324.16000000000003</v>
      </c>
      <c r="M2293">
        <f>VLOOKUP(B2293,'bekostiging 25'!$C$1:$N$2577,11,FALSE)</f>
        <v>20404.88</v>
      </c>
    </row>
    <row r="2294" spans="1:13">
      <c r="A2294" s="15" t="s">
        <v>20263</v>
      </c>
      <c r="B2294" s="15" t="s">
        <v>20282</v>
      </c>
      <c r="C2294" s="15" t="s">
        <v>2306</v>
      </c>
      <c r="D2294" s="15" t="s">
        <v>20283</v>
      </c>
      <c r="E2294" s="15" t="s">
        <v>20284</v>
      </c>
      <c r="F2294" s="15" t="s">
        <v>11098</v>
      </c>
      <c r="G2294" s="15" t="s">
        <v>20285</v>
      </c>
      <c r="H2294" s="15" t="s">
        <v>19839</v>
      </c>
      <c r="I2294" s="15" t="s">
        <v>19838</v>
      </c>
      <c r="J2294" s="15" t="s">
        <v>19839</v>
      </c>
      <c r="K2294">
        <f>VLOOKUP(C2294,'scores met drempel 25'!A:C,3,FALSE)</f>
        <v>0</v>
      </c>
      <c r="L2294">
        <f>VLOOKUP(C2294,'scores zonder drempel 25'!A:E,2,FALSE)</f>
        <v>71.14</v>
      </c>
      <c r="M2294" t="e">
        <f>VLOOKUP(B2294,'bekostiging 25'!$C$1:$N$2577,11,FALSE)</f>
        <v>#N/A</v>
      </c>
    </row>
    <row r="2295" spans="1:13">
      <c r="A2295" s="15" t="s">
        <v>11387</v>
      </c>
      <c r="B2295" s="15" t="s">
        <v>11399</v>
      </c>
      <c r="C2295" s="15" t="s">
        <v>2307</v>
      </c>
      <c r="D2295" s="15" t="s">
        <v>11400</v>
      </c>
      <c r="E2295" s="15" t="s">
        <v>11401</v>
      </c>
      <c r="F2295" s="15" t="s">
        <v>11402</v>
      </c>
      <c r="G2295" s="15" t="s">
        <v>11403</v>
      </c>
      <c r="H2295" s="15" t="s">
        <v>11404</v>
      </c>
      <c r="I2295" s="15" t="s">
        <v>11093</v>
      </c>
      <c r="J2295" s="15" t="s">
        <v>11094</v>
      </c>
      <c r="K2295">
        <f>VLOOKUP(C2295,'scores met drempel 25'!A:C,3,FALSE)</f>
        <v>0</v>
      </c>
      <c r="L2295">
        <f>VLOOKUP(C2295,'scores zonder drempel 25'!A:E,2,FALSE)</f>
        <v>21.75</v>
      </c>
      <c r="M2295" t="e">
        <f>VLOOKUP(B2295,'bekostiging 25'!$C$1:$N$2577,11,FALSE)</f>
        <v>#N/A</v>
      </c>
    </row>
    <row r="2296" spans="1:13">
      <c r="A2296" s="15" t="s">
        <v>6832</v>
      </c>
      <c r="B2296" s="15" t="s">
        <v>6841</v>
      </c>
      <c r="C2296" s="15" t="s">
        <v>2308</v>
      </c>
      <c r="D2296" s="15" t="s">
        <v>6842</v>
      </c>
      <c r="E2296" s="15" t="s">
        <v>6843</v>
      </c>
      <c r="F2296" s="15" t="s">
        <v>6269</v>
      </c>
      <c r="G2296" s="15" t="s">
        <v>6844</v>
      </c>
      <c r="H2296" s="15" t="s">
        <v>6845</v>
      </c>
      <c r="I2296" s="15" t="s">
        <v>6199</v>
      </c>
      <c r="J2296" s="15" t="s">
        <v>6200</v>
      </c>
      <c r="K2296">
        <f>VLOOKUP(C2296,'scores met drempel 25'!A:C,3,FALSE)</f>
        <v>0</v>
      </c>
      <c r="L2296">
        <f>VLOOKUP(C2296,'scores zonder drempel 25'!A:E,2,FALSE)</f>
        <v>10.72</v>
      </c>
      <c r="M2296" t="e">
        <f>VLOOKUP(B2296,'bekostiging 25'!$C$1:$N$2577,11,FALSE)</f>
        <v>#N/A</v>
      </c>
    </row>
    <row r="2297" spans="1:13">
      <c r="A2297" s="15" t="s">
        <v>25111</v>
      </c>
      <c r="B2297" s="15" t="s">
        <v>25116</v>
      </c>
      <c r="C2297" s="15" t="s">
        <v>2309</v>
      </c>
      <c r="D2297" s="15" t="s">
        <v>25117</v>
      </c>
      <c r="E2297" s="15" t="s">
        <v>25118</v>
      </c>
      <c r="F2297" s="15" t="s">
        <v>6275</v>
      </c>
      <c r="G2297" s="15" t="s">
        <v>25119</v>
      </c>
      <c r="H2297" s="15" t="s">
        <v>24683</v>
      </c>
      <c r="I2297" s="15" t="s">
        <v>24684</v>
      </c>
      <c r="J2297" s="15" t="s">
        <v>21891</v>
      </c>
      <c r="K2297">
        <f>VLOOKUP(C2297,'scores met drempel 25'!A:C,3,FALSE)</f>
        <v>0</v>
      </c>
      <c r="L2297">
        <f>VLOOKUP(C2297,'scores zonder drempel 25'!A:E,2,FALSE)</f>
        <v>86.26</v>
      </c>
      <c r="M2297" t="e">
        <f>VLOOKUP(B2297,'bekostiging 25'!$C$1:$N$2577,11,FALSE)</f>
        <v>#N/A</v>
      </c>
    </row>
    <row r="2298" spans="1:13">
      <c r="A2298" s="15" t="s">
        <v>26680</v>
      </c>
      <c r="B2298" s="15" t="s">
        <v>26695</v>
      </c>
      <c r="C2298" s="15" t="s">
        <v>2310</v>
      </c>
      <c r="D2298" s="15" t="s">
        <v>26696</v>
      </c>
      <c r="E2298" s="15" t="s">
        <v>26697</v>
      </c>
      <c r="F2298" s="15" t="s">
        <v>6385</v>
      </c>
      <c r="G2298" s="15" t="s">
        <v>26698</v>
      </c>
      <c r="H2298" s="15" t="s">
        <v>26690</v>
      </c>
      <c r="I2298" s="15" t="s">
        <v>26413</v>
      </c>
      <c r="J2298" s="15" t="s">
        <v>26414</v>
      </c>
      <c r="K2298">
        <f>VLOOKUP(C2298,'scores met drempel 25'!A:C,3,FALSE)</f>
        <v>135.72</v>
      </c>
      <c r="L2298">
        <f>VLOOKUP(C2298,'scores zonder drempel 25'!A:E,2,FALSE)</f>
        <v>240.17</v>
      </c>
      <c r="M2298">
        <f>VLOOKUP(B2298,'bekostiging 25'!$C$1:$N$2577,11,FALSE)</f>
        <v>4540.9399999999996</v>
      </c>
    </row>
    <row r="2299" spans="1:13">
      <c r="A2299" s="15" t="s">
        <v>25731</v>
      </c>
      <c r="B2299" s="15" t="s">
        <v>25732</v>
      </c>
      <c r="C2299" s="15" t="s">
        <v>2311</v>
      </c>
      <c r="D2299" s="15" t="s">
        <v>25733</v>
      </c>
      <c r="E2299" s="15" t="s">
        <v>25734</v>
      </c>
      <c r="F2299" s="15" t="s">
        <v>6245</v>
      </c>
      <c r="G2299" s="15" t="s">
        <v>25735</v>
      </c>
      <c r="H2299" s="15" t="s">
        <v>24819</v>
      </c>
      <c r="I2299" s="15" t="s">
        <v>24820</v>
      </c>
      <c r="J2299" s="15" t="s">
        <v>24819</v>
      </c>
      <c r="K2299">
        <f>VLOOKUP(C2299,'scores met drempel 25'!A:C,3,FALSE)</f>
        <v>0</v>
      </c>
      <c r="L2299">
        <f>VLOOKUP(C2299,'scores zonder drempel 25'!A:E,2,FALSE)</f>
        <v>166.32</v>
      </c>
      <c r="M2299" t="e">
        <f>VLOOKUP(B2299,'bekostiging 25'!$C$1:$N$2577,11,FALSE)</f>
        <v>#N/A</v>
      </c>
    </row>
    <row r="2300" spans="1:13">
      <c r="A2300" s="15" t="s">
        <v>23472</v>
      </c>
      <c r="B2300" s="15" t="s">
        <v>23481</v>
      </c>
      <c r="C2300" s="15" t="s">
        <v>2312</v>
      </c>
      <c r="D2300" s="15" t="s">
        <v>23482</v>
      </c>
      <c r="E2300" s="15" t="s">
        <v>6843</v>
      </c>
      <c r="F2300" s="15" t="s">
        <v>6492</v>
      </c>
      <c r="G2300" s="15" t="s">
        <v>23483</v>
      </c>
      <c r="H2300" s="15" t="s">
        <v>22748</v>
      </c>
      <c r="I2300" s="15" t="s">
        <v>22749</v>
      </c>
      <c r="J2300" s="15" t="s">
        <v>22748</v>
      </c>
      <c r="K2300">
        <f>VLOOKUP(C2300,'scores met drempel 25'!A:C,3,FALSE)</f>
        <v>0.61</v>
      </c>
      <c r="L2300">
        <f>VLOOKUP(C2300,'scores zonder drempel 25'!A:E,2,FALSE)</f>
        <v>119.78</v>
      </c>
      <c r="M2300" t="e">
        <f>VLOOKUP(B2300,'bekostiging 25'!$C$1:$N$2577,11,FALSE)</f>
        <v>#N/A</v>
      </c>
    </row>
    <row r="2301" spans="1:13">
      <c r="A2301" s="15" t="s">
        <v>27201</v>
      </c>
      <c r="B2301" s="15" t="s">
        <v>27208</v>
      </c>
      <c r="C2301" s="15" t="s">
        <v>2313</v>
      </c>
      <c r="D2301" s="15" t="s">
        <v>27209</v>
      </c>
      <c r="E2301" s="15" t="s">
        <v>27210</v>
      </c>
      <c r="F2301" s="15" t="s">
        <v>27211</v>
      </c>
      <c r="G2301" s="15" t="s">
        <v>27212</v>
      </c>
      <c r="H2301" s="15" t="s">
        <v>27206</v>
      </c>
      <c r="I2301" s="15" t="s">
        <v>27207</v>
      </c>
      <c r="J2301" s="15" t="s">
        <v>27206</v>
      </c>
      <c r="K2301">
        <f>VLOOKUP(C2301,'scores met drempel 25'!A:C,3,FALSE)</f>
        <v>0</v>
      </c>
      <c r="L2301">
        <f>VLOOKUP(C2301,'scores zonder drempel 25'!A:E,2,FALSE)</f>
        <v>101.58</v>
      </c>
      <c r="M2301" t="e">
        <f>VLOOKUP(B2301,'bekostiging 25'!$C$1:$N$2577,11,FALSE)</f>
        <v>#N/A</v>
      </c>
    </row>
    <row r="2302" spans="1:13">
      <c r="A2302" s="15" t="s">
        <v>13687</v>
      </c>
      <c r="B2302" s="15" t="s">
        <v>13733</v>
      </c>
      <c r="C2302" s="15" t="s">
        <v>2314</v>
      </c>
      <c r="D2302" s="15" t="s">
        <v>13734</v>
      </c>
      <c r="E2302" s="15" t="s">
        <v>13735</v>
      </c>
      <c r="F2302" s="15" t="s">
        <v>6831</v>
      </c>
      <c r="G2302" s="15" t="s">
        <v>13736</v>
      </c>
      <c r="H2302" s="15" t="s">
        <v>13737</v>
      </c>
      <c r="I2302" s="15" t="s">
        <v>13693</v>
      </c>
      <c r="J2302" s="15" t="s">
        <v>13694</v>
      </c>
      <c r="K2302">
        <f>VLOOKUP(C2302,'scores met drempel 25'!A:C,3,FALSE)</f>
        <v>36.78</v>
      </c>
      <c r="L2302">
        <f>VLOOKUP(C2302,'scores zonder drempel 25'!A:E,2,FALSE)</f>
        <v>109.75</v>
      </c>
      <c r="M2302">
        <f>VLOOKUP(B2302,'bekostiging 25'!$C$1:$N$2577,11,FALSE)</f>
        <v>2472.4499999999998</v>
      </c>
    </row>
    <row r="2303" spans="1:13">
      <c r="A2303" s="15" t="s">
        <v>24673</v>
      </c>
      <c r="B2303" s="15" t="s">
        <v>24674</v>
      </c>
      <c r="C2303" s="15" t="s">
        <v>2315</v>
      </c>
      <c r="D2303" s="15" t="s">
        <v>24675</v>
      </c>
      <c r="E2303" s="15" t="s">
        <v>24676</v>
      </c>
      <c r="F2303" s="15" t="s">
        <v>6296</v>
      </c>
      <c r="G2303" s="15" t="s">
        <v>24677</v>
      </c>
      <c r="H2303" s="15" t="s">
        <v>24678</v>
      </c>
      <c r="I2303" s="15" t="s">
        <v>24609</v>
      </c>
      <c r="J2303" s="15" t="s">
        <v>24610</v>
      </c>
      <c r="K2303">
        <f>VLOOKUP(C2303,'scores met drempel 25'!A:C,3,FALSE)</f>
        <v>0</v>
      </c>
      <c r="L2303">
        <f>VLOOKUP(C2303,'scores zonder drempel 25'!A:E,2,FALSE)</f>
        <v>14.82</v>
      </c>
      <c r="M2303" t="e">
        <f>VLOOKUP(B2303,'bekostiging 25'!$C$1:$N$2577,11,FALSE)</f>
        <v>#N/A</v>
      </c>
    </row>
    <row r="2304" spans="1:13">
      <c r="A2304" s="15" t="s">
        <v>20732</v>
      </c>
      <c r="B2304" s="15" t="s">
        <v>20745</v>
      </c>
      <c r="C2304" s="15" t="s">
        <v>2316</v>
      </c>
      <c r="D2304" s="15" t="s">
        <v>20746</v>
      </c>
      <c r="E2304" s="15" t="s">
        <v>20117</v>
      </c>
      <c r="F2304" s="15" t="s">
        <v>6275</v>
      </c>
      <c r="G2304" s="15" t="s">
        <v>20118</v>
      </c>
      <c r="H2304" s="15" t="s">
        <v>20119</v>
      </c>
      <c r="I2304" s="15" t="s">
        <v>20086</v>
      </c>
      <c r="J2304" s="15" t="s">
        <v>20085</v>
      </c>
      <c r="K2304">
        <f>VLOOKUP(C2304,'scores met drempel 25'!A:C,3,FALSE)</f>
        <v>0</v>
      </c>
      <c r="L2304">
        <f>VLOOKUP(C2304,'scores zonder drempel 25'!A:E,2,FALSE)</f>
        <v>67.3</v>
      </c>
      <c r="M2304" t="e">
        <f>VLOOKUP(B2304,'bekostiging 25'!$C$1:$N$2577,11,FALSE)</f>
        <v>#N/A</v>
      </c>
    </row>
    <row r="2305" spans="1:13">
      <c r="A2305" s="15" t="s">
        <v>16292</v>
      </c>
      <c r="B2305" s="15" t="s">
        <v>16325</v>
      </c>
      <c r="C2305" s="15" t="s">
        <v>2317</v>
      </c>
      <c r="D2305" s="15" t="s">
        <v>16326</v>
      </c>
      <c r="E2305" s="15" t="s">
        <v>16327</v>
      </c>
      <c r="F2305" s="15" t="s">
        <v>6470</v>
      </c>
      <c r="G2305" s="15" t="s">
        <v>16328</v>
      </c>
      <c r="H2305" s="15" t="s">
        <v>16304</v>
      </c>
      <c r="I2305" s="15" t="s">
        <v>16298</v>
      </c>
      <c r="J2305" s="15" t="s">
        <v>16299</v>
      </c>
      <c r="K2305">
        <f>VLOOKUP(C2305,'scores met drempel 25'!A:C,3,FALSE)</f>
        <v>0</v>
      </c>
      <c r="L2305">
        <f>VLOOKUP(C2305,'scores zonder drempel 25'!A:E,2,FALSE)</f>
        <v>195.63</v>
      </c>
      <c r="M2305" t="e">
        <f>VLOOKUP(B2305,'bekostiging 25'!$C$1:$N$2577,11,FALSE)</f>
        <v>#N/A</v>
      </c>
    </row>
    <row r="2306" spans="1:13">
      <c r="A2306" s="15" t="s">
        <v>18946</v>
      </c>
      <c r="B2306" s="15" t="s">
        <v>18969</v>
      </c>
      <c r="C2306" s="15" t="s">
        <v>2318</v>
      </c>
      <c r="D2306" s="15" t="s">
        <v>18970</v>
      </c>
      <c r="E2306" s="15" t="s">
        <v>18201</v>
      </c>
      <c r="F2306" s="15" t="s">
        <v>6635</v>
      </c>
      <c r="G2306" s="15" t="s">
        <v>18971</v>
      </c>
      <c r="H2306" s="15" t="s">
        <v>18728</v>
      </c>
      <c r="I2306" s="15" t="s">
        <v>16860</v>
      </c>
      <c r="J2306" s="15" t="s">
        <v>16861</v>
      </c>
      <c r="K2306">
        <f>VLOOKUP(C2306,'scores met drempel 25'!A:C,3,FALSE)</f>
        <v>108.25</v>
      </c>
      <c r="L2306">
        <f>VLOOKUP(C2306,'scores zonder drempel 25'!A:E,2,FALSE)</f>
        <v>164.49</v>
      </c>
      <c r="M2306">
        <f>VLOOKUP(B2306,'bekostiging 25'!$C$1:$N$2577,11,FALSE)</f>
        <v>9989.7900000000009</v>
      </c>
    </row>
    <row r="2307" spans="1:13">
      <c r="A2307" s="15" t="s">
        <v>25644</v>
      </c>
      <c r="B2307" s="15" t="s">
        <v>25648</v>
      </c>
      <c r="C2307" s="15" t="s">
        <v>2319</v>
      </c>
      <c r="D2307" s="15" t="s">
        <v>25649</v>
      </c>
      <c r="E2307" s="15" t="s">
        <v>21899</v>
      </c>
      <c r="F2307" s="15" t="s">
        <v>6245</v>
      </c>
      <c r="G2307" s="15" t="s">
        <v>25650</v>
      </c>
      <c r="H2307" s="15" t="s">
        <v>25511</v>
      </c>
      <c r="I2307" s="15" t="s">
        <v>25512</v>
      </c>
      <c r="J2307" s="15" t="s">
        <v>25511</v>
      </c>
      <c r="K2307">
        <f>VLOOKUP(C2307,'scores met drempel 25'!A:C,3,FALSE)</f>
        <v>260.81</v>
      </c>
      <c r="L2307">
        <f>VLOOKUP(C2307,'scores zonder drempel 25'!A:E,2,FALSE)</f>
        <v>385.34</v>
      </c>
      <c r="M2307">
        <f>VLOOKUP(B2307,'bekostiging 25'!$C$1:$N$2577,11,FALSE)</f>
        <v>14425.4</v>
      </c>
    </row>
    <row r="2308" spans="1:13">
      <c r="A2308" s="15" t="s">
        <v>29674</v>
      </c>
      <c r="B2308" s="15" t="s">
        <v>29695</v>
      </c>
      <c r="C2308" s="15" t="s">
        <v>2320</v>
      </c>
      <c r="D2308" s="15" t="s">
        <v>17752</v>
      </c>
      <c r="E2308" s="15" t="s">
        <v>29696</v>
      </c>
      <c r="F2308" s="15" t="s">
        <v>6269</v>
      </c>
      <c r="G2308" s="15" t="s">
        <v>29697</v>
      </c>
      <c r="H2308" s="15" t="s">
        <v>29698</v>
      </c>
      <c r="I2308" s="15" t="s">
        <v>28275</v>
      </c>
      <c r="J2308" s="15" t="s">
        <v>28276</v>
      </c>
      <c r="K2308">
        <f>VLOOKUP(C2308,'scores met drempel 25'!A:C,3,FALSE)</f>
        <v>93.31</v>
      </c>
      <c r="L2308">
        <f>VLOOKUP(C2308,'scores zonder drempel 25'!A:E,2,FALSE)</f>
        <v>140.85</v>
      </c>
      <c r="M2308">
        <f>VLOOKUP(B2308,'bekostiging 25'!$C$1:$N$2577,11,FALSE)</f>
        <v>5313.54</v>
      </c>
    </row>
    <row r="2309" spans="1:13">
      <c r="A2309" s="15" t="s">
        <v>19313</v>
      </c>
      <c r="B2309" s="15" t="s">
        <v>19314</v>
      </c>
      <c r="C2309" s="15" t="s">
        <v>2321</v>
      </c>
      <c r="D2309" s="15" t="s">
        <v>19315</v>
      </c>
      <c r="E2309" s="15" t="s">
        <v>19316</v>
      </c>
      <c r="F2309" s="15" t="s">
        <v>6275</v>
      </c>
      <c r="G2309" s="15" t="s">
        <v>19317</v>
      </c>
      <c r="H2309" s="15" t="s">
        <v>19318</v>
      </c>
      <c r="I2309" s="15" t="s">
        <v>19319</v>
      </c>
      <c r="J2309" s="15" t="s">
        <v>19320</v>
      </c>
      <c r="K2309">
        <f>VLOOKUP(C2309,'scores met drempel 25'!A:C,3,FALSE)</f>
        <v>0</v>
      </c>
      <c r="L2309">
        <f>VLOOKUP(C2309,'scores zonder drempel 25'!A:E,2,FALSE)</f>
        <v>15.28</v>
      </c>
      <c r="M2309" t="e">
        <f>VLOOKUP(B2309,'bekostiging 25'!$C$1:$N$2577,11,FALSE)</f>
        <v>#N/A</v>
      </c>
    </row>
    <row r="2310" spans="1:13">
      <c r="A2310" s="15" t="s">
        <v>27526</v>
      </c>
      <c r="B2310" s="15" t="s">
        <v>27542</v>
      </c>
      <c r="C2310" s="15" t="s">
        <v>2322</v>
      </c>
      <c r="D2310" s="15" t="s">
        <v>27543</v>
      </c>
      <c r="E2310" s="15" t="s">
        <v>27544</v>
      </c>
      <c r="F2310" s="15" t="s">
        <v>9078</v>
      </c>
      <c r="G2310" s="15" t="s">
        <v>27545</v>
      </c>
      <c r="H2310" s="15" t="s">
        <v>27530</v>
      </c>
      <c r="I2310" s="15" t="s">
        <v>27531</v>
      </c>
      <c r="J2310" s="15" t="s">
        <v>27530</v>
      </c>
      <c r="K2310">
        <f>VLOOKUP(C2310,'scores met drempel 25'!A:C,3,FALSE)</f>
        <v>116.49</v>
      </c>
      <c r="L2310">
        <f>VLOOKUP(C2310,'scores zonder drempel 25'!A:E,2,FALSE)</f>
        <v>246.37</v>
      </c>
      <c r="M2310">
        <f>VLOOKUP(B2310,'bekostiging 25'!$C$1:$N$2577,11,FALSE)</f>
        <v>13557.48</v>
      </c>
    </row>
    <row r="2311" spans="1:13">
      <c r="A2311" s="15" t="s">
        <v>24593</v>
      </c>
      <c r="B2311" s="15" t="s">
        <v>24594</v>
      </c>
      <c r="C2311" s="15" t="s">
        <v>2323</v>
      </c>
      <c r="D2311" s="15" t="s">
        <v>24595</v>
      </c>
      <c r="E2311" s="15" t="s">
        <v>24596</v>
      </c>
      <c r="F2311" s="15" t="s">
        <v>6340</v>
      </c>
      <c r="G2311" s="15" t="s">
        <v>24597</v>
      </c>
      <c r="H2311" s="15" t="s">
        <v>24598</v>
      </c>
      <c r="I2311" s="15" t="s">
        <v>24599</v>
      </c>
      <c r="J2311" s="15" t="s">
        <v>24598</v>
      </c>
      <c r="K2311">
        <f>VLOOKUP(C2311,'scores met drempel 25'!A:C,3,FALSE)</f>
        <v>96.32</v>
      </c>
      <c r="L2311">
        <f>VLOOKUP(C2311,'scores zonder drempel 25'!A:E,2,FALSE)</f>
        <v>291.14999999999998</v>
      </c>
      <c r="M2311">
        <f>VLOOKUP(B2311,'bekostiging 25'!$C$1:$N$2577,11,FALSE)</f>
        <v>3957.65</v>
      </c>
    </row>
    <row r="2312" spans="1:13">
      <c r="A2312" s="15" t="s">
        <v>6980</v>
      </c>
      <c r="B2312" s="15" t="s">
        <v>14168</v>
      </c>
      <c r="C2312" s="15" t="s">
        <v>2324</v>
      </c>
      <c r="D2312" s="15" t="s">
        <v>14169</v>
      </c>
      <c r="E2312" s="15" t="s">
        <v>14170</v>
      </c>
      <c r="F2312" s="15" t="s">
        <v>6275</v>
      </c>
      <c r="G2312" s="15" t="s">
        <v>14171</v>
      </c>
      <c r="H2312" s="15" t="s">
        <v>13358</v>
      </c>
      <c r="I2312" s="15" t="s">
        <v>13357</v>
      </c>
      <c r="J2312" s="15" t="s">
        <v>13358</v>
      </c>
      <c r="K2312">
        <f>VLOOKUP(C2312,'scores met drempel 25'!A:C,3,FALSE)</f>
        <v>0</v>
      </c>
      <c r="L2312">
        <f>VLOOKUP(C2312,'scores zonder drempel 25'!A:E,2,FALSE)</f>
        <v>64.5</v>
      </c>
      <c r="M2312" t="e">
        <f>VLOOKUP(B2312,'bekostiging 25'!$C$1:$N$2577,11,FALSE)</f>
        <v>#N/A</v>
      </c>
    </row>
    <row r="2313" spans="1:13">
      <c r="A2313" s="15" t="s">
        <v>27054</v>
      </c>
      <c r="B2313" s="15" t="s">
        <v>27100</v>
      </c>
      <c r="C2313" s="15" t="s">
        <v>2325</v>
      </c>
      <c r="D2313" s="15" t="s">
        <v>27101</v>
      </c>
      <c r="E2313" s="15" t="s">
        <v>27102</v>
      </c>
      <c r="F2313" s="15" t="s">
        <v>6252</v>
      </c>
      <c r="G2313" s="15" t="s">
        <v>27103</v>
      </c>
      <c r="H2313" s="15" t="s">
        <v>26442</v>
      </c>
      <c r="I2313" s="15" t="s">
        <v>26441</v>
      </c>
      <c r="J2313" s="15" t="s">
        <v>26442</v>
      </c>
      <c r="K2313">
        <f>VLOOKUP(C2313,'scores met drempel 25'!A:C,3,FALSE)</f>
        <v>0</v>
      </c>
      <c r="L2313">
        <f>VLOOKUP(C2313,'scores zonder drempel 25'!A:E,2,FALSE)</f>
        <v>46.71</v>
      </c>
      <c r="M2313" t="e">
        <f>VLOOKUP(B2313,'bekostiging 25'!$C$1:$N$2577,11,FALSE)</f>
        <v>#N/A</v>
      </c>
    </row>
    <row r="2314" spans="1:13">
      <c r="A2314" s="15" t="s">
        <v>9692</v>
      </c>
      <c r="B2314" s="15" t="s">
        <v>9693</v>
      </c>
      <c r="C2314" s="15" t="s">
        <v>2326</v>
      </c>
      <c r="D2314" s="15" t="s">
        <v>9694</v>
      </c>
      <c r="E2314" s="15" t="s">
        <v>9695</v>
      </c>
      <c r="F2314" s="15" t="s">
        <v>8394</v>
      </c>
      <c r="G2314" s="15" t="s">
        <v>9696</v>
      </c>
      <c r="H2314" s="15" t="s">
        <v>9697</v>
      </c>
      <c r="I2314" s="15" t="s">
        <v>9698</v>
      </c>
      <c r="J2314" s="15" t="s">
        <v>9697</v>
      </c>
      <c r="K2314">
        <f>VLOOKUP(C2314,'scores met drempel 25'!A:C,3,FALSE)</f>
        <v>0</v>
      </c>
      <c r="L2314">
        <f>VLOOKUP(C2314,'scores zonder drempel 25'!A:E,2,FALSE)</f>
        <v>82.4</v>
      </c>
      <c r="M2314" t="e">
        <f>VLOOKUP(B2314,'bekostiging 25'!$C$1:$N$2577,11,FALSE)</f>
        <v>#N/A</v>
      </c>
    </row>
    <row r="2315" spans="1:13">
      <c r="A2315" s="15" t="s">
        <v>6980</v>
      </c>
      <c r="B2315" s="15" t="s">
        <v>14172</v>
      </c>
      <c r="C2315" s="15" t="s">
        <v>2327</v>
      </c>
      <c r="D2315" s="15" t="s">
        <v>14173</v>
      </c>
      <c r="E2315" s="15" t="s">
        <v>13525</v>
      </c>
      <c r="F2315" s="15" t="s">
        <v>7305</v>
      </c>
      <c r="G2315" s="15" t="s">
        <v>14174</v>
      </c>
      <c r="H2315" s="15" t="s">
        <v>13556</v>
      </c>
      <c r="I2315" s="15" t="s">
        <v>13370</v>
      </c>
      <c r="J2315" s="15" t="s">
        <v>13371</v>
      </c>
      <c r="K2315">
        <f>VLOOKUP(C2315,'scores met drempel 25'!A:C,3,FALSE)</f>
        <v>0</v>
      </c>
      <c r="L2315">
        <f>VLOOKUP(C2315,'scores zonder drempel 25'!A:E,2,FALSE)</f>
        <v>21.4</v>
      </c>
      <c r="M2315" t="e">
        <f>VLOOKUP(B2315,'bekostiging 25'!$C$1:$N$2577,11,FALSE)</f>
        <v>#N/A</v>
      </c>
    </row>
    <row r="2316" spans="1:13">
      <c r="A2316" s="15" t="s">
        <v>27831</v>
      </c>
      <c r="B2316" s="15" t="s">
        <v>27841</v>
      </c>
      <c r="C2316" s="15" t="s">
        <v>2328</v>
      </c>
      <c r="D2316" s="15" t="s">
        <v>20150</v>
      </c>
      <c r="E2316" s="15" t="s">
        <v>27842</v>
      </c>
      <c r="F2316" s="15" t="s">
        <v>6233</v>
      </c>
      <c r="G2316" s="15" t="s">
        <v>27843</v>
      </c>
      <c r="H2316" s="15" t="s">
        <v>27611</v>
      </c>
      <c r="I2316" s="15" t="s">
        <v>27612</v>
      </c>
      <c r="J2316" s="15" t="s">
        <v>27611</v>
      </c>
      <c r="K2316">
        <f>VLOOKUP(C2316,'scores met drempel 25'!A:C,3,FALSE)</f>
        <v>0</v>
      </c>
      <c r="L2316">
        <f>VLOOKUP(C2316,'scores zonder drempel 25'!A:E,2,FALSE)</f>
        <v>78.75</v>
      </c>
      <c r="M2316" t="e">
        <f>VLOOKUP(B2316,'bekostiging 25'!$C$1:$N$2577,11,FALSE)</f>
        <v>#N/A</v>
      </c>
    </row>
    <row r="2317" spans="1:13">
      <c r="A2317" s="15" t="s">
        <v>6345</v>
      </c>
      <c r="B2317" s="15" t="s">
        <v>23031</v>
      </c>
      <c r="C2317" s="15" t="s">
        <v>2329</v>
      </c>
      <c r="D2317" s="15" t="s">
        <v>13254</v>
      </c>
      <c r="E2317" s="15" t="s">
        <v>8806</v>
      </c>
      <c r="F2317" s="15" t="s">
        <v>6269</v>
      </c>
      <c r="G2317" s="15" t="s">
        <v>23032</v>
      </c>
      <c r="H2317" s="15" t="s">
        <v>22999</v>
      </c>
      <c r="I2317" s="15" t="s">
        <v>23000</v>
      </c>
      <c r="J2317" s="15" t="s">
        <v>23001</v>
      </c>
      <c r="K2317">
        <f>VLOOKUP(C2317,'scores met drempel 25'!A:C,3,FALSE)</f>
        <v>7.53</v>
      </c>
      <c r="L2317">
        <f>VLOOKUP(C2317,'scores zonder drempel 25'!A:E,2,FALSE)</f>
        <v>84.52</v>
      </c>
      <c r="M2317" t="e">
        <f>VLOOKUP(B2317,'bekostiging 25'!$C$1:$N$2577,11,FALSE)</f>
        <v>#N/A</v>
      </c>
    </row>
    <row r="2318" spans="1:13">
      <c r="A2318" s="15" t="s">
        <v>19352</v>
      </c>
      <c r="B2318" s="15" t="s">
        <v>19381</v>
      </c>
      <c r="C2318" s="15" t="s">
        <v>2330</v>
      </c>
      <c r="D2318" s="15" t="s">
        <v>19382</v>
      </c>
      <c r="E2318" s="15" t="s">
        <v>19383</v>
      </c>
      <c r="F2318" s="15" t="s">
        <v>6196</v>
      </c>
      <c r="G2318" s="15" t="s">
        <v>19384</v>
      </c>
      <c r="H2318" s="15" t="s">
        <v>19366</v>
      </c>
      <c r="I2318" s="15" t="s">
        <v>19365</v>
      </c>
      <c r="J2318" s="15" t="s">
        <v>19366</v>
      </c>
      <c r="K2318">
        <f>VLOOKUP(C2318,'scores met drempel 25'!A:C,3,FALSE)</f>
        <v>23.09</v>
      </c>
      <c r="L2318">
        <f>VLOOKUP(C2318,'scores zonder drempel 25'!A:E,2,FALSE)</f>
        <v>296.91000000000003</v>
      </c>
      <c r="M2318">
        <f>VLOOKUP(B2318,'bekostiging 25'!$C$1:$N$2577,11,FALSE)</f>
        <v>832.59</v>
      </c>
    </row>
    <row r="2319" spans="1:13">
      <c r="A2319" s="15" t="s">
        <v>16949</v>
      </c>
      <c r="B2319" s="15" t="s">
        <v>17010</v>
      </c>
      <c r="C2319" s="15" t="s">
        <v>2331</v>
      </c>
      <c r="D2319" s="15" t="s">
        <v>8000</v>
      </c>
      <c r="E2319" s="15" t="s">
        <v>17011</v>
      </c>
      <c r="F2319" s="15" t="s">
        <v>7176</v>
      </c>
      <c r="G2319" s="15" t="s">
        <v>17012</v>
      </c>
      <c r="H2319" s="15" t="s">
        <v>16837</v>
      </c>
      <c r="I2319" s="15" t="s">
        <v>16836</v>
      </c>
      <c r="J2319" s="15" t="s">
        <v>16837</v>
      </c>
      <c r="K2319">
        <f>VLOOKUP(C2319,'scores met drempel 25'!A:C,3,FALSE)</f>
        <v>610.02</v>
      </c>
      <c r="L2319">
        <f>VLOOKUP(C2319,'scores zonder drempel 25'!A:E,2,FALSE)</f>
        <v>757.31</v>
      </c>
      <c r="M2319">
        <f>VLOOKUP(B2319,'bekostiging 25'!$C$1:$N$2577,11,FALSE)</f>
        <v>44433.45</v>
      </c>
    </row>
    <row r="2320" spans="1:13">
      <c r="A2320" s="15" t="s">
        <v>7455</v>
      </c>
      <c r="B2320" s="15" t="s">
        <v>7493</v>
      </c>
      <c r="C2320" s="15" t="s">
        <v>2332</v>
      </c>
      <c r="D2320" s="15" t="s">
        <v>7494</v>
      </c>
      <c r="E2320" s="15" t="s">
        <v>7495</v>
      </c>
      <c r="F2320" s="15" t="s">
        <v>6335</v>
      </c>
      <c r="G2320" s="15" t="s">
        <v>7496</v>
      </c>
      <c r="H2320" s="15" t="s">
        <v>7492</v>
      </c>
      <c r="I2320" s="15" t="s">
        <v>7461</v>
      </c>
      <c r="J2320" s="15" t="s">
        <v>7462</v>
      </c>
      <c r="K2320">
        <f>VLOOKUP(C2320,'scores met drempel 25'!A:C,3,FALSE)</f>
        <v>0</v>
      </c>
      <c r="L2320">
        <f>VLOOKUP(C2320,'scores zonder drempel 25'!A:E,2,FALSE)</f>
        <v>78.209999999999994</v>
      </c>
      <c r="M2320" t="e">
        <f>VLOOKUP(B2320,'bekostiging 25'!$C$1:$N$2577,11,FALSE)</f>
        <v>#N/A</v>
      </c>
    </row>
    <row r="2321" spans="1:13">
      <c r="A2321" s="15" t="s">
        <v>17513</v>
      </c>
      <c r="B2321" s="15" t="s">
        <v>17559</v>
      </c>
      <c r="C2321" s="15" t="s">
        <v>2333</v>
      </c>
      <c r="D2321" s="15" t="s">
        <v>17560</v>
      </c>
      <c r="E2321" s="15" t="s">
        <v>17561</v>
      </c>
      <c r="F2321" s="15" t="s">
        <v>6296</v>
      </c>
      <c r="G2321" s="15" t="s">
        <v>17562</v>
      </c>
      <c r="H2321" s="15" t="s">
        <v>16137</v>
      </c>
      <c r="I2321" s="15" t="s">
        <v>16136</v>
      </c>
      <c r="J2321" s="15" t="s">
        <v>16137</v>
      </c>
      <c r="K2321">
        <f>VLOOKUP(C2321,'scores met drempel 25'!A:C,3,FALSE)</f>
        <v>154.12</v>
      </c>
      <c r="L2321">
        <f>VLOOKUP(C2321,'scores zonder drempel 25'!A:E,2,FALSE)</f>
        <v>217.72</v>
      </c>
      <c r="M2321">
        <f>VLOOKUP(B2321,'bekostiging 25'!$C$1:$N$2577,11,FALSE)</f>
        <v>7677.33</v>
      </c>
    </row>
    <row r="2322" spans="1:13">
      <c r="A2322" s="15" t="s">
        <v>12907</v>
      </c>
      <c r="B2322" s="15" t="s">
        <v>12963</v>
      </c>
      <c r="C2322" s="15" t="s">
        <v>2334</v>
      </c>
      <c r="D2322" s="15" t="s">
        <v>12964</v>
      </c>
      <c r="E2322" s="15" t="s">
        <v>6679</v>
      </c>
      <c r="F2322" s="15" t="s">
        <v>8338</v>
      </c>
      <c r="G2322" s="15" t="s">
        <v>12965</v>
      </c>
      <c r="H2322" s="15" t="s">
        <v>9967</v>
      </c>
      <c r="I2322" s="15" t="s">
        <v>9966</v>
      </c>
      <c r="J2322" s="15" t="s">
        <v>9967</v>
      </c>
      <c r="K2322">
        <f>VLOOKUP(C2322,'scores met drempel 25'!A:C,3,FALSE)</f>
        <v>0</v>
      </c>
      <c r="L2322">
        <f>VLOOKUP(C2322,'scores zonder drempel 25'!A:E,2,FALSE)</f>
        <v>87</v>
      </c>
      <c r="M2322" t="e">
        <f>VLOOKUP(B2322,'bekostiging 25'!$C$1:$N$2577,11,FALSE)</f>
        <v>#N/A</v>
      </c>
    </row>
    <row r="2323" spans="1:13">
      <c r="A2323" s="15" t="s">
        <v>20600</v>
      </c>
      <c r="B2323" s="15" t="s">
        <v>20616</v>
      </c>
      <c r="C2323" s="15" t="s">
        <v>2335</v>
      </c>
      <c r="D2323" s="15" t="s">
        <v>20617</v>
      </c>
      <c r="E2323" s="15" t="s">
        <v>20446</v>
      </c>
      <c r="F2323" s="15" t="s">
        <v>6269</v>
      </c>
      <c r="G2323" s="15" t="s">
        <v>20447</v>
      </c>
      <c r="H2323" s="15" t="s">
        <v>19631</v>
      </c>
      <c r="I2323" s="15" t="s">
        <v>19632</v>
      </c>
      <c r="J2323" s="15" t="s">
        <v>19631</v>
      </c>
      <c r="K2323">
        <f>VLOOKUP(C2323,'scores met drempel 25'!A:C,3,FALSE)</f>
        <v>77.05</v>
      </c>
      <c r="L2323">
        <f>VLOOKUP(C2323,'scores zonder drempel 25'!A:E,2,FALSE)</f>
        <v>211.62</v>
      </c>
      <c r="M2323">
        <f>VLOOKUP(B2323,'bekostiging 25'!$C$1:$N$2577,11,FALSE)</f>
        <v>7591.34</v>
      </c>
    </row>
    <row r="2324" spans="1:13">
      <c r="A2324" s="15" t="s">
        <v>10249</v>
      </c>
      <c r="B2324" s="15" t="s">
        <v>10280</v>
      </c>
      <c r="C2324" s="15" t="s">
        <v>2336</v>
      </c>
      <c r="D2324" s="15" t="s">
        <v>10281</v>
      </c>
      <c r="E2324" s="15" t="s">
        <v>10282</v>
      </c>
      <c r="F2324" s="15" t="s">
        <v>6785</v>
      </c>
      <c r="G2324" s="15" t="s">
        <v>10283</v>
      </c>
      <c r="H2324" s="15" t="s">
        <v>9765</v>
      </c>
      <c r="I2324" s="15" t="s">
        <v>9766</v>
      </c>
      <c r="J2324" s="15" t="s">
        <v>9767</v>
      </c>
      <c r="K2324">
        <f>VLOOKUP(C2324,'scores met drempel 25'!A:C,3,FALSE)</f>
        <v>0</v>
      </c>
      <c r="L2324">
        <f>VLOOKUP(C2324,'scores zonder drempel 25'!A:E,2,FALSE)</f>
        <v>27.11</v>
      </c>
      <c r="M2324" t="e">
        <f>VLOOKUP(B2324,'bekostiging 25'!$C$1:$N$2577,11,FALSE)</f>
        <v>#N/A</v>
      </c>
    </row>
    <row r="2325" spans="1:13">
      <c r="A2325" s="15" t="s">
        <v>28680</v>
      </c>
      <c r="B2325" s="15" t="s">
        <v>28728</v>
      </c>
      <c r="C2325" s="15" t="s">
        <v>2337</v>
      </c>
      <c r="D2325" s="15" t="s">
        <v>28729</v>
      </c>
      <c r="E2325" s="15" t="s">
        <v>16602</v>
      </c>
      <c r="F2325" s="15" t="s">
        <v>6340</v>
      </c>
      <c r="G2325" s="15" t="s">
        <v>28730</v>
      </c>
      <c r="H2325" s="15" t="s">
        <v>28716</v>
      </c>
      <c r="I2325" s="15" t="s">
        <v>28717</v>
      </c>
      <c r="J2325" s="15" t="s">
        <v>28716</v>
      </c>
      <c r="K2325">
        <f>VLOOKUP(C2325,'scores met drempel 25'!A:C,3,FALSE)</f>
        <v>0</v>
      </c>
      <c r="L2325">
        <f>VLOOKUP(C2325,'scores zonder drempel 25'!A:E,2,FALSE)</f>
        <v>138.34</v>
      </c>
      <c r="M2325" t="e">
        <f>VLOOKUP(B2325,'bekostiging 25'!$C$1:$N$2577,11,FALSE)</f>
        <v>#N/A</v>
      </c>
    </row>
    <row r="2326" spans="1:13">
      <c r="A2326" s="15" t="s">
        <v>10249</v>
      </c>
      <c r="B2326" s="15" t="s">
        <v>10284</v>
      </c>
      <c r="C2326" s="15" t="s">
        <v>2338</v>
      </c>
      <c r="D2326" s="15" t="s">
        <v>10285</v>
      </c>
      <c r="E2326" s="15" t="s">
        <v>10286</v>
      </c>
      <c r="F2326" s="15" t="s">
        <v>6427</v>
      </c>
      <c r="G2326" s="15" t="s">
        <v>10287</v>
      </c>
      <c r="H2326" s="15" t="s">
        <v>10277</v>
      </c>
      <c r="I2326" s="15" t="s">
        <v>10278</v>
      </c>
      <c r="J2326" s="15" t="s">
        <v>10279</v>
      </c>
      <c r="K2326">
        <f>VLOOKUP(C2326,'scores met drempel 25'!A:C,3,FALSE)</f>
        <v>0</v>
      </c>
      <c r="L2326">
        <f>VLOOKUP(C2326,'scores zonder drempel 25'!A:E,2,FALSE)</f>
        <v>59</v>
      </c>
      <c r="M2326" t="e">
        <f>VLOOKUP(B2326,'bekostiging 25'!$C$1:$N$2577,11,FALSE)</f>
        <v>#N/A</v>
      </c>
    </row>
    <row r="2327" spans="1:13">
      <c r="A2327" s="15" t="s">
        <v>19452</v>
      </c>
      <c r="B2327" s="15" t="s">
        <v>19463</v>
      </c>
      <c r="C2327" s="15" t="s">
        <v>2339</v>
      </c>
      <c r="D2327" s="15" t="s">
        <v>19464</v>
      </c>
      <c r="E2327" s="15" t="s">
        <v>19465</v>
      </c>
      <c r="F2327" s="15" t="s">
        <v>19466</v>
      </c>
      <c r="G2327" s="15" t="s">
        <v>19467</v>
      </c>
      <c r="H2327" s="15" t="s">
        <v>19457</v>
      </c>
      <c r="I2327" s="15" t="s">
        <v>19458</v>
      </c>
      <c r="J2327" s="15" t="s">
        <v>19457</v>
      </c>
      <c r="K2327">
        <f>VLOOKUP(C2327,'scores met drempel 25'!A:C,3,FALSE)</f>
        <v>0</v>
      </c>
      <c r="L2327">
        <f>VLOOKUP(C2327,'scores zonder drempel 25'!A:E,2,FALSE)</f>
        <v>111.14</v>
      </c>
      <c r="M2327" t="e">
        <f>VLOOKUP(B2327,'bekostiging 25'!$C$1:$N$2577,11,FALSE)</f>
        <v>#N/A</v>
      </c>
    </row>
    <row r="2328" spans="1:13">
      <c r="A2328" s="15" t="s">
        <v>8275</v>
      </c>
      <c r="B2328" s="15" t="s">
        <v>8392</v>
      </c>
      <c r="C2328" s="15" t="s">
        <v>2340</v>
      </c>
      <c r="D2328" s="15" t="s">
        <v>7314</v>
      </c>
      <c r="E2328" s="15" t="s">
        <v>8393</v>
      </c>
      <c r="F2328" s="15" t="s">
        <v>8394</v>
      </c>
      <c r="G2328" s="15" t="s">
        <v>8395</v>
      </c>
      <c r="H2328" s="15" t="s">
        <v>8128</v>
      </c>
      <c r="I2328" s="15" t="s">
        <v>8129</v>
      </c>
      <c r="J2328" s="15" t="s">
        <v>8128</v>
      </c>
      <c r="K2328">
        <f>VLOOKUP(C2328,'scores met drempel 25'!A:C,3,FALSE)</f>
        <v>0</v>
      </c>
      <c r="L2328">
        <f>VLOOKUP(C2328,'scores zonder drempel 25'!A:E,2,FALSE)</f>
        <v>89.02</v>
      </c>
      <c r="M2328" t="e">
        <f>VLOOKUP(B2328,'bekostiging 25'!$C$1:$N$2577,11,FALSE)</f>
        <v>#N/A</v>
      </c>
    </row>
    <row r="2329" spans="1:13">
      <c r="A2329" s="15" t="s">
        <v>11087</v>
      </c>
      <c r="B2329" s="15" t="s">
        <v>11131</v>
      </c>
      <c r="C2329" s="15" t="s">
        <v>2341</v>
      </c>
      <c r="D2329" s="15" t="s">
        <v>11132</v>
      </c>
      <c r="E2329" s="15" t="s">
        <v>11133</v>
      </c>
      <c r="F2329" s="15" t="s">
        <v>7947</v>
      </c>
      <c r="G2329" s="15" t="s">
        <v>11134</v>
      </c>
      <c r="H2329" s="15" t="s">
        <v>10577</v>
      </c>
      <c r="I2329" s="15" t="s">
        <v>10578</v>
      </c>
      <c r="J2329" s="15" t="s">
        <v>10577</v>
      </c>
      <c r="K2329">
        <f>VLOOKUP(C2329,'scores met drempel 25'!A:C,3,FALSE)</f>
        <v>0</v>
      </c>
      <c r="L2329">
        <f>VLOOKUP(C2329,'scores zonder drempel 25'!A:E,2,FALSE)</f>
        <v>8.8800000000000008</v>
      </c>
      <c r="M2329" t="e">
        <f>VLOOKUP(B2329,'bekostiging 25'!$C$1:$N$2577,11,FALSE)</f>
        <v>#N/A</v>
      </c>
    </row>
    <row r="2330" spans="1:13">
      <c r="A2330" s="15" t="s">
        <v>26474</v>
      </c>
      <c r="B2330" s="15" t="s">
        <v>26546</v>
      </c>
      <c r="C2330" s="15" t="s">
        <v>2342</v>
      </c>
      <c r="D2330" s="15" t="s">
        <v>26547</v>
      </c>
      <c r="E2330" s="15" t="s">
        <v>26548</v>
      </c>
      <c r="F2330" s="15" t="s">
        <v>6245</v>
      </c>
      <c r="G2330" s="15" t="s">
        <v>26549</v>
      </c>
      <c r="H2330" s="15" t="s">
        <v>26477</v>
      </c>
      <c r="I2330" s="15" t="s">
        <v>26478</v>
      </c>
      <c r="J2330" s="15" t="s">
        <v>26477</v>
      </c>
      <c r="K2330">
        <f>VLOOKUP(C2330,'scores met drempel 25'!A:C,3,FALSE)</f>
        <v>0</v>
      </c>
      <c r="L2330">
        <f>VLOOKUP(C2330,'scores zonder drempel 25'!A:E,2,FALSE)</f>
        <v>56.07</v>
      </c>
      <c r="M2330" t="e">
        <f>VLOOKUP(B2330,'bekostiging 25'!$C$1:$N$2577,11,FALSE)</f>
        <v>#N/A</v>
      </c>
    </row>
    <row r="2331" spans="1:13">
      <c r="A2331" s="15" t="s">
        <v>16949</v>
      </c>
      <c r="B2331" s="15" t="s">
        <v>17013</v>
      </c>
      <c r="C2331" s="15" t="s">
        <v>2343</v>
      </c>
      <c r="D2331" s="15" t="s">
        <v>17014</v>
      </c>
      <c r="E2331" s="15" t="s">
        <v>17015</v>
      </c>
      <c r="F2331" s="15" t="s">
        <v>7002</v>
      </c>
      <c r="G2331" s="15" t="s">
        <v>17016</v>
      </c>
      <c r="H2331" s="15" t="s">
        <v>16986</v>
      </c>
      <c r="I2331" s="15" t="s">
        <v>16836</v>
      </c>
      <c r="J2331" s="15" t="s">
        <v>16837</v>
      </c>
      <c r="K2331">
        <f>VLOOKUP(C2331,'scores met drempel 25'!A:C,3,FALSE)</f>
        <v>53.47</v>
      </c>
      <c r="L2331">
        <f>VLOOKUP(C2331,'scores zonder drempel 25'!A:E,2,FALSE)</f>
        <v>305.87</v>
      </c>
      <c r="M2331">
        <f>VLOOKUP(B2331,'bekostiging 25'!$C$1:$N$2577,11,FALSE)</f>
        <v>3528.36</v>
      </c>
    </row>
    <row r="2332" spans="1:13">
      <c r="A2332" s="15" t="s">
        <v>16599</v>
      </c>
      <c r="B2332" s="15" t="s">
        <v>16665</v>
      </c>
      <c r="C2332" s="15" t="s">
        <v>2344</v>
      </c>
      <c r="D2332" s="15" t="s">
        <v>16666</v>
      </c>
      <c r="E2332" s="15" t="s">
        <v>16667</v>
      </c>
      <c r="F2332" s="15" t="s">
        <v>6275</v>
      </c>
      <c r="G2332" s="15" t="s">
        <v>16668</v>
      </c>
      <c r="H2332" s="15" t="s">
        <v>16627</v>
      </c>
      <c r="I2332" s="15" t="s">
        <v>16628</v>
      </c>
      <c r="J2332" s="15" t="s">
        <v>16629</v>
      </c>
      <c r="K2332">
        <f>VLOOKUP(C2332,'scores met drempel 25'!A:C,3,FALSE)</f>
        <v>0</v>
      </c>
      <c r="L2332">
        <f>VLOOKUP(C2332,'scores zonder drempel 25'!A:E,2,FALSE)</f>
        <v>23.23</v>
      </c>
      <c r="M2332" t="e">
        <f>VLOOKUP(B2332,'bekostiging 25'!$C$1:$N$2577,11,FALSE)</f>
        <v>#N/A</v>
      </c>
    </row>
    <row r="2333" spans="1:13">
      <c r="A2333" s="15" t="s">
        <v>6160</v>
      </c>
      <c r="B2333" s="15" t="s">
        <v>6261</v>
      </c>
      <c r="C2333" s="15" t="s">
        <v>2345</v>
      </c>
      <c r="D2333" s="15" t="s">
        <v>6262</v>
      </c>
      <c r="E2333" s="15" t="s">
        <v>6263</v>
      </c>
      <c r="F2333" s="15" t="s">
        <v>6264</v>
      </c>
      <c r="G2333" s="15" t="s">
        <v>6265</v>
      </c>
      <c r="H2333" s="15" t="s">
        <v>6228</v>
      </c>
      <c r="I2333" s="15" t="s">
        <v>6229</v>
      </c>
      <c r="J2333" s="15" t="s">
        <v>6228</v>
      </c>
      <c r="K2333">
        <f>VLOOKUP(C2333,'scores met drempel 25'!A:C,3,FALSE)</f>
        <v>0</v>
      </c>
      <c r="L2333">
        <f>VLOOKUP(C2333,'scores zonder drempel 25'!A:E,2,FALSE)</f>
        <v>98.26</v>
      </c>
      <c r="M2333" t="e">
        <f>VLOOKUP(B2333,'bekostiging 25'!$C$1:$N$2577,11,FALSE)</f>
        <v>#N/A</v>
      </c>
    </row>
    <row r="2334" spans="1:13">
      <c r="A2334" s="15" t="s">
        <v>16211</v>
      </c>
      <c r="B2334" s="15" t="s">
        <v>16228</v>
      </c>
      <c r="C2334" s="15" t="s">
        <v>2346</v>
      </c>
      <c r="D2334" s="15" t="s">
        <v>16229</v>
      </c>
      <c r="E2334" s="15" t="s">
        <v>16230</v>
      </c>
      <c r="F2334" s="15" t="s">
        <v>6650</v>
      </c>
      <c r="G2334" s="15" t="s">
        <v>16231</v>
      </c>
      <c r="H2334" s="15" t="s">
        <v>16232</v>
      </c>
      <c r="I2334" s="15" t="s">
        <v>16217</v>
      </c>
      <c r="J2334" s="15" t="s">
        <v>16218</v>
      </c>
      <c r="K2334">
        <f>VLOOKUP(C2334,'scores met drempel 25'!A:C,3,FALSE)</f>
        <v>7.17</v>
      </c>
      <c r="L2334">
        <f>VLOOKUP(C2334,'scores zonder drempel 25'!A:E,2,FALSE)</f>
        <v>148.43</v>
      </c>
      <c r="M2334">
        <f>VLOOKUP(B2334,'bekostiging 25'!$C$1:$N$2577,11,FALSE)</f>
        <v>1057.9100000000001</v>
      </c>
    </row>
    <row r="2335" spans="1:13">
      <c r="A2335" s="15" t="s">
        <v>24749</v>
      </c>
      <c r="B2335" s="15" t="s">
        <v>24759</v>
      </c>
      <c r="C2335" s="15" t="s">
        <v>2347</v>
      </c>
      <c r="D2335" s="15" t="s">
        <v>24760</v>
      </c>
      <c r="E2335" s="15" t="s">
        <v>24761</v>
      </c>
      <c r="F2335" s="15" t="s">
        <v>24762</v>
      </c>
      <c r="G2335" s="15" t="s">
        <v>24763</v>
      </c>
      <c r="H2335" s="15" t="s">
        <v>12013</v>
      </c>
      <c r="I2335" s="15" t="s">
        <v>24629</v>
      </c>
      <c r="J2335" s="15" t="s">
        <v>12013</v>
      </c>
      <c r="K2335">
        <f>VLOOKUP(C2335,'scores met drempel 25'!A:C,3,FALSE)</f>
        <v>0</v>
      </c>
      <c r="L2335">
        <f>VLOOKUP(C2335,'scores zonder drempel 25'!A:E,2,FALSE)</f>
        <v>101.17</v>
      </c>
      <c r="M2335" t="e">
        <f>VLOOKUP(B2335,'bekostiging 25'!$C$1:$N$2577,11,FALSE)</f>
        <v>#N/A</v>
      </c>
    </row>
    <row r="2336" spans="1:13">
      <c r="A2336" s="15" t="s">
        <v>17147</v>
      </c>
      <c r="B2336" s="15" t="s">
        <v>17197</v>
      </c>
      <c r="C2336" s="15" t="s">
        <v>2348</v>
      </c>
      <c r="D2336" s="15" t="s">
        <v>16301</v>
      </c>
      <c r="E2336" s="15" t="s">
        <v>17198</v>
      </c>
      <c r="F2336" s="15" t="s">
        <v>6470</v>
      </c>
      <c r="G2336" s="15" t="s">
        <v>17199</v>
      </c>
      <c r="H2336" s="15" t="s">
        <v>17179</v>
      </c>
      <c r="I2336" s="15" t="s">
        <v>17178</v>
      </c>
      <c r="J2336" s="15" t="s">
        <v>17179</v>
      </c>
      <c r="K2336">
        <f>VLOOKUP(C2336,'scores met drempel 25'!A:C,3,FALSE)</f>
        <v>32.22</v>
      </c>
      <c r="L2336">
        <f>VLOOKUP(C2336,'scores zonder drempel 25'!A:E,2,FALSE)</f>
        <v>180.85</v>
      </c>
      <c r="M2336" t="e">
        <f>VLOOKUP(B2336,'bekostiging 25'!$C$1:$N$2577,11,FALSE)</f>
        <v>#N/A</v>
      </c>
    </row>
    <row r="2337" spans="1:13">
      <c r="A2337" s="15" t="s">
        <v>26474</v>
      </c>
      <c r="B2337" s="15" t="s">
        <v>26550</v>
      </c>
      <c r="C2337" s="15" t="s">
        <v>2349</v>
      </c>
      <c r="D2337" s="15" t="s">
        <v>26551</v>
      </c>
      <c r="E2337" s="15" t="s">
        <v>26552</v>
      </c>
      <c r="F2337" s="15" t="s">
        <v>6335</v>
      </c>
      <c r="G2337" s="15" t="s">
        <v>26553</v>
      </c>
      <c r="H2337" s="15" t="s">
        <v>26554</v>
      </c>
      <c r="I2337" s="15" t="s">
        <v>26484</v>
      </c>
      <c r="J2337" s="15" t="s">
        <v>26485</v>
      </c>
      <c r="K2337">
        <f>VLOOKUP(C2337,'scores met drempel 25'!A:C,3,FALSE)</f>
        <v>55.98</v>
      </c>
      <c r="L2337">
        <f>VLOOKUP(C2337,'scores zonder drempel 25'!A:E,2,FALSE)</f>
        <v>222.01</v>
      </c>
      <c r="M2337">
        <f>VLOOKUP(B2337,'bekostiging 25'!$C$1:$N$2577,11,FALSE)</f>
        <v>1868.5</v>
      </c>
    </row>
    <row r="2338" spans="1:13">
      <c r="A2338" s="15" t="s">
        <v>22837</v>
      </c>
      <c r="B2338" s="15" t="s">
        <v>22873</v>
      </c>
      <c r="C2338" s="15" t="s">
        <v>2350</v>
      </c>
      <c r="D2338" s="15" t="s">
        <v>22874</v>
      </c>
      <c r="E2338" s="15" t="s">
        <v>22875</v>
      </c>
      <c r="F2338" s="15" t="s">
        <v>6427</v>
      </c>
      <c r="G2338" s="15" t="s">
        <v>22876</v>
      </c>
      <c r="H2338" s="15" t="s">
        <v>19801</v>
      </c>
      <c r="I2338" s="15" t="s">
        <v>22861</v>
      </c>
      <c r="J2338" s="15" t="s">
        <v>19801</v>
      </c>
      <c r="K2338">
        <f>VLOOKUP(C2338,'scores met drempel 25'!A:C,3,FALSE)</f>
        <v>0</v>
      </c>
      <c r="L2338">
        <f>VLOOKUP(C2338,'scores zonder drempel 25'!A:E,2,FALSE)</f>
        <v>24.72</v>
      </c>
      <c r="M2338" t="e">
        <f>VLOOKUP(B2338,'bekostiging 25'!$C$1:$N$2577,11,FALSE)</f>
        <v>#N/A</v>
      </c>
    </row>
    <row r="2339" spans="1:13">
      <c r="A2339" s="15" t="s">
        <v>29475</v>
      </c>
      <c r="B2339" s="15" t="s">
        <v>29495</v>
      </c>
      <c r="C2339" s="15" t="s">
        <v>2351</v>
      </c>
      <c r="D2339" s="15" t="s">
        <v>17242</v>
      </c>
      <c r="E2339" s="15" t="s">
        <v>29485</v>
      </c>
      <c r="F2339" s="15" t="s">
        <v>6335</v>
      </c>
      <c r="G2339" s="15" t="s">
        <v>29486</v>
      </c>
      <c r="H2339" s="15" t="s">
        <v>28455</v>
      </c>
      <c r="I2339" s="15" t="s">
        <v>28456</v>
      </c>
      <c r="J2339" s="15" t="s">
        <v>28455</v>
      </c>
      <c r="K2339">
        <f>VLOOKUP(C2339,'scores met drempel 25'!A:C,3,FALSE)</f>
        <v>0</v>
      </c>
      <c r="L2339">
        <f>VLOOKUP(C2339,'scores zonder drempel 25'!A:E,2,FALSE)</f>
        <v>54</v>
      </c>
      <c r="M2339" t="e">
        <f>VLOOKUP(B2339,'bekostiging 25'!$C$1:$N$2577,11,FALSE)</f>
        <v>#N/A</v>
      </c>
    </row>
    <row r="2340" spans="1:13">
      <c r="A2340" s="15" t="s">
        <v>24281</v>
      </c>
      <c r="B2340" s="15" t="s">
        <v>24319</v>
      </c>
      <c r="C2340" s="15" t="s">
        <v>2352</v>
      </c>
      <c r="D2340" s="15" t="s">
        <v>23040</v>
      </c>
      <c r="E2340" s="15" t="s">
        <v>11804</v>
      </c>
      <c r="F2340" s="15" t="s">
        <v>7643</v>
      </c>
      <c r="G2340" s="15" t="s">
        <v>24320</v>
      </c>
      <c r="H2340" s="15" t="s">
        <v>22649</v>
      </c>
      <c r="I2340" s="15" t="s">
        <v>22650</v>
      </c>
      <c r="J2340" s="15" t="s">
        <v>22651</v>
      </c>
      <c r="K2340">
        <f>VLOOKUP(C2340,'scores met drempel 25'!A:C,3,FALSE)</f>
        <v>15.54</v>
      </c>
      <c r="L2340">
        <f>VLOOKUP(C2340,'scores zonder drempel 25'!A:E,2,FALSE)</f>
        <v>85.17</v>
      </c>
      <c r="M2340">
        <f>VLOOKUP(B2340,'bekostiging 25'!$C$1:$N$2577,11,FALSE)</f>
        <v>1391.88</v>
      </c>
    </row>
    <row r="2341" spans="1:13">
      <c r="A2341" s="15" t="s">
        <v>10755</v>
      </c>
      <c r="B2341" s="15" t="s">
        <v>10826</v>
      </c>
      <c r="C2341" s="15" t="s">
        <v>2353</v>
      </c>
      <c r="D2341" s="15" t="s">
        <v>10827</v>
      </c>
      <c r="E2341" s="15" t="s">
        <v>10828</v>
      </c>
      <c r="F2341" s="15" t="s">
        <v>6427</v>
      </c>
      <c r="G2341" s="15" t="s">
        <v>10829</v>
      </c>
      <c r="H2341" s="15" t="s">
        <v>10830</v>
      </c>
      <c r="I2341" s="15" t="s">
        <v>10761</v>
      </c>
      <c r="J2341" s="15" t="s">
        <v>10762</v>
      </c>
      <c r="K2341">
        <f>VLOOKUP(C2341,'scores met drempel 25'!A:C,3,FALSE)</f>
        <v>0</v>
      </c>
      <c r="L2341">
        <f>VLOOKUP(C2341,'scores zonder drempel 25'!A:E,2,FALSE)</f>
        <v>51.49</v>
      </c>
      <c r="M2341" t="e">
        <f>VLOOKUP(B2341,'bekostiging 25'!$C$1:$N$2577,11,FALSE)</f>
        <v>#N/A</v>
      </c>
    </row>
    <row r="2342" spans="1:13">
      <c r="A2342" s="15" t="s">
        <v>16730</v>
      </c>
      <c r="B2342" s="15" t="s">
        <v>16759</v>
      </c>
      <c r="C2342" s="15" t="s">
        <v>2354</v>
      </c>
      <c r="D2342" s="15" t="s">
        <v>16760</v>
      </c>
      <c r="E2342" s="15" t="s">
        <v>16761</v>
      </c>
      <c r="F2342" s="15" t="s">
        <v>11956</v>
      </c>
      <c r="G2342" s="15" t="s">
        <v>16762</v>
      </c>
      <c r="H2342" s="15" t="s">
        <v>16753</v>
      </c>
      <c r="I2342" s="15" t="s">
        <v>16754</v>
      </c>
      <c r="J2342" s="15" t="s">
        <v>16753</v>
      </c>
      <c r="K2342">
        <f>VLOOKUP(C2342,'scores met drempel 25'!A:C,3,FALSE)</f>
        <v>0</v>
      </c>
      <c r="L2342">
        <f>VLOOKUP(C2342,'scores zonder drempel 25'!A:E,2,FALSE)</f>
        <v>236.5</v>
      </c>
      <c r="M2342" t="e">
        <f>VLOOKUP(B2342,'bekostiging 25'!$C$1:$N$2577,11,FALSE)</f>
        <v>#N/A</v>
      </c>
    </row>
    <row r="2343" spans="1:13">
      <c r="A2343" s="15" t="s">
        <v>15111</v>
      </c>
      <c r="B2343" s="15" t="s">
        <v>15185</v>
      </c>
      <c r="C2343" s="15" t="s">
        <v>2355</v>
      </c>
      <c r="D2343" s="15" t="s">
        <v>15186</v>
      </c>
      <c r="E2343" s="15" t="s">
        <v>15187</v>
      </c>
      <c r="F2343" s="15" t="s">
        <v>9545</v>
      </c>
      <c r="G2343" s="15" t="s">
        <v>15188</v>
      </c>
      <c r="H2343" s="15" t="s">
        <v>14606</v>
      </c>
      <c r="I2343" s="15" t="s">
        <v>14607</v>
      </c>
      <c r="J2343" s="15" t="s">
        <v>14606</v>
      </c>
      <c r="K2343">
        <f>VLOOKUP(C2343,'scores met drempel 25'!A:C,3,FALSE)</f>
        <v>389.17</v>
      </c>
      <c r="L2343">
        <f>VLOOKUP(C2343,'scores zonder drempel 25'!A:E,2,FALSE)</f>
        <v>526.41</v>
      </c>
      <c r="M2343">
        <f>VLOOKUP(B2343,'bekostiging 25'!$C$1:$N$2577,11,FALSE)</f>
        <v>27126.959999999999</v>
      </c>
    </row>
    <row r="2344" spans="1:13">
      <c r="A2344" s="15" t="s">
        <v>8492</v>
      </c>
      <c r="B2344" s="15" t="s">
        <v>8525</v>
      </c>
      <c r="C2344" s="15" t="s">
        <v>2356</v>
      </c>
      <c r="D2344" s="15" t="s">
        <v>8526</v>
      </c>
      <c r="E2344" s="15" t="s">
        <v>8527</v>
      </c>
      <c r="F2344" s="15" t="s">
        <v>6363</v>
      </c>
      <c r="G2344" s="15" t="s">
        <v>8528</v>
      </c>
      <c r="H2344" s="15" t="s">
        <v>8529</v>
      </c>
      <c r="I2344" s="15" t="s">
        <v>8498</v>
      </c>
      <c r="J2344" s="15" t="s">
        <v>8499</v>
      </c>
      <c r="K2344">
        <f>VLOOKUP(C2344,'scores met drempel 25'!A:C,3,FALSE)</f>
        <v>0</v>
      </c>
      <c r="L2344">
        <f>VLOOKUP(C2344,'scores zonder drempel 25'!A:E,2,FALSE)</f>
        <v>45.31</v>
      </c>
      <c r="M2344" t="e">
        <f>VLOOKUP(B2344,'bekostiging 25'!$C$1:$N$2577,11,FALSE)</f>
        <v>#N/A</v>
      </c>
    </row>
    <row r="2345" spans="1:13">
      <c r="A2345" s="15" t="s">
        <v>18021</v>
      </c>
      <c r="B2345" s="15" t="s">
        <v>18058</v>
      </c>
      <c r="C2345" s="15" t="s">
        <v>2357</v>
      </c>
      <c r="D2345" s="15" t="s">
        <v>18059</v>
      </c>
      <c r="E2345" s="15" t="s">
        <v>18060</v>
      </c>
      <c r="F2345" s="15" t="s">
        <v>6523</v>
      </c>
      <c r="G2345" s="15" t="s">
        <v>18061</v>
      </c>
      <c r="H2345" s="15" t="s">
        <v>17775</v>
      </c>
      <c r="I2345" s="15" t="s">
        <v>15915</v>
      </c>
      <c r="J2345" s="15" t="s">
        <v>15916</v>
      </c>
      <c r="K2345">
        <f>VLOOKUP(C2345,'scores met drempel 25'!A:C,3,FALSE)</f>
        <v>10.73</v>
      </c>
      <c r="L2345">
        <f>VLOOKUP(C2345,'scores zonder drempel 25'!A:E,2,FALSE)</f>
        <v>220.29</v>
      </c>
      <c r="M2345">
        <f>VLOOKUP(B2345,'bekostiging 25'!$C$1:$N$2577,11,FALSE)</f>
        <v>2813.09</v>
      </c>
    </row>
    <row r="2346" spans="1:13">
      <c r="A2346" s="15" t="s">
        <v>12076</v>
      </c>
      <c r="B2346" s="15" t="s">
        <v>12099</v>
      </c>
      <c r="C2346" s="15" t="s">
        <v>2358</v>
      </c>
      <c r="D2346" s="15" t="s">
        <v>12100</v>
      </c>
      <c r="E2346" s="15" t="s">
        <v>12101</v>
      </c>
      <c r="F2346" s="15" t="s">
        <v>6363</v>
      </c>
      <c r="G2346" s="15" t="s">
        <v>12102</v>
      </c>
      <c r="H2346" s="15" t="s">
        <v>12083</v>
      </c>
      <c r="I2346" s="15" t="s">
        <v>12082</v>
      </c>
      <c r="J2346" s="15" t="s">
        <v>12083</v>
      </c>
      <c r="K2346">
        <f>VLOOKUP(C2346,'scores met drempel 25'!A:C,3,FALSE)</f>
        <v>2.61</v>
      </c>
      <c r="L2346">
        <f>VLOOKUP(C2346,'scores zonder drempel 25'!A:E,2,FALSE)</f>
        <v>220.2</v>
      </c>
      <c r="M2346" t="e">
        <f>VLOOKUP(B2346,'bekostiging 25'!$C$1:$N$2577,11,FALSE)</f>
        <v>#N/A</v>
      </c>
    </row>
    <row r="2347" spans="1:13">
      <c r="A2347" s="15" t="s">
        <v>12120</v>
      </c>
      <c r="B2347" s="15" t="s">
        <v>12187</v>
      </c>
      <c r="C2347" s="15" t="s">
        <v>2359</v>
      </c>
      <c r="D2347" s="15" t="s">
        <v>12188</v>
      </c>
      <c r="E2347" s="15" t="s">
        <v>12189</v>
      </c>
      <c r="F2347" s="15" t="s">
        <v>6470</v>
      </c>
      <c r="G2347" s="15" t="s">
        <v>12190</v>
      </c>
      <c r="H2347" s="15" t="s">
        <v>12154</v>
      </c>
      <c r="I2347" s="15" t="s">
        <v>12125</v>
      </c>
      <c r="J2347" s="15" t="s">
        <v>12126</v>
      </c>
      <c r="K2347">
        <f>VLOOKUP(C2347,'scores met drempel 25'!A:C,3,FALSE)</f>
        <v>0</v>
      </c>
      <c r="L2347">
        <f>VLOOKUP(C2347,'scores zonder drempel 25'!A:E,2,FALSE)</f>
        <v>138.44999999999999</v>
      </c>
      <c r="M2347" t="e">
        <f>VLOOKUP(B2347,'bekostiging 25'!$C$1:$N$2577,11,FALSE)</f>
        <v>#N/A</v>
      </c>
    </row>
    <row r="2348" spans="1:13">
      <c r="A2348" s="15" t="s">
        <v>20441</v>
      </c>
      <c r="B2348" s="15" t="s">
        <v>20442</v>
      </c>
      <c r="C2348" s="15" t="s">
        <v>2360</v>
      </c>
      <c r="D2348" s="15" t="s">
        <v>20443</v>
      </c>
      <c r="E2348" s="15" t="s">
        <v>6354</v>
      </c>
      <c r="F2348" s="15" t="s">
        <v>6245</v>
      </c>
      <c r="G2348" s="15" t="s">
        <v>20444</v>
      </c>
      <c r="H2348" s="15" t="s">
        <v>19631</v>
      </c>
      <c r="I2348" s="15" t="s">
        <v>19632</v>
      </c>
      <c r="J2348" s="15" t="s">
        <v>19631</v>
      </c>
      <c r="K2348">
        <f>VLOOKUP(C2348,'scores met drempel 25'!A:C,3,FALSE)</f>
        <v>0</v>
      </c>
      <c r="L2348">
        <f>VLOOKUP(C2348,'scores zonder drempel 25'!A:E,2,FALSE)</f>
        <v>66</v>
      </c>
      <c r="M2348" t="e">
        <f>VLOOKUP(B2348,'bekostiging 25'!$C$1:$N$2577,11,FALSE)</f>
        <v>#N/A</v>
      </c>
    </row>
    <row r="2349" spans="1:13">
      <c r="A2349" s="15" t="s">
        <v>21756</v>
      </c>
      <c r="B2349" s="15" t="s">
        <v>21771</v>
      </c>
      <c r="C2349" s="15" t="s">
        <v>2361</v>
      </c>
      <c r="D2349" s="15" t="s">
        <v>21772</v>
      </c>
      <c r="E2349" s="15" t="s">
        <v>21773</v>
      </c>
      <c r="F2349" s="15" t="s">
        <v>6252</v>
      </c>
      <c r="G2349" s="15" t="s">
        <v>21774</v>
      </c>
      <c r="H2349" s="15" t="s">
        <v>19202</v>
      </c>
      <c r="I2349" s="15" t="s">
        <v>19196</v>
      </c>
      <c r="J2349" s="15" t="s">
        <v>19197</v>
      </c>
      <c r="K2349">
        <f>VLOOKUP(C2349,'scores met drempel 25'!A:C,3,FALSE)</f>
        <v>0</v>
      </c>
      <c r="L2349">
        <f>VLOOKUP(C2349,'scores zonder drempel 25'!A:E,2,FALSE)</f>
        <v>268.79000000000002</v>
      </c>
      <c r="M2349" t="e">
        <f>VLOOKUP(B2349,'bekostiging 25'!$C$1:$N$2577,11,FALSE)</f>
        <v>#N/A</v>
      </c>
    </row>
    <row r="2350" spans="1:13">
      <c r="A2350" s="15" t="s">
        <v>18274</v>
      </c>
      <c r="B2350" s="15" t="s">
        <v>18289</v>
      </c>
      <c r="C2350" s="15" t="s">
        <v>2362</v>
      </c>
      <c r="D2350" s="15" t="s">
        <v>18290</v>
      </c>
      <c r="E2350" s="15" t="s">
        <v>11832</v>
      </c>
      <c r="F2350" s="15" t="s">
        <v>6275</v>
      </c>
      <c r="G2350" s="15" t="s">
        <v>18291</v>
      </c>
      <c r="H2350" s="15" t="s">
        <v>18292</v>
      </c>
      <c r="I2350" s="15" t="s">
        <v>15835</v>
      </c>
      <c r="J2350" s="15" t="s">
        <v>15836</v>
      </c>
      <c r="K2350">
        <f>VLOOKUP(C2350,'scores met drempel 25'!A:C,3,FALSE)</f>
        <v>0</v>
      </c>
      <c r="L2350">
        <f>VLOOKUP(C2350,'scores zonder drempel 25'!A:E,2,FALSE)</f>
        <v>74.42</v>
      </c>
      <c r="M2350" t="e">
        <f>VLOOKUP(B2350,'bekostiging 25'!$C$1:$N$2577,11,FALSE)</f>
        <v>#N/A</v>
      </c>
    </row>
    <row r="2351" spans="1:13">
      <c r="A2351" s="15" t="s">
        <v>10755</v>
      </c>
      <c r="B2351" s="15" t="s">
        <v>10831</v>
      </c>
      <c r="C2351" s="15" t="s">
        <v>2363</v>
      </c>
      <c r="D2351" s="15" t="s">
        <v>10832</v>
      </c>
      <c r="E2351" s="15" t="s">
        <v>10833</v>
      </c>
      <c r="F2351" s="15" t="s">
        <v>6245</v>
      </c>
      <c r="G2351" s="15" t="s">
        <v>10834</v>
      </c>
      <c r="H2351" s="15" t="s">
        <v>10190</v>
      </c>
      <c r="I2351" s="15" t="s">
        <v>10191</v>
      </c>
      <c r="J2351" s="15" t="s">
        <v>10192</v>
      </c>
      <c r="K2351">
        <f>VLOOKUP(C2351,'scores met drempel 25'!A:C,3,FALSE)</f>
        <v>131.02000000000001</v>
      </c>
      <c r="L2351">
        <f>VLOOKUP(C2351,'scores zonder drempel 25'!A:E,2,FALSE)</f>
        <v>237.47</v>
      </c>
      <c r="M2351">
        <f>VLOOKUP(B2351,'bekostiging 25'!$C$1:$N$2577,11,FALSE)</f>
        <v>8024.63</v>
      </c>
    </row>
    <row r="2352" spans="1:13">
      <c r="A2352" s="15" t="s">
        <v>24337</v>
      </c>
      <c r="B2352" s="15" t="s">
        <v>24379</v>
      </c>
      <c r="C2352" s="15" t="s">
        <v>2364</v>
      </c>
      <c r="D2352" s="15" t="s">
        <v>24380</v>
      </c>
      <c r="E2352" s="15" t="s">
        <v>24381</v>
      </c>
      <c r="F2352" s="15" t="s">
        <v>7548</v>
      </c>
      <c r="G2352" s="15" t="s">
        <v>24382</v>
      </c>
      <c r="H2352" s="15" t="s">
        <v>23476</v>
      </c>
      <c r="I2352" s="15" t="s">
        <v>23477</v>
      </c>
      <c r="J2352" s="15" t="s">
        <v>23478</v>
      </c>
      <c r="K2352">
        <f>VLOOKUP(C2352,'scores met drempel 25'!A:C,3,FALSE)</f>
        <v>0</v>
      </c>
      <c r="L2352">
        <f>VLOOKUP(C2352,'scores zonder drempel 25'!A:E,2,FALSE)</f>
        <v>82.78</v>
      </c>
      <c r="M2352" t="e">
        <f>VLOOKUP(B2352,'bekostiging 25'!$C$1:$N$2577,11,FALSE)</f>
        <v>#N/A</v>
      </c>
    </row>
    <row r="2353" spans="1:13">
      <c r="A2353" s="15" t="s">
        <v>14936</v>
      </c>
      <c r="B2353" s="15" t="s">
        <v>15018</v>
      </c>
      <c r="C2353" s="15" t="s">
        <v>2365</v>
      </c>
      <c r="D2353" s="15" t="s">
        <v>15019</v>
      </c>
      <c r="E2353" s="15" t="s">
        <v>15020</v>
      </c>
      <c r="F2353" s="15" t="s">
        <v>6179</v>
      </c>
      <c r="G2353" s="15" t="s">
        <v>15021</v>
      </c>
      <c r="H2353" s="15" t="s">
        <v>15001</v>
      </c>
      <c r="I2353" s="15" t="s">
        <v>14496</v>
      </c>
      <c r="J2353" s="15" t="s">
        <v>14495</v>
      </c>
      <c r="K2353">
        <f>VLOOKUP(C2353,'scores met drempel 25'!A:C,3,FALSE)</f>
        <v>451.15</v>
      </c>
      <c r="L2353">
        <f>VLOOKUP(C2353,'scores zonder drempel 25'!A:E,2,FALSE)</f>
        <v>658.7</v>
      </c>
      <c r="M2353">
        <f>VLOOKUP(B2353,'bekostiging 25'!$C$1:$N$2577,11,FALSE)</f>
        <v>28552.17</v>
      </c>
    </row>
    <row r="2354" spans="1:13">
      <c r="A2354" s="15" t="s">
        <v>14936</v>
      </c>
      <c r="B2354" s="15" t="s">
        <v>15022</v>
      </c>
      <c r="C2354" s="15" t="s">
        <v>2366</v>
      </c>
      <c r="D2354" s="15" t="s">
        <v>15023</v>
      </c>
      <c r="E2354" s="15" t="s">
        <v>15024</v>
      </c>
      <c r="F2354" s="15" t="s">
        <v>6537</v>
      </c>
      <c r="G2354" s="15" t="s">
        <v>15025</v>
      </c>
      <c r="H2354" s="15" t="s">
        <v>14976</v>
      </c>
      <c r="I2354" s="15" t="s">
        <v>14977</v>
      </c>
      <c r="J2354" s="15" t="s">
        <v>14976</v>
      </c>
      <c r="K2354">
        <f>VLOOKUP(C2354,'scores met drempel 25'!A:C,3,FALSE)</f>
        <v>26.33</v>
      </c>
      <c r="L2354">
        <f>VLOOKUP(C2354,'scores zonder drempel 25'!A:E,2,FALSE)</f>
        <v>177.64</v>
      </c>
      <c r="M2354" t="e">
        <f>VLOOKUP(B2354,'bekostiging 25'!$C$1:$N$2577,11,FALSE)</f>
        <v>#N/A</v>
      </c>
    </row>
    <row r="2355" spans="1:13">
      <c r="A2355" s="15" t="s">
        <v>16356</v>
      </c>
      <c r="B2355" s="15" t="s">
        <v>16367</v>
      </c>
      <c r="C2355" s="15" t="s">
        <v>2367</v>
      </c>
      <c r="D2355" s="15" t="s">
        <v>16368</v>
      </c>
      <c r="E2355" s="15" t="s">
        <v>16369</v>
      </c>
      <c r="F2355" s="15" t="s">
        <v>6220</v>
      </c>
      <c r="G2355" s="15" t="s">
        <v>16370</v>
      </c>
      <c r="H2355" s="15" t="s">
        <v>16365</v>
      </c>
      <c r="I2355" s="15" t="s">
        <v>16366</v>
      </c>
      <c r="J2355" s="15" t="s">
        <v>16365</v>
      </c>
      <c r="K2355">
        <f>VLOOKUP(C2355,'scores met drempel 25'!A:C,3,FALSE)</f>
        <v>0</v>
      </c>
      <c r="L2355">
        <f>VLOOKUP(C2355,'scores zonder drempel 25'!A:E,2,FALSE)</f>
        <v>64.930000000000007</v>
      </c>
      <c r="M2355" t="e">
        <f>VLOOKUP(B2355,'bekostiging 25'!$C$1:$N$2577,11,FALSE)</f>
        <v>#N/A</v>
      </c>
    </row>
    <row r="2356" spans="1:13">
      <c r="A2356" s="15" t="s">
        <v>7579</v>
      </c>
      <c r="B2356" s="15" t="s">
        <v>10475</v>
      </c>
      <c r="C2356" s="15" t="s">
        <v>2368</v>
      </c>
      <c r="D2356" s="15" t="s">
        <v>10476</v>
      </c>
      <c r="E2356" s="15" t="s">
        <v>10448</v>
      </c>
      <c r="F2356" s="15" t="s">
        <v>6275</v>
      </c>
      <c r="G2356" s="15" t="s">
        <v>10449</v>
      </c>
      <c r="H2356" s="15" t="s">
        <v>10198</v>
      </c>
      <c r="I2356" s="15" t="s">
        <v>10199</v>
      </c>
      <c r="J2356" s="15" t="s">
        <v>10198</v>
      </c>
      <c r="K2356">
        <f>VLOOKUP(C2356,'scores met drempel 25'!A:C,3,FALSE)</f>
        <v>126.29</v>
      </c>
      <c r="L2356">
        <f>VLOOKUP(C2356,'scores zonder drempel 25'!A:E,2,FALSE)</f>
        <v>332.5</v>
      </c>
      <c r="M2356">
        <f>VLOOKUP(B2356,'bekostiging 25'!$C$1:$N$2577,11,FALSE)</f>
        <v>9549.16</v>
      </c>
    </row>
    <row r="2357" spans="1:13">
      <c r="A2357" s="15" t="s">
        <v>12521</v>
      </c>
      <c r="B2357" s="15" t="s">
        <v>12558</v>
      </c>
      <c r="C2357" s="15" t="s">
        <v>2369</v>
      </c>
      <c r="D2357" s="15" t="s">
        <v>12559</v>
      </c>
      <c r="E2357" s="15" t="s">
        <v>12560</v>
      </c>
      <c r="F2357" s="15" t="s">
        <v>6296</v>
      </c>
      <c r="G2357" s="15" t="s">
        <v>12561</v>
      </c>
      <c r="H2357" s="15" t="s">
        <v>12552</v>
      </c>
      <c r="I2357" s="15" t="s">
        <v>10278</v>
      </c>
      <c r="J2357" s="15" t="s">
        <v>10279</v>
      </c>
      <c r="K2357">
        <f>VLOOKUP(C2357,'scores met drempel 25'!A:C,3,FALSE)</f>
        <v>0</v>
      </c>
      <c r="L2357">
        <f>VLOOKUP(C2357,'scores zonder drempel 25'!A:E,2,FALSE)</f>
        <v>145.06</v>
      </c>
      <c r="M2357" t="e">
        <f>VLOOKUP(B2357,'bekostiging 25'!$C$1:$N$2577,11,FALSE)</f>
        <v>#N/A</v>
      </c>
    </row>
    <row r="2358" spans="1:13">
      <c r="A2358" s="15" t="s">
        <v>29475</v>
      </c>
      <c r="B2358" s="15" t="s">
        <v>29496</v>
      </c>
      <c r="C2358" s="15" t="s">
        <v>2370</v>
      </c>
      <c r="D2358" s="15" t="s">
        <v>29497</v>
      </c>
      <c r="E2358" s="15" t="s">
        <v>29498</v>
      </c>
      <c r="F2358" s="15" t="s">
        <v>6269</v>
      </c>
      <c r="G2358" s="15" t="s">
        <v>29499</v>
      </c>
      <c r="H2358" s="15" t="s">
        <v>27298</v>
      </c>
      <c r="I2358" s="15" t="s">
        <v>27287</v>
      </c>
      <c r="J2358" s="15" t="s">
        <v>27288</v>
      </c>
      <c r="K2358">
        <f>VLOOKUP(C2358,'scores met drempel 25'!A:C,3,FALSE)</f>
        <v>0</v>
      </c>
      <c r="L2358">
        <f>VLOOKUP(C2358,'scores zonder drempel 25'!A:E,2,FALSE)</f>
        <v>36.520000000000003</v>
      </c>
      <c r="M2358" t="e">
        <f>VLOOKUP(B2358,'bekostiging 25'!$C$1:$N$2577,11,FALSE)</f>
        <v>#N/A</v>
      </c>
    </row>
    <row r="2359" spans="1:13">
      <c r="A2359" s="15" t="s">
        <v>17147</v>
      </c>
      <c r="B2359" s="15" t="s">
        <v>17200</v>
      </c>
      <c r="C2359" s="15" t="s">
        <v>2371</v>
      </c>
      <c r="D2359" s="15" t="s">
        <v>17201</v>
      </c>
      <c r="E2359" s="15" t="s">
        <v>17202</v>
      </c>
      <c r="F2359" s="15" t="s">
        <v>6572</v>
      </c>
      <c r="G2359" s="15" t="s">
        <v>17203</v>
      </c>
      <c r="H2359" s="15" t="s">
        <v>17153</v>
      </c>
      <c r="I2359" s="15" t="s">
        <v>17152</v>
      </c>
      <c r="J2359" s="15" t="s">
        <v>17153</v>
      </c>
      <c r="K2359">
        <f>VLOOKUP(C2359,'scores met drempel 25'!A:C,3,FALSE)</f>
        <v>0</v>
      </c>
      <c r="L2359">
        <f>VLOOKUP(C2359,'scores zonder drempel 25'!A:E,2,FALSE)</f>
        <v>176.49</v>
      </c>
      <c r="M2359" t="e">
        <f>VLOOKUP(B2359,'bekostiging 25'!$C$1:$N$2577,11,FALSE)</f>
        <v>#N/A</v>
      </c>
    </row>
    <row r="2360" spans="1:13">
      <c r="A2360" s="15" t="s">
        <v>17147</v>
      </c>
      <c r="B2360" s="15" t="s">
        <v>17204</v>
      </c>
      <c r="C2360" s="15" t="s">
        <v>2372</v>
      </c>
      <c r="D2360" s="15" t="s">
        <v>17205</v>
      </c>
      <c r="E2360" s="15" t="s">
        <v>17206</v>
      </c>
      <c r="F2360" s="15" t="s">
        <v>6269</v>
      </c>
      <c r="G2360" s="15" t="s">
        <v>17207</v>
      </c>
      <c r="H2360" s="15" t="s">
        <v>17208</v>
      </c>
      <c r="I2360" s="15" t="s">
        <v>17152</v>
      </c>
      <c r="J2360" s="15" t="s">
        <v>17153</v>
      </c>
      <c r="K2360">
        <f>VLOOKUP(C2360,'scores met drempel 25'!A:C,3,FALSE)</f>
        <v>0</v>
      </c>
      <c r="L2360">
        <f>VLOOKUP(C2360,'scores zonder drempel 25'!A:E,2,FALSE)</f>
        <v>15.52</v>
      </c>
      <c r="M2360" t="e">
        <f>VLOOKUP(B2360,'bekostiging 25'!$C$1:$N$2577,11,FALSE)</f>
        <v>#N/A</v>
      </c>
    </row>
    <row r="2361" spans="1:13">
      <c r="A2361" s="15" t="s">
        <v>14936</v>
      </c>
      <c r="B2361" s="15" t="s">
        <v>15026</v>
      </c>
      <c r="C2361" s="15" t="s">
        <v>2373</v>
      </c>
      <c r="D2361" s="15" t="s">
        <v>15027</v>
      </c>
      <c r="E2361" s="15" t="s">
        <v>15028</v>
      </c>
      <c r="F2361" s="15" t="s">
        <v>6269</v>
      </c>
      <c r="G2361" s="15" t="s">
        <v>15029</v>
      </c>
      <c r="H2361" s="15" t="s">
        <v>14495</v>
      </c>
      <c r="I2361" s="15" t="s">
        <v>14496</v>
      </c>
      <c r="J2361" s="15" t="s">
        <v>14495</v>
      </c>
      <c r="K2361">
        <f>VLOOKUP(C2361,'scores met drempel 25'!A:C,3,FALSE)</f>
        <v>337.96</v>
      </c>
      <c r="L2361">
        <f>VLOOKUP(C2361,'scores zonder drempel 25'!A:E,2,FALSE)</f>
        <v>479.89</v>
      </c>
      <c r="M2361">
        <f>VLOOKUP(B2361,'bekostiging 25'!$C$1:$N$2577,11,FALSE)</f>
        <v>21896.080000000002</v>
      </c>
    </row>
    <row r="2362" spans="1:13">
      <c r="A2362" s="15" t="s">
        <v>18392</v>
      </c>
      <c r="B2362" s="15" t="s">
        <v>18412</v>
      </c>
      <c r="C2362" s="15" t="s">
        <v>2374</v>
      </c>
      <c r="D2362" s="15" t="s">
        <v>18413</v>
      </c>
      <c r="E2362" s="15" t="s">
        <v>18414</v>
      </c>
      <c r="F2362" s="15" t="s">
        <v>6363</v>
      </c>
      <c r="G2362" s="15" t="s">
        <v>18415</v>
      </c>
      <c r="H2362" s="15" t="s">
        <v>16837</v>
      </c>
      <c r="I2362" s="15" t="s">
        <v>16836</v>
      </c>
      <c r="J2362" s="15" t="s">
        <v>16837</v>
      </c>
      <c r="K2362">
        <f>VLOOKUP(C2362,'scores met drempel 25'!A:C,3,FALSE)</f>
        <v>426.19</v>
      </c>
      <c r="L2362">
        <f>VLOOKUP(C2362,'scores zonder drempel 25'!A:E,2,FALSE)</f>
        <v>546.03</v>
      </c>
      <c r="M2362">
        <f>VLOOKUP(B2362,'bekostiging 25'!$C$1:$N$2577,11,FALSE)</f>
        <v>26701</v>
      </c>
    </row>
    <row r="2363" spans="1:13">
      <c r="A2363" s="15" t="s">
        <v>15417</v>
      </c>
      <c r="B2363" s="15" t="s">
        <v>15476</v>
      </c>
      <c r="C2363" s="15" t="s">
        <v>2375</v>
      </c>
      <c r="D2363" s="15" t="s">
        <v>11364</v>
      </c>
      <c r="E2363" s="15" t="s">
        <v>15477</v>
      </c>
      <c r="F2363" s="15" t="s">
        <v>15478</v>
      </c>
      <c r="G2363" s="15" t="s">
        <v>15479</v>
      </c>
      <c r="H2363" s="15" t="s">
        <v>14706</v>
      </c>
      <c r="I2363" s="15" t="s">
        <v>14707</v>
      </c>
      <c r="J2363" s="15" t="s">
        <v>14708</v>
      </c>
      <c r="K2363">
        <f>VLOOKUP(C2363,'scores met drempel 25'!A:C,3,FALSE)</f>
        <v>0</v>
      </c>
      <c r="L2363">
        <f>VLOOKUP(C2363,'scores zonder drempel 25'!A:E,2,FALSE)</f>
        <v>96.1</v>
      </c>
      <c r="M2363" t="e">
        <f>VLOOKUP(B2363,'bekostiging 25'!$C$1:$N$2577,11,FALSE)</f>
        <v>#N/A</v>
      </c>
    </row>
    <row r="2364" spans="1:13">
      <c r="A2364" s="15" t="s">
        <v>8434</v>
      </c>
      <c r="B2364" s="15" t="s">
        <v>8481</v>
      </c>
      <c r="C2364" s="15" t="s">
        <v>2376</v>
      </c>
      <c r="D2364" s="15" t="s">
        <v>8482</v>
      </c>
      <c r="E2364" s="15" t="s">
        <v>8483</v>
      </c>
      <c r="F2364" s="15" t="s">
        <v>8484</v>
      </c>
      <c r="G2364" s="15" t="s">
        <v>8485</v>
      </c>
      <c r="H2364" s="15" t="s">
        <v>8486</v>
      </c>
      <c r="I2364" s="15" t="s">
        <v>8440</v>
      </c>
      <c r="J2364" s="15" t="s">
        <v>8441</v>
      </c>
      <c r="K2364">
        <f>VLOOKUP(C2364,'scores met drempel 25'!A:C,3,FALSE)</f>
        <v>0</v>
      </c>
      <c r="L2364">
        <f>VLOOKUP(C2364,'scores zonder drempel 25'!A:E,2,FALSE)</f>
        <v>127.69</v>
      </c>
      <c r="M2364" t="e">
        <f>VLOOKUP(B2364,'bekostiging 25'!$C$1:$N$2577,11,FALSE)</f>
        <v>#N/A</v>
      </c>
    </row>
    <row r="2365" spans="1:13">
      <c r="A2365" s="15" t="s">
        <v>21885</v>
      </c>
      <c r="B2365" s="15" t="s">
        <v>21886</v>
      </c>
      <c r="C2365" s="15" t="s">
        <v>2377</v>
      </c>
      <c r="D2365" s="15" t="s">
        <v>21887</v>
      </c>
      <c r="E2365" s="15" t="s">
        <v>19342</v>
      </c>
      <c r="F2365" s="15" t="s">
        <v>6341</v>
      </c>
      <c r="G2365" s="15" t="s">
        <v>19343</v>
      </c>
      <c r="H2365" s="15" t="s">
        <v>7373</v>
      </c>
      <c r="I2365" s="15" t="s">
        <v>19333</v>
      </c>
      <c r="J2365" s="15" t="s">
        <v>7373</v>
      </c>
      <c r="K2365">
        <f>VLOOKUP(C2365,'scores met drempel 25'!A:C,3,FALSE)</f>
        <v>0</v>
      </c>
      <c r="L2365">
        <f>VLOOKUP(C2365,'scores zonder drempel 25'!A:E,2,FALSE)</f>
        <v>28.67</v>
      </c>
      <c r="M2365" t="e">
        <f>VLOOKUP(B2365,'bekostiging 25'!$C$1:$N$2577,11,FALSE)</f>
        <v>#N/A</v>
      </c>
    </row>
    <row r="2366" spans="1:13">
      <c r="A2366" s="15" t="s">
        <v>14300</v>
      </c>
      <c r="B2366" s="15" t="s">
        <v>14301</v>
      </c>
      <c r="C2366" s="15" t="s">
        <v>2378</v>
      </c>
      <c r="D2366" s="15" t="s">
        <v>7262</v>
      </c>
      <c r="E2366" s="15" t="s">
        <v>14302</v>
      </c>
      <c r="F2366" s="15" t="s">
        <v>6153</v>
      </c>
      <c r="G2366" s="15" t="s">
        <v>14303</v>
      </c>
      <c r="H2366" s="15" t="s">
        <v>13358</v>
      </c>
      <c r="I2366" s="15" t="s">
        <v>13357</v>
      </c>
      <c r="J2366" s="15" t="s">
        <v>13358</v>
      </c>
      <c r="K2366">
        <f>VLOOKUP(C2366,'scores met drempel 25'!A:C,3,FALSE)</f>
        <v>107.08</v>
      </c>
      <c r="L2366">
        <f>VLOOKUP(C2366,'scores zonder drempel 25'!A:E,2,FALSE)</f>
        <v>263.08</v>
      </c>
      <c r="M2366">
        <f>VLOOKUP(B2366,'bekostiging 25'!$C$1:$N$2577,11,FALSE)</f>
        <v>7448.68</v>
      </c>
    </row>
    <row r="2367" spans="1:13">
      <c r="A2367" s="15" t="s">
        <v>18392</v>
      </c>
      <c r="B2367" s="15" t="s">
        <v>18416</v>
      </c>
      <c r="C2367" s="15" t="s">
        <v>2379</v>
      </c>
      <c r="D2367" s="15" t="s">
        <v>18417</v>
      </c>
      <c r="E2367" s="15" t="s">
        <v>18418</v>
      </c>
      <c r="F2367" s="15" t="s">
        <v>6427</v>
      </c>
      <c r="G2367" s="15" t="s">
        <v>18419</v>
      </c>
      <c r="H2367" s="15" t="s">
        <v>16837</v>
      </c>
      <c r="I2367" s="15" t="s">
        <v>16836</v>
      </c>
      <c r="J2367" s="15" t="s">
        <v>16837</v>
      </c>
      <c r="K2367">
        <f>VLOOKUP(C2367,'scores met drempel 25'!A:C,3,FALSE)</f>
        <v>279.11</v>
      </c>
      <c r="L2367">
        <f>VLOOKUP(C2367,'scores zonder drempel 25'!A:E,2,FALSE)</f>
        <v>439.79</v>
      </c>
      <c r="M2367">
        <f>VLOOKUP(B2367,'bekostiging 25'!$C$1:$N$2577,11,FALSE)</f>
        <v>17645.79</v>
      </c>
    </row>
    <row r="2368" spans="1:13">
      <c r="A2368" s="15" t="s">
        <v>12076</v>
      </c>
      <c r="B2368" s="15" t="s">
        <v>12103</v>
      </c>
      <c r="C2368" s="15" t="s">
        <v>2380</v>
      </c>
      <c r="D2368" s="15" t="s">
        <v>12104</v>
      </c>
      <c r="E2368" s="15" t="s">
        <v>6318</v>
      </c>
      <c r="F2368" s="15" t="s">
        <v>6427</v>
      </c>
      <c r="G2368" s="15" t="s">
        <v>12105</v>
      </c>
      <c r="H2368" s="15" t="s">
        <v>12097</v>
      </c>
      <c r="I2368" s="15" t="s">
        <v>12098</v>
      </c>
      <c r="J2368" s="15" t="s">
        <v>12097</v>
      </c>
      <c r="K2368">
        <f>VLOOKUP(C2368,'scores met drempel 25'!A:C,3,FALSE)</f>
        <v>0</v>
      </c>
      <c r="L2368">
        <f>VLOOKUP(C2368,'scores zonder drempel 25'!A:E,2,FALSE)</f>
        <v>141.16</v>
      </c>
      <c r="M2368" t="e">
        <f>VLOOKUP(B2368,'bekostiging 25'!$C$1:$N$2577,11,FALSE)</f>
        <v>#N/A</v>
      </c>
    </row>
    <row r="2369" spans="1:13">
      <c r="A2369" s="15" t="s">
        <v>9529</v>
      </c>
      <c r="B2369" s="15" t="s">
        <v>9566</v>
      </c>
      <c r="C2369" s="15" t="s">
        <v>2381</v>
      </c>
      <c r="D2369" s="15" t="s">
        <v>9567</v>
      </c>
      <c r="E2369" s="15" t="s">
        <v>9568</v>
      </c>
      <c r="F2369" s="15" t="s">
        <v>6470</v>
      </c>
      <c r="G2369" s="15" t="s">
        <v>9569</v>
      </c>
      <c r="H2369" s="15" t="s">
        <v>9030</v>
      </c>
      <c r="I2369" s="15" t="s">
        <v>8104</v>
      </c>
      <c r="J2369" s="15" t="s">
        <v>8105</v>
      </c>
      <c r="K2369">
        <f>VLOOKUP(C2369,'scores met drempel 25'!A:C,3,FALSE)</f>
        <v>0</v>
      </c>
      <c r="L2369">
        <f>VLOOKUP(C2369,'scores zonder drempel 25'!A:E,2,FALSE)</f>
        <v>99.51</v>
      </c>
      <c r="M2369" t="e">
        <f>VLOOKUP(B2369,'bekostiging 25'!$C$1:$N$2577,11,FALSE)</f>
        <v>#N/A</v>
      </c>
    </row>
    <row r="2370" spans="1:13">
      <c r="A2370" s="15" t="s">
        <v>22246</v>
      </c>
      <c r="B2370" s="15" t="s">
        <v>22264</v>
      </c>
      <c r="C2370" s="15" t="s">
        <v>2382</v>
      </c>
      <c r="D2370" s="15" t="s">
        <v>7616</v>
      </c>
      <c r="E2370" s="15" t="s">
        <v>22265</v>
      </c>
      <c r="F2370" s="15" t="s">
        <v>22266</v>
      </c>
      <c r="G2370" s="15" t="s">
        <v>22267</v>
      </c>
      <c r="H2370" s="15" t="s">
        <v>19349</v>
      </c>
      <c r="I2370" s="15" t="s">
        <v>19350</v>
      </c>
      <c r="J2370" s="15" t="s">
        <v>19351</v>
      </c>
      <c r="K2370">
        <f>VLOOKUP(C2370,'scores met drempel 25'!A:C,3,FALSE)</f>
        <v>374.15</v>
      </c>
      <c r="L2370">
        <f>VLOOKUP(C2370,'scores zonder drempel 25'!A:E,2,FALSE)</f>
        <v>500.02</v>
      </c>
      <c r="M2370">
        <f>VLOOKUP(B2370,'bekostiging 25'!$C$1:$N$2577,11,FALSE)</f>
        <v>23899.24</v>
      </c>
    </row>
    <row r="2371" spans="1:13">
      <c r="A2371" s="15" t="s">
        <v>7257</v>
      </c>
      <c r="B2371" s="15" t="s">
        <v>7261</v>
      </c>
      <c r="C2371" s="15" t="s">
        <v>2383</v>
      </c>
      <c r="D2371" s="15" t="s">
        <v>7262</v>
      </c>
      <c r="E2371" s="15" t="s">
        <v>7263</v>
      </c>
      <c r="F2371" s="15" t="s">
        <v>6595</v>
      </c>
      <c r="G2371" s="15" t="s">
        <v>7264</v>
      </c>
      <c r="H2371" s="15" t="s">
        <v>6361</v>
      </c>
      <c r="I2371" s="15" t="s">
        <v>6362</v>
      </c>
      <c r="J2371" s="15" t="s">
        <v>6361</v>
      </c>
      <c r="K2371">
        <f>VLOOKUP(C2371,'scores met drempel 25'!A:C,3,FALSE)</f>
        <v>0</v>
      </c>
      <c r="L2371">
        <f>VLOOKUP(C2371,'scores zonder drempel 25'!A:E,2,FALSE)</f>
        <v>38.03</v>
      </c>
      <c r="M2371" t="e">
        <f>VLOOKUP(B2371,'bekostiging 25'!$C$1:$N$2577,11,FALSE)</f>
        <v>#N/A</v>
      </c>
    </row>
    <row r="2372" spans="1:13">
      <c r="A2372" s="15" t="s">
        <v>15534</v>
      </c>
      <c r="B2372" s="15" t="s">
        <v>15584</v>
      </c>
      <c r="C2372" s="15" t="s">
        <v>2384</v>
      </c>
      <c r="D2372" s="15" t="s">
        <v>15585</v>
      </c>
      <c r="E2372" s="15" t="s">
        <v>15586</v>
      </c>
      <c r="F2372" s="15" t="s">
        <v>6385</v>
      </c>
      <c r="G2372" s="15" t="s">
        <v>15587</v>
      </c>
      <c r="H2372" s="15" t="s">
        <v>14594</v>
      </c>
      <c r="I2372" s="15" t="s">
        <v>14595</v>
      </c>
      <c r="J2372" s="15" t="s">
        <v>14594</v>
      </c>
      <c r="K2372">
        <f>VLOOKUP(C2372,'scores met drempel 25'!A:C,3,FALSE)</f>
        <v>0</v>
      </c>
      <c r="L2372">
        <f>VLOOKUP(C2372,'scores zonder drempel 25'!A:E,2,FALSE)</f>
        <v>202.7</v>
      </c>
      <c r="M2372" t="e">
        <f>VLOOKUP(B2372,'bekostiging 25'!$C$1:$N$2577,11,FALSE)</f>
        <v>#N/A</v>
      </c>
    </row>
    <row r="2373" spans="1:13">
      <c r="A2373" s="15" t="s">
        <v>8275</v>
      </c>
      <c r="B2373" s="15" t="s">
        <v>8396</v>
      </c>
      <c r="C2373" s="15" t="s">
        <v>2385</v>
      </c>
      <c r="D2373" s="15" t="s">
        <v>8397</v>
      </c>
      <c r="E2373" s="15" t="s">
        <v>8398</v>
      </c>
      <c r="F2373" s="15" t="s">
        <v>6335</v>
      </c>
      <c r="G2373" s="15" t="s">
        <v>8399</v>
      </c>
      <c r="H2373" s="15" t="s">
        <v>8400</v>
      </c>
      <c r="I2373" s="15" t="s">
        <v>8307</v>
      </c>
      <c r="J2373" s="15" t="s">
        <v>8308</v>
      </c>
      <c r="K2373">
        <f>VLOOKUP(C2373,'scores met drempel 25'!A:C,3,FALSE)</f>
        <v>0</v>
      </c>
      <c r="L2373">
        <f>VLOOKUP(C2373,'scores zonder drempel 25'!A:E,2,FALSE)</f>
        <v>16.45</v>
      </c>
      <c r="M2373" t="e">
        <f>VLOOKUP(B2373,'bekostiging 25'!$C$1:$N$2577,11,FALSE)</f>
        <v>#N/A</v>
      </c>
    </row>
    <row r="2374" spans="1:13">
      <c r="A2374" s="15" t="s">
        <v>22296</v>
      </c>
      <c r="B2374" s="15" t="s">
        <v>22323</v>
      </c>
      <c r="C2374" s="15" t="s">
        <v>2386</v>
      </c>
      <c r="D2374" s="15" t="s">
        <v>22324</v>
      </c>
      <c r="E2374" s="15" t="s">
        <v>22325</v>
      </c>
      <c r="F2374" s="15" t="s">
        <v>6275</v>
      </c>
      <c r="G2374" s="15" t="s">
        <v>22326</v>
      </c>
      <c r="H2374" s="15" t="s">
        <v>19267</v>
      </c>
      <c r="I2374" s="15" t="s">
        <v>19261</v>
      </c>
      <c r="J2374" s="15" t="s">
        <v>19262</v>
      </c>
      <c r="K2374">
        <f>VLOOKUP(C2374,'scores met drempel 25'!A:C,3,FALSE)</f>
        <v>39.67</v>
      </c>
      <c r="L2374">
        <f>VLOOKUP(C2374,'scores zonder drempel 25'!A:E,2,FALSE)</f>
        <v>186.29</v>
      </c>
      <c r="M2374">
        <f>VLOOKUP(B2374,'bekostiging 25'!$C$1:$N$2577,11,FALSE)</f>
        <v>963.92</v>
      </c>
    </row>
    <row r="2375" spans="1:13">
      <c r="A2375" s="15" t="s">
        <v>31030</v>
      </c>
      <c r="B2375" s="15" t="s">
        <v>31035</v>
      </c>
      <c r="C2375" s="15" t="s">
        <v>2387</v>
      </c>
      <c r="D2375" s="15" t="s">
        <v>31036</v>
      </c>
      <c r="E2375" s="15" t="s">
        <v>7337</v>
      </c>
      <c r="F2375" s="15" t="s">
        <v>6196</v>
      </c>
      <c r="G2375" s="15" t="s">
        <v>31037</v>
      </c>
      <c r="H2375" s="15" t="s">
        <v>27656</v>
      </c>
      <c r="I2375" s="15" t="s">
        <v>27657</v>
      </c>
      <c r="J2375" s="15" t="s">
        <v>27658</v>
      </c>
      <c r="K2375">
        <f>VLOOKUP(C2375,'scores met drempel 25'!A:C,3,FALSE)</f>
        <v>0</v>
      </c>
      <c r="L2375">
        <f>VLOOKUP(C2375,'scores zonder drempel 25'!A:E,2,FALSE)</f>
        <v>144.18</v>
      </c>
      <c r="M2375" t="e">
        <f>VLOOKUP(B2375,'bekostiging 25'!$C$1:$N$2577,11,FALSE)</f>
        <v>#N/A</v>
      </c>
    </row>
    <row r="2376" spans="1:13">
      <c r="A2376" s="15" t="s">
        <v>18091</v>
      </c>
      <c r="B2376" s="15" t="s">
        <v>18112</v>
      </c>
      <c r="C2376" s="15" t="s">
        <v>2388</v>
      </c>
      <c r="D2376" s="15" t="s">
        <v>18113</v>
      </c>
      <c r="E2376" s="15" t="s">
        <v>18114</v>
      </c>
      <c r="F2376" s="15" t="s">
        <v>6275</v>
      </c>
      <c r="G2376" s="15" t="s">
        <v>18115</v>
      </c>
      <c r="H2376" s="15" t="s">
        <v>16365</v>
      </c>
      <c r="I2376" s="15" t="s">
        <v>16366</v>
      </c>
      <c r="J2376" s="15" t="s">
        <v>16365</v>
      </c>
      <c r="K2376">
        <f>VLOOKUP(C2376,'scores met drempel 25'!A:C,3,FALSE)</f>
        <v>0</v>
      </c>
      <c r="L2376">
        <f>VLOOKUP(C2376,'scores zonder drempel 25'!A:E,2,FALSE)</f>
        <v>50.42</v>
      </c>
      <c r="M2376" t="e">
        <f>VLOOKUP(B2376,'bekostiging 25'!$C$1:$N$2577,11,FALSE)</f>
        <v>#N/A</v>
      </c>
    </row>
    <row r="2377" spans="1:13">
      <c r="A2377" s="15" t="s">
        <v>20457</v>
      </c>
      <c r="B2377" s="15" t="s">
        <v>20473</v>
      </c>
      <c r="C2377" s="15" t="s">
        <v>2389</v>
      </c>
      <c r="D2377" s="15" t="s">
        <v>18687</v>
      </c>
      <c r="E2377" s="15" t="s">
        <v>16311</v>
      </c>
      <c r="F2377" s="15" t="s">
        <v>6275</v>
      </c>
      <c r="G2377" s="15" t="s">
        <v>20474</v>
      </c>
      <c r="H2377" s="15" t="s">
        <v>19320</v>
      </c>
      <c r="I2377" s="15" t="s">
        <v>19319</v>
      </c>
      <c r="J2377" s="15" t="s">
        <v>19320</v>
      </c>
      <c r="K2377">
        <f>VLOOKUP(C2377,'scores met drempel 25'!A:C,3,FALSE)</f>
        <v>0</v>
      </c>
      <c r="L2377">
        <f>VLOOKUP(C2377,'scores zonder drempel 25'!A:E,2,FALSE)</f>
        <v>21.02</v>
      </c>
      <c r="M2377" t="e">
        <f>VLOOKUP(B2377,'bekostiging 25'!$C$1:$N$2577,11,FALSE)</f>
        <v>#N/A</v>
      </c>
    </row>
    <row r="2378" spans="1:13">
      <c r="A2378" s="15" t="s">
        <v>20457</v>
      </c>
      <c r="B2378" s="15" t="s">
        <v>20473</v>
      </c>
      <c r="C2378" s="15" t="s">
        <v>2390</v>
      </c>
      <c r="D2378" s="15" t="s">
        <v>20475</v>
      </c>
      <c r="E2378" s="15" t="s">
        <v>20476</v>
      </c>
      <c r="F2378" s="15" t="s">
        <v>6153</v>
      </c>
      <c r="G2378" s="15" t="s">
        <v>20477</v>
      </c>
      <c r="H2378" s="15" t="s">
        <v>20478</v>
      </c>
      <c r="I2378" s="15" t="s">
        <v>19319</v>
      </c>
      <c r="J2378" s="15" t="s">
        <v>19320</v>
      </c>
      <c r="K2378">
        <f>VLOOKUP(C2378,'scores met drempel 25'!A:C,3,FALSE)</f>
        <v>0</v>
      </c>
      <c r="L2378">
        <f>VLOOKUP(C2378,'scores zonder drempel 25'!A:E,2,FALSE)</f>
        <v>20.190000000000001</v>
      </c>
      <c r="M2378" t="e">
        <f>VLOOKUP(B2378,'bekostiging 25'!$C$1:$N$2577,11,FALSE)</f>
        <v>#N/A</v>
      </c>
    </row>
    <row r="2379" spans="1:13">
      <c r="A2379" s="15" t="s">
        <v>9350</v>
      </c>
      <c r="B2379" s="15" t="s">
        <v>9414</v>
      </c>
      <c r="C2379" s="15" t="s">
        <v>2391</v>
      </c>
      <c r="D2379" s="15" t="s">
        <v>9415</v>
      </c>
      <c r="E2379" s="15" t="s">
        <v>8311</v>
      </c>
      <c r="F2379" s="15" t="s">
        <v>8573</v>
      </c>
      <c r="G2379" s="15" t="s">
        <v>9416</v>
      </c>
      <c r="H2379" s="15" t="s">
        <v>8313</v>
      </c>
      <c r="I2379" s="15" t="s">
        <v>8307</v>
      </c>
      <c r="J2379" s="15" t="s">
        <v>8308</v>
      </c>
      <c r="K2379">
        <f>VLOOKUP(C2379,'scores met drempel 25'!A:C,3,FALSE)</f>
        <v>0</v>
      </c>
      <c r="L2379">
        <f>VLOOKUP(C2379,'scores zonder drempel 25'!A:E,2,FALSE)</f>
        <v>100.93</v>
      </c>
      <c r="M2379">
        <f>VLOOKUP(B2379,'bekostiging 25'!$C$1:$N$2577,11,FALSE)</f>
        <v>775.27</v>
      </c>
    </row>
    <row r="2380" spans="1:13">
      <c r="A2380" s="15" t="s">
        <v>6429</v>
      </c>
      <c r="B2380" s="15" t="s">
        <v>6473</v>
      </c>
      <c r="C2380" s="15" t="s">
        <v>2392</v>
      </c>
      <c r="D2380" s="15" t="s">
        <v>6474</v>
      </c>
      <c r="E2380" s="15" t="s">
        <v>6475</v>
      </c>
      <c r="F2380" s="15" t="s">
        <v>6275</v>
      </c>
      <c r="G2380" s="15" t="s">
        <v>6476</v>
      </c>
      <c r="H2380" s="15" t="s">
        <v>6477</v>
      </c>
      <c r="I2380" s="15" t="s">
        <v>6459</v>
      </c>
      <c r="J2380" s="15" t="s">
        <v>6460</v>
      </c>
      <c r="K2380">
        <f>VLOOKUP(C2380,'scores met drempel 25'!A:C,3,FALSE)</f>
        <v>0</v>
      </c>
      <c r="L2380">
        <f>VLOOKUP(C2380,'scores zonder drempel 25'!A:E,2,FALSE)</f>
        <v>80.63</v>
      </c>
      <c r="M2380" t="e">
        <f>VLOOKUP(B2380,'bekostiging 25'!$C$1:$N$2577,11,FALSE)</f>
        <v>#N/A</v>
      </c>
    </row>
    <row r="2381" spans="1:13">
      <c r="A2381" s="15" t="s">
        <v>19122</v>
      </c>
      <c r="B2381" s="15" t="s">
        <v>19150</v>
      </c>
      <c r="C2381" s="15" t="s">
        <v>2393</v>
      </c>
      <c r="D2381" s="15" t="s">
        <v>19151</v>
      </c>
      <c r="E2381" s="15" t="s">
        <v>19152</v>
      </c>
      <c r="F2381" s="15" t="s">
        <v>7174</v>
      </c>
      <c r="G2381" s="15" t="s">
        <v>19153</v>
      </c>
      <c r="H2381" s="15" t="s">
        <v>16796</v>
      </c>
      <c r="I2381" s="15" t="s">
        <v>16797</v>
      </c>
      <c r="J2381" s="15" t="s">
        <v>16798</v>
      </c>
      <c r="K2381">
        <f>VLOOKUP(C2381,'scores met drempel 25'!A:C,3,FALSE)</f>
        <v>116.75</v>
      </c>
      <c r="L2381">
        <f>VLOOKUP(C2381,'scores zonder drempel 25'!A:E,2,FALSE)</f>
        <v>200.43</v>
      </c>
      <c r="M2381">
        <f>VLOOKUP(B2381,'bekostiging 25'!$C$1:$N$2577,11,FALSE)</f>
        <v>7064.05</v>
      </c>
    </row>
    <row r="2382" spans="1:13">
      <c r="A2382" s="15" t="s">
        <v>10673</v>
      </c>
      <c r="B2382" s="15" t="s">
        <v>10682</v>
      </c>
      <c r="C2382" s="15" t="s">
        <v>2394</v>
      </c>
      <c r="D2382" s="15" t="s">
        <v>10683</v>
      </c>
      <c r="E2382" s="15" t="s">
        <v>10684</v>
      </c>
      <c r="F2382" s="15" t="s">
        <v>6169</v>
      </c>
      <c r="G2382" s="15" t="s">
        <v>10685</v>
      </c>
      <c r="H2382" s="15" t="s">
        <v>9817</v>
      </c>
      <c r="I2382" s="15" t="s">
        <v>9818</v>
      </c>
      <c r="J2382" s="15" t="s">
        <v>9817</v>
      </c>
      <c r="K2382">
        <f>VLOOKUP(C2382,'scores met drempel 25'!A:C,3,FALSE)</f>
        <v>0</v>
      </c>
      <c r="L2382">
        <f>VLOOKUP(C2382,'scores zonder drempel 25'!A:E,2,FALSE)</f>
        <v>13.98</v>
      </c>
      <c r="M2382" t="e">
        <f>VLOOKUP(B2382,'bekostiging 25'!$C$1:$N$2577,11,FALSE)</f>
        <v>#N/A</v>
      </c>
    </row>
    <row r="2383" spans="1:13">
      <c r="A2383" s="15" t="s">
        <v>9350</v>
      </c>
      <c r="B2383" s="15" t="s">
        <v>9417</v>
      </c>
      <c r="C2383" s="15" t="s">
        <v>2395</v>
      </c>
      <c r="D2383" s="15" t="s">
        <v>9418</v>
      </c>
      <c r="E2383" s="15" t="s">
        <v>8386</v>
      </c>
      <c r="F2383" s="15" t="s">
        <v>6220</v>
      </c>
      <c r="G2383" s="15" t="s">
        <v>9419</v>
      </c>
      <c r="H2383" s="15" t="s">
        <v>9191</v>
      </c>
      <c r="I2383" s="15" t="s">
        <v>8307</v>
      </c>
      <c r="J2383" s="15" t="s">
        <v>8308</v>
      </c>
      <c r="K2383">
        <f>VLOOKUP(C2383,'scores met drempel 25'!A:C,3,FALSE)</f>
        <v>0</v>
      </c>
      <c r="L2383">
        <f>VLOOKUP(C2383,'scores zonder drempel 25'!A:E,2,FALSE)</f>
        <v>60.42</v>
      </c>
      <c r="M2383" t="e">
        <f>VLOOKUP(B2383,'bekostiging 25'!$C$1:$N$2577,11,FALSE)</f>
        <v>#N/A</v>
      </c>
    </row>
    <row r="2384" spans="1:13">
      <c r="A2384" s="15" t="s">
        <v>7204</v>
      </c>
      <c r="B2384" s="15" t="s">
        <v>7238</v>
      </c>
      <c r="C2384" s="15" t="s">
        <v>2396</v>
      </c>
      <c r="D2384" s="15" t="s">
        <v>7239</v>
      </c>
      <c r="E2384" s="15" t="s">
        <v>6522</v>
      </c>
      <c r="F2384" s="15" t="s">
        <v>6164</v>
      </c>
      <c r="G2384" s="15" t="s">
        <v>6524</v>
      </c>
      <c r="H2384" s="15" t="s">
        <v>6375</v>
      </c>
      <c r="I2384" s="15" t="s">
        <v>6374</v>
      </c>
      <c r="J2384" s="15" t="s">
        <v>6375</v>
      </c>
      <c r="K2384">
        <f>VLOOKUP(C2384,'scores met drempel 25'!A:C,3,FALSE)</f>
        <v>0</v>
      </c>
      <c r="L2384">
        <f>VLOOKUP(C2384,'scores zonder drempel 25'!A:E,2,FALSE)</f>
        <v>127.35</v>
      </c>
      <c r="M2384" t="e">
        <f>VLOOKUP(B2384,'bekostiging 25'!$C$1:$N$2577,11,FALSE)</f>
        <v>#N/A</v>
      </c>
    </row>
    <row r="2385" spans="1:13">
      <c r="A2385" s="15" t="s">
        <v>24749</v>
      </c>
      <c r="B2385" s="15" t="s">
        <v>24764</v>
      </c>
      <c r="C2385" s="15" t="s">
        <v>2397</v>
      </c>
      <c r="D2385" s="15" t="s">
        <v>24765</v>
      </c>
      <c r="E2385" s="15" t="s">
        <v>8879</v>
      </c>
      <c r="F2385" s="15" t="s">
        <v>6252</v>
      </c>
      <c r="G2385" s="15" t="s">
        <v>24766</v>
      </c>
      <c r="H2385" s="15" t="s">
        <v>12013</v>
      </c>
      <c r="I2385" s="15" t="s">
        <v>24629</v>
      </c>
      <c r="J2385" s="15" t="s">
        <v>12013</v>
      </c>
      <c r="K2385">
        <f>VLOOKUP(C2385,'scores met drempel 25'!A:C,3,FALSE)</f>
        <v>0</v>
      </c>
      <c r="L2385">
        <f>VLOOKUP(C2385,'scores zonder drempel 25'!A:E,2,FALSE)</f>
        <v>76.67</v>
      </c>
      <c r="M2385" t="e">
        <f>VLOOKUP(B2385,'bekostiging 25'!$C$1:$N$2577,11,FALSE)</f>
        <v>#N/A</v>
      </c>
    </row>
    <row r="2386" spans="1:13">
      <c r="A2386" s="15" t="s">
        <v>15658</v>
      </c>
      <c r="B2386" s="15" t="s">
        <v>15741</v>
      </c>
      <c r="C2386" s="15" t="s">
        <v>2398</v>
      </c>
      <c r="D2386" s="15" t="s">
        <v>15742</v>
      </c>
      <c r="E2386" s="15" t="s">
        <v>15743</v>
      </c>
      <c r="F2386" s="15" t="s">
        <v>6269</v>
      </c>
      <c r="G2386" s="15" t="s">
        <v>15744</v>
      </c>
      <c r="H2386" s="15" t="s">
        <v>15214</v>
      </c>
      <c r="I2386" s="15" t="s">
        <v>14778</v>
      </c>
      <c r="J2386" s="15" t="s">
        <v>14779</v>
      </c>
      <c r="K2386">
        <f>VLOOKUP(C2386,'scores met drempel 25'!A:C,3,FALSE)</f>
        <v>0</v>
      </c>
      <c r="L2386">
        <f>VLOOKUP(C2386,'scores zonder drempel 25'!A:E,2,FALSE)</f>
        <v>82.17</v>
      </c>
      <c r="M2386" t="e">
        <f>VLOOKUP(B2386,'bekostiging 25'!$C$1:$N$2577,11,FALSE)</f>
        <v>#N/A</v>
      </c>
    </row>
    <row r="2387" spans="1:13">
      <c r="A2387" s="15" t="s">
        <v>19579</v>
      </c>
      <c r="B2387" s="15" t="s">
        <v>19590</v>
      </c>
      <c r="C2387" s="15" t="s">
        <v>2399</v>
      </c>
      <c r="D2387" s="15" t="s">
        <v>19591</v>
      </c>
      <c r="E2387" s="15" t="s">
        <v>19592</v>
      </c>
      <c r="F2387" s="15" t="s">
        <v>6335</v>
      </c>
      <c r="G2387" s="15" t="s">
        <v>19593</v>
      </c>
      <c r="H2387" s="15" t="s">
        <v>19594</v>
      </c>
      <c r="I2387" s="15" t="s">
        <v>19595</v>
      </c>
      <c r="J2387" s="15" t="s">
        <v>19596</v>
      </c>
      <c r="K2387">
        <f>VLOOKUP(C2387,'scores met drempel 25'!A:C,3,FALSE)</f>
        <v>0</v>
      </c>
      <c r="L2387">
        <f>VLOOKUP(C2387,'scores zonder drempel 25'!A:E,2,FALSE)</f>
        <v>24.31</v>
      </c>
      <c r="M2387" t="e">
        <f>VLOOKUP(B2387,'bekostiging 25'!$C$1:$N$2577,11,FALSE)</f>
        <v>#N/A</v>
      </c>
    </row>
    <row r="2388" spans="1:13">
      <c r="A2388" s="15" t="s">
        <v>19122</v>
      </c>
      <c r="B2388" s="15" t="s">
        <v>19154</v>
      </c>
      <c r="C2388" s="15" t="s">
        <v>2400</v>
      </c>
      <c r="D2388" s="15" t="s">
        <v>19155</v>
      </c>
      <c r="E2388" s="15" t="s">
        <v>19156</v>
      </c>
      <c r="F2388" s="15" t="s">
        <v>6537</v>
      </c>
      <c r="G2388" s="15" t="s">
        <v>19157</v>
      </c>
      <c r="H2388" s="15" t="s">
        <v>19158</v>
      </c>
      <c r="I2388" s="15" t="s">
        <v>16797</v>
      </c>
      <c r="J2388" s="15" t="s">
        <v>16798</v>
      </c>
      <c r="K2388">
        <f>VLOOKUP(C2388,'scores met drempel 25'!A:C,3,FALSE)</f>
        <v>0</v>
      </c>
      <c r="L2388">
        <f>VLOOKUP(C2388,'scores zonder drempel 25'!A:E,2,FALSE)</f>
        <v>20.14</v>
      </c>
      <c r="M2388" t="e">
        <f>VLOOKUP(B2388,'bekostiging 25'!$C$1:$N$2577,11,FALSE)</f>
        <v>#N/A</v>
      </c>
    </row>
    <row r="2389" spans="1:13">
      <c r="A2389" s="15" t="s">
        <v>18713</v>
      </c>
      <c r="B2389" s="15" t="s">
        <v>18714</v>
      </c>
      <c r="C2389" s="15" t="s">
        <v>2401</v>
      </c>
      <c r="D2389" s="15" t="s">
        <v>18715</v>
      </c>
      <c r="E2389" s="15" t="s">
        <v>18716</v>
      </c>
      <c r="F2389" s="15" t="s">
        <v>11610</v>
      </c>
      <c r="G2389" s="15" t="s">
        <v>18717</v>
      </c>
      <c r="H2389" s="15" t="s">
        <v>15842</v>
      </c>
      <c r="I2389" s="15" t="s">
        <v>15843</v>
      </c>
      <c r="J2389" s="15" t="s">
        <v>15842</v>
      </c>
      <c r="K2389">
        <f>VLOOKUP(C2389,'scores met drempel 25'!A:C,3,FALSE)</f>
        <v>537.08000000000004</v>
      </c>
      <c r="L2389">
        <f>VLOOKUP(C2389,'scores zonder drempel 25'!A:E,2,FALSE)</f>
        <v>790.82</v>
      </c>
      <c r="M2389">
        <f>VLOOKUP(B2389,'bekostiging 25'!$C$1:$N$2577,11,FALSE)</f>
        <v>37144.080000000002</v>
      </c>
    </row>
    <row r="2390" spans="1:13">
      <c r="A2390" s="15" t="s">
        <v>18946</v>
      </c>
      <c r="B2390" s="15" t="s">
        <v>18972</v>
      </c>
      <c r="C2390" s="15" t="s">
        <v>2402</v>
      </c>
      <c r="D2390" s="15" t="s">
        <v>18973</v>
      </c>
      <c r="E2390" s="15" t="s">
        <v>18974</v>
      </c>
      <c r="F2390" s="15" t="s">
        <v>7218</v>
      </c>
      <c r="G2390" s="15" t="s">
        <v>18975</v>
      </c>
      <c r="H2390" s="15" t="s">
        <v>15983</v>
      </c>
      <c r="I2390" s="15" t="s">
        <v>15984</v>
      </c>
      <c r="J2390" s="15" t="s">
        <v>15983</v>
      </c>
      <c r="K2390">
        <f>VLOOKUP(C2390,'scores met drempel 25'!A:C,3,FALSE)</f>
        <v>261.25</v>
      </c>
      <c r="L2390">
        <f>VLOOKUP(C2390,'scores zonder drempel 25'!A:E,2,FALSE)</f>
        <v>390.46</v>
      </c>
      <c r="M2390">
        <f>VLOOKUP(B2390,'bekostiging 25'!$C$1:$N$2577,11,FALSE)</f>
        <v>16125.26</v>
      </c>
    </row>
    <row r="2391" spans="1:13">
      <c r="A2391" s="15" t="s">
        <v>12855</v>
      </c>
      <c r="B2391" s="15" t="s">
        <v>18829</v>
      </c>
      <c r="C2391" s="15" t="s">
        <v>2403</v>
      </c>
      <c r="D2391" s="15" t="s">
        <v>18830</v>
      </c>
      <c r="E2391" s="15" t="s">
        <v>18831</v>
      </c>
      <c r="F2391" s="15" t="s">
        <v>12030</v>
      </c>
      <c r="G2391" s="15" t="s">
        <v>18832</v>
      </c>
      <c r="H2391" s="15" t="s">
        <v>17963</v>
      </c>
      <c r="I2391" s="15" t="s">
        <v>15971</v>
      </c>
      <c r="J2391" s="15" t="s">
        <v>15972</v>
      </c>
      <c r="K2391">
        <f>VLOOKUP(C2391,'scores met drempel 25'!A:C,3,FALSE)</f>
        <v>0</v>
      </c>
      <c r="L2391">
        <f>VLOOKUP(C2391,'scores zonder drempel 25'!A:E,2,FALSE)</f>
        <v>96.49</v>
      </c>
      <c r="M2391" t="e">
        <f>VLOOKUP(B2391,'bekostiging 25'!$C$1:$N$2577,11,FALSE)</f>
        <v>#N/A</v>
      </c>
    </row>
    <row r="2392" spans="1:13">
      <c r="A2392" s="15" t="s">
        <v>10673</v>
      </c>
      <c r="B2392" s="15" t="s">
        <v>10686</v>
      </c>
      <c r="C2392" s="15" t="s">
        <v>2404</v>
      </c>
      <c r="D2392" s="15" t="s">
        <v>9909</v>
      </c>
      <c r="E2392" s="15" t="s">
        <v>10687</v>
      </c>
      <c r="F2392" s="15" t="s">
        <v>7347</v>
      </c>
      <c r="G2392" s="15" t="s">
        <v>10688</v>
      </c>
      <c r="H2392" s="15" t="s">
        <v>10000</v>
      </c>
      <c r="I2392" s="15" t="s">
        <v>9999</v>
      </c>
      <c r="J2392" s="15" t="s">
        <v>10000</v>
      </c>
      <c r="K2392">
        <f>VLOOKUP(C2392,'scores met drempel 25'!A:C,3,FALSE)</f>
        <v>0</v>
      </c>
      <c r="L2392">
        <f>VLOOKUP(C2392,'scores zonder drempel 25'!A:E,2,FALSE)</f>
        <v>10.88</v>
      </c>
      <c r="M2392" t="e">
        <f>VLOOKUP(B2392,'bekostiging 25'!$C$1:$N$2577,11,FALSE)</f>
        <v>#N/A</v>
      </c>
    </row>
    <row r="2393" spans="1:13">
      <c r="A2393" s="15" t="s">
        <v>29533</v>
      </c>
      <c r="B2393" s="15" t="s">
        <v>29541</v>
      </c>
      <c r="C2393" s="15" t="s">
        <v>2405</v>
      </c>
      <c r="D2393" s="15" t="s">
        <v>17047</v>
      </c>
      <c r="E2393" s="15" t="s">
        <v>22372</v>
      </c>
      <c r="F2393" s="15" t="s">
        <v>6252</v>
      </c>
      <c r="G2393" s="15" t="s">
        <v>29542</v>
      </c>
      <c r="H2393" s="15" t="s">
        <v>27493</v>
      </c>
      <c r="I2393" s="15" t="s">
        <v>27227</v>
      </c>
      <c r="J2393" s="15" t="s">
        <v>27228</v>
      </c>
      <c r="K2393">
        <f>VLOOKUP(C2393,'scores met drempel 25'!A:C,3,FALSE)</f>
        <v>0</v>
      </c>
      <c r="L2393">
        <f>VLOOKUP(C2393,'scores zonder drempel 25'!A:E,2,FALSE)</f>
        <v>107.79</v>
      </c>
      <c r="M2393" t="e">
        <f>VLOOKUP(B2393,'bekostiging 25'!$C$1:$N$2577,11,FALSE)</f>
        <v>#N/A</v>
      </c>
    </row>
    <row r="2394" spans="1:13">
      <c r="A2394" s="15" t="s">
        <v>9529</v>
      </c>
      <c r="B2394" s="15" t="s">
        <v>9570</v>
      </c>
      <c r="C2394" s="15" t="s">
        <v>2406</v>
      </c>
      <c r="D2394" s="15" t="s">
        <v>9571</v>
      </c>
      <c r="E2394" s="15" t="s">
        <v>9572</v>
      </c>
      <c r="F2394" s="15" t="s">
        <v>6248</v>
      </c>
      <c r="G2394" s="15" t="s">
        <v>9573</v>
      </c>
      <c r="H2394" s="15" t="s">
        <v>9040</v>
      </c>
      <c r="I2394" s="15" t="s">
        <v>8104</v>
      </c>
      <c r="J2394" s="15" t="s">
        <v>8105</v>
      </c>
      <c r="K2394">
        <f>VLOOKUP(C2394,'scores met drempel 25'!A:C,3,FALSE)</f>
        <v>13.25</v>
      </c>
      <c r="L2394">
        <f>VLOOKUP(C2394,'scores zonder drempel 25'!A:E,2,FALSE)</f>
        <v>70.83</v>
      </c>
      <c r="M2394">
        <f>VLOOKUP(B2394,'bekostiging 25'!$C$1:$N$2577,11,FALSE)</f>
        <v>481.29</v>
      </c>
    </row>
    <row r="2395" spans="1:13">
      <c r="A2395" s="15" t="s">
        <v>18723</v>
      </c>
      <c r="B2395" s="15" t="s">
        <v>18750</v>
      </c>
      <c r="C2395" s="15" t="s">
        <v>2407</v>
      </c>
      <c r="D2395" s="15" t="s">
        <v>10827</v>
      </c>
      <c r="E2395" s="15" t="s">
        <v>18751</v>
      </c>
      <c r="F2395" s="15" t="s">
        <v>7305</v>
      </c>
      <c r="G2395" s="15" t="s">
        <v>18752</v>
      </c>
      <c r="H2395" s="15" t="s">
        <v>18740</v>
      </c>
      <c r="I2395" s="15" t="s">
        <v>16860</v>
      </c>
      <c r="J2395" s="15" t="s">
        <v>16861</v>
      </c>
      <c r="K2395">
        <f>VLOOKUP(C2395,'scores met drempel 25'!A:C,3,FALSE)</f>
        <v>0</v>
      </c>
      <c r="L2395">
        <f>VLOOKUP(C2395,'scores zonder drempel 25'!A:E,2,FALSE)</f>
        <v>66.37</v>
      </c>
      <c r="M2395" t="e">
        <f>VLOOKUP(B2395,'bekostiging 25'!$C$1:$N$2577,11,FALSE)</f>
        <v>#N/A</v>
      </c>
    </row>
    <row r="2396" spans="1:13">
      <c r="A2396" s="15" t="s">
        <v>6631</v>
      </c>
      <c r="B2396" s="15" t="s">
        <v>23696</v>
      </c>
      <c r="C2396" s="15" t="s">
        <v>2408</v>
      </c>
      <c r="D2396" s="15" t="s">
        <v>23697</v>
      </c>
      <c r="E2396" s="15" t="s">
        <v>10717</v>
      </c>
      <c r="F2396" s="15" t="s">
        <v>6233</v>
      </c>
      <c r="G2396" s="15" t="s">
        <v>23698</v>
      </c>
      <c r="H2396" s="15" t="s">
        <v>23037</v>
      </c>
      <c r="I2396" s="15" t="s">
        <v>23038</v>
      </c>
      <c r="J2396" s="15" t="s">
        <v>23037</v>
      </c>
      <c r="K2396">
        <f>VLOOKUP(C2396,'scores met drempel 25'!A:C,3,FALSE)</f>
        <v>0</v>
      </c>
      <c r="L2396">
        <f>VLOOKUP(C2396,'scores zonder drempel 25'!A:E,2,FALSE)</f>
        <v>4.5599999999999996</v>
      </c>
      <c r="M2396" t="e">
        <f>VLOOKUP(B2396,'bekostiging 25'!$C$1:$N$2577,11,FALSE)</f>
        <v>#N/A</v>
      </c>
    </row>
    <row r="2397" spans="1:13">
      <c r="A2397" s="15" t="s">
        <v>10755</v>
      </c>
      <c r="B2397" s="15" t="s">
        <v>10835</v>
      </c>
      <c r="C2397" s="15" t="s">
        <v>2409</v>
      </c>
      <c r="D2397" s="15" t="s">
        <v>10836</v>
      </c>
      <c r="E2397" s="15" t="s">
        <v>10837</v>
      </c>
      <c r="F2397" s="15" t="s">
        <v>6220</v>
      </c>
      <c r="G2397" s="15" t="s">
        <v>10838</v>
      </c>
      <c r="H2397" s="15" t="s">
        <v>10769</v>
      </c>
      <c r="I2397" s="15" t="s">
        <v>10768</v>
      </c>
      <c r="J2397" s="15" t="s">
        <v>10769</v>
      </c>
      <c r="K2397">
        <f>VLOOKUP(C2397,'scores met drempel 25'!A:C,3,FALSE)</f>
        <v>10.3</v>
      </c>
      <c r="L2397">
        <f>VLOOKUP(C2397,'scores zonder drempel 25'!A:E,2,FALSE)</f>
        <v>396.6</v>
      </c>
      <c r="M2397">
        <f>VLOOKUP(B2397,'bekostiging 25'!$C$1:$N$2577,11,FALSE)</f>
        <v>563.95000000000005</v>
      </c>
    </row>
    <row r="2398" spans="1:13">
      <c r="A2398" s="15" t="s">
        <v>25482</v>
      </c>
      <c r="B2398" s="15" t="s">
        <v>25500</v>
      </c>
      <c r="C2398" s="15" t="s">
        <v>2410</v>
      </c>
      <c r="D2398" s="15" t="s">
        <v>19960</v>
      </c>
      <c r="E2398" s="15" t="s">
        <v>25501</v>
      </c>
      <c r="F2398" s="15" t="s">
        <v>6650</v>
      </c>
      <c r="G2398" s="15" t="s">
        <v>25502</v>
      </c>
      <c r="H2398" s="15" t="s">
        <v>24819</v>
      </c>
      <c r="I2398" s="15" t="s">
        <v>24820</v>
      </c>
      <c r="J2398" s="15" t="s">
        <v>24819</v>
      </c>
      <c r="K2398">
        <f>VLOOKUP(C2398,'scores met drempel 25'!A:C,3,FALSE)</f>
        <v>23.92</v>
      </c>
      <c r="L2398">
        <f>VLOOKUP(C2398,'scores zonder drempel 25'!A:E,2,FALSE)</f>
        <v>167.19</v>
      </c>
      <c r="M2398">
        <f>VLOOKUP(B2398,'bekostiging 25'!$C$1:$N$2577,11,FALSE)</f>
        <v>1683.19</v>
      </c>
    </row>
    <row r="2399" spans="1:13">
      <c r="A2399" s="15" t="s">
        <v>25482</v>
      </c>
      <c r="B2399" s="15" t="s">
        <v>25500</v>
      </c>
      <c r="C2399" s="15" t="s">
        <v>2411</v>
      </c>
      <c r="D2399" s="15" t="s">
        <v>25503</v>
      </c>
      <c r="E2399" s="15" t="s">
        <v>25504</v>
      </c>
      <c r="F2399" s="15" t="s">
        <v>6698</v>
      </c>
      <c r="G2399" s="15" t="s">
        <v>25505</v>
      </c>
      <c r="H2399" s="15" t="s">
        <v>25506</v>
      </c>
      <c r="I2399" s="15" t="s">
        <v>24820</v>
      </c>
      <c r="J2399" s="15" t="s">
        <v>24819</v>
      </c>
      <c r="K2399">
        <f>VLOOKUP(C2399,'scores met drempel 25'!A:C,3,FALSE)</f>
        <v>0</v>
      </c>
      <c r="L2399">
        <f>VLOOKUP(C2399,'scores zonder drempel 25'!A:E,2,FALSE)</f>
        <v>19.100000000000001</v>
      </c>
      <c r="M2399">
        <f>VLOOKUP(B2399,'bekostiging 25'!$C$1:$N$2577,11,FALSE)</f>
        <v>1683.19</v>
      </c>
    </row>
    <row r="2400" spans="1:13">
      <c r="A2400" s="15" t="s">
        <v>25926</v>
      </c>
      <c r="B2400" s="15" t="s">
        <v>25934</v>
      </c>
      <c r="C2400" s="15" t="s">
        <v>2412</v>
      </c>
      <c r="D2400" s="15" t="s">
        <v>7266</v>
      </c>
      <c r="E2400" s="15" t="s">
        <v>25935</v>
      </c>
      <c r="F2400" s="15" t="s">
        <v>6196</v>
      </c>
      <c r="G2400" s="15" t="s">
        <v>25936</v>
      </c>
      <c r="H2400" s="15" t="s">
        <v>24683</v>
      </c>
      <c r="I2400" s="15" t="s">
        <v>24684</v>
      </c>
      <c r="J2400" s="15" t="s">
        <v>21891</v>
      </c>
      <c r="K2400">
        <f>VLOOKUP(C2400,'scores met drempel 25'!A:C,3,FALSE)</f>
        <v>0</v>
      </c>
      <c r="L2400">
        <f>VLOOKUP(C2400,'scores zonder drempel 25'!A:E,2,FALSE)</f>
        <v>58.08</v>
      </c>
      <c r="M2400" t="e">
        <f>VLOOKUP(B2400,'bekostiging 25'!$C$1:$N$2577,11,FALSE)</f>
        <v>#N/A</v>
      </c>
    </row>
    <row r="2401" spans="1:13">
      <c r="A2401" s="15" t="s">
        <v>20050</v>
      </c>
      <c r="B2401" s="15" t="s">
        <v>20077</v>
      </c>
      <c r="C2401" s="15" t="s">
        <v>2413</v>
      </c>
      <c r="D2401" s="15" t="s">
        <v>20078</v>
      </c>
      <c r="E2401" s="15" t="s">
        <v>20079</v>
      </c>
      <c r="F2401" s="15" t="s">
        <v>6470</v>
      </c>
      <c r="G2401" s="15" t="s">
        <v>20080</v>
      </c>
      <c r="H2401" s="15" t="s">
        <v>19771</v>
      </c>
      <c r="I2401" s="15" t="s">
        <v>19772</v>
      </c>
      <c r="J2401" s="15" t="s">
        <v>19773</v>
      </c>
      <c r="K2401">
        <f>VLOOKUP(C2401,'scores met drempel 25'!A:C,3,FALSE)</f>
        <v>0</v>
      </c>
      <c r="L2401">
        <f>VLOOKUP(C2401,'scores zonder drempel 25'!A:E,2,FALSE)</f>
        <v>50.24</v>
      </c>
      <c r="M2401" t="e">
        <f>VLOOKUP(B2401,'bekostiging 25'!$C$1:$N$2577,11,FALSE)</f>
        <v>#N/A</v>
      </c>
    </row>
    <row r="2402" spans="1:13">
      <c r="A2402" s="15" t="s">
        <v>22056</v>
      </c>
      <c r="B2402" s="15" t="s">
        <v>22103</v>
      </c>
      <c r="C2402" s="15" t="s">
        <v>2414</v>
      </c>
      <c r="D2402" s="15" t="s">
        <v>22104</v>
      </c>
      <c r="E2402" s="15" t="s">
        <v>20943</v>
      </c>
      <c r="F2402" s="15" t="s">
        <v>6768</v>
      </c>
      <c r="G2402" s="15" t="s">
        <v>20944</v>
      </c>
      <c r="H2402" s="15" t="s">
        <v>20945</v>
      </c>
      <c r="I2402" s="15" t="s">
        <v>20500</v>
      </c>
      <c r="J2402" s="15" t="s">
        <v>20499</v>
      </c>
      <c r="K2402">
        <f>VLOOKUP(C2402,'scores met drempel 25'!A:C,3,FALSE)</f>
        <v>0</v>
      </c>
      <c r="L2402">
        <f>VLOOKUP(C2402,'scores zonder drempel 25'!A:E,2,FALSE)</f>
        <v>69.19</v>
      </c>
      <c r="M2402" t="e">
        <f>VLOOKUP(B2402,'bekostiging 25'!$C$1:$N$2577,11,FALSE)</f>
        <v>#N/A</v>
      </c>
    </row>
    <row r="2403" spans="1:13">
      <c r="A2403" s="15" t="s">
        <v>15990</v>
      </c>
      <c r="B2403" s="15" t="s">
        <v>16063</v>
      </c>
      <c r="C2403" s="15" t="s">
        <v>2415</v>
      </c>
      <c r="D2403" s="15" t="s">
        <v>16064</v>
      </c>
      <c r="E2403" s="15" t="s">
        <v>15768</v>
      </c>
      <c r="F2403" s="15" t="s">
        <v>6169</v>
      </c>
      <c r="G2403" s="15" t="s">
        <v>16065</v>
      </c>
      <c r="H2403" s="15" t="s">
        <v>16053</v>
      </c>
      <c r="I2403" s="15" t="s">
        <v>16054</v>
      </c>
      <c r="J2403" s="15" t="s">
        <v>16053</v>
      </c>
      <c r="K2403">
        <f>VLOOKUP(C2403,'scores met drempel 25'!A:C,3,FALSE)</f>
        <v>0</v>
      </c>
      <c r="L2403">
        <f>VLOOKUP(C2403,'scores zonder drempel 25'!A:E,2,FALSE)</f>
        <v>63.88</v>
      </c>
      <c r="M2403" t="e">
        <f>VLOOKUP(B2403,'bekostiging 25'!$C$1:$N$2577,11,FALSE)</f>
        <v>#N/A</v>
      </c>
    </row>
    <row r="2404" spans="1:13">
      <c r="A2404" s="15" t="s">
        <v>6160</v>
      </c>
      <c r="B2404" s="15" t="s">
        <v>6266</v>
      </c>
      <c r="C2404" s="15" t="s">
        <v>2416</v>
      </c>
      <c r="D2404" s="15" t="s">
        <v>6267</v>
      </c>
      <c r="E2404" s="15" t="s">
        <v>6268</v>
      </c>
      <c r="F2404" s="15" t="s">
        <v>6269</v>
      </c>
      <c r="G2404" s="15" t="s">
        <v>6270</v>
      </c>
      <c r="H2404" s="15" t="s">
        <v>6271</v>
      </c>
      <c r="I2404" s="15" t="s">
        <v>6182</v>
      </c>
      <c r="J2404" s="15" t="s">
        <v>6183</v>
      </c>
      <c r="K2404">
        <f>VLOOKUP(C2404,'scores met drempel 25'!A:C,3,FALSE)</f>
        <v>75.400000000000006</v>
      </c>
      <c r="L2404">
        <f>VLOOKUP(C2404,'scores zonder drempel 25'!A:E,2,FALSE)</f>
        <v>110.21</v>
      </c>
      <c r="M2404">
        <f>VLOOKUP(B2404,'bekostiging 25'!$C$1:$N$2577,11,FALSE)</f>
        <v>5432.86</v>
      </c>
    </row>
    <row r="2405" spans="1:13">
      <c r="A2405" s="15" t="s">
        <v>11768</v>
      </c>
      <c r="B2405" s="15" t="s">
        <v>11807</v>
      </c>
      <c r="C2405" s="15" t="s">
        <v>2417</v>
      </c>
      <c r="D2405" s="15" t="s">
        <v>11808</v>
      </c>
      <c r="E2405" s="15" t="s">
        <v>11809</v>
      </c>
      <c r="F2405" s="15" t="s">
        <v>6451</v>
      </c>
      <c r="G2405" s="15" t="s">
        <v>11810</v>
      </c>
      <c r="H2405" s="15" t="s">
        <v>10300</v>
      </c>
      <c r="I2405" s="15" t="s">
        <v>10018</v>
      </c>
      <c r="J2405" s="15" t="s">
        <v>10017</v>
      </c>
      <c r="K2405">
        <f>VLOOKUP(C2405,'scores met drempel 25'!A:C,3,FALSE)</f>
        <v>0</v>
      </c>
      <c r="L2405">
        <f>VLOOKUP(C2405,'scores zonder drempel 25'!A:E,2,FALSE)</f>
        <v>16.739999999999998</v>
      </c>
      <c r="M2405" t="e">
        <f>VLOOKUP(B2405,'bekostiging 25'!$C$1:$N$2577,11,FALSE)</f>
        <v>#N/A</v>
      </c>
    </row>
    <row r="2406" spans="1:13">
      <c r="A2406" s="15" t="s">
        <v>24179</v>
      </c>
      <c r="B2406" s="15" t="s">
        <v>24184</v>
      </c>
      <c r="C2406" s="15" t="s">
        <v>2418</v>
      </c>
      <c r="D2406" s="15" t="s">
        <v>24185</v>
      </c>
      <c r="E2406" s="15" t="s">
        <v>23610</v>
      </c>
      <c r="F2406" s="15" t="s">
        <v>6169</v>
      </c>
      <c r="G2406" s="15" t="s">
        <v>23611</v>
      </c>
      <c r="H2406" s="15" t="s">
        <v>23612</v>
      </c>
      <c r="I2406" s="15" t="s">
        <v>22634</v>
      </c>
      <c r="J2406" s="15" t="s">
        <v>22635</v>
      </c>
      <c r="K2406">
        <f>VLOOKUP(C2406,'scores met drempel 25'!A:C,3,FALSE)</f>
        <v>0</v>
      </c>
      <c r="L2406">
        <f>VLOOKUP(C2406,'scores zonder drempel 25'!A:E,2,FALSE)</f>
        <v>56.98</v>
      </c>
      <c r="M2406" t="e">
        <f>VLOOKUP(B2406,'bekostiging 25'!$C$1:$N$2577,11,FALSE)</f>
        <v>#N/A</v>
      </c>
    </row>
    <row r="2407" spans="1:13">
      <c r="A2407" s="15" t="s">
        <v>11725</v>
      </c>
      <c r="B2407" s="15" t="s">
        <v>17873</v>
      </c>
      <c r="C2407" s="15" t="s">
        <v>2419</v>
      </c>
      <c r="D2407" s="15" t="s">
        <v>17874</v>
      </c>
      <c r="E2407" s="15" t="s">
        <v>17875</v>
      </c>
      <c r="F2407" s="15" t="s">
        <v>6164</v>
      </c>
      <c r="G2407" s="15" t="s">
        <v>17876</v>
      </c>
      <c r="H2407" s="15" t="s">
        <v>16739</v>
      </c>
      <c r="I2407" s="15" t="s">
        <v>16740</v>
      </c>
      <c r="J2407" s="15" t="s">
        <v>16739</v>
      </c>
      <c r="K2407">
        <f>VLOOKUP(C2407,'scores met drempel 25'!A:C,3,FALSE)</f>
        <v>0</v>
      </c>
      <c r="L2407">
        <f>VLOOKUP(C2407,'scores zonder drempel 25'!A:E,2,FALSE)</f>
        <v>182.61</v>
      </c>
      <c r="M2407">
        <f>VLOOKUP(B2407,'bekostiging 25'!$C$1:$N$2577,11,FALSE)</f>
        <v>2389.79</v>
      </c>
    </row>
    <row r="2408" spans="1:13">
      <c r="A2408" s="15" t="s">
        <v>17617</v>
      </c>
      <c r="B2408" s="15" t="s">
        <v>17659</v>
      </c>
      <c r="C2408" s="15" t="s">
        <v>2420</v>
      </c>
      <c r="D2408" s="15" t="s">
        <v>17660</v>
      </c>
      <c r="E2408" s="15" t="s">
        <v>17661</v>
      </c>
      <c r="F2408" s="15" t="s">
        <v>6385</v>
      </c>
      <c r="G2408" s="15" t="s">
        <v>17662</v>
      </c>
      <c r="H2408" s="15" t="s">
        <v>16960</v>
      </c>
      <c r="I2408" s="15" t="s">
        <v>16961</v>
      </c>
      <c r="J2408" s="15" t="s">
        <v>16960</v>
      </c>
      <c r="K2408">
        <f>VLOOKUP(C2408,'scores met drempel 25'!A:C,3,FALSE)</f>
        <v>67.42</v>
      </c>
      <c r="L2408">
        <f>VLOOKUP(C2408,'scores zonder drempel 25'!A:E,2,FALSE)</f>
        <v>266.26</v>
      </c>
      <c r="M2408">
        <f>VLOOKUP(B2408,'bekostiging 25'!$C$1:$N$2577,11,FALSE)</f>
        <v>4992.8999999999996</v>
      </c>
    </row>
    <row r="2409" spans="1:13">
      <c r="A2409" s="15" t="s">
        <v>12376</v>
      </c>
      <c r="B2409" s="15" t="s">
        <v>12377</v>
      </c>
      <c r="C2409" s="15" t="s">
        <v>2421</v>
      </c>
      <c r="D2409" s="15" t="s">
        <v>12378</v>
      </c>
      <c r="E2409" s="15" t="s">
        <v>11268</v>
      </c>
      <c r="F2409" s="15" t="s">
        <v>6296</v>
      </c>
      <c r="G2409" s="15" t="s">
        <v>11269</v>
      </c>
      <c r="H2409" s="15" t="s">
        <v>10419</v>
      </c>
      <c r="I2409" s="15" t="s">
        <v>10420</v>
      </c>
      <c r="J2409" s="15" t="s">
        <v>10419</v>
      </c>
      <c r="K2409">
        <f>VLOOKUP(C2409,'scores met drempel 25'!A:C,3,FALSE)</f>
        <v>120.75</v>
      </c>
      <c r="L2409">
        <f>VLOOKUP(C2409,'scores zonder drempel 25'!A:E,2,FALSE)</f>
        <v>168.96</v>
      </c>
      <c r="M2409">
        <f>VLOOKUP(B2409,'bekostiging 25'!$C$1:$N$2577,11,FALSE)</f>
        <v>7263.36</v>
      </c>
    </row>
    <row r="2410" spans="1:13">
      <c r="A2410" s="15" t="s">
        <v>17617</v>
      </c>
      <c r="B2410" s="15" t="s">
        <v>17663</v>
      </c>
      <c r="C2410" s="15" t="s">
        <v>2422</v>
      </c>
      <c r="D2410" s="15" t="s">
        <v>17664</v>
      </c>
      <c r="E2410" s="15" t="s">
        <v>17665</v>
      </c>
      <c r="F2410" s="15" t="s">
        <v>6572</v>
      </c>
      <c r="G2410" s="15" t="s">
        <v>17666</v>
      </c>
      <c r="H2410" s="15" t="s">
        <v>15788</v>
      </c>
      <c r="I2410" s="15" t="s">
        <v>15787</v>
      </c>
      <c r="J2410" s="15" t="s">
        <v>15788</v>
      </c>
      <c r="K2410">
        <f>VLOOKUP(C2410,'scores met drempel 25'!A:C,3,FALSE)</f>
        <v>127.7</v>
      </c>
      <c r="L2410">
        <f>VLOOKUP(C2410,'scores zonder drempel 25'!A:E,2,FALSE)</f>
        <v>347.97</v>
      </c>
      <c r="M2410">
        <f>VLOOKUP(B2410,'bekostiging 25'!$C$1:$N$2577,11,FALSE)</f>
        <v>7393.35</v>
      </c>
    </row>
    <row r="2411" spans="1:13">
      <c r="A2411" s="15" t="s">
        <v>23816</v>
      </c>
      <c r="B2411" s="15" t="s">
        <v>23821</v>
      </c>
      <c r="C2411" s="15" t="s">
        <v>2423</v>
      </c>
      <c r="D2411" s="15" t="s">
        <v>23822</v>
      </c>
      <c r="E2411" s="15" t="s">
        <v>23823</v>
      </c>
      <c r="F2411" s="15" t="s">
        <v>6275</v>
      </c>
      <c r="G2411" s="15" t="s">
        <v>23824</v>
      </c>
      <c r="H2411" s="15" t="s">
        <v>23825</v>
      </c>
      <c r="I2411" s="15" t="s">
        <v>22626</v>
      </c>
      <c r="J2411" s="15" t="s">
        <v>22625</v>
      </c>
      <c r="K2411">
        <f>VLOOKUP(C2411,'scores met drempel 25'!A:C,3,FALSE)</f>
        <v>0</v>
      </c>
      <c r="L2411">
        <f>VLOOKUP(C2411,'scores zonder drempel 25'!A:E,2,FALSE)</f>
        <v>4.45</v>
      </c>
      <c r="M2411" t="e">
        <f>VLOOKUP(B2411,'bekostiging 25'!$C$1:$N$2577,11,FALSE)</f>
        <v>#N/A</v>
      </c>
    </row>
    <row r="2412" spans="1:13">
      <c r="A2412" s="15" t="s">
        <v>11761</v>
      </c>
      <c r="B2412" s="15" t="s">
        <v>30280</v>
      </c>
      <c r="C2412" s="15" t="s">
        <v>2424</v>
      </c>
      <c r="D2412" s="15" t="s">
        <v>30281</v>
      </c>
      <c r="E2412" s="15" t="s">
        <v>29363</v>
      </c>
      <c r="F2412" s="15" t="s">
        <v>8204</v>
      </c>
      <c r="G2412" s="15" t="s">
        <v>29364</v>
      </c>
      <c r="H2412" s="15" t="s">
        <v>29365</v>
      </c>
      <c r="I2412" s="15" t="s">
        <v>27932</v>
      </c>
      <c r="J2412" s="15" t="s">
        <v>27933</v>
      </c>
      <c r="K2412">
        <f>VLOOKUP(C2412,'scores met drempel 25'!A:C,3,FALSE)</f>
        <v>0</v>
      </c>
      <c r="L2412">
        <f>VLOOKUP(C2412,'scores zonder drempel 25'!A:E,2,FALSE)</f>
        <v>28.75</v>
      </c>
      <c r="M2412" t="e">
        <f>VLOOKUP(B2412,'bekostiging 25'!$C$1:$N$2577,11,FALSE)</f>
        <v>#N/A</v>
      </c>
    </row>
    <row r="2413" spans="1:13">
      <c r="A2413" s="15" t="s">
        <v>11031</v>
      </c>
      <c r="B2413" s="15" t="s">
        <v>11039</v>
      </c>
      <c r="C2413" s="15" t="s">
        <v>2425</v>
      </c>
      <c r="D2413" s="15" t="s">
        <v>11040</v>
      </c>
      <c r="E2413" s="15" t="s">
        <v>8806</v>
      </c>
      <c r="F2413" s="15" t="s">
        <v>7967</v>
      </c>
      <c r="G2413" s="15" t="s">
        <v>11041</v>
      </c>
      <c r="H2413" s="15" t="s">
        <v>9765</v>
      </c>
      <c r="I2413" s="15" t="s">
        <v>9766</v>
      </c>
      <c r="J2413" s="15" t="s">
        <v>9767</v>
      </c>
      <c r="K2413">
        <f>VLOOKUP(C2413,'scores met drempel 25'!A:C,3,FALSE)</f>
        <v>70.59</v>
      </c>
      <c r="L2413">
        <f>VLOOKUP(C2413,'scores zonder drempel 25'!A:E,2,FALSE)</f>
        <v>211.18</v>
      </c>
      <c r="M2413">
        <f>VLOOKUP(B2413,'bekostiging 25'!$C$1:$N$2577,11,FALSE)</f>
        <v>4236.96</v>
      </c>
    </row>
    <row r="2414" spans="1:13">
      <c r="A2414" s="15" t="s">
        <v>20263</v>
      </c>
      <c r="B2414" s="15" t="s">
        <v>20286</v>
      </c>
      <c r="C2414" s="15" t="s">
        <v>2426</v>
      </c>
      <c r="D2414" s="15" t="s">
        <v>20287</v>
      </c>
      <c r="E2414" s="15" t="s">
        <v>20288</v>
      </c>
      <c r="F2414" s="15" t="s">
        <v>6220</v>
      </c>
      <c r="G2414" s="15" t="s">
        <v>20289</v>
      </c>
      <c r="H2414" s="15" t="s">
        <v>20290</v>
      </c>
      <c r="I2414" s="15" t="s">
        <v>19319</v>
      </c>
      <c r="J2414" s="15" t="s">
        <v>19320</v>
      </c>
      <c r="K2414">
        <f>VLOOKUP(C2414,'scores met drempel 25'!A:C,3,FALSE)</f>
        <v>0</v>
      </c>
      <c r="L2414">
        <f>VLOOKUP(C2414,'scores zonder drempel 25'!A:E,2,FALSE)</f>
        <v>5.01</v>
      </c>
      <c r="M2414" t="e">
        <f>VLOOKUP(B2414,'bekostiging 25'!$C$1:$N$2577,11,FALSE)</f>
        <v>#N/A</v>
      </c>
    </row>
    <row r="2415" spans="1:13">
      <c r="A2415" s="15" t="s">
        <v>6646</v>
      </c>
      <c r="B2415" s="15" t="s">
        <v>6656</v>
      </c>
      <c r="C2415" s="15" t="s">
        <v>2427</v>
      </c>
      <c r="D2415" s="15" t="s">
        <v>6657</v>
      </c>
      <c r="E2415" s="15" t="s">
        <v>6214</v>
      </c>
      <c r="F2415" s="15" t="s">
        <v>6220</v>
      </c>
      <c r="G2415" s="15" t="s">
        <v>6215</v>
      </c>
      <c r="H2415" s="15" t="s">
        <v>6216</v>
      </c>
      <c r="I2415" s="15" t="s">
        <v>6182</v>
      </c>
      <c r="J2415" s="15" t="s">
        <v>6183</v>
      </c>
      <c r="K2415">
        <f>VLOOKUP(C2415,'scores met drempel 25'!A:C,3,FALSE)</f>
        <v>6.51</v>
      </c>
      <c r="L2415">
        <f>VLOOKUP(C2415,'scores zonder drempel 25'!A:E,2,FALSE)</f>
        <v>59.4</v>
      </c>
      <c r="M2415">
        <f>VLOOKUP(B2415,'bekostiging 25'!$C$1:$N$2577,11,FALSE)</f>
        <v>1324.55</v>
      </c>
    </row>
    <row r="2416" spans="1:13">
      <c r="A2416" s="15" t="s">
        <v>19939</v>
      </c>
      <c r="B2416" s="15" t="s">
        <v>19995</v>
      </c>
      <c r="C2416" s="15" t="s">
        <v>2428</v>
      </c>
      <c r="D2416" s="15" t="s">
        <v>19996</v>
      </c>
      <c r="E2416" s="15" t="s">
        <v>19324</v>
      </c>
      <c r="F2416" s="15" t="s">
        <v>6768</v>
      </c>
      <c r="G2416" s="15" t="s">
        <v>19325</v>
      </c>
      <c r="H2416" s="15" t="s">
        <v>19326</v>
      </c>
      <c r="I2416" s="15" t="s">
        <v>19327</v>
      </c>
      <c r="J2416" s="15" t="s">
        <v>19326</v>
      </c>
      <c r="K2416">
        <f>VLOOKUP(C2416,'scores met drempel 25'!A:C,3,FALSE)</f>
        <v>442.24</v>
      </c>
      <c r="L2416">
        <f>VLOOKUP(C2416,'scores zonder drempel 25'!A:E,2,FALSE)</f>
        <v>588.19000000000005</v>
      </c>
      <c r="M2416">
        <f>VLOOKUP(B2416,'bekostiging 25'!$C$1:$N$2577,11,FALSE)</f>
        <v>27032.3</v>
      </c>
    </row>
    <row r="2417" spans="1:13">
      <c r="A2417" s="15" t="s">
        <v>15277</v>
      </c>
      <c r="B2417" s="15" t="s">
        <v>15325</v>
      </c>
      <c r="C2417" s="15" t="s">
        <v>2429</v>
      </c>
      <c r="D2417" s="15" t="s">
        <v>15326</v>
      </c>
      <c r="E2417" s="15" t="s">
        <v>15327</v>
      </c>
      <c r="F2417" s="15" t="s">
        <v>6255</v>
      </c>
      <c r="G2417" s="15" t="s">
        <v>15328</v>
      </c>
      <c r="H2417" s="15" t="s">
        <v>14502</v>
      </c>
      <c r="I2417" s="15" t="s">
        <v>14503</v>
      </c>
      <c r="J2417" s="15" t="s">
        <v>14502</v>
      </c>
      <c r="K2417">
        <f>VLOOKUP(C2417,'scores met drempel 25'!A:C,3,FALSE)</f>
        <v>63.69</v>
      </c>
      <c r="L2417">
        <f>VLOOKUP(C2417,'scores zonder drempel 25'!A:E,2,FALSE)</f>
        <v>261.86</v>
      </c>
      <c r="M2417">
        <f>VLOOKUP(B2417,'bekostiging 25'!$C$1:$N$2577,11,FALSE)</f>
        <v>3807.67</v>
      </c>
    </row>
    <row r="2418" spans="1:13">
      <c r="A2418" s="15" t="s">
        <v>9683</v>
      </c>
      <c r="B2418" s="15" t="s">
        <v>22662</v>
      </c>
      <c r="C2418" s="15" t="s">
        <v>2430</v>
      </c>
      <c r="D2418" s="15" t="s">
        <v>22663</v>
      </c>
      <c r="E2418" s="15" t="s">
        <v>6415</v>
      </c>
      <c r="F2418" s="15" t="s">
        <v>6785</v>
      </c>
      <c r="G2418" s="15" t="s">
        <v>22664</v>
      </c>
      <c r="H2418" s="15" t="s">
        <v>22665</v>
      </c>
      <c r="I2418" s="15" t="s">
        <v>22634</v>
      </c>
      <c r="J2418" s="15" t="s">
        <v>22635</v>
      </c>
      <c r="K2418">
        <f>VLOOKUP(C2418,'scores met drempel 25'!A:C,3,FALSE)</f>
        <v>195.04</v>
      </c>
      <c r="L2418">
        <f>VLOOKUP(C2418,'scores zonder drempel 25'!A:E,2,FALSE)</f>
        <v>254.62</v>
      </c>
      <c r="M2418">
        <f>VLOOKUP(B2418,'bekostiging 25'!$C$1:$N$2577,11,FALSE)</f>
        <v>13364.83</v>
      </c>
    </row>
    <row r="2419" spans="1:13">
      <c r="A2419" s="15" t="s">
        <v>25047</v>
      </c>
      <c r="B2419" s="15" t="s">
        <v>25063</v>
      </c>
      <c r="C2419" s="15" t="s">
        <v>2431</v>
      </c>
      <c r="D2419" s="15" t="s">
        <v>25064</v>
      </c>
      <c r="E2419" s="15" t="s">
        <v>25065</v>
      </c>
      <c r="F2419" s="15" t="s">
        <v>6245</v>
      </c>
      <c r="G2419" s="15" t="s">
        <v>25066</v>
      </c>
      <c r="H2419" s="15" t="s">
        <v>24584</v>
      </c>
      <c r="I2419" s="15" t="s">
        <v>24585</v>
      </c>
      <c r="J2419" s="15" t="s">
        <v>24584</v>
      </c>
      <c r="K2419">
        <f>VLOOKUP(C2419,'scores met drempel 25'!A:C,3,FALSE)</f>
        <v>0</v>
      </c>
      <c r="L2419">
        <f>VLOOKUP(C2419,'scores zonder drempel 25'!A:E,2,FALSE)</f>
        <v>72.91</v>
      </c>
      <c r="M2419" t="e">
        <f>VLOOKUP(B2419,'bekostiging 25'!$C$1:$N$2577,11,FALSE)</f>
        <v>#N/A</v>
      </c>
    </row>
    <row r="2420" spans="1:13">
      <c r="A2420" s="15" t="s">
        <v>27526</v>
      </c>
      <c r="B2420" s="15" t="s">
        <v>27546</v>
      </c>
      <c r="C2420" s="15" t="s">
        <v>2432</v>
      </c>
      <c r="D2420" s="15" t="s">
        <v>27547</v>
      </c>
      <c r="E2420" s="15" t="s">
        <v>27548</v>
      </c>
      <c r="F2420" s="15" t="s">
        <v>27549</v>
      </c>
      <c r="G2420" s="15" t="s">
        <v>27550</v>
      </c>
      <c r="H2420" s="15" t="s">
        <v>27530</v>
      </c>
      <c r="I2420" s="15" t="s">
        <v>27531</v>
      </c>
      <c r="J2420" s="15" t="s">
        <v>27530</v>
      </c>
      <c r="K2420">
        <f>VLOOKUP(C2420,'scores met drempel 25'!A:C,3,FALSE)</f>
        <v>502.71</v>
      </c>
      <c r="L2420">
        <f>VLOOKUP(C2420,'scores zonder drempel 25'!A:E,2,FALSE)</f>
        <v>599.79</v>
      </c>
      <c r="M2420">
        <f>VLOOKUP(B2420,'bekostiging 25'!$C$1:$N$2577,11,FALSE)</f>
        <v>27755.57</v>
      </c>
    </row>
    <row r="2421" spans="1:13">
      <c r="A2421" s="15" t="s">
        <v>27934</v>
      </c>
      <c r="B2421" s="15" t="s">
        <v>27953</v>
      </c>
      <c r="C2421" s="15" t="s">
        <v>2433</v>
      </c>
      <c r="D2421" s="15" t="s">
        <v>7327</v>
      </c>
      <c r="E2421" s="15" t="s">
        <v>27954</v>
      </c>
      <c r="F2421" s="15" t="s">
        <v>25924</v>
      </c>
      <c r="G2421" s="15" t="s">
        <v>27955</v>
      </c>
      <c r="H2421" s="15" t="s">
        <v>27937</v>
      </c>
      <c r="I2421" s="15" t="s">
        <v>27938</v>
      </c>
      <c r="J2421" s="15" t="s">
        <v>27937</v>
      </c>
      <c r="K2421">
        <f>VLOOKUP(C2421,'scores met drempel 25'!A:C,3,FALSE)</f>
        <v>469.09</v>
      </c>
      <c r="L2421">
        <f>VLOOKUP(C2421,'scores zonder drempel 25'!A:E,2,FALSE)</f>
        <v>635.13</v>
      </c>
      <c r="M2421">
        <f>VLOOKUP(B2421,'bekostiging 25'!$C$1:$N$2577,11,FALSE)</f>
        <v>28167.54</v>
      </c>
    </row>
    <row r="2422" spans="1:13">
      <c r="A2422" s="15" t="s">
        <v>24603</v>
      </c>
      <c r="B2422" s="15" t="s">
        <v>24611</v>
      </c>
      <c r="C2422" s="15" t="s">
        <v>2434</v>
      </c>
      <c r="D2422" s="15" t="s">
        <v>7285</v>
      </c>
      <c r="E2422" s="15" t="s">
        <v>24612</v>
      </c>
      <c r="F2422" s="15" t="s">
        <v>7292</v>
      </c>
      <c r="G2422" s="15" t="s">
        <v>24613</v>
      </c>
      <c r="H2422" s="15" t="s">
        <v>24608</v>
      </c>
      <c r="I2422" s="15" t="s">
        <v>24609</v>
      </c>
      <c r="J2422" s="15" t="s">
        <v>24610</v>
      </c>
      <c r="K2422">
        <f>VLOOKUP(C2422,'scores met drempel 25'!A:C,3,FALSE)</f>
        <v>131.62</v>
      </c>
      <c r="L2422">
        <f>VLOOKUP(C2422,'scores zonder drempel 25'!A:E,2,FALSE)</f>
        <v>283.58999999999997</v>
      </c>
      <c r="M2422">
        <f>VLOOKUP(B2422,'bekostiging 25'!$C$1:$N$2577,11,FALSE)</f>
        <v>7925.31</v>
      </c>
    </row>
    <row r="2423" spans="1:13">
      <c r="A2423" s="15" t="s">
        <v>22837</v>
      </c>
      <c r="B2423" s="15" t="s">
        <v>22877</v>
      </c>
      <c r="C2423" s="15" t="s">
        <v>2435</v>
      </c>
      <c r="D2423" s="15" t="s">
        <v>9737</v>
      </c>
      <c r="E2423" s="15" t="s">
        <v>22878</v>
      </c>
      <c r="F2423" s="15" t="s">
        <v>6523</v>
      </c>
      <c r="G2423" s="15" t="s">
        <v>22879</v>
      </c>
      <c r="H2423" s="15" t="s">
        <v>22880</v>
      </c>
      <c r="I2423" s="15" t="s">
        <v>22881</v>
      </c>
      <c r="J2423" s="15" t="s">
        <v>22882</v>
      </c>
      <c r="K2423">
        <f>VLOOKUP(C2423,'scores met drempel 25'!A:C,3,FALSE)</f>
        <v>35.79</v>
      </c>
      <c r="L2423">
        <f>VLOOKUP(C2423,'scores zonder drempel 25'!A:E,2,FALSE)</f>
        <v>130.86000000000001</v>
      </c>
      <c r="M2423" t="e">
        <f>VLOOKUP(B2423,'bekostiging 25'!$C$1:$N$2577,11,FALSE)</f>
        <v>#N/A</v>
      </c>
    </row>
    <row r="2424" spans="1:13">
      <c r="A2424" s="15" t="s">
        <v>28858</v>
      </c>
      <c r="B2424" s="15" t="s">
        <v>28890</v>
      </c>
      <c r="C2424" s="15" t="s">
        <v>2436</v>
      </c>
      <c r="D2424" s="15" t="s">
        <v>28891</v>
      </c>
      <c r="E2424" s="15" t="s">
        <v>28892</v>
      </c>
      <c r="F2424" s="15" t="s">
        <v>10038</v>
      </c>
      <c r="G2424" s="15" t="s">
        <v>28893</v>
      </c>
      <c r="H2424" s="15" t="s">
        <v>21874</v>
      </c>
      <c r="I2424" s="15" t="s">
        <v>27591</v>
      </c>
      <c r="J2424" s="15" t="s">
        <v>21874</v>
      </c>
      <c r="K2424">
        <f>VLOOKUP(C2424,'scores met drempel 25'!A:C,3,FALSE)</f>
        <v>668.05</v>
      </c>
      <c r="L2424">
        <f>VLOOKUP(C2424,'scores zonder drempel 25'!A:E,2,FALSE)</f>
        <v>807.98</v>
      </c>
      <c r="M2424">
        <f>VLOOKUP(B2424,'bekostiging 25'!$C$1:$N$2577,11,FALSE)</f>
        <v>33869.040000000001</v>
      </c>
    </row>
    <row r="2425" spans="1:13">
      <c r="A2425" s="15" t="s">
        <v>22902</v>
      </c>
      <c r="B2425" s="15" t="s">
        <v>22909</v>
      </c>
      <c r="C2425" s="15" t="s">
        <v>2437</v>
      </c>
      <c r="D2425" s="15" t="s">
        <v>22910</v>
      </c>
      <c r="E2425" s="15" t="s">
        <v>22911</v>
      </c>
      <c r="F2425" s="15" t="s">
        <v>6252</v>
      </c>
      <c r="G2425" s="15" t="s">
        <v>22912</v>
      </c>
      <c r="H2425" s="15" t="s">
        <v>22907</v>
      </c>
      <c r="I2425" s="15" t="s">
        <v>22908</v>
      </c>
      <c r="J2425" s="15" t="s">
        <v>22907</v>
      </c>
      <c r="K2425">
        <f>VLOOKUP(C2425,'scores met drempel 25'!A:C,3,FALSE)</f>
        <v>0</v>
      </c>
      <c r="L2425">
        <f>VLOOKUP(C2425,'scores zonder drempel 25'!A:E,2,FALSE)</f>
        <v>58.49</v>
      </c>
      <c r="M2425" t="e">
        <f>VLOOKUP(B2425,'bekostiging 25'!$C$1:$N$2577,11,FALSE)</f>
        <v>#N/A</v>
      </c>
    </row>
    <row r="2426" spans="1:13">
      <c r="A2426" s="15" t="s">
        <v>9811</v>
      </c>
      <c r="B2426" s="15" t="s">
        <v>9838</v>
      </c>
      <c r="C2426" s="15" t="s">
        <v>2438</v>
      </c>
      <c r="D2426" s="15" t="s">
        <v>9839</v>
      </c>
      <c r="E2426" s="15" t="s">
        <v>9840</v>
      </c>
      <c r="F2426" s="15" t="s">
        <v>9841</v>
      </c>
      <c r="G2426" s="15" t="s">
        <v>9842</v>
      </c>
      <c r="H2426" s="15" t="s">
        <v>9817</v>
      </c>
      <c r="I2426" s="15" t="s">
        <v>9818</v>
      </c>
      <c r="J2426" s="15" t="s">
        <v>9817</v>
      </c>
      <c r="K2426">
        <f>VLOOKUP(C2426,'scores met drempel 25'!A:C,3,FALSE)</f>
        <v>314.95999999999998</v>
      </c>
      <c r="L2426">
        <f>VLOOKUP(C2426,'scores zonder drempel 25'!A:E,2,FALSE)</f>
        <v>501.08</v>
      </c>
      <c r="M2426">
        <f>VLOOKUP(B2426,'bekostiging 25'!$C$1:$N$2577,11,FALSE)</f>
        <v>16287.91</v>
      </c>
    </row>
    <row r="2427" spans="1:13">
      <c r="A2427" s="15" t="s">
        <v>10486</v>
      </c>
      <c r="B2427" s="15" t="s">
        <v>10521</v>
      </c>
      <c r="C2427" s="15" t="s">
        <v>2439</v>
      </c>
      <c r="D2427" s="15" t="s">
        <v>10522</v>
      </c>
      <c r="E2427" s="15" t="s">
        <v>6714</v>
      </c>
      <c r="F2427" s="15" t="s">
        <v>7005</v>
      </c>
      <c r="G2427" s="15" t="s">
        <v>10523</v>
      </c>
      <c r="H2427" s="15" t="s">
        <v>10524</v>
      </c>
      <c r="I2427" s="15" t="s">
        <v>10060</v>
      </c>
      <c r="J2427" s="15" t="s">
        <v>10061</v>
      </c>
      <c r="K2427">
        <f>VLOOKUP(C2427,'scores met drempel 25'!A:C,3,FALSE)</f>
        <v>0</v>
      </c>
      <c r="L2427">
        <f>VLOOKUP(C2427,'scores zonder drempel 25'!A:E,2,FALSE)</f>
        <v>25.93</v>
      </c>
      <c r="M2427" t="e">
        <f>VLOOKUP(B2427,'bekostiging 25'!$C$1:$N$2577,11,FALSE)</f>
        <v>#N/A</v>
      </c>
    </row>
    <row r="2428" spans="1:13">
      <c r="A2428" s="15" t="s">
        <v>22837</v>
      </c>
      <c r="B2428" s="15" t="s">
        <v>22883</v>
      </c>
      <c r="C2428" s="15" t="s">
        <v>2440</v>
      </c>
      <c r="D2428" s="15" t="s">
        <v>22884</v>
      </c>
      <c r="E2428" s="15" t="s">
        <v>22885</v>
      </c>
      <c r="F2428" s="15" t="s">
        <v>6245</v>
      </c>
      <c r="G2428" s="15" t="s">
        <v>22886</v>
      </c>
      <c r="H2428" s="15" t="s">
        <v>19801</v>
      </c>
      <c r="I2428" s="15" t="s">
        <v>22861</v>
      </c>
      <c r="J2428" s="15" t="s">
        <v>19801</v>
      </c>
      <c r="K2428">
        <f>VLOOKUP(C2428,'scores met drempel 25'!A:C,3,FALSE)</f>
        <v>0</v>
      </c>
      <c r="L2428">
        <f>VLOOKUP(C2428,'scores zonder drempel 25'!A:E,2,FALSE)</f>
        <v>24.61</v>
      </c>
      <c r="M2428" t="e">
        <f>VLOOKUP(B2428,'bekostiging 25'!$C$1:$N$2577,11,FALSE)</f>
        <v>#N/A</v>
      </c>
    </row>
    <row r="2429" spans="1:13">
      <c r="A2429" s="15" t="s">
        <v>25318</v>
      </c>
      <c r="B2429" s="15" t="s">
        <v>25323</v>
      </c>
      <c r="C2429" s="15" t="s">
        <v>2441</v>
      </c>
      <c r="D2429" s="15" t="s">
        <v>25324</v>
      </c>
      <c r="E2429" s="15" t="s">
        <v>25325</v>
      </c>
      <c r="F2429" s="15" t="s">
        <v>6179</v>
      </c>
      <c r="G2429" s="15" t="s">
        <v>25326</v>
      </c>
      <c r="H2429" s="15" t="s">
        <v>25322</v>
      </c>
      <c r="I2429" s="15" t="s">
        <v>24609</v>
      </c>
      <c r="J2429" s="15" t="s">
        <v>24610</v>
      </c>
      <c r="K2429">
        <f>VLOOKUP(C2429,'scores met drempel 25'!A:C,3,FALSE)</f>
        <v>0</v>
      </c>
      <c r="L2429">
        <f>VLOOKUP(C2429,'scores zonder drempel 25'!A:E,2,FALSE)</f>
        <v>0</v>
      </c>
      <c r="M2429" t="e">
        <f>VLOOKUP(B2429,'bekostiging 25'!$C$1:$N$2577,11,FALSE)</f>
        <v>#N/A</v>
      </c>
    </row>
    <row r="2430" spans="1:13">
      <c r="A2430" s="15" t="s">
        <v>9683</v>
      </c>
      <c r="B2430" s="15" t="s">
        <v>22666</v>
      </c>
      <c r="C2430" s="15" t="s">
        <v>2442</v>
      </c>
      <c r="D2430" s="15" t="s">
        <v>22667</v>
      </c>
      <c r="E2430" s="15" t="s">
        <v>22668</v>
      </c>
      <c r="F2430" s="15" t="s">
        <v>22669</v>
      </c>
      <c r="G2430" s="15" t="s">
        <v>22670</v>
      </c>
      <c r="H2430" s="15" t="s">
        <v>22625</v>
      </c>
      <c r="I2430" s="15" t="s">
        <v>22626</v>
      </c>
      <c r="J2430" s="15" t="s">
        <v>22625</v>
      </c>
      <c r="K2430">
        <f>VLOOKUP(C2430,'scores met drempel 25'!A:C,3,FALSE)</f>
        <v>201.16</v>
      </c>
      <c r="L2430">
        <f>VLOOKUP(C2430,'scores zonder drempel 25'!A:E,2,FALSE)</f>
        <v>307.61</v>
      </c>
      <c r="M2430">
        <f>VLOOKUP(B2430,'bekostiging 25'!$C$1:$N$2577,11,FALSE)</f>
        <v>15090.01</v>
      </c>
    </row>
    <row r="2431" spans="1:13">
      <c r="A2431" s="15" t="s">
        <v>30875</v>
      </c>
      <c r="B2431" s="15" t="s">
        <v>30887</v>
      </c>
      <c r="C2431" s="15" t="s">
        <v>2443</v>
      </c>
      <c r="D2431" s="15" t="s">
        <v>12252</v>
      </c>
      <c r="E2431" s="15" t="s">
        <v>30888</v>
      </c>
      <c r="F2431" s="15" t="s">
        <v>6427</v>
      </c>
      <c r="G2431" s="15" t="s">
        <v>30889</v>
      </c>
      <c r="H2431" s="15" t="s">
        <v>21874</v>
      </c>
      <c r="I2431" s="15" t="s">
        <v>27591</v>
      </c>
      <c r="J2431" s="15" t="s">
        <v>21874</v>
      </c>
      <c r="K2431">
        <f>VLOOKUP(C2431,'scores met drempel 25'!A:C,3,FALSE)</f>
        <v>369.87</v>
      </c>
      <c r="L2431">
        <f>VLOOKUP(C2431,'scores zonder drempel 25'!A:E,2,FALSE)</f>
        <v>562.69000000000005</v>
      </c>
      <c r="M2431">
        <f>VLOOKUP(B2431,'bekostiging 25'!$C$1:$N$2577,11,FALSE)</f>
        <v>25757.08</v>
      </c>
    </row>
    <row r="2432" spans="1:13">
      <c r="A2432" s="15" t="s">
        <v>6550</v>
      </c>
      <c r="B2432" s="15" t="s">
        <v>23601</v>
      </c>
      <c r="C2432" s="15" t="s">
        <v>2444</v>
      </c>
      <c r="D2432" s="15" t="s">
        <v>23602</v>
      </c>
      <c r="E2432" s="15" t="s">
        <v>23603</v>
      </c>
      <c r="F2432" s="15" t="s">
        <v>6427</v>
      </c>
      <c r="G2432" s="15" t="s">
        <v>23604</v>
      </c>
      <c r="H2432" s="15" t="s">
        <v>22943</v>
      </c>
      <c r="I2432" s="15" t="s">
        <v>22942</v>
      </c>
      <c r="J2432" s="15" t="s">
        <v>22943</v>
      </c>
      <c r="K2432">
        <f>VLOOKUP(C2432,'scores met drempel 25'!A:C,3,FALSE)</f>
        <v>0</v>
      </c>
      <c r="L2432">
        <f>VLOOKUP(C2432,'scores zonder drempel 25'!A:E,2,FALSE)</f>
        <v>63.37</v>
      </c>
      <c r="M2432" t="e">
        <f>VLOOKUP(B2432,'bekostiging 25'!$C$1:$N$2577,11,FALSE)</f>
        <v>#N/A</v>
      </c>
    </row>
    <row r="2433" spans="1:13">
      <c r="A2433" s="15" t="s">
        <v>11163</v>
      </c>
      <c r="B2433" s="15" t="s">
        <v>11201</v>
      </c>
      <c r="C2433" s="15" t="s">
        <v>2445</v>
      </c>
      <c r="D2433" s="15" t="s">
        <v>11202</v>
      </c>
      <c r="E2433" s="15" t="s">
        <v>11203</v>
      </c>
      <c r="F2433" s="15" t="s">
        <v>6427</v>
      </c>
      <c r="G2433" s="15" t="s">
        <v>11204</v>
      </c>
      <c r="H2433" s="15" t="s">
        <v>11195</v>
      </c>
      <c r="I2433" s="15" t="s">
        <v>10671</v>
      </c>
      <c r="J2433" s="15" t="s">
        <v>10672</v>
      </c>
      <c r="K2433">
        <f>VLOOKUP(C2433,'scores met drempel 25'!A:C,3,FALSE)</f>
        <v>0</v>
      </c>
      <c r="L2433">
        <f>VLOOKUP(C2433,'scores zonder drempel 25'!A:E,2,FALSE)</f>
        <v>119.16</v>
      </c>
      <c r="M2433" t="e">
        <f>VLOOKUP(B2433,'bekostiging 25'!$C$1:$N$2577,11,FALSE)</f>
        <v>#N/A</v>
      </c>
    </row>
    <row r="2434" spans="1:13">
      <c r="A2434" s="15" t="s">
        <v>27446</v>
      </c>
      <c r="B2434" s="15" t="s">
        <v>27461</v>
      </c>
      <c r="C2434" s="15" t="s">
        <v>2446</v>
      </c>
      <c r="D2434" s="15" t="s">
        <v>27462</v>
      </c>
      <c r="E2434" s="15" t="s">
        <v>7022</v>
      </c>
      <c r="F2434" s="15" t="s">
        <v>6169</v>
      </c>
      <c r="G2434" s="15" t="s">
        <v>27463</v>
      </c>
      <c r="H2434" s="15" t="s">
        <v>27460</v>
      </c>
      <c r="I2434" s="15" t="s">
        <v>27227</v>
      </c>
      <c r="J2434" s="15" t="s">
        <v>27228</v>
      </c>
      <c r="K2434">
        <f>VLOOKUP(C2434,'scores met drempel 25'!A:C,3,FALSE)</f>
        <v>40.18</v>
      </c>
      <c r="L2434">
        <f>VLOOKUP(C2434,'scores zonder drempel 25'!A:E,2,FALSE)</f>
        <v>110.48</v>
      </c>
      <c r="M2434">
        <f>VLOOKUP(B2434,'bekostiging 25'!$C$1:$N$2577,11,FALSE)</f>
        <v>1549.2</v>
      </c>
    </row>
    <row r="2435" spans="1:13">
      <c r="A2435" s="15" t="s">
        <v>10162</v>
      </c>
      <c r="B2435" s="15" t="s">
        <v>10170</v>
      </c>
      <c r="C2435" s="15" t="s">
        <v>2447</v>
      </c>
      <c r="D2435" s="15" t="s">
        <v>10171</v>
      </c>
      <c r="E2435" s="15" t="s">
        <v>10172</v>
      </c>
      <c r="F2435" s="15" t="s">
        <v>10173</v>
      </c>
      <c r="G2435" s="15" t="s">
        <v>10174</v>
      </c>
      <c r="H2435" s="15" t="s">
        <v>10167</v>
      </c>
      <c r="I2435" s="15" t="s">
        <v>10168</v>
      </c>
      <c r="J2435" s="15" t="s">
        <v>10169</v>
      </c>
      <c r="K2435">
        <f>VLOOKUP(C2435,'scores met drempel 25'!A:C,3,FALSE)</f>
        <v>0</v>
      </c>
      <c r="L2435">
        <f>VLOOKUP(C2435,'scores zonder drempel 25'!A:E,2,FALSE)</f>
        <v>54.91</v>
      </c>
      <c r="M2435" t="e">
        <f>VLOOKUP(B2435,'bekostiging 25'!$C$1:$N$2577,11,FALSE)</f>
        <v>#N/A</v>
      </c>
    </row>
    <row r="2436" spans="1:13">
      <c r="A2436" s="15" t="s">
        <v>28216</v>
      </c>
      <c r="B2436" s="15" t="s">
        <v>28217</v>
      </c>
      <c r="C2436" s="15" t="s">
        <v>2448</v>
      </c>
      <c r="D2436" s="15" t="s">
        <v>28218</v>
      </c>
      <c r="E2436" s="15" t="s">
        <v>28219</v>
      </c>
      <c r="F2436" s="15" t="s">
        <v>21643</v>
      </c>
      <c r="G2436" s="15" t="s">
        <v>28220</v>
      </c>
      <c r="H2436" s="15" t="s">
        <v>28221</v>
      </c>
      <c r="I2436" s="15" t="s">
        <v>28222</v>
      </c>
      <c r="J2436" s="15" t="s">
        <v>28221</v>
      </c>
      <c r="K2436">
        <f>VLOOKUP(C2436,'scores met drempel 25'!A:C,3,FALSE)</f>
        <v>0</v>
      </c>
      <c r="L2436">
        <f>VLOOKUP(C2436,'scores zonder drempel 25'!A:E,2,FALSE)</f>
        <v>56.93</v>
      </c>
      <c r="M2436" t="e">
        <f>VLOOKUP(B2436,'bekostiging 25'!$C$1:$N$2577,11,FALSE)</f>
        <v>#N/A</v>
      </c>
    </row>
    <row r="2437" spans="1:13">
      <c r="A2437" s="15" t="s">
        <v>25748</v>
      </c>
      <c r="B2437" s="15" t="s">
        <v>25752</v>
      </c>
      <c r="C2437" s="15" t="s">
        <v>2449</v>
      </c>
      <c r="D2437" s="15" t="s">
        <v>25753</v>
      </c>
      <c r="E2437" s="15" t="s">
        <v>12122</v>
      </c>
      <c r="F2437" s="15" t="s">
        <v>25754</v>
      </c>
      <c r="G2437" s="15" t="s">
        <v>24849</v>
      </c>
      <c r="H2437" s="15" t="s">
        <v>24850</v>
      </c>
      <c r="I2437" s="15" t="s">
        <v>24851</v>
      </c>
      <c r="J2437" s="15" t="s">
        <v>24850</v>
      </c>
      <c r="K2437">
        <f>VLOOKUP(C2437,'scores met drempel 25'!A:C,3,FALSE)</f>
        <v>0</v>
      </c>
      <c r="L2437">
        <f>VLOOKUP(C2437,'scores zonder drempel 25'!A:E,2,FALSE)</f>
        <v>123.42</v>
      </c>
      <c r="M2437" t="e">
        <f>VLOOKUP(B2437,'bekostiging 25'!$C$1:$N$2577,11,FALSE)</f>
        <v>#N/A</v>
      </c>
    </row>
    <row r="2438" spans="1:13">
      <c r="A2438" s="15" t="s">
        <v>8579</v>
      </c>
      <c r="B2438" s="15" t="s">
        <v>8590</v>
      </c>
      <c r="C2438" s="15" t="s">
        <v>2450</v>
      </c>
      <c r="D2438" s="15" t="s">
        <v>8591</v>
      </c>
      <c r="E2438" s="15" t="s">
        <v>8592</v>
      </c>
      <c r="F2438" s="15" t="s">
        <v>7176</v>
      </c>
      <c r="G2438" s="15" t="s">
        <v>8593</v>
      </c>
      <c r="H2438" s="15" t="s">
        <v>8594</v>
      </c>
      <c r="I2438" s="15" t="s">
        <v>8129</v>
      </c>
      <c r="J2438" s="15" t="s">
        <v>8128</v>
      </c>
      <c r="K2438">
        <f>VLOOKUP(C2438,'scores met drempel 25'!A:C,3,FALSE)</f>
        <v>0</v>
      </c>
      <c r="L2438">
        <f>VLOOKUP(C2438,'scores zonder drempel 25'!A:E,2,FALSE)</f>
        <v>144.33000000000001</v>
      </c>
      <c r="M2438" t="e">
        <f>VLOOKUP(B2438,'bekostiging 25'!$C$1:$N$2577,11,FALSE)</f>
        <v>#N/A</v>
      </c>
    </row>
    <row r="2439" spans="1:13">
      <c r="A2439" s="15" t="s">
        <v>28266</v>
      </c>
      <c r="B2439" s="15" t="s">
        <v>28267</v>
      </c>
      <c r="C2439" s="15" t="s">
        <v>2451</v>
      </c>
      <c r="D2439" s="15" t="s">
        <v>26455</v>
      </c>
      <c r="E2439" s="15" t="s">
        <v>28268</v>
      </c>
      <c r="F2439" s="15" t="s">
        <v>6245</v>
      </c>
      <c r="G2439" s="15" t="s">
        <v>28269</v>
      </c>
      <c r="H2439" s="15" t="s">
        <v>27524</v>
      </c>
      <c r="I2439" s="15" t="s">
        <v>27525</v>
      </c>
      <c r="J2439" s="15" t="s">
        <v>27524</v>
      </c>
      <c r="K2439">
        <f>VLOOKUP(C2439,'scores met drempel 25'!A:C,3,FALSE)</f>
        <v>0</v>
      </c>
      <c r="L2439">
        <f>VLOOKUP(C2439,'scores zonder drempel 25'!A:E,2,FALSE)</f>
        <v>100.92</v>
      </c>
      <c r="M2439" t="e">
        <f>VLOOKUP(B2439,'bekostiging 25'!$C$1:$N$2577,11,FALSE)</f>
        <v>#N/A</v>
      </c>
    </row>
    <row r="2440" spans="1:13">
      <c r="A2440" s="15" t="s">
        <v>24179</v>
      </c>
      <c r="B2440" s="15" t="s">
        <v>24186</v>
      </c>
      <c r="C2440" s="15" t="s">
        <v>2452</v>
      </c>
      <c r="D2440" s="15" t="s">
        <v>6393</v>
      </c>
      <c r="E2440" s="15" t="s">
        <v>6444</v>
      </c>
      <c r="F2440" s="15" t="s">
        <v>6797</v>
      </c>
      <c r="G2440" s="15" t="s">
        <v>24187</v>
      </c>
      <c r="H2440" s="15" t="s">
        <v>22665</v>
      </c>
      <c r="I2440" s="15" t="s">
        <v>22634</v>
      </c>
      <c r="J2440" s="15" t="s">
        <v>22635</v>
      </c>
      <c r="K2440">
        <f>VLOOKUP(C2440,'scores met drempel 25'!A:C,3,FALSE)</f>
        <v>48.88</v>
      </c>
      <c r="L2440">
        <f>VLOOKUP(C2440,'scores zonder drempel 25'!A:E,2,FALSE)</f>
        <v>210.23</v>
      </c>
      <c r="M2440">
        <f>VLOOKUP(B2440,'bekostiging 25'!$C$1:$N$2577,11,FALSE)</f>
        <v>5275.54</v>
      </c>
    </row>
    <row r="2441" spans="1:13">
      <c r="A2441" s="15" t="s">
        <v>18723</v>
      </c>
      <c r="B2441" s="15" t="s">
        <v>18753</v>
      </c>
      <c r="C2441" s="15" t="s">
        <v>2453</v>
      </c>
      <c r="D2441" s="15" t="s">
        <v>18754</v>
      </c>
      <c r="E2441" s="15" t="s">
        <v>18755</v>
      </c>
      <c r="F2441" s="15" t="s">
        <v>18756</v>
      </c>
      <c r="G2441" s="15" t="s">
        <v>18757</v>
      </c>
      <c r="H2441" s="15" t="s">
        <v>18758</v>
      </c>
      <c r="I2441" s="15" t="s">
        <v>16860</v>
      </c>
      <c r="J2441" s="15" t="s">
        <v>16861</v>
      </c>
      <c r="K2441">
        <f>VLOOKUP(C2441,'scores met drempel 25'!A:C,3,FALSE)</f>
        <v>0</v>
      </c>
      <c r="L2441">
        <f>VLOOKUP(C2441,'scores zonder drempel 25'!A:E,2,FALSE)</f>
        <v>83.94</v>
      </c>
      <c r="M2441" t="e">
        <f>VLOOKUP(B2441,'bekostiging 25'!$C$1:$N$2577,11,FALSE)</f>
        <v>#N/A</v>
      </c>
    </row>
    <row r="2442" spans="1:13">
      <c r="A2442" s="15" t="s">
        <v>30979</v>
      </c>
      <c r="B2442" s="15" t="s">
        <v>30992</v>
      </c>
      <c r="C2442" s="15" t="s">
        <v>2454</v>
      </c>
      <c r="D2442" s="15" t="s">
        <v>12489</v>
      </c>
      <c r="E2442" s="15" t="s">
        <v>30993</v>
      </c>
      <c r="F2442" s="15" t="s">
        <v>6196</v>
      </c>
      <c r="G2442" s="15" t="s">
        <v>30994</v>
      </c>
      <c r="H2442" s="15" t="s">
        <v>27249</v>
      </c>
      <c r="I2442" s="15" t="s">
        <v>27250</v>
      </c>
      <c r="J2442" s="15" t="s">
        <v>27249</v>
      </c>
      <c r="K2442">
        <f>VLOOKUP(C2442,'scores met drempel 25'!A:C,3,FALSE)</f>
        <v>0</v>
      </c>
      <c r="L2442">
        <f>VLOOKUP(C2442,'scores zonder drempel 25'!A:E,2,FALSE)</f>
        <v>67.22</v>
      </c>
      <c r="M2442" t="e">
        <f>VLOOKUP(B2442,'bekostiging 25'!$C$1:$N$2577,11,FALSE)</f>
        <v>#N/A</v>
      </c>
    </row>
    <row r="2443" spans="1:13">
      <c r="A2443" s="15" t="s">
        <v>17324</v>
      </c>
      <c r="B2443" s="15" t="s">
        <v>17369</v>
      </c>
      <c r="C2443" s="15" t="s">
        <v>2455</v>
      </c>
      <c r="D2443" s="15" t="s">
        <v>17370</v>
      </c>
      <c r="E2443" s="15" t="s">
        <v>17371</v>
      </c>
      <c r="F2443" s="15" t="s">
        <v>6275</v>
      </c>
      <c r="G2443" s="15" t="s">
        <v>17372</v>
      </c>
      <c r="H2443" s="15" t="s">
        <v>16281</v>
      </c>
      <c r="I2443" s="15" t="s">
        <v>16282</v>
      </c>
      <c r="J2443" s="15" t="s">
        <v>16283</v>
      </c>
      <c r="K2443">
        <f>VLOOKUP(C2443,'scores met drempel 25'!A:C,3,FALSE)</f>
        <v>103.68</v>
      </c>
      <c r="L2443">
        <f>VLOOKUP(C2443,'scores zonder drempel 25'!A:E,2,FALSE)</f>
        <v>283.77</v>
      </c>
      <c r="M2443">
        <f>VLOOKUP(B2443,'bekostiging 25'!$C$1:$N$2577,11,FALSE)</f>
        <v>9149.8700000000008</v>
      </c>
    </row>
    <row r="2444" spans="1:13">
      <c r="A2444" s="15" t="s">
        <v>28169</v>
      </c>
      <c r="B2444" s="15" t="s">
        <v>28174</v>
      </c>
      <c r="C2444" s="15" t="s">
        <v>2456</v>
      </c>
      <c r="D2444" s="15" t="s">
        <v>28175</v>
      </c>
      <c r="E2444" s="15" t="s">
        <v>28176</v>
      </c>
      <c r="F2444" s="15" t="s">
        <v>6275</v>
      </c>
      <c r="G2444" s="15" t="s">
        <v>28177</v>
      </c>
      <c r="H2444" s="15" t="s">
        <v>27524</v>
      </c>
      <c r="I2444" s="15" t="s">
        <v>27525</v>
      </c>
      <c r="J2444" s="15" t="s">
        <v>27524</v>
      </c>
      <c r="K2444">
        <f>VLOOKUP(C2444,'scores met drempel 25'!A:C,3,FALSE)</f>
        <v>107.95</v>
      </c>
      <c r="L2444">
        <f>VLOOKUP(C2444,'scores zonder drempel 25'!A:E,2,FALSE)</f>
        <v>308.13</v>
      </c>
      <c r="M2444">
        <f>VLOOKUP(B2444,'bekostiging 25'!$C$1:$N$2577,11,FALSE)</f>
        <v>5534.18</v>
      </c>
    </row>
    <row r="2445" spans="1:13">
      <c r="A2445" s="15" t="s">
        <v>18255</v>
      </c>
      <c r="B2445" s="15" t="s">
        <v>18256</v>
      </c>
      <c r="C2445" s="15" t="s">
        <v>2457</v>
      </c>
      <c r="D2445" s="15" t="s">
        <v>18257</v>
      </c>
      <c r="E2445" s="15" t="s">
        <v>18258</v>
      </c>
      <c r="F2445" s="15" t="s">
        <v>6328</v>
      </c>
      <c r="G2445" s="15" t="s">
        <v>18259</v>
      </c>
      <c r="H2445" s="15" t="s">
        <v>17378</v>
      </c>
      <c r="I2445" s="15" t="s">
        <v>17379</v>
      </c>
      <c r="J2445" s="15" t="s">
        <v>17378</v>
      </c>
      <c r="K2445">
        <f>VLOOKUP(C2445,'scores met drempel 25'!A:C,3,FALSE)</f>
        <v>270.55</v>
      </c>
      <c r="L2445">
        <f>VLOOKUP(C2445,'scores zonder drempel 25'!A:E,2,FALSE)</f>
        <v>511.57</v>
      </c>
      <c r="M2445">
        <f>VLOOKUP(B2445,'bekostiging 25'!$C$1:$N$2577,11,FALSE)</f>
        <v>15933.27</v>
      </c>
    </row>
    <row r="2446" spans="1:13">
      <c r="A2446" s="15" t="s">
        <v>10697</v>
      </c>
      <c r="B2446" s="15" t="s">
        <v>10711</v>
      </c>
      <c r="C2446" s="15" t="s">
        <v>2458</v>
      </c>
      <c r="D2446" s="15" t="s">
        <v>10712</v>
      </c>
      <c r="E2446" s="15" t="s">
        <v>10713</v>
      </c>
      <c r="F2446" s="15" t="s">
        <v>9323</v>
      </c>
      <c r="G2446" s="15" t="s">
        <v>10714</v>
      </c>
      <c r="H2446" s="15" t="s">
        <v>9947</v>
      </c>
      <c r="I2446" s="15" t="s">
        <v>9717</v>
      </c>
      <c r="J2446" s="15" t="s">
        <v>9718</v>
      </c>
      <c r="K2446">
        <f>VLOOKUP(C2446,'scores met drempel 25'!A:C,3,FALSE)</f>
        <v>0</v>
      </c>
      <c r="L2446">
        <f>VLOOKUP(C2446,'scores zonder drempel 25'!A:E,2,FALSE)</f>
        <v>106.86</v>
      </c>
      <c r="M2446" t="e">
        <f>VLOOKUP(B2446,'bekostiging 25'!$C$1:$N$2577,11,FALSE)</f>
        <v>#N/A</v>
      </c>
    </row>
    <row r="2447" spans="1:13">
      <c r="A2447" s="15" t="s">
        <v>18392</v>
      </c>
      <c r="B2447" s="15" t="s">
        <v>18420</v>
      </c>
      <c r="C2447" s="15" t="s">
        <v>2459</v>
      </c>
      <c r="D2447" s="15" t="s">
        <v>18421</v>
      </c>
      <c r="E2447" s="15" t="s">
        <v>17811</v>
      </c>
      <c r="F2447" s="15" t="s">
        <v>6543</v>
      </c>
      <c r="G2447" s="15" t="s">
        <v>17812</v>
      </c>
      <c r="H2447" s="15" t="s">
        <v>16837</v>
      </c>
      <c r="I2447" s="15" t="s">
        <v>16836</v>
      </c>
      <c r="J2447" s="15" t="s">
        <v>16837</v>
      </c>
      <c r="K2447">
        <f>VLOOKUP(C2447,'scores met drempel 25'!A:C,3,FALSE)</f>
        <v>0</v>
      </c>
      <c r="L2447">
        <f>VLOOKUP(C2447,'scores zonder drempel 25'!A:E,2,FALSE)</f>
        <v>9.15</v>
      </c>
      <c r="M2447" t="e">
        <f>VLOOKUP(B2447,'bekostiging 25'!$C$1:$N$2577,11,FALSE)</f>
        <v>#N/A</v>
      </c>
    </row>
    <row r="2448" spans="1:13">
      <c r="A2448" s="15" t="s">
        <v>23156</v>
      </c>
      <c r="B2448" s="15" t="s">
        <v>23160</v>
      </c>
      <c r="C2448" s="15" t="s">
        <v>2460</v>
      </c>
      <c r="D2448" s="15" t="s">
        <v>23161</v>
      </c>
      <c r="E2448" s="15" t="s">
        <v>21939</v>
      </c>
      <c r="F2448" s="15" t="s">
        <v>6164</v>
      </c>
      <c r="G2448" s="15" t="s">
        <v>23162</v>
      </c>
      <c r="H2448" s="15" t="s">
        <v>23037</v>
      </c>
      <c r="I2448" s="15" t="s">
        <v>23038</v>
      </c>
      <c r="J2448" s="15" t="s">
        <v>23037</v>
      </c>
      <c r="K2448">
        <f>VLOOKUP(C2448,'scores met drempel 25'!A:C,3,FALSE)</f>
        <v>0</v>
      </c>
      <c r="L2448">
        <f>VLOOKUP(C2448,'scores zonder drempel 25'!A:E,2,FALSE)</f>
        <v>34.979999999999997</v>
      </c>
      <c r="M2448" t="e">
        <f>VLOOKUP(B2448,'bekostiging 25'!$C$1:$N$2577,11,FALSE)</f>
        <v>#N/A</v>
      </c>
    </row>
    <row r="2449" spans="1:13">
      <c r="A2449" s="15" t="s">
        <v>18330</v>
      </c>
      <c r="B2449" s="15" t="s">
        <v>18384</v>
      </c>
      <c r="C2449" s="15" t="s">
        <v>2461</v>
      </c>
      <c r="D2449" s="15" t="s">
        <v>18385</v>
      </c>
      <c r="E2449" s="15" t="s">
        <v>18386</v>
      </c>
      <c r="F2449" s="15" t="s">
        <v>6220</v>
      </c>
      <c r="G2449" s="15" t="s">
        <v>18387</v>
      </c>
      <c r="H2449" s="15" t="s">
        <v>17934</v>
      </c>
      <c r="I2449" s="15" t="s">
        <v>17935</v>
      </c>
      <c r="J2449" s="15" t="s">
        <v>17934</v>
      </c>
      <c r="K2449">
        <f>VLOOKUP(C2449,'scores met drempel 25'!A:C,3,FALSE)</f>
        <v>0</v>
      </c>
      <c r="L2449">
        <f>VLOOKUP(C2449,'scores zonder drempel 25'!A:E,2,FALSE)</f>
        <v>56.5</v>
      </c>
      <c r="M2449" t="e">
        <f>VLOOKUP(B2449,'bekostiging 25'!$C$1:$N$2577,11,FALSE)</f>
        <v>#N/A</v>
      </c>
    </row>
    <row r="2450" spans="1:13">
      <c r="A2450" s="15" t="s">
        <v>12406</v>
      </c>
      <c r="B2450" s="15" t="s">
        <v>12418</v>
      </c>
      <c r="C2450" s="15" t="s">
        <v>2462</v>
      </c>
      <c r="D2450" s="15" t="s">
        <v>12419</v>
      </c>
      <c r="E2450" s="15" t="s">
        <v>11565</v>
      </c>
      <c r="F2450" s="15" t="s">
        <v>6239</v>
      </c>
      <c r="G2450" s="15" t="s">
        <v>12420</v>
      </c>
      <c r="H2450" s="15" t="s">
        <v>12421</v>
      </c>
      <c r="I2450" s="15" t="s">
        <v>9709</v>
      </c>
      <c r="J2450" s="15" t="s">
        <v>9710</v>
      </c>
      <c r="K2450">
        <f>VLOOKUP(C2450,'scores met drempel 25'!A:C,3,FALSE)</f>
        <v>12.65</v>
      </c>
      <c r="L2450">
        <f>VLOOKUP(C2450,'scores zonder drempel 25'!A:E,2,FALSE)</f>
        <v>66.209999999999994</v>
      </c>
      <c r="M2450">
        <f>VLOOKUP(B2450,'bekostiging 25'!$C$1:$N$2577,11,FALSE)</f>
        <v>448.63</v>
      </c>
    </row>
    <row r="2451" spans="1:13">
      <c r="A2451" s="15" t="s">
        <v>16483</v>
      </c>
      <c r="B2451" s="15" t="s">
        <v>16563</v>
      </c>
      <c r="C2451" s="15" t="s">
        <v>2463</v>
      </c>
      <c r="D2451" s="15" t="s">
        <v>16564</v>
      </c>
      <c r="E2451" s="15" t="s">
        <v>16565</v>
      </c>
      <c r="F2451" s="15" t="s">
        <v>6616</v>
      </c>
      <c r="G2451" s="15" t="s">
        <v>16566</v>
      </c>
      <c r="H2451" s="15" t="s">
        <v>16514</v>
      </c>
      <c r="I2451" s="15" t="s">
        <v>16495</v>
      </c>
      <c r="J2451" s="15" t="s">
        <v>16494</v>
      </c>
      <c r="K2451">
        <f>VLOOKUP(C2451,'scores met drempel 25'!A:C,3,FALSE)</f>
        <v>0</v>
      </c>
      <c r="L2451">
        <f>VLOOKUP(C2451,'scores zonder drempel 25'!A:E,2,FALSE)</f>
        <v>67.900000000000006</v>
      </c>
      <c r="M2451" t="e">
        <f>VLOOKUP(B2451,'bekostiging 25'!$C$1:$N$2577,11,FALSE)</f>
        <v>#N/A</v>
      </c>
    </row>
    <row r="2452" spans="1:13">
      <c r="A2452" s="15" t="s">
        <v>26360</v>
      </c>
      <c r="B2452" s="15" t="s">
        <v>26374</v>
      </c>
      <c r="C2452" s="15" t="s">
        <v>2464</v>
      </c>
      <c r="D2452" s="15" t="s">
        <v>25091</v>
      </c>
      <c r="E2452" s="15" t="s">
        <v>13178</v>
      </c>
      <c r="F2452" s="15" t="s">
        <v>6427</v>
      </c>
      <c r="G2452" s="15" t="s">
        <v>26375</v>
      </c>
      <c r="H2452" s="15" t="s">
        <v>24811</v>
      </c>
      <c r="I2452" s="15" t="s">
        <v>24812</v>
      </c>
      <c r="J2452" s="15" t="s">
        <v>24813</v>
      </c>
      <c r="K2452">
        <f>VLOOKUP(C2452,'scores met drempel 25'!A:C,3,FALSE)</f>
        <v>10.95</v>
      </c>
      <c r="L2452">
        <f>VLOOKUP(C2452,'scores zonder drempel 25'!A:E,2,FALSE)</f>
        <v>105.35</v>
      </c>
      <c r="M2452" t="e">
        <f>VLOOKUP(B2452,'bekostiging 25'!$C$1:$N$2577,11,FALSE)</f>
        <v>#N/A</v>
      </c>
    </row>
    <row r="2453" spans="1:13">
      <c r="A2453" s="15" t="s">
        <v>11703</v>
      </c>
      <c r="B2453" s="15" t="s">
        <v>11710</v>
      </c>
      <c r="C2453" s="15" t="s">
        <v>2465</v>
      </c>
      <c r="D2453" s="15" t="s">
        <v>11711</v>
      </c>
      <c r="E2453" s="15" t="s">
        <v>11712</v>
      </c>
      <c r="F2453" s="15" t="s">
        <v>6768</v>
      </c>
      <c r="G2453" s="15" t="s">
        <v>11713</v>
      </c>
      <c r="H2453" s="15" t="s">
        <v>9991</v>
      </c>
      <c r="I2453" s="15" t="s">
        <v>9992</v>
      </c>
      <c r="J2453" s="15" t="s">
        <v>9993</v>
      </c>
      <c r="K2453">
        <f>VLOOKUP(C2453,'scores met drempel 25'!A:C,3,FALSE)</f>
        <v>0</v>
      </c>
      <c r="L2453">
        <f>VLOOKUP(C2453,'scores zonder drempel 25'!A:E,2,FALSE)</f>
        <v>78.06</v>
      </c>
      <c r="M2453" t="e">
        <f>VLOOKUP(B2453,'bekostiging 25'!$C$1:$N$2577,11,FALSE)</f>
        <v>#N/A</v>
      </c>
    </row>
    <row r="2454" spans="1:13">
      <c r="A2454" s="15" t="s">
        <v>18392</v>
      </c>
      <c r="B2454" s="15" t="s">
        <v>18422</v>
      </c>
      <c r="C2454" s="15" t="s">
        <v>2466</v>
      </c>
      <c r="D2454" s="15" t="s">
        <v>18423</v>
      </c>
      <c r="E2454" s="15" t="s">
        <v>18424</v>
      </c>
      <c r="F2454" s="15" t="s">
        <v>6595</v>
      </c>
      <c r="G2454" s="15" t="s">
        <v>18425</v>
      </c>
      <c r="H2454" s="15" t="s">
        <v>16837</v>
      </c>
      <c r="I2454" s="15" t="s">
        <v>16836</v>
      </c>
      <c r="J2454" s="15" t="s">
        <v>16837</v>
      </c>
      <c r="K2454">
        <f>VLOOKUP(C2454,'scores met drempel 25'!A:C,3,FALSE)</f>
        <v>651.69000000000005</v>
      </c>
      <c r="L2454">
        <f>VLOOKUP(C2454,'scores zonder drempel 25'!A:E,2,FALSE)</f>
        <v>800.99</v>
      </c>
      <c r="M2454">
        <f>VLOOKUP(B2454,'bekostiging 25'!$C$1:$N$2577,11,FALSE)</f>
        <v>46253.29</v>
      </c>
    </row>
    <row r="2455" spans="1:13">
      <c r="A2455" s="15" t="s">
        <v>20326</v>
      </c>
      <c r="B2455" s="15" t="s">
        <v>20367</v>
      </c>
      <c r="C2455" s="15" t="s">
        <v>2467</v>
      </c>
      <c r="D2455" s="15" t="s">
        <v>20368</v>
      </c>
      <c r="E2455" s="15" t="s">
        <v>20369</v>
      </c>
      <c r="F2455" s="15" t="s">
        <v>6255</v>
      </c>
      <c r="G2455" s="15" t="s">
        <v>20370</v>
      </c>
      <c r="H2455" s="15" t="s">
        <v>20355</v>
      </c>
      <c r="I2455" s="15" t="s">
        <v>20332</v>
      </c>
      <c r="J2455" s="15" t="s">
        <v>20333</v>
      </c>
      <c r="K2455">
        <f>VLOOKUP(C2455,'scores met drempel 25'!A:C,3,FALSE)</f>
        <v>510.19</v>
      </c>
      <c r="L2455">
        <f>VLOOKUP(C2455,'scores zonder drempel 25'!A:E,2,FALSE)</f>
        <v>638.73</v>
      </c>
      <c r="M2455">
        <f>VLOOKUP(B2455,'bekostiging 25'!$C$1:$N$2577,11,FALSE)</f>
        <v>35268.25</v>
      </c>
    </row>
    <row r="2456" spans="1:13">
      <c r="A2456" s="15" t="s">
        <v>12907</v>
      </c>
      <c r="B2456" s="15" t="s">
        <v>12966</v>
      </c>
      <c r="C2456" s="15" t="s">
        <v>2468</v>
      </c>
      <c r="D2456" s="15" t="s">
        <v>12967</v>
      </c>
      <c r="E2456" s="15" t="s">
        <v>12968</v>
      </c>
      <c r="F2456" s="15" t="s">
        <v>6252</v>
      </c>
      <c r="G2456" s="15" t="s">
        <v>12969</v>
      </c>
      <c r="H2456" s="15" t="s">
        <v>12119</v>
      </c>
      <c r="I2456" s="15" t="s">
        <v>10154</v>
      </c>
      <c r="J2456" s="15" t="s">
        <v>10155</v>
      </c>
      <c r="K2456">
        <f>VLOOKUP(C2456,'scores met drempel 25'!A:C,3,FALSE)</f>
        <v>12.15</v>
      </c>
      <c r="L2456">
        <f>VLOOKUP(C2456,'scores zonder drempel 25'!A:E,2,FALSE)</f>
        <v>159.44</v>
      </c>
      <c r="M2456" t="e">
        <f>VLOOKUP(B2456,'bekostiging 25'!$C$1:$N$2577,11,FALSE)</f>
        <v>#N/A</v>
      </c>
    </row>
    <row r="2457" spans="1:13">
      <c r="A2457" s="15" t="s">
        <v>18694</v>
      </c>
      <c r="B2457" s="15" t="s">
        <v>18699</v>
      </c>
      <c r="C2457" s="15" t="s">
        <v>2469</v>
      </c>
      <c r="D2457" s="15" t="s">
        <v>18700</v>
      </c>
      <c r="E2457" s="15" t="s">
        <v>10128</v>
      </c>
      <c r="F2457" s="15" t="s">
        <v>7372</v>
      </c>
      <c r="G2457" s="15" t="s">
        <v>18701</v>
      </c>
      <c r="H2457" s="15" t="s">
        <v>16978</v>
      </c>
      <c r="I2457" s="15" t="s">
        <v>16979</v>
      </c>
      <c r="J2457" s="15" t="s">
        <v>16980</v>
      </c>
      <c r="K2457">
        <f>VLOOKUP(C2457,'scores met drempel 25'!A:C,3,FALSE)</f>
        <v>0</v>
      </c>
      <c r="L2457">
        <f>VLOOKUP(C2457,'scores zonder drempel 25'!A:E,2,FALSE)</f>
        <v>250.9</v>
      </c>
      <c r="M2457" t="e">
        <f>VLOOKUP(B2457,'bekostiging 25'!$C$1:$N$2577,11,FALSE)</f>
        <v>#N/A</v>
      </c>
    </row>
    <row r="2458" spans="1:13">
      <c r="A2458" s="15" t="s">
        <v>6345</v>
      </c>
      <c r="B2458" s="15" t="s">
        <v>23033</v>
      </c>
      <c r="C2458" s="15" t="s">
        <v>2470</v>
      </c>
      <c r="D2458" s="15" t="s">
        <v>23034</v>
      </c>
      <c r="E2458" s="15" t="s">
        <v>23035</v>
      </c>
      <c r="F2458" s="15" t="s">
        <v>6427</v>
      </c>
      <c r="G2458" s="15" t="s">
        <v>23036</v>
      </c>
      <c r="H2458" s="15" t="s">
        <v>23037</v>
      </c>
      <c r="I2458" s="15" t="s">
        <v>23038</v>
      </c>
      <c r="J2458" s="15" t="s">
        <v>23037</v>
      </c>
      <c r="K2458">
        <f>VLOOKUP(C2458,'scores met drempel 25'!A:C,3,FALSE)</f>
        <v>126.79</v>
      </c>
      <c r="L2458">
        <f>VLOOKUP(C2458,'scores zonder drempel 25'!A:E,2,FALSE)</f>
        <v>270.06</v>
      </c>
      <c r="M2458">
        <f>VLOOKUP(B2458,'bekostiging 25'!$C$1:$N$2577,11,FALSE)</f>
        <v>17389.150000000001</v>
      </c>
    </row>
    <row r="2459" spans="1:13">
      <c r="A2459" s="15" t="s">
        <v>18653</v>
      </c>
      <c r="B2459" s="15" t="s">
        <v>18656</v>
      </c>
      <c r="C2459" s="15" t="s">
        <v>2471</v>
      </c>
      <c r="D2459" s="15" t="s">
        <v>18657</v>
      </c>
      <c r="E2459" s="15" t="s">
        <v>11279</v>
      </c>
      <c r="F2459" s="15" t="s">
        <v>7548</v>
      </c>
      <c r="G2459" s="15" t="s">
        <v>18658</v>
      </c>
      <c r="H2459" s="15" t="s">
        <v>17121</v>
      </c>
      <c r="I2459" s="15" t="s">
        <v>17122</v>
      </c>
      <c r="J2459" s="15" t="s">
        <v>17121</v>
      </c>
      <c r="K2459">
        <f>VLOOKUP(C2459,'scores met drempel 25'!A:C,3,FALSE)</f>
        <v>228.8</v>
      </c>
      <c r="L2459">
        <f>VLOOKUP(C2459,'scores zonder drempel 25'!A:E,2,FALSE)</f>
        <v>328.55</v>
      </c>
      <c r="M2459">
        <f>VLOOKUP(B2459,'bekostiging 25'!$C$1:$N$2577,11,FALSE)</f>
        <v>11299.68</v>
      </c>
    </row>
    <row r="2460" spans="1:13">
      <c r="A2460" s="15" t="s">
        <v>19832</v>
      </c>
      <c r="B2460" s="15" t="s">
        <v>19902</v>
      </c>
      <c r="C2460" s="15" t="s">
        <v>2472</v>
      </c>
      <c r="D2460" s="15" t="s">
        <v>19903</v>
      </c>
      <c r="E2460" s="15" t="s">
        <v>11975</v>
      </c>
      <c r="F2460" s="15" t="s">
        <v>6255</v>
      </c>
      <c r="G2460" s="15" t="s">
        <v>19904</v>
      </c>
      <c r="H2460" s="15" t="s">
        <v>19844</v>
      </c>
      <c r="I2460" s="15" t="s">
        <v>19845</v>
      </c>
      <c r="J2460" s="15" t="s">
        <v>19844</v>
      </c>
      <c r="K2460">
        <f>VLOOKUP(C2460,'scores met drempel 25'!A:C,3,FALSE)</f>
        <v>0</v>
      </c>
      <c r="L2460">
        <f>VLOOKUP(C2460,'scores zonder drempel 25'!A:E,2,FALSE)</f>
        <v>61.97</v>
      </c>
      <c r="M2460" t="e">
        <f>VLOOKUP(B2460,'bekostiging 25'!$C$1:$N$2577,11,FALSE)</f>
        <v>#N/A</v>
      </c>
    </row>
    <row r="2461" spans="1:13">
      <c r="A2461" s="15" t="s">
        <v>27526</v>
      </c>
      <c r="B2461" s="15" t="s">
        <v>27551</v>
      </c>
      <c r="C2461" s="15" t="s">
        <v>2473</v>
      </c>
      <c r="D2461" s="15" t="s">
        <v>27552</v>
      </c>
      <c r="E2461" s="15" t="s">
        <v>27553</v>
      </c>
      <c r="F2461" s="15" t="s">
        <v>27554</v>
      </c>
      <c r="G2461" s="15" t="s">
        <v>27555</v>
      </c>
      <c r="H2461" s="15" t="s">
        <v>27556</v>
      </c>
      <c r="I2461" s="15" t="s">
        <v>27557</v>
      </c>
      <c r="J2461" s="15" t="s">
        <v>27556</v>
      </c>
      <c r="K2461">
        <f>VLOOKUP(C2461,'scores met drempel 25'!A:C,3,FALSE)</f>
        <v>390.98</v>
      </c>
      <c r="L2461">
        <f>VLOOKUP(C2461,'scores zonder drempel 25'!A:E,2,FALSE)</f>
        <v>913.19</v>
      </c>
      <c r="M2461">
        <f>VLOOKUP(B2461,'bekostiging 25'!$C$1:$N$2577,11,FALSE)</f>
        <v>25155.8</v>
      </c>
    </row>
    <row r="2462" spans="1:13">
      <c r="A2462" s="15" t="s">
        <v>17069</v>
      </c>
      <c r="B2462" s="15" t="s">
        <v>17080</v>
      </c>
      <c r="C2462" s="15" t="s">
        <v>2474</v>
      </c>
      <c r="D2462" s="15" t="s">
        <v>17081</v>
      </c>
      <c r="E2462" s="15" t="s">
        <v>17082</v>
      </c>
      <c r="F2462" s="15" t="s">
        <v>6595</v>
      </c>
      <c r="G2462" s="15" t="s">
        <v>17083</v>
      </c>
      <c r="H2462" s="15" t="s">
        <v>17074</v>
      </c>
      <c r="I2462" s="15" t="s">
        <v>17075</v>
      </c>
      <c r="J2462" s="15" t="s">
        <v>17074</v>
      </c>
      <c r="K2462">
        <f>VLOOKUP(C2462,'scores met drempel 25'!A:C,3,FALSE)</f>
        <v>0</v>
      </c>
      <c r="L2462">
        <f>VLOOKUP(C2462,'scores zonder drempel 25'!A:E,2,FALSE)</f>
        <v>19.059999999999999</v>
      </c>
      <c r="M2462" t="e">
        <f>VLOOKUP(B2462,'bekostiging 25'!$C$1:$N$2577,11,FALSE)</f>
        <v>#N/A</v>
      </c>
    </row>
    <row r="2463" spans="1:13">
      <c r="A2463" s="15" t="s">
        <v>26220</v>
      </c>
      <c r="B2463" s="15" t="s">
        <v>26231</v>
      </c>
      <c r="C2463" s="15" t="s">
        <v>2475</v>
      </c>
      <c r="D2463" s="15" t="s">
        <v>26232</v>
      </c>
      <c r="E2463" s="15" t="s">
        <v>26233</v>
      </c>
      <c r="F2463" s="15" t="s">
        <v>6609</v>
      </c>
      <c r="G2463" s="15" t="s">
        <v>26234</v>
      </c>
      <c r="H2463" s="15" t="s">
        <v>21891</v>
      </c>
      <c r="I2463" s="15" t="s">
        <v>24684</v>
      </c>
      <c r="J2463" s="15" t="s">
        <v>21891</v>
      </c>
      <c r="K2463">
        <f>VLOOKUP(C2463,'scores met drempel 25'!A:C,3,FALSE)</f>
        <v>255.51</v>
      </c>
      <c r="L2463">
        <f>VLOOKUP(C2463,'scores zonder drempel 25'!A:E,2,FALSE)</f>
        <v>336.52</v>
      </c>
      <c r="M2463">
        <f>VLOOKUP(B2463,'bekostiging 25'!$C$1:$N$2577,11,FALSE)</f>
        <v>17597.13</v>
      </c>
    </row>
    <row r="2464" spans="1:13">
      <c r="A2464" s="15" t="s">
        <v>15251</v>
      </c>
      <c r="B2464" s="15" t="s">
        <v>15256</v>
      </c>
      <c r="C2464" s="15" t="s">
        <v>2476</v>
      </c>
      <c r="D2464" s="15" t="s">
        <v>15257</v>
      </c>
      <c r="E2464" s="15" t="s">
        <v>15258</v>
      </c>
      <c r="F2464" s="15" t="s">
        <v>6239</v>
      </c>
      <c r="G2464" s="15" t="s">
        <v>15259</v>
      </c>
      <c r="H2464" s="15" t="s">
        <v>14594</v>
      </c>
      <c r="I2464" s="15" t="s">
        <v>14595</v>
      </c>
      <c r="J2464" s="15" t="s">
        <v>14594</v>
      </c>
      <c r="K2464">
        <f>VLOOKUP(C2464,'scores met drempel 25'!A:C,3,FALSE)</f>
        <v>84.87</v>
      </c>
      <c r="L2464">
        <f>VLOOKUP(C2464,'scores zonder drempel 25'!A:E,2,FALSE)</f>
        <v>271.66000000000003</v>
      </c>
      <c r="M2464">
        <f>VLOOKUP(B2464,'bekostiging 25'!$C$1:$N$2577,11,FALSE)</f>
        <v>11860.96</v>
      </c>
    </row>
    <row r="2465" spans="1:13">
      <c r="A2465" s="15" t="s">
        <v>10662</v>
      </c>
      <c r="B2465" s="15" t="s">
        <v>24955</v>
      </c>
      <c r="C2465" s="15" t="s">
        <v>2477</v>
      </c>
      <c r="D2465" s="15" t="s">
        <v>24956</v>
      </c>
      <c r="E2465" s="15" t="s">
        <v>24957</v>
      </c>
      <c r="F2465" s="15" t="s">
        <v>6275</v>
      </c>
      <c r="G2465" s="15" t="s">
        <v>24958</v>
      </c>
      <c r="H2465" s="15" t="s">
        <v>24706</v>
      </c>
      <c r="I2465" s="15" t="s">
        <v>24707</v>
      </c>
      <c r="J2465" s="15" t="s">
        <v>24706</v>
      </c>
      <c r="K2465">
        <f>VLOOKUP(C2465,'scores met drempel 25'!A:C,3,FALSE)</f>
        <v>192.4</v>
      </c>
      <c r="L2465">
        <f>VLOOKUP(C2465,'scores zonder drempel 25'!A:E,2,FALSE)</f>
        <v>271.39999999999998</v>
      </c>
      <c r="M2465">
        <f>VLOOKUP(B2465,'bekostiging 25'!$C$1:$N$2577,11,FALSE)</f>
        <v>12732.89</v>
      </c>
    </row>
    <row r="2466" spans="1:13">
      <c r="A2466" s="15" t="s">
        <v>14748</v>
      </c>
      <c r="B2466" s="15" t="s">
        <v>14838</v>
      </c>
      <c r="C2466" s="15" t="s">
        <v>2478</v>
      </c>
      <c r="D2466" s="15" t="s">
        <v>14839</v>
      </c>
      <c r="E2466" s="15" t="s">
        <v>14840</v>
      </c>
      <c r="F2466" s="15" t="s">
        <v>7967</v>
      </c>
      <c r="G2466" s="15" t="s">
        <v>14841</v>
      </c>
      <c r="H2466" s="15" t="s">
        <v>14842</v>
      </c>
      <c r="I2466" s="15" t="s">
        <v>14843</v>
      </c>
      <c r="J2466" s="15" t="s">
        <v>14844</v>
      </c>
      <c r="K2466">
        <f>VLOOKUP(C2466,'scores met drempel 25'!A:C,3,FALSE)</f>
        <v>15.25</v>
      </c>
      <c r="L2466">
        <f>VLOOKUP(C2466,'scores zonder drempel 25'!A:E,2,FALSE)</f>
        <v>178.61</v>
      </c>
      <c r="M2466" t="e">
        <f>VLOOKUP(B2466,'bekostiging 25'!$C$1:$N$2577,11,FALSE)</f>
        <v>#N/A</v>
      </c>
    </row>
    <row r="2467" spans="1:13">
      <c r="A2467" s="15" t="s">
        <v>28680</v>
      </c>
      <c r="B2467" s="15" t="s">
        <v>28731</v>
      </c>
      <c r="C2467" s="15" t="s">
        <v>2479</v>
      </c>
      <c r="D2467" s="15" t="s">
        <v>28732</v>
      </c>
      <c r="E2467" s="15" t="s">
        <v>11028</v>
      </c>
      <c r="F2467" s="15" t="s">
        <v>28733</v>
      </c>
      <c r="G2467" s="15" t="s">
        <v>28734</v>
      </c>
      <c r="H2467" s="15" t="s">
        <v>27585</v>
      </c>
      <c r="I2467" s="15" t="s">
        <v>27586</v>
      </c>
      <c r="J2467" s="15" t="s">
        <v>27585</v>
      </c>
      <c r="K2467">
        <f>VLOOKUP(C2467,'scores met drempel 25'!A:C,3,FALSE)</f>
        <v>0</v>
      </c>
      <c r="L2467">
        <f>VLOOKUP(C2467,'scores zonder drempel 25'!A:E,2,FALSE)</f>
        <v>90.99</v>
      </c>
      <c r="M2467" t="e">
        <f>VLOOKUP(B2467,'bekostiging 25'!$C$1:$N$2577,11,FALSE)</f>
        <v>#N/A</v>
      </c>
    </row>
    <row r="2468" spans="1:13">
      <c r="A2468" s="15" t="s">
        <v>27446</v>
      </c>
      <c r="B2468" s="15" t="s">
        <v>27464</v>
      </c>
      <c r="C2468" s="15" t="s">
        <v>2480</v>
      </c>
      <c r="D2468" s="15" t="s">
        <v>27465</v>
      </c>
      <c r="E2468" s="15" t="s">
        <v>15062</v>
      </c>
      <c r="F2468" s="15" t="s">
        <v>6335</v>
      </c>
      <c r="G2468" s="15" t="s">
        <v>27466</v>
      </c>
      <c r="H2468" s="15" t="s">
        <v>27467</v>
      </c>
      <c r="I2468" s="15" t="s">
        <v>27227</v>
      </c>
      <c r="J2468" s="15" t="s">
        <v>27228</v>
      </c>
      <c r="K2468">
        <f>VLOOKUP(C2468,'scores met drempel 25'!A:C,3,FALSE)</f>
        <v>0</v>
      </c>
      <c r="L2468">
        <f>VLOOKUP(C2468,'scores zonder drempel 25'!A:E,2,FALSE)</f>
        <v>188.69</v>
      </c>
      <c r="M2468" t="e">
        <f>VLOOKUP(B2468,'bekostiging 25'!$C$1:$N$2577,11,FALSE)</f>
        <v>#N/A</v>
      </c>
    </row>
    <row r="2469" spans="1:13">
      <c r="A2469" s="15" t="s">
        <v>9773</v>
      </c>
      <c r="B2469" s="15" t="s">
        <v>9788</v>
      </c>
      <c r="C2469" s="15" t="s">
        <v>2481</v>
      </c>
      <c r="D2469" s="15" t="s">
        <v>9789</v>
      </c>
      <c r="E2469" s="15" t="s">
        <v>9790</v>
      </c>
      <c r="F2469" s="15" t="s">
        <v>6184</v>
      </c>
      <c r="G2469" s="15" t="s">
        <v>9791</v>
      </c>
      <c r="H2469" s="15" t="s">
        <v>9772</v>
      </c>
      <c r="I2469" s="15" t="s">
        <v>9766</v>
      </c>
      <c r="J2469" s="15" t="s">
        <v>9767</v>
      </c>
      <c r="K2469">
        <f>VLOOKUP(C2469,'scores met drempel 25'!A:C,3,FALSE)</f>
        <v>0</v>
      </c>
      <c r="L2469">
        <f>VLOOKUP(C2469,'scores zonder drempel 25'!A:E,2,FALSE)</f>
        <v>107.52</v>
      </c>
      <c r="M2469">
        <f>VLOOKUP(B2469,'bekostiging 25'!$C$1:$N$2577,11,FALSE)</f>
        <v>731.94</v>
      </c>
    </row>
    <row r="2470" spans="1:13">
      <c r="A2470" s="15" t="s">
        <v>10615</v>
      </c>
      <c r="B2470" s="15" t="s">
        <v>10632</v>
      </c>
      <c r="C2470" s="15" t="s">
        <v>2482</v>
      </c>
      <c r="D2470" s="15" t="s">
        <v>10633</v>
      </c>
      <c r="E2470" s="15" t="s">
        <v>10634</v>
      </c>
      <c r="F2470" s="15" t="s">
        <v>6275</v>
      </c>
      <c r="G2470" s="15" t="s">
        <v>10635</v>
      </c>
      <c r="H2470" s="15" t="s">
        <v>10636</v>
      </c>
      <c r="I2470" s="15" t="s">
        <v>10637</v>
      </c>
      <c r="J2470" s="15" t="s">
        <v>10636</v>
      </c>
      <c r="K2470">
        <f>VLOOKUP(C2470,'scores met drempel 25'!A:C,3,FALSE)</f>
        <v>159.86000000000001</v>
      </c>
      <c r="L2470">
        <f>VLOOKUP(C2470,'scores zonder drempel 25'!A:E,2,FALSE)</f>
        <v>333.26</v>
      </c>
      <c r="M2470">
        <f>VLOOKUP(B2470,'bekostiging 25'!$C$1:$N$2577,11,FALSE)</f>
        <v>7558.67</v>
      </c>
    </row>
    <row r="2471" spans="1:13">
      <c r="A2471" s="15" t="s">
        <v>24830</v>
      </c>
      <c r="B2471" s="15" t="s">
        <v>28519</v>
      </c>
      <c r="C2471" s="15" t="s">
        <v>2483</v>
      </c>
      <c r="D2471" s="15" t="s">
        <v>28520</v>
      </c>
      <c r="E2471" s="15" t="s">
        <v>28521</v>
      </c>
      <c r="F2471" s="15" t="s">
        <v>6275</v>
      </c>
      <c r="G2471" s="15" t="s">
        <v>28522</v>
      </c>
      <c r="H2471" s="15" t="s">
        <v>27256</v>
      </c>
      <c r="I2471" s="15" t="s">
        <v>27257</v>
      </c>
      <c r="J2471" s="15" t="s">
        <v>27256</v>
      </c>
      <c r="K2471">
        <f>VLOOKUP(C2471,'scores met drempel 25'!A:C,3,FALSE)</f>
        <v>0</v>
      </c>
      <c r="L2471">
        <f>VLOOKUP(C2471,'scores zonder drempel 25'!A:E,2,FALSE)</f>
        <v>166.67</v>
      </c>
      <c r="M2471" t="e">
        <f>VLOOKUP(B2471,'bekostiging 25'!$C$1:$N$2577,11,FALSE)</f>
        <v>#N/A</v>
      </c>
    </row>
    <row r="2472" spans="1:13">
      <c r="A2472" s="15" t="s">
        <v>24281</v>
      </c>
      <c r="B2472" s="15" t="s">
        <v>24321</v>
      </c>
      <c r="C2472" s="15" t="s">
        <v>2484</v>
      </c>
      <c r="D2472" s="15" t="s">
        <v>24322</v>
      </c>
      <c r="E2472" s="15" t="s">
        <v>24323</v>
      </c>
      <c r="F2472" s="15" t="s">
        <v>6335</v>
      </c>
      <c r="G2472" s="15" t="s">
        <v>24324</v>
      </c>
      <c r="H2472" s="15" t="s">
        <v>22656</v>
      </c>
      <c r="I2472" s="15" t="s">
        <v>22657</v>
      </c>
      <c r="J2472" s="15" t="s">
        <v>22656</v>
      </c>
      <c r="K2472">
        <f>VLOOKUP(C2472,'scores met drempel 25'!A:C,3,FALSE)</f>
        <v>0</v>
      </c>
      <c r="L2472">
        <f>VLOOKUP(C2472,'scores zonder drempel 25'!A:E,2,FALSE)</f>
        <v>40.28</v>
      </c>
      <c r="M2472" t="e">
        <f>VLOOKUP(B2472,'bekostiging 25'!$C$1:$N$2577,11,FALSE)</f>
        <v>#N/A</v>
      </c>
    </row>
    <row r="2473" spans="1:13">
      <c r="A2473" s="15" t="s">
        <v>20120</v>
      </c>
      <c r="B2473" s="15" t="s">
        <v>20174</v>
      </c>
      <c r="C2473" s="15" t="s">
        <v>2485</v>
      </c>
      <c r="D2473" s="15" t="s">
        <v>20175</v>
      </c>
      <c r="E2473" s="15" t="s">
        <v>20176</v>
      </c>
      <c r="F2473" s="15" t="s">
        <v>6239</v>
      </c>
      <c r="G2473" s="15" t="s">
        <v>20177</v>
      </c>
      <c r="H2473" s="15" t="s">
        <v>19753</v>
      </c>
      <c r="I2473" s="15" t="s">
        <v>19754</v>
      </c>
      <c r="J2473" s="15" t="s">
        <v>19753</v>
      </c>
      <c r="K2473">
        <f>VLOOKUP(C2473,'scores met drempel 25'!A:C,3,FALSE)</f>
        <v>0</v>
      </c>
      <c r="L2473">
        <f>VLOOKUP(C2473,'scores zonder drempel 25'!A:E,2,FALSE)</f>
        <v>38.81</v>
      </c>
      <c r="M2473" t="e">
        <f>VLOOKUP(B2473,'bekostiging 25'!$C$1:$N$2577,11,FALSE)</f>
        <v>#N/A</v>
      </c>
    </row>
    <row r="2474" spans="1:13">
      <c r="A2474" s="15" t="s">
        <v>20326</v>
      </c>
      <c r="B2474" s="15" t="s">
        <v>20371</v>
      </c>
      <c r="C2474" s="15" t="s">
        <v>2486</v>
      </c>
      <c r="D2474" s="15" t="s">
        <v>7327</v>
      </c>
      <c r="E2474" s="15" t="s">
        <v>20372</v>
      </c>
      <c r="F2474" s="15" t="s">
        <v>6470</v>
      </c>
      <c r="G2474" s="15" t="s">
        <v>20373</v>
      </c>
      <c r="H2474" s="15" t="s">
        <v>20349</v>
      </c>
      <c r="I2474" s="15" t="s">
        <v>20332</v>
      </c>
      <c r="J2474" s="15" t="s">
        <v>20333</v>
      </c>
      <c r="K2474">
        <f>VLOOKUP(C2474,'scores met drempel 25'!A:C,3,FALSE)</f>
        <v>0</v>
      </c>
      <c r="L2474">
        <f>VLOOKUP(C2474,'scores zonder drempel 25'!A:E,2,FALSE)</f>
        <v>140.41999999999999</v>
      </c>
      <c r="M2474" t="e">
        <f>VLOOKUP(B2474,'bekostiging 25'!$C$1:$N$2577,11,FALSE)</f>
        <v>#N/A</v>
      </c>
    </row>
    <row r="2475" spans="1:13">
      <c r="A2475" s="15" t="s">
        <v>24830</v>
      </c>
      <c r="B2475" s="15" t="s">
        <v>28523</v>
      </c>
      <c r="C2475" s="15" t="s">
        <v>2487</v>
      </c>
      <c r="D2475" s="15" t="s">
        <v>28524</v>
      </c>
      <c r="E2475" s="15" t="s">
        <v>28525</v>
      </c>
      <c r="F2475" s="15" t="s">
        <v>6340</v>
      </c>
      <c r="G2475" s="15" t="s">
        <v>28526</v>
      </c>
      <c r="H2475" s="15" t="s">
        <v>28518</v>
      </c>
      <c r="I2475" s="15" t="s">
        <v>28504</v>
      </c>
      <c r="J2475" s="15" t="s">
        <v>28505</v>
      </c>
      <c r="K2475">
        <f>VLOOKUP(C2475,'scores met drempel 25'!A:C,3,FALSE)</f>
        <v>264.95</v>
      </c>
      <c r="L2475">
        <f>VLOOKUP(C2475,'scores zonder drempel 25'!A:E,2,FALSE)</f>
        <v>393.5</v>
      </c>
      <c r="M2475">
        <f>VLOOKUP(B2475,'bekostiging 25'!$C$1:$N$2577,11,FALSE)</f>
        <v>17705.78</v>
      </c>
    </row>
    <row r="2476" spans="1:13">
      <c r="A2476" s="15" t="s">
        <v>17513</v>
      </c>
      <c r="B2476" s="15" t="s">
        <v>17563</v>
      </c>
      <c r="C2476" s="15" t="s">
        <v>2488</v>
      </c>
      <c r="D2476" s="15" t="s">
        <v>17564</v>
      </c>
      <c r="E2476" s="15" t="s">
        <v>17565</v>
      </c>
      <c r="F2476" s="15" t="s">
        <v>6245</v>
      </c>
      <c r="G2476" s="15" t="s">
        <v>17566</v>
      </c>
      <c r="H2476" s="15" t="s">
        <v>16137</v>
      </c>
      <c r="I2476" s="15" t="s">
        <v>16136</v>
      </c>
      <c r="J2476" s="15" t="s">
        <v>16137</v>
      </c>
      <c r="K2476">
        <f>VLOOKUP(C2476,'scores met drempel 25'!A:C,3,FALSE)</f>
        <v>0</v>
      </c>
      <c r="L2476">
        <f>VLOOKUP(C2476,'scores zonder drempel 25'!A:E,2,FALSE)</f>
        <v>203.92</v>
      </c>
      <c r="M2476" t="e">
        <f>VLOOKUP(B2476,'bekostiging 25'!$C$1:$N$2577,11,FALSE)</f>
        <v>#N/A</v>
      </c>
    </row>
    <row r="2477" spans="1:13">
      <c r="A2477" s="15" t="s">
        <v>10615</v>
      </c>
      <c r="B2477" s="15" t="s">
        <v>10638</v>
      </c>
      <c r="C2477" s="15" t="s">
        <v>2489</v>
      </c>
      <c r="D2477" s="15" t="s">
        <v>10639</v>
      </c>
      <c r="E2477" s="15" t="s">
        <v>10640</v>
      </c>
      <c r="F2477" s="15" t="s">
        <v>6275</v>
      </c>
      <c r="G2477" s="15" t="s">
        <v>10641</v>
      </c>
      <c r="H2477" s="15" t="s">
        <v>10625</v>
      </c>
      <c r="I2477" s="15" t="s">
        <v>10626</v>
      </c>
      <c r="J2477" s="15" t="s">
        <v>10625</v>
      </c>
      <c r="K2477">
        <f>VLOOKUP(C2477,'scores met drempel 25'!A:C,3,FALSE)</f>
        <v>179.45</v>
      </c>
      <c r="L2477">
        <f>VLOOKUP(C2477,'scores zonder drempel 25'!A:E,2,FALSE)</f>
        <v>290.58999999999997</v>
      </c>
      <c r="M2477">
        <f>VLOOKUP(B2477,'bekostiging 25'!$C$1:$N$2577,11,FALSE)</f>
        <v>8646.58</v>
      </c>
    </row>
    <row r="2478" spans="1:13">
      <c r="A2478" s="15" t="s">
        <v>14506</v>
      </c>
      <c r="B2478" s="15" t="s">
        <v>14528</v>
      </c>
      <c r="C2478" s="15" t="s">
        <v>2490</v>
      </c>
      <c r="D2478" s="15" t="s">
        <v>14529</v>
      </c>
      <c r="E2478" s="15" t="s">
        <v>14530</v>
      </c>
      <c r="F2478" s="15" t="s">
        <v>6335</v>
      </c>
      <c r="G2478" s="15" t="s">
        <v>14531</v>
      </c>
      <c r="H2478" s="15" t="s">
        <v>14518</v>
      </c>
      <c r="I2478" s="15" t="s">
        <v>14512</v>
      </c>
      <c r="J2478" s="15" t="s">
        <v>14513</v>
      </c>
      <c r="K2478">
        <f>VLOOKUP(C2478,'scores met drempel 25'!A:C,3,FALSE)</f>
        <v>501.7</v>
      </c>
      <c r="L2478">
        <f>VLOOKUP(C2478,'scores zonder drempel 25'!A:E,2,FALSE)</f>
        <v>710.58</v>
      </c>
      <c r="M2478">
        <f>VLOOKUP(B2478,'bekostiging 25'!$C$1:$N$2577,11,FALSE)</f>
        <v>34099.68</v>
      </c>
    </row>
    <row r="2479" spans="1:13">
      <c r="A2479" s="15" t="s">
        <v>18490</v>
      </c>
      <c r="B2479" s="15" t="s">
        <v>18619</v>
      </c>
      <c r="C2479" s="15" t="s">
        <v>2491</v>
      </c>
      <c r="D2479" s="15" t="s">
        <v>18620</v>
      </c>
      <c r="E2479" s="15" t="s">
        <v>18621</v>
      </c>
      <c r="F2479" s="15" t="s">
        <v>7174</v>
      </c>
      <c r="G2479" s="15" t="s">
        <v>18622</v>
      </c>
      <c r="H2479" s="15" t="s">
        <v>18623</v>
      </c>
      <c r="I2479" s="15" t="s">
        <v>15835</v>
      </c>
      <c r="J2479" s="15" t="s">
        <v>15836</v>
      </c>
      <c r="K2479">
        <f>VLOOKUP(C2479,'scores met drempel 25'!A:C,3,FALSE)</f>
        <v>0</v>
      </c>
      <c r="L2479">
        <f>VLOOKUP(C2479,'scores zonder drempel 25'!A:E,2,FALSE)</f>
        <v>24.23</v>
      </c>
      <c r="M2479" t="e">
        <f>VLOOKUP(B2479,'bekostiging 25'!$C$1:$N$2577,11,FALSE)</f>
        <v>#N/A</v>
      </c>
    </row>
    <row r="2480" spans="1:13">
      <c r="A2480" s="15" t="s">
        <v>19321</v>
      </c>
      <c r="B2480" s="15" t="s">
        <v>27315</v>
      </c>
      <c r="C2480" s="15" t="s">
        <v>2492</v>
      </c>
      <c r="D2480" s="15" t="s">
        <v>27316</v>
      </c>
      <c r="E2480" s="15" t="s">
        <v>27317</v>
      </c>
      <c r="F2480" s="15" t="s">
        <v>24047</v>
      </c>
      <c r="G2480" s="15" t="s">
        <v>27318</v>
      </c>
      <c r="H2480" s="15" t="s">
        <v>7360</v>
      </c>
      <c r="I2480" s="15" t="s">
        <v>27265</v>
      </c>
      <c r="J2480" s="15" t="s">
        <v>27266</v>
      </c>
      <c r="K2480">
        <f>VLOOKUP(C2480,'scores met drempel 25'!A:C,3,FALSE)</f>
        <v>255.22</v>
      </c>
      <c r="L2480">
        <f>VLOOKUP(C2480,'scores zonder drempel 25'!A:E,2,FALSE)</f>
        <v>326.85000000000002</v>
      </c>
      <c r="M2480">
        <f>VLOOKUP(B2480,'bekostiging 25'!$C$1:$N$2577,11,FALSE)</f>
        <v>17615.13</v>
      </c>
    </row>
    <row r="2481" spans="1:13">
      <c r="A2481" s="15" t="s">
        <v>16599</v>
      </c>
      <c r="B2481" s="15" t="s">
        <v>16669</v>
      </c>
      <c r="C2481" s="15" t="s">
        <v>2493</v>
      </c>
      <c r="D2481" s="15" t="s">
        <v>16670</v>
      </c>
      <c r="E2481" s="15" t="s">
        <v>16671</v>
      </c>
      <c r="F2481" s="15" t="s">
        <v>6245</v>
      </c>
      <c r="G2481" s="15" t="s">
        <v>16672</v>
      </c>
      <c r="H2481" s="15" t="s">
        <v>16664</v>
      </c>
      <c r="I2481" s="15" t="s">
        <v>16002</v>
      </c>
      <c r="J2481" s="15" t="s">
        <v>16003</v>
      </c>
      <c r="K2481">
        <f>VLOOKUP(C2481,'scores met drempel 25'!A:C,3,FALSE)</f>
        <v>0</v>
      </c>
      <c r="L2481">
        <f>VLOOKUP(C2481,'scores zonder drempel 25'!A:E,2,FALSE)</f>
        <v>77.510000000000005</v>
      </c>
      <c r="M2481" t="e">
        <f>VLOOKUP(B2481,'bekostiging 25'!$C$1:$N$2577,11,FALSE)</f>
        <v>#N/A</v>
      </c>
    </row>
    <row r="2482" spans="1:13">
      <c r="A2482" s="15" t="s">
        <v>22056</v>
      </c>
      <c r="B2482" s="15" t="s">
        <v>22105</v>
      </c>
      <c r="C2482" s="15" t="s">
        <v>2494</v>
      </c>
      <c r="D2482" s="15" t="s">
        <v>22106</v>
      </c>
      <c r="E2482" s="15" t="s">
        <v>22107</v>
      </c>
      <c r="F2482" s="15" t="s">
        <v>6239</v>
      </c>
      <c r="G2482" s="15" t="s">
        <v>22108</v>
      </c>
      <c r="H2482" s="15" t="s">
        <v>19473</v>
      </c>
      <c r="I2482" s="15" t="s">
        <v>19474</v>
      </c>
      <c r="J2482" s="15" t="s">
        <v>19473</v>
      </c>
      <c r="K2482">
        <f>VLOOKUP(C2482,'scores met drempel 25'!A:C,3,FALSE)</f>
        <v>0</v>
      </c>
      <c r="L2482">
        <f>VLOOKUP(C2482,'scores zonder drempel 25'!A:E,2,FALSE)</f>
        <v>14.29</v>
      </c>
      <c r="M2482" t="e">
        <f>VLOOKUP(B2482,'bekostiging 25'!$C$1:$N$2577,11,FALSE)</f>
        <v>#N/A</v>
      </c>
    </row>
    <row r="2483" spans="1:13">
      <c r="A2483" s="15" t="s">
        <v>29981</v>
      </c>
      <c r="B2483" s="15" t="s">
        <v>30000</v>
      </c>
      <c r="C2483" s="15" t="s">
        <v>2495</v>
      </c>
      <c r="D2483" s="15" t="s">
        <v>30001</v>
      </c>
      <c r="E2483" s="15" t="s">
        <v>30002</v>
      </c>
      <c r="F2483" s="15" t="s">
        <v>6245</v>
      </c>
      <c r="G2483" s="15" t="s">
        <v>30003</v>
      </c>
      <c r="H2483" s="15" t="s">
        <v>30004</v>
      </c>
      <c r="I2483" s="15" t="s">
        <v>29987</v>
      </c>
      <c r="J2483" s="15" t="s">
        <v>29988</v>
      </c>
      <c r="K2483">
        <f>VLOOKUP(C2483,'scores met drempel 25'!A:C,3,FALSE)</f>
        <v>46.58</v>
      </c>
      <c r="L2483">
        <f>VLOOKUP(C2483,'scores zonder drempel 25'!A:E,2,FALSE)</f>
        <v>220.65</v>
      </c>
      <c r="M2483">
        <f>VLOOKUP(B2483,'bekostiging 25'!$C$1:$N$2577,11,FALSE)</f>
        <v>2177.81</v>
      </c>
    </row>
    <row r="2484" spans="1:13">
      <c r="A2484" s="15" t="s">
        <v>12120</v>
      </c>
      <c r="B2484" s="15" t="s">
        <v>12191</v>
      </c>
      <c r="C2484" s="15" t="s">
        <v>2496</v>
      </c>
      <c r="D2484" s="15" t="s">
        <v>12192</v>
      </c>
      <c r="E2484" s="15" t="s">
        <v>12193</v>
      </c>
      <c r="F2484" s="15" t="s">
        <v>6335</v>
      </c>
      <c r="G2484" s="15" t="s">
        <v>12194</v>
      </c>
      <c r="H2484" s="15" t="s">
        <v>9905</v>
      </c>
      <c r="I2484" s="15" t="s">
        <v>9906</v>
      </c>
      <c r="J2484" s="15" t="s">
        <v>9907</v>
      </c>
      <c r="K2484">
        <f>VLOOKUP(C2484,'scores met drempel 25'!A:C,3,FALSE)</f>
        <v>0</v>
      </c>
      <c r="L2484">
        <f>VLOOKUP(C2484,'scores zonder drempel 25'!A:E,2,FALSE)</f>
        <v>87.65</v>
      </c>
      <c r="M2484" t="e">
        <f>VLOOKUP(B2484,'bekostiging 25'!$C$1:$N$2577,11,FALSE)</f>
        <v>#N/A</v>
      </c>
    </row>
    <row r="2485" spans="1:13">
      <c r="A2485" s="15" t="s">
        <v>22155</v>
      </c>
      <c r="B2485" s="15" t="s">
        <v>22158</v>
      </c>
      <c r="C2485" s="15" t="s">
        <v>2497</v>
      </c>
      <c r="D2485" s="15" t="s">
        <v>11487</v>
      </c>
      <c r="E2485" s="15" t="s">
        <v>22159</v>
      </c>
      <c r="F2485" s="15" t="s">
        <v>14344</v>
      </c>
      <c r="G2485" s="15" t="s">
        <v>22160</v>
      </c>
      <c r="H2485" s="15" t="s">
        <v>19631</v>
      </c>
      <c r="I2485" s="15" t="s">
        <v>19632</v>
      </c>
      <c r="J2485" s="15" t="s">
        <v>19631</v>
      </c>
      <c r="K2485">
        <f>VLOOKUP(C2485,'scores met drempel 25'!A:C,3,FALSE)</f>
        <v>0</v>
      </c>
      <c r="L2485">
        <f>VLOOKUP(C2485,'scores zonder drempel 25'!A:E,2,FALSE)</f>
        <v>156.74</v>
      </c>
      <c r="M2485" t="e">
        <f>VLOOKUP(B2485,'bekostiging 25'!$C$1:$N$2577,11,FALSE)</f>
        <v>#N/A</v>
      </c>
    </row>
    <row r="2486" spans="1:13">
      <c r="A2486" s="15" t="s">
        <v>24337</v>
      </c>
      <c r="B2486" s="15" t="s">
        <v>24383</v>
      </c>
      <c r="C2486" s="15" t="s">
        <v>2498</v>
      </c>
      <c r="D2486" s="15" t="s">
        <v>24384</v>
      </c>
      <c r="E2486" s="15" t="s">
        <v>13002</v>
      </c>
      <c r="F2486" s="15" t="s">
        <v>8204</v>
      </c>
      <c r="G2486" s="15" t="s">
        <v>24385</v>
      </c>
      <c r="H2486" s="15" t="s">
        <v>23264</v>
      </c>
      <c r="I2486" s="15" t="s">
        <v>23265</v>
      </c>
      <c r="J2486" s="15" t="s">
        <v>23264</v>
      </c>
      <c r="K2486">
        <f>VLOOKUP(C2486,'scores met drempel 25'!A:C,3,FALSE)</f>
        <v>146.80000000000001</v>
      </c>
      <c r="L2486">
        <f>VLOOKUP(C2486,'scores zonder drempel 25'!A:E,2,FALSE)</f>
        <v>225.8</v>
      </c>
      <c r="M2486">
        <f>VLOOKUP(B2486,'bekostiging 25'!$C$1:$N$2577,11,FALSE)</f>
        <v>7895.98</v>
      </c>
    </row>
    <row r="2487" spans="1:13">
      <c r="A2487" s="15" t="s">
        <v>7579</v>
      </c>
      <c r="B2487" s="15" t="s">
        <v>7580</v>
      </c>
      <c r="C2487" s="15" t="s">
        <v>2499</v>
      </c>
      <c r="D2487" s="15" t="s">
        <v>7581</v>
      </c>
      <c r="E2487" s="15" t="s">
        <v>7582</v>
      </c>
      <c r="F2487" s="15" t="s">
        <v>6169</v>
      </c>
      <c r="G2487" s="15" t="s">
        <v>7583</v>
      </c>
      <c r="H2487" s="15" t="s">
        <v>7584</v>
      </c>
      <c r="I2487" s="15" t="s">
        <v>7585</v>
      </c>
      <c r="J2487" s="15" t="s">
        <v>7584</v>
      </c>
      <c r="K2487">
        <f>VLOOKUP(C2487,'scores met drempel 25'!A:C,3,FALSE)</f>
        <v>162.06</v>
      </c>
      <c r="L2487">
        <f>VLOOKUP(C2487,'scores zonder drempel 25'!A:E,2,FALSE)</f>
        <v>223.65</v>
      </c>
      <c r="M2487">
        <f>VLOOKUP(B2487,'bekostiging 25'!$C$1:$N$2577,11,FALSE)</f>
        <v>10063.790000000001</v>
      </c>
    </row>
    <row r="2488" spans="1:13">
      <c r="A2488" s="15" t="s">
        <v>22161</v>
      </c>
      <c r="B2488" s="15" t="s">
        <v>22242</v>
      </c>
      <c r="C2488" s="15" t="s">
        <v>2500</v>
      </c>
      <c r="D2488" s="15" t="s">
        <v>22243</v>
      </c>
      <c r="E2488" s="15" t="s">
        <v>22244</v>
      </c>
      <c r="F2488" s="15" t="s">
        <v>6245</v>
      </c>
      <c r="G2488" s="15" t="s">
        <v>22245</v>
      </c>
      <c r="H2488" s="15" t="s">
        <v>20685</v>
      </c>
      <c r="I2488" s="15" t="s">
        <v>20684</v>
      </c>
      <c r="J2488" s="15" t="s">
        <v>20685</v>
      </c>
      <c r="K2488">
        <f>VLOOKUP(C2488,'scores met drempel 25'!A:C,3,FALSE)</f>
        <v>0</v>
      </c>
      <c r="L2488">
        <f>VLOOKUP(C2488,'scores zonder drempel 25'!A:E,2,FALSE)</f>
        <v>30.62</v>
      </c>
      <c r="M2488" t="e">
        <f>VLOOKUP(B2488,'bekostiging 25'!$C$1:$N$2577,11,FALSE)</f>
        <v>#N/A</v>
      </c>
    </row>
    <row r="2489" spans="1:13">
      <c r="A2489" s="15" t="s">
        <v>20050</v>
      </c>
      <c r="B2489" s="15" t="s">
        <v>20081</v>
      </c>
      <c r="C2489" s="15" t="s">
        <v>2501</v>
      </c>
      <c r="D2489" s="15" t="s">
        <v>20082</v>
      </c>
      <c r="E2489" s="15" t="s">
        <v>20083</v>
      </c>
      <c r="F2489" s="15" t="s">
        <v>14317</v>
      </c>
      <c r="G2489" s="15" t="s">
        <v>20084</v>
      </c>
      <c r="H2489" s="15" t="s">
        <v>20085</v>
      </c>
      <c r="I2489" s="15" t="s">
        <v>20086</v>
      </c>
      <c r="J2489" s="15" t="s">
        <v>20085</v>
      </c>
      <c r="K2489">
        <f>VLOOKUP(C2489,'scores met drempel 25'!A:C,3,FALSE)</f>
        <v>0</v>
      </c>
      <c r="L2489">
        <f>VLOOKUP(C2489,'scores zonder drempel 25'!A:E,2,FALSE)</f>
        <v>249.29</v>
      </c>
      <c r="M2489" t="e">
        <f>VLOOKUP(B2489,'bekostiging 25'!$C$1:$N$2577,11,FALSE)</f>
        <v>#N/A</v>
      </c>
    </row>
    <row r="2490" spans="1:13">
      <c r="A2490" s="15" t="s">
        <v>19832</v>
      </c>
      <c r="B2490" s="15" t="s">
        <v>19905</v>
      </c>
      <c r="C2490" s="15" t="s">
        <v>2502</v>
      </c>
      <c r="D2490" s="15" t="s">
        <v>19906</v>
      </c>
      <c r="E2490" s="15" t="s">
        <v>19907</v>
      </c>
      <c r="F2490" s="15" t="s">
        <v>6831</v>
      </c>
      <c r="G2490" s="15" t="s">
        <v>19908</v>
      </c>
      <c r="H2490" s="15" t="s">
        <v>19886</v>
      </c>
      <c r="I2490" s="15" t="s">
        <v>19887</v>
      </c>
      <c r="J2490" s="15" t="s">
        <v>19886</v>
      </c>
      <c r="K2490">
        <f>VLOOKUP(C2490,'scores met drempel 25'!A:C,3,FALSE)</f>
        <v>0</v>
      </c>
      <c r="L2490">
        <f>VLOOKUP(C2490,'scores zonder drempel 25'!A:E,2,FALSE)</f>
        <v>68.3</v>
      </c>
      <c r="M2490" t="e">
        <f>VLOOKUP(B2490,'bekostiging 25'!$C$1:$N$2577,11,FALSE)</f>
        <v>#N/A</v>
      </c>
    </row>
    <row r="2491" spans="1:13">
      <c r="A2491" s="15" t="s">
        <v>15990</v>
      </c>
      <c r="B2491" s="15" t="s">
        <v>16066</v>
      </c>
      <c r="C2491" s="15" t="s">
        <v>2503</v>
      </c>
      <c r="D2491" s="15" t="s">
        <v>16067</v>
      </c>
      <c r="E2491" s="15" t="s">
        <v>16068</v>
      </c>
      <c r="F2491" s="15" t="s">
        <v>6385</v>
      </c>
      <c r="G2491" s="15" t="s">
        <v>16069</v>
      </c>
      <c r="H2491" s="15" t="s">
        <v>16053</v>
      </c>
      <c r="I2491" s="15" t="s">
        <v>16054</v>
      </c>
      <c r="J2491" s="15" t="s">
        <v>16053</v>
      </c>
      <c r="K2491">
        <f>VLOOKUP(C2491,'scores met drempel 25'!A:C,3,FALSE)</f>
        <v>0</v>
      </c>
      <c r="L2491">
        <f>VLOOKUP(C2491,'scores zonder drempel 25'!A:E,2,FALSE)</f>
        <v>41.98</v>
      </c>
      <c r="M2491" t="e">
        <f>VLOOKUP(B2491,'bekostiging 25'!$C$1:$N$2577,11,FALSE)</f>
        <v>#N/A</v>
      </c>
    </row>
    <row r="2492" spans="1:13">
      <c r="A2492" s="15" t="s">
        <v>14748</v>
      </c>
      <c r="B2492" s="15" t="s">
        <v>14845</v>
      </c>
      <c r="C2492" s="15" t="s">
        <v>2504</v>
      </c>
      <c r="D2492" s="15" t="s">
        <v>14846</v>
      </c>
      <c r="E2492" s="15" t="s">
        <v>14847</v>
      </c>
      <c r="F2492" s="15" t="s">
        <v>6609</v>
      </c>
      <c r="G2492" s="15" t="s">
        <v>14848</v>
      </c>
      <c r="H2492" s="15" t="s">
        <v>14849</v>
      </c>
      <c r="I2492" s="15" t="s">
        <v>14836</v>
      </c>
      <c r="J2492" s="15" t="s">
        <v>14837</v>
      </c>
      <c r="K2492">
        <f>VLOOKUP(C2492,'scores met drempel 25'!A:C,3,FALSE)</f>
        <v>0</v>
      </c>
      <c r="L2492">
        <f>VLOOKUP(C2492,'scores zonder drempel 25'!A:E,2,FALSE)</f>
        <v>30.56</v>
      </c>
      <c r="M2492" t="e">
        <f>VLOOKUP(B2492,'bekostiging 25'!$C$1:$N$2577,11,FALSE)</f>
        <v>#N/A</v>
      </c>
    </row>
    <row r="2493" spans="1:13">
      <c r="A2493" s="15" t="s">
        <v>13022</v>
      </c>
      <c r="B2493" s="15" t="s">
        <v>26305</v>
      </c>
      <c r="C2493" s="15" t="s">
        <v>2505</v>
      </c>
      <c r="D2493" s="15" t="s">
        <v>26306</v>
      </c>
      <c r="E2493" s="15" t="s">
        <v>26307</v>
      </c>
      <c r="F2493" s="15" t="s">
        <v>6275</v>
      </c>
      <c r="G2493" s="15" t="s">
        <v>26308</v>
      </c>
      <c r="H2493" s="15" t="s">
        <v>25511</v>
      </c>
      <c r="I2493" s="15" t="s">
        <v>25512</v>
      </c>
      <c r="J2493" s="15" t="s">
        <v>25511</v>
      </c>
      <c r="K2493">
        <f>VLOOKUP(C2493,'scores met drempel 25'!A:C,3,FALSE)</f>
        <v>281.93</v>
      </c>
      <c r="L2493">
        <f>VLOOKUP(C2493,'scores zonder drempel 25'!A:E,2,FALSE)</f>
        <v>362.27</v>
      </c>
      <c r="M2493">
        <f>VLOOKUP(B2493,'bekostiging 25'!$C$1:$N$2577,11,FALSE)</f>
        <v>16096.59</v>
      </c>
    </row>
    <row r="2494" spans="1:13">
      <c r="A2494" s="15" t="s">
        <v>19939</v>
      </c>
      <c r="B2494" s="15" t="s">
        <v>19997</v>
      </c>
      <c r="C2494" s="15" t="s">
        <v>2506</v>
      </c>
      <c r="D2494" s="15" t="s">
        <v>19998</v>
      </c>
      <c r="E2494" s="15" t="s">
        <v>19483</v>
      </c>
      <c r="F2494" s="15" t="s">
        <v>6492</v>
      </c>
      <c r="G2494" s="15" t="s">
        <v>19484</v>
      </c>
      <c r="H2494" s="15" t="s">
        <v>19485</v>
      </c>
      <c r="I2494" s="15" t="s">
        <v>19486</v>
      </c>
      <c r="J2494" s="15" t="s">
        <v>19485</v>
      </c>
      <c r="K2494">
        <f>VLOOKUP(C2494,'scores met drempel 25'!A:C,3,FALSE)</f>
        <v>0</v>
      </c>
      <c r="L2494">
        <f>VLOOKUP(C2494,'scores zonder drempel 25'!A:E,2,FALSE)</f>
        <v>79.239999999999995</v>
      </c>
      <c r="M2494" t="e">
        <f>VLOOKUP(B2494,'bekostiging 25'!$C$1:$N$2577,11,FALSE)</f>
        <v>#N/A</v>
      </c>
    </row>
    <row r="2495" spans="1:13">
      <c r="A2495" s="15" t="s">
        <v>9463</v>
      </c>
      <c r="B2495" s="15" t="s">
        <v>9508</v>
      </c>
      <c r="C2495" s="15" t="s">
        <v>2507</v>
      </c>
      <c r="D2495" s="15" t="s">
        <v>9509</v>
      </c>
      <c r="E2495" s="15" t="s">
        <v>9510</v>
      </c>
      <c r="F2495" s="15" t="s">
        <v>6768</v>
      </c>
      <c r="G2495" s="15" t="s">
        <v>9511</v>
      </c>
      <c r="H2495" s="15" t="s">
        <v>8343</v>
      </c>
      <c r="I2495" s="15" t="s">
        <v>8281</v>
      </c>
      <c r="J2495" s="15" t="s">
        <v>8282</v>
      </c>
      <c r="K2495">
        <f>VLOOKUP(C2495,'scores met drempel 25'!A:C,3,FALSE)</f>
        <v>59.93</v>
      </c>
      <c r="L2495">
        <f>VLOOKUP(C2495,'scores zonder drempel 25'!A:E,2,FALSE)</f>
        <v>205.21</v>
      </c>
      <c r="M2495">
        <f>VLOOKUP(B2495,'bekostiging 25'!$C$1:$N$2577,11,FALSE)</f>
        <v>4794.25</v>
      </c>
    </row>
    <row r="2496" spans="1:13">
      <c r="A2496" s="15" t="s">
        <v>10697</v>
      </c>
      <c r="B2496" s="15" t="s">
        <v>10715</v>
      </c>
      <c r="C2496" s="15" t="s">
        <v>2508</v>
      </c>
      <c r="D2496" s="15" t="s">
        <v>10716</v>
      </c>
      <c r="E2496" s="15" t="s">
        <v>10717</v>
      </c>
      <c r="F2496" s="15" t="s">
        <v>6220</v>
      </c>
      <c r="G2496" s="15" t="s">
        <v>10718</v>
      </c>
      <c r="H2496" s="15" t="s">
        <v>9718</v>
      </c>
      <c r="I2496" s="15" t="s">
        <v>9717</v>
      </c>
      <c r="J2496" s="15" t="s">
        <v>9718</v>
      </c>
      <c r="K2496">
        <f>VLOOKUP(C2496,'scores met drempel 25'!A:C,3,FALSE)</f>
        <v>26.65</v>
      </c>
      <c r="L2496">
        <f>VLOOKUP(C2496,'scores zonder drempel 25'!A:E,2,FALSE)</f>
        <v>169.92</v>
      </c>
      <c r="M2496">
        <f>VLOOKUP(B2496,'bekostiging 25'!$C$1:$N$2577,11,FALSE)</f>
        <v>223.98</v>
      </c>
    </row>
    <row r="2497" spans="1:13">
      <c r="A2497" s="15" t="s">
        <v>19352</v>
      </c>
      <c r="B2497" s="15" t="s">
        <v>19385</v>
      </c>
      <c r="C2497" s="15" t="s">
        <v>2509</v>
      </c>
      <c r="D2497" s="15" t="s">
        <v>19386</v>
      </c>
      <c r="E2497" s="15" t="s">
        <v>19387</v>
      </c>
      <c r="F2497" s="15" t="s">
        <v>11212</v>
      </c>
      <c r="G2497" s="15" t="s">
        <v>19388</v>
      </c>
      <c r="H2497" s="15" t="s">
        <v>19366</v>
      </c>
      <c r="I2497" s="15" t="s">
        <v>19365</v>
      </c>
      <c r="J2497" s="15" t="s">
        <v>19366</v>
      </c>
      <c r="K2497">
        <f>VLOOKUP(C2497,'scores met drempel 25'!A:C,3,FALSE)</f>
        <v>0</v>
      </c>
      <c r="L2497">
        <f>VLOOKUP(C2497,'scores zonder drempel 25'!A:E,2,FALSE)</f>
        <v>87</v>
      </c>
      <c r="M2497" t="e">
        <f>VLOOKUP(B2497,'bekostiging 25'!$C$1:$N$2577,11,FALSE)</f>
        <v>#N/A</v>
      </c>
    </row>
    <row r="2498" spans="1:13">
      <c r="A2498" s="15" t="s">
        <v>24985</v>
      </c>
      <c r="B2498" s="15" t="s">
        <v>29046</v>
      </c>
      <c r="C2498" s="15" t="s">
        <v>2510</v>
      </c>
      <c r="D2498" s="15" t="s">
        <v>11210</v>
      </c>
      <c r="E2498" s="15" t="s">
        <v>28529</v>
      </c>
      <c r="F2498" s="15" t="s">
        <v>6427</v>
      </c>
      <c r="G2498" s="15" t="s">
        <v>28530</v>
      </c>
      <c r="H2498" s="15" t="s">
        <v>28518</v>
      </c>
      <c r="I2498" s="15" t="s">
        <v>28504</v>
      </c>
      <c r="J2498" s="15" t="s">
        <v>28505</v>
      </c>
      <c r="K2498">
        <f>VLOOKUP(C2498,'scores met drempel 25'!A:C,3,FALSE)</f>
        <v>0</v>
      </c>
      <c r="L2498">
        <f>VLOOKUP(C2498,'scores zonder drempel 25'!A:E,2,FALSE)</f>
        <v>28.8</v>
      </c>
      <c r="M2498" t="e">
        <f>VLOOKUP(B2498,'bekostiging 25'!$C$1:$N$2577,11,FALSE)</f>
        <v>#N/A</v>
      </c>
    </row>
    <row r="2499" spans="1:13">
      <c r="A2499" s="15" t="s">
        <v>25812</v>
      </c>
      <c r="B2499" s="15" t="s">
        <v>25819</v>
      </c>
      <c r="C2499" s="15" t="s">
        <v>2511</v>
      </c>
      <c r="D2499" s="15" t="s">
        <v>25820</v>
      </c>
      <c r="E2499" s="15" t="s">
        <v>11746</v>
      </c>
      <c r="F2499" s="15" t="s">
        <v>6245</v>
      </c>
      <c r="G2499" s="15" t="s">
        <v>25821</v>
      </c>
      <c r="H2499" s="15" t="s">
        <v>25302</v>
      </c>
      <c r="I2499" s="15" t="s">
        <v>25303</v>
      </c>
      <c r="J2499" s="15" t="s">
        <v>25304</v>
      </c>
      <c r="K2499">
        <f>VLOOKUP(C2499,'scores met drempel 25'!A:C,3,FALSE)</f>
        <v>0</v>
      </c>
      <c r="L2499">
        <f>VLOOKUP(C2499,'scores zonder drempel 25'!A:E,2,FALSE)</f>
        <v>176.44</v>
      </c>
      <c r="M2499" t="e">
        <f>VLOOKUP(B2499,'bekostiging 25'!$C$1:$N$2577,11,FALSE)</f>
        <v>#N/A</v>
      </c>
    </row>
    <row r="2500" spans="1:13">
      <c r="A2500" s="15" t="s">
        <v>24003</v>
      </c>
      <c r="B2500" s="15" t="s">
        <v>24019</v>
      </c>
      <c r="C2500" s="15" t="s">
        <v>2512</v>
      </c>
      <c r="D2500" s="15" t="s">
        <v>24020</v>
      </c>
      <c r="E2500" s="15" t="s">
        <v>24021</v>
      </c>
      <c r="F2500" s="15" t="s">
        <v>6335</v>
      </c>
      <c r="G2500" s="15" t="s">
        <v>24022</v>
      </c>
      <c r="H2500" s="15" t="s">
        <v>23001</v>
      </c>
      <c r="I2500" s="15" t="s">
        <v>23000</v>
      </c>
      <c r="J2500" s="15" t="s">
        <v>23001</v>
      </c>
      <c r="K2500">
        <f>VLOOKUP(C2500,'scores met drempel 25'!A:C,3,FALSE)</f>
        <v>0</v>
      </c>
      <c r="L2500">
        <f>VLOOKUP(C2500,'scores zonder drempel 25'!A:E,2,FALSE)</f>
        <v>26.33</v>
      </c>
      <c r="M2500" t="e">
        <f>VLOOKUP(B2500,'bekostiging 25'!$C$1:$N$2577,11,FALSE)</f>
        <v>#N/A</v>
      </c>
    </row>
    <row r="2501" spans="1:13">
      <c r="A2501" s="15" t="s">
        <v>13180</v>
      </c>
      <c r="B2501" s="15" t="s">
        <v>13181</v>
      </c>
      <c r="C2501" s="15" t="s">
        <v>2513</v>
      </c>
      <c r="D2501" s="15" t="s">
        <v>7266</v>
      </c>
      <c r="E2501" s="15" t="s">
        <v>13182</v>
      </c>
      <c r="F2501" s="15" t="s">
        <v>6427</v>
      </c>
      <c r="G2501" s="15" t="s">
        <v>13183</v>
      </c>
      <c r="H2501" s="15" t="s">
        <v>9716</v>
      </c>
      <c r="I2501" s="15" t="s">
        <v>9717</v>
      </c>
      <c r="J2501" s="15" t="s">
        <v>9718</v>
      </c>
      <c r="K2501">
        <f>VLOOKUP(C2501,'scores met drempel 25'!A:C,3,FALSE)</f>
        <v>52.38</v>
      </c>
      <c r="L2501">
        <f>VLOOKUP(C2501,'scores zonder drempel 25'!A:E,2,FALSE)</f>
        <v>247.21</v>
      </c>
      <c r="M2501">
        <f>VLOOKUP(B2501,'bekostiging 25'!$C$1:$N$2577,11,FALSE)</f>
        <v>3488.36</v>
      </c>
    </row>
    <row r="2502" spans="1:13">
      <c r="A2502" s="15" t="s">
        <v>16730</v>
      </c>
      <c r="B2502" s="15" t="s">
        <v>16763</v>
      </c>
      <c r="C2502" s="15" t="s">
        <v>2514</v>
      </c>
      <c r="D2502" s="15" t="s">
        <v>16764</v>
      </c>
      <c r="E2502" s="15" t="s">
        <v>16765</v>
      </c>
      <c r="F2502" s="15" t="s">
        <v>6252</v>
      </c>
      <c r="G2502" s="15" t="s">
        <v>16766</v>
      </c>
      <c r="H2502" s="15" t="s">
        <v>15970</v>
      </c>
      <c r="I2502" s="15" t="s">
        <v>15971</v>
      </c>
      <c r="J2502" s="15" t="s">
        <v>15972</v>
      </c>
      <c r="K2502">
        <f>VLOOKUP(C2502,'scores met drempel 25'!A:C,3,FALSE)</f>
        <v>134.16</v>
      </c>
      <c r="L2502">
        <f>VLOOKUP(C2502,'scores zonder drempel 25'!A:E,2,FALSE)</f>
        <v>290.14999999999998</v>
      </c>
      <c r="M2502">
        <f>VLOOKUP(B2502,'bekostiging 25'!$C$1:$N$2577,11,FALSE)</f>
        <v>9319.85</v>
      </c>
    </row>
    <row r="2503" spans="1:13">
      <c r="A2503" s="15" t="s">
        <v>10697</v>
      </c>
      <c r="B2503" s="15" t="s">
        <v>10719</v>
      </c>
      <c r="C2503" s="15" t="s">
        <v>2515</v>
      </c>
      <c r="D2503" s="15" t="s">
        <v>10720</v>
      </c>
      <c r="E2503" s="15" t="s">
        <v>10721</v>
      </c>
      <c r="F2503" s="15" t="s">
        <v>6335</v>
      </c>
      <c r="G2503" s="15" t="s">
        <v>10722</v>
      </c>
      <c r="H2503" s="15" t="s">
        <v>10180</v>
      </c>
      <c r="I2503" s="15" t="s">
        <v>10181</v>
      </c>
      <c r="J2503" s="15" t="s">
        <v>10182</v>
      </c>
      <c r="K2503">
        <f>VLOOKUP(C2503,'scores met drempel 25'!A:C,3,FALSE)</f>
        <v>0</v>
      </c>
      <c r="L2503">
        <f>VLOOKUP(C2503,'scores zonder drempel 25'!A:E,2,FALSE)</f>
        <v>28.89</v>
      </c>
      <c r="M2503" t="e">
        <f>VLOOKUP(B2503,'bekostiging 25'!$C$1:$N$2577,11,FALSE)</f>
        <v>#N/A</v>
      </c>
    </row>
    <row r="2504" spans="1:13">
      <c r="A2504" s="15" t="s">
        <v>30875</v>
      </c>
      <c r="B2504" s="15" t="s">
        <v>30890</v>
      </c>
      <c r="C2504" s="15" t="s">
        <v>2516</v>
      </c>
      <c r="D2504" s="15" t="s">
        <v>30891</v>
      </c>
      <c r="E2504" s="15" t="s">
        <v>30892</v>
      </c>
      <c r="F2504" s="15" t="s">
        <v>6523</v>
      </c>
      <c r="G2504" s="15" t="s">
        <v>30893</v>
      </c>
      <c r="H2504" s="15" t="s">
        <v>27662</v>
      </c>
      <c r="I2504" s="15" t="s">
        <v>27591</v>
      </c>
      <c r="J2504" s="15" t="s">
        <v>21874</v>
      </c>
      <c r="K2504">
        <f>VLOOKUP(C2504,'scores met drempel 25'!A:C,3,FALSE)</f>
        <v>136.55000000000001</v>
      </c>
      <c r="L2504">
        <f>VLOOKUP(C2504,'scores zonder drempel 25'!A:E,2,FALSE)</f>
        <v>378.24</v>
      </c>
      <c r="M2504">
        <f>VLOOKUP(B2504,'bekostiging 25'!$C$1:$N$2577,11,FALSE)</f>
        <v>8761.23</v>
      </c>
    </row>
    <row r="2505" spans="1:13">
      <c r="A2505" s="15" t="s">
        <v>18021</v>
      </c>
      <c r="B2505" s="15" t="s">
        <v>18062</v>
      </c>
      <c r="C2505" s="15" t="s">
        <v>2517</v>
      </c>
      <c r="D2505" s="15" t="s">
        <v>18063</v>
      </c>
      <c r="E2505" s="15" t="s">
        <v>18064</v>
      </c>
      <c r="F2505" s="15" t="s">
        <v>6245</v>
      </c>
      <c r="G2505" s="15" t="s">
        <v>18065</v>
      </c>
      <c r="H2505" s="15" t="s">
        <v>18038</v>
      </c>
      <c r="I2505" s="15" t="s">
        <v>15915</v>
      </c>
      <c r="J2505" s="15" t="s">
        <v>15916</v>
      </c>
      <c r="K2505">
        <f>VLOOKUP(C2505,'scores met drempel 25'!A:C,3,FALSE)</f>
        <v>0</v>
      </c>
      <c r="L2505">
        <f>VLOOKUP(C2505,'scores zonder drempel 25'!A:E,2,FALSE)</f>
        <v>63.38</v>
      </c>
      <c r="M2505" t="e">
        <f>VLOOKUP(B2505,'bekostiging 25'!$C$1:$N$2577,11,FALSE)</f>
        <v>#N/A</v>
      </c>
    </row>
    <row r="2506" spans="1:13">
      <c r="A2506" s="15" t="s">
        <v>13246</v>
      </c>
      <c r="B2506" s="15" t="s">
        <v>13251</v>
      </c>
      <c r="C2506" s="15" t="s">
        <v>2518</v>
      </c>
      <c r="D2506" s="15" t="s">
        <v>9737</v>
      </c>
      <c r="E2506" s="15" t="s">
        <v>6827</v>
      </c>
      <c r="F2506" s="15" t="s">
        <v>6427</v>
      </c>
      <c r="G2506" s="15" t="s">
        <v>13252</v>
      </c>
      <c r="H2506" s="15" t="s">
        <v>9998</v>
      </c>
      <c r="I2506" s="15" t="s">
        <v>9999</v>
      </c>
      <c r="J2506" s="15" t="s">
        <v>10000</v>
      </c>
      <c r="K2506">
        <f>VLOOKUP(C2506,'scores met drempel 25'!A:C,3,FALSE)</f>
        <v>0</v>
      </c>
      <c r="L2506">
        <f>VLOOKUP(C2506,'scores zonder drempel 25'!A:E,2,FALSE)</f>
        <v>115.43</v>
      </c>
      <c r="M2506" t="e">
        <f>VLOOKUP(B2506,'bekostiging 25'!$C$1:$N$2577,11,FALSE)</f>
        <v>#N/A</v>
      </c>
    </row>
    <row r="2507" spans="1:13">
      <c r="A2507" s="15" t="s">
        <v>29533</v>
      </c>
      <c r="B2507" s="15" t="s">
        <v>29543</v>
      </c>
      <c r="C2507" s="15" t="s">
        <v>2519</v>
      </c>
      <c r="D2507" s="15" t="s">
        <v>9669</v>
      </c>
      <c r="E2507" s="15" t="s">
        <v>29544</v>
      </c>
      <c r="F2507" s="15" t="s">
        <v>6153</v>
      </c>
      <c r="G2507" s="15" t="s">
        <v>29545</v>
      </c>
      <c r="H2507" s="15" t="s">
        <v>27484</v>
      </c>
      <c r="I2507" s="15" t="s">
        <v>27227</v>
      </c>
      <c r="J2507" s="15" t="s">
        <v>27228</v>
      </c>
      <c r="K2507">
        <f>VLOOKUP(C2507,'scores met drempel 25'!A:C,3,FALSE)</f>
        <v>333.3</v>
      </c>
      <c r="L2507">
        <f>VLOOKUP(C2507,'scores zonder drempel 25'!A:E,2,FALSE)</f>
        <v>518.08000000000004</v>
      </c>
      <c r="M2507">
        <f>VLOOKUP(B2507,'bekostiging 25'!$C$1:$N$2577,11,FALSE)</f>
        <v>26351.69</v>
      </c>
    </row>
    <row r="2508" spans="1:13">
      <c r="A2508" s="15" t="s">
        <v>19933</v>
      </c>
      <c r="B2508" s="15" t="s">
        <v>19934</v>
      </c>
      <c r="C2508" s="15" t="s">
        <v>2520</v>
      </c>
      <c r="D2508" s="15" t="s">
        <v>19935</v>
      </c>
      <c r="E2508" s="15" t="s">
        <v>19936</v>
      </c>
      <c r="F2508" s="15" t="s">
        <v>11956</v>
      </c>
      <c r="G2508" s="15" t="s">
        <v>19937</v>
      </c>
      <c r="H2508" s="15" t="s">
        <v>19938</v>
      </c>
      <c r="I2508" s="15" t="s">
        <v>19350</v>
      </c>
      <c r="J2508" s="15" t="s">
        <v>19351</v>
      </c>
      <c r="K2508">
        <f>VLOOKUP(C2508,'scores met drempel 25'!A:C,3,FALSE)</f>
        <v>102.17</v>
      </c>
      <c r="L2508">
        <f>VLOOKUP(C2508,'scores zonder drempel 25'!A:E,2,FALSE)</f>
        <v>215.98</v>
      </c>
      <c r="M2508">
        <f>VLOOKUP(B2508,'bekostiging 25'!$C$1:$N$2577,11,FALSE)</f>
        <v>8459.26</v>
      </c>
    </row>
    <row r="2509" spans="1:13">
      <c r="A2509" s="15" t="s">
        <v>30580</v>
      </c>
      <c r="B2509" s="15" t="s">
        <v>30583</v>
      </c>
      <c r="C2509" s="15" t="s">
        <v>2521</v>
      </c>
      <c r="D2509" s="15" t="s">
        <v>30584</v>
      </c>
      <c r="E2509" s="15" t="s">
        <v>30585</v>
      </c>
      <c r="F2509" s="15" t="s">
        <v>30586</v>
      </c>
      <c r="G2509" s="15" t="s">
        <v>30587</v>
      </c>
      <c r="H2509" s="15" t="s">
        <v>27616</v>
      </c>
      <c r="I2509" s="15" t="s">
        <v>27617</v>
      </c>
      <c r="J2509" s="15" t="s">
        <v>27618</v>
      </c>
      <c r="K2509">
        <f>VLOOKUP(C2509,'scores met drempel 25'!A:C,3,FALSE)</f>
        <v>0</v>
      </c>
      <c r="L2509">
        <f>VLOOKUP(C2509,'scores zonder drempel 25'!A:E,2,FALSE)</f>
        <v>51.26</v>
      </c>
      <c r="M2509" t="e">
        <f>VLOOKUP(B2509,'bekostiging 25'!$C$1:$N$2577,11,FALSE)</f>
        <v>#N/A</v>
      </c>
    </row>
    <row r="2510" spans="1:13">
      <c r="A2510" s="15" t="s">
        <v>9811</v>
      </c>
      <c r="B2510" s="15" t="s">
        <v>9843</v>
      </c>
      <c r="C2510" s="15" t="s">
        <v>2522</v>
      </c>
      <c r="D2510" s="15" t="s">
        <v>9844</v>
      </c>
      <c r="E2510" s="15" t="s">
        <v>9845</v>
      </c>
      <c r="F2510" s="15" t="s">
        <v>9846</v>
      </c>
      <c r="G2510" s="15" t="s">
        <v>9847</v>
      </c>
      <c r="H2510" s="15" t="s">
        <v>9817</v>
      </c>
      <c r="I2510" s="15" t="s">
        <v>9818</v>
      </c>
      <c r="J2510" s="15" t="s">
        <v>9817</v>
      </c>
      <c r="K2510">
        <f>VLOOKUP(C2510,'scores met drempel 25'!A:C,3,FALSE)</f>
        <v>282.35000000000002</v>
      </c>
      <c r="L2510">
        <f>VLOOKUP(C2510,'scores zonder drempel 25'!A:E,2,FALSE)</f>
        <v>424.29</v>
      </c>
      <c r="M2510">
        <f>VLOOKUP(B2510,'bekostiging 25'!$C$1:$N$2577,11,FALSE)</f>
        <v>19858.259999999998</v>
      </c>
    </row>
    <row r="2511" spans="1:13">
      <c r="A2511" s="15" t="s">
        <v>12406</v>
      </c>
      <c r="B2511" s="15" t="s">
        <v>12422</v>
      </c>
      <c r="C2511" s="15" t="s">
        <v>2523</v>
      </c>
      <c r="D2511" s="15" t="s">
        <v>7327</v>
      </c>
      <c r="E2511" s="15" t="s">
        <v>12423</v>
      </c>
      <c r="F2511" s="15" t="s">
        <v>12424</v>
      </c>
      <c r="G2511" s="15" t="s">
        <v>12425</v>
      </c>
      <c r="H2511" s="15" t="s">
        <v>9710</v>
      </c>
      <c r="I2511" s="15" t="s">
        <v>9709</v>
      </c>
      <c r="J2511" s="15" t="s">
        <v>9710</v>
      </c>
      <c r="K2511">
        <f>VLOOKUP(C2511,'scores met drempel 25'!A:C,3,FALSE)</f>
        <v>0</v>
      </c>
      <c r="L2511">
        <f>VLOOKUP(C2511,'scores zonder drempel 25'!A:E,2,FALSE)</f>
        <v>113.33</v>
      </c>
      <c r="M2511" t="e">
        <f>VLOOKUP(B2511,'bekostiging 25'!$C$1:$N$2577,11,FALSE)</f>
        <v>#N/A</v>
      </c>
    </row>
    <row r="2512" spans="1:13">
      <c r="A2512" s="15" t="s">
        <v>8180</v>
      </c>
      <c r="B2512" s="15" t="s">
        <v>8239</v>
      </c>
      <c r="C2512" s="15" t="s">
        <v>2524</v>
      </c>
      <c r="D2512" s="15" t="s">
        <v>8240</v>
      </c>
      <c r="E2512" s="15" t="s">
        <v>8241</v>
      </c>
      <c r="F2512" s="15" t="s">
        <v>6335</v>
      </c>
      <c r="G2512" s="15" t="s">
        <v>8242</v>
      </c>
      <c r="H2512" s="15" t="s">
        <v>8238</v>
      </c>
      <c r="I2512" s="15" t="s">
        <v>8121</v>
      </c>
      <c r="J2512" s="15" t="s">
        <v>8122</v>
      </c>
      <c r="K2512">
        <f>VLOOKUP(C2512,'scores met drempel 25'!A:C,3,FALSE)</f>
        <v>0</v>
      </c>
      <c r="L2512">
        <f>VLOOKUP(C2512,'scores zonder drempel 25'!A:E,2,FALSE)</f>
        <v>10.01</v>
      </c>
      <c r="M2512" t="e">
        <f>VLOOKUP(B2512,'bekostiging 25'!$C$1:$N$2577,11,FALSE)</f>
        <v>#N/A</v>
      </c>
    </row>
    <row r="2513" spans="1:13">
      <c r="A2513" s="15" t="s">
        <v>13276</v>
      </c>
      <c r="B2513" s="15" t="s">
        <v>13285</v>
      </c>
      <c r="C2513" s="15" t="s">
        <v>2525</v>
      </c>
      <c r="D2513" s="15" t="s">
        <v>13286</v>
      </c>
      <c r="E2513" s="15" t="s">
        <v>13287</v>
      </c>
      <c r="F2513" s="15" t="s">
        <v>6275</v>
      </c>
      <c r="G2513" s="15" t="s">
        <v>13288</v>
      </c>
      <c r="H2513" s="15" t="s">
        <v>10384</v>
      </c>
      <c r="I2513" s="15" t="s">
        <v>10385</v>
      </c>
      <c r="J2513" s="15" t="s">
        <v>10384</v>
      </c>
      <c r="K2513">
        <f>VLOOKUP(C2513,'scores met drempel 25'!A:C,3,FALSE)</f>
        <v>0</v>
      </c>
      <c r="L2513">
        <f>VLOOKUP(C2513,'scores zonder drempel 25'!A:E,2,FALSE)</f>
        <v>31.76</v>
      </c>
      <c r="M2513" t="e">
        <f>VLOOKUP(B2513,'bekostiging 25'!$C$1:$N$2577,11,FALSE)</f>
        <v>#N/A</v>
      </c>
    </row>
    <row r="2514" spans="1:13">
      <c r="A2514" s="15" t="s">
        <v>24531</v>
      </c>
      <c r="B2514" s="15" t="s">
        <v>24543</v>
      </c>
      <c r="C2514" s="15" t="s">
        <v>2526</v>
      </c>
      <c r="D2514" s="15" t="s">
        <v>7303</v>
      </c>
      <c r="E2514" s="15" t="s">
        <v>24323</v>
      </c>
      <c r="F2514" s="15" t="s">
        <v>6269</v>
      </c>
      <c r="G2514" s="15" t="s">
        <v>24324</v>
      </c>
      <c r="H2514" s="15" t="s">
        <v>22656</v>
      </c>
      <c r="I2514" s="15" t="s">
        <v>22657</v>
      </c>
      <c r="J2514" s="15" t="s">
        <v>22656</v>
      </c>
      <c r="K2514">
        <f>VLOOKUP(C2514,'scores met drempel 25'!A:C,3,FALSE)</f>
        <v>0</v>
      </c>
      <c r="L2514">
        <f>VLOOKUP(C2514,'scores zonder drempel 25'!A:E,2,FALSE)</f>
        <v>76.61</v>
      </c>
      <c r="M2514" t="e">
        <f>VLOOKUP(B2514,'bekostiging 25'!$C$1:$N$2577,11,FALSE)</f>
        <v>#N/A</v>
      </c>
    </row>
    <row r="2515" spans="1:13">
      <c r="A2515" s="15" t="s">
        <v>16707</v>
      </c>
      <c r="B2515" s="15" t="s">
        <v>16712</v>
      </c>
      <c r="C2515" s="15" t="s">
        <v>2527</v>
      </c>
      <c r="D2515" s="15" t="s">
        <v>16713</v>
      </c>
      <c r="E2515" s="15" t="s">
        <v>16714</v>
      </c>
      <c r="F2515" s="15" t="s">
        <v>6340</v>
      </c>
      <c r="G2515" s="15" t="s">
        <v>16715</v>
      </c>
      <c r="H2515" s="15" t="s">
        <v>16137</v>
      </c>
      <c r="I2515" s="15" t="s">
        <v>16136</v>
      </c>
      <c r="J2515" s="15" t="s">
        <v>16137</v>
      </c>
      <c r="K2515">
        <f>VLOOKUP(C2515,'scores met drempel 25'!A:C,3,FALSE)</f>
        <v>0</v>
      </c>
      <c r="L2515">
        <f>VLOOKUP(C2515,'scores zonder drempel 25'!A:E,2,FALSE)</f>
        <v>14.78</v>
      </c>
      <c r="M2515" t="e">
        <f>VLOOKUP(B2515,'bekostiging 25'!$C$1:$N$2577,11,FALSE)</f>
        <v>#N/A</v>
      </c>
    </row>
    <row r="2516" spans="1:13">
      <c r="A2516" s="15" t="s">
        <v>20457</v>
      </c>
      <c r="B2516" s="15" t="s">
        <v>20479</v>
      </c>
      <c r="C2516" s="15" t="s">
        <v>2528</v>
      </c>
      <c r="D2516" s="15" t="s">
        <v>18687</v>
      </c>
      <c r="E2516" s="15" t="s">
        <v>20480</v>
      </c>
      <c r="F2516" s="15" t="s">
        <v>6245</v>
      </c>
      <c r="G2516" s="15" t="s">
        <v>20481</v>
      </c>
      <c r="H2516" s="15" t="s">
        <v>19311</v>
      </c>
      <c r="I2516" s="15" t="s">
        <v>19312</v>
      </c>
      <c r="J2516" s="15" t="s">
        <v>19311</v>
      </c>
      <c r="K2516">
        <f>VLOOKUP(C2516,'scores met drempel 25'!A:C,3,FALSE)</f>
        <v>0</v>
      </c>
      <c r="L2516">
        <f>VLOOKUP(C2516,'scores zonder drempel 25'!A:E,2,FALSE)</f>
        <v>136.58000000000001</v>
      </c>
      <c r="M2516" t="e">
        <f>VLOOKUP(B2516,'bekostiging 25'!$C$1:$N$2577,11,FALSE)</f>
        <v>#N/A</v>
      </c>
    </row>
    <row r="2517" spans="1:13">
      <c r="A2517" s="15" t="s">
        <v>17950</v>
      </c>
      <c r="B2517" s="15" t="s">
        <v>17951</v>
      </c>
      <c r="C2517" s="15" t="s">
        <v>2529</v>
      </c>
      <c r="D2517" s="15" t="s">
        <v>17952</v>
      </c>
      <c r="E2517" s="15" t="s">
        <v>17953</v>
      </c>
      <c r="F2517" s="15" t="s">
        <v>6341</v>
      </c>
      <c r="G2517" s="15" t="s">
        <v>17954</v>
      </c>
      <c r="H2517" s="15" t="s">
        <v>15970</v>
      </c>
      <c r="I2517" s="15" t="s">
        <v>15971</v>
      </c>
      <c r="J2517" s="15" t="s">
        <v>15972</v>
      </c>
      <c r="K2517">
        <f>VLOOKUP(C2517,'scores met drempel 25'!A:C,3,FALSE)</f>
        <v>0</v>
      </c>
      <c r="L2517">
        <f>VLOOKUP(C2517,'scores zonder drempel 25'!A:E,2,FALSE)</f>
        <v>79.39</v>
      </c>
      <c r="M2517" t="e">
        <f>VLOOKUP(B2517,'bekostiging 25'!$C$1:$N$2577,11,FALSE)</f>
        <v>#N/A</v>
      </c>
    </row>
    <row r="2518" spans="1:13">
      <c r="A2518" s="15" t="s">
        <v>11927</v>
      </c>
      <c r="B2518" s="15" t="s">
        <v>11994</v>
      </c>
      <c r="C2518" s="15" t="s">
        <v>2530</v>
      </c>
      <c r="D2518" s="15" t="s">
        <v>11995</v>
      </c>
      <c r="E2518" s="15" t="s">
        <v>11996</v>
      </c>
      <c r="F2518" s="15" t="s">
        <v>6245</v>
      </c>
      <c r="G2518" s="15" t="s">
        <v>11997</v>
      </c>
      <c r="H2518" s="15" t="s">
        <v>11998</v>
      </c>
      <c r="I2518" s="15" t="s">
        <v>11948</v>
      </c>
      <c r="J2518" s="15" t="s">
        <v>11947</v>
      </c>
      <c r="K2518">
        <f>VLOOKUP(C2518,'scores met drempel 25'!A:C,3,FALSE)</f>
        <v>0</v>
      </c>
      <c r="L2518">
        <f>VLOOKUP(C2518,'scores zonder drempel 25'!A:E,2,FALSE)</f>
        <v>0</v>
      </c>
      <c r="M2518" t="e">
        <f>VLOOKUP(B2518,'bekostiging 25'!$C$1:$N$2577,11,FALSE)</f>
        <v>#N/A</v>
      </c>
    </row>
    <row r="2519" spans="1:13">
      <c r="A2519" s="15" t="s">
        <v>26680</v>
      </c>
      <c r="B2519" s="15" t="s">
        <v>26699</v>
      </c>
      <c r="C2519" s="15" t="s">
        <v>2531</v>
      </c>
      <c r="D2519" s="15" t="s">
        <v>26700</v>
      </c>
      <c r="E2519" s="15" t="s">
        <v>26701</v>
      </c>
      <c r="F2519" s="15" t="s">
        <v>6245</v>
      </c>
      <c r="G2519" s="15" t="s">
        <v>26702</v>
      </c>
      <c r="H2519" s="15" t="s">
        <v>26703</v>
      </c>
      <c r="I2519" s="15" t="s">
        <v>26413</v>
      </c>
      <c r="J2519" s="15" t="s">
        <v>26414</v>
      </c>
      <c r="K2519">
        <f>VLOOKUP(C2519,'scores met drempel 25'!A:C,3,FALSE)</f>
        <v>14.53</v>
      </c>
      <c r="L2519">
        <f>VLOOKUP(C2519,'scores zonder drempel 25'!A:E,2,FALSE)</f>
        <v>46</v>
      </c>
      <c r="M2519">
        <f>VLOOKUP(B2519,'bekostiging 25'!$C$1:$N$2577,11,FALSE)</f>
        <v>2050.4899999999998</v>
      </c>
    </row>
    <row r="2520" spans="1:13">
      <c r="A2520" s="15" t="s">
        <v>11761</v>
      </c>
      <c r="B2520" s="15" t="s">
        <v>25616</v>
      </c>
      <c r="C2520" s="15" t="s">
        <v>2532</v>
      </c>
      <c r="D2520" s="15" t="s">
        <v>25617</v>
      </c>
      <c r="E2520" s="15" t="s">
        <v>25249</v>
      </c>
      <c r="F2520" s="15" t="s">
        <v>8236</v>
      </c>
      <c r="G2520" s="15" t="s">
        <v>25250</v>
      </c>
      <c r="H2520" s="15" t="s">
        <v>25251</v>
      </c>
      <c r="I2520" s="15" t="s">
        <v>24694</v>
      </c>
      <c r="J2520" s="15" t="s">
        <v>24695</v>
      </c>
      <c r="K2520">
        <f>VLOOKUP(C2520,'scores met drempel 25'!A:C,3,FALSE)</f>
        <v>27.07</v>
      </c>
      <c r="L2520">
        <f>VLOOKUP(C2520,'scores zonder drempel 25'!A:E,2,FALSE)</f>
        <v>57.2</v>
      </c>
      <c r="M2520">
        <f>VLOOKUP(B2520,'bekostiging 25'!$C$1:$N$2577,11,FALSE)</f>
        <v>2783.76</v>
      </c>
    </row>
    <row r="2521" spans="1:13">
      <c r="A2521" s="15" t="s">
        <v>20732</v>
      </c>
      <c r="B2521" s="15" t="s">
        <v>20747</v>
      </c>
      <c r="C2521" s="15" t="s">
        <v>2533</v>
      </c>
      <c r="D2521" s="15" t="s">
        <v>20748</v>
      </c>
      <c r="E2521" s="15" t="s">
        <v>20749</v>
      </c>
      <c r="F2521" s="15" t="s">
        <v>6245</v>
      </c>
      <c r="G2521" s="15" t="s">
        <v>20750</v>
      </c>
      <c r="H2521" s="15" t="s">
        <v>19753</v>
      </c>
      <c r="I2521" s="15" t="s">
        <v>19754</v>
      </c>
      <c r="J2521" s="15" t="s">
        <v>19753</v>
      </c>
      <c r="K2521">
        <f>VLOOKUP(C2521,'scores met drempel 25'!A:C,3,FALSE)</f>
        <v>82.13</v>
      </c>
      <c r="L2521">
        <f>VLOOKUP(C2521,'scores zonder drempel 25'!A:E,2,FALSE)</f>
        <v>189.92</v>
      </c>
      <c r="M2521">
        <f>VLOOKUP(B2521,'bekostiging 25'!$C$1:$N$2577,11,FALSE)</f>
        <v>3793.67</v>
      </c>
    </row>
    <row r="2522" spans="1:13">
      <c r="A2522" s="15" t="s">
        <v>29181</v>
      </c>
      <c r="B2522" s="15" t="s">
        <v>29198</v>
      </c>
      <c r="C2522" s="15" t="s">
        <v>2534</v>
      </c>
      <c r="D2522" s="15" t="s">
        <v>29199</v>
      </c>
      <c r="E2522" s="15" t="s">
        <v>28703</v>
      </c>
      <c r="F2522" s="15" t="s">
        <v>6335</v>
      </c>
      <c r="G2522" s="15" t="s">
        <v>28704</v>
      </c>
      <c r="H2522" s="15" t="s">
        <v>28698</v>
      </c>
      <c r="I2522" s="15" t="s">
        <v>28699</v>
      </c>
      <c r="J2522" s="15" t="s">
        <v>28700</v>
      </c>
      <c r="K2522">
        <f>VLOOKUP(C2522,'scores met drempel 25'!A:C,3,FALSE)</f>
        <v>0</v>
      </c>
      <c r="L2522">
        <f>VLOOKUP(C2522,'scores zonder drempel 25'!A:E,2,FALSE)</f>
        <v>23.19</v>
      </c>
      <c r="M2522" t="e">
        <f>VLOOKUP(B2522,'bekostiging 25'!$C$1:$N$2577,11,FALSE)</f>
        <v>#N/A</v>
      </c>
    </row>
    <row r="2523" spans="1:13">
      <c r="A2523" s="15" t="s">
        <v>29417</v>
      </c>
      <c r="B2523" s="15" t="s">
        <v>29422</v>
      </c>
      <c r="C2523" s="15" t="s">
        <v>2535</v>
      </c>
      <c r="D2523" s="15" t="s">
        <v>29423</v>
      </c>
      <c r="E2523" s="15" t="s">
        <v>29424</v>
      </c>
      <c r="F2523" s="15" t="s">
        <v>6275</v>
      </c>
      <c r="G2523" s="15" t="s">
        <v>29425</v>
      </c>
      <c r="H2523" s="15" t="s">
        <v>29426</v>
      </c>
      <c r="I2523" s="15" t="s">
        <v>27916</v>
      </c>
      <c r="J2523" s="15" t="s">
        <v>27917</v>
      </c>
      <c r="K2523">
        <f>VLOOKUP(C2523,'scores met drempel 25'!A:C,3,FALSE)</f>
        <v>19.16</v>
      </c>
      <c r="L2523">
        <f>VLOOKUP(C2523,'scores zonder drempel 25'!A:E,2,FALSE)</f>
        <v>57.32</v>
      </c>
      <c r="M2523">
        <f>VLOOKUP(B2523,'bekostiging 25'!$C$1:$N$2577,11,FALSE)</f>
        <v>1068.57</v>
      </c>
    </row>
    <row r="2524" spans="1:13">
      <c r="A2524" s="15" t="s">
        <v>25785</v>
      </c>
      <c r="B2524" s="15" t="s">
        <v>25794</v>
      </c>
      <c r="C2524" s="15" t="s">
        <v>2536</v>
      </c>
      <c r="D2524" s="15" t="s">
        <v>25795</v>
      </c>
      <c r="E2524" s="15" t="s">
        <v>25796</v>
      </c>
      <c r="F2524" s="15" t="s">
        <v>6427</v>
      </c>
      <c r="G2524" s="15" t="s">
        <v>25797</v>
      </c>
      <c r="H2524" s="15" t="s">
        <v>24943</v>
      </c>
      <c r="I2524" s="15" t="s">
        <v>24942</v>
      </c>
      <c r="J2524" s="15" t="s">
        <v>24943</v>
      </c>
      <c r="K2524">
        <f>VLOOKUP(C2524,'scores met drempel 25'!A:C,3,FALSE)</f>
        <v>257.23</v>
      </c>
      <c r="L2524">
        <f>VLOOKUP(C2524,'scores zonder drempel 25'!A:E,2,FALSE)</f>
        <v>375.06</v>
      </c>
      <c r="M2524">
        <f>VLOOKUP(B2524,'bekostiging 25'!$C$1:$N$2577,11,FALSE)</f>
        <v>18847.02</v>
      </c>
    </row>
    <row r="2525" spans="1:13">
      <c r="A2525" s="15" t="s">
        <v>18204</v>
      </c>
      <c r="B2525" s="15" t="s">
        <v>18205</v>
      </c>
      <c r="C2525" s="15" t="s">
        <v>2537</v>
      </c>
      <c r="D2525" s="15" t="s">
        <v>18206</v>
      </c>
      <c r="E2525" s="15" t="s">
        <v>18207</v>
      </c>
      <c r="F2525" s="15" t="s">
        <v>6275</v>
      </c>
      <c r="G2525" s="15" t="s">
        <v>18208</v>
      </c>
      <c r="H2525" s="15" t="s">
        <v>18209</v>
      </c>
      <c r="I2525" s="15" t="s">
        <v>16282</v>
      </c>
      <c r="J2525" s="15" t="s">
        <v>16283</v>
      </c>
      <c r="K2525">
        <f>VLOOKUP(C2525,'scores met drempel 25'!A:C,3,FALSE)</f>
        <v>85.75</v>
      </c>
      <c r="L2525">
        <f>VLOOKUP(C2525,'scores zonder drempel 25'!A:E,2,FALSE)</f>
        <v>130.6</v>
      </c>
      <c r="M2525">
        <f>VLOOKUP(B2525,'bekostiging 25'!$C$1:$N$2577,11,FALSE)</f>
        <v>4738.92</v>
      </c>
    </row>
    <row r="2526" spans="1:13">
      <c r="A2526" s="15" t="s">
        <v>8945</v>
      </c>
      <c r="B2526" s="15" t="s">
        <v>8950</v>
      </c>
      <c r="C2526" s="15" t="s">
        <v>2538</v>
      </c>
      <c r="D2526" s="15" t="s">
        <v>8951</v>
      </c>
      <c r="E2526" s="15" t="s">
        <v>8952</v>
      </c>
      <c r="F2526" s="15" t="s">
        <v>8236</v>
      </c>
      <c r="G2526" s="15" t="s">
        <v>8953</v>
      </c>
      <c r="H2526" s="15" t="s">
        <v>8446</v>
      </c>
      <c r="I2526" s="15" t="s">
        <v>8121</v>
      </c>
      <c r="J2526" s="15" t="s">
        <v>8122</v>
      </c>
      <c r="K2526">
        <f>VLOOKUP(C2526,'scores met drempel 25'!A:C,3,FALSE)</f>
        <v>49.81</v>
      </c>
      <c r="L2526">
        <f>VLOOKUP(C2526,'scores zonder drempel 25'!A:E,2,FALSE)</f>
        <v>87.97</v>
      </c>
      <c r="M2526">
        <f>VLOOKUP(B2526,'bekostiging 25'!$C$1:$N$2577,11,FALSE)</f>
        <v>2592.44</v>
      </c>
    </row>
    <row r="2527" spans="1:13">
      <c r="A2527" s="15" t="s">
        <v>6832</v>
      </c>
      <c r="B2527" s="15" t="s">
        <v>6846</v>
      </c>
      <c r="C2527" s="15" t="s">
        <v>2539</v>
      </c>
      <c r="D2527" s="15" t="s">
        <v>6847</v>
      </c>
      <c r="E2527" s="15" t="s">
        <v>6848</v>
      </c>
      <c r="F2527" s="15" t="s">
        <v>6245</v>
      </c>
      <c r="G2527" s="15" t="s">
        <v>6849</v>
      </c>
      <c r="H2527" s="15" t="s">
        <v>6241</v>
      </c>
      <c r="I2527" s="15" t="s">
        <v>6199</v>
      </c>
      <c r="J2527" s="15" t="s">
        <v>6200</v>
      </c>
      <c r="K2527">
        <f>VLOOKUP(C2527,'scores met drempel 25'!A:C,3,FALSE)</f>
        <v>0</v>
      </c>
      <c r="L2527">
        <f>VLOOKUP(C2527,'scores zonder drempel 25'!A:E,2,FALSE)</f>
        <v>40.67</v>
      </c>
      <c r="M2527" t="e">
        <f>VLOOKUP(B2527,'bekostiging 25'!$C$1:$N$2577,11,FALSE)</f>
        <v>#N/A</v>
      </c>
    </row>
    <row r="2528" spans="1:13">
      <c r="A2528" s="15" t="s">
        <v>26723</v>
      </c>
      <c r="B2528" s="15" t="s">
        <v>26771</v>
      </c>
      <c r="C2528" s="15" t="s">
        <v>2540</v>
      </c>
      <c r="D2528" s="15" t="s">
        <v>26772</v>
      </c>
      <c r="E2528" s="15" t="s">
        <v>26773</v>
      </c>
      <c r="F2528" s="15" t="s">
        <v>26774</v>
      </c>
      <c r="G2528" s="15" t="s">
        <v>26775</v>
      </c>
      <c r="H2528" s="15" t="s">
        <v>26770</v>
      </c>
      <c r="I2528" s="15" t="s">
        <v>26769</v>
      </c>
      <c r="J2528" s="15" t="s">
        <v>26770</v>
      </c>
      <c r="K2528">
        <f>VLOOKUP(C2528,'scores met drempel 25'!A:C,3,FALSE)</f>
        <v>61.03</v>
      </c>
      <c r="L2528">
        <f>VLOOKUP(C2528,'scores zonder drempel 25'!A:E,2,FALSE)</f>
        <v>163.46</v>
      </c>
      <c r="M2528">
        <f>VLOOKUP(B2528,'bekostiging 25'!$C$1:$N$2577,11,FALSE)</f>
        <v>4517.6099999999997</v>
      </c>
    </row>
    <row r="2529" spans="1:13">
      <c r="A2529" s="15" t="s">
        <v>12376</v>
      </c>
      <c r="B2529" s="15" t="s">
        <v>23933</v>
      </c>
      <c r="C2529" s="15" t="s">
        <v>2541</v>
      </c>
      <c r="D2529" s="15" t="s">
        <v>23934</v>
      </c>
      <c r="E2529" s="15" t="s">
        <v>23935</v>
      </c>
      <c r="F2529" s="15" t="s">
        <v>6410</v>
      </c>
      <c r="G2529" s="15" t="s">
        <v>23936</v>
      </c>
      <c r="H2529" s="15" t="s">
        <v>23054</v>
      </c>
      <c r="I2529" s="15" t="s">
        <v>23000</v>
      </c>
      <c r="J2529" s="15" t="s">
        <v>23001</v>
      </c>
      <c r="K2529">
        <f>VLOOKUP(C2529,'scores met drempel 25'!A:C,3,FALSE)</f>
        <v>37.1</v>
      </c>
      <c r="L2529">
        <f>VLOOKUP(C2529,'scores zonder drempel 25'!A:E,2,FALSE)</f>
        <v>96.01</v>
      </c>
      <c r="M2529">
        <f>VLOOKUP(B2529,'bekostiging 25'!$C$1:$N$2577,11,FALSE)</f>
        <v>3044.4</v>
      </c>
    </row>
    <row r="2530" spans="1:13">
      <c r="A2530" s="15" t="s">
        <v>29636</v>
      </c>
      <c r="B2530" s="15" t="s">
        <v>29647</v>
      </c>
      <c r="C2530" s="15" t="s">
        <v>2542</v>
      </c>
      <c r="D2530" s="15" t="s">
        <v>19281</v>
      </c>
      <c r="E2530" s="15" t="s">
        <v>29648</v>
      </c>
      <c r="F2530" s="15" t="s">
        <v>6275</v>
      </c>
      <c r="G2530" s="15" t="s">
        <v>29649</v>
      </c>
      <c r="H2530" s="15" t="s">
        <v>29650</v>
      </c>
      <c r="I2530" s="15" t="s">
        <v>27428</v>
      </c>
      <c r="J2530" s="15" t="s">
        <v>27429</v>
      </c>
      <c r="K2530">
        <f>VLOOKUP(C2530,'scores met drempel 25'!A:C,3,FALSE)</f>
        <v>0</v>
      </c>
      <c r="L2530">
        <f>VLOOKUP(C2530,'scores zonder drempel 25'!A:E,2,FALSE)</f>
        <v>60.75</v>
      </c>
      <c r="M2530" t="e">
        <f>VLOOKUP(B2530,'bekostiging 25'!$C$1:$N$2577,11,FALSE)</f>
        <v>#N/A</v>
      </c>
    </row>
    <row r="2531" spans="1:13">
      <c r="A2531" s="15" t="s">
        <v>14691</v>
      </c>
      <c r="B2531" s="15" t="s">
        <v>14713</v>
      </c>
      <c r="C2531" s="15" t="s">
        <v>2543</v>
      </c>
      <c r="D2531" s="15" t="s">
        <v>14714</v>
      </c>
      <c r="E2531" s="15" t="s">
        <v>14715</v>
      </c>
      <c r="F2531" s="15" t="s">
        <v>6523</v>
      </c>
      <c r="G2531" s="15" t="s">
        <v>14716</v>
      </c>
      <c r="H2531" s="15" t="s">
        <v>14717</v>
      </c>
      <c r="I2531" s="15" t="s">
        <v>14408</v>
      </c>
      <c r="J2531" s="15" t="s">
        <v>14407</v>
      </c>
      <c r="K2531">
        <f>VLOOKUP(C2531,'scores met drempel 25'!A:C,3,FALSE)</f>
        <v>247.94</v>
      </c>
      <c r="L2531">
        <f>VLOOKUP(C2531,'scores zonder drempel 25'!A:E,2,FALSE)</f>
        <v>382.51</v>
      </c>
      <c r="M2531">
        <f>VLOOKUP(B2531,'bekostiging 25'!$C$1:$N$2577,11,FALSE)</f>
        <v>16488.560000000001</v>
      </c>
    </row>
    <row r="2532" spans="1:13">
      <c r="A2532" s="15" t="s">
        <v>15365</v>
      </c>
      <c r="B2532" s="15" t="s">
        <v>15399</v>
      </c>
      <c r="C2532" s="15" t="s">
        <v>2544</v>
      </c>
      <c r="D2532" s="15" t="s">
        <v>15400</v>
      </c>
      <c r="E2532" s="15" t="s">
        <v>14598</v>
      </c>
      <c r="F2532" s="15" t="s">
        <v>7749</v>
      </c>
      <c r="G2532" s="15" t="s">
        <v>14599</v>
      </c>
      <c r="H2532" s="15" t="s">
        <v>14600</v>
      </c>
      <c r="I2532" s="15" t="s">
        <v>14601</v>
      </c>
      <c r="J2532" s="15" t="s">
        <v>14600</v>
      </c>
      <c r="K2532">
        <f>VLOOKUP(C2532,'scores met drempel 25'!A:C,3,FALSE)</f>
        <v>0</v>
      </c>
      <c r="L2532">
        <f>VLOOKUP(C2532,'scores zonder drempel 25'!A:E,2,FALSE)</f>
        <v>119.07</v>
      </c>
      <c r="M2532">
        <f>VLOOKUP(B2532,'bekostiging 25'!$C$1:$N$2577,11,FALSE)</f>
        <v>2257.14</v>
      </c>
    </row>
    <row r="2533" spans="1:13">
      <c r="A2533" s="15" t="s">
        <v>11276</v>
      </c>
      <c r="B2533" s="15" t="s">
        <v>25305</v>
      </c>
      <c r="C2533" s="15" t="s">
        <v>2545</v>
      </c>
      <c r="D2533" s="15" t="s">
        <v>10869</v>
      </c>
      <c r="E2533" s="15" t="s">
        <v>17676</v>
      </c>
      <c r="F2533" s="15" t="s">
        <v>6335</v>
      </c>
      <c r="G2533" s="15" t="s">
        <v>25306</v>
      </c>
      <c r="H2533" s="15" t="s">
        <v>24700</v>
      </c>
      <c r="I2533" s="15" t="s">
        <v>24701</v>
      </c>
      <c r="J2533" s="15" t="s">
        <v>24700</v>
      </c>
      <c r="K2533">
        <f>VLOOKUP(C2533,'scores met drempel 25'!A:C,3,FALSE)</f>
        <v>0</v>
      </c>
      <c r="L2533">
        <f>VLOOKUP(C2533,'scores zonder drempel 25'!A:E,2,FALSE)</f>
        <v>137.05000000000001</v>
      </c>
      <c r="M2533">
        <f>VLOOKUP(B2533,'bekostiging 25'!$C$1:$N$2577,11,FALSE)</f>
        <v>1559.86</v>
      </c>
    </row>
    <row r="2534" spans="1:13">
      <c r="A2534" s="15" t="s">
        <v>19939</v>
      </c>
      <c r="B2534" s="15" t="s">
        <v>19999</v>
      </c>
      <c r="C2534" s="15" t="s">
        <v>2546</v>
      </c>
      <c r="D2534" s="15" t="s">
        <v>20000</v>
      </c>
      <c r="E2534" s="15" t="s">
        <v>20001</v>
      </c>
      <c r="F2534" s="15" t="s">
        <v>6492</v>
      </c>
      <c r="G2534" s="15" t="s">
        <v>20002</v>
      </c>
      <c r="H2534" s="15" t="s">
        <v>19485</v>
      </c>
      <c r="I2534" s="15" t="s">
        <v>19486</v>
      </c>
      <c r="J2534" s="15" t="s">
        <v>19485</v>
      </c>
      <c r="K2534">
        <f>VLOOKUP(C2534,'scores met drempel 25'!A:C,3,FALSE)</f>
        <v>0</v>
      </c>
      <c r="L2534">
        <f>VLOOKUP(C2534,'scores zonder drempel 25'!A:E,2,FALSE)</f>
        <v>4.5</v>
      </c>
      <c r="M2534" t="e">
        <f>VLOOKUP(B2534,'bekostiging 25'!$C$1:$N$2577,11,FALSE)</f>
        <v>#N/A</v>
      </c>
    </row>
    <row r="2535" spans="1:13">
      <c r="A2535" s="15" t="s">
        <v>15105</v>
      </c>
      <c r="B2535" s="15" t="s">
        <v>17925</v>
      </c>
      <c r="C2535" s="15" t="s">
        <v>2547</v>
      </c>
      <c r="D2535" s="15" t="s">
        <v>17926</v>
      </c>
      <c r="E2535" s="15" t="s">
        <v>17927</v>
      </c>
      <c r="F2535" s="15" t="s">
        <v>6275</v>
      </c>
      <c r="G2535" s="15" t="s">
        <v>17928</v>
      </c>
      <c r="H2535" s="15" t="s">
        <v>17929</v>
      </c>
      <c r="I2535" s="15" t="s">
        <v>15996</v>
      </c>
      <c r="J2535" s="15" t="s">
        <v>15997</v>
      </c>
      <c r="K2535">
        <f>VLOOKUP(C2535,'scores met drempel 25'!A:C,3,FALSE)</f>
        <v>0</v>
      </c>
      <c r="L2535">
        <f>VLOOKUP(C2535,'scores zonder drempel 25'!A:E,2,FALSE)</f>
        <v>10.3</v>
      </c>
      <c r="M2535" t="e">
        <f>VLOOKUP(B2535,'bekostiging 25'!$C$1:$N$2577,11,FALSE)</f>
        <v>#N/A</v>
      </c>
    </row>
    <row r="2536" spans="1:13">
      <c r="A2536" s="15" t="s">
        <v>6692</v>
      </c>
      <c r="B2536" s="15" t="s">
        <v>6702</v>
      </c>
      <c r="C2536" s="15" t="s">
        <v>2548</v>
      </c>
      <c r="D2536" s="15" t="s">
        <v>6703</v>
      </c>
      <c r="E2536" s="15" t="s">
        <v>6704</v>
      </c>
      <c r="F2536" s="15" t="s">
        <v>6341</v>
      </c>
      <c r="G2536" s="15" t="s">
        <v>6705</v>
      </c>
      <c r="H2536" s="15" t="s">
        <v>6254</v>
      </c>
      <c r="I2536" s="15" t="s">
        <v>6191</v>
      </c>
      <c r="J2536" s="15" t="s">
        <v>6192</v>
      </c>
      <c r="K2536">
        <f>VLOOKUP(C2536,'scores met drempel 25'!A:C,3,FALSE)</f>
        <v>0</v>
      </c>
      <c r="L2536">
        <f>VLOOKUP(C2536,'scores zonder drempel 25'!A:E,2,FALSE)</f>
        <v>82.91</v>
      </c>
      <c r="M2536">
        <f>VLOOKUP(B2536,'bekostiging 25'!$C$1:$N$2577,11,FALSE)</f>
        <v>825.93</v>
      </c>
    </row>
    <row r="2537" spans="1:13">
      <c r="A2537" s="15" t="s">
        <v>14743</v>
      </c>
      <c r="B2537" s="15" t="s">
        <v>17725</v>
      </c>
      <c r="C2537" s="15" t="s">
        <v>2549</v>
      </c>
      <c r="D2537" s="15" t="s">
        <v>17726</v>
      </c>
      <c r="E2537" s="15" t="s">
        <v>17727</v>
      </c>
      <c r="F2537" s="15" t="s">
        <v>6487</v>
      </c>
      <c r="G2537" s="15" t="s">
        <v>17728</v>
      </c>
      <c r="H2537" s="15" t="s">
        <v>17717</v>
      </c>
      <c r="I2537" s="15" t="s">
        <v>15835</v>
      </c>
      <c r="J2537" s="15" t="s">
        <v>15836</v>
      </c>
      <c r="K2537">
        <f>VLOOKUP(C2537,'scores met drempel 25'!A:C,3,FALSE)</f>
        <v>172.79</v>
      </c>
      <c r="L2537">
        <f>VLOOKUP(C2537,'scores zonder drempel 25'!A:E,2,FALSE)</f>
        <v>349.54</v>
      </c>
      <c r="M2537">
        <f>VLOOKUP(B2537,'bekostiging 25'!$C$1:$N$2577,11,FALSE)</f>
        <v>18443.05</v>
      </c>
    </row>
    <row r="2538" spans="1:13">
      <c r="A2538" s="15" t="s">
        <v>21109</v>
      </c>
      <c r="B2538" s="15" t="s">
        <v>21126</v>
      </c>
      <c r="C2538" s="15" t="s">
        <v>2550</v>
      </c>
      <c r="D2538" s="15" t="s">
        <v>21127</v>
      </c>
      <c r="E2538" s="15" t="s">
        <v>21128</v>
      </c>
      <c r="F2538" s="15" t="s">
        <v>12677</v>
      </c>
      <c r="G2538" s="15" t="s">
        <v>21129</v>
      </c>
      <c r="H2538" s="15" t="s">
        <v>20126</v>
      </c>
      <c r="I2538" s="15" t="s">
        <v>20127</v>
      </c>
      <c r="J2538" s="15" t="s">
        <v>20126</v>
      </c>
      <c r="K2538">
        <f>VLOOKUP(C2538,'scores met drempel 25'!A:C,3,FALSE)</f>
        <v>14.16</v>
      </c>
      <c r="L2538">
        <f>VLOOKUP(C2538,'scores zonder drempel 25'!A:E,2,FALSE)</f>
        <v>250.5</v>
      </c>
      <c r="M2538">
        <f>VLOOKUP(B2538,'bekostiging 25'!$C$1:$N$2577,11,FALSE)</f>
        <v>2234.4699999999998</v>
      </c>
    </row>
    <row r="2539" spans="1:13">
      <c r="A2539" s="15" t="s">
        <v>20600</v>
      </c>
      <c r="B2539" s="15" t="s">
        <v>25097</v>
      </c>
      <c r="C2539" s="15" t="s">
        <v>2551</v>
      </c>
      <c r="D2539" s="15" t="s">
        <v>25098</v>
      </c>
      <c r="E2539" s="15" t="s">
        <v>25099</v>
      </c>
      <c r="F2539" s="15" t="s">
        <v>6410</v>
      </c>
      <c r="G2539" s="15" t="s">
        <v>25100</v>
      </c>
      <c r="H2539" s="15" t="s">
        <v>24875</v>
      </c>
      <c r="I2539" s="15" t="s">
        <v>24870</v>
      </c>
      <c r="J2539" s="15" t="s">
        <v>24871</v>
      </c>
      <c r="K2539">
        <f>VLOOKUP(C2539,'scores met drempel 25'!A:C,3,FALSE)</f>
        <v>0</v>
      </c>
      <c r="L2539">
        <f>VLOOKUP(C2539,'scores zonder drempel 25'!A:E,2,FALSE)</f>
        <v>65.41</v>
      </c>
      <c r="M2539" t="e">
        <f>VLOOKUP(B2539,'bekostiging 25'!$C$1:$N$2577,11,FALSE)</f>
        <v>#N/A</v>
      </c>
    </row>
    <row r="2540" spans="1:13">
      <c r="A2540" s="15" t="s">
        <v>23717</v>
      </c>
      <c r="B2540" s="15" t="s">
        <v>23736</v>
      </c>
      <c r="C2540" s="15" t="s">
        <v>2552</v>
      </c>
      <c r="D2540" s="15" t="s">
        <v>23737</v>
      </c>
      <c r="E2540" s="15" t="s">
        <v>23738</v>
      </c>
      <c r="F2540" s="15" t="s">
        <v>6543</v>
      </c>
      <c r="G2540" s="15" t="s">
        <v>23739</v>
      </c>
      <c r="H2540" s="15" t="s">
        <v>22847</v>
      </c>
      <c r="I2540" s="15" t="s">
        <v>22795</v>
      </c>
      <c r="J2540" s="15" t="s">
        <v>22796</v>
      </c>
      <c r="K2540">
        <f>VLOOKUP(C2540,'scores met drempel 25'!A:C,3,FALSE)</f>
        <v>0</v>
      </c>
      <c r="L2540">
        <f>VLOOKUP(C2540,'scores zonder drempel 25'!A:E,2,FALSE)</f>
        <v>4.78</v>
      </c>
      <c r="M2540" t="e">
        <f>VLOOKUP(B2540,'bekostiging 25'!$C$1:$N$2577,11,FALSE)</f>
        <v>#N/A</v>
      </c>
    </row>
    <row r="2541" spans="1:13">
      <c r="A2541" s="15" t="s">
        <v>13780</v>
      </c>
      <c r="B2541" s="15" t="s">
        <v>13821</v>
      </c>
      <c r="C2541" s="15" t="s">
        <v>2553</v>
      </c>
      <c r="D2541" s="15" t="s">
        <v>13822</v>
      </c>
      <c r="E2541" s="15" t="s">
        <v>13823</v>
      </c>
      <c r="F2541" s="15" t="s">
        <v>6245</v>
      </c>
      <c r="G2541" s="15" t="s">
        <v>13824</v>
      </c>
      <c r="H2541" s="15" t="s">
        <v>13825</v>
      </c>
      <c r="I2541" s="15" t="s">
        <v>13826</v>
      </c>
      <c r="J2541" s="15" t="s">
        <v>13827</v>
      </c>
      <c r="K2541">
        <f>VLOOKUP(C2541,'scores met drempel 25'!A:C,3,FALSE)</f>
        <v>61.66</v>
      </c>
      <c r="L2541">
        <f>VLOOKUP(C2541,'scores zonder drempel 25'!A:E,2,FALSE)</f>
        <v>144.01</v>
      </c>
      <c r="M2541">
        <f>VLOOKUP(B2541,'bekostiging 25'!$C$1:$N$2577,11,FALSE)</f>
        <v>4132.97</v>
      </c>
    </row>
    <row r="2542" spans="1:13">
      <c r="A2542" s="15" t="s">
        <v>13780</v>
      </c>
      <c r="B2542" s="15" t="s">
        <v>13821</v>
      </c>
      <c r="C2542" s="15" t="s">
        <v>2554</v>
      </c>
      <c r="D2542" s="15" t="s">
        <v>13828</v>
      </c>
      <c r="E2542" s="15" t="s">
        <v>13829</v>
      </c>
      <c r="F2542" s="15" t="s">
        <v>13830</v>
      </c>
      <c r="G2542" s="15" t="s">
        <v>13831</v>
      </c>
      <c r="H2542" s="15" t="s">
        <v>13825</v>
      </c>
      <c r="I2542" s="15" t="s">
        <v>13826</v>
      </c>
      <c r="J2542" s="15" t="s">
        <v>13827</v>
      </c>
      <c r="K2542">
        <f>VLOOKUP(C2542,'scores met drempel 25'!A:C,3,FALSE)</f>
        <v>0</v>
      </c>
      <c r="L2542">
        <f>VLOOKUP(C2542,'scores zonder drempel 25'!A:E,2,FALSE)</f>
        <v>27.06</v>
      </c>
      <c r="M2542">
        <f>VLOOKUP(B2542,'bekostiging 25'!$C$1:$N$2577,11,FALSE)</f>
        <v>4132.97</v>
      </c>
    </row>
    <row r="2543" spans="1:13">
      <c r="A2543" s="15" t="s">
        <v>25226</v>
      </c>
      <c r="B2543" s="15" t="s">
        <v>29336</v>
      </c>
      <c r="C2543" s="15" t="s">
        <v>2555</v>
      </c>
      <c r="D2543" s="15" t="s">
        <v>21679</v>
      </c>
      <c r="E2543" s="15" t="s">
        <v>29337</v>
      </c>
      <c r="F2543" s="15" t="s">
        <v>6245</v>
      </c>
      <c r="G2543" s="15" t="s">
        <v>29338</v>
      </c>
      <c r="H2543" s="15" t="s">
        <v>28481</v>
      </c>
      <c r="I2543" s="15" t="s">
        <v>28449</v>
      </c>
      <c r="J2543" s="15" t="s">
        <v>28450</v>
      </c>
      <c r="K2543">
        <f>VLOOKUP(C2543,'scores met drempel 25'!A:C,3,FALSE)</f>
        <v>227.32</v>
      </c>
      <c r="L2543">
        <f>VLOOKUP(C2543,'scores zonder drempel 25'!A:E,2,FALSE)</f>
        <v>292.93</v>
      </c>
      <c r="M2543">
        <f>VLOOKUP(B2543,'bekostiging 25'!$C$1:$N$2577,11,FALSE)</f>
        <v>13884.79</v>
      </c>
    </row>
    <row r="2544" spans="1:13">
      <c r="A2544" s="15" t="s">
        <v>11761</v>
      </c>
      <c r="B2544" s="15" t="s">
        <v>11766</v>
      </c>
      <c r="C2544" s="15" t="s">
        <v>2556</v>
      </c>
      <c r="D2544" s="15" t="s">
        <v>11767</v>
      </c>
      <c r="E2544" s="15" t="s">
        <v>11020</v>
      </c>
      <c r="F2544" s="15" t="s">
        <v>7174</v>
      </c>
      <c r="G2544" s="15" t="s">
        <v>11021</v>
      </c>
      <c r="H2544" s="15" t="s">
        <v>11022</v>
      </c>
      <c r="I2544" s="15" t="s">
        <v>10212</v>
      </c>
      <c r="J2544" s="15" t="s">
        <v>10213</v>
      </c>
      <c r="K2544">
        <f>VLOOKUP(C2544,'scores met drempel 25'!A:C,3,FALSE)</f>
        <v>14.79</v>
      </c>
      <c r="L2544">
        <f>VLOOKUP(C2544,'scores zonder drempel 25'!A:E,2,FALSE)</f>
        <v>81.069999999999993</v>
      </c>
      <c r="M2544">
        <f>VLOOKUP(B2544,'bekostiging 25'!$C$1:$N$2577,11,FALSE)</f>
        <v>447.96</v>
      </c>
    </row>
    <row r="2545" spans="1:13">
      <c r="A2545" s="15" t="s">
        <v>9164</v>
      </c>
      <c r="B2545" s="15" t="s">
        <v>9192</v>
      </c>
      <c r="C2545" s="15" t="s">
        <v>2557</v>
      </c>
      <c r="D2545" s="15" t="s">
        <v>9193</v>
      </c>
      <c r="E2545" s="15" t="s">
        <v>9194</v>
      </c>
      <c r="F2545" s="15" t="s">
        <v>6696</v>
      </c>
      <c r="G2545" s="15" t="s">
        <v>9195</v>
      </c>
      <c r="H2545" s="15" t="s">
        <v>8313</v>
      </c>
      <c r="I2545" s="15" t="s">
        <v>8307</v>
      </c>
      <c r="J2545" s="15" t="s">
        <v>8308</v>
      </c>
      <c r="K2545">
        <f>VLOOKUP(C2545,'scores met drempel 25'!A:C,3,FALSE)</f>
        <v>0</v>
      </c>
      <c r="L2545">
        <f>VLOOKUP(C2545,'scores zonder drempel 25'!A:E,2,FALSE)</f>
        <v>30.17</v>
      </c>
      <c r="M2545">
        <f>VLOOKUP(B2545,'bekostiging 25'!$C$1:$N$2577,11,FALSE)</f>
        <v>265.98</v>
      </c>
    </row>
    <row r="2546" spans="1:13">
      <c r="A2546" s="15" t="s">
        <v>6692</v>
      </c>
      <c r="B2546" s="15" t="s">
        <v>6706</v>
      </c>
      <c r="C2546" s="15" t="s">
        <v>2558</v>
      </c>
      <c r="D2546" s="15" t="s">
        <v>6707</v>
      </c>
      <c r="E2546" s="15" t="s">
        <v>6708</v>
      </c>
      <c r="F2546" s="15" t="s">
        <v>6709</v>
      </c>
      <c r="G2546" s="15" t="s">
        <v>6710</v>
      </c>
      <c r="H2546" s="15" t="s">
        <v>6277</v>
      </c>
      <c r="I2546" s="15" t="s">
        <v>6191</v>
      </c>
      <c r="J2546" s="15" t="s">
        <v>6192</v>
      </c>
      <c r="K2546">
        <f>VLOOKUP(C2546,'scores met drempel 25'!A:C,3,FALSE)</f>
        <v>0</v>
      </c>
      <c r="L2546">
        <f>VLOOKUP(C2546,'scores zonder drempel 25'!A:E,2,FALSE)</f>
        <v>68.53</v>
      </c>
      <c r="M2546" t="e">
        <f>VLOOKUP(B2546,'bekostiging 25'!$C$1:$N$2577,11,FALSE)</f>
        <v>#N/A</v>
      </c>
    </row>
    <row r="2547" spans="1:13">
      <c r="A2547" s="15" t="s">
        <v>9592</v>
      </c>
      <c r="B2547" s="15" t="s">
        <v>9623</v>
      </c>
      <c r="C2547" s="15" t="s">
        <v>2559</v>
      </c>
      <c r="D2547" s="15" t="s">
        <v>9624</v>
      </c>
      <c r="E2547" s="15" t="s">
        <v>9625</v>
      </c>
      <c r="F2547" s="15" t="s">
        <v>6269</v>
      </c>
      <c r="G2547" s="15" t="s">
        <v>9626</v>
      </c>
      <c r="H2547" s="15" t="s">
        <v>8662</v>
      </c>
      <c r="I2547" s="15" t="s">
        <v>8644</v>
      </c>
      <c r="J2547" s="15" t="s">
        <v>8645</v>
      </c>
      <c r="K2547">
        <f>VLOOKUP(C2547,'scores met drempel 25'!A:C,3,FALSE)</f>
        <v>0</v>
      </c>
      <c r="L2547">
        <f>VLOOKUP(C2547,'scores zonder drempel 25'!A:E,2,FALSE)</f>
        <v>64.25</v>
      </c>
      <c r="M2547" t="e">
        <f>VLOOKUP(B2547,'bekostiging 25'!$C$1:$N$2577,11,FALSE)</f>
        <v>#N/A</v>
      </c>
    </row>
    <row r="2548" spans="1:13">
      <c r="A2548" s="15" t="s">
        <v>30728</v>
      </c>
      <c r="B2548" s="15" t="s">
        <v>30729</v>
      </c>
      <c r="C2548" s="15" t="s">
        <v>2560</v>
      </c>
      <c r="D2548" s="15" t="s">
        <v>9141</v>
      </c>
      <c r="E2548" s="15" t="s">
        <v>30730</v>
      </c>
      <c r="F2548" s="15" t="s">
        <v>8971</v>
      </c>
      <c r="G2548" s="15" t="s">
        <v>30731</v>
      </c>
      <c r="H2548" s="15" t="s">
        <v>28043</v>
      </c>
      <c r="I2548" s="15" t="s">
        <v>28044</v>
      </c>
      <c r="J2548" s="15" t="s">
        <v>28043</v>
      </c>
      <c r="K2548">
        <f>VLOOKUP(C2548,'scores met drempel 25'!A:C,3,FALSE)</f>
        <v>223.37</v>
      </c>
      <c r="L2548">
        <f>VLOOKUP(C2548,'scores zonder drempel 25'!A:E,2,FALSE)</f>
        <v>369.99</v>
      </c>
      <c r="M2548">
        <f>VLOOKUP(B2548,'bekostiging 25'!$C$1:$N$2577,11,FALSE)</f>
        <v>14272.75</v>
      </c>
    </row>
    <row r="2549" spans="1:13">
      <c r="A2549" s="15" t="s">
        <v>6576</v>
      </c>
      <c r="B2549" s="15" t="s">
        <v>23637</v>
      </c>
      <c r="C2549" s="15" t="s">
        <v>2561</v>
      </c>
      <c r="D2549" s="15" t="s">
        <v>17047</v>
      </c>
      <c r="E2549" s="15" t="s">
        <v>7915</v>
      </c>
      <c r="F2549" s="15" t="s">
        <v>6245</v>
      </c>
      <c r="G2549" s="15" t="s">
        <v>23638</v>
      </c>
      <c r="H2549" s="15" t="s">
        <v>23248</v>
      </c>
      <c r="I2549" s="15" t="s">
        <v>22942</v>
      </c>
      <c r="J2549" s="15" t="s">
        <v>22943</v>
      </c>
      <c r="K2549">
        <f>VLOOKUP(C2549,'scores met drempel 25'!A:C,3,FALSE)</f>
        <v>82.28</v>
      </c>
      <c r="L2549">
        <f>VLOOKUP(C2549,'scores zonder drempel 25'!A:E,2,FALSE)</f>
        <v>115.75</v>
      </c>
      <c r="M2549">
        <f>VLOOKUP(B2549,'bekostiging 25'!$C$1:$N$2577,11,FALSE)</f>
        <v>3767.67</v>
      </c>
    </row>
    <row r="2550" spans="1:13">
      <c r="A2550" s="15" t="s">
        <v>17733</v>
      </c>
      <c r="B2550" s="15" t="s">
        <v>17761</v>
      </c>
      <c r="C2550" s="15" t="s">
        <v>2562</v>
      </c>
      <c r="D2550" s="15" t="s">
        <v>17762</v>
      </c>
      <c r="E2550" s="15" t="s">
        <v>17763</v>
      </c>
      <c r="F2550" s="15" t="s">
        <v>6831</v>
      </c>
      <c r="G2550" s="15" t="s">
        <v>17764</v>
      </c>
      <c r="H2550" s="15" t="s">
        <v>17378</v>
      </c>
      <c r="I2550" s="15" t="s">
        <v>17379</v>
      </c>
      <c r="J2550" s="15" t="s">
        <v>17378</v>
      </c>
      <c r="K2550">
        <f>VLOOKUP(C2550,'scores met drempel 25'!A:C,3,FALSE)</f>
        <v>345.42</v>
      </c>
      <c r="L2550">
        <f>VLOOKUP(C2550,'scores zonder drempel 25'!A:E,2,FALSE)</f>
        <v>463.25</v>
      </c>
      <c r="M2550">
        <f>VLOOKUP(B2550,'bekostiging 25'!$C$1:$N$2577,11,FALSE)</f>
        <v>28676.82</v>
      </c>
    </row>
    <row r="2551" spans="1:13">
      <c r="A2551" s="15" t="s">
        <v>11725</v>
      </c>
      <c r="B2551" s="15" t="s">
        <v>11744</v>
      </c>
      <c r="C2551" s="15" t="s">
        <v>2563</v>
      </c>
      <c r="D2551" s="15" t="s">
        <v>11745</v>
      </c>
      <c r="E2551" s="15" t="s">
        <v>11746</v>
      </c>
      <c r="F2551" s="15" t="s">
        <v>7174</v>
      </c>
      <c r="G2551" s="15" t="s">
        <v>11747</v>
      </c>
      <c r="H2551" s="15" t="s">
        <v>10577</v>
      </c>
      <c r="I2551" s="15" t="s">
        <v>10578</v>
      </c>
      <c r="J2551" s="15" t="s">
        <v>10577</v>
      </c>
      <c r="K2551">
        <f>VLOOKUP(C2551,'scores met drempel 25'!A:C,3,FALSE)</f>
        <v>293.20999999999998</v>
      </c>
      <c r="L2551">
        <f>VLOOKUP(C2551,'scores zonder drempel 25'!A:E,2,FALSE)</f>
        <v>384.94</v>
      </c>
      <c r="M2551">
        <f>VLOOKUP(B2551,'bekostiging 25'!$C$1:$N$2577,11,FALSE)</f>
        <v>22612.02</v>
      </c>
    </row>
    <row r="2552" spans="1:13">
      <c r="A2552" s="15" t="s">
        <v>29674</v>
      </c>
      <c r="B2552" s="15" t="s">
        <v>29699</v>
      </c>
      <c r="C2552" s="15" t="s">
        <v>2564</v>
      </c>
      <c r="D2552" s="15" t="s">
        <v>29700</v>
      </c>
      <c r="E2552" s="15" t="s">
        <v>29701</v>
      </c>
      <c r="F2552" s="15" t="s">
        <v>6335</v>
      </c>
      <c r="G2552" s="15" t="s">
        <v>29702</v>
      </c>
      <c r="H2552" s="15" t="s">
        <v>29703</v>
      </c>
      <c r="I2552" s="15" t="s">
        <v>28275</v>
      </c>
      <c r="J2552" s="15" t="s">
        <v>28276</v>
      </c>
      <c r="K2552">
        <f>VLOOKUP(C2552,'scores met drempel 25'!A:C,3,FALSE)</f>
        <v>61.72</v>
      </c>
      <c r="L2552">
        <f>VLOOKUP(C2552,'scores zonder drempel 25'!A:E,2,FALSE)</f>
        <v>121.98</v>
      </c>
      <c r="M2552">
        <f>VLOOKUP(B2552,'bekostiging 25'!$C$1:$N$2577,11,FALSE)</f>
        <v>3578.35</v>
      </c>
    </row>
    <row r="2553" spans="1:13">
      <c r="A2553" s="15" t="s">
        <v>17483</v>
      </c>
      <c r="B2553" s="15" t="s">
        <v>17488</v>
      </c>
      <c r="C2553" s="15" t="s">
        <v>2565</v>
      </c>
      <c r="D2553" s="15" t="s">
        <v>17489</v>
      </c>
      <c r="E2553" s="15" t="s">
        <v>17490</v>
      </c>
      <c r="F2553" s="15" t="s">
        <v>17154</v>
      </c>
      <c r="G2553" s="15" t="s">
        <v>17491</v>
      </c>
      <c r="H2553" s="15" t="s">
        <v>15842</v>
      </c>
      <c r="I2553" s="15" t="s">
        <v>15843</v>
      </c>
      <c r="J2553" s="15" t="s">
        <v>15842</v>
      </c>
      <c r="K2553">
        <f>VLOOKUP(C2553,'scores met drempel 25'!A:C,3,FALSE)</f>
        <v>200.09</v>
      </c>
      <c r="L2553">
        <f>VLOOKUP(C2553,'scores zonder drempel 25'!A:E,2,FALSE)</f>
        <v>408.98</v>
      </c>
      <c r="M2553">
        <f>VLOOKUP(B2553,'bekostiging 25'!$C$1:$N$2577,11,FALSE)</f>
        <v>10702.4</v>
      </c>
    </row>
    <row r="2554" spans="1:13">
      <c r="A2554" s="15" t="s">
        <v>29674</v>
      </c>
      <c r="B2554" s="15" t="s">
        <v>29704</v>
      </c>
      <c r="C2554" s="15" t="s">
        <v>2566</v>
      </c>
      <c r="D2554" s="15" t="s">
        <v>29705</v>
      </c>
      <c r="E2554" s="15" t="s">
        <v>29706</v>
      </c>
      <c r="F2554" s="15" t="s">
        <v>6296</v>
      </c>
      <c r="G2554" s="15" t="s">
        <v>29707</v>
      </c>
      <c r="H2554" s="15" t="s">
        <v>29708</v>
      </c>
      <c r="I2554" s="15" t="s">
        <v>28275</v>
      </c>
      <c r="J2554" s="15" t="s">
        <v>28276</v>
      </c>
      <c r="K2554">
        <f>VLOOKUP(C2554,'scores met drempel 25'!A:C,3,FALSE)</f>
        <v>274.49</v>
      </c>
      <c r="L2554">
        <f>VLOOKUP(C2554,'scores zonder drempel 25'!A:E,2,FALSE)</f>
        <v>473.33</v>
      </c>
      <c r="M2554">
        <f>VLOOKUP(B2554,'bekostiging 25'!$C$1:$N$2577,11,FALSE)</f>
        <v>15921.94</v>
      </c>
    </row>
    <row r="2555" spans="1:13">
      <c r="A2555" s="15" t="s">
        <v>10855</v>
      </c>
      <c r="B2555" s="15" t="s">
        <v>10860</v>
      </c>
      <c r="C2555" s="15" t="s">
        <v>2567</v>
      </c>
      <c r="D2555" s="15" t="s">
        <v>10861</v>
      </c>
      <c r="E2555" s="15" t="s">
        <v>10862</v>
      </c>
      <c r="F2555" s="15" t="s">
        <v>6543</v>
      </c>
      <c r="G2555" s="15" t="s">
        <v>10863</v>
      </c>
      <c r="H2555" s="15" t="s">
        <v>9697</v>
      </c>
      <c r="I2555" s="15" t="s">
        <v>9698</v>
      </c>
      <c r="J2555" s="15" t="s">
        <v>9697</v>
      </c>
      <c r="K2555">
        <f>VLOOKUP(C2555,'scores met drempel 25'!A:C,3,FALSE)</f>
        <v>54.18</v>
      </c>
      <c r="L2555">
        <f>VLOOKUP(C2555,'scores zonder drempel 25'!A:E,2,FALSE)</f>
        <v>114.44</v>
      </c>
      <c r="M2555">
        <f>VLOOKUP(B2555,'bekostiging 25'!$C$1:$N$2577,11,FALSE)</f>
        <v>4468.28</v>
      </c>
    </row>
    <row r="2556" spans="1:13">
      <c r="A2556" s="15" t="s">
        <v>13879</v>
      </c>
      <c r="B2556" s="15" t="s">
        <v>13889</v>
      </c>
      <c r="C2556" s="15" t="s">
        <v>2568</v>
      </c>
      <c r="D2556" s="15" t="s">
        <v>13890</v>
      </c>
      <c r="E2556" s="15" t="s">
        <v>13891</v>
      </c>
      <c r="F2556" s="15" t="s">
        <v>6196</v>
      </c>
      <c r="G2556" s="15" t="s">
        <v>13892</v>
      </c>
      <c r="H2556" s="15" t="s">
        <v>13893</v>
      </c>
      <c r="I2556" s="15" t="s">
        <v>13351</v>
      </c>
      <c r="J2556" s="15" t="s">
        <v>13352</v>
      </c>
      <c r="K2556">
        <f>VLOOKUP(C2556,'scores met drempel 25'!A:C,3,FALSE)</f>
        <v>25.8</v>
      </c>
      <c r="L2556">
        <f>VLOOKUP(C2556,'scores zonder drempel 25'!A:E,2,FALSE)</f>
        <v>84.71</v>
      </c>
      <c r="M2556">
        <f>VLOOKUP(B2556,'bekostiging 25'!$C$1:$N$2577,11,FALSE)</f>
        <v>1935.16</v>
      </c>
    </row>
    <row r="2557" spans="1:13">
      <c r="A2557" s="15" t="s">
        <v>25467</v>
      </c>
      <c r="B2557" s="15" t="s">
        <v>29803</v>
      </c>
      <c r="C2557" s="15" t="s">
        <v>2569</v>
      </c>
      <c r="D2557" s="15" t="s">
        <v>29804</v>
      </c>
      <c r="E2557" s="15" t="s">
        <v>27508</v>
      </c>
      <c r="F2557" s="15" t="s">
        <v>6220</v>
      </c>
      <c r="G2557" s="15" t="s">
        <v>28517</v>
      </c>
      <c r="H2557" s="15" t="s">
        <v>28518</v>
      </c>
      <c r="I2557" s="15" t="s">
        <v>28504</v>
      </c>
      <c r="J2557" s="15" t="s">
        <v>28505</v>
      </c>
      <c r="K2557">
        <f>VLOOKUP(C2557,'scores met drempel 25'!A:C,3,FALSE)</f>
        <v>12.69</v>
      </c>
      <c r="L2557">
        <f>VLOOKUP(C2557,'scores zonder drempel 25'!A:E,2,FALSE)</f>
        <v>80.31</v>
      </c>
      <c r="M2557">
        <f>VLOOKUP(B2557,'bekostiging 25'!$C$1:$N$2577,11,FALSE)</f>
        <v>2867.75</v>
      </c>
    </row>
    <row r="2558" spans="1:13">
      <c r="A2558" s="15" t="s">
        <v>12045</v>
      </c>
      <c r="B2558" s="15" t="s">
        <v>12046</v>
      </c>
      <c r="C2558" s="15" t="s">
        <v>2570</v>
      </c>
      <c r="D2558" s="15" t="s">
        <v>12047</v>
      </c>
      <c r="E2558" s="15" t="s">
        <v>11156</v>
      </c>
      <c r="F2558" s="15" t="s">
        <v>6335</v>
      </c>
      <c r="G2558" s="15" t="s">
        <v>11157</v>
      </c>
      <c r="H2558" s="15" t="s">
        <v>10625</v>
      </c>
      <c r="I2558" s="15" t="s">
        <v>10626</v>
      </c>
      <c r="J2558" s="15" t="s">
        <v>10625</v>
      </c>
      <c r="K2558">
        <f>VLOOKUP(C2558,'scores met drempel 25'!A:C,3,FALSE)</f>
        <v>0</v>
      </c>
      <c r="L2558">
        <f>VLOOKUP(C2558,'scores zonder drempel 25'!A:E,2,FALSE)</f>
        <v>102.91</v>
      </c>
      <c r="M2558" t="e">
        <f>VLOOKUP(B2558,'bekostiging 25'!$C$1:$N$2577,11,FALSE)</f>
        <v>#N/A</v>
      </c>
    </row>
    <row r="2559" spans="1:13">
      <c r="A2559" s="15" t="s">
        <v>23717</v>
      </c>
      <c r="B2559" s="15" t="s">
        <v>23740</v>
      </c>
      <c r="C2559" s="15" t="s">
        <v>2571</v>
      </c>
      <c r="D2559" s="15" t="s">
        <v>23741</v>
      </c>
      <c r="E2559" s="15" t="s">
        <v>9742</v>
      </c>
      <c r="F2559" s="15" t="s">
        <v>23742</v>
      </c>
      <c r="G2559" s="15" t="s">
        <v>23743</v>
      </c>
      <c r="H2559" s="15" t="s">
        <v>22794</v>
      </c>
      <c r="I2559" s="15" t="s">
        <v>22795</v>
      </c>
      <c r="J2559" s="15" t="s">
        <v>22796</v>
      </c>
      <c r="K2559">
        <f>VLOOKUP(C2559,'scores met drempel 25'!A:C,3,FALSE)</f>
        <v>80.87</v>
      </c>
      <c r="L2559">
        <f>VLOOKUP(C2559,'scores zonder drempel 25'!A:E,2,FALSE)</f>
        <v>175.27</v>
      </c>
      <c r="M2559">
        <f>VLOOKUP(B2559,'bekostiging 25'!$C$1:$N$2577,11,FALSE)</f>
        <v>5249.54</v>
      </c>
    </row>
    <row r="2560" spans="1:13">
      <c r="A2560" s="15" t="s">
        <v>11761</v>
      </c>
      <c r="B2560" s="15" t="s">
        <v>25618</v>
      </c>
      <c r="C2560" s="15" t="s">
        <v>2572</v>
      </c>
      <c r="D2560" s="15" t="s">
        <v>25619</v>
      </c>
      <c r="E2560" s="15" t="s">
        <v>25620</v>
      </c>
      <c r="F2560" s="15" t="s">
        <v>7174</v>
      </c>
      <c r="G2560" s="15" t="s">
        <v>25621</v>
      </c>
      <c r="H2560" s="15" t="s">
        <v>24693</v>
      </c>
      <c r="I2560" s="15" t="s">
        <v>24694</v>
      </c>
      <c r="J2560" s="15" t="s">
        <v>24695</v>
      </c>
      <c r="K2560">
        <f>VLOOKUP(C2560,'scores met drempel 25'!A:C,3,FALSE)</f>
        <v>49.01</v>
      </c>
      <c r="L2560">
        <f>VLOOKUP(C2560,'scores zonder drempel 25'!A:E,2,FALSE)</f>
        <v>194.96</v>
      </c>
      <c r="M2560">
        <f>VLOOKUP(B2560,'bekostiging 25'!$C$1:$N$2577,11,FALSE)</f>
        <v>2531.7800000000002</v>
      </c>
    </row>
    <row r="2561" spans="1:13">
      <c r="A2561" s="15" t="s">
        <v>9811</v>
      </c>
      <c r="B2561" s="15" t="s">
        <v>9848</v>
      </c>
      <c r="C2561" s="15" t="s">
        <v>2573</v>
      </c>
      <c r="D2561" s="15" t="s">
        <v>9849</v>
      </c>
      <c r="E2561" s="15" t="s">
        <v>9850</v>
      </c>
      <c r="F2561" s="15" t="s">
        <v>9851</v>
      </c>
      <c r="G2561" s="15" t="s">
        <v>9852</v>
      </c>
      <c r="H2561" s="15" t="s">
        <v>9817</v>
      </c>
      <c r="I2561" s="15" t="s">
        <v>9818</v>
      </c>
      <c r="J2561" s="15" t="s">
        <v>9817</v>
      </c>
      <c r="K2561">
        <f>VLOOKUP(C2561,'scores met drempel 25'!A:C,3,FALSE)</f>
        <v>56.4</v>
      </c>
      <c r="L2561">
        <f>VLOOKUP(C2561,'scores zonder drempel 25'!A:E,2,FALSE)</f>
        <v>201.01</v>
      </c>
      <c r="M2561">
        <f>VLOOKUP(B2561,'bekostiging 25'!$C$1:$N$2577,11,FALSE)</f>
        <v>5956.15</v>
      </c>
    </row>
    <row r="2562" spans="1:13">
      <c r="A2562" s="15" t="s">
        <v>6576</v>
      </c>
      <c r="B2562" s="15" t="s">
        <v>6587</v>
      </c>
      <c r="C2562" s="15" t="s">
        <v>2574</v>
      </c>
      <c r="D2562" s="15" t="s">
        <v>6588</v>
      </c>
      <c r="E2562" s="15" t="s">
        <v>6589</v>
      </c>
      <c r="F2562" s="15" t="s">
        <v>6470</v>
      </c>
      <c r="G2562" s="15" t="s">
        <v>6590</v>
      </c>
      <c r="H2562" s="15" t="s">
        <v>6591</v>
      </c>
      <c r="I2562" s="15" t="s">
        <v>6351</v>
      </c>
      <c r="J2562" s="15" t="s">
        <v>6350</v>
      </c>
      <c r="K2562">
        <f>VLOOKUP(C2562,'scores met drempel 25'!A:C,3,FALSE)</f>
        <v>0</v>
      </c>
      <c r="L2562">
        <f>VLOOKUP(C2562,'scores zonder drempel 25'!A:E,2,FALSE)</f>
        <v>15.61</v>
      </c>
      <c r="M2562" t="e">
        <f>VLOOKUP(B2562,'bekostiging 25'!$C$1:$N$2577,11,FALSE)</f>
        <v>#N/A</v>
      </c>
    </row>
    <row r="2563" spans="1:13">
      <c r="A2563" s="15" t="s">
        <v>20600</v>
      </c>
      <c r="B2563" s="15" t="s">
        <v>20618</v>
      </c>
      <c r="C2563" s="15" t="s">
        <v>2575</v>
      </c>
      <c r="D2563" s="15" t="s">
        <v>20619</v>
      </c>
      <c r="E2563" s="15" t="s">
        <v>18045</v>
      </c>
      <c r="F2563" s="15" t="s">
        <v>6196</v>
      </c>
      <c r="G2563" s="15" t="s">
        <v>20620</v>
      </c>
      <c r="H2563" s="15" t="s">
        <v>20254</v>
      </c>
      <c r="I2563" s="15" t="s">
        <v>19333</v>
      </c>
      <c r="J2563" s="15" t="s">
        <v>7373</v>
      </c>
      <c r="K2563">
        <f>VLOOKUP(C2563,'scores met drempel 25'!A:C,3,FALSE)</f>
        <v>0</v>
      </c>
      <c r="L2563">
        <f>VLOOKUP(C2563,'scores zonder drempel 25'!A:E,2,FALSE)</f>
        <v>75.94</v>
      </c>
      <c r="M2563" t="e">
        <f>VLOOKUP(B2563,'bekostiging 25'!$C$1:$N$2577,11,FALSE)</f>
        <v>#N/A</v>
      </c>
    </row>
    <row r="2564" spans="1:13">
      <c r="A2564" s="15" t="s">
        <v>20877</v>
      </c>
      <c r="B2564" s="15" t="s">
        <v>20889</v>
      </c>
      <c r="C2564" s="15" t="s">
        <v>2576</v>
      </c>
      <c r="D2564" s="15" t="s">
        <v>20890</v>
      </c>
      <c r="E2564" s="15" t="s">
        <v>20891</v>
      </c>
      <c r="F2564" s="15" t="s">
        <v>6668</v>
      </c>
      <c r="G2564" s="15" t="s">
        <v>20892</v>
      </c>
      <c r="H2564" s="15" t="s">
        <v>20893</v>
      </c>
      <c r="I2564" s="15" t="s">
        <v>20887</v>
      </c>
      <c r="J2564" s="15" t="s">
        <v>20888</v>
      </c>
      <c r="K2564">
        <f>VLOOKUP(C2564,'scores met drempel 25'!A:C,3,FALSE)</f>
        <v>3.26</v>
      </c>
      <c r="L2564">
        <f>VLOOKUP(C2564,'scores zonder drempel 25'!A:E,2,FALSE)</f>
        <v>111.72</v>
      </c>
      <c r="M2564">
        <f>VLOOKUP(B2564,'bekostiging 25'!$C$1:$N$2577,11,FALSE)</f>
        <v>1588.53</v>
      </c>
    </row>
    <row r="2565" spans="1:13">
      <c r="A2565" s="15" t="s">
        <v>8636</v>
      </c>
      <c r="B2565" s="15" t="s">
        <v>8637</v>
      </c>
      <c r="C2565" s="15" t="s">
        <v>2577</v>
      </c>
      <c r="D2565" s="15" t="s">
        <v>8638</v>
      </c>
      <c r="E2565" s="15" t="s">
        <v>8464</v>
      </c>
      <c r="F2565" s="15" t="s">
        <v>6245</v>
      </c>
      <c r="G2565" s="15" t="s">
        <v>8465</v>
      </c>
      <c r="H2565" s="15" t="s">
        <v>8466</v>
      </c>
      <c r="I2565" s="15" t="s">
        <v>8440</v>
      </c>
      <c r="J2565" s="15" t="s">
        <v>8441</v>
      </c>
      <c r="K2565">
        <f>VLOOKUP(C2565,'scores met drempel 25'!A:C,3,FALSE)</f>
        <v>20.190000000000001</v>
      </c>
      <c r="L2565">
        <f>VLOOKUP(C2565,'scores zonder drempel 25'!A:E,2,FALSE)</f>
        <v>159.44999999999999</v>
      </c>
      <c r="M2565">
        <f>VLOOKUP(B2565,'bekostiging 25'!$C$1:$N$2577,11,FALSE)</f>
        <v>2415.79</v>
      </c>
    </row>
    <row r="2566" spans="1:13">
      <c r="A2566" s="15" t="s">
        <v>6741</v>
      </c>
      <c r="B2566" s="15" t="s">
        <v>6742</v>
      </c>
      <c r="C2566" s="15" t="s">
        <v>2578</v>
      </c>
      <c r="D2566" s="15" t="s">
        <v>6743</v>
      </c>
      <c r="E2566" s="15" t="s">
        <v>6744</v>
      </c>
      <c r="F2566" s="15" t="s">
        <v>6410</v>
      </c>
      <c r="G2566" s="15" t="s">
        <v>6745</v>
      </c>
      <c r="H2566" s="15" t="s">
        <v>6746</v>
      </c>
      <c r="I2566" s="15" t="s">
        <v>6440</v>
      </c>
      <c r="J2566" s="15" t="s">
        <v>6441</v>
      </c>
      <c r="K2566">
        <f>VLOOKUP(C2566,'scores met drempel 25'!A:C,3,FALSE)</f>
        <v>0</v>
      </c>
      <c r="L2566">
        <f>VLOOKUP(C2566,'scores zonder drempel 25'!A:E,2,FALSE)</f>
        <v>145.68</v>
      </c>
      <c r="M2566" t="e">
        <f>VLOOKUP(B2566,'bekostiging 25'!$C$1:$N$2577,11,FALSE)</f>
        <v>#N/A</v>
      </c>
    </row>
    <row r="2567" spans="1:13">
      <c r="A2567" s="15" t="s">
        <v>9683</v>
      </c>
      <c r="B2567" s="15" t="s">
        <v>22671</v>
      </c>
      <c r="C2567" s="15" t="s">
        <v>2579</v>
      </c>
      <c r="D2567" s="15" t="s">
        <v>22672</v>
      </c>
      <c r="E2567" s="15" t="s">
        <v>22673</v>
      </c>
      <c r="F2567" s="15" t="s">
        <v>6340</v>
      </c>
      <c r="G2567" s="15" t="s">
        <v>22674</v>
      </c>
      <c r="H2567" s="15" t="s">
        <v>22675</v>
      </c>
      <c r="I2567" s="15" t="s">
        <v>22676</v>
      </c>
      <c r="J2567" s="15" t="s">
        <v>22677</v>
      </c>
      <c r="K2567">
        <f>VLOOKUP(C2567,'scores met drempel 25'!A:C,3,FALSE)</f>
        <v>0</v>
      </c>
      <c r="L2567">
        <f>VLOOKUP(C2567,'scores zonder drempel 25'!A:E,2,FALSE)</f>
        <v>16.579999999999998</v>
      </c>
      <c r="M2567" t="e">
        <f>VLOOKUP(B2567,'bekostiging 25'!$C$1:$N$2577,11,FALSE)</f>
        <v>#N/A</v>
      </c>
    </row>
    <row r="2568" spans="1:13">
      <c r="A2568" s="15" t="s">
        <v>21014</v>
      </c>
      <c r="B2568" s="15" t="s">
        <v>25576</v>
      </c>
      <c r="C2568" s="15" t="s">
        <v>2580</v>
      </c>
      <c r="D2568" s="15" t="s">
        <v>25577</v>
      </c>
      <c r="E2568" s="15" t="s">
        <v>19746</v>
      </c>
      <c r="F2568" s="15" t="s">
        <v>6427</v>
      </c>
      <c r="G2568" s="15" t="s">
        <v>25578</v>
      </c>
      <c r="H2568" s="15" t="s">
        <v>24917</v>
      </c>
      <c r="I2568" s="15" t="s">
        <v>24812</v>
      </c>
      <c r="J2568" s="15" t="s">
        <v>24813</v>
      </c>
      <c r="K2568">
        <f>VLOOKUP(C2568,'scores met drempel 25'!A:C,3,FALSE)</f>
        <v>287.93</v>
      </c>
      <c r="L2568">
        <f>VLOOKUP(C2568,'scores zonder drempel 25'!A:E,2,FALSE)</f>
        <v>358.9</v>
      </c>
      <c r="M2568">
        <f>VLOOKUP(B2568,'bekostiging 25'!$C$1:$N$2577,11,FALSE)</f>
        <v>17701.78</v>
      </c>
    </row>
    <row r="2569" spans="1:13">
      <c r="A2569" s="15" t="s">
        <v>6832</v>
      </c>
      <c r="B2569" s="15" t="s">
        <v>6850</v>
      </c>
      <c r="C2569" s="15" t="s">
        <v>2581</v>
      </c>
      <c r="D2569" s="15" t="s">
        <v>6851</v>
      </c>
      <c r="E2569" s="15" t="s">
        <v>6852</v>
      </c>
      <c r="F2569" s="15" t="s">
        <v>6853</v>
      </c>
      <c r="G2569" s="15" t="s">
        <v>6854</v>
      </c>
      <c r="H2569" s="15" t="s">
        <v>6855</v>
      </c>
      <c r="I2569" s="15" t="s">
        <v>6199</v>
      </c>
      <c r="J2569" s="15" t="s">
        <v>6200</v>
      </c>
      <c r="K2569">
        <f>VLOOKUP(C2569,'scores met drempel 25'!A:C,3,FALSE)</f>
        <v>0</v>
      </c>
      <c r="L2569">
        <f>VLOOKUP(C2569,'scores zonder drempel 25'!A:E,2,FALSE)</f>
        <v>25.35</v>
      </c>
      <c r="M2569" t="e">
        <f>VLOOKUP(B2569,'bekostiging 25'!$C$1:$N$2577,11,FALSE)</f>
        <v>#N/A</v>
      </c>
    </row>
    <row r="2570" spans="1:13">
      <c r="A2570" s="15" t="s">
        <v>25111</v>
      </c>
      <c r="B2570" s="15" t="s">
        <v>25120</v>
      </c>
      <c r="C2570" s="15" t="s">
        <v>2582</v>
      </c>
      <c r="D2570" s="15" t="s">
        <v>25121</v>
      </c>
      <c r="E2570" s="15" t="s">
        <v>25122</v>
      </c>
      <c r="F2570" s="15" t="s">
        <v>10071</v>
      </c>
      <c r="G2570" s="15" t="s">
        <v>25123</v>
      </c>
      <c r="H2570" s="15" t="s">
        <v>24683</v>
      </c>
      <c r="I2570" s="15" t="s">
        <v>24684</v>
      </c>
      <c r="J2570" s="15" t="s">
        <v>21891</v>
      </c>
      <c r="K2570">
        <f>VLOOKUP(C2570,'scores met drempel 25'!A:C,3,FALSE)</f>
        <v>0</v>
      </c>
      <c r="L2570">
        <f>VLOOKUP(C2570,'scores zonder drempel 25'!A:E,2,FALSE)</f>
        <v>21.87</v>
      </c>
      <c r="M2570" t="e">
        <f>VLOOKUP(B2570,'bekostiging 25'!$C$1:$N$2577,11,FALSE)</f>
        <v>#N/A</v>
      </c>
    </row>
    <row r="2571" spans="1:13">
      <c r="A2571" s="15" t="s">
        <v>26680</v>
      </c>
      <c r="B2571" s="15" t="s">
        <v>26704</v>
      </c>
      <c r="C2571" s="15" t="s">
        <v>2583</v>
      </c>
      <c r="D2571" s="15" t="s">
        <v>26705</v>
      </c>
      <c r="E2571" s="15" t="s">
        <v>26706</v>
      </c>
      <c r="F2571" s="15" t="s">
        <v>6220</v>
      </c>
      <c r="G2571" s="15" t="s">
        <v>26707</v>
      </c>
      <c r="H2571" s="15" t="s">
        <v>26690</v>
      </c>
      <c r="I2571" s="15" t="s">
        <v>26413</v>
      </c>
      <c r="J2571" s="15" t="s">
        <v>26414</v>
      </c>
      <c r="K2571">
        <f>VLOOKUP(C2571,'scores met drempel 25'!A:C,3,FALSE)</f>
        <v>0</v>
      </c>
      <c r="L2571">
        <f>VLOOKUP(C2571,'scores zonder drempel 25'!A:E,2,FALSE)</f>
        <v>43.29</v>
      </c>
      <c r="M2571" t="e">
        <f>VLOOKUP(B2571,'bekostiging 25'!$C$1:$N$2577,11,FALSE)</f>
        <v>#N/A</v>
      </c>
    </row>
    <row r="2572" spans="1:13">
      <c r="A2572" s="15" t="s">
        <v>13780</v>
      </c>
      <c r="B2572" s="15" t="s">
        <v>13832</v>
      </c>
      <c r="C2572" s="15" t="s">
        <v>2584</v>
      </c>
      <c r="D2572" s="15" t="s">
        <v>13833</v>
      </c>
      <c r="E2572" s="15" t="s">
        <v>6699</v>
      </c>
      <c r="F2572" s="15" t="s">
        <v>13834</v>
      </c>
      <c r="G2572" s="15" t="s">
        <v>13835</v>
      </c>
      <c r="H2572" s="15" t="s">
        <v>13836</v>
      </c>
      <c r="I2572" s="15" t="s">
        <v>13309</v>
      </c>
      <c r="J2572" s="15" t="s">
        <v>13310</v>
      </c>
      <c r="K2572">
        <f>VLOOKUP(C2572,'scores met drempel 25'!A:C,3,FALSE)</f>
        <v>0</v>
      </c>
      <c r="L2572">
        <f>VLOOKUP(C2572,'scores zonder drempel 25'!A:E,2,FALSE)</f>
        <v>31.83</v>
      </c>
      <c r="M2572" t="e">
        <f>VLOOKUP(B2572,'bekostiging 25'!$C$1:$N$2577,11,FALSE)</f>
        <v>#N/A</v>
      </c>
    </row>
    <row r="2573" spans="1:13">
      <c r="A2573" s="15" t="s">
        <v>23472</v>
      </c>
      <c r="B2573" s="15" t="s">
        <v>23484</v>
      </c>
      <c r="C2573" s="15" t="s">
        <v>2585</v>
      </c>
      <c r="D2573" s="15" t="s">
        <v>23485</v>
      </c>
      <c r="E2573" s="15" t="s">
        <v>8601</v>
      </c>
      <c r="F2573" s="15" t="s">
        <v>6427</v>
      </c>
      <c r="G2573" s="15" t="s">
        <v>23153</v>
      </c>
      <c r="H2573" s="15" t="s">
        <v>22748</v>
      </c>
      <c r="I2573" s="15" t="s">
        <v>22749</v>
      </c>
      <c r="J2573" s="15" t="s">
        <v>22748</v>
      </c>
      <c r="K2573">
        <f>VLOOKUP(C2573,'scores met drempel 25'!A:C,3,FALSE)</f>
        <v>57.81</v>
      </c>
      <c r="L2573">
        <f>VLOOKUP(C2573,'scores zonder drempel 25'!A:E,2,FALSE)</f>
        <v>112.04</v>
      </c>
      <c r="M2573">
        <f>VLOOKUP(B2573,'bekostiging 25'!$C$1:$N$2577,11,FALSE)</f>
        <v>2912.41</v>
      </c>
    </row>
    <row r="2574" spans="1:13">
      <c r="A2574" s="15" t="s">
        <v>29636</v>
      </c>
      <c r="B2574" s="15" t="s">
        <v>29651</v>
      </c>
      <c r="C2574" s="15" t="s">
        <v>2586</v>
      </c>
      <c r="D2574" s="15" t="s">
        <v>6882</v>
      </c>
      <c r="E2574" s="15" t="s">
        <v>29652</v>
      </c>
      <c r="F2574" s="15" t="s">
        <v>29653</v>
      </c>
      <c r="G2574" s="15" t="s">
        <v>29654</v>
      </c>
      <c r="H2574" s="15" t="s">
        <v>27616</v>
      </c>
      <c r="I2574" s="15" t="s">
        <v>27617</v>
      </c>
      <c r="J2574" s="15" t="s">
        <v>27618</v>
      </c>
      <c r="K2574">
        <f>VLOOKUP(C2574,'scores met drempel 25'!A:C,3,FALSE)</f>
        <v>0</v>
      </c>
      <c r="L2574">
        <f>VLOOKUP(C2574,'scores zonder drempel 25'!A:E,2,FALSE)</f>
        <v>278.83999999999997</v>
      </c>
      <c r="M2574">
        <f>VLOOKUP(B2574,'bekostiging 25'!$C$1:$N$2577,11,FALSE)</f>
        <v>447.96</v>
      </c>
    </row>
    <row r="2575" spans="1:13">
      <c r="A2575" s="15" t="s">
        <v>27201</v>
      </c>
      <c r="B2575" s="15" t="s">
        <v>27213</v>
      </c>
      <c r="C2575" s="15" t="s">
        <v>2587</v>
      </c>
      <c r="D2575" s="15" t="s">
        <v>27214</v>
      </c>
      <c r="E2575" s="15" t="s">
        <v>21128</v>
      </c>
      <c r="F2575" s="15" t="s">
        <v>10159</v>
      </c>
      <c r="G2575" s="15" t="s">
        <v>27215</v>
      </c>
      <c r="H2575" s="15" t="s">
        <v>27206</v>
      </c>
      <c r="I2575" s="15" t="s">
        <v>27207</v>
      </c>
      <c r="J2575" s="15" t="s">
        <v>27206</v>
      </c>
      <c r="K2575">
        <f>VLOOKUP(C2575,'scores met drempel 25'!A:C,3,FALSE)</f>
        <v>0</v>
      </c>
      <c r="L2575">
        <f>VLOOKUP(C2575,'scores zonder drempel 25'!A:E,2,FALSE)</f>
        <v>66.069999999999993</v>
      </c>
      <c r="M2575" t="e">
        <f>VLOOKUP(B2575,'bekostiging 25'!$C$1:$N$2577,11,FALSE)</f>
        <v>#N/A</v>
      </c>
    </row>
    <row r="2576" spans="1:13">
      <c r="A2576" s="15" t="s">
        <v>13687</v>
      </c>
      <c r="B2576" s="15" t="s">
        <v>13738</v>
      </c>
      <c r="C2576" s="15" t="s">
        <v>2588</v>
      </c>
      <c r="D2576" s="15" t="s">
        <v>13739</v>
      </c>
      <c r="E2576" s="15" t="s">
        <v>13740</v>
      </c>
      <c r="F2576" s="15" t="s">
        <v>6275</v>
      </c>
      <c r="G2576" s="15" t="s">
        <v>13741</v>
      </c>
      <c r="H2576" s="15" t="s">
        <v>13742</v>
      </c>
      <c r="I2576" s="15" t="s">
        <v>13693</v>
      </c>
      <c r="J2576" s="15" t="s">
        <v>13694</v>
      </c>
      <c r="K2576">
        <f>VLOOKUP(C2576,'scores met drempel 25'!A:C,3,FALSE)</f>
        <v>0</v>
      </c>
      <c r="L2576">
        <f>VLOOKUP(C2576,'scores zonder drempel 25'!A:E,2,FALSE)</f>
        <v>88.02</v>
      </c>
      <c r="M2576" t="e">
        <f>VLOOKUP(B2576,'bekostiging 25'!$C$1:$N$2577,11,FALSE)</f>
        <v>#N/A</v>
      </c>
    </row>
    <row r="2577" spans="1:13">
      <c r="A2577" s="15" t="s">
        <v>25226</v>
      </c>
      <c r="B2577" s="15" t="s">
        <v>29339</v>
      </c>
      <c r="C2577" s="15" t="s">
        <v>2589</v>
      </c>
      <c r="D2577" s="15" t="s">
        <v>29340</v>
      </c>
      <c r="E2577" s="15" t="s">
        <v>29341</v>
      </c>
      <c r="F2577" s="15" t="s">
        <v>6470</v>
      </c>
      <c r="G2577" s="15" t="s">
        <v>29342</v>
      </c>
      <c r="H2577" s="15" t="s">
        <v>29343</v>
      </c>
      <c r="I2577" s="15" t="s">
        <v>28449</v>
      </c>
      <c r="J2577" s="15" t="s">
        <v>28450</v>
      </c>
      <c r="K2577">
        <f>VLOOKUP(C2577,'scores met drempel 25'!A:C,3,FALSE)</f>
        <v>95.76</v>
      </c>
      <c r="L2577">
        <f>VLOOKUP(C2577,'scores zonder drempel 25'!A:E,2,FALSE)</f>
        <v>168.07</v>
      </c>
      <c r="M2577">
        <f>VLOOKUP(B2577,'bekostiging 25'!$C$1:$N$2577,11,FALSE)</f>
        <v>7759.99</v>
      </c>
    </row>
    <row r="2578" spans="1:13">
      <c r="A2578" s="15" t="s">
        <v>9164</v>
      </c>
      <c r="B2578" s="15" t="s">
        <v>9196</v>
      </c>
      <c r="C2578" s="15" t="s">
        <v>2590</v>
      </c>
      <c r="D2578" s="15" t="s">
        <v>9197</v>
      </c>
      <c r="E2578" s="15" t="s">
        <v>9198</v>
      </c>
      <c r="F2578" s="15" t="s">
        <v>6153</v>
      </c>
      <c r="G2578" s="15" t="s">
        <v>9199</v>
      </c>
      <c r="H2578" s="15" t="s">
        <v>8300</v>
      </c>
      <c r="I2578" s="15" t="s">
        <v>8301</v>
      </c>
      <c r="J2578" s="15" t="s">
        <v>8300</v>
      </c>
      <c r="K2578">
        <f>VLOOKUP(C2578,'scores met drempel 25'!A:C,3,FALSE)</f>
        <v>0</v>
      </c>
      <c r="L2578">
        <f>VLOOKUP(C2578,'scores zonder drempel 25'!A:E,2,FALSE)</f>
        <v>70.98</v>
      </c>
      <c r="M2578" t="e">
        <f>VLOOKUP(B2578,'bekostiging 25'!$C$1:$N$2577,11,FALSE)</f>
        <v>#N/A</v>
      </c>
    </row>
    <row r="2579" spans="1:13">
      <c r="A2579" s="15" t="s">
        <v>17796</v>
      </c>
      <c r="B2579" s="15" t="s">
        <v>17801</v>
      </c>
      <c r="C2579" s="15" t="s">
        <v>2591</v>
      </c>
      <c r="D2579" s="15" t="s">
        <v>17802</v>
      </c>
      <c r="E2579" s="15" t="s">
        <v>17803</v>
      </c>
      <c r="F2579" s="15" t="s">
        <v>7853</v>
      </c>
      <c r="G2579" s="15" t="s">
        <v>17804</v>
      </c>
      <c r="H2579" s="15" t="s">
        <v>16819</v>
      </c>
      <c r="I2579" s="15" t="s">
        <v>16818</v>
      </c>
      <c r="J2579" s="15" t="s">
        <v>16819</v>
      </c>
      <c r="K2579">
        <f>VLOOKUP(C2579,'scores met drempel 25'!A:C,3,FALSE)</f>
        <v>0</v>
      </c>
      <c r="L2579">
        <f>VLOOKUP(C2579,'scores zonder drempel 25'!A:E,2,FALSE)</f>
        <v>64.260000000000005</v>
      </c>
      <c r="M2579" t="e">
        <f>VLOOKUP(B2579,'bekostiging 25'!$C$1:$N$2577,11,FALSE)</f>
        <v>#N/A</v>
      </c>
    </row>
    <row r="2580" spans="1:13">
      <c r="A2580" s="15" t="s">
        <v>16292</v>
      </c>
      <c r="B2580" s="15" t="s">
        <v>16329</v>
      </c>
      <c r="C2580" s="15" t="s">
        <v>2592</v>
      </c>
      <c r="D2580" s="15" t="s">
        <v>16330</v>
      </c>
      <c r="E2580" s="15" t="s">
        <v>16331</v>
      </c>
      <c r="F2580" s="15" t="s">
        <v>6255</v>
      </c>
      <c r="G2580" s="15" t="s">
        <v>16332</v>
      </c>
      <c r="H2580" s="15" t="s">
        <v>16304</v>
      </c>
      <c r="I2580" s="15" t="s">
        <v>16298</v>
      </c>
      <c r="J2580" s="15" t="s">
        <v>16299</v>
      </c>
      <c r="K2580">
        <f>VLOOKUP(C2580,'scores met drempel 25'!A:C,3,FALSE)</f>
        <v>250.46</v>
      </c>
      <c r="L2580">
        <f>VLOOKUP(C2580,'scores zonder drempel 25'!A:E,2,FALSE)</f>
        <v>439.93</v>
      </c>
      <c r="M2580">
        <f>VLOOKUP(B2580,'bekostiging 25'!$C$1:$N$2577,11,FALSE)</f>
        <v>9668.49</v>
      </c>
    </row>
    <row r="2581" spans="1:13">
      <c r="A2581" s="15" t="s">
        <v>6646</v>
      </c>
      <c r="B2581" s="15" t="s">
        <v>6658</v>
      </c>
      <c r="C2581" s="15" t="s">
        <v>2593</v>
      </c>
      <c r="D2581" s="15" t="s">
        <v>6659</v>
      </c>
      <c r="E2581" s="15" t="s">
        <v>6244</v>
      </c>
      <c r="F2581" s="15" t="s">
        <v>6245</v>
      </c>
      <c r="G2581" s="15" t="s">
        <v>6246</v>
      </c>
      <c r="H2581" s="15" t="s">
        <v>6247</v>
      </c>
      <c r="I2581" s="15" t="s">
        <v>6182</v>
      </c>
      <c r="J2581" s="15" t="s">
        <v>6183</v>
      </c>
      <c r="K2581">
        <f>VLOOKUP(C2581,'scores met drempel 25'!A:C,3,FALSE)</f>
        <v>0</v>
      </c>
      <c r="L2581">
        <f>VLOOKUP(C2581,'scores zonder drempel 25'!A:E,2,FALSE)</f>
        <v>46.64</v>
      </c>
      <c r="M2581" t="e">
        <f>VLOOKUP(B2581,'bekostiging 25'!$C$1:$N$2577,11,FALSE)</f>
        <v>#N/A</v>
      </c>
    </row>
    <row r="2582" spans="1:13">
      <c r="A2582" s="15" t="s">
        <v>10937</v>
      </c>
      <c r="B2582" s="15" t="s">
        <v>10954</v>
      </c>
      <c r="C2582" s="15" t="s">
        <v>2594</v>
      </c>
      <c r="D2582" s="15" t="s">
        <v>10955</v>
      </c>
      <c r="E2582" s="15" t="s">
        <v>10956</v>
      </c>
      <c r="F2582" s="15" t="s">
        <v>6275</v>
      </c>
      <c r="G2582" s="15" t="s">
        <v>10957</v>
      </c>
      <c r="H2582" s="15" t="s">
        <v>10491</v>
      </c>
      <c r="I2582" s="15" t="s">
        <v>10060</v>
      </c>
      <c r="J2582" s="15" t="s">
        <v>10061</v>
      </c>
      <c r="K2582">
        <f>VLOOKUP(C2582,'scores met drempel 25'!A:C,3,FALSE)</f>
        <v>0</v>
      </c>
      <c r="L2582">
        <f>VLOOKUP(C2582,'scores zonder drempel 25'!A:E,2,FALSE)</f>
        <v>77.56</v>
      </c>
      <c r="M2582" t="e">
        <f>VLOOKUP(B2582,'bekostiging 25'!$C$1:$N$2577,11,FALSE)</f>
        <v>#N/A</v>
      </c>
    </row>
    <row r="2583" spans="1:13">
      <c r="A2583" s="15" t="s">
        <v>26680</v>
      </c>
      <c r="B2583" s="15" t="s">
        <v>26708</v>
      </c>
      <c r="C2583" s="15" t="s">
        <v>2595</v>
      </c>
      <c r="D2583" s="15" t="s">
        <v>26709</v>
      </c>
      <c r="E2583" s="15" t="s">
        <v>26710</v>
      </c>
      <c r="F2583" s="15" t="s">
        <v>6269</v>
      </c>
      <c r="G2583" s="15" t="s">
        <v>26711</v>
      </c>
      <c r="H2583" s="15" t="s">
        <v>26712</v>
      </c>
      <c r="I2583" s="15" t="s">
        <v>26413</v>
      </c>
      <c r="J2583" s="15" t="s">
        <v>26414</v>
      </c>
      <c r="K2583">
        <f>VLOOKUP(C2583,'scores met drempel 25'!A:C,3,FALSE)</f>
        <v>0</v>
      </c>
      <c r="L2583">
        <f>VLOOKUP(C2583,'scores zonder drempel 25'!A:E,2,FALSE)</f>
        <v>39.19</v>
      </c>
      <c r="M2583" t="e">
        <f>VLOOKUP(B2583,'bekostiging 25'!$C$1:$N$2577,11,FALSE)</f>
        <v>#N/A</v>
      </c>
    </row>
    <row r="2584" spans="1:13">
      <c r="A2584" s="15" t="s">
        <v>24593</v>
      </c>
      <c r="B2584" s="15" t="s">
        <v>24600</v>
      </c>
      <c r="C2584" s="15" t="s">
        <v>2596</v>
      </c>
      <c r="D2584" s="15" t="s">
        <v>24601</v>
      </c>
      <c r="E2584" s="15" t="s">
        <v>18379</v>
      </c>
      <c r="F2584" s="15" t="s">
        <v>7643</v>
      </c>
      <c r="G2584" s="15" t="s">
        <v>24602</v>
      </c>
      <c r="H2584" s="15" t="s">
        <v>24598</v>
      </c>
      <c r="I2584" s="15" t="s">
        <v>24599</v>
      </c>
      <c r="J2584" s="15" t="s">
        <v>24598</v>
      </c>
      <c r="K2584">
        <f>VLOOKUP(C2584,'scores met drempel 25'!A:C,3,FALSE)</f>
        <v>57.11</v>
      </c>
      <c r="L2584">
        <f>VLOOKUP(C2584,'scores zonder drempel 25'!A:E,2,FALSE)</f>
        <v>188.34</v>
      </c>
      <c r="M2584">
        <f>VLOOKUP(B2584,'bekostiging 25'!$C$1:$N$2577,11,FALSE)</f>
        <v>6917.4</v>
      </c>
    </row>
    <row r="2585" spans="1:13">
      <c r="A2585" s="15" t="s">
        <v>9692</v>
      </c>
      <c r="B2585" s="15" t="s">
        <v>9699</v>
      </c>
      <c r="C2585" s="15" t="s">
        <v>2597</v>
      </c>
      <c r="D2585" s="15" t="s">
        <v>9700</v>
      </c>
      <c r="E2585" s="15" t="s">
        <v>9701</v>
      </c>
      <c r="F2585" s="15" t="s">
        <v>6363</v>
      </c>
      <c r="G2585" s="15" t="s">
        <v>9702</v>
      </c>
      <c r="H2585" s="15" t="s">
        <v>9697</v>
      </c>
      <c r="I2585" s="15" t="s">
        <v>9698</v>
      </c>
      <c r="J2585" s="15" t="s">
        <v>9697</v>
      </c>
      <c r="K2585">
        <f>VLOOKUP(C2585,'scores met drempel 25'!A:C,3,FALSE)</f>
        <v>0</v>
      </c>
      <c r="L2585">
        <f>VLOOKUP(C2585,'scores zonder drempel 25'!A:E,2,FALSE)</f>
        <v>107.22</v>
      </c>
      <c r="M2585" t="e">
        <f>VLOOKUP(B2585,'bekostiging 25'!$C$1:$N$2577,11,FALSE)</f>
        <v>#N/A</v>
      </c>
    </row>
    <row r="2586" spans="1:13">
      <c r="A2586" s="15" t="s">
        <v>17147</v>
      </c>
      <c r="B2586" s="15" t="s">
        <v>17209</v>
      </c>
      <c r="C2586" s="15" t="s">
        <v>2598</v>
      </c>
      <c r="D2586" s="15" t="s">
        <v>17210</v>
      </c>
      <c r="E2586" s="15" t="s">
        <v>17211</v>
      </c>
      <c r="F2586" s="15" t="s">
        <v>7176</v>
      </c>
      <c r="G2586" s="15" t="s">
        <v>17212</v>
      </c>
      <c r="H2586" s="15" t="s">
        <v>17166</v>
      </c>
      <c r="I2586" s="15" t="s">
        <v>17167</v>
      </c>
      <c r="J2586" s="15" t="s">
        <v>17166</v>
      </c>
      <c r="K2586">
        <f>VLOOKUP(C2586,'scores met drempel 25'!A:C,3,FALSE)</f>
        <v>194.75</v>
      </c>
      <c r="L2586">
        <f>VLOOKUP(C2586,'scores zonder drempel 25'!A:E,2,FALSE)</f>
        <v>255</v>
      </c>
      <c r="M2586">
        <f>VLOOKUP(B2586,'bekostiging 25'!$C$1:$N$2577,11,FALSE)</f>
        <v>15466.65</v>
      </c>
    </row>
    <row r="2587" spans="1:13">
      <c r="A2587" s="15" t="s">
        <v>14748</v>
      </c>
      <c r="B2587" s="15" t="s">
        <v>14850</v>
      </c>
      <c r="C2587" s="15" t="s">
        <v>2599</v>
      </c>
      <c r="D2587" s="15" t="s">
        <v>14851</v>
      </c>
      <c r="E2587" s="15" t="s">
        <v>6318</v>
      </c>
      <c r="F2587" s="15" t="s">
        <v>6245</v>
      </c>
      <c r="G2587" s="15" t="s">
        <v>14852</v>
      </c>
      <c r="H2587" s="15" t="s">
        <v>14853</v>
      </c>
      <c r="I2587" s="15" t="s">
        <v>14854</v>
      </c>
      <c r="J2587" s="15" t="s">
        <v>14855</v>
      </c>
      <c r="K2587">
        <f>VLOOKUP(C2587,'scores met drempel 25'!A:C,3,FALSE)</f>
        <v>0</v>
      </c>
      <c r="L2587">
        <f>VLOOKUP(C2587,'scores zonder drempel 25'!A:E,2,FALSE)</f>
        <v>55.11</v>
      </c>
      <c r="M2587">
        <f>VLOOKUP(B2587,'bekostiging 25'!$C$1:$N$2577,11,FALSE)</f>
        <v>701.27</v>
      </c>
    </row>
    <row r="2588" spans="1:13">
      <c r="A2588" s="15" t="s">
        <v>16949</v>
      </c>
      <c r="B2588" s="15" t="s">
        <v>17017</v>
      </c>
      <c r="C2588" s="15" t="s">
        <v>2600</v>
      </c>
      <c r="D2588" s="15" t="s">
        <v>17018</v>
      </c>
      <c r="E2588" s="15" t="s">
        <v>17019</v>
      </c>
      <c r="F2588" s="15" t="s">
        <v>6343</v>
      </c>
      <c r="G2588" s="15" t="s">
        <v>17020</v>
      </c>
      <c r="H2588" s="15" t="s">
        <v>16837</v>
      </c>
      <c r="I2588" s="15" t="s">
        <v>16836</v>
      </c>
      <c r="J2588" s="15" t="s">
        <v>16837</v>
      </c>
      <c r="K2588">
        <f>VLOOKUP(C2588,'scores met drempel 25'!A:C,3,FALSE)</f>
        <v>372.52</v>
      </c>
      <c r="L2588">
        <f>VLOOKUP(C2588,'scores zonder drempel 25'!A:E,2,FALSE)</f>
        <v>461.57</v>
      </c>
      <c r="M2588">
        <f>VLOOKUP(B2588,'bekostiging 25'!$C$1:$N$2577,11,FALSE)</f>
        <v>30877.3</v>
      </c>
    </row>
    <row r="2589" spans="1:13">
      <c r="A2589" s="15" t="s">
        <v>28680</v>
      </c>
      <c r="B2589" s="15" t="s">
        <v>28735</v>
      </c>
      <c r="C2589" s="15" t="s">
        <v>2601</v>
      </c>
      <c r="D2589" s="15" t="s">
        <v>28736</v>
      </c>
      <c r="E2589" s="15" t="s">
        <v>28737</v>
      </c>
      <c r="F2589" s="15" t="s">
        <v>6410</v>
      </c>
      <c r="G2589" s="15" t="s">
        <v>28738</v>
      </c>
      <c r="H2589" s="15" t="s">
        <v>28716</v>
      </c>
      <c r="I2589" s="15" t="s">
        <v>28717</v>
      </c>
      <c r="J2589" s="15" t="s">
        <v>28716</v>
      </c>
      <c r="K2589">
        <f>VLOOKUP(C2589,'scores met drempel 25'!A:C,3,FALSE)</f>
        <v>0</v>
      </c>
      <c r="L2589">
        <f>VLOOKUP(C2589,'scores zonder drempel 25'!A:E,2,FALSE)</f>
        <v>138.37</v>
      </c>
      <c r="M2589">
        <f>VLOOKUP(B2589,'bekostiging 25'!$C$1:$N$2577,11,FALSE)</f>
        <v>654.61</v>
      </c>
    </row>
    <row r="2590" spans="1:13">
      <c r="A2590" s="15" t="s">
        <v>10249</v>
      </c>
      <c r="B2590" s="15" t="s">
        <v>10288</v>
      </c>
      <c r="C2590" s="15" t="s">
        <v>2602</v>
      </c>
      <c r="D2590" s="15" t="s">
        <v>10289</v>
      </c>
      <c r="E2590" s="15" t="s">
        <v>10290</v>
      </c>
      <c r="F2590" s="15" t="s">
        <v>7412</v>
      </c>
      <c r="G2590" s="15" t="s">
        <v>10291</v>
      </c>
      <c r="H2590" s="15" t="s">
        <v>10277</v>
      </c>
      <c r="I2590" s="15" t="s">
        <v>10278</v>
      </c>
      <c r="J2590" s="15" t="s">
        <v>10279</v>
      </c>
      <c r="K2590">
        <f>VLOOKUP(C2590,'scores met drempel 25'!A:C,3,FALSE)</f>
        <v>27.54</v>
      </c>
      <c r="L2590">
        <f>VLOOKUP(C2590,'scores zonder drempel 25'!A:E,2,FALSE)</f>
        <v>101.18</v>
      </c>
      <c r="M2590">
        <f>VLOOKUP(B2590,'bekostiging 25'!$C$1:$N$2577,11,FALSE)</f>
        <v>2717.1</v>
      </c>
    </row>
    <row r="2591" spans="1:13">
      <c r="A2591" s="15" t="s">
        <v>22296</v>
      </c>
      <c r="B2591" s="15" t="s">
        <v>22327</v>
      </c>
      <c r="C2591" s="15" t="s">
        <v>2603</v>
      </c>
      <c r="D2591" s="15" t="s">
        <v>22328</v>
      </c>
      <c r="E2591" s="15" t="s">
        <v>22329</v>
      </c>
      <c r="F2591" s="15" t="s">
        <v>6239</v>
      </c>
      <c r="G2591" s="15" t="s">
        <v>22330</v>
      </c>
      <c r="H2591" s="15" t="s">
        <v>19284</v>
      </c>
      <c r="I2591" s="15" t="s">
        <v>19285</v>
      </c>
      <c r="J2591" s="15" t="s">
        <v>19284</v>
      </c>
      <c r="K2591">
        <f>VLOOKUP(C2591,'scores met drempel 25'!A:C,3,FALSE)</f>
        <v>0</v>
      </c>
      <c r="L2591">
        <f>VLOOKUP(C2591,'scores zonder drempel 25'!A:E,2,FALSE)</f>
        <v>181.65</v>
      </c>
      <c r="M2591">
        <f>VLOOKUP(B2591,'bekostiging 25'!$C$1:$N$2577,11,FALSE)</f>
        <v>2284.4699999999998</v>
      </c>
    </row>
    <row r="2592" spans="1:13">
      <c r="A2592" s="15" t="s">
        <v>19406</v>
      </c>
      <c r="B2592" s="15" t="s">
        <v>19421</v>
      </c>
      <c r="C2592" s="15" t="s">
        <v>2604</v>
      </c>
      <c r="D2592" s="15" t="s">
        <v>19422</v>
      </c>
      <c r="E2592" s="15" t="s">
        <v>19423</v>
      </c>
      <c r="F2592" s="15" t="s">
        <v>7990</v>
      </c>
      <c r="G2592" s="15" t="s">
        <v>19424</v>
      </c>
      <c r="H2592" s="15" t="s">
        <v>19302</v>
      </c>
      <c r="I2592" s="15" t="s">
        <v>19303</v>
      </c>
      <c r="J2592" s="15" t="s">
        <v>19304</v>
      </c>
      <c r="K2592">
        <f>VLOOKUP(C2592,'scores met drempel 25'!A:C,3,FALSE)</f>
        <v>0</v>
      </c>
      <c r="L2592">
        <f>VLOOKUP(C2592,'scores zonder drempel 25'!A:E,2,FALSE)</f>
        <v>149.71</v>
      </c>
      <c r="M2592" t="e">
        <f>VLOOKUP(B2592,'bekostiging 25'!$C$1:$N$2577,11,FALSE)</f>
        <v>#N/A</v>
      </c>
    </row>
    <row r="2593" spans="1:13">
      <c r="A2593" s="15" t="s">
        <v>8275</v>
      </c>
      <c r="B2593" s="15" t="s">
        <v>8401</v>
      </c>
      <c r="C2593" s="15" t="s">
        <v>2605</v>
      </c>
      <c r="D2593" s="15" t="s">
        <v>8402</v>
      </c>
      <c r="E2593" s="15" t="s">
        <v>6695</v>
      </c>
      <c r="F2593" s="15" t="s">
        <v>6543</v>
      </c>
      <c r="G2593" s="15" t="s">
        <v>8403</v>
      </c>
      <c r="H2593" s="15" t="s">
        <v>8128</v>
      </c>
      <c r="I2593" s="15" t="s">
        <v>8129</v>
      </c>
      <c r="J2593" s="15" t="s">
        <v>8128</v>
      </c>
      <c r="K2593">
        <f>VLOOKUP(C2593,'scores met drempel 25'!A:C,3,FALSE)</f>
        <v>68.37</v>
      </c>
      <c r="L2593">
        <f>VLOOKUP(C2593,'scores zonder drempel 25'!A:E,2,FALSE)</f>
        <v>202.27</v>
      </c>
      <c r="M2593">
        <f>VLOOKUP(B2593,'bekostiging 25'!$C$1:$N$2577,11,FALSE)</f>
        <v>3016.4</v>
      </c>
    </row>
    <row r="2594" spans="1:13">
      <c r="A2594" s="15" t="s">
        <v>26474</v>
      </c>
      <c r="B2594" s="15" t="s">
        <v>26555</v>
      </c>
      <c r="C2594" s="15" t="s">
        <v>2606</v>
      </c>
      <c r="D2594" s="15" t="s">
        <v>26556</v>
      </c>
      <c r="E2594" s="15" t="s">
        <v>11975</v>
      </c>
      <c r="F2594" s="15" t="s">
        <v>6275</v>
      </c>
      <c r="G2594" s="15" t="s">
        <v>26557</v>
      </c>
      <c r="H2594" s="15" t="s">
        <v>26477</v>
      </c>
      <c r="I2594" s="15" t="s">
        <v>26478</v>
      </c>
      <c r="J2594" s="15" t="s">
        <v>26477</v>
      </c>
      <c r="K2594">
        <f>VLOOKUP(C2594,'scores met drempel 25'!A:C,3,FALSE)</f>
        <v>0</v>
      </c>
      <c r="L2594">
        <f>VLOOKUP(C2594,'scores zonder drempel 25'!A:E,2,FALSE)</f>
        <v>168.21</v>
      </c>
      <c r="M2594" t="e">
        <f>VLOOKUP(B2594,'bekostiging 25'!$C$1:$N$2577,11,FALSE)</f>
        <v>#N/A</v>
      </c>
    </row>
    <row r="2595" spans="1:13">
      <c r="A2595" s="15" t="s">
        <v>15837</v>
      </c>
      <c r="B2595" s="15" t="s">
        <v>15859</v>
      </c>
      <c r="C2595" s="15" t="s">
        <v>2607</v>
      </c>
      <c r="D2595" s="15" t="s">
        <v>15860</v>
      </c>
      <c r="E2595" s="15" t="s">
        <v>15861</v>
      </c>
      <c r="F2595" s="15" t="s">
        <v>6371</v>
      </c>
      <c r="G2595" s="15" t="s">
        <v>15862</v>
      </c>
      <c r="H2595" s="15" t="s">
        <v>15842</v>
      </c>
      <c r="I2595" s="15" t="s">
        <v>15843</v>
      </c>
      <c r="J2595" s="15" t="s">
        <v>15842</v>
      </c>
      <c r="K2595">
        <f>VLOOKUP(C2595,'scores met drempel 25'!A:C,3,FALSE)</f>
        <v>605.41999999999996</v>
      </c>
      <c r="L2595">
        <f>VLOOKUP(C2595,'scores zonder drempel 25'!A:E,2,FALSE)</f>
        <v>853.14</v>
      </c>
      <c r="M2595">
        <f>VLOOKUP(B2595,'bekostiging 25'!$C$1:$N$2577,11,FALSE)</f>
        <v>39394.550000000003</v>
      </c>
    </row>
    <row r="2596" spans="1:13">
      <c r="A2596" s="15" t="s">
        <v>16881</v>
      </c>
      <c r="B2596" s="15" t="s">
        <v>16899</v>
      </c>
      <c r="C2596" s="15" t="s">
        <v>2608</v>
      </c>
      <c r="D2596" s="15" t="s">
        <v>16900</v>
      </c>
      <c r="E2596" s="15" t="s">
        <v>16901</v>
      </c>
      <c r="F2596" s="15" t="s">
        <v>6335</v>
      </c>
      <c r="G2596" s="15" t="s">
        <v>16902</v>
      </c>
      <c r="H2596" s="15" t="s">
        <v>16124</v>
      </c>
      <c r="I2596" s="15" t="s">
        <v>16123</v>
      </c>
      <c r="J2596" s="15" t="s">
        <v>16124</v>
      </c>
      <c r="K2596">
        <f>VLOOKUP(C2596,'scores met drempel 25'!A:C,3,FALSE)</f>
        <v>255.6</v>
      </c>
      <c r="L2596">
        <f>VLOOKUP(C2596,'scores zonder drempel 25'!A:E,2,FALSE)</f>
        <v>339.95</v>
      </c>
      <c r="M2596">
        <f>VLOOKUP(B2596,'bekostiging 25'!$C$1:$N$2577,11,FALSE)</f>
        <v>11509.66</v>
      </c>
    </row>
    <row r="2597" spans="1:13">
      <c r="A2597" s="15" t="s">
        <v>19579</v>
      </c>
      <c r="B2597" s="15" t="s">
        <v>19597</v>
      </c>
      <c r="C2597" s="15" t="s">
        <v>2609</v>
      </c>
      <c r="D2597" s="15" t="s">
        <v>8039</v>
      </c>
      <c r="E2597" s="15" t="s">
        <v>19598</v>
      </c>
      <c r="F2597" s="15" t="s">
        <v>6470</v>
      </c>
      <c r="G2597" s="15" t="s">
        <v>19599</v>
      </c>
      <c r="H2597" s="15" t="s">
        <v>19584</v>
      </c>
      <c r="I2597" s="15" t="s">
        <v>19585</v>
      </c>
      <c r="J2597" s="15" t="s">
        <v>19584</v>
      </c>
      <c r="K2597">
        <f>VLOOKUP(C2597,'scores met drempel 25'!A:C,3,FALSE)</f>
        <v>310.82</v>
      </c>
      <c r="L2597">
        <f>VLOOKUP(C2597,'scores zonder drempel 25'!A:E,2,FALSE)</f>
        <v>452.75</v>
      </c>
      <c r="M2597">
        <f>VLOOKUP(B2597,'bekostiging 25'!$C$1:$N$2577,11,FALSE)</f>
        <v>20293.560000000001</v>
      </c>
    </row>
    <row r="2598" spans="1:13">
      <c r="A2598" s="15" t="s">
        <v>16483</v>
      </c>
      <c r="B2598" s="15" t="s">
        <v>16567</v>
      </c>
      <c r="C2598" s="15" t="s">
        <v>2610</v>
      </c>
      <c r="D2598" s="15" t="s">
        <v>16568</v>
      </c>
      <c r="E2598" s="15" t="s">
        <v>16569</v>
      </c>
      <c r="F2598" s="15" t="s">
        <v>6831</v>
      </c>
      <c r="G2598" s="15" t="s">
        <v>16570</v>
      </c>
      <c r="H2598" s="15" t="s">
        <v>16571</v>
      </c>
      <c r="I2598" s="15" t="s">
        <v>16489</v>
      </c>
      <c r="J2598" s="15" t="s">
        <v>16490</v>
      </c>
      <c r="K2598">
        <f>VLOOKUP(C2598,'scores met drempel 25'!A:C,3,FALSE)</f>
        <v>0</v>
      </c>
      <c r="L2598">
        <f>VLOOKUP(C2598,'scores zonder drempel 25'!A:E,2,FALSE)</f>
        <v>200.67</v>
      </c>
      <c r="M2598" t="e">
        <f>VLOOKUP(B2598,'bekostiging 25'!$C$1:$N$2577,11,FALSE)</f>
        <v>#N/A</v>
      </c>
    </row>
    <row r="2599" spans="1:13">
      <c r="A2599" s="15" t="s">
        <v>24749</v>
      </c>
      <c r="B2599" s="15" t="s">
        <v>24767</v>
      </c>
      <c r="C2599" s="15" t="s">
        <v>2611</v>
      </c>
      <c r="D2599" s="15" t="s">
        <v>13977</v>
      </c>
      <c r="E2599" s="15" t="s">
        <v>24768</v>
      </c>
      <c r="F2599" s="15" t="s">
        <v>6220</v>
      </c>
      <c r="G2599" s="15" t="s">
        <v>24769</v>
      </c>
      <c r="H2599" s="15" t="s">
        <v>12013</v>
      </c>
      <c r="I2599" s="15" t="s">
        <v>24629</v>
      </c>
      <c r="J2599" s="15" t="s">
        <v>12013</v>
      </c>
      <c r="K2599">
        <f>VLOOKUP(C2599,'scores met drempel 25'!A:C,3,FALSE)</f>
        <v>543.44000000000005</v>
      </c>
      <c r="L2599">
        <f>VLOOKUP(C2599,'scores zonder drempel 25'!A:E,2,FALSE)</f>
        <v>690.06</v>
      </c>
      <c r="M2599">
        <f>VLOOKUP(B2599,'bekostiging 25'!$C$1:$N$2577,11,FALSE)</f>
        <v>33926.36</v>
      </c>
    </row>
    <row r="2600" spans="1:13">
      <c r="A2600" s="15" t="s">
        <v>17147</v>
      </c>
      <c r="B2600" s="15" t="s">
        <v>17213</v>
      </c>
      <c r="C2600" s="15" t="s">
        <v>2612</v>
      </c>
      <c r="D2600" s="15" t="s">
        <v>17214</v>
      </c>
      <c r="E2600" s="15" t="s">
        <v>14666</v>
      </c>
      <c r="F2600" s="15" t="s">
        <v>7643</v>
      </c>
      <c r="G2600" s="15" t="s">
        <v>17215</v>
      </c>
      <c r="H2600" s="15" t="s">
        <v>17179</v>
      </c>
      <c r="I2600" s="15" t="s">
        <v>17178</v>
      </c>
      <c r="J2600" s="15" t="s">
        <v>17179</v>
      </c>
      <c r="K2600">
        <f>VLOOKUP(C2600,'scores met drempel 25'!A:C,3,FALSE)</f>
        <v>0</v>
      </c>
      <c r="L2600">
        <f>VLOOKUP(C2600,'scores zonder drempel 25'!A:E,2,FALSE)</f>
        <v>191.35</v>
      </c>
      <c r="M2600" t="e">
        <f>VLOOKUP(B2600,'bekostiging 25'!$C$1:$N$2577,11,FALSE)</f>
        <v>#N/A</v>
      </c>
    </row>
    <row r="2601" spans="1:13">
      <c r="A2601" s="15" t="s">
        <v>26474</v>
      </c>
      <c r="B2601" s="15" t="s">
        <v>26558</v>
      </c>
      <c r="C2601" s="15" t="s">
        <v>2613</v>
      </c>
      <c r="D2601" s="15" t="s">
        <v>26559</v>
      </c>
      <c r="E2601" s="15" t="s">
        <v>7008</v>
      </c>
      <c r="F2601" s="15" t="s">
        <v>6341</v>
      </c>
      <c r="G2601" s="15" t="s">
        <v>26560</v>
      </c>
      <c r="H2601" s="15" t="s">
        <v>26561</v>
      </c>
      <c r="I2601" s="15" t="s">
        <v>26484</v>
      </c>
      <c r="J2601" s="15" t="s">
        <v>26485</v>
      </c>
      <c r="K2601">
        <f>VLOOKUP(C2601,'scores met drempel 25'!A:C,3,FALSE)</f>
        <v>0</v>
      </c>
      <c r="L2601">
        <f>VLOOKUP(C2601,'scores zonder drempel 25'!A:E,2,FALSE)</f>
        <v>17.53</v>
      </c>
      <c r="M2601" t="e">
        <f>VLOOKUP(B2601,'bekostiging 25'!$C$1:$N$2577,11,FALSE)</f>
        <v>#N/A</v>
      </c>
    </row>
    <row r="2602" spans="1:13">
      <c r="A2602" s="15" t="s">
        <v>22837</v>
      </c>
      <c r="B2602" s="15" t="s">
        <v>22887</v>
      </c>
      <c r="C2602" s="15" t="s">
        <v>2614</v>
      </c>
      <c r="D2602" s="15" t="s">
        <v>22888</v>
      </c>
      <c r="E2602" s="15" t="s">
        <v>22889</v>
      </c>
      <c r="F2602" s="15" t="s">
        <v>6245</v>
      </c>
      <c r="G2602" s="15" t="s">
        <v>22890</v>
      </c>
      <c r="H2602" s="15" t="s">
        <v>19801</v>
      </c>
      <c r="I2602" s="15" t="s">
        <v>22861</v>
      </c>
      <c r="J2602" s="15" t="s">
        <v>19801</v>
      </c>
      <c r="K2602">
        <f>VLOOKUP(C2602,'scores met drempel 25'!A:C,3,FALSE)</f>
        <v>52.53</v>
      </c>
      <c r="L2602">
        <f>VLOOKUP(C2602,'scores zonder drempel 25'!A:E,2,FALSE)</f>
        <v>167.02</v>
      </c>
      <c r="M2602">
        <f>VLOOKUP(B2602,'bekostiging 25'!$C$1:$N$2577,11,FALSE)</f>
        <v>2636.44</v>
      </c>
    </row>
    <row r="2603" spans="1:13">
      <c r="A2603" s="15" t="s">
        <v>14629</v>
      </c>
      <c r="B2603" s="15" t="s">
        <v>14668</v>
      </c>
      <c r="C2603" s="15" t="s">
        <v>2615</v>
      </c>
      <c r="D2603" s="15" t="s">
        <v>14669</v>
      </c>
      <c r="E2603" s="15" t="s">
        <v>14670</v>
      </c>
      <c r="F2603" s="15" t="s">
        <v>6220</v>
      </c>
      <c r="G2603" s="15" t="s">
        <v>14671</v>
      </c>
      <c r="H2603" s="15" t="s">
        <v>14502</v>
      </c>
      <c r="I2603" s="15" t="s">
        <v>14503</v>
      </c>
      <c r="J2603" s="15" t="s">
        <v>14502</v>
      </c>
      <c r="K2603">
        <f>VLOOKUP(C2603,'scores met drempel 25'!A:C,3,FALSE)</f>
        <v>182.12</v>
      </c>
      <c r="L2603">
        <f>VLOOKUP(C2603,'scores zonder drempel 25'!A:E,2,FALSE)</f>
        <v>642.74</v>
      </c>
      <c r="M2603">
        <f>VLOOKUP(B2603,'bekostiging 25'!$C$1:$N$2577,11,FALSE)</f>
        <v>12448.91</v>
      </c>
    </row>
    <row r="2604" spans="1:13">
      <c r="A2604" s="15" t="s">
        <v>26723</v>
      </c>
      <c r="B2604" s="15" t="s">
        <v>26776</v>
      </c>
      <c r="C2604" s="15" t="s">
        <v>2616</v>
      </c>
      <c r="D2604" s="15" t="s">
        <v>26777</v>
      </c>
      <c r="E2604" s="15" t="s">
        <v>26778</v>
      </c>
      <c r="F2604" s="15" t="s">
        <v>8394</v>
      </c>
      <c r="G2604" s="15" t="s">
        <v>26779</v>
      </c>
      <c r="H2604" s="15" t="s">
        <v>26733</v>
      </c>
      <c r="I2604" s="15" t="s">
        <v>26732</v>
      </c>
      <c r="J2604" s="15" t="s">
        <v>26733</v>
      </c>
      <c r="K2604">
        <f>VLOOKUP(C2604,'scores met drempel 25'!A:C,3,FALSE)</f>
        <v>0</v>
      </c>
      <c r="L2604">
        <f>VLOOKUP(C2604,'scores zonder drempel 25'!A:E,2,FALSE)</f>
        <v>86.1</v>
      </c>
      <c r="M2604" t="e">
        <f>VLOOKUP(B2604,'bekostiging 25'!$C$1:$N$2577,11,FALSE)</f>
        <v>#N/A</v>
      </c>
    </row>
    <row r="2605" spans="1:13">
      <c r="A2605" s="15" t="s">
        <v>23140</v>
      </c>
      <c r="B2605" s="15" t="s">
        <v>23151</v>
      </c>
      <c r="C2605" s="15" t="s">
        <v>2617</v>
      </c>
      <c r="D2605" s="15" t="s">
        <v>23152</v>
      </c>
      <c r="E2605" s="15" t="s">
        <v>8601</v>
      </c>
      <c r="F2605" s="15" t="s">
        <v>6252</v>
      </c>
      <c r="G2605" s="15" t="s">
        <v>23153</v>
      </c>
      <c r="H2605" s="15" t="s">
        <v>22748</v>
      </c>
      <c r="I2605" s="15" t="s">
        <v>22749</v>
      </c>
      <c r="J2605" s="15" t="s">
        <v>22748</v>
      </c>
      <c r="K2605">
        <f>VLOOKUP(C2605,'scores met drempel 25'!A:C,3,FALSE)</f>
        <v>0</v>
      </c>
      <c r="L2605">
        <f>VLOOKUP(C2605,'scores zonder drempel 25'!A:E,2,FALSE)</f>
        <v>61.54</v>
      </c>
      <c r="M2605" t="e">
        <f>VLOOKUP(B2605,'bekostiging 25'!$C$1:$N$2577,11,FALSE)</f>
        <v>#N/A</v>
      </c>
    </row>
    <row r="2606" spans="1:13">
      <c r="A2606" s="15" t="s">
        <v>24281</v>
      </c>
      <c r="B2606" s="15" t="s">
        <v>24325</v>
      </c>
      <c r="C2606" s="15" t="s">
        <v>2618</v>
      </c>
      <c r="D2606" s="15" t="s">
        <v>13683</v>
      </c>
      <c r="E2606" s="15" t="s">
        <v>24326</v>
      </c>
      <c r="F2606" s="15" t="s">
        <v>6275</v>
      </c>
      <c r="G2606" s="15" t="s">
        <v>24327</v>
      </c>
      <c r="H2606" s="15" t="s">
        <v>22649</v>
      </c>
      <c r="I2606" s="15" t="s">
        <v>22650</v>
      </c>
      <c r="J2606" s="15" t="s">
        <v>22651</v>
      </c>
      <c r="K2606">
        <f>VLOOKUP(C2606,'scores met drempel 25'!A:C,3,FALSE)</f>
        <v>0</v>
      </c>
      <c r="L2606">
        <f>VLOOKUP(C2606,'scores zonder drempel 25'!A:E,2,FALSE)</f>
        <v>48.41</v>
      </c>
      <c r="M2606" t="e">
        <f>VLOOKUP(B2606,'bekostiging 25'!$C$1:$N$2577,11,FALSE)</f>
        <v>#N/A</v>
      </c>
    </row>
    <row r="2607" spans="1:13">
      <c r="A2607" s="15" t="s">
        <v>18653</v>
      </c>
      <c r="B2607" s="15" t="s">
        <v>18659</v>
      </c>
      <c r="C2607" s="15" t="s">
        <v>2619</v>
      </c>
      <c r="D2607" s="15" t="s">
        <v>18660</v>
      </c>
      <c r="E2607" s="15" t="s">
        <v>18661</v>
      </c>
      <c r="F2607" s="15" t="s">
        <v>6335</v>
      </c>
      <c r="G2607" s="15" t="s">
        <v>18662</v>
      </c>
      <c r="H2607" s="15" t="s">
        <v>17121</v>
      </c>
      <c r="I2607" s="15" t="s">
        <v>17122</v>
      </c>
      <c r="J2607" s="15" t="s">
        <v>17121</v>
      </c>
      <c r="K2607">
        <f>VLOOKUP(C2607,'scores met drempel 25'!A:C,3,FALSE)</f>
        <v>24.74</v>
      </c>
      <c r="L2607">
        <f>VLOOKUP(C2607,'scores zonder drempel 25'!A:E,2,FALSE)</f>
        <v>388.95</v>
      </c>
      <c r="M2607" t="e">
        <f>VLOOKUP(B2607,'bekostiging 25'!$C$1:$N$2577,11,FALSE)</f>
        <v>#N/A</v>
      </c>
    </row>
    <row r="2608" spans="1:13">
      <c r="A2608" s="15" t="s">
        <v>28575</v>
      </c>
      <c r="B2608" s="15" t="s">
        <v>28603</v>
      </c>
      <c r="C2608" s="15" t="s">
        <v>2620</v>
      </c>
      <c r="D2608" s="15" t="s">
        <v>17217</v>
      </c>
      <c r="E2608" s="15" t="s">
        <v>28604</v>
      </c>
      <c r="F2608" s="15" t="s">
        <v>6245</v>
      </c>
      <c r="G2608" s="15" t="s">
        <v>28605</v>
      </c>
      <c r="H2608" s="15" t="s">
        <v>27331</v>
      </c>
      <c r="I2608" s="15" t="s">
        <v>27332</v>
      </c>
      <c r="J2608" s="15" t="s">
        <v>27333</v>
      </c>
      <c r="K2608">
        <f>VLOOKUP(C2608,'scores met drempel 25'!A:C,3,FALSE)</f>
        <v>351.57</v>
      </c>
      <c r="L2608">
        <f>VLOOKUP(C2608,'scores zonder drempel 25'!A:E,2,FALSE)</f>
        <v>588.57000000000005</v>
      </c>
      <c r="M2608">
        <f>VLOOKUP(B2608,'bekostiging 25'!$C$1:$N$2577,11,FALSE)</f>
        <v>18425.72</v>
      </c>
    </row>
    <row r="2609" spans="1:13">
      <c r="A2609" s="15" t="s">
        <v>15111</v>
      </c>
      <c r="B2609" s="15" t="s">
        <v>15189</v>
      </c>
      <c r="C2609" s="15" t="s">
        <v>2621</v>
      </c>
      <c r="D2609" s="15" t="s">
        <v>15190</v>
      </c>
      <c r="E2609" s="15" t="s">
        <v>15191</v>
      </c>
      <c r="F2609" s="15" t="s">
        <v>6635</v>
      </c>
      <c r="G2609" s="15" t="s">
        <v>15192</v>
      </c>
      <c r="H2609" s="15" t="s">
        <v>14606</v>
      </c>
      <c r="I2609" s="15" t="s">
        <v>14607</v>
      </c>
      <c r="J2609" s="15" t="s">
        <v>14606</v>
      </c>
      <c r="K2609">
        <f>VLOOKUP(C2609,'scores met drempel 25'!A:C,3,FALSE)</f>
        <v>628.63</v>
      </c>
      <c r="L2609">
        <f>VLOOKUP(C2609,'scores zonder drempel 25'!A:E,2,FALSE)</f>
        <v>787.3</v>
      </c>
      <c r="M2609">
        <f>VLOOKUP(B2609,'bekostiging 25'!$C$1:$N$2577,11,FALSE)</f>
        <v>44436.11</v>
      </c>
    </row>
    <row r="2610" spans="1:13">
      <c r="A2610" s="15" t="s">
        <v>8492</v>
      </c>
      <c r="B2610" s="15" t="s">
        <v>8530</v>
      </c>
      <c r="C2610" s="15" t="s">
        <v>2622</v>
      </c>
      <c r="D2610" s="15" t="s">
        <v>8531</v>
      </c>
      <c r="E2610" s="15" t="s">
        <v>8532</v>
      </c>
      <c r="F2610" s="15" t="s">
        <v>6750</v>
      </c>
      <c r="G2610" s="15" t="s">
        <v>8533</v>
      </c>
      <c r="H2610" s="15" t="s">
        <v>8529</v>
      </c>
      <c r="I2610" s="15" t="s">
        <v>8498</v>
      </c>
      <c r="J2610" s="15" t="s">
        <v>8499</v>
      </c>
      <c r="K2610">
        <f>VLOOKUP(C2610,'scores met drempel 25'!A:C,3,FALSE)</f>
        <v>67.08</v>
      </c>
      <c r="L2610">
        <f>VLOOKUP(C2610,'scores zonder drempel 25'!A:E,2,FALSE)</f>
        <v>170.18</v>
      </c>
      <c r="M2610">
        <f>VLOOKUP(B2610,'bekostiging 25'!$C$1:$N$2577,11,FALSE)</f>
        <v>5461.52</v>
      </c>
    </row>
    <row r="2611" spans="1:13">
      <c r="A2611" s="15" t="s">
        <v>21756</v>
      </c>
      <c r="B2611" s="15" t="s">
        <v>21775</v>
      </c>
      <c r="C2611" s="15" t="s">
        <v>2623</v>
      </c>
      <c r="D2611" s="15" t="s">
        <v>21776</v>
      </c>
      <c r="E2611" s="15" t="s">
        <v>21777</v>
      </c>
      <c r="F2611" s="15" t="s">
        <v>21778</v>
      </c>
      <c r="G2611" s="15" t="s">
        <v>21779</v>
      </c>
      <c r="H2611" s="15" t="s">
        <v>19202</v>
      </c>
      <c r="I2611" s="15" t="s">
        <v>19196</v>
      </c>
      <c r="J2611" s="15" t="s">
        <v>19197</v>
      </c>
      <c r="K2611">
        <f>VLOOKUP(C2611,'scores met drempel 25'!A:C,3,FALSE)</f>
        <v>0</v>
      </c>
      <c r="L2611">
        <f>VLOOKUP(C2611,'scores zonder drempel 25'!A:E,2,FALSE)</f>
        <v>223.81</v>
      </c>
      <c r="M2611">
        <f>VLOOKUP(B2611,'bekostiging 25'!$C$1:$N$2577,11,FALSE)</f>
        <v>1715.85</v>
      </c>
    </row>
    <row r="2612" spans="1:13">
      <c r="A2612" s="15" t="s">
        <v>18274</v>
      </c>
      <c r="B2612" s="15" t="s">
        <v>18293</v>
      </c>
      <c r="C2612" s="15" t="s">
        <v>2624</v>
      </c>
      <c r="D2612" s="15" t="s">
        <v>18294</v>
      </c>
      <c r="E2612" s="15" t="s">
        <v>18295</v>
      </c>
      <c r="F2612" s="15" t="s">
        <v>6341</v>
      </c>
      <c r="G2612" s="15" t="s">
        <v>18296</v>
      </c>
      <c r="H2612" s="15" t="s">
        <v>18297</v>
      </c>
      <c r="I2612" s="15" t="s">
        <v>15835</v>
      </c>
      <c r="J2612" s="15" t="s">
        <v>15836</v>
      </c>
      <c r="K2612">
        <f>VLOOKUP(C2612,'scores met drempel 25'!A:C,3,FALSE)</f>
        <v>0</v>
      </c>
      <c r="L2612">
        <f>VLOOKUP(C2612,'scores zonder drempel 25'!A:E,2,FALSE)</f>
        <v>10.36</v>
      </c>
      <c r="M2612" t="e">
        <f>VLOOKUP(B2612,'bekostiging 25'!$C$1:$N$2577,11,FALSE)</f>
        <v>#N/A</v>
      </c>
    </row>
    <row r="2613" spans="1:13">
      <c r="A2613" s="15" t="s">
        <v>25850</v>
      </c>
      <c r="B2613" s="15" t="s">
        <v>25874</v>
      </c>
      <c r="C2613" s="15" t="s">
        <v>2625</v>
      </c>
      <c r="D2613" s="15" t="s">
        <v>25875</v>
      </c>
      <c r="E2613" s="15" t="s">
        <v>25876</v>
      </c>
      <c r="F2613" s="15" t="s">
        <v>6410</v>
      </c>
      <c r="G2613" s="15" t="s">
        <v>25877</v>
      </c>
      <c r="H2613" s="15" t="s">
        <v>24819</v>
      </c>
      <c r="I2613" s="15" t="s">
        <v>24820</v>
      </c>
      <c r="J2613" s="15" t="s">
        <v>24819</v>
      </c>
      <c r="K2613">
        <f>VLOOKUP(C2613,'scores met drempel 25'!A:C,3,FALSE)</f>
        <v>0</v>
      </c>
      <c r="L2613">
        <f>VLOOKUP(C2613,'scores zonder drempel 25'!A:E,2,FALSE)</f>
        <v>96</v>
      </c>
      <c r="M2613" t="e">
        <f>VLOOKUP(B2613,'bekostiging 25'!$C$1:$N$2577,11,FALSE)</f>
        <v>#N/A</v>
      </c>
    </row>
    <row r="2614" spans="1:13">
      <c r="A2614" s="15" t="s">
        <v>24337</v>
      </c>
      <c r="B2614" s="15" t="s">
        <v>24386</v>
      </c>
      <c r="C2614" s="15" t="s">
        <v>2626</v>
      </c>
      <c r="D2614" s="15" t="s">
        <v>24387</v>
      </c>
      <c r="E2614" s="15" t="s">
        <v>12070</v>
      </c>
      <c r="F2614" s="15" t="s">
        <v>6245</v>
      </c>
      <c r="G2614" s="15" t="s">
        <v>24388</v>
      </c>
      <c r="H2614" s="15" t="s">
        <v>23476</v>
      </c>
      <c r="I2614" s="15" t="s">
        <v>23477</v>
      </c>
      <c r="J2614" s="15" t="s">
        <v>23478</v>
      </c>
      <c r="K2614">
        <f>VLOOKUP(C2614,'scores met drempel 25'!A:C,3,FALSE)</f>
        <v>0</v>
      </c>
      <c r="L2614">
        <f>VLOOKUP(C2614,'scores zonder drempel 25'!A:E,2,FALSE)</f>
        <v>106</v>
      </c>
      <c r="M2614" t="e">
        <f>VLOOKUP(B2614,'bekostiging 25'!$C$1:$N$2577,11,FALSE)</f>
        <v>#N/A</v>
      </c>
    </row>
    <row r="2615" spans="1:13">
      <c r="A2615" s="15" t="s">
        <v>15990</v>
      </c>
      <c r="B2615" s="15" t="s">
        <v>16070</v>
      </c>
      <c r="C2615" s="15" t="s">
        <v>2627</v>
      </c>
      <c r="D2615" s="15" t="s">
        <v>16071</v>
      </c>
      <c r="E2615" s="15" t="s">
        <v>16072</v>
      </c>
      <c r="F2615" s="15" t="s">
        <v>16073</v>
      </c>
      <c r="G2615" s="15" t="s">
        <v>16074</v>
      </c>
      <c r="H2615" s="15" t="s">
        <v>16075</v>
      </c>
      <c r="I2615" s="15" t="s">
        <v>15996</v>
      </c>
      <c r="J2615" s="15" t="s">
        <v>15997</v>
      </c>
      <c r="K2615">
        <f>VLOOKUP(C2615,'scores met drempel 25'!A:C,3,FALSE)</f>
        <v>324.7</v>
      </c>
      <c r="L2615">
        <f>VLOOKUP(C2615,'scores zonder drempel 25'!A:E,2,FALSE)</f>
        <v>573.08000000000004</v>
      </c>
      <c r="M2615">
        <f>VLOOKUP(B2615,'bekostiging 25'!$C$1:$N$2577,11,FALSE)</f>
        <v>5462.19</v>
      </c>
    </row>
    <row r="2616" spans="1:13">
      <c r="A2616" s="15" t="s">
        <v>9463</v>
      </c>
      <c r="B2616" s="15" t="s">
        <v>9512</v>
      </c>
      <c r="C2616" s="15" t="s">
        <v>2628</v>
      </c>
      <c r="D2616" s="15" t="s">
        <v>9513</v>
      </c>
      <c r="E2616" s="15" t="s">
        <v>9514</v>
      </c>
      <c r="F2616" s="15" t="s">
        <v>6635</v>
      </c>
      <c r="G2616" s="15" t="s">
        <v>9515</v>
      </c>
      <c r="H2616" s="15" t="s">
        <v>8300</v>
      </c>
      <c r="I2616" s="15" t="s">
        <v>8301</v>
      </c>
      <c r="J2616" s="15" t="s">
        <v>8300</v>
      </c>
      <c r="K2616">
        <f>VLOOKUP(C2616,'scores met drempel 25'!A:C,3,FALSE)</f>
        <v>128.21</v>
      </c>
      <c r="L2616">
        <f>VLOOKUP(C2616,'scores zonder drempel 25'!A:E,2,FALSE)</f>
        <v>292.89999999999998</v>
      </c>
      <c r="M2616">
        <f>VLOOKUP(B2616,'bekostiging 25'!$C$1:$N$2577,11,FALSE)</f>
        <v>7632</v>
      </c>
    </row>
    <row r="2617" spans="1:13">
      <c r="A2617" s="15" t="s">
        <v>7579</v>
      </c>
      <c r="B2617" s="15" t="s">
        <v>10477</v>
      </c>
      <c r="C2617" s="15" t="s">
        <v>2629</v>
      </c>
      <c r="D2617" s="15" t="s">
        <v>10478</v>
      </c>
      <c r="E2617" s="15" t="s">
        <v>10479</v>
      </c>
      <c r="F2617" s="15" t="s">
        <v>6451</v>
      </c>
      <c r="G2617" s="15" t="s">
        <v>10480</v>
      </c>
      <c r="H2617" s="15" t="s">
        <v>10198</v>
      </c>
      <c r="I2617" s="15" t="s">
        <v>10199</v>
      </c>
      <c r="J2617" s="15" t="s">
        <v>10198</v>
      </c>
      <c r="K2617">
        <f>VLOOKUP(C2617,'scores met drempel 25'!A:C,3,FALSE)</f>
        <v>215.72</v>
      </c>
      <c r="L2617">
        <f>VLOOKUP(C2617,'scores zonder drempel 25'!A:E,2,FALSE)</f>
        <v>389.79</v>
      </c>
      <c r="M2617">
        <f>VLOOKUP(B2617,'bekostiging 25'!$C$1:$N$2577,11,FALSE)</f>
        <v>16679.21</v>
      </c>
    </row>
    <row r="2618" spans="1:13">
      <c r="A2618" s="15" t="s">
        <v>19034</v>
      </c>
      <c r="B2618" s="15" t="s">
        <v>19077</v>
      </c>
      <c r="C2618" s="15" t="s">
        <v>2630</v>
      </c>
      <c r="D2618" s="15" t="s">
        <v>19078</v>
      </c>
      <c r="E2618" s="15" t="s">
        <v>16976</v>
      </c>
      <c r="F2618" s="15" t="s">
        <v>6275</v>
      </c>
      <c r="G2618" s="15" t="s">
        <v>19079</v>
      </c>
      <c r="H2618" s="15" t="s">
        <v>17944</v>
      </c>
      <c r="I2618" s="15" t="s">
        <v>17945</v>
      </c>
      <c r="J2618" s="15" t="s">
        <v>17944</v>
      </c>
      <c r="K2618">
        <f>VLOOKUP(C2618,'scores met drempel 25'!A:C,3,FALSE)</f>
        <v>0</v>
      </c>
      <c r="L2618">
        <f>VLOOKUP(C2618,'scores zonder drempel 25'!A:E,2,FALSE)</f>
        <v>106.27</v>
      </c>
      <c r="M2618" t="e">
        <f>VLOOKUP(B2618,'bekostiging 25'!$C$1:$N$2577,11,FALSE)</f>
        <v>#N/A</v>
      </c>
    </row>
    <row r="2619" spans="1:13">
      <c r="A2619" s="15" t="s">
        <v>17147</v>
      </c>
      <c r="B2619" s="15" t="s">
        <v>17216</v>
      </c>
      <c r="C2619" s="15" t="s">
        <v>2631</v>
      </c>
      <c r="D2619" s="15" t="s">
        <v>17217</v>
      </c>
      <c r="E2619" s="15" t="s">
        <v>17218</v>
      </c>
      <c r="F2619" s="15" t="s">
        <v>6275</v>
      </c>
      <c r="G2619" s="15" t="s">
        <v>17219</v>
      </c>
      <c r="H2619" s="15" t="s">
        <v>17153</v>
      </c>
      <c r="I2619" s="15" t="s">
        <v>17152</v>
      </c>
      <c r="J2619" s="15" t="s">
        <v>17153</v>
      </c>
      <c r="K2619">
        <f>VLOOKUP(C2619,'scores met drempel 25'!A:C,3,FALSE)</f>
        <v>239.81</v>
      </c>
      <c r="L2619">
        <f>VLOOKUP(C2619,'scores zonder drempel 25'!A:E,2,FALSE)</f>
        <v>363.67</v>
      </c>
      <c r="M2619">
        <f>VLOOKUP(B2619,'bekostiging 25'!$C$1:$N$2577,11,FALSE)</f>
        <v>13838.79</v>
      </c>
    </row>
    <row r="2620" spans="1:13">
      <c r="A2620" s="15" t="s">
        <v>14936</v>
      </c>
      <c r="B2620" s="15" t="s">
        <v>15030</v>
      </c>
      <c r="C2620" s="15" t="s">
        <v>2632</v>
      </c>
      <c r="D2620" s="15" t="s">
        <v>15031</v>
      </c>
      <c r="E2620" s="15" t="s">
        <v>15032</v>
      </c>
      <c r="F2620" s="15" t="s">
        <v>6537</v>
      </c>
      <c r="G2620" s="15" t="s">
        <v>15033</v>
      </c>
      <c r="H2620" s="15" t="s">
        <v>14495</v>
      </c>
      <c r="I2620" s="15" t="s">
        <v>14496</v>
      </c>
      <c r="J2620" s="15" t="s">
        <v>14495</v>
      </c>
      <c r="K2620">
        <f>VLOOKUP(C2620,'scores met drempel 25'!A:C,3,FALSE)</f>
        <v>274.11</v>
      </c>
      <c r="L2620">
        <f>VLOOKUP(C2620,'scores zonder drempel 25'!A:E,2,FALSE)</f>
        <v>436.8</v>
      </c>
      <c r="M2620">
        <f>VLOOKUP(B2620,'bekostiging 25'!$C$1:$N$2577,11,FALSE)</f>
        <v>20216.23</v>
      </c>
    </row>
    <row r="2621" spans="1:13">
      <c r="A2621" s="15" t="s">
        <v>18392</v>
      </c>
      <c r="B2621" s="15" t="s">
        <v>18426</v>
      </c>
      <c r="C2621" s="15" t="s">
        <v>2633</v>
      </c>
      <c r="D2621" s="15" t="s">
        <v>18427</v>
      </c>
      <c r="E2621" s="15" t="s">
        <v>18428</v>
      </c>
      <c r="F2621" s="15" t="s">
        <v>6523</v>
      </c>
      <c r="G2621" s="15" t="s">
        <v>18429</v>
      </c>
      <c r="H2621" s="15" t="s">
        <v>16837</v>
      </c>
      <c r="I2621" s="15" t="s">
        <v>16836</v>
      </c>
      <c r="J2621" s="15" t="s">
        <v>16837</v>
      </c>
      <c r="K2621">
        <f>VLOOKUP(C2621,'scores met drempel 25'!A:C,3,FALSE)</f>
        <v>430.69</v>
      </c>
      <c r="L2621">
        <f>VLOOKUP(C2621,'scores zonder drempel 25'!A:E,2,FALSE)</f>
        <v>553.20000000000005</v>
      </c>
      <c r="M2621">
        <f>VLOOKUP(B2621,'bekostiging 25'!$C$1:$N$2577,11,FALSE)</f>
        <v>23957.9</v>
      </c>
    </row>
    <row r="2622" spans="1:13">
      <c r="A2622" s="15" t="s">
        <v>13687</v>
      </c>
      <c r="B2622" s="15" t="s">
        <v>13743</v>
      </c>
      <c r="C2622" s="15" t="s">
        <v>2634</v>
      </c>
      <c r="D2622" s="15" t="s">
        <v>13744</v>
      </c>
      <c r="E2622" s="15" t="s">
        <v>13745</v>
      </c>
      <c r="F2622" s="15" t="s">
        <v>6968</v>
      </c>
      <c r="G2622" s="15" t="s">
        <v>13746</v>
      </c>
      <c r="H2622" s="15" t="s">
        <v>13699</v>
      </c>
      <c r="I2622" s="15" t="s">
        <v>13693</v>
      </c>
      <c r="J2622" s="15" t="s">
        <v>13694</v>
      </c>
      <c r="K2622">
        <f>VLOOKUP(C2622,'scores met drempel 25'!A:C,3,FALSE)</f>
        <v>104.81</v>
      </c>
      <c r="L2622">
        <f>VLOOKUP(C2622,'scores zonder drempel 25'!A:E,2,FALSE)</f>
        <v>203.22</v>
      </c>
      <c r="M2622">
        <f>VLOOKUP(B2622,'bekostiging 25'!$C$1:$N$2577,11,FALSE)</f>
        <v>8487.92</v>
      </c>
    </row>
    <row r="2623" spans="1:13">
      <c r="A2623" s="15" t="s">
        <v>7257</v>
      </c>
      <c r="B2623" s="15" t="s">
        <v>7265</v>
      </c>
      <c r="C2623" s="15" t="s">
        <v>2635</v>
      </c>
      <c r="D2623" s="15" t="s">
        <v>7266</v>
      </c>
      <c r="E2623" s="15" t="s">
        <v>7267</v>
      </c>
      <c r="F2623" s="15" t="s">
        <v>6275</v>
      </c>
      <c r="G2623" s="15" t="s">
        <v>7268</v>
      </c>
      <c r="H2623" s="15" t="s">
        <v>6361</v>
      </c>
      <c r="I2623" s="15" t="s">
        <v>6362</v>
      </c>
      <c r="J2623" s="15" t="s">
        <v>6361</v>
      </c>
      <c r="K2623">
        <f>VLOOKUP(C2623,'scores met drempel 25'!A:C,3,FALSE)</f>
        <v>130.94</v>
      </c>
      <c r="L2623">
        <f>VLOOKUP(C2623,'scores zonder drempel 25'!A:E,2,FALSE)</f>
        <v>183.16</v>
      </c>
      <c r="M2623">
        <f>VLOOKUP(B2623,'bekostiging 25'!$C$1:$N$2577,11,FALSE)</f>
        <v>11111.03</v>
      </c>
    </row>
    <row r="2624" spans="1:13">
      <c r="A2624" s="15" t="s">
        <v>22296</v>
      </c>
      <c r="B2624" s="15" t="s">
        <v>22331</v>
      </c>
      <c r="C2624" s="15" t="s">
        <v>2636</v>
      </c>
      <c r="D2624" s="15" t="s">
        <v>11202</v>
      </c>
      <c r="E2624" s="15" t="s">
        <v>18806</v>
      </c>
      <c r="F2624" s="15" t="s">
        <v>6245</v>
      </c>
      <c r="G2624" s="15" t="s">
        <v>22332</v>
      </c>
      <c r="H2624" s="15" t="s">
        <v>20499</v>
      </c>
      <c r="I2624" s="15" t="s">
        <v>20500</v>
      </c>
      <c r="J2624" s="15" t="s">
        <v>20499</v>
      </c>
      <c r="K2624">
        <f>VLOOKUP(C2624,'scores met drempel 25'!A:C,3,FALSE)</f>
        <v>103.5</v>
      </c>
      <c r="L2624">
        <f>VLOOKUP(C2624,'scores zonder drempel 25'!A:E,2,FALSE)</f>
        <v>183.84</v>
      </c>
      <c r="M2624">
        <f>VLOOKUP(B2624,'bekostiging 25'!$C$1:$N$2577,11,FALSE)</f>
        <v>3892.33</v>
      </c>
    </row>
    <row r="2625" spans="1:13">
      <c r="A2625" s="15" t="s">
        <v>14748</v>
      </c>
      <c r="B2625" s="15" t="s">
        <v>14856</v>
      </c>
      <c r="C2625" s="15" t="s">
        <v>2637</v>
      </c>
      <c r="D2625" s="15" t="s">
        <v>14857</v>
      </c>
      <c r="E2625" s="15" t="s">
        <v>9033</v>
      </c>
      <c r="F2625" s="15" t="s">
        <v>14858</v>
      </c>
      <c r="G2625" s="15" t="s">
        <v>14859</v>
      </c>
      <c r="H2625" s="15" t="s">
        <v>14495</v>
      </c>
      <c r="I2625" s="15" t="s">
        <v>14496</v>
      </c>
      <c r="J2625" s="15" t="s">
        <v>14495</v>
      </c>
      <c r="K2625">
        <f>VLOOKUP(C2625,'scores met drempel 25'!A:C,3,FALSE)</f>
        <v>0</v>
      </c>
      <c r="L2625">
        <f>VLOOKUP(C2625,'scores zonder drempel 25'!A:E,2,FALSE)</f>
        <v>51.39</v>
      </c>
      <c r="M2625" t="e">
        <f>VLOOKUP(B2625,'bekostiging 25'!$C$1:$N$2577,11,FALSE)</f>
        <v>#N/A</v>
      </c>
    </row>
    <row r="2626" spans="1:13">
      <c r="A2626" s="15" t="s">
        <v>24281</v>
      </c>
      <c r="B2626" s="15" t="s">
        <v>24328</v>
      </c>
      <c r="C2626" s="15" t="s">
        <v>2638</v>
      </c>
      <c r="D2626" s="15" t="s">
        <v>24329</v>
      </c>
      <c r="E2626" s="15" t="s">
        <v>13511</v>
      </c>
      <c r="F2626" s="15" t="s">
        <v>6275</v>
      </c>
      <c r="G2626" s="15" t="s">
        <v>24330</v>
      </c>
      <c r="H2626" s="15" t="s">
        <v>24331</v>
      </c>
      <c r="I2626" s="15" t="s">
        <v>22657</v>
      </c>
      <c r="J2626" s="15" t="s">
        <v>22656</v>
      </c>
      <c r="K2626">
        <f>VLOOKUP(C2626,'scores met drempel 25'!A:C,3,FALSE)</f>
        <v>0</v>
      </c>
      <c r="L2626">
        <f>VLOOKUP(C2626,'scores zonder drempel 25'!A:E,2,FALSE)</f>
        <v>36.76</v>
      </c>
      <c r="M2626" t="e">
        <f>VLOOKUP(B2626,'bekostiging 25'!$C$1:$N$2577,11,FALSE)</f>
        <v>#N/A</v>
      </c>
    </row>
    <row r="2627" spans="1:13">
      <c r="A2627" s="15" t="s">
        <v>15658</v>
      </c>
      <c r="B2627" s="15" t="s">
        <v>15745</v>
      </c>
      <c r="C2627" s="15" t="s">
        <v>2639</v>
      </c>
      <c r="D2627" s="15" t="s">
        <v>15746</v>
      </c>
      <c r="E2627" s="15" t="s">
        <v>15747</v>
      </c>
      <c r="F2627" s="15" t="s">
        <v>6945</v>
      </c>
      <c r="G2627" s="15" t="s">
        <v>15748</v>
      </c>
      <c r="H2627" s="15" t="s">
        <v>15685</v>
      </c>
      <c r="I2627" s="15" t="s">
        <v>15684</v>
      </c>
      <c r="J2627" s="15" t="s">
        <v>15685</v>
      </c>
      <c r="K2627">
        <f>VLOOKUP(C2627,'scores met drempel 25'!A:C,3,FALSE)</f>
        <v>0.41</v>
      </c>
      <c r="L2627">
        <f>VLOOKUP(C2627,'scores zonder drempel 25'!A:E,2,FALSE)</f>
        <v>98.16</v>
      </c>
      <c r="M2627" t="e">
        <f>VLOOKUP(B2627,'bekostiging 25'!$C$1:$N$2577,11,FALSE)</f>
        <v>#N/A</v>
      </c>
    </row>
    <row r="2628" spans="1:13">
      <c r="A2628" s="15" t="s">
        <v>18946</v>
      </c>
      <c r="B2628" s="15" t="s">
        <v>18976</v>
      </c>
      <c r="C2628" s="15" t="s">
        <v>2640</v>
      </c>
      <c r="D2628" s="15" t="s">
        <v>18977</v>
      </c>
      <c r="E2628" s="15" t="s">
        <v>18978</v>
      </c>
      <c r="F2628" s="15" t="s">
        <v>6275</v>
      </c>
      <c r="G2628" s="15" t="s">
        <v>18979</v>
      </c>
      <c r="H2628" s="15" t="s">
        <v>18980</v>
      </c>
      <c r="I2628" s="15" t="s">
        <v>15984</v>
      </c>
      <c r="J2628" s="15" t="s">
        <v>15983</v>
      </c>
      <c r="K2628">
        <f>VLOOKUP(C2628,'scores met drempel 25'!A:C,3,FALSE)</f>
        <v>0</v>
      </c>
      <c r="L2628">
        <f>VLOOKUP(C2628,'scores zonder drempel 25'!A:E,2,FALSE)</f>
        <v>290.49</v>
      </c>
      <c r="M2628" t="e">
        <f>VLOOKUP(B2628,'bekostiging 25'!$C$1:$N$2577,11,FALSE)</f>
        <v>#N/A</v>
      </c>
    </row>
    <row r="2629" spans="1:13">
      <c r="A2629" s="15" t="s">
        <v>19721</v>
      </c>
      <c r="B2629" s="15" t="s">
        <v>19734</v>
      </c>
      <c r="C2629" s="15" t="s">
        <v>2641</v>
      </c>
      <c r="D2629" s="15" t="s">
        <v>19735</v>
      </c>
      <c r="E2629" s="15" t="s">
        <v>19724</v>
      </c>
      <c r="F2629" s="15" t="s">
        <v>7421</v>
      </c>
      <c r="G2629" s="15" t="s">
        <v>19736</v>
      </c>
      <c r="H2629" s="15" t="s">
        <v>19727</v>
      </c>
      <c r="I2629" s="15" t="s">
        <v>19728</v>
      </c>
      <c r="J2629" s="15" t="s">
        <v>19727</v>
      </c>
      <c r="K2629">
        <f>VLOOKUP(C2629,'scores met drempel 25'!A:C,3,FALSE)</f>
        <v>319.16000000000003</v>
      </c>
      <c r="L2629">
        <f>VLOOKUP(C2629,'scores zonder drempel 25'!A:E,2,FALSE)</f>
        <v>444.35</v>
      </c>
      <c r="M2629">
        <f>VLOOKUP(B2629,'bekostiging 25'!$C$1:$N$2577,11,FALSE)</f>
        <v>20045.580000000002</v>
      </c>
    </row>
    <row r="2630" spans="1:13">
      <c r="A2630" s="15" t="s">
        <v>28787</v>
      </c>
      <c r="B2630" s="15" t="s">
        <v>28803</v>
      </c>
      <c r="C2630" s="15" t="s">
        <v>2642</v>
      </c>
      <c r="D2630" s="15" t="s">
        <v>28804</v>
      </c>
      <c r="E2630" s="15" t="s">
        <v>10338</v>
      </c>
      <c r="F2630" s="15" t="s">
        <v>6245</v>
      </c>
      <c r="G2630" s="15" t="s">
        <v>28805</v>
      </c>
      <c r="H2630" s="15" t="s">
        <v>28791</v>
      </c>
      <c r="I2630" s="15" t="s">
        <v>28792</v>
      </c>
      <c r="J2630" s="15" t="s">
        <v>28793</v>
      </c>
      <c r="K2630">
        <f>VLOOKUP(C2630,'scores met drempel 25'!A:C,3,FALSE)</f>
        <v>0</v>
      </c>
      <c r="L2630">
        <f>VLOOKUP(C2630,'scores zonder drempel 25'!A:E,2,FALSE)</f>
        <v>139.22</v>
      </c>
      <c r="M2630" t="e">
        <f>VLOOKUP(B2630,'bekostiging 25'!$C$1:$N$2577,11,FALSE)</f>
        <v>#N/A</v>
      </c>
    </row>
    <row r="2631" spans="1:13">
      <c r="A2631" s="15" t="s">
        <v>9350</v>
      </c>
      <c r="B2631" s="15" t="s">
        <v>9420</v>
      </c>
      <c r="C2631" s="15" t="s">
        <v>2643</v>
      </c>
      <c r="D2631" s="15" t="s">
        <v>9421</v>
      </c>
      <c r="E2631" s="15" t="s">
        <v>9167</v>
      </c>
      <c r="F2631" s="15" t="s">
        <v>6275</v>
      </c>
      <c r="G2631" s="15" t="s">
        <v>9168</v>
      </c>
      <c r="H2631" s="15" t="s">
        <v>8355</v>
      </c>
      <c r="I2631" s="15" t="s">
        <v>8307</v>
      </c>
      <c r="J2631" s="15" t="s">
        <v>8308</v>
      </c>
      <c r="K2631">
        <f>VLOOKUP(C2631,'scores met drempel 25'!A:C,3,FALSE)</f>
        <v>0</v>
      </c>
      <c r="L2631">
        <f>VLOOKUP(C2631,'scores zonder drempel 25'!A:E,2,FALSE)</f>
        <v>155.51</v>
      </c>
      <c r="M2631" t="e">
        <f>VLOOKUP(B2631,'bekostiging 25'!$C$1:$N$2577,11,FALSE)</f>
        <v>#N/A</v>
      </c>
    </row>
    <row r="2632" spans="1:13">
      <c r="A2632" s="15" t="s">
        <v>8534</v>
      </c>
      <c r="B2632" s="15" t="s">
        <v>8576</v>
      </c>
      <c r="C2632" s="15" t="s">
        <v>2644</v>
      </c>
      <c r="D2632" s="15" t="s">
        <v>8577</v>
      </c>
      <c r="E2632" s="15" t="s">
        <v>8330</v>
      </c>
      <c r="F2632" s="15" t="s">
        <v>8578</v>
      </c>
      <c r="G2632" s="15" t="s">
        <v>8331</v>
      </c>
      <c r="H2632" s="15" t="s">
        <v>8332</v>
      </c>
      <c r="I2632" s="15" t="s">
        <v>8307</v>
      </c>
      <c r="J2632" s="15" t="s">
        <v>8308</v>
      </c>
      <c r="K2632">
        <f>VLOOKUP(C2632,'scores met drempel 25'!A:C,3,FALSE)</f>
        <v>0</v>
      </c>
      <c r="L2632">
        <f>VLOOKUP(C2632,'scores zonder drempel 25'!A:E,2,FALSE)</f>
        <v>29.94</v>
      </c>
      <c r="M2632" t="e">
        <f>VLOOKUP(B2632,'bekostiging 25'!$C$1:$N$2577,11,FALSE)</f>
        <v>#N/A</v>
      </c>
    </row>
    <row r="2633" spans="1:13">
      <c r="A2633" s="15" t="s">
        <v>6539</v>
      </c>
      <c r="B2633" s="15" t="s">
        <v>6540</v>
      </c>
      <c r="C2633" s="15" t="s">
        <v>2645</v>
      </c>
      <c r="D2633" s="15" t="s">
        <v>6541</v>
      </c>
      <c r="E2633" s="15" t="s">
        <v>6542</v>
      </c>
      <c r="F2633" s="15" t="s">
        <v>6543</v>
      </c>
      <c r="G2633" s="15" t="s">
        <v>6544</v>
      </c>
      <c r="H2633" s="15" t="s">
        <v>6545</v>
      </c>
      <c r="I2633" s="15" t="s">
        <v>6156</v>
      </c>
      <c r="J2633" s="15" t="s">
        <v>6157</v>
      </c>
      <c r="K2633">
        <f>VLOOKUP(C2633,'scores met drempel 25'!A:C,3,FALSE)</f>
        <v>154.61000000000001</v>
      </c>
      <c r="L2633">
        <f>VLOOKUP(C2633,'scores zonder drempel 25'!A:E,2,FALSE)</f>
        <v>212.86</v>
      </c>
      <c r="M2633">
        <f>VLOOKUP(B2633,'bekostiging 25'!$C$1:$N$2577,11,FALSE)</f>
        <v>9455.17</v>
      </c>
    </row>
    <row r="2634" spans="1:13">
      <c r="A2634" s="15" t="s">
        <v>23199</v>
      </c>
      <c r="B2634" s="15" t="s">
        <v>23234</v>
      </c>
      <c r="C2634" s="15" t="s">
        <v>2646</v>
      </c>
      <c r="D2634" s="15" t="s">
        <v>16631</v>
      </c>
      <c r="E2634" s="15" t="s">
        <v>6558</v>
      </c>
      <c r="F2634" s="15" t="s">
        <v>6831</v>
      </c>
      <c r="G2634" s="15" t="s">
        <v>23235</v>
      </c>
      <c r="H2634" s="15" t="s">
        <v>22943</v>
      </c>
      <c r="I2634" s="15" t="s">
        <v>22942</v>
      </c>
      <c r="J2634" s="15" t="s">
        <v>22943</v>
      </c>
      <c r="K2634">
        <f>VLOOKUP(C2634,'scores met drempel 25'!A:C,3,FALSE)</f>
        <v>180.83</v>
      </c>
      <c r="L2634">
        <f>VLOOKUP(C2634,'scores zonder drempel 25'!A:E,2,FALSE)</f>
        <v>330.13</v>
      </c>
      <c r="M2634">
        <f>VLOOKUP(B2634,'bekostiging 25'!$C$1:$N$2577,11,FALSE)</f>
        <v>12804.88</v>
      </c>
    </row>
    <row r="2635" spans="1:13">
      <c r="A2635" s="15" t="s">
        <v>28169</v>
      </c>
      <c r="B2635" s="15" t="s">
        <v>28178</v>
      </c>
      <c r="C2635" s="15" t="s">
        <v>2647</v>
      </c>
      <c r="D2635" s="15" t="s">
        <v>28179</v>
      </c>
      <c r="E2635" s="15" t="s">
        <v>28180</v>
      </c>
      <c r="F2635" s="15" t="s">
        <v>7643</v>
      </c>
      <c r="G2635" s="15" t="s">
        <v>28181</v>
      </c>
      <c r="H2635" s="15" t="s">
        <v>27524</v>
      </c>
      <c r="I2635" s="15" t="s">
        <v>27525</v>
      </c>
      <c r="J2635" s="15" t="s">
        <v>27524</v>
      </c>
      <c r="K2635">
        <f>VLOOKUP(C2635,'scores met drempel 25'!A:C,3,FALSE)</f>
        <v>0</v>
      </c>
      <c r="L2635">
        <f>VLOOKUP(C2635,'scores zonder drempel 25'!A:E,2,FALSE)</f>
        <v>246.66</v>
      </c>
      <c r="M2635" t="e">
        <f>VLOOKUP(B2635,'bekostiging 25'!$C$1:$N$2577,11,FALSE)</f>
        <v>#N/A</v>
      </c>
    </row>
    <row r="2636" spans="1:13">
      <c r="A2636" s="15" t="s">
        <v>8180</v>
      </c>
      <c r="B2636" s="15" t="s">
        <v>8243</v>
      </c>
      <c r="C2636" s="15" t="s">
        <v>2648</v>
      </c>
      <c r="D2636" s="15" t="s">
        <v>8244</v>
      </c>
      <c r="E2636" s="15" t="s">
        <v>8245</v>
      </c>
      <c r="F2636" s="15" t="s">
        <v>6341</v>
      </c>
      <c r="G2636" s="15" t="s">
        <v>8246</v>
      </c>
      <c r="H2636" s="15" t="s">
        <v>8247</v>
      </c>
      <c r="I2636" s="15" t="s">
        <v>8121</v>
      </c>
      <c r="J2636" s="15" t="s">
        <v>8122</v>
      </c>
      <c r="K2636">
        <f>VLOOKUP(C2636,'scores met drempel 25'!A:C,3,FALSE)</f>
        <v>0</v>
      </c>
      <c r="L2636">
        <f>VLOOKUP(C2636,'scores zonder drempel 25'!A:E,2,FALSE)</f>
        <v>157.30000000000001</v>
      </c>
      <c r="M2636" t="e">
        <f>VLOOKUP(B2636,'bekostiging 25'!$C$1:$N$2577,11,FALSE)</f>
        <v>#N/A</v>
      </c>
    </row>
    <row r="2637" spans="1:13">
      <c r="A2637" s="15" t="s">
        <v>6160</v>
      </c>
      <c r="B2637" s="15" t="s">
        <v>6272</v>
      </c>
      <c r="C2637" s="15" t="s">
        <v>2649</v>
      </c>
      <c r="D2637" s="15" t="s">
        <v>6273</v>
      </c>
      <c r="E2637" s="15" t="s">
        <v>6274</v>
      </c>
      <c r="F2637" s="15" t="s">
        <v>6275</v>
      </c>
      <c r="G2637" s="15" t="s">
        <v>6276</v>
      </c>
      <c r="H2637" s="15" t="s">
        <v>6277</v>
      </c>
      <c r="I2637" s="15" t="s">
        <v>6191</v>
      </c>
      <c r="J2637" s="15" t="s">
        <v>6192</v>
      </c>
      <c r="K2637">
        <f>VLOOKUP(C2637,'scores met drempel 25'!A:C,3,FALSE)</f>
        <v>0</v>
      </c>
      <c r="L2637">
        <f>VLOOKUP(C2637,'scores zonder drempel 25'!A:E,2,FALSE)</f>
        <v>60.27</v>
      </c>
      <c r="M2637" t="e">
        <f>VLOOKUP(B2637,'bekostiging 25'!$C$1:$N$2577,11,FALSE)</f>
        <v>#N/A</v>
      </c>
    </row>
    <row r="2638" spans="1:13">
      <c r="A2638" s="15" t="s">
        <v>23323</v>
      </c>
      <c r="B2638" s="15" t="s">
        <v>23355</v>
      </c>
      <c r="C2638" s="15" t="s">
        <v>2650</v>
      </c>
      <c r="D2638" s="15" t="s">
        <v>23356</v>
      </c>
      <c r="E2638" s="15" t="s">
        <v>23357</v>
      </c>
      <c r="F2638" s="15" t="s">
        <v>6245</v>
      </c>
      <c r="G2638" s="15" t="s">
        <v>23358</v>
      </c>
      <c r="H2638" s="15" t="s">
        <v>23359</v>
      </c>
      <c r="I2638" s="15" t="s">
        <v>22740</v>
      </c>
      <c r="J2638" s="15" t="s">
        <v>22741</v>
      </c>
      <c r="K2638">
        <f>VLOOKUP(C2638,'scores met drempel 25'!A:C,3,FALSE)</f>
        <v>0</v>
      </c>
      <c r="L2638">
        <f>VLOOKUP(C2638,'scores zonder drempel 25'!A:E,2,FALSE)</f>
        <v>166.84</v>
      </c>
      <c r="M2638">
        <f>VLOOKUP(B2638,'bekostiging 25'!$C$1:$N$2577,11,FALSE)</f>
        <v>303.97000000000003</v>
      </c>
    </row>
    <row r="2639" spans="1:13">
      <c r="A2639" s="15" t="s">
        <v>15837</v>
      </c>
      <c r="B2639" s="15" t="s">
        <v>15863</v>
      </c>
      <c r="C2639" s="15" t="s">
        <v>2651</v>
      </c>
      <c r="D2639" s="15" t="s">
        <v>15864</v>
      </c>
      <c r="E2639" s="15" t="s">
        <v>15865</v>
      </c>
      <c r="F2639" s="15" t="s">
        <v>8204</v>
      </c>
      <c r="G2639" s="15" t="s">
        <v>15866</v>
      </c>
      <c r="H2639" s="15" t="s">
        <v>15842</v>
      </c>
      <c r="I2639" s="15" t="s">
        <v>15843</v>
      </c>
      <c r="J2639" s="15" t="s">
        <v>15842</v>
      </c>
      <c r="K2639">
        <f>VLOOKUP(C2639,'scores met drempel 25'!A:C,3,FALSE)</f>
        <v>89.53</v>
      </c>
      <c r="L2639">
        <f>VLOOKUP(C2639,'scores zonder drempel 25'!A:E,2,FALSE)</f>
        <v>235.49</v>
      </c>
      <c r="M2639">
        <f>VLOOKUP(B2639,'bekostiging 25'!$C$1:$N$2577,11,FALSE)</f>
        <v>6090.13</v>
      </c>
    </row>
    <row r="2640" spans="1:13">
      <c r="A2640" s="15" t="s">
        <v>26474</v>
      </c>
      <c r="B2640" s="15" t="s">
        <v>26562</v>
      </c>
      <c r="C2640" s="15" t="s">
        <v>2652</v>
      </c>
      <c r="D2640" s="15" t="s">
        <v>26563</v>
      </c>
      <c r="E2640" s="15" t="s">
        <v>26564</v>
      </c>
      <c r="F2640" s="15" t="s">
        <v>6252</v>
      </c>
      <c r="G2640" s="15" t="s">
        <v>26565</v>
      </c>
      <c r="H2640" s="15" t="s">
        <v>26566</v>
      </c>
      <c r="I2640" s="15" t="s">
        <v>26507</v>
      </c>
      <c r="J2640" s="15" t="s">
        <v>26508</v>
      </c>
      <c r="K2640">
        <f>VLOOKUP(C2640,'scores met drempel 25'!A:C,3,FALSE)</f>
        <v>0</v>
      </c>
      <c r="L2640">
        <f>VLOOKUP(C2640,'scores zonder drempel 25'!A:E,2,FALSE)</f>
        <v>96.92</v>
      </c>
      <c r="M2640" t="e">
        <f>VLOOKUP(B2640,'bekostiging 25'!$C$1:$N$2577,11,FALSE)</f>
        <v>#N/A</v>
      </c>
    </row>
    <row r="2641" spans="1:13">
      <c r="A2641" s="15" t="s">
        <v>7283</v>
      </c>
      <c r="B2641" s="15" t="s">
        <v>7297</v>
      </c>
      <c r="C2641" s="15" t="s">
        <v>2653</v>
      </c>
      <c r="D2641" s="15" t="s">
        <v>7298</v>
      </c>
      <c r="E2641" s="15" t="s">
        <v>7299</v>
      </c>
      <c r="F2641" s="15" t="s">
        <v>7300</v>
      </c>
      <c r="G2641" s="15" t="s">
        <v>7301</v>
      </c>
      <c r="H2641" s="15" t="s">
        <v>6965</v>
      </c>
      <c r="I2641" s="15" t="s">
        <v>6338</v>
      </c>
      <c r="J2641" s="15" t="s">
        <v>6339</v>
      </c>
      <c r="K2641">
        <f>VLOOKUP(C2641,'scores met drempel 25'!A:C,3,FALSE)</f>
        <v>35.5</v>
      </c>
      <c r="L2641">
        <f>VLOOKUP(C2641,'scores zonder drempel 25'!A:E,2,FALSE)</f>
        <v>125.21</v>
      </c>
      <c r="M2641">
        <f>VLOOKUP(B2641,'bekostiging 25'!$C$1:$N$2577,11,FALSE)</f>
        <v>4309.62</v>
      </c>
    </row>
    <row r="2642" spans="1:13">
      <c r="A2642" s="15" t="s">
        <v>19122</v>
      </c>
      <c r="B2642" s="15" t="s">
        <v>19159</v>
      </c>
      <c r="C2642" s="15" t="s">
        <v>2654</v>
      </c>
      <c r="D2642" s="15" t="s">
        <v>19160</v>
      </c>
      <c r="E2642" s="15" t="s">
        <v>10563</v>
      </c>
      <c r="F2642" s="15" t="s">
        <v>6543</v>
      </c>
      <c r="G2642" s="15" t="s">
        <v>19161</v>
      </c>
      <c r="H2642" s="15" t="s">
        <v>19162</v>
      </c>
      <c r="I2642" s="15" t="s">
        <v>16797</v>
      </c>
      <c r="J2642" s="15" t="s">
        <v>16798</v>
      </c>
      <c r="K2642">
        <f>VLOOKUP(C2642,'scores met drempel 25'!A:C,3,FALSE)</f>
        <v>183.86</v>
      </c>
      <c r="L2642">
        <f>VLOOKUP(C2642,'scores zonder drempel 25'!A:E,2,FALSE)</f>
        <v>266.88</v>
      </c>
      <c r="M2642">
        <f>VLOOKUP(B2642,'bekostiging 25'!$C$1:$N$2577,11,FALSE)</f>
        <v>15551.97</v>
      </c>
    </row>
    <row r="2643" spans="1:13">
      <c r="A2643" s="15" t="s">
        <v>27446</v>
      </c>
      <c r="B2643" s="15" t="s">
        <v>27468</v>
      </c>
      <c r="C2643" s="15" t="s">
        <v>2655</v>
      </c>
      <c r="D2643" s="15" t="s">
        <v>27469</v>
      </c>
      <c r="E2643" s="15" t="s">
        <v>27470</v>
      </c>
      <c r="F2643" s="15" t="s">
        <v>6650</v>
      </c>
      <c r="G2643" s="15" t="s">
        <v>27471</v>
      </c>
      <c r="H2643" s="15" t="s">
        <v>27472</v>
      </c>
      <c r="I2643" s="15" t="s">
        <v>27227</v>
      </c>
      <c r="J2643" s="15" t="s">
        <v>27228</v>
      </c>
      <c r="K2643">
        <f>VLOOKUP(C2643,'scores met drempel 25'!A:C,3,FALSE)</f>
        <v>22.77</v>
      </c>
      <c r="L2643">
        <f>VLOOKUP(C2643,'scores zonder drempel 25'!A:E,2,FALSE)</f>
        <v>178.1</v>
      </c>
      <c r="M2643" t="e">
        <f>VLOOKUP(B2643,'bekostiging 25'!$C$1:$N$2577,11,FALSE)</f>
        <v>#N/A</v>
      </c>
    </row>
    <row r="2644" spans="1:13">
      <c r="A2644" s="15" t="s">
        <v>19034</v>
      </c>
      <c r="B2644" s="15" t="s">
        <v>19080</v>
      </c>
      <c r="C2644" s="15" t="s">
        <v>2656</v>
      </c>
      <c r="D2644" s="15" t="s">
        <v>19081</v>
      </c>
      <c r="E2644" s="15" t="s">
        <v>19082</v>
      </c>
      <c r="F2644" s="15" t="s">
        <v>6768</v>
      </c>
      <c r="G2644" s="15" t="s">
        <v>19083</v>
      </c>
      <c r="H2644" s="15" t="s">
        <v>17944</v>
      </c>
      <c r="I2644" s="15" t="s">
        <v>17945</v>
      </c>
      <c r="J2644" s="15" t="s">
        <v>17944</v>
      </c>
      <c r="K2644">
        <f>VLOOKUP(C2644,'scores met drempel 25'!A:C,3,FALSE)</f>
        <v>0</v>
      </c>
      <c r="L2644">
        <f>VLOOKUP(C2644,'scores zonder drempel 25'!A:E,2,FALSE)</f>
        <v>76.56</v>
      </c>
      <c r="M2644" t="e">
        <f>VLOOKUP(B2644,'bekostiging 25'!$C$1:$N$2577,11,FALSE)</f>
        <v>#N/A</v>
      </c>
    </row>
    <row r="2645" spans="1:13">
      <c r="A2645" s="15" t="s">
        <v>17069</v>
      </c>
      <c r="B2645" s="15" t="s">
        <v>17084</v>
      </c>
      <c r="C2645" s="15" t="s">
        <v>2657</v>
      </c>
      <c r="D2645" s="15" t="s">
        <v>17085</v>
      </c>
      <c r="E2645" s="15" t="s">
        <v>17086</v>
      </c>
      <c r="F2645" s="15" t="s">
        <v>6275</v>
      </c>
      <c r="G2645" s="15" t="s">
        <v>17087</v>
      </c>
      <c r="H2645" s="15" t="s">
        <v>17088</v>
      </c>
      <c r="I2645" s="15" t="s">
        <v>17075</v>
      </c>
      <c r="J2645" s="15" t="s">
        <v>17074</v>
      </c>
      <c r="K2645">
        <f>VLOOKUP(C2645,'scores met drempel 25'!A:C,3,FALSE)</f>
        <v>0</v>
      </c>
      <c r="L2645">
        <f>VLOOKUP(C2645,'scores zonder drempel 25'!A:E,2,FALSE)</f>
        <v>97.78</v>
      </c>
      <c r="M2645" t="e">
        <f>VLOOKUP(B2645,'bekostiging 25'!$C$1:$N$2577,11,FALSE)</f>
        <v>#N/A</v>
      </c>
    </row>
    <row r="2646" spans="1:13">
      <c r="A2646" s="15" t="s">
        <v>16949</v>
      </c>
      <c r="B2646" s="15" t="s">
        <v>17021</v>
      </c>
      <c r="C2646" s="15" t="s">
        <v>2658</v>
      </c>
      <c r="D2646" s="15" t="s">
        <v>14851</v>
      </c>
      <c r="E2646" s="15" t="s">
        <v>6318</v>
      </c>
      <c r="F2646" s="15" t="s">
        <v>6245</v>
      </c>
      <c r="G2646" s="15" t="s">
        <v>17022</v>
      </c>
      <c r="H2646" s="15" t="s">
        <v>16960</v>
      </c>
      <c r="I2646" s="15" t="s">
        <v>16961</v>
      </c>
      <c r="J2646" s="15" t="s">
        <v>16960</v>
      </c>
      <c r="K2646">
        <f>VLOOKUP(C2646,'scores met drempel 25'!A:C,3,FALSE)</f>
        <v>0</v>
      </c>
      <c r="L2646">
        <f>VLOOKUP(C2646,'scores zonder drempel 25'!A:E,2,FALSE)</f>
        <v>118.23</v>
      </c>
      <c r="M2646" t="e">
        <f>VLOOKUP(B2646,'bekostiging 25'!$C$1:$N$2577,11,FALSE)</f>
        <v>#N/A</v>
      </c>
    </row>
    <row r="2647" spans="1:13">
      <c r="A2647" s="15" t="s">
        <v>9529</v>
      </c>
      <c r="B2647" s="15" t="s">
        <v>9574</v>
      </c>
      <c r="C2647" s="15" t="s">
        <v>2659</v>
      </c>
      <c r="D2647" s="15" t="s">
        <v>9575</v>
      </c>
      <c r="E2647" s="15" t="s">
        <v>9576</v>
      </c>
      <c r="F2647" s="15" t="s">
        <v>6335</v>
      </c>
      <c r="G2647" s="15" t="s">
        <v>9577</v>
      </c>
      <c r="H2647" s="15" t="s">
        <v>9054</v>
      </c>
      <c r="I2647" s="15" t="s">
        <v>8104</v>
      </c>
      <c r="J2647" s="15" t="s">
        <v>8105</v>
      </c>
      <c r="K2647">
        <f>VLOOKUP(C2647,'scores met drempel 25'!A:C,3,FALSE)</f>
        <v>0</v>
      </c>
      <c r="L2647">
        <f>VLOOKUP(C2647,'scores zonder drempel 25'!A:E,2,FALSE)</f>
        <v>66.02</v>
      </c>
      <c r="M2647" t="e">
        <f>VLOOKUP(B2647,'bekostiging 25'!$C$1:$N$2577,11,FALSE)</f>
        <v>#N/A</v>
      </c>
    </row>
    <row r="2648" spans="1:13">
      <c r="A2648" s="15" t="s">
        <v>29533</v>
      </c>
      <c r="B2648" s="15" t="s">
        <v>29546</v>
      </c>
      <c r="C2648" s="15" t="s">
        <v>2660</v>
      </c>
      <c r="D2648" s="15" t="s">
        <v>29547</v>
      </c>
      <c r="E2648" s="15" t="s">
        <v>29548</v>
      </c>
      <c r="F2648" s="15" t="s">
        <v>7947</v>
      </c>
      <c r="G2648" s="15" t="s">
        <v>29549</v>
      </c>
      <c r="H2648" s="15" t="s">
        <v>29550</v>
      </c>
      <c r="I2648" s="15" t="s">
        <v>27451</v>
      </c>
      <c r="J2648" s="15" t="s">
        <v>27452</v>
      </c>
      <c r="K2648">
        <f>VLOOKUP(C2648,'scores met drempel 25'!A:C,3,FALSE)</f>
        <v>0</v>
      </c>
      <c r="L2648">
        <f>VLOOKUP(C2648,'scores zonder drempel 25'!A:E,2,FALSE)</f>
        <v>131.59</v>
      </c>
      <c r="M2648" t="e">
        <f>VLOOKUP(B2648,'bekostiging 25'!$C$1:$N$2577,11,FALSE)</f>
        <v>#N/A</v>
      </c>
    </row>
    <row r="2649" spans="1:13">
      <c r="A2649" s="15" t="s">
        <v>18723</v>
      </c>
      <c r="B2649" s="15" t="s">
        <v>18759</v>
      </c>
      <c r="C2649" s="15" t="s">
        <v>2661</v>
      </c>
      <c r="D2649" s="15" t="s">
        <v>18760</v>
      </c>
      <c r="E2649" s="15" t="s">
        <v>18761</v>
      </c>
      <c r="F2649" s="15" t="s">
        <v>6275</v>
      </c>
      <c r="G2649" s="15" t="s">
        <v>18762</v>
      </c>
      <c r="H2649" s="15" t="s">
        <v>18740</v>
      </c>
      <c r="I2649" s="15" t="s">
        <v>16860</v>
      </c>
      <c r="J2649" s="15" t="s">
        <v>16861</v>
      </c>
      <c r="K2649">
        <f>VLOOKUP(C2649,'scores met drempel 25'!A:C,3,FALSE)</f>
        <v>0</v>
      </c>
      <c r="L2649">
        <f>VLOOKUP(C2649,'scores zonder drempel 25'!A:E,2,FALSE)</f>
        <v>81.760000000000005</v>
      </c>
      <c r="M2649" t="e">
        <f>VLOOKUP(B2649,'bekostiging 25'!$C$1:$N$2577,11,FALSE)</f>
        <v>#N/A</v>
      </c>
    </row>
    <row r="2650" spans="1:13">
      <c r="A2650" s="15" t="s">
        <v>17513</v>
      </c>
      <c r="B2650" s="15" t="s">
        <v>17567</v>
      </c>
      <c r="C2650" s="15" t="s">
        <v>2662</v>
      </c>
      <c r="D2650" s="15" t="s">
        <v>17568</v>
      </c>
      <c r="E2650" s="15" t="s">
        <v>17569</v>
      </c>
      <c r="F2650" s="15" t="s">
        <v>6451</v>
      </c>
      <c r="G2650" s="15" t="s">
        <v>17570</v>
      </c>
      <c r="H2650" s="15" t="s">
        <v>16137</v>
      </c>
      <c r="I2650" s="15" t="s">
        <v>16136</v>
      </c>
      <c r="J2650" s="15" t="s">
        <v>16137</v>
      </c>
      <c r="K2650">
        <f>VLOOKUP(C2650,'scores met drempel 25'!A:C,3,FALSE)</f>
        <v>237.69</v>
      </c>
      <c r="L2650">
        <f>VLOOKUP(C2650,'scores zonder drempel 25'!A:E,2,FALSE)</f>
        <v>324.06</v>
      </c>
      <c r="M2650">
        <f>VLOOKUP(B2650,'bekostiging 25'!$C$1:$N$2577,11,FALSE)</f>
        <v>18913.009999999998</v>
      </c>
    </row>
    <row r="2651" spans="1:13">
      <c r="A2651" s="15" t="s">
        <v>11927</v>
      </c>
      <c r="B2651" s="15" t="s">
        <v>11999</v>
      </c>
      <c r="C2651" s="15" t="s">
        <v>2663</v>
      </c>
      <c r="D2651" s="15" t="s">
        <v>7911</v>
      </c>
      <c r="E2651" s="15" t="s">
        <v>10267</v>
      </c>
      <c r="F2651" s="15" t="s">
        <v>6650</v>
      </c>
      <c r="G2651" s="15" t="s">
        <v>12000</v>
      </c>
      <c r="H2651" s="15" t="s">
        <v>11947</v>
      </c>
      <c r="I2651" s="15" t="s">
        <v>11948</v>
      </c>
      <c r="J2651" s="15" t="s">
        <v>11947</v>
      </c>
      <c r="K2651">
        <f>VLOOKUP(C2651,'scores met drempel 25'!A:C,3,FALSE)</f>
        <v>0</v>
      </c>
      <c r="L2651">
        <f>VLOOKUP(C2651,'scores zonder drempel 25'!A:E,2,FALSE)</f>
        <v>76.33</v>
      </c>
      <c r="M2651">
        <f>VLOOKUP(B2651,'bekostiging 25'!$C$1:$N$2577,11,FALSE)</f>
        <v>156.65</v>
      </c>
    </row>
    <row r="2652" spans="1:13">
      <c r="A2652" s="15" t="s">
        <v>11927</v>
      </c>
      <c r="B2652" s="15" t="s">
        <v>11999</v>
      </c>
      <c r="C2652" s="15" t="s">
        <v>2664</v>
      </c>
      <c r="D2652" s="15" t="s">
        <v>7911</v>
      </c>
      <c r="E2652" s="15" t="s">
        <v>12001</v>
      </c>
      <c r="F2652" s="15" t="s">
        <v>8204</v>
      </c>
      <c r="G2652" s="15" t="s">
        <v>12002</v>
      </c>
      <c r="H2652" s="15" t="s">
        <v>11947</v>
      </c>
      <c r="I2652" s="15" t="s">
        <v>11948</v>
      </c>
      <c r="J2652" s="15" t="s">
        <v>11947</v>
      </c>
      <c r="K2652">
        <f>VLOOKUP(C2652,'scores met drempel 25'!A:C,3,FALSE)</f>
        <v>11.86</v>
      </c>
      <c r="L2652">
        <f>VLOOKUP(C2652,'scores zonder drempel 25'!A:E,2,FALSE)</f>
        <v>94.21</v>
      </c>
      <c r="M2652">
        <f>VLOOKUP(B2652,'bekostiging 25'!$C$1:$N$2577,11,FALSE)</f>
        <v>156.65</v>
      </c>
    </row>
    <row r="2653" spans="1:13">
      <c r="A2653" s="15" t="s">
        <v>26723</v>
      </c>
      <c r="B2653" s="15" t="s">
        <v>26780</v>
      </c>
      <c r="C2653" s="15" t="s">
        <v>2665</v>
      </c>
      <c r="D2653" s="15" t="s">
        <v>26781</v>
      </c>
      <c r="E2653" s="15" t="s">
        <v>26773</v>
      </c>
      <c r="F2653" s="15" t="s">
        <v>26782</v>
      </c>
      <c r="G2653" s="15" t="s">
        <v>26775</v>
      </c>
      <c r="H2653" s="15" t="s">
        <v>26770</v>
      </c>
      <c r="I2653" s="15" t="s">
        <v>26769</v>
      </c>
      <c r="J2653" s="15" t="s">
        <v>26770</v>
      </c>
      <c r="K2653">
        <f>VLOOKUP(C2653,'scores met drempel 25'!A:C,3,FALSE)</f>
        <v>0</v>
      </c>
      <c r="L2653">
        <f>VLOOKUP(C2653,'scores zonder drempel 25'!A:E,2,FALSE)</f>
        <v>59.76</v>
      </c>
      <c r="M2653" t="e">
        <f>VLOOKUP(B2653,'bekostiging 25'!$C$1:$N$2577,11,FALSE)</f>
        <v>#N/A</v>
      </c>
    </row>
    <row r="2654" spans="1:13">
      <c r="A2654" s="15" t="s">
        <v>19579</v>
      </c>
      <c r="B2654" s="15" t="s">
        <v>19600</v>
      </c>
      <c r="C2654" s="15" t="s">
        <v>2666</v>
      </c>
      <c r="D2654" s="15" t="s">
        <v>19601</v>
      </c>
      <c r="E2654" s="15" t="s">
        <v>19602</v>
      </c>
      <c r="F2654" s="15" t="s">
        <v>6245</v>
      </c>
      <c r="G2654" s="15" t="s">
        <v>19603</v>
      </c>
      <c r="H2654" s="15" t="s">
        <v>19594</v>
      </c>
      <c r="I2654" s="15" t="s">
        <v>19595</v>
      </c>
      <c r="J2654" s="15" t="s">
        <v>19596</v>
      </c>
      <c r="K2654">
        <f>VLOOKUP(C2654,'scores met drempel 25'!A:C,3,FALSE)</f>
        <v>0</v>
      </c>
      <c r="L2654">
        <f>VLOOKUP(C2654,'scores zonder drempel 25'!A:E,2,FALSE)</f>
        <v>88.36</v>
      </c>
      <c r="M2654" t="e">
        <f>VLOOKUP(B2654,'bekostiging 25'!$C$1:$N$2577,11,FALSE)</f>
        <v>#N/A</v>
      </c>
    </row>
    <row r="2655" spans="1:13">
      <c r="A2655" s="15" t="s">
        <v>15489</v>
      </c>
      <c r="B2655" s="15" t="s">
        <v>15522</v>
      </c>
      <c r="C2655" s="15" t="s">
        <v>2667</v>
      </c>
      <c r="D2655" s="15" t="s">
        <v>15523</v>
      </c>
      <c r="E2655" s="15" t="s">
        <v>11832</v>
      </c>
      <c r="F2655" s="15" t="s">
        <v>6341</v>
      </c>
      <c r="G2655" s="15" t="s">
        <v>15524</v>
      </c>
      <c r="H2655" s="15" t="s">
        <v>15525</v>
      </c>
      <c r="I2655" s="15" t="s">
        <v>14697</v>
      </c>
      <c r="J2655" s="15" t="s">
        <v>14698</v>
      </c>
      <c r="K2655">
        <f>VLOOKUP(C2655,'scores met drempel 25'!A:C,3,FALSE)</f>
        <v>0</v>
      </c>
      <c r="L2655">
        <f>VLOOKUP(C2655,'scores zonder drempel 25'!A:E,2,FALSE)</f>
        <v>73.36</v>
      </c>
      <c r="M2655" t="e">
        <f>VLOOKUP(B2655,'bekostiging 25'!$C$1:$N$2577,11,FALSE)</f>
        <v>#N/A</v>
      </c>
    </row>
    <row r="2656" spans="1:13">
      <c r="A2656" s="15" t="s">
        <v>7332</v>
      </c>
      <c r="B2656" s="15" t="s">
        <v>14345</v>
      </c>
      <c r="C2656" s="15" t="s">
        <v>2668</v>
      </c>
      <c r="D2656" s="15" t="s">
        <v>14346</v>
      </c>
      <c r="E2656" s="15" t="s">
        <v>14347</v>
      </c>
      <c r="F2656" s="15" t="s">
        <v>6736</v>
      </c>
      <c r="G2656" s="15" t="s">
        <v>14348</v>
      </c>
      <c r="H2656" s="15" t="s">
        <v>13358</v>
      </c>
      <c r="I2656" s="15" t="s">
        <v>13357</v>
      </c>
      <c r="J2656" s="15" t="s">
        <v>13358</v>
      </c>
      <c r="K2656">
        <f>VLOOKUP(C2656,'scores met drempel 25'!A:C,3,FALSE)</f>
        <v>0</v>
      </c>
      <c r="L2656">
        <f>VLOOKUP(C2656,'scores zonder drempel 25'!A:E,2,FALSE)</f>
        <v>10.37</v>
      </c>
      <c r="M2656" t="e">
        <f>VLOOKUP(B2656,'bekostiging 25'!$C$1:$N$2577,11,FALSE)</f>
        <v>#N/A</v>
      </c>
    </row>
    <row r="2657" spans="1:13">
      <c r="A2657" s="15" t="s">
        <v>14748</v>
      </c>
      <c r="B2657" s="15" t="s">
        <v>14860</v>
      </c>
      <c r="C2657" s="15" t="s">
        <v>2669</v>
      </c>
      <c r="D2657" s="15" t="s">
        <v>14861</v>
      </c>
      <c r="E2657" s="15" t="s">
        <v>14862</v>
      </c>
      <c r="F2657" s="15" t="s">
        <v>6233</v>
      </c>
      <c r="G2657" s="15" t="s">
        <v>14863</v>
      </c>
      <c r="H2657" s="15" t="s">
        <v>14802</v>
      </c>
      <c r="I2657" s="15" t="s">
        <v>14801</v>
      </c>
      <c r="J2657" s="15" t="s">
        <v>14802</v>
      </c>
      <c r="K2657">
        <f>VLOOKUP(C2657,'scores met drempel 25'!A:C,3,FALSE)</f>
        <v>94.31</v>
      </c>
      <c r="L2657">
        <f>VLOOKUP(C2657,'scores zonder drempel 25'!A:E,2,FALSE)</f>
        <v>213.48</v>
      </c>
      <c r="M2657">
        <f>VLOOKUP(B2657,'bekostiging 25'!$C$1:$N$2577,11,FALSE)</f>
        <v>3670.35</v>
      </c>
    </row>
    <row r="2658" spans="1:13">
      <c r="A2658" s="15" t="s">
        <v>6160</v>
      </c>
      <c r="B2658" s="15" t="s">
        <v>6278</v>
      </c>
      <c r="C2658" s="15" t="s">
        <v>2670</v>
      </c>
      <c r="D2658" s="15" t="s">
        <v>6279</v>
      </c>
      <c r="E2658" s="15" t="s">
        <v>6280</v>
      </c>
      <c r="F2658" s="15" t="s">
        <v>6281</v>
      </c>
      <c r="G2658" s="15" t="s">
        <v>6282</v>
      </c>
      <c r="H2658" s="15" t="s">
        <v>6271</v>
      </c>
      <c r="I2658" s="15" t="s">
        <v>6182</v>
      </c>
      <c r="J2658" s="15" t="s">
        <v>6183</v>
      </c>
      <c r="K2658">
        <f>VLOOKUP(C2658,'scores met drempel 25'!A:C,3,FALSE)</f>
        <v>0</v>
      </c>
      <c r="L2658">
        <f>VLOOKUP(C2658,'scores zonder drempel 25'!A:E,2,FALSE)</f>
        <v>49.36</v>
      </c>
      <c r="M2658" t="e">
        <f>VLOOKUP(B2658,'bekostiging 25'!$C$1:$N$2577,11,FALSE)</f>
        <v>#N/A</v>
      </c>
    </row>
    <row r="2659" spans="1:13">
      <c r="A2659" s="15" t="s">
        <v>24179</v>
      </c>
      <c r="B2659" s="15" t="s">
        <v>24188</v>
      </c>
      <c r="C2659" s="15" t="s">
        <v>2671</v>
      </c>
      <c r="D2659" s="15" t="s">
        <v>24189</v>
      </c>
      <c r="E2659" s="15" t="s">
        <v>24190</v>
      </c>
      <c r="F2659" s="15" t="s">
        <v>6196</v>
      </c>
      <c r="G2659" s="15" t="s">
        <v>24191</v>
      </c>
      <c r="H2659" s="15" t="s">
        <v>23612</v>
      </c>
      <c r="I2659" s="15" t="s">
        <v>22634</v>
      </c>
      <c r="J2659" s="15" t="s">
        <v>22635</v>
      </c>
      <c r="K2659">
        <f>VLOOKUP(C2659,'scores met drempel 25'!A:C,3,FALSE)</f>
        <v>15.74</v>
      </c>
      <c r="L2659">
        <f>VLOOKUP(C2659,'scores zonder drempel 25'!A:E,2,FALSE)</f>
        <v>131.57</v>
      </c>
      <c r="M2659">
        <f>VLOOKUP(B2659,'bekostiging 25'!$C$1:$N$2577,11,FALSE)</f>
        <v>1522.53</v>
      </c>
    </row>
    <row r="2660" spans="1:13">
      <c r="A2660" s="15" t="s">
        <v>24473</v>
      </c>
      <c r="B2660" s="15" t="s">
        <v>24474</v>
      </c>
      <c r="C2660" s="15" t="s">
        <v>2672</v>
      </c>
      <c r="D2660" s="15" t="s">
        <v>24475</v>
      </c>
      <c r="E2660" s="15" t="s">
        <v>6318</v>
      </c>
      <c r="F2660" s="15" t="s">
        <v>6385</v>
      </c>
      <c r="G2660" s="15" t="s">
        <v>24476</v>
      </c>
      <c r="H2660" s="15" t="s">
        <v>22675</v>
      </c>
      <c r="I2660" s="15" t="s">
        <v>22676</v>
      </c>
      <c r="J2660" s="15" t="s">
        <v>22677</v>
      </c>
      <c r="K2660">
        <f>VLOOKUP(C2660,'scores met drempel 25'!A:C,3,FALSE)</f>
        <v>0</v>
      </c>
      <c r="L2660">
        <f>VLOOKUP(C2660,'scores zonder drempel 25'!A:E,2,FALSE)</f>
        <v>81.98</v>
      </c>
      <c r="M2660" t="e">
        <f>VLOOKUP(B2660,'bekostiging 25'!$C$1:$N$2577,11,FALSE)</f>
        <v>#N/A</v>
      </c>
    </row>
    <row r="2661" spans="1:13">
      <c r="A2661" s="15" t="s">
        <v>10755</v>
      </c>
      <c r="B2661" s="15" t="s">
        <v>10839</v>
      </c>
      <c r="C2661" s="15" t="s">
        <v>2673</v>
      </c>
      <c r="D2661" s="15" t="s">
        <v>10840</v>
      </c>
      <c r="E2661" s="15" t="s">
        <v>10128</v>
      </c>
      <c r="F2661" s="15" t="s">
        <v>6220</v>
      </c>
      <c r="G2661" s="15" t="s">
        <v>10841</v>
      </c>
      <c r="H2661" s="15" t="s">
        <v>10842</v>
      </c>
      <c r="I2661" s="15" t="s">
        <v>10768</v>
      </c>
      <c r="J2661" s="15" t="s">
        <v>10769</v>
      </c>
      <c r="K2661">
        <f>VLOOKUP(C2661,'scores met drempel 25'!A:C,3,FALSE)</f>
        <v>0</v>
      </c>
      <c r="L2661">
        <f>VLOOKUP(C2661,'scores zonder drempel 25'!A:E,2,FALSE)</f>
        <v>91.19</v>
      </c>
      <c r="M2661" t="e">
        <f>VLOOKUP(B2661,'bekostiging 25'!$C$1:$N$2577,11,FALSE)</f>
        <v>#N/A</v>
      </c>
    </row>
    <row r="2662" spans="1:13">
      <c r="A2662" s="15" t="s">
        <v>23816</v>
      </c>
      <c r="B2662" s="15" t="s">
        <v>23826</v>
      </c>
      <c r="C2662" s="15" t="s">
        <v>2674</v>
      </c>
      <c r="D2662" s="15" t="s">
        <v>23827</v>
      </c>
      <c r="E2662" s="15" t="s">
        <v>23828</v>
      </c>
      <c r="F2662" s="15" t="s">
        <v>6245</v>
      </c>
      <c r="G2662" s="15" t="s">
        <v>23829</v>
      </c>
      <c r="H2662" s="15" t="s">
        <v>22701</v>
      </c>
      <c r="I2662" s="15" t="s">
        <v>22626</v>
      </c>
      <c r="J2662" s="15" t="s">
        <v>22625</v>
      </c>
      <c r="K2662">
        <f>VLOOKUP(C2662,'scores met drempel 25'!A:C,3,FALSE)</f>
        <v>0</v>
      </c>
      <c r="L2662">
        <f>VLOOKUP(C2662,'scores zonder drempel 25'!A:E,2,FALSE)</f>
        <v>105.4</v>
      </c>
      <c r="M2662" t="e">
        <f>VLOOKUP(B2662,'bekostiging 25'!$C$1:$N$2577,11,FALSE)</f>
        <v>#N/A</v>
      </c>
    </row>
    <row r="2663" spans="1:13">
      <c r="A2663" s="15" t="s">
        <v>17617</v>
      </c>
      <c r="B2663" s="15" t="s">
        <v>17667</v>
      </c>
      <c r="C2663" s="15" t="s">
        <v>2675</v>
      </c>
      <c r="D2663" s="15" t="s">
        <v>17668</v>
      </c>
      <c r="E2663" s="15" t="s">
        <v>17669</v>
      </c>
      <c r="F2663" s="15" t="s">
        <v>6275</v>
      </c>
      <c r="G2663" s="15" t="s">
        <v>17670</v>
      </c>
      <c r="H2663" s="15" t="s">
        <v>16960</v>
      </c>
      <c r="I2663" s="15" t="s">
        <v>16961</v>
      </c>
      <c r="J2663" s="15" t="s">
        <v>16960</v>
      </c>
      <c r="K2663">
        <f>VLOOKUP(C2663,'scores met drempel 25'!A:C,3,FALSE)</f>
        <v>319.01</v>
      </c>
      <c r="L2663">
        <f>VLOOKUP(C2663,'scores zonder drempel 25'!A:E,2,FALSE)</f>
        <v>384.62</v>
      </c>
      <c r="M2663">
        <f>VLOOKUP(B2663,'bekostiging 25'!$C$1:$N$2577,11,FALSE)</f>
        <v>17981.759999999998</v>
      </c>
    </row>
    <row r="2664" spans="1:13">
      <c r="A2664" s="15" t="s">
        <v>8945</v>
      </c>
      <c r="B2664" s="15" t="s">
        <v>8954</v>
      </c>
      <c r="C2664" s="15" t="s">
        <v>2676</v>
      </c>
      <c r="D2664" s="15" t="s">
        <v>8955</v>
      </c>
      <c r="E2664" s="15" t="s">
        <v>8956</v>
      </c>
      <c r="F2664" s="15" t="s">
        <v>6335</v>
      </c>
      <c r="G2664" s="15" t="s">
        <v>8957</v>
      </c>
      <c r="H2664" s="15" t="s">
        <v>8958</v>
      </c>
      <c r="I2664" s="15" t="s">
        <v>8129</v>
      </c>
      <c r="J2664" s="15" t="s">
        <v>8128</v>
      </c>
      <c r="K2664">
        <f>VLOOKUP(C2664,'scores met drempel 25'!A:C,3,FALSE)</f>
        <v>12.86</v>
      </c>
      <c r="L2664">
        <f>VLOOKUP(C2664,'scores zonder drempel 25'!A:E,2,FALSE)</f>
        <v>37.630000000000003</v>
      </c>
      <c r="M2664">
        <f>VLOOKUP(B2664,'bekostiging 25'!$C$1:$N$2577,11,FALSE)</f>
        <v>1143.23</v>
      </c>
    </row>
    <row r="2665" spans="1:13">
      <c r="A2665" s="15" t="s">
        <v>24630</v>
      </c>
      <c r="B2665" s="15" t="s">
        <v>24639</v>
      </c>
      <c r="C2665" s="15" t="s">
        <v>2677</v>
      </c>
      <c r="D2665" s="15" t="s">
        <v>24640</v>
      </c>
      <c r="E2665" s="15" t="s">
        <v>24641</v>
      </c>
      <c r="F2665" s="15" t="s">
        <v>6204</v>
      </c>
      <c r="G2665" s="15" t="s">
        <v>24642</v>
      </c>
      <c r="H2665" s="15" t="s">
        <v>24619</v>
      </c>
      <c r="I2665" s="15" t="s">
        <v>24620</v>
      </c>
      <c r="J2665" s="15" t="s">
        <v>24619</v>
      </c>
      <c r="K2665">
        <f>VLOOKUP(C2665,'scores met drempel 25'!A:C,3,FALSE)</f>
        <v>9.02</v>
      </c>
      <c r="L2665">
        <f>VLOOKUP(C2665,'scores zonder drempel 25'!A:E,2,FALSE)</f>
        <v>175.06</v>
      </c>
      <c r="M2665" t="e">
        <f>VLOOKUP(B2665,'bekostiging 25'!$C$1:$N$2577,11,FALSE)</f>
        <v>#N/A</v>
      </c>
    </row>
    <row r="2666" spans="1:13">
      <c r="A2666" s="15" t="s">
        <v>23816</v>
      </c>
      <c r="B2666" s="15" t="s">
        <v>23830</v>
      </c>
      <c r="C2666" s="15" t="s">
        <v>2678</v>
      </c>
      <c r="D2666" s="15" t="s">
        <v>23831</v>
      </c>
      <c r="E2666" s="15" t="s">
        <v>23832</v>
      </c>
      <c r="F2666" s="15" t="s">
        <v>6275</v>
      </c>
      <c r="G2666" s="15" t="s">
        <v>23833</v>
      </c>
      <c r="H2666" s="15" t="s">
        <v>23825</v>
      </c>
      <c r="I2666" s="15" t="s">
        <v>22626</v>
      </c>
      <c r="J2666" s="15" t="s">
        <v>22625</v>
      </c>
      <c r="K2666">
        <f>VLOOKUP(C2666,'scores met drempel 25'!A:C,3,FALSE)</f>
        <v>0</v>
      </c>
      <c r="L2666">
        <f>VLOOKUP(C2666,'scores zonder drempel 25'!A:E,2,FALSE)</f>
        <v>19.239999999999998</v>
      </c>
      <c r="M2666" t="e">
        <f>VLOOKUP(B2666,'bekostiging 25'!$C$1:$N$2577,11,FALSE)</f>
        <v>#N/A</v>
      </c>
    </row>
    <row r="2667" spans="1:13">
      <c r="A2667" s="15" t="s">
        <v>11031</v>
      </c>
      <c r="B2667" s="15" t="s">
        <v>11042</v>
      </c>
      <c r="C2667" s="15" t="s">
        <v>2679</v>
      </c>
      <c r="D2667" s="15" t="s">
        <v>11043</v>
      </c>
      <c r="E2667" s="15" t="s">
        <v>11044</v>
      </c>
      <c r="F2667" s="15" t="s">
        <v>6248</v>
      </c>
      <c r="G2667" s="15" t="s">
        <v>11045</v>
      </c>
      <c r="H2667" s="15" t="s">
        <v>9765</v>
      </c>
      <c r="I2667" s="15" t="s">
        <v>9766</v>
      </c>
      <c r="J2667" s="15" t="s">
        <v>9767</v>
      </c>
      <c r="K2667">
        <f>VLOOKUP(C2667,'scores met drempel 25'!A:C,3,FALSE)</f>
        <v>0</v>
      </c>
      <c r="L2667">
        <f>VLOOKUP(C2667,'scores zonder drempel 25'!A:E,2,FALSE)</f>
        <v>94.18</v>
      </c>
      <c r="M2667" t="e">
        <f>VLOOKUP(B2667,'bekostiging 25'!$C$1:$N$2577,11,FALSE)</f>
        <v>#N/A</v>
      </c>
    </row>
    <row r="2668" spans="1:13">
      <c r="A2668" s="15" t="s">
        <v>8636</v>
      </c>
      <c r="B2668" s="15" t="s">
        <v>8639</v>
      </c>
      <c r="C2668" s="15" t="s">
        <v>2680</v>
      </c>
      <c r="D2668" s="15" t="s">
        <v>8640</v>
      </c>
      <c r="E2668" s="15" t="s">
        <v>8641</v>
      </c>
      <c r="F2668" s="15" t="s">
        <v>7421</v>
      </c>
      <c r="G2668" s="15" t="s">
        <v>8642</v>
      </c>
      <c r="H2668" s="15" t="s">
        <v>8643</v>
      </c>
      <c r="I2668" s="15" t="s">
        <v>8644</v>
      </c>
      <c r="J2668" s="15" t="s">
        <v>8645</v>
      </c>
      <c r="K2668">
        <f>VLOOKUP(C2668,'scores met drempel 25'!A:C,3,FALSE)</f>
        <v>50.16</v>
      </c>
      <c r="L2668">
        <f>VLOOKUP(C2668,'scores zonder drempel 25'!A:E,2,FALSE)</f>
        <v>104.39</v>
      </c>
      <c r="M2668">
        <f>VLOOKUP(B2668,'bekostiging 25'!$C$1:$N$2577,11,FALSE)</f>
        <v>3949.65</v>
      </c>
    </row>
    <row r="2669" spans="1:13">
      <c r="A2669" s="15" t="s">
        <v>15277</v>
      </c>
      <c r="B2669" s="15" t="s">
        <v>15329</v>
      </c>
      <c r="C2669" s="15" t="s">
        <v>2681</v>
      </c>
      <c r="D2669" s="15" t="s">
        <v>15330</v>
      </c>
      <c r="E2669" s="15" t="s">
        <v>12497</v>
      </c>
      <c r="F2669" s="15" t="s">
        <v>6245</v>
      </c>
      <c r="G2669" s="15" t="s">
        <v>15331</v>
      </c>
      <c r="H2669" s="15" t="s">
        <v>14502</v>
      </c>
      <c r="I2669" s="15" t="s">
        <v>14503</v>
      </c>
      <c r="J2669" s="15" t="s">
        <v>14502</v>
      </c>
      <c r="K2669">
        <f>VLOOKUP(C2669,'scores met drempel 25'!A:C,3,FALSE)</f>
        <v>162.09</v>
      </c>
      <c r="L2669">
        <f>VLOOKUP(C2669,'scores zonder drempel 25'!A:E,2,FALSE)</f>
        <v>374.99</v>
      </c>
      <c r="M2669">
        <f>VLOOKUP(B2669,'bekostiging 25'!$C$1:$N$2577,11,FALSE)</f>
        <v>12304.92</v>
      </c>
    </row>
    <row r="2670" spans="1:13">
      <c r="A2670" s="15" t="s">
        <v>9683</v>
      </c>
      <c r="B2670" s="15" t="s">
        <v>22678</v>
      </c>
      <c r="C2670" s="15" t="s">
        <v>2682</v>
      </c>
      <c r="D2670" s="15" t="s">
        <v>22679</v>
      </c>
      <c r="E2670" s="15" t="s">
        <v>22680</v>
      </c>
      <c r="F2670" s="15" t="s">
        <v>6470</v>
      </c>
      <c r="G2670" s="15" t="s">
        <v>22681</v>
      </c>
      <c r="H2670" s="15" t="s">
        <v>22682</v>
      </c>
      <c r="I2670" s="15" t="s">
        <v>22634</v>
      </c>
      <c r="J2670" s="15" t="s">
        <v>22635</v>
      </c>
      <c r="K2670">
        <f>VLOOKUP(C2670,'scores met drempel 25'!A:C,3,FALSE)</f>
        <v>41.84</v>
      </c>
      <c r="L2670">
        <f>VLOOKUP(C2670,'scores zonder drempel 25'!A:E,2,FALSE)</f>
        <v>110.8</v>
      </c>
      <c r="M2670">
        <f>VLOOKUP(B2670,'bekostiging 25'!$C$1:$N$2577,11,FALSE)</f>
        <v>943.25</v>
      </c>
    </row>
    <row r="2671" spans="1:13">
      <c r="A2671" s="15" t="s">
        <v>19255</v>
      </c>
      <c r="B2671" s="15" t="s">
        <v>19268</v>
      </c>
      <c r="C2671" s="15" t="s">
        <v>2683</v>
      </c>
      <c r="D2671" s="15" t="s">
        <v>19269</v>
      </c>
      <c r="E2671" s="15" t="s">
        <v>19270</v>
      </c>
      <c r="F2671" s="15" t="s">
        <v>6275</v>
      </c>
      <c r="G2671" s="15" t="s">
        <v>19271</v>
      </c>
      <c r="H2671" s="15" t="s">
        <v>19272</v>
      </c>
      <c r="I2671" s="15" t="s">
        <v>19273</v>
      </c>
      <c r="J2671" s="15" t="s">
        <v>19274</v>
      </c>
      <c r="K2671">
        <f>VLOOKUP(C2671,'scores met drempel 25'!A:C,3,FALSE)</f>
        <v>87.07</v>
      </c>
      <c r="L2671">
        <f>VLOOKUP(C2671,'scores zonder drempel 25'!A:E,2,FALSE)</f>
        <v>194.19</v>
      </c>
      <c r="M2671">
        <f>VLOOKUP(B2671,'bekostiging 25'!$C$1:$N$2577,11,FALSE)</f>
        <v>7265.36</v>
      </c>
    </row>
    <row r="2672" spans="1:13">
      <c r="A2672" s="15" t="s">
        <v>18009</v>
      </c>
      <c r="B2672" s="15" t="s">
        <v>26886</v>
      </c>
      <c r="C2672" s="15" t="s">
        <v>2684</v>
      </c>
      <c r="D2672" s="15" t="s">
        <v>26887</v>
      </c>
      <c r="E2672" s="15" t="s">
        <v>26735</v>
      </c>
      <c r="F2672" s="15" t="s">
        <v>6335</v>
      </c>
      <c r="G2672" s="15" t="s">
        <v>26736</v>
      </c>
      <c r="H2672" s="15" t="s">
        <v>26737</v>
      </c>
      <c r="I2672" s="15" t="s">
        <v>26427</v>
      </c>
      <c r="J2672" s="15" t="s">
        <v>26428</v>
      </c>
      <c r="K2672">
        <f>VLOOKUP(C2672,'scores met drempel 25'!A:C,3,FALSE)</f>
        <v>34.049999999999997</v>
      </c>
      <c r="L2672">
        <f>VLOOKUP(C2672,'scores zonder drempel 25'!A:E,2,FALSE)</f>
        <v>96.31</v>
      </c>
      <c r="M2672">
        <f>VLOOKUP(B2672,'bekostiging 25'!$C$1:$N$2577,11,FALSE)</f>
        <v>4106.3100000000004</v>
      </c>
    </row>
    <row r="2673" spans="1:13">
      <c r="A2673" s="15" t="s">
        <v>25047</v>
      </c>
      <c r="B2673" s="15" t="s">
        <v>25067</v>
      </c>
      <c r="C2673" s="15" t="s">
        <v>2685</v>
      </c>
      <c r="D2673" s="15" t="s">
        <v>22780</v>
      </c>
      <c r="E2673" s="15" t="s">
        <v>23202</v>
      </c>
      <c r="F2673" s="15" t="s">
        <v>7174</v>
      </c>
      <c r="G2673" s="15" t="s">
        <v>25068</v>
      </c>
      <c r="H2673" s="15" t="s">
        <v>24584</v>
      </c>
      <c r="I2673" s="15" t="s">
        <v>24585</v>
      </c>
      <c r="J2673" s="15" t="s">
        <v>24584</v>
      </c>
      <c r="K2673">
        <f>VLOOKUP(C2673,'scores met drempel 25'!A:C,3,FALSE)</f>
        <v>87.45</v>
      </c>
      <c r="L2673">
        <f>VLOOKUP(C2673,'scores zonder drempel 25'!A:E,2,FALSE)</f>
        <v>297.67</v>
      </c>
      <c r="M2673">
        <f>VLOOKUP(B2673,'bekostiging 25'!$C$1:$N$2577,11,FALSE)</f>
        <v>1470.54</v>
      </c>
    </row>
    <row r="2674" spans="1:13">
      <c r="A2674" s="15" t="s">
        <v>9761</v>
      </c>
      <c r="B2674" s="15" t="s">
        <v>22766</v>
      </c>
      <c r="C2674" s="15" t="s">
        <v>2686</v>
      </c>
      <c r="D2674" s="15" t="s">
        <v>22767</v>
      </c>
      <c r="E2674" s="15" t="s">
        <v>22768</v>
      </c>
      <c r="F2674" s="15" t="s">
        <v>22769</v>
      </c>
      <c r="G2674" s="15" t="s">
        <v>22770</v>
      </c>
      <c r="H2674" s="15" t="s">
        <v>22764</v>
      </c>
      <c r="I2674" s="15" t="s">
        <v>22765</v>
      </c>
      <c r="J2674" s="15" t="s">
        <v>22764</v>
      </c>
      <c r="K2674">
        <f>VLOOKUP(C2674,'scores met drempel 25'!A:C,3,FALSE)</f>
        <v>37.32</v>
      </c>
      <c r="L2674">
        <f>VLOOKUP(C2674,'scores zonder drempel 25'!A:E,2,FALSE)</f>
        <v>345.96</v>
      </c>
      <c r="M2674">
        <f>VLOOKUP(B2674,'bekostiging 25'!$C$1:$N$2577,11,FALSE)</f>
        <v>3842.33</v>
      </c>
    </row>
    <row r="2675" spans="1:13">
      <c r="A2675" s="15" t="s">
        <v>21756</v>
      </c>
      <c r="B2675" s="15" t="s">
        <v>21780</v>
      </c>
      <c r="C2675" s="15" t="s">
        <v>2687</v>
      </c>
      <c r="D2675" s="15" t="s">
        <v>21781</v>
      </c>
      <c r="E2675" s="15" t="s">
        <v>21782</v>
      </c>
      <c r="F2675" s="15" t="s">
        <v>21783</v>
      </c>
      <c r="G2675" s="15" t="s">
        <v>21784</v>
      </c>
      <c r="H2675" s="15" t="s">
        <v>19202</v>
      </c>
      <c r="I2675" s="15" t="s">
        <v>19196</v>
      </c>
      <c r="J2675" s="15" t="s">
        <v>19197</v>
      </c>
      <c r="K2675">
        <f>VLOOKUP(C2675,'scores met drempel 25'!A:C,3,FALSE)</f>
        <v>556.66999999999996</v>
      </c>
      <c r="L2675">
        <f>VLOOKUP(C2675,'scores zonder drempel 25'!A:E,2,FALSE)</f>
        <v>756.18</v>
      </c>
      <c r="M2675">
        <f>VLOOKUP(B2675,'bekostiging 25'!$C$1:$N$2577,11,FALSE)</f>
        <v>30362.01</v>
      </c>
    </row>
    <row r="2676" spans="1:13">
      <c r="A2676" s="15" t="s">
        <v>28858</v>
      </c>
      <c r="B2676" s="15" t="s">
        <v>28894</v>
      </c>
      <c r="C2676" s="15" t="s">
        <v>2688</v>
      </c>
      <c r="D2676" s="15" t="s">
        <v>28895</v>
      </c>
      <c r="E2676" s="15" t="s">
        <v>28896</v>
      </c>
      <c r="F2676" s="15" t="s">
        <v>9978</v>
      </c>
      <c r="G2676" s="15" t="s">
        <v>28897</v>
      </c>
      <c r="H2676" s="15" t="s">
        <v>21874</v>
      </c>
      <c r="I2676" s="15" t="s">
        <v>27591</v>
      </c>
      <c r="J2676" s="15" t="s">
        <v>21874</v>
      </c>
      <c r="K2676">
        <f>VLOOKUP(C2676,'scores met drempel 25'!A:C,3,FALSE)</f>
        <v>78.760000000000005</v>
      </c>
      <c r="L2676">
        <f>VLOOKUP(C2676,'scores zonder drempel 25'!A:E,2,FALSE)</f>
        <v>228.73</v>
      </c>
      <c r="M2676">
        <f>VLOOKUP(B2676,'bekostiging 25'!$C$1:$N$2577,11,FALSE)</f>
        <v>3687.68</v>
      </c>
    </row>
    <row r="2677" spans="1:13">
      <c r="A2677" s="15" t="s">
        <v>22902</v>
      </c>
      <c r="B2677" s="15" t="s">
        <v>22913</v>
      </c>
      <c r="C2677" s="15" t="s">
        <v>2689</v>
      </c>
      <c r="D2677" s="15" t="s">
        <v>22914</v>
      </c>
      <c r="E2677" s="15" t="s">
        <v>22915</v>
      </c>
      <c r="F2677" s="15" t="s">
        <v>22916</v>
      </c>
      <c r="G2677" s="15" t="s">
        <v>22917</v>
      </c>
      <c r="H2677" s="15" t="s">
        <v>22907</v>
      </c>
      <c r="I2677" s="15" t="s">
        <v>22908</v>
      </c>
      <c r="J2677" s="15" t="s">
        <v>22907</v>
      </c>
      <c r="K2677">
        <f>VLOOKUP(C2677,'scores met drempel 25'!A:C,3,FALSE)</f>
        <v>0</v>
      </c>
      <c r="L2677">
        <f>VLOOKUP(C2677,'scores zonder drempel 25'!A:E,2,FALSE)</f>
        <v>135.72999999999999</v>
      </c>
      <c r="M2677" t="e">
        <f>VLOOKUP(B2677,'bekostiging 25'!$C$1:$N$2577,11,FALSE)</f>
        <v>#N/A</v>
      </c>
    </row>
    <row r="2678" spans="1:13">
      <c r="A2678" s="15" t="s">
        <v>9811</v>
      </c>
      <c r="B2678" s="15" t="s">
        <v>9853</v>
      </c>
      <c r="C2678" s="15" t="s">
        <v>2690</v>
      </c>
      <c r="D2678" s="15" t="s">
        <v>9854</v>
      </c>
      <c r="E2678" s="15" t="s">
        <v>9855</v>
      </c>
      <c r="F2678" s="15" t="s">
        <v>9856</v>
      </c>
      <c r="G2678" s="15" t="s">
        <v>9857</v>
      </c>
      <c r="H2678" s="15" t="s">
        <v>9817</v>
      </c>
      <c r="I2678" s="15" t="s">
        <v>9818</v>
      </c>
      <c r="J2678" s="15" t="s">
        <v>9817</v>
      </c>
      <c r="K2678">
        <f>VLOOKUP(C2678,'scores met drempel 25'!A:C,3,FALSE)</f>
        <v>147.86000000000001</v>
      </c>
      <c r="L2678">
        <f>VLOOKUP(C2678,'scores zonder drempel 25'!A:E,2,FALSE)</f>
        <v>254.98</v>
      </c>
      <c r="M2678">
        <f>VLOOKUP(B2678,'bekostiging 25'!$C$1:$N$2577,11,FALSE)</f>
        <v>11097.7</v>
      </c>
    </row>
    <row r="2679" spans="1:13">
      <c r="A2679" s="15" t="s">
        <v>25318</v>
      </c>
      <c r="B2679" s="15" t="s">
        <v>25327</v>
      </c>
      <c r="C2679" s="15" t="s">
        <v>2691</v>
      </c>
      <c r="D2679" s="15" t="s">
        <v>25328</v>
      </c>
      <c r="E2679" s="15" t="s">
        <v>25329</v>
      </c>
      <c r="F2679" s="15" t="s">
        <v>6517</v>
      </c>
      <c r="G2679" s="15" t="s">
        <v>25330</v>
      </c>
      <c r="H2679" s="15" t="s">
        <v>25322</v>
      </c>
      <c r="I2679" s="15" t="s">
        <v>24609</v>
      </c>
      <c r="J2679" s="15" t="s">
        <v>24610</v>
      </c>
      <c r="K2679">
        <f>VLOOKUP(C2679,'scores met drempel 25'!A:C,3,FALSE)</f>
        <v>0</v>
      </c>
      <c r="L2679">
        <f>VLOOKUP(C2679,'scores zonder drempel 25'!A:E,2,FALSE)</f>
        <v>226.15</v>
      </c>
      <c r="M2679">
        <f>VLOOKUP(B2679,'bekostiging 25'!$C$1:$N$2577,11,FALSE)</f>
        <v>483.29</v>
      </c>
    </row>
    <row r="2680" spans="1:13">
      <c r="A2680" s="15" t="s">
        <v>24859</v>
      </c>
      <c r="B2680" s="15" t="s">
        <v>24905</v>
      </c>
      <c r="C2680" s="15" t="s">
        <v>2692</v>
      </c>
      <c r="D2680" s="15" t="s">
        <v>24906</v>
      </c>
      <c r="E2680" s="15" t="s">
        <v>24907</v>
      </c>
      <c r="F2680" s="15" t="s">
        <v>6245</v>
      </c>
      <c r="G2680" s="15" t="s">
        <v>24908</v>
      </c>
      <c r="H2680" s="15" t="s">
        <v>24909</v>
      </c>
      <c r="I2680" s="15" t="s">
        <v>24870</v>
      </c>
      <c r="J2680" s="15" t="s">
        <v>24871</v>
      </c>
      <c r="K2680">
        <f>VLOOKUP(C2680,'scores met drempel 25'!A:C,3,FALSE)</f>
        <v>30.8</v>
      </c>
      <c r="L2680">
        <f>VLOOKUP(C2680,'scores zonder drempel 25'!A:E,2,FALSE)</f>
        <v>208.22</v>
      </c>
      <c r="M2680">
        <f>VLOOKUP(B2680,'bekostiging 25'!$C$1:$N$2577,11,FALSE)</f>
        <v>595.28</v>
      </c>
    </row>
    <row r="2681" spans="1:13">
      <c r="A2681" s="15" t="s">
        <v>24859</v>
      </c>
      <c r="B2681" s="15" t="s">
        <v>24905</v>
      </c>
      <c r="C2681" s="15" t="s">
        <v>2693</v>
      </c>
      <c r="D2681" s="15" t="s">
        <v>24906</v>
      </c>
      <c r="E2681" s="15" t="s">
        <v>24910</v>
      </c>
      <c r="F2681" s="15" t="s">
        <v>6179</v>
      </c>
      <c r="G2681" s="15" t="s">
        <v>24911</v>
      </c>
      <c r="H2681" s="15" t="s">
        <v>24912</v>
      </c>
      <c r="I2681" s="15" t="s">
        <v>24870</v>
      </c>
      <c r="J2681" s="15" t="s">
        <v>24871</v>
      </c>
      <c r="K2681">
        <f>VLOOKUP(C2681,'scores met drempel 25'!A:C,3,FALSE)</f>
        <v>0</v>
      </c>
      <c r="L2681">
        <f>VLOOKUP(C2681,'scores zonder drempel 25'!A:E,2,FALSE)</f>
        <v>14.53</v>
      </c>
      <c r="M2681">
        <f>VLOOKUP(B2681,'bekostiging 25'!$C$1:$N$2577,11,FALSE)</f>
        <v>595.28</v>
      </c>
    </row>
    <row r="2682" spans="1:13">
      <c r="A2682" s="15" t="s">
        <v>30875</v>
      </c>
      <c r="B2682" s="15" t="s">
        <v>30894</v>
      </c>
      <c r="C2682" s="15" t="s">
        <v>2694</v>
      </c>
      <c r="D2682" s="15" t="s">
        <v>24424</v>
      </c>
      <c r="E2682" s="15" t="s">
        <v>30485</v>
      </c>
      <c r="F2682" s="15" t="s">
        <v>30895</v>
      </c>
      <c r="G2682" s="15" t="s">
        <v>30896</v>
      </c>
      <c r="H2682" s="15" t="s">
        <v>21874</v>
      </c>
      <c r="I2682" s="15" t="s">
        <v>27591</v>
      </c>
      <c r="J2682" s="15" t="s">
        <v>21874</v>
      </c>
      <c r="K2682">
        <f>VLOOKUP(C2682,'scores met drempel 25'!A:C,3,FALSE)</f>
        <v>454.24</v>
      </c>
      <c r="L2682">
        <f>VLOOKUP(C2682,'scores zonder drempel 25'!A:E,2,FALSE)</f>
        <v>718.03</v>
      </c>
      <c r="M2682">
        <f>VLOOKUP(B2682,'bekostiging 25'!$C$1:$N$2577,11,FALSE)</f>
        <v>27368.27</v>
      </c>
    </row>
    <row r="2683" spans="1:13">
      <c r="A2683" s="15" t="s">
        <v>28559</v>
      </c>
      <c r="B2683" s="15" t="s">
        <v>28568</v>
      </c>
      <c r="C2683" s="15" t="s">
        <v>2695</v>
      </c>
      <c r="D2683" s="15" t="s">
        <v>7007</v>
      </c>
      <c r="E2683" s="15" t="s">
        <v>28569</v>
      </c>
      <c r="F2683" s="15" t="s">
        <v>6464</v>
      </c>
      <c r="G2683" s="15" t="s">
        <v>28570</v>
      </c>
      <c r="H2683" s="15" t="s">
        <v>21874</v>
      </c>
      <c r="I2683" s="15" t="s">
        <v>27591</v>
      </c>
      <c r="J2683" s="15" t="s">
        <v>21874</v>
      </c>
      <c r="K2683">
        <f>VLOOKUP(C2683,'scores met drempel 25'!A:C,3,FALSE)</f>
        <v>0</v>
      </c>
      <c r="L2683">
        <f>VLOOKUP(C2683,'scores zonder drempel 25'!A:E,2,FALSE)</f>
        <v>164.99</v>
      </c>
      <c r="M2683" t="e">
        <f>VLOOKUP(B2683,'bekostiging 25'!$C$1:$N$2577,11,FALSE)</f>
        <v>#N/A</v>
      </c>
    </row>
    <row r="2684" spans="1:13">
      <c r="A2684" s="15" t="s">
        <v>29533</v>
      </c>
      <c r="B2684" s="15" t="s">
        <v>29551</v>
      </c>
      <c r="C2684" s="15" t="s">
        <v>2696</v>
      </c>
      <c r="D2684" s="15" t="s">
        <v>29552</v>
      </c>
      <c r="E2684" s="15" t="s">
        <v>29553</v>
      </c>
      <c r="F2684" s="15" t="s">
        <v>6275</v>
      </c>
      <c r="G2684" s="15" t="s">
        <v>29554</v>
      </c>
      <c r="H2684" s="15" t="s">
        <v>27467</v>
      </c>
      <c r="I2684" s="15" t="s">
        <v>27227</v>
      </c>
      <c r="J2684" s="15" t="s">
        <v>27228</v>
      </c>
      <c r="K2684">
        <f>VLOOKUP(C2684,'scores met drempel 25'!A:C,3,FALSE)</f>
        <v>89.15</v>
      </c>
      <c r="L2684">
        <f>VLOOKUP(C2684,'scores zonder drempel 25'!A:E,2,FALSE)</f>
        <v>320.8</v>
      </c>
      <c r="M2684">
        <f>VLOOKUP(B2684,'bekostiging 25'!$C$1:$N$2577,11,FALSE)</f>
        <v>4730.25</v>
      </c>
    </row>
    <row r="2685" spans="1:13">
      <c r="A2685" s="15" t="s">
        <v>23199</v>
      </c>
      <c r="B2685" s="15" t="s">
        <v>23236</v>
      </c>
      <c r="C2685" s="15" t="s">
        <v>2697</v>
      </c>
      <c r="D2685" s="15" t="s">
        <v>23237</v>
      </c>
      <c r="E2685" s="15" t="s">
        <v>23238</v>
      </c>
      <c r="F2685" s="15" t="s">
        <v>6153</v>
      </c>
      <c r="G2685" s="15" t="s">
        <v>23239</v>
      </c>
      <c r="H2685" s="15" t="s">
        <v>22943</v>
      </c>
      <c r="I2685" s="15" t="s">
        <v>22942</v>
      </c>
      <c r="J2685" s="15" t="s">
        <v>22943</v>
      </c>
      <c r="K2685">
        <f>VLOOKUP(C2685,'scores met drempel 25'!A:C,3,FALSE)</f>
        <v>40.270000000000003</v>
      </c>
      <c r="L2685">
        <f>VLOOKUP(C2685,'scores zonder drempel 25'!A:E,2,FALSE)</f>
        <v>170.15</v>
      </c>
      <c r="M2685" t="e">
        <f>VLOOKUP(B2685,'bekostiging 25'!$C$1:$N$2577,11,FALSE)</f>
        <v>#N/A</v>
      </c>
    </row>
    <row r="2686" spans="1:13">
      <c r="A2686" s="15" t="s">
        <v>28216</v>
      </c>
      <c r="B2686" s="15" t="s">
        <v>28223</v>
      </c>
      <c r="C2686" s="15" t="s">
        <v>2698</v>
      </c>
      <c r="D2686" s="15" t="s">
        <v>28224</v>
      </c>
      <c r="E2686" s="15" t="s">
        <v>28225</v>
      </c>
      <c r="F2686" s="15" t="s">
        <v>7176</v>
      </c>
      <c r="G2686" s="15" t="s">
        <v>28226</v>
      </c>
      <c r="H2686" s="15" t="s">
        <v>28221</v>
      </c>
      <c r="I2686" s="15" t="s">
        <v>28222</v>
      </c>
      <c r="J2686" s="15" t="s">
        <v>28221</v>
      </c>
      <c r="K2686">
        <f>VLOOKUP(C2686,'scores met drempel 25'!A:C,3,FALSE)</f>
        <v>0</v>
      </c>
      <c r="L2686">
        <f>VLOOKUP(C2686,'scores zonder drempel 25'!A:E,2,FALSE)</f>
        <v>54.4</v>
      </c>
      <c r="M2686" t="e">
        <f>VLOOKUP(B2686,'bekostiging 25'!$C$1:$N$2577,11,FALSE)</f>
        <v>#N/A</v>
      </c>
    </row>
    <row r="2687" spans="1:13">
      <c r="A2687" s="15" t="s">
        <v>19321</v>
      </c>
      <c r="B2687" s="15" t="s">
        <v>27319</v>
      </c>
      <c r="C2687" s="15" t="s">
        <v>2699</v>
      </c>
      <c r="D2687" s="15" t="s">
        <v>27320</v>
      </c>
      <c r="E2687" s="15" t="s">
        <v>27321</v>
      </c>
      <c r="F2687" s="15" t="s">
        <v>6335</v>
      </c>
      <c r="G2687" s="15" t="s">
        <v>27322</v>
      </c>
      <c r="H2687" s="15" t="s">
        <v>27286</v>
      </c>
      <c r="I2687" s="15" t="s">
        <v>27287</v>
      </c>
      <c r="J2687" s="15" t="s">
        <v>27288</v>
      </c>
      <c r="K2687">
        <f>VLOOKUP(C2687,'scores met drempel 25'!A:C,3,FALSE)</f>
        <v>0</v>
      </c>
      <c r="L2687">
        <f>VLOOKUP(C2687,'scores zonder drempel 25'!A:E,2,FALSE)</f>
        <v>5.58</v>
      </c>
      <c r="M2687" t="e">
        <f>VLOOKUP(B2687,'bekostiging 25'!$C$1:$N$2577,11,FALSE)</f>
        <v>#N/A</v>
      </c>
    </row>
    <row r="2688" spans="1:13">
      <c r="A2688" s="15" t="s">
        <v>18723</v>
      </c>
      <c r="B2688" s="15" t="s">
        <v>18763</v>
      </c>
      <c r="C2688" s="15" t="s">
        <v>2700</v>
      </c>
      <c r="D2688" s="15" t="s">
        <v>18764</v>
      </c>
      <c r="E2688" s="15" t="s">
        <v>18765</v>
      </c>
      <c r="F2688" s="15" t="s">
        <v>6220</v>
      </c>
      <c r="G2688" s="15" t="s">
        <v>18766</v>
      </c>
      <c r="H2688" s="15" t="s">
        <v>18758</v>
      </c>
      <c r="I2688" s="15" t="s">
        <v>16860</v>
      </c>
      <c r="J2688" s="15" t="s">
        <v>16861</v>
      </c>
      <c r="K2688">
        <f>VLOOKUP(C2688,'scores met drempel 25'!A:C,3,FALSE)</f>
        <v>0</v>
      </c>
      <c r="L2688">
        <f>VLOOKUP(C2688,'scores zonder drempel 25'!A:E,2,FALSE)</f>
        <v>41.87</v>
      </c>
      <c r="M2688" t="e">
        <f>VLOOKUP(B2688,'bekostiging 25'!$C$1:$N$2577,11,FALSE)</f>
        <v>#N/A</v>
      </c>
    </row>
    <row r="2689" spans="1:13">
      <c r="A2689" s="15" t="s">
        <v>28169</v>
      </c>
      <c r="B2689" s="15" t="s">
        <v>28182</v>
      </c>
      <c r="C2689" s="15" t="s">
        <v>2701</v>
      </c>
      <c r="D2689" s="15" t="s">
        <v>28183</v>
      </c>
      <c r="E2689" s="15" t="s">
        <v>17202</v>
      </c>
      <c r="F2689" s="15" t="s">
        <v>28184</v>
      </c>
      <c r="G2689" s="15" t="s">
        <v>28185</v>
      </c>
      <c r="H2689" s="15" t="s">
        <v>27524</v>
      </c>
      <c r="I2689" s="15" t="s">
        <v>27525</v>
      </c>
      <c r="J2689" s="15" t="s">
        <v>27524</v>
      </c>
      <c r="K2689">
        <f>VLOOKUP(C2689,'scores met drempel 25'!A:C,3,FALSE)</f>
        <v>0</v>
      </c>
      <c r="L2689">
        <f>VLOOKUP(C2689,'scores zonder drempel 25'!A:E,2,FALSE)</f>
        <v>189.82</v>
      </c>
      <c r="M2689" t="e">
        <f>VLOOKUP(B2689,'bekostiging 25'!$C$1:$N$2577,11,FALSE)</f>
        <v>#N/A</v>
      </c>
    </row>
    <row r="2690" spans="1:13">
      <c r="A2690" s="15" t="s">
        <v>30833</v>
      </c>
      <c r="B2690" s="15" t="s">
        <v>30845</v>
      </c>
      <c r="C2690" s="15" t="s">
        <v>2702</v>
      </c>
      <c r="D2690" s="15" t="s">
        <v>30846</v>
      </c>
      <c r="E2690" s="15" t="s">
        <v>30847</v>
      </c>
      <c r="F2690" s="15" t="s">
        <v>6470</v>
      </c>
      <c r="G2690" s="15" t="s">
        <v>30848</v>
      </c>
      <c r="H2690" s="15" t="s">
        <v>29929</v>
      </c>
      <c r="I2690" s="15" t="s">
        <v>29930</v>
      </c>
      <c r="J2690" s="15" t="s">
        <v>29929</v>
      </c>
      <c r="K2690">
        <f>VLOOKUP(C2690,'scores met drempel 25'!A:C,3,FALSE)</f>
        <v>45.17</v>
      </c>
      <c r="L2690">
        <f>VLOOKUP(C2690,'scores zonder drempel 25'!A:E,2,FALSE)</f>
        <v>295.57</v>
      </c>
      <c r="M2690" t="e">
        <f>VLOOKUP(B2690,'bekostiging 25'!$C$1:$N$2577,11,FALSE)</f>
        <v>#N/A</v>
      </c>
    </row>
    <row r="2691" spans="1:13">
      <c r="A2691" s="15" t="s">
        <v>28360</v>
      </c>
      <c r="B2691" s="15" t="s">
        <v>28373</v>
      </c>
      <c r="C2691" s="15" t="s">
        <v>2703</v>
      </c>
      <c r="D2691" s="15" t="s">
        <v>28374</v>
      </c>
      <c r="E2691" s="15" t="s">
        <v>23441</v>
      </c>
      <c r="F2691" s="15" t="s">
        <v>12614</v>
      </c>
      <c r="G2691" s="15" t="s">
        <v>28375</v>
      </c>
      <c r="H2691" s="15" t="s">
        <v>28029</v>
      </c>
      <c r="I2691" s="15" t="s">
        <v>28030</v>
      </c>
      <c r="J2691" s="15" t="s">
        <v>28031</v>
      </c>
      <c r="K2691">
        <f>VLOOKUP(C2691,'scores met drempel 25'!A:C,3,FALSE)</f>
        <v>0</v>
      </c>
      <c r="L2691">
        <f>VLOOKUP(C2691,'scores zonder drempel 25'!A:E,2,FALSE)</f>
        <v>142.4</v>
      </c>
      <c r="M2691" t="e">
        <f>VLOOKUP(B2691,'bekostiging 25'!$C$1:$N$2577,11,FALSE)</f>
        <v>#N/A</v>
      </c>
    </row>
    <row r="2692" spans="1:13">
      <c r="A2692" s="15" t="s">
        <v>29116</v>
      </c>
      <c r="B2692" s="15" t="s">
        <v>29124</v>
      </c>
      <c r="C2692" s="15" t="s">
        <v>2706</v>
      </c>
      <c r="D2692" s="15" t="s">
        <v>29125</v>
      </c>
      <c r="E2692" s="15" t="s">
        <v>29126</v>
      </c>
      <c r="F2692" s="15" t="s">
        <v>6275</v>
      </c>
      <c r="G2692" s="15" t="s">
        <v>29127</v>
      </c>
      <c r="H2692" s="15" t="s">
        <v>27540</v>
      </c>
      <c r="I2692" s="15" t="s">
        <v>27541</v>
      </c>
      <c r="J2692" s="15" t="s">
        <v>27540</v>
      </c>
      <c r="K2692">
        <f>VLOOKUP(C2692,'scores met drempel 25'!A:C,3,FALSE)</f>
        <v>0</v>
      </c>
      <c r="L2692">
        <f>VLOOKUP(C2692,'scores zonder drempel 25'!A:E,2,FALSE)</f>
        <v>222.71</v>
      </c>
      <c r="M2692" t="e">
        <f>VLOOKUP(B2692,'bekostiging 25'!$C$1:$N$2577,11,FALSE)</f>
        <v>#N/A</v>
      </c>
    </row>
    <row r="2693" spans="1:13">
      <c r="A2693" s="15" t="s">
        <v>16483</v>
      </c>
      <c r="B2693" s="15" t="s">
        <v>16572</v>
      </c>
      <c r="C2693" s="15" t="s">
        <v>2707</v>
      </c>
      <c r="D2693" s="15" t="s">
        <v>16573</v>
      </c>
      <c r="E2693" s="15" t="s">
        <v>16574</v>
      </c>
      <c r="F2693" s="15" t="s">
        <v>7176</v>
      </c>
      <c r="G2693" s="15" t="s">
        <v>16575</v>
      </c>
      <c r="H2693" s="15" t="s">
        <v>16514</v>
      </c>
      <c r="I2693" s="15" t="s">
        <v>16495</v>
      </c>
      <c r="J2693" s="15" t="s">
        <v>16494</v>
      </c>
      <c r="K2693">
        <f>VLOOKUP(C2693,'scores met drempel 25'!A:C,3,FALSE)</f>
        <v>61.06</v>
      </c>
      <c r="L2693">
        <f>VLOOKUP(C2693,'scores zonder drempel 25'!A:E,2,FALSE)</f>
        <v>128.01</v>
      </c>
      <c r="M2693">
        <f>VLOOKUP(B2693,'bekostiging 25'!$C$1:$N$2577,11,FALSE)</f>
        <v>1694.52</v>
      </c>
    </row>
    <row r="2694" spans="1:13">
      <c r="A2694" s="15" t="s">
        <v>11927</v>
      </c>
      <c r="B2694" s="15" t="s">
        <v>12003</v>
      </c>
      <c r="C2694" s="15" t="s">
        <v>2708</v>
      </c>
      <c r="D2694" s="15" t="s">
        <v>12004</v>
      </c>
      <c r="E2694" s="15" t="s">
        <v>12005</v>
      </c>
      <c r="F2694" s="15" t="s">
        <v>6335</v>
      </c>
      <c r="G2694" s="15" t="s">
        <v>12006</v>
      </c>
      <c r="H2694" s="15" t="s">
        <v>11303</v>
      </c>
      <c r="I2694" s="15" t="s">
        <v>11304</v>
      </c>
      <c r="J2694" s="15" t="s">
        <v>11303</v>
      </c>
      <c r="K2694">
        <f>VLOOKUP(C2694,'scores met drempel 25'!A:C,3,FALSE)</f>
        <v>0</v>
      </c>
      <c r="L2694">
        <f>VLOOKUP(C2694,'scores zonder drempel 25'!A:E,2,FALSE)</f>
        <v>71.09</v>
      </c>
      <c r="M2694" t="e">
        <f>VLOOKUP(B2694,'bekostiging 25'!$C$1:$N$2577,11,FALSE)</f>
        <v>#N/A</v>
      </c>
    </row>
    <row r="2695" spans="1:13">
      <c r="A2695" s="15" t="s">
        <v>16211</v>
      </c>
      <c r="B2695" s="15" t="s">
        <v>16233</v>
      </c>
      <c r="C2695" s="15" t="s">
        <v>2709</v>
      </c>
      <c r="D2695" s="15" t="s">
        <v>6262</v>
      </c>
      <c r="E2695" s="15" t="s">
        <v>11683</v>
      </c>
      <c r="F2695" s="15" t="s">
        <v>6269</v>
      </c>
      <c r="G2695" s="15" t="s">
        <v>16234</v>
      </c>
      <c r="H2695" s="15" t="s">
        <v>16235</v>
      </c>
      <c r="I2695" s="15" t="s">
        <v>16236</v>
      </c>
      <c r="J2695" s="15" t="s">
        <v>16235</v>
      </c>
      <c r="K2695">
        <f>VLOOKUP(C2695,'scores met drempel 25'!A:C,3,FALSE)</f>
        <v>0</v>
      </c>
      <c r="L2695">
        <f>VLOOKUP(C2695,'scores zonder drempel 25'!A:E,2,FALSE)</f>
        <v>93.13</v>
      </c>
      <c r="M2695" t="e">
        <f>VLOOKUP(B2695,'bekostiging 25'!$C$1:$N$2577,11,FALSE)</f>
        <v>#N/A</v>
      </c>
    </row>
    <row r="2696" spans="1:13">
      <c r="A2696" s="15" t="s">
        <v>18490</v>
      </c>
      <c r="B2696" s="15" t="s">
        <v>18624</v>
      </c>
      <c r="C2696" s="15" t="s">
        <v>2710</v>
      </c>
      <c r="D2696" s="15" t="s">
        <v>18625</v>
      </c>
      <c r="E2696" s="15" t="s">
        <v>18626</v>
      </c>
      <c r="F2696" s="15" t="s">
        <v>6245</v>
      </c>
      <c r="G2696" s="15" t="s">
        <v>18627</v>
      </c>
      <c r="H2696" s="15" t="s">
        <v>15834</v>
      </c>
      <c r="I2696" s="15" t="s">
        <v>15835</v>
      </c>
      <c r="J2696" s="15" t="s">
        <v>15836</v>
      </c>
      <c r="K2696">
        <f>VLOOKUP(C2696,'scores met drempel 25'!A:C,3,FALSE)</f>
        <v>0</v>
      </c>
      <c r="L2696">
        <f>VLOOKUP(C2696,'scores zonder drempel 25'!A:E,2,FALSE)</f>
        <v>156.83000000000001</v>
      </c>
      <c r="M2696" t="e">
        <f>VLOOKUP(B2696,'bekostiging 25'!$C$1:$N$2577,11,FALSE)</f>
        <v>#N/A</v>
      </c>
    </row>
    <row r="2697" spans="1:13">
      <c r="A2697" s="15" t="s">
        <v>14748</v>
      </c>
      <c r="B2697" s="15" t="s">
        <v>14864</v>
      </c>
      <c r="C2697" s="15" t="s">
        <v>2711</v>
      </c>
      <c r="D2697" s="15" t="s">
        <v>14865</v>
      </c>
      <c r="E2697" s="15" t="s">
        <v>6318</v>
      </c>
      <c r="F2697" s="15" t="s">
        <v>7176</v>
      </c>
      <c r="G2697" s="15" t="s">
        <v>14866</v>
      </c>
      <c r="H2697" s="15" t="s">
        <v>14867</v>
      </c>
      <c r="I2697" s="15" t="s">
        <v>14794</v>
      </c>
      <c r="J2697" s="15" t="s">
        <v>14795</v>
      </c>
      <c r="K2697">
        <f>VLOOKUP(C2697,'scores met drempel 25'!A:C,3,FALSE)</f>
        <v>0</v>
      </c>
      <c r="L2697">
        <f>VLOOKUP(C2697,'scores zonder drempel 25'!A:E,2,FALSE)</f>
        <v>25.73</v>
      </c>
      <c r="M2697" t="e">
        <f>VLOOKUP(B2697,'bekostiging 25'!$C$1:$N$2577,11,FALSE)</f>
        <v>#N/A</v>
      </c>
    </row>
    <row r="2698" spans="1:13">
      <c r="A2698" s="15" t="s">
        <v>12745</v>
      </c>
      <c r="B2698" s="15" t="s">
        <v>12789</v>
      </c>
      <c r="C2698" s="15" t="s">
        <v>2712</v>
      </c>
      <c r="D2698" s="15" t="s">
        <v>12790</v>
      </c>
      <c r="E2698" s="15" t="s">
        <v>10982</v>
      </c>
      <c r="F2698" s="15" t="s">
        <v>6464</v>
      </c>
      <c r="G2698" s="15" t="s">
        <v>10983</v>
      </c>
      <c r="H2698" s="15" t="s">
        <v>9958</v>
      </c>
      <c r="I2698" s="15" t="s">
        <v>9959</v>
      </c>
      <c r="J2698" s="15" t="s">
        <v>9958</v>
      </c>
      <c r="K2698">
        <f>VLOOKUP(C2698,'scores met drempel 25'!A:C,3,FALSE)</f>
        <v>0</v>
      </c>
      <c r="L2698">
        <f>VLOOKUP(C2698,'scores zonder drempel 25'!A:E,2,FALSE)</f>
        <v>65.260000000000005</v>
      </c>
      <c r="M2698" t="e">
        <f>VLOOKUP(B2698,'bekostiging 25'!$C$1:$N$2577,11,FALSE)</f>
        <v>#N/A</v>
      </c>
    </row>
    <row r="2699" spans="1:13">
      <c r="A2699" s="15" t="s">
        <v>20326</v>
      </c>
      <c r="B2699" s="15" t="s">
        <v>20374</v>
      </c>
      <c r="C2699" s="15" t="s">
        <v>2713</v>
      </c>
      <c r="D2699" s="15" t="s">
        <v>20375</v>
      </c>
      <c r="E2699" s="15" t="s">
        <v>20376</v>
      </c>
      <c r="F2699" s="15" t="s">
        <v>6245</v>
      </c>
      <c r="G2699" s="15" t="s">
        <v>20377</v>
      </c>
      <c r="H2699" s="15" t="s">
        <v>20355</v>
      </c>
      <c r="I2699" s="15" t="s">
        <v>20332</v>
      </c>
      <c r="J2699" s="15" t="s">
        <v>20333</v>
      </c>
      <c r="K2699">
        <f>VLOOKUP(C2699,'scores met drempel 25'!A:C,3,FALSE)</f>
        <v>774.99</v>
      </c>
      <c r="L2699">
        <f>VLOOKUP(C2699,'scores zonder drempel 25'!A:E,2,FALSE)</f>
        <v>967.14</v>
      </c>
      <c r="M2699">
        <f>VLOOKUP(B2699,'bekostiging 25'!$C$1:$N$2577,11,FALSE)</f>
        <v>54014.61</v>
      </c>
    </row>
    <row r="2700" spans="1:13">
      <c r="A2700" s="15" t="s">
        <v>26039</v>
      </c>
      <c r="B2700" s="15" t="s">
        <v>26065</v>
      </c>
      <c r="C2700" s="15" t="s">
        <v>2714</v>
      </c>
      <c r="D2700" s="15" t="s">
        <v>26066</v>
      </c>
      <c r="E2700" s="15" t="s">
        <v>26067</v>
      </c>
      <c r="F2700" s="15" t="s">
        <v>6233</v>
      </c>
      <c r="G2700" s="15" t="s">
        <v>26068</v>
      </c>
      <c r="H2700" s="15" t="s">
        <v>24742</v>
      </c>
      <c r="I2700" s="15" t="s">
        <v>24743</v>
      </c>
      <c r="J2700" s="15" t="s">
        <v>24742</v>
      </c>
      <c r="K2700">
        <f>VLOOKUP(C2700,'scores met drempel 25'!A:C,3,FALSE)</f>
        <v>0</v>
      </c>
      <c r="L2700">
        <f>VLOOKUP(C2700,'scores zonder drempel 25'!A:E,2,FALSE)</f>
        <v>116.09</v>
      </c>
      <c r="M2700" t="e">
        <f>VLOOKUP(B2700,'bekostiging 25'!$C$1:$N$2577,11,FALSE)</f>
        <v>#N/A</v>
      </c>
    </row>
    <row r="2701" spans="1:13">
      <c r="A2701" s="15" t="s">
        <v>7455</v>
      </c>
      <c r="B2701" s="15" t="s">
        <v>7497</v>
      </c>
      <c r="C2701" s="15" t="s">
        <v>2715</v>
      </c>
      <c r="D2701" s="15" t="s">
        <v>7498</v>
      </c>
      <c r="E2701" s="15" t="s">
        <v>7499</v>
      </c>
      <c r="F2701" s="15" t="s">
        <v>6609</v>
      </c>
      <c r="G2701" s="15" t="s">
        <v>7500</v>
      </c>
      <c r="H2701" s="15" t="s">
        <v>7492</v>
      </c>
      <c r="I2701" s="15" t="s">
        <v>7461</v>
      </c>
      <c r="J2701" s="15" t="s">
        <v>7462</v>
      </c>
      <c r="K2701">
        <f>VLOOKUP(C2701,'scores met drempel 25'!A:C,3,FALSE)</f>
        <v>0</v>
      </c>
      <c r="L2701">
        <f>VLOOKUP(C2701,'scores zonder drempel 25'!A:E,2,FALSE)</f>
        <v>132.76</v>
      </c>
      <c r="M2701" t="e">
        <f>VLOOKUP(B2701,'bekostiging 25'!$C$1:$N$2577,11,FALSE)</f>
        <v>#N/A</v>
      </c>
    </row>
    <row r="2702" spans="1:13">
      <c r="A2702" s="15" t="s">
        <v>6345</v>
      </c>
      <c r="B2702" s="15" t="s">
        <v>23039</v>
      </c>
      <c r="C2702" s="15" t="s">
        <v>2716</v>
      </c>
      <c r="D2702" s="15" t="s">
        <v>23040</v>
      </c>
      <c r="E2702" s="15" t="s">
        <v>23041</v>
      </c>
      <c r="F2702" s="15" t="s">
        <v>6252</v>
      </c>
      <c r="G2702" s="15" t="s">
        <v>23042</v>
      </c>
      <c r="H2702" s="15" t="s">
        <v>23037</v>
      </c>
      <c r="I2702" s="15" t="s">
        <v>23038</v>
      </c>
      <c r="J2702" s="15" t="s">
        <v>23037</v>
      </c>
      <c r="K2702">
        <f>VLOOKUP(C2702,'scores met drempel 25'!A:C,3,FALSE)</f>
        <v>0</v>
      </c>
      <c r="L2702">
        <f>VLOOKUP(C2702,'scores zonder drempel 25'!A:E,2,FALSE)</f>
        <v>113.73</v>
      </c>
      <c r="M2702" t="e">
        <f>VLOOKUP(B2702,'bekostiging 25'!$C$1:$N$2577,11,FALSE)</f>
        <v>#N/A</v>
      </c>
    </row>
    <row r="2703" spans="1:13">
      <c r="A2703" s="15" t="s">
        <v>19832</v>
      </c>
      <c r="B2703" s="15" t="s">
        <v>19909</v>
      </c>
      <c r="C2703" s="15" t="s">
        <v>2717</v>
      </c>
      <c r="D2703" s="15" t="s">
        <v>19910</v>
      </c>
      <c r="E2703" s="15" t="s">
        <v>19911</v>
      </c>
      <c r="F2703" s="15" t="s">
        <v>6220</v>
      </c>
      <c r="G2703" s="15" t="s">
        <v>19912</v>
      </c>
      <c r="H2703" s="15" t="s">
        <v>19844</v>
      </c>
      <c r="I2703" s="15" t="s">
        <v>19845</v>
      </c>
      <c r="J2703" s="15" t="s">
        <v>19844</v>
      </c>
      <c r="K2703">
        <f>VLOOKUP(C2703,'scores met drempel 25'!A:C,3,FALSE)</f>
        <v>0</v>
      </c>
      <c r="L2703">
        <f>VLOOKUP(C2703,'scores zonder drempel 25'!A:E,2,FALSE)</f>
        <v>97.06</v>
      </c>
      <c r="M2703" t="e">
        <f>VLOOKUP(B2703,'bekostiging 25'!$C$1:$N$2577,11,FALSE)</f>
        <v>#N/A</v>
      </c>
    </row>
    <row r="2704" spans="1:13">
      <c r="A2704" s="15" t="s">
        <v>19939</v>
      </c>
      <c r="B2704" s="15" t="s">
        <v>20003</v>
      </c>
      <c r="C2704" s="15" t="s">
        <v>2718</v>
      </c>
      <c r="D2704" s="15" t="s">
        <v>13214</v>
      </c>
      <c r="E2704" s="15" t="s">
        <v>19465</v>
      </c>
      <c r="F2704" s="15" t="s">
        <v>20004</v>
      </c>
      <c r="G2704" s="15" t="s">
        <v>19467</v>
      </c>
      <c r="H2704" s="15" t="s">
        <v>19457</v>
      </c>
      <c r="I2704" s="15" t="s">
        <v>19458</v>
      </c>
      <c r="J2704" s="15" t="s">
        <v>19457</v>
      </c>
      <c r="K2704">
        <f>VLOOKUP(C2704,'scores met drempel 25'!A:C,3,FALSE)</f>
        <v>20.47</v>
      </c>
      <c r="L2704">
        <f>VLOOKUP(C2704,'scores zonder drempel 25'!A:E,2,FALSE)</f>
        <v>117.55</v>
      </c>
      <c r="M2704" t="e">
        <f>VLOOKUP(B2704,'bekostiging 25'!$C$1:$N$2577,11,FALSE)</f>
        <v>#N/A</v>
      </c>
    </row>
    <row r="2705" spans="1:13">
      <c r="A2705" s="15" t="s">
        <v>22056</v>
      </c>
      <c r="B2705" s="15" t="s">
        <v>22109</v>
      </c>
      <c r="C2705" s="15" t="s">
        <v>2719</v>
      </c>
      <c r="D2705" s="15" t="s">
        <v>22110</v>
      </c>
      <c r="E2705" s="15" t="s">
        <v>10581</v>
      </c>
      <c r="F2705" s="15" t="s">
        <v>11956</v>
      </c>
      <c r="G2705" s="15" t="s">
        <v>22111</v>
      </c>
      <c r="H2705" s="15" t="s">
        <v>20506</v>
      </c>
      <c r="I2705" s="15" t="s">
        <v>19868</v>
      </c>
      <c r="J2705" s="15" t="s">
        <v>19869</v>
      </c>
      <c r="K2705">
        <f>VLOOKUP(C2705,'scores met drempel 25'!A:C,3,FALSE)</f>
        <v>0</v>
      </c>
      <c r="L2705">
        <f>VLOOKUP(C2705,'scores zonder drempel 25'!A:E,2,FALSE)</f>
        <v>150.46</v>
      </c>
      <c r="M2705" t="e">
        <f>VLOOKUP(B2705,'bekostiging 25'!$C$1:$N$2577,11,FALSE)</f>
        <v>#N/A</v>
      </c>
    </row>
    <row r="2706" spans="1:13">
      <c r="A2706" s="15" t="s">
        <v>11330</v>
      </c>
      <c r="B2706" s="15" t="s">
        <v>11373</v>
      </c>
      <c r="C2706" s="15" t="s">
        <v>2720</v>
      </c>
      <c r="D2706" s="15" t="s">
        <v>11374</v>
      </c>
      <c r="E2706" s="15" t="s">
        <v>11171</v>
      </c>
      <c r="F2706" s="15" t="s">
        <v>7176</v>
      </c>
      <c r="G2706" s="15" t="s">
        <v>11172</v>
      </c>
      <c r="H2706" s="15" t="s">
        <v>11173</v>
      </c>
      <c r="I2706" s="15" t="s">
        <v>10671</v>
      </c>
      <c r="J2706" s="15" t="s">
        <v>10672</v>
      </c>
      <c r="K2706">
        <f>VLOOKUP(C2706,'scores met drempel 25'!A:C,3,FALSE)</f>
        <v>0</v>
      </c>
      <c r="L2706">
        <f>VLOOKUP(C2706,'scores zonder drempel 25'!A:E,2,FALSE)</f>
        <v>93.56</v>
      </c>
      <c r="M2706" t="e">
        <f>VLOOKUP(B2706,'bekostiging 25'!$C$1:$N$2577,11,FALSE)</f>
        <v>#N/A</v>
      </c>
    </row>
    <row r="2707" spans="1:13">
      <c r="A2707" s="15" t="s">
        <v>20120</v>
      </c>
      <c r="B2707" s="15" t="s">
        <v>20178</v>
      </c>
      <c r="C2707" s="15" t="s">
        <v>2721</v>
      </c>
      <c r="D2707" s="15" t="s">
        <v>19786</v>
      </c>
      <c r="E2707" s="15" t="s">
        <v>20179</v>
      </c>
      <c r="F2707" s="15" t="s">
        <v>6778</v>
      </c>
      <c r="G2707" s="15" t="s">
        <v>20180</v>
      </c>
      <c r="H2707" s="15" t="s">
        <v>7373</v>
      </c>
      <c r="I2707" s="15" t="s">
        <v>19333</v>
      </c>
      <c r="J2707" s="15" t="s">
        <v>7373</v>
      </c>
      <c r="K2707">
        <f>VLOOKUP(C2707,'scores met drempel 25'!A:C,3,FALSE)</f>
        <v>0</v>
      </c>
      <c r="L2707">
        <f>VLOOKUP(C2707,'scores zonder drempel 25'!A:E,2,FALSE)</f>
        <v>57.04</v>
      </c>
      <c r="M2707" t="e">
        <f>VLOOKUP(B2707,'bekostiging 25'!$C$1:$N$2577,11,FALSE)</f>
        <v>#N/A</v>
      </c>
    </row>
    <row r="2708" spans="1:13">
      <c r="A2708" s="15" t="s">
        <v>28680</v>
      </c>
      <c r="B2708" s="15" t="s">
        <v>28739</v>
      </c>
      <c r="C2708" s="15" t="s">
        <v>2722</v>
      </c>
      <c r="D2708" s="15" t="s">
        <v>28740</v>
      </c>
      <c r="E2708" s="15" t="s">
        <v>28741</v>
      </c>
      <c r="F2708" s="15" t="s">
        <v>7088</v>
      </c>
      <c r="G2708" s="15" t="s">
        <v>28742</v>
      </c>
      <c r="H2708" s="15" t="s">
        <v>27585</v>
      </c>
      <c r="I2708" s="15" t="s">
        <v>27586</v>
      </c>
      <c r="J2708" s="15" t="s">
        <v>27585</v>
      </c>
      <c r="K2708">
        <f>VLOOKUP(C2708,'scores met drempel 25'!A:C,3,FALSE)</f>
        <v>0</v>
      </c>
      <c r="L2708">
        <f>VLOOKUP(C2708,'scores zonder drempel 25'!A:E,2,FALSE)</f>
        <v>151.4</v>
      </c>
      <c r="M2708" t="e">
        <f>VLOOKUP(B2708,'bekostiging 25'!$C$1:$N$2577,11,FALSE)</f>
        <v>#N/A</v>
      </c>
    </row>
    <row r="2709" spans="1:13">
      <c r="A2709" s="15" t="s">
        <v>21906</v>
      </c>
      <c r="B2709" s="15" t="s">
        <v>21948</v>
      </c>
      <c r="C2709" s="15" t="s">
        <v>2723</v>
      </c>
      <c r="D2709" s="15" t="s">
        <v>21949</v>
      </c>
      <c r="E2709" s="15" t="s">
        <v>20918</v>
      </c>
      <c r="F2709" s="15" t="s">
        <v>6275</v>
      </c>
      <c r="G2709" s="15" t="s">
        <v>20919</v>
      </c>
      <c r="H2709" s="15" t="s">
        <v>20906</v>
      </c>
      <c r="I2709" s="15" t="s">
        <v>20887</v>
      </c>
      <c r="J2709" s="15" t="s">
        <v>20888</v>
      </c>
      <c r="K2709">
        <f>VLOOKUP(C2709,'scores met drempel 25'!A:C,3,FALSE)</f>
        <v>0</v>
      </c>
      <c r="L2709">
        <f>VLOOKUP(C2709,'scores zonder drempel 25'!A:E,2,FALSE)</f>
        <v>144.19</v>
      </c>
      <c r="M2709" t="e">
        <f>VLOOKUP(B2709,'bekostiging 25'!$C$1:$N$2577,11,FALSE)</f>
        <v>#N/A</v>
      </c>
    </row>
    <row r="2710" spans="1:13">
      <c r="A2710" s="15" t="s">
        <v>15534</v>
      </c>
      <c r="B2710" s="15" t="s">
        <v>15588</v>
      </c>
      <c r="C2710" s="15" t="s">
        <v>2724</v>
      </c>
      <c r="D2710" s="15" t="s">
        <v>15589</v>
      </c>
      <c r="E2710" s="15" t="s">
        <v>15266</v>
      </c>
      <c r="F2710" s="15" t="s">
        <v>6768</v>
      </c>
      <c r="G2710" s="15" t="s">
        <v>15267</v>
      </c>
      <c r="H2710" s="15" t="s">
        <v>15268</v>
      </c>
      <c r="I2710" s="15" t="s">
        <v>14595</v>
      </c>
      <c r="J2710" s="15" t="s">
        <v>14594</v>
      </c>
      <c r="K2710">
        <f>VLOOKUP(C2710,'scores met drempel 25'!A:C,3,FALSE)</f>
        <v>0</v>
      </c>
      <c r="L2710">
        <f>VLOOKUP(C2710,'scores zonder drempel 25'!A:E,2,FALSE)</f>
        <v>79.97</v>
      </c>
      <c r="M2710" t="e">
        <f>VLOOKUP(B2710,'bekostiging 25'!$C$1:$N$2577,11,FALSE)</f>
        <v>#N/A</v>
      </c>
    </row>
    <row r="2711" spans="1:13">
      <c r="A2711" s="15" t="s">
        <v>10615</v>
      </c>
      <c r="B2711" s="15" t="s">
        <v>10642</v>
      </c>
      <c r="C2711" s="15" t="s">
        <v>2725</v>
      </c>
      <c r="D2711" s="15" t="s">
        <v>10643</v>
      </c>
      <c r="E2711" s="15" t="s">
        <v>10644</v>
      </c>
      <c r="F2711" s="15" t="s">
        <v>6245</v>
      </c>
      <c r="G2711" s="15" t="s">
        <v>10645</v>
      </c>
      <c r="H2711" s="15" t="s">
        <v>10636</v>
      </c>
      <c r="I2711" s="15" t="s">
        <v>10637</v>
      </c>
      <c r="J2711" s="15" t="s">
        <v>10636</v>
      </c>
      <c r="K2711">
        <f>VLOOKUP(C2711,'scores met drempel 25'!A:C,3,FALSE)</f>
        <v>0</v>
      </c>
      <c r="L2711">
        <f>VLOOKUP(C2711,'scores zonder drempel 25'!A:E,2,FALSE)</f>
        <v>206.76</v>
      </c>
      <c r="M2711">
        <f>VLOOKUP(B2711,'bekostiging 25'!$C$1:$N$2577,11,FALSE)</f>
        <v>400.63</v>
      </c>
    </row>
    <row r="2712" spans="1:13">
      <c r="A2712" s="15" t="s">
        <v>16599</v>
      </c>
      <c r="B2712" s="15" t="s">
        <v>16673</v>
      </c>
      <c r="C2712" s="15" t="s">
        <v>2726</v>
      </c>
      <c r="D2712" s="15" t="s">
        <v>16674</v>
      </c>
      <c r="E2712" s="15" t="s">
        <v>16675</v>
      </c>
      <c r="F2712" s="15" t="s">
        <v>6831</v>
      </c>
      <c r="G2712" s="15" t="s">
        <v>16676</v>
      </c>
      <c r="H2712" s="15" t="s">
        <v>16659</v>
      </c>
      <c r="I2712" s="15" t="s">
        <v>16605</v>
      </c>
      <c r="J2712" s="15" t="s">
        <v>16606</v>
      </c>
      <c r="K2712">
        <f>VLOOKUP(C2712,'scores met drempel 25'!A:C,3,FALSE)</f>
        <v>50.11</v>
      </c>
      <c r="L2712">
        <f>VLOOKUP(C2712,'scores zonder drempel 25'!A:E,2,FALSE)</f>
        <v>239.58</v>
      </c>
      <c r="M2712">
        <f>VLOOKUP(B2712,'bekostiging 25'!$C$1:$N$2577,11,FALSE)</f>
        <v>708.61</v>
      </c>
    </row>
    <row r="2713" spans="1:13">
      <c r="A2713" s="15" t="s">
        <v>16483</v>
      </c>
      <c r="B2713" s="15" t="s">
        <v>16576</v>
      </c>
      <c r="C2713" s="15" t="s">
        <v>2727</v>
      </c>
      <c r="D2713" s="15" t="s">
        <v>16577</v>
      </c>
      <c r="E2713" s="15" t="s">
        <v>16578</v>
      </c>
      <c r="F2713" s="15" t="s">
        <v>6831</v>
      </c>
      <c r="G2713" s="15" t="s">
        <v>16579</v>
      </c>
      <c r="H2713" s="15" t="s">
        <v>16494</v>
      </c>
      <c r="I2713" s="15" t="s">
        <v>16495</v>
      </c>
      <c r="J2713" s="15" t="s">
        <v>16494</v>
      </c>
      <c r="K2713">
        <f>VLOOKUP(C2713,'scores met drempel 25'!A:C,3,FALSE)</f>
        <v>49.51</v>
      </c>
      <c r="L2713">
        <f>VLOOKUP(C2713,'scores zonder drempel 25'!A:E,2,FALSE)</f>
        <v>113.78</v>
      </c>
      <c r="M2713">
        <f>VLOOKUP(B2713,'bekostiging 25'!$C$1:$N$2577,11,FALSE)</f>
        <v>2583.11</v>
      </c>
    </row>
    <row r="2714" spans="1:13">
      <c r="A2714" s="15" t="s">
        <v>24830</v>
      </c>
      <c r="B2714" s="15" t="s">
        <v>28527</v>
      </c>
      <c r="C2714" s="15" t="s">
        <v>2728</v>
      </c>
      <c r="D2714" s="15" t="s">
        <v>28528</v>
      </c>
      <c r="E2714" s="15" t="s">
        <v>28529</v>
      </c>
      <c r="F2714" s="15" t="s">
        <v>7002</v>
      </c>
      <c r="G2714" s="15" t="s">
        <v>28530</v>
      </c>
      <c r="H2714" s="15" t="s">
        <v>28518</v>
      </c>
      <c r="I2714" s="15" t="s">
        <v>28504</v>
      </c>
      <c r="J2714" s="15" t="s">
        <v>28505</v>
      </c>
      <c r="K2714">
        <f>VLOOKUP(C2714,'scores met drempel 25'!A:C,3,FALSE)</f>
        <v>0</v>
      </c>
      <c r="L2714">
        <f>VLOOKUP(C2714,'scores zonder drempel 25'!A:E,2,FALSE)</f>
        <v>201.33</v>
      </c>
      <c r="M2714" t="e">
        <f>VLOOKUP(B2714,'bekostiging 25'!$C$1:$N$2577,11,FALSE)</f>
        <v>#N/A</v>
      </c>
    </row>
    <row r="2715" spans="1:13">
      <c r="A2715" s="15" t="s">
        <v>24830</v>
      </c>
      <c r="B2715" s="15" t="s">
        <v>28527</v>
      </c>
      <c r="C2715" s="15" t="s">
        <v>2729</v>
      </c>
      <c r="D2715" s="15" t="s">
        <v>28531</v>
      </c>
      <c r="E2715" s="15" t="s">
        <v>28532</v>
      </c>
      <c r="F2715" s="15" t="s">
        <v>6269</v>
      </c>
      <c r="G2715" s="15" t="s">
        <v>28533</v>
      </c>
      <c r="H2715" s="15" t="s">
        <v>28518</v>
      </c>
      <c r="I2715" s="15" t="s">
        <v>28504</v>
      </c>
      <c r="J2715" s="15" t="s">
        <v>28505</v>
      </c>
      <c r="K2715">
        <f>VLOOKUP(C2715,'scores met drempel 25'!A:C,3,FALSE)</f>
        <v>0</v>
      </c>
      <c r="L2715">
        <f>VLOOKUP(C2715,'scores zonder drempel 25'!A:E,2,FALSE)</f>
        <v>14.65</v>
      </c>
      <c r="M2715" t="e">
        <f>VLOOKUP(B2715,'bekostiging 25'!$C$1:$N$2577,11,FALSE)</f>
        <v>#N/A</v>
      </c>
    </row>
    <row r="2716" spans="1:13">
      <c r="A2716" s="15" t="s">
        <v>18653</v>
      </c>
      <c r="B2716" s="15" t="s">
        <v>18663</v>
      </c>
      <c r="C2716" s="15" t="s">
        <v>2730</v>
      </c>
      <c r="D2716" s="15" t="s">
        <v>18664</v>
      </c>
      <c r="E2716" s="15" t="s">
        <v>18665</v>
      </c>
      <c r="F2716" s="15" t="s">
        <v>6650</v>
      </c>
      <c r="G2716" s="15" t="s">
        <v>18666</v>
      </c>
      <c r="H2716" s="15" t="s">
        <v>17121</v>
      </c>
      <c r="I2716" s="15" t="s">
        <v>17122</v>
      </c>
      <c r="J2716" s="15" t="s">
        <v>17121</v>
      </c>
      <c r="K2716">
        <f>VLOOKUP(C2716,'scores met drempel 25'!A:C,3,FALSE)</f>
        <v>127.82</v>
      </c>
      <c r="L2716">
        <f>VLOOKUP(C2716,'scores zonder drempel 25'!A:E,2,FALSE)</f>
        <v>493.37</v>
      </c>
      <c r="M2716">
        <f>VLOOKUP(B2716,'bekostiging 25'!$C$1:$N$2577,11,FALSE)</f>
        <v>10153.11</v>
      </c>
    </row>
    <row r="2717" spans="1:13">
      <c r="A2717" s="15" t="s">
        <v>16599</v>
      </c>
      <c r="B2717" s="15" t="s">
        <v>16677</v>
      </c>
      <c r="C2717" s="15" t="s">
        <v>2731</v>
      </c>
      <c r="D2717" s="15" t="s">
        <v>16678</v>
      </c>
      <c r="E2717" s="15" t="s">
        <v>6318</v>
      </c>
      <c r="F2717" s="15" t="s">
        <v>6275</v>
      </c>
      <c r="G2717" s="15" t="s">
        <v>16679</v>
      </c>
      <c r="H2717" s="15" t="s">
        <v>16664</v>
      </c>
      <c r="I2717" s="15" t="s">
        <v>16002</v>
      </c>
      <c r="J2717" s="15" t="s">
        <v>16003</v>
      </c>
      <c r="K2717">
        <f>VLOOKUP(C2717,'scores met drempel 25'!A:C,3,FALSE)</f>
        <v>0</v>
      </c>
      <c r="L2717">
        <f>VLOOKUP(C2717,'scores zonder drempel 25'!A:E,2,FALSE)</f>
        <v>67.959999999999994</v>
      </c>
      <c r="M2717" t="e">
        <f>VLOOKUP(B2717,'bekostiging 25'!$C$1:$N$2577,11,FALSE)</f>
        <v>#N/A</v>
      </c>
    </row>
    <row r="2718" spans="1:13">
      <c r="A2718" s="15" t="s">
        <v>22056</v>
      </c>
      <c r="B2718" s="15" t="s">
        <v>22112</v>
      </c>
      <c r="C2718" s="15" t="s">
        <v>2732</v>
      </c>
      <c r="D2718" s="15" t="s">
        <v>22113</v>
      </c>
      <c r="E2718" s="15" t="s">
        <v>20298</v>
      </c>
      <c r="F2718" s="15" t="s">
        <v>7749</v>
      </c>
      <c r="G2718" s="15" t="s">
        <v>20299</v>
      </c>
      <c r="H2718" s="15" t="s">
        <v>19473</v>
      </c>
      <c r="I2718" s="15" t="s">
        <v>19474</v>
      </c>
      <c r="J2718" s="15" t="s">
        <v>19473</v>
      </c>
      <c r="K2718">
        <f>VLOOKUP(C2718,'scores met drempel 25'!A:C,3,FALSE)</f>
        <v>0</v>
      </c>
      <c r="L2718">
        <f>VLOOKUP(C2718,'scores zonder drempel 25'!A:E,2,FALSE)</f>
        <v>50.91</v>
      </c>
      <c r="M2718" t="e">
        <f>VLOOKUP(B2718,'bekostiging 25'!$C$1:$N$2577,11,FALSE)</f>
        <v>#N/A</v>
      </c>
    </row>
    <row r="2719" spans="1:13">
      <c r="A2719" s="15" t="s">
        <v>24337</v>
      </c>
      <c r="B2719" s="15" t="s">
        <v>24389</v>
      </c>
      <c r="C2719" s="15" t="s">
        <v>2733</v>
      </c>
      <c r="D2719" s="15" t="s">
        <v>24390</v>
      </c>
      <c r="E2719" s="15" t="s">
        <v>24391</v>
      </c>
      <c r="F2719" s="15" t="s">
        <v>6248</v>
      </c>
      <c r="G2719" s="15" t="s">
        <v>24392</v>
      </c>
      <c r="H2719" s="15" t="s">
        <v>23264</v>
      </c>
      <c r="I2719" s="15" t="s">
        <v>23265</v>
      </c>
      <c r="J2719" s="15" t="s">
        <v>23264</v>
      </c>
      <c r="K2719">
        <f>VLOOKUP(C2719,'scores met drempel 25'!A:C,3,FALSE)</f>
        <v>161.4</v>
      </c>
      <c r="L2719">
        <f>VLOOKUP(C2719,'scores zonder drempel 25'!A:E,2,FALSE)</f>
        <v>297.31</v>
      </c>
      <c r="M2719">
        <f>VLOOKUP(B2719,'bekostiging 25'!$C$1:$N$2577,11,FALSE)</f>
        <v>11857.63</v>
      </c>
    </row>
    <row r="2720" spans="1:13">
      <c r="A2720" s="15" t="s">
        <v>7579</v>
      </c>
      <c r="B2720" s="15" t="s">
        <v>7586</v>
      </c>
      <c r="C2720" s="15" t="s">
        <v>2734</v>
      </c>
      <c r="D2720" s="15" t="s">
        <v>7587</v>
      </c>
      <c r="E2720" s="15" t="s">
        <v>7588</v>
      </c>
      <c r="F2720" s="15" t="s">
        <v>6275</v>
      </c>
      <c r="G2720" s="15" t="s">
        <v>7589</v>
      </c>
      <c r="H2720" s="15" t="s">
        <v>7590</v>
      </c>
      <c r="I2720" s="15" t="s">
        <v>7585</v>
      </c>
      <c r="J2720" s="15" t="s">
        <v>7584</v>
      </c>
      <c r="K2720">
        <f>VLOOKUP(C2720,'scores met drempel 25'!A:C,3,FALSE)</f>
        <v>39.979999999999997</v>
      </c>
      <c r="L2720">
        <f>VLOOKUP(C2720,'scores zonder drempel 25'!A:E,2,FALSE)</f>
        <v>177.23</v>
      </c>
      <c r="M2720">
        <f>VLOOKUP(B2720,'bekostiging 25'!$C$1:$N$2577,11,FALSE)</f>
        <v>7025.39</v>
      </c>
    </row>
    <row r="2721" spans="1:13">
      <c r="A2721" s="15" t="s">
        <v>28680</v>
      </c>
      <c r="B2721" s="15" t="s">
        <v>28743</v>
      </c>
      <c r="C2721" s="15" t="s">
        <v>2735</v>
      </c>
      <c r="D2721" s="15" t="s">
        <v>28744</v>
      </c>
      <c r="E2721" s="15" t="s">
        <v>28745</v>
      </c>
      <c r="F2721" s="15" t="s">
        <v>11610</v>
      </c>
      <c r="G2721" s="15" t="s">
        <v>28746</v>
      </c>
      <c r="H2721" s="15" t="s">
        <v>28747</v>
      </c>
      <c r="I2721" s="15" t="s">
        <v>28690</v>
      </c>
      <c r="J2721" s="15" t="s">
        <v>28691</v>
      </c>
      <c r="K2721">
        <f>VLOOKUP(C2721,'scores met drempel 25'!A:C,3,FALSE)</f>
        <v>0</v>
      </c>
      <c r="L2721">
        <f>VLOOKUP(C2721,'scores zonder drempel 25'!A:E,2,FALSE)</f>
        <v>10.99</v>
      </c>
      <c r="M2721" t="e">
        <f>VLOOKUP(B2721,'bekostiging 25'!$C$1:$N$2577,11,FALSE)</f>
        <v>#N/A</v>
      </c>
    </row>
    <row r="2722" spans="1:13">
      <c r="A2722" s="15" t="s">
        <v>21906</v>
      </c>
      <c r="B2722" s="15" t="s">
        <v>21950</v>
      </c>
      <c r="C2722" s="15" t="s">
        <v>2736</v>
      </c>
      <c r="D2722" s="15" t="s">
        <v>10605</v>
      </c>
      <c r="E2722" s="15" t="s">
        <v>21951</v>
      </c>
      <c r="F2722" s="15" t="s">
        <v>6888</v>
      </c>
      <c r="G2722" s="15" t="s">
        <v>21952</v>
      </c>
      <c r="H2722" s="15" t="s">
        <v>20499</v>
      </c>
      <c r="I2722" s="15" t="s">
        <v>20500</v>
      </c>
      <c r="J2722" s="15" t="s">
        <v>20499</v>
      </c>
      <c r="K2722">
        <f>VLOOKUP(C2722,'scores met drempel 25'!A:C,3,FALSE)</f>
        <v>0</v>
      </c>
      <c r="L2722">
        <f>VLOOKUP(C2722,'scores zonder drempel 25'!A:E,2,FALSE)</f>
        <v>150.96</v>
      </c>
      <c r="M2722" t="e">
        <f>VLOOKUP(B2722,'bekostiging 25'!$C$1:$N$2577,11,FALSE)</f>
        <v>#N/A</v>
      </c>
    </row>
    <row r="2723" spans="1:13">
      <c r="A2723" s="15" t="s">
        <v>26202</v>
      </c>
      <c r="B2723" s="15" t="s">
        <v>26211</v>
      </c>
      <c r="C2723" s="15" t="s">
        <v>2737</v>
      </c>
      <c r="D2723" s="15" t="s">
        <v>26212</v>
      </c>
      <c r="E2723" s="15" t="s">
        <v>26213</v>
      </c>
      <c r="F2723" s="15" t="s">
        <v>6997</v>
      </c>
      <c r="G2723" s="15" t="s">
        <v>26214</v>
      </c>
      <c r="H2723" s="15" t="s">
        <v>21891</v>
      </c>
      <c r="I2723" s="15" t="s">
        <v>24684</v>
      </c>
      <c r="J2723" s="15" t="s">
        <v>21891</v>
      </c>
      <c r="K2723">
        <f>VLOOKUP(C2723,'scores met drempel 25'!A:C,3,FALSE)</f>
        <v>0</v>
      </c>
      <c r="L2723">
        <f>VLOOKUP(C2723,'scores zonder drempel 25'!A:E,2,FALSE)</f>
        <v>11.09</v>
      </c>
      <c r="M2723" t="e">
        <f>VLOOKUP(B2723,'bekostiging 25'!$C$1:$N$2577,11,FALSE)</f>
        <v>#N/A</v>
      </c>
    </row>
    <row r="2724" spans="1:13">
      <c r="A2724" s="15" t="s">
        <v>15990</v>
      </c>
      <c r="B2724" s="15" t="s">
        <v>16076</v>
      </c>
      <c r="C2724" s="15" t="s">
        <v>2738</v>
      </c>
      <c r="D2724" s="15" t="s">
        <v>16077</v>
      </c>
      <c r="E2724" s="15" t="s">
        <v>16077</v>
      </c>
      <c r="F2724" s="15" t="s">
        <v>7196</v>
      </c>
      <c r="G2724" s="15" t="s">
        <v>16078</v>
      </c>
      <c r="H2724" s="15" t="s">
        <v>16053</v>
      </c>
      <c r="I2724" s="15" t="s">
        <v>16054</v>
      </c>
      <c r="J2724" s="15" t="s">
        <v>16053</v>
      </c>
      <c r="K2724">
        <f>VLOOKUP(C2724,'scores met drempel 25'!A:C,3,FALSE)</f>
        <v>29.35</v>
      </c>
      <c r="L2724">
        <f>VLOOKUP(C2724,'scores zonder drempel 25'!A:E,2,FALSE)</f>
        <v>160.58000000000001</v>
      </c>
      <c r="M2724">
        <f>VLOOKUP(B2724,'bekostiging 25'!$C$1:$N$2577,11,FALSE)</f>
        <v>1027.24</v>
      </c>
    </row>
    <row r="2725" spans="1:13">
      <c r="A2725" s="15" t="s">
        <v>27135</v>
      </c>
      <c r="B2725" s="15" t="s">
        <v>27180</v>
      </c>
      <c r="C2725" s="15" t="s">
        <v>2739</v>
      </c>
      <c r="D2725" s="15" t="s">
        <v>27181</v>
      </c>
      <c r="E2725" s="15" t="s">
        <v>26933</v>
      </c>
      <c r="F2725" s="15" t="s">
        <v>11240</v>
      </c>
      <c r="G2725" s="15" t="s">
        <v>26935</v>
      </c>
      <c r="H2725" s="15" t="s">
        <v>26466</v>
      </c>
      <c r="I2725" s="15" t="s">
        <v>26467</v>
      </c>
      <c r="J2725" s="15" t="s">
        <v>26466</v>
      </c>
      <c r="K2725">
        <f>VLOOKUP(C2725,'scores met drempel 25'!A:C,3,FALSE)</f>
        <v>361.6</v>
      </c>
      <c r="L2725">
        <f>VLOOKUP(C2725,'scores zonder drempel 25'!A:E,2,FALSE)</f>
        <v>470.06</v>
      </c>
      <c r="M2725">
        <f>VLOOKUP(B2725,'bekostiging 25'!$C$1:$N$2577,11,FALSE)</f>
        <v>26150.38</v>
      </c>
    </row>
    <row r="2726" spans="1:13">
      <c r="A2726" s="15" t="s">
        <v>14748</v>
      </c>
      <c r="B2726" s="15" t="s">
        <v>14868</v>
      </c>
      <c r="C2726" s="15" t="s">
        <v>2740</v>
      </c>
      <c r="D2726" s="15" t="s">
        <v>14869</v>
      </c>
      <c r="E2726" s="15" t="s">
        <v>14870</v>
      </c>
      <c r="F2726" s="15" t="s">
        <v>6275</v>
      </c>
      <c r="G2726" s="15" t="s">
        <v>14871</v>
      </c>
      <c r="H2726" s="15" t="s">
        <v>14872</v>
      </c>
      <c r="I2726" s="15" t="s">
        <v>14836</v>
      </c>
      <c r="J2726" s="15" t="s">
        <v>14837</v>
      </c>
      <c r="K2726">
        <f>VLOOKUP(C2726,'scores met drempel 25'!A:C,3,FALSE)</f>
        <v>0</v>
      </c>
      <c r="L2726">
        <f>VLOOKUP(C2726,'scores zonder drempel 25'!A:E,2,FALSE)</f>
        <v>40.270000000000003</v>
      </c>
      <c r="M2726" t="e">
        <f>VLOOKUP(B2726,'bekostiging 25'!$C$1:$N$2577,11,FALSE)</f>
        <v>#N/A</v>
      </c>
    </row>
    <row r="2727" spans="1:13">
      <c r="A2727" s="15" t="s">
        <v>13022</v>
      </c>
      <c r="B2727" s="15" t="s">
        <v>26309</v>
      </c>
      <c r="C2727" s="15" t="s">
        <v>2741</v>
      </c>
      <c r="D2727" s="15" t="s">
        <v>26310</v>
      </c>
      <c r="E2727" s="15" t="s">
        <v>26311</v>
      </c>
      <c r="F2727" s="15" t="s">
        <v>23179</v>
      </c>
      <c r="G2727" s="15" t="s">
        <v>26312</v>
      </c>
      <c r="H2727" s="15" t="s">
        <v>25511</v>
      </c>
      <c r="I2727" s="15" t="s">
        <v>25512</v>
      </c>
      <c r="J2727" s="15" t="s">
        <v>25511</v>
      </c>
      <c r="K2727">
        <f>VLOOKUP(C2727,'scores met drempel 25'!A:C,3,FALSE)</f>
        <v>0</v>
      </c>
      <c r="L2727">
        <f>VLOOKUP(C2727,'scores zonder drempel 25'!A:E,2,FALSE)</f>
        <v>101.14</v>
      </c>
      <c r="M2727" t="e">
        <f>VLOOKUP(B2727,'bekostiging 25'!$C$1:$N$2577,11,FALSE)</f>
        <v>#N/A</v>
      </c>
    </row>
    <row r="2728" spans="1:13">
      <c r="A2728" s="15" t="s">
        <v>26039</v>
      </c>
      <c r="B2728" s="15" t="s">
        <v>26069</v>
      </c>
      <c r="C2728" s="15" t="s">
        <v>2742</v>
      </c>
      <c r="D2728" s="15" t="s">
        <v>26070</v>
      </c>
      <c r="E2728" s="15" t="s">
        <v>26071</v>
      </c>
      <c r="F2728" s="15" t="s">
        <v>6363</v>
      </c>
      <c r="G2728" s="15" t="s">
        <v>26072</v>
      </c>
      <c r="H2728" s="15" t="s">
        <v>24584</v>
      </c>
      <c r="I2728" s="15" t="s">
        <v>24585</v>
      </c>
      <c r="J2728" s="15" t="s">
        <v>24584</v>
      </c>
      <c r="K2728">
        <f>VLOOKUP(C2728,'scores met drempel 25'!A:C,3,FALSE)</f>
        <v>50.09</v>
      </c>
      <c r="L2728">
        <f>VLOOKUP(C2728,'scores zonder drempel 25'!A:E,2,FALSE)</f>
        <v>164.57</v>
      </c>
      <c r="M2728">
        <f>VLOOKUP(B2728,'bekostiging 25'!$C$1:$N$2577,11,FALSE)</f>
        <v>2389.12</v>
      </c>
    </row>
    <row r="2729" spans="1:13">
      <c r="A2729" s="15" t="s">
        <v>19939</v>
      </c>
      <c r="B2729" s="15" t="s">
        <v>20005</v>
      </c>
      <c r="C2729" s="15" t="s">
        <v>2743</v>
      </c>
      <c r="D2729" s="15" t="s">
        <v>20006</v>
      </c>
      <c r="E2729" s="15" t="s">
        <v>20007</v>
      </c>
      <c r="F2729" s="15" t="s">
        <v>6427</v>
      </c>
      <c r="G2729" s="15" t="s">
        <v>20008</v>
      </c>
      <c r="H2729" s="15" t="s">
        <v>19485</v>
      </c>
      <c r="I2729" s="15" t="s">
        <v>19486</v>
      </c>
      <c r="J2729" s="15" t="s">
        <v>19485</v>
      </c>
      <c r="K2729">
        <f>VLOOKUP(C2729,'scores met drempel 25'!A:C,3,FALSE)</f>
        <v>0</v>
      </c>
      <c r="L2729">
        <f>VLOOKUP(C2729,'scores zonder drempel 25'!A:E,2,FALSE)</f>
        <v>89.98</v>
      </c>
      <c r="M2729" t="e">
        <f>VLOOKUP(B2729,'bekostiging 25'!$C$1:$N$2577,11,FALSE)</f>
        <v>#N/A</v>
      </c>
    </row>
    <row r="2730" spans="1:13">
      <c r="A2730" s="15" t="s">
        <v>12239</v>
      </c>
      <c r="B2730" s="15" t="s">
        <v>12244</v>
      </c>
      <c r="C2730" s="15" t="s">
        <v>2744</v>
      </c>
      <c r="D2730" s="15" t="s">
        <v>12245</v>
      </c>
      <c r="E2730" s="15" t="s">
        <v>6475</v>
      </c>
      <c r="F2730" s="15" t="s">
        <v>6255</v>
      </c>
      <c r="G2730" s="15" t="s">
        <v>12246</v>
      </c>
      <c r="H2730" s="15" t="s">
        <v>10012</v>
      </c>
      <c r="I2730" s="15" t="s">
        <v>9999</v>
      </c>
      <c r="J2730" s="15" t="s">
        <v>10000</v>
      </c>
      <c r="K2730">
        <f>VLOOKUP(C2730,'scores met drempel 25'!A:C,3,FALSE)</f>
        <v>0</v>
      </c>
      <c r="L2730">
        <f>VLOOKUP(C2730,'scores zonder drempel 25'!A:E,2,FALSE)</f>
        <v>53.81</v>
      </c>
      <c r="M2730" t="e">
        <f>VLOOKUP(B2730,'bekostiging 25'!$C$1:$N$2577,11,FALSE)</f>
        <v>#N/A</v>
      </c>
    </row>
    <row r="2731" spans="1:13">
      <c r="A2731" s="15" t="s">
        <v>24985</v>
      </c>
      <c r="B2731" s="15" t="s">
        <v>29047</v>
      </c>
      <c r="C2731" s="15" t="s">
        <v>2745</v>
      </c>
      <c r="D2731" s="15" t="s">
        <v>29048</v>
      </c>
      <c r="E2731" s="15" t="s">
        <v>29049</v>
      </c>
      <c r="F2731" s="15" t="s">
        <v>7251</v>
      </c>
      <c r="G2731" s="15" t="s">
        <v>29050</v>
      </c>
      <c r="H2731" s="15" t="s">
        <v>28518</v>
      </c>
      <c r="I2731" s="15" t="s">
        <v>28504</v>
      </c>
      <c r="J2731" s="15" t="s">
        <v>28505</v>
      </c>
      <c r="K2731">
        <f>VLOOKUP(C2731,'scores met drempel 25'!A:C,3,FALSE)</f>
        <v>0</v>
      </c>
      <c r="L2731">
        <f>VLOOKUP(C2731,'scores zonder drempel 25'!A:E,2,FALSE)</f>
        <v>70.38</v>
      </c>
      <c r="M2731" t="e">
        <f>VLOOKUP(B2731,'bekostiging 25'!$C$1:$N$2577,11,FALSE)</f>
        <v>#N/A</v>
      </c>
    </row>
    <row r="2732" spans="1:13">
      <c r="A2732" s="15" t="s">
        <v>10355</v>
      </c>
      <c r="B2732" s="15" t="s">
        <v>10360</v>
      </c>
      <c r="C2732" s="15" t="s">
        <v>2747</v>
      </c>
      <c r="D2732" s="15" t="s">
        <v>10361</v>
      </c>
      <c r="E2732" s="15" t="s">
        <v>10262</v>
      </c>
      <c r="F2732" s="15" t="s">
        <v>10362</v>
      </c>
      <c r="G2732" s="15" t="s">
        <v>10263</v>
      </c>
      <c r="H2732" s="15" t="s">
        <v>10264</v>
      </c>
      <c r="I2732" s="15" t="s">
        <v>10259</v>
      </c>
      <c r="J2732" s="15" t="s">
        <v>10258</v>
      </c>
      <c r="K2732">
        <f>VLOOKUP(C2732,'scores met drempel 25'!A:C,3,FALSE)</f>
        <v>26.05</v>
      </c>
      <c r="L2732">
        <f>VLOOKUP(C2732,'scores zonder drempel 25'!A:E,2,FALSE)</f>
        <v>127.15</v>
      </c>
      <c r="M2732">
        <f>VLOOKUP(B2732,'bekostiging 25'!$C$1:$N$2577,11,FALSE)</f>
        <v>28.66</v>
      </c>
    </row>
    <row r="2733" spans="1:13">
      <c r="A2733" s="15" t="s">
        <v>13180</v>
      </c>
      <c r="B2733" s="15" t="s">
        <v>13184</v>
      </c>
      <c r="C2733" s="15" t="s">
        <v>2748</v>
      </c>
      <c r="D2733" s="15" t="s">
        <v>13185</v>
      </c>
      <c r="E2733" s="15" t="s">
        <v>13186</v>
      </c>
      <c r="F2733" s="15" t="s">
        <v>6255</v>
      </c>
      <c r="G2733" s="15" t="s">
        <v>13187</v>
      </c>
      <c r="H2733" s="15" t="s">
        <v>13188</v>
      </c>
      <c r="I2733" s="15" t="s">
        <v>9717</v>
      </c>
      <c r="J2733" s="15" t="s">
        <v>9718</v>
      </c>
      <c r="K2733">
        <f>VLOOKUP(C2733,'scores met drempel 25'!A:C,3,FALSE)</f>
        <v>0</v>
      </c>
      <c r="L2733">
        <f>VLOOKUP(C2733,'scores zonder drempel 25'!A:E,2,FALSE)</f>
        <v>45.86</v>
      </c>
      <c r="M2733" t="e">
        <f>VLOOKUP(B2733,'bekostiging 25'!$C$1:$N$2577,11,FALSE)</f>
        <v>#N/A</v>
      </c>
    </row>
    <row r="2734" spans="1:13">
      <c r="A2734" s="15" t="s">
        <v>24477</v>
      </c>
      <c r="B2734" s="15" t="s">
        <v>24478</v>
      </c>
      <c r="C2734" s="15" t="s">
        <v>2749</v>
      </c>
      <c r="D2734" s="15" t="s">
        <v>7303</v>
      </c>
      <c r="E2734" s="15" t="s">
        <v>24479</v>
      </c>
      <c r="F2734" s="15" t="s">
        <v>6196</v>
      </c>
      <c r="G2734" s="15" t="s">
        <v>24480</v>
      </c>
      <c r="H2734" s="15" t="s">
        <v>22739</v>
      </c>
      <c r="I2734" s="15" t="s">
        <v>22740</v>
      </c>
      <c r="J2734" s="15" t="s">
        <v>22741</v>
      </c>
      <c r="K2734">
        <f>VLOOKUP(C2734,'scores met drempel 25'!A:C,3,FALSE)</f>
        <v>11.87</v>
      </c>
      <c r="L2734">
        <f>VLOOKUP(C2734,'scores zonder drempel 25'!A:E,2,FALSE)</f>
        <v>139.07</v>
      </c>
      <c r="M2734">
        <f>VLOOKUP(B2734,'bekostiging 25'!$C$1:$N$2577,11,FALSE)</f>
        <v>1631.19</v>
      </c>
    </row>
    <row r="2735" spans="1:13">
      <c r="A2735" s="15" t="s">
        <v>24985</v>
      </c>
      <c r="B2735" s="15" t="s">
        <v>29051</v>
      </c>
      <c r="C2735" s="15" t="s">
        <v>2750</v>
      </c>
      <c r="D2735" s="15" t="s">
        <v>29052</v>
      </c>
      <c r="E2735" s="15" t="s">
        <v>29053</v>
      </c>
      <c r="F2735" s="15" t="s">
        <v>20638</v>
      </c>
      <c r="G2735" s="15" t="s">
        <v>29054</v>
      </c>
      <c r="H2735" s="15" t="s">
        <v>28083</v>
      </c>
      <c r="I2735" s="15" t="s">
        <v>28084</v>
      </c>
      <c r="J2735" s="15" t="s">
        <v>28083</v>
      </c>
      <c r="K2735">
        <f>VLOOKUP(C2735,'scores met drempel 25'!A:C,3,FALSE)</f>
        <v>33.590000000000003</v>
      </c>
      <c r="L2735">
        <f>VLOOKUP(C2735,'scores zonder drempel 25'!A:E,2,FALSE)</f>
        <v>227.08</v>
      </c>
      <c r="M2735">
        <f>VLOOKUP(B2735,'bekostiging 25'!$C$1:$N$2577,11,FALSE)</f>
        <v>2361.79</v>
      </c>
    </row>
    <row r="2736" spans="1:13">
      <c r="A2736" s="15" t="s">
        <v>30875</v>
      </c>
      <c r="B2736" s="15" t="s">
        <v>30897</v>
      </c>
      <c r="C2736" s="15" t="s">
        <v>2751</v>
      </c>
      <c r="D2736" s="15" t="s">
        <v>30898</v>
      </c>
      <c r="E2736" s="15" t="s">
        <v>30899</v>
      </c>
      <c r="F2736" s="15" t="s">
        <v>6269</v>
      </c>
      <c r="G2736" s="15" t="s">
        <v>30900</v>
      </c>
      <c r="H2736" s="15" t="s">
        <v>27662</v>
      </c>
      <c r="I2736" s="15" t="s">
        <v>27591</v>
      </c>
      <c r="J2736" s="15" t="s">
        <v>21874</v>
      </c>
      <c r="K2736">
        <f>VLOOKUP(C2736,'scores met drempel 25'!A:C,3,FALSE)</f>
        <v>387.16</v>
      </c>
      <c r="L2736">
        <f>VLOOKUP(C2736,'scores zonder drempel 25'!A:E,2,FALSE)</f>
        <v>779.49</v>
      </c>
      <c r="M2736">
        <f>VLOOKUP(B2736,'bekostiging 25'!$C$1:$N$2577,11,FALSE)</f>
        <v>26000.39</v>
      </c>
    </row>
    <row r="2737" spans="1:13">
      <c r="A2737" s="15" t="s">
        <v>11007</v>
      </c>
      <c r="B2737" s="15" t="s">
        <v>25101</v>
      </c>
      <c r="C2737" s="15" t="s">
        <v>2752</v>
      </c>
      <c r="D2737" s="15" t="s">
        <v>25102</v>
      </c>
      <c r="E2737" s="15" t="s">
        <v>24946</v>
      </c>
      <c r="F2737" s="15" t="s">
        <v>6523</v>
      </c>
      <c r="G2737" s="15" t="s">
        <v>24947</v>
      </c>
      <c r="H2737" s="15" t="s">
        <v>24693</v>
      </c>
      <c r="I2737" s="15" t="s">
        <v>24694</v>
      </c>
      <c r="J2737" s="15" t="s">
        <v>24695</v>
      </c>
      <c r="K2737">
        <f>VLOOKUP(C2737,'scores met drempel 25'!A:C,3,FALSE)</f>
        <v>0</v>
      </c>
      <c r="L2737">
        <f>VLOOKUP(C2737,'scores zonder drempel 25'!A:E,2,FALSE)</f>
        <v>47.45</v>
      </c>
      <c r="M2737" t="e">
        <f>VLOOKUP(B2737,'bekostiging 25'!$C$1:$N$2577,11,FALSE)</f>
        <v>#N/A</v>
      </c>
    </row>
    <row r="2738" spans="1:13">
      <c r="A2738" s="15" t="s">
        <v>13246</v>
      </c>
      <c r="B2738" s="15" t="s">
        <v>13253</v>
      </c>
      <c r="C2738" s="15" t="s">
        <v>2753</v>
      </c>
      <c r="D2738" s="15" t="s">
        <v>13254</v>
      </c>
      <c r="E2738" s="15" t="s">
        <v>9299</v>
      </c>
      <c r="F2738" s="15" t="s">
        <v>6668</v>
      </c>
      <c r="G2738" s="15" t="s">
        <v>9997</v>
      </c>
      <c r="H2738" s="15" t="s">
        <v>9998</v>
      </c>
      <c r="I2738" s="15" t="s">
        <v>9999</v>
      </c>
      <c r="J2738" s="15" t="s">
        <v>10000</v>
      </c>
      <c r="K2738">
        <f>VLOOKUP(C2738,'scores met drempel 25'!A:C,3,FALSE)</f>
        <v>0</v>
      </c>
      <c r="L2738">
        <f>VLOOKUP(C2738,'scores zonder drempel 25'!A:E,2,FALSE)</f>
        <v>45.86</v>
      </c>
      <c r="M2738" t="e">
        <f>VLOOKUP(B2738,'bekostiging 25'!$C$1:$N$2577,11,FALSE)</f>
        <v>#N/A</v>
      </c>
    </row>
    <row r="2739" spans="1:13">
      <c r="A2739" s="15" t="s">
        <v>29533</v>
      </c>
      <c r="B2739" s="15" t="s">
        <v>29555</v>
      </c>
      <c r="C2739" s="15" t="s">
        <v>2754</v>
      </c>
      <c r="D2739" s="15" t="s">
        <v>29556</v>
      </c>
      <c r="E2739" s="15" t="s">
        <v>29557</v>
      </c>
      <c r="F2739" s="15" t="s">
        <v>6275</v>
      </c>
      <c r="G2739" s="15" t="s">
        <v>29558</v>
      </c>
      <c r="H2739" s="15" t="s">
        <v>27484</v>
      </c>
      <c r="I2739" s="15" t="s">
        <v>27227</v>
      </c>
      <c r="J2739" s="15" t="s">
        <v>27228</v>
      </c>
      <c r="K2739">
        <f>VLOOKUP(C2739,'scores met drempel 25'!A:C,3,FALSE)</f>
        <v>142.68</v>
      </c>
      <c r="L2739">
        <f>VLOOKUP(C2739,'scores zonder drempel 25'!A:E,2,FALSE)</f>
        <v>402.45</v>
      </c>
      <c r="M2739">
        <f>VLOOKUP(B2739,'bekostiging 25'!$C$1:$N$2577,11,FALSE)</f>
        <v>11045.03</v>
      </c>
    </row>
    <row r="2740" spans="1:13">
      <c r="A2740" s="15" t="s">
        <v>13255</v>
      </c>
      <c r="B2740" s="15" t="s">
        <v>13264</v>
      </c>
      <c r="C2740" s="15" t="s">
        <v>2755</v>
      </c>
      <c r="D2740" s="15" t="s">
        <v>9713</v>
      </c>
      <c r="E2740" s="15" t="s">
        <v>13265</v>
      </c>
      <c r="F2740" s="15" t="s">
        <v>6828</v>
      </c>
      <c r="G2740" s="15" t="s">
        <v>13266</v>
      </c>
      <c r="H2740" s="15" t="s">
        <v>10182</v>
      </c>
      <c r="I2740" s="15" t="s">
        <v>10181</v>
      </c>
      <c r="J2740" s="15" t="s">
        <v>10182</v>
      </c>
      <c r="K2740">
        <f>VLOOKUP(C2740,'scores met drempel 25'!A:C,3,FALSE)</f>
        <v>86.66</v>
      </c>
      <c r="L2740">
        <f>VLOOKUP(C2740,'scores zonder drempel 25'!A:E,2,FALSE)</f>
        <v>296.88</v>
      </c>
      <c r="M2740">
        <f>VLOOKUP(B2740,'bekostiging 25'!$C$1:$N$2577,11,FALSE)</f>
        <v>5714.83</v>
      </c>
    </row>
    <row r="2741" spans="1:13">
      <c r="A2741" s="15" t="s">
        <v>24485</v>
      </c>
      <c r="B2741" s="15" t="s">
        <v>24509</v>
      </c>
      <c r="C2741" s="15" t="s">
        <v>2756</v>
      </c>
      <c r="D2741" s="15" t="s">
        <v>24510</v>
      </c>
      <c r="E2741" s="15" t="s">
        <v>24511</v>
      </c>
      <c r="F2741" s="15" t="s">
        <v>6464</v>
      </c>
      <c r="G2741" s="15" t="s">
        <v>24512</v>
      </c>
      <c r="H2741" s="15" t="s">
        <v>22649</v>
      </c>
      <c r="I2741" s="15" t="s">
        <v>22650</v>
      </c>
      <c r="J2741" s="15" t="s">
        <v>22651</v>
      </c>
      <c r="K2741">
        <f>VLOOKUP(C2741,'scores met drempel 25'!A:C,3,FALSE)</f>
        <v>0</v>
      </c>
      <c r="L2741">
        <f>VLOOKUP(C2741,'scores zonder drempel 25'!A:E,2,FALSE)</f>
        <v>46.8</v>
      </c>
      <c r="M2741" t="e">
        <f>VLOOKUP(B2741,'bekostiging 25'!$C$1:$N$2577,11,FALSE)</f>
        <v>#N/A</v>
      </c>
    </row>
    <row r="2742" spans="1:13">
      <c r="A2742" s="15" t="s">
        <v>9350</v>
      </c>
      <c r="B2742" s="15" t="s">
        <v>9422</v>
      </c>
      <c r="C2742" s="15" t="s">
        <v>2757</v>
      </c>
      <c r="D2742" s="15" t="s">
        <v>9423</v>
      </c>
      <c r="E2742" s="15" t="s">
        <v>9424</v>
      </c>
      <c r="F2742" s="15" t="s">
        <v>6363</v>
      </c>
      <c r="G2742" s="15" t="s">
        <v>9425</v>
      </c>
      <c r="H2742" s="15" t="s">
        <v>8383</v>
      </c>
      <c r="I2742" s="15" t="s">
        <v>8307</v>
      </c>
      <c r="J2742" s="15" t="s">
        <v>8308</v>
      </c>
      <c r="K2742">
        <f>VLOOKUP(C2742,'scores met drempel 25'!A:C,3,FALSE)</f>
        <v>70.86</v>
      </c>
      <c r="L2742">
        <f>VLOOKUP(C2742,'scores zonder drempel 25'!A:E,2,FALSE)</f>
        <v>258.32</v>
      </c>
      <c r="M2742">
        <f>VLOOKUP(B2742,'bekostiging 25'!$C$1:$N$2577,11,FALSE)</f>
        <v>4135.6400000000003</v>
      </c>
    </row>
    <row r="2743" spans="1:13">
      <c r="A2743" s="15" t="s">
        <v>18673</v>
      </c>
      <c r="B2743" s="15" t="s">
        <v>18681</v>
      </c>
      <c r="C2743" s="15" t="s">
        <v>2758</v>
      </c>
      <c r="D2743" s="15" t="s">
        <v>18682</v>
      </c>
      <c r="E2743" s="15" t="s">
        <v>18683</v>
      </c>
      <c r="F2743" s="15" t="s">
        <v>6595</v>
      </c>
      <c r="G2743" s="15" t="s">
        <v>18684</v>
      </c>
      <c r="H2743" s="15" t="s">
        <v>15788</v>
      </c>
      <c r="I2743" s="15" t="s">
        <v>15787</v>
      </c>
      <c r="J2743" s="15" t="s">
        <v>15788</v>
      </c>
      <c r="K2743">
        <f>VLOOKUP(C2743,'scores met drempel 25'!A:C,3,FALSE)</f>
        <v>0</v>
      </c>
      <c r="L2743">
        <f>VLOOKUP(C2743,'scores zonder drempel 25'!A:E,2,FALSE)</f>
        <v>117.63</v>
      </c>
      <c r="M2743" t="e">
        <f>VLOOKUP(B2743,'bekostiging 25'!$C$1:$N$2577,11,FALSE)</f>
        <v>#N/A</v>
      </c>
    </row>
    <row r="2744" spans="1:13">
      <c r="A2744" s="15" t="s">
        <v>24531</v>
      </c>
      <c r="B2744" s="15" t="s">
        <v>24544</v>
      </c>
      <c r="C2744" s="15" t="s">
        <v>2759</v>
      </c>
      <c r="D2744" s="15" t="s">
        <v>24545</v>
      </c>
      <c r="E2744" s="15" t="s">
        <v>24546</v>
      </c>
      <c r="F2744" s="15" t="s">
        <v>6153</v>
      </c>
      <c r="G2744" s="15" t="s">
        <v>24547</v>
      </c>
      <c r="H2744" s="15" t="s">
        <v>22656</v>
      </c>
      <c r="I2744" s="15" t="s">
        <v>22657</v>
      </c>
      <c r="J2744" s="15" t="s">
        <v>22656</v>
      </c>
      <c r="K2744">
        <f>VLOOKUP(C2744,'scores met drempel 25'!A:C,3,FALSE)</f>
        <v>0</v>
      </c>
      <c r="L2744">
        <f>VLOOKUP(C2744,'scores zonder drempel 25'!A:E,2,FALSE)</f>
        <v>32.409999999999997</v>
      </c>
      <c r="M2744" t="e">
        <f>VLOOKUP(B2744,'bekostiging 25'!$C$1:$N$2577,11,FALSE)</f>
        <v>#N/A</v>
      </c>
    </row>
    <row r="2745" spans="1:13">
      <c r="A2745" s="15" t="s">
        <v>10697</v>
      </c>
      <c r="B2745" s="15" t="s">
        <v>25090</v>
      </c>
      <c r="C2745" s="15" t="s">
        <v>2760</v>
      </c>
      <c r="D2745" s="15" t="s">
        <v>25091</v>
      </c>
      <c r="E2745" s="15" t="s">
        <v>25092</v>
      </c>
      <c r="F2745" s="15" t="s">
        <v>6255</v>
      </c>
      <c r="G2745" s="15" t="s">
        <v>25093</v>
      </c>
      <c r="H2745" s="15" t="s">
        <v>24700</v>
      </c>
      <c r="I2745" s="15" t="s">
        <v>24701</v>
      </c>
      <c r="J2745" s="15" t="s">
        <v>24700</v>
      </c>
      <c r="K2745">
        <f>VLOOKUP(C2745,'scores met drempel 25'!A:C,3,FALSE)</f>
        <v>0</v>
      </c>
      <c r="L2745">
        <f>VLOOKUP(C2745,'scores zonder drempel 25'!A:E,2,FALSE)</f>
        <v>87.3</v>
      </c>
      <c r="M2745" t="e">
        <f>VLOOKUP(B2745,'bekostiging 25'!$C$1:$N$2577,11,FALSE)</f>
        <v>#N/A</v>
      </c>
    </row>
    <row r="2746" spans="1:13">
      <c r="A2746" s="15" t="s">
        <v>10486</v>
      </c>
      <c r="B2746" s="15" t="s">
        <v>10525</v>
      </c>
      <c r="C2746" s="15" t="s">
        <v>2761</v>
      </c>
      <c r="D2746" s="15" t="s">
        <v>10526</v>
      </c>
      <c r="E2746" s="15" t="s">
        <v>10527</v>
      </c>
      <c r="F2746" s="15" t="s">
        <v>10528</v>
      </c>
      <c r="G2746" s="15" t="s">
        <v>10529</v>
      </c>
      <c r="H2746" s="15" t="s">
        <v>9805</v>
      </c>
      <c r="I2746" s="15" t="s">
        <v>9806</v>
      </c>
      <c r="J2746" s="15" t="s">
        <v>9805</v>
      </c>
      <c r="K2746">
        <f>VLOOKUP(C2746,'scores met drempel 25'!A:C,3,FALSE)</f>
        <v>151.25</v>
      </c>
      <c r="L2746">
        <f>VLOOKUP(C2746,'scores zonder drempel 25'!A:E,2,FALSE)</f>
        <v>189.41</v>
      </c>
      <c r="M2746">
        <f>VLOOKUP(B2746,'bekostiging 25'!$C$1:$N$2577,11,FALSE)</f>
        <v>11358.34</v>
      </c>
    </row>
    <row r="2747" spans="1:13">
      <c r="A2747" s="15" t="s">
        <v>16707</v>
      </c>
      <c r="B2747" s="15" t="s">
        <v>16716</v>
      </c>
      <c r="C2747" s="15" t="s">
        <v>2762</v>
      </c>
      <c r="D2747" s="15" t="s">
        <v>16717</v>
      </c>
      <c r="E2747" s="15" t="s">
        <v>16718</v>
      </c>
      <c r="F2747" s="15" t="s">
        <v>16719</v>
      </c>
      <c r="G2747" s="15" t="s">
        <v>16720</v>
      </c>
      <c r="H2747" s="15" t="s">
        <v>16137</v>
      </c>
      <c r="I2747" s="15" t="s">
        <v>16136</v>
      </c>
      <c r="J2747" s="15" t="s">
        <v>16137</v>
      </c>
      <c r="K2747">
        <f>VLOOKUP(C2747,'scores met drempel 25'!A:C,3,FALSE)</f>
        <v>0</v>
      </c>
      <c r="L2747">
        <f>VLOOKUP(C2747,'scores zonder drempel 25'!A:E,2,FALSE)</f>
        <v>300.20999999999998</v>
      </c>
      <c r="M2747" t="e">
        <f>VLOOKUP(B2747,'bekostiging 25'!$C$1:$N$2577,11,FALSE)</f>
        <v>#N/A</v>
      </c>
    </row>
    <row r="2748" spans="1:13">
      <c r="A2748" s="15" t="s">
        <v>17950</v>
      </c>
      <c r="B2748" s="15" t="s">
        <v>17955</v>
      </c>
      <c r="C2748" s="15" t="s">
        <v>2763</v>
      </c>
      <c r="D2748" s="15" t="s">
        <v>17956</v>
      </c>
      <c r="E2748" s="15" t="s">
        <v>17957</v>
      </c>
      <c r="F2748" s="15" t="s">
        <v>6385</v>
      </c>
      <c r="G2748" s="15" t="s">
        <v>17958</v>
      </c>
      <c r="H2748" s="15" t="s">
        <v>15970</v>
      </c>
      <c r="I2748" s="15" t="s">
        <v>15971</v>
      </c>
      <c r="J2748" s="15" t="s">
        <v>15972</v>
      </c>
      <c r="K2748">
        <f>VLOOKUP(C2748,'scores met drempel 25'!A:C,3,FALSE)</f>
        <v>86.51</v>
      </c>
      <c r="L2748">
        <f>VLOOKUP(C2748,'scores zonder drempel 25'!A:E,2,FALSE)</f>
        <v>375.06</v>
      </c>
      <c r="M2748">
        <f>VLOOKUP(B2748,'bekostiging 25'!$C$1:$N$2577,11,FALSE)</f>
        <v>8924.5499999999993</v>
      </c>
    </row>
    <row r="2749" spans="1:13">
      <c r="A2749" s="15" t="s">
        <v>10486</v>
      </c>
      <c r="B2749" s="15" t="s">
        <v>10530</v>
      </c>
      <c r="C2749" s="15" t="s">
        <v>2764</v>
      </c>
      <c r="D2749" s="15" t="s">
        <v>10531</v>
      </c>
      <c r="E2749" s="15" t="s">
        <v>10532</v>
      </c>
      <c r="F2749" s="15" t="s">
        <v>7347</v>
      </c>
      <c r="G2749" s="15" t="s">
        <v>10533</v>
      </c>
      <c r="H2749" s="15" t="s">
        <v>9958</v>
      </c>
      <c r="I2749" s="15" t="s">
        <v>9959</v>
      </c>
      <c r="J2749" s="15" t="s">
        <v>9958</v>
      </c>
      <c r="K2749">
        <f>VLOOKUP(C2749,'scores met drempel 25'!A:C,3,FALSE)</f>
        <v>84.99</v>
      </c>
      <c r="L2749">
        <f>VLOOKUP(C2749,'scores zonder drempel 25'!A:E,2,FALSE)</f>
        <v>255.05</v>
      </c>
      <c r="M2749">
        <f>VLOOKUP(B2749,'bekostiging 25'!$C$1:$N$2577,11,FALSE)</f>
        <v>3309.04</v>
      </c>
    </row>
    <row r="2750" spans="1:13">
      <c r="A2750" s="15" t="s">
        <v>26680</v>
      </c>
      <c r="B2750" s="15" t="s">
        <v>26713</v>
      </c>
      <c r="C2750" s="15" t="s">
        <v>2765</v>
      </c>
      <c r="D2750" s="15" t="s">
        <v>17896</v>
      </c>
      <c r="E2750" s="15" t="s">
        <v>11015</v>
      </c>
      <c r="F2750" s="15" t="s">
        <v>23179</v>
      </c>
      <c r="G2750" s="15" t="s">
        <v>26714</v>
      </c>
      <c r="H2750" s="15" t="s">
        <v>26715</v>
      </c>
      <c r="I2750" s="15" t="s">
        <v>26413</v>
      </c>
      <c r="J2750" s="15" t="s">
        <v>26414</v>
      </c>
      <c r="K2750">
        <f>VLOOKUP(C2750,'scores met drempel 25'!A:C,3,FALSE)</f>
        <v>0</v>
      </c>
      <c r="L2750">
        <f>VLOOKUP(C2750,'scores zonder drempel 25'!A:E,2,FALSE)</f>
        <v>16.84</v>
      </c>
      <c r="M2750" t="e">
        <f>VLOOKUP(B2750,'bekostiging 25'!$C$1:$N$2577,11,FALSE)</f>
        <v>#N/A</v>
      </c>
    </row>
    <row r="2751" spans="1:13">
      <c r="A2751" s="15" t="s">
        <v>12200</v>
      </c>
      <c r="B2751" s="15" t="s">
        <v>12201</v>
      </c>
      <c r="C2751" s="15" t="s">
        <v>2766</v>
      </c>
      <c r="D2751" s="15" t="s">
        <v>12004</v>
      </c>
      <c r="E2751" s="15" t="s">
        <v>6699</v>
      </c>
      <c r="F2751" s="15" t="s">
        <v>6609</v>
      </c>
      <c r="G2751" s="15" t="s">
        <v>12202</v>
      </c>
      <c r="H2751" s="15" t="s">
        <v>12203</v>
      </c>
      <c r="I2751" s="15" t="s">
        <v>9690</v>
      </c>
      <c r="J2751" s="15" t="s">
        <v>9691</v>
      </c>
      <c r="K2751">
        <f>VLOOKUP(C2751,'scores met drempel 25'!A:C,3,FALSE)</f>
        <v>0</v>
      </c>
      <c r="L2751">
        <f>VLOOKUP(C2751,'scores zonder drempel 25'!A:E,2,FALSE)</f>
        <v>18.579999999999998</v>
      </c>
      <c r="M2751" t="e">
        <f>VLOOKUP(B2751,'bekostiging 25'!$C$1:$N$2577,11,FALSE)</f>
        <v>#N/A</v>
      </c>
    </row>
    <row r="2752" spans="1:13">
      <c r="A2752" s="15" t="s">
        <v>6781</v>
      </c>
      <c r="B2752" s="15" t="s">
        <v>6788</v>
      </c>
      <c r="C2752" s="15" t="s">
        <v>2767</v>
      </c>
      <c r="D2752" s="15" t="s">
        <v>6789</v>
      </c>
      <c r="E2752" s="15" t="s">
        <v>6790</v>
      </c>
      <c r="F2752" s="15" t="s">
        <v>6791</v>
      </c>
      <c r="G2752" s="15" t="s">
        <v>6792</v>
      </c>
      <c r="H2752" s="15" t="s">
        <v>6793</v>
      </c>
      <c r="I2752" s="15" t="s">
        <v>6459</v>
      </c>
      <c r="J2752" s="15" t="s">
        <v>6460</v>
      </c>
      <c r="K2752">
        <f>VLOOKUP(C2752,'scores met drempel 25'!A:C,3,FALSE)</f>
        <v>0</v>
      </c>
      <c r="L2752">
        <f>VLOOKUP(C2752,'scores zonder drempel 25'!A:E,2,FALSE)</f>
        <v>9.7200000000000006</v>
      </c>
      <c r="M2752" t="e">
        <f>VLOOKUP(B2752,'bekostiging 25'!$C$1:$N$2577,11,FALSE)</f>
        <v>#N/A</v>
      </c>
    </row>
    <row r="2753" spans="1:13">
      <c r="A2753" s="15" t="s">
        <v>6832</v>
      </c>
      <c r="B2753" s="15" t="s">
        <v>6856</v>
      </c>
      <c r="C2753" s="15" t="s">
        <v>2768</v>
      </c>
      <c r="D2753" s="15" t="s">
        <v>6857</v>
      </c>
      <c r="E2753" s="15" t="s">
        <v>6858</v>
      </c>
      <c r="F2753" s="15" t="s">
        <v>6179</v>
      </c>
      <c r="G2753" s="15" t="s">
        <v>6859</v>
      </c>
      <c r="H2753" s="15" t="s">
        <v>6241</v>
      </c>
      <c r="I2753" s="15" t="s">
        <v>6199</v>
      </c>
      <c r="J2753" s="15" t="s">
        <v>6200</v>
      </c>
      <c r="K2753">
        <f>VLOOKUP(C2753,'scores met drempel 25'!A:C,3,FALSE)</f>
        <v>15.27</v>
      </c>
      <c r="L2753">
        <f>VLOOKUP(C2753,'scores zonder drempel 25'!A:E,2,FALSE)</f>
        <v>90.25</v>
      </c>
      <c r="M2753">
        <f>VLOOKUP(B2753,'bekostiging 25'!$C$1:$N$2577,11,FALSE)</f>
        <v>867.92</v>
      </c>
    </row>
    <row r="2754" spans="1:13">
      <c r="A2754" s="15" t="s">
        <v>6576</v>
      </c>
      <c r="B2754" s="15" t="s">
        <v>23639</v>
      </c>
      <c r="C2754" s="15" t="s">
        <v>2769</v>
      </c>
      <c r="D2754" s="15" t="s">
        <v>11905</v>
      </c>
      <c r="E2754" s="15" t="s">
        <v>23242</v>
      </c>
      <c r="F2754" s="15" t="s">
        <v>6220</v>
      </c>
      <c r="G2754" s="15" t="s">
        <v>23243</v>
      </c>
      <c r="H2754" s="15" t="s">
        <v>22943</v>
      </c>
      <c r="I2754" s="15" t="s">
        <v>22942</v>
      </c>
      <c r="J2754" s="15" t="s">
        <v>22943</v>
      </c>
      <c r="K2754">
        <f>VLOOKUP(C2754,'scores met drempel 25'!A:C,3,FALSE)</f>
        <v>31.95</v>
      </c>
      <c r="L2754">
        <f>VLOOKUP(C2754,'scores zonder drempel 25'!A:E,2,FALSE)</f>
        <v>99.57</v>
      </c>
      <c r="M2754">
        <f>VLOOKUP(B2754,'bekostiging 25'!$C$1:$N$2577,11,FALSE)</f>
        <v>1687.85</v>
      </c>
    </row>
    <row r="2755" spans="1:13">
      <c r="A2755" s="15" t="s">
        <v>11276</v>
      </c>
      <c r="B2755" s="15" t="s">
        <v>11277</v>
      </c>
      <c r="C2755" s="15" t="s">
        <v>2771</v>
      </c>
      <c r="D2755" s="15" t="s">
        <v>11278</v>
      </c>
      <c r="E2755" s="15" t="s">
        <v>11279</v>
      </c>
      <c r="F2755" s="15" t="s">
        <v>11280</v>
      </c>
      <c r="G2755" s="15" t="s">
        <v>11281</v>
      </c>
      <c r="H2755" s="15" t="s">
        <v>9991</v>
      </c>
      <c r="I2755" s="15" t="s">
        <v>9992</v>
      </c>
      <c r="J2755" s="15" t="s">
        <v>9993</v>
      </c>
      <c r="K2755">
        <f>VLOOKUP(C2755,'scores met drempel 25'!A:C,3,FALSE)</f>
        <v>101.46</v>
      </c>
      <c r="L2755">
        <f>VLOOKUP(C2755,'scores zonder drempel 25'!A:E,2,FALSE)</f>
        <v>214.6</v>
      </c>
      <c r="M2755">
        <f>VLOOKUP(B2755,'bekostiging 25'!$C$1:$N$2577,11,FALSE)</f>
        <v>9665.82</v>
      </c>
    </row>
    <row r="2756" spans="1:13">
      <c r="A2756" s="15" t="s">
        <v>11276</v>
      </c>
      <c r="B2756" s="15" t="s">
        <v>11277</v>
      </c>
      <c r="C2756" s="15" t="s">
        <v>2770</v>
      </c>
      <c r="D2756" s="15" t="s">
        <v>25307</v>
      </c>
      <c r="E2756" s="15" t="s">
        <v>25308</v>
      </c>
      <c r="F2756" s="15" t="s">
        <v>6340</v>
      </c>
      <c r="G2756" s="15" t="s">
        <v>25309</v>
      </c>
      <c r="H2756" s="15" t="s">
        <v>24700</v>
      </c>
      <c r="I2756" s="15" t="s">
        <v>24701</v>
      </c>
      <c r="J2756" s="15" t="s">
        <v>24700</v>
      </c>
      <c r="K2756">
        <f>VLOOKUP(C2756,'scores met drempel 25'!A:C,3,FALSE)</f>
        <v>53.61</v>
      </c>
      <c r="L2756">
        <f>VLOOKUP(C2756,'scores zonder drempel 25'!A:E,2,FALSE)</f>
        <v>170.78</v>
      </c>
      <c r="M2756">
        <f>VLOOKUP(B2756,'bekostiging 25'!$C$1:$N$2577,11,FALSE)</f>
        <v>9665.82</v>
      </c>
    </row>
    <row r="2757" spans="1:13">
      <c r="A2757" s="15" t="s">
        <v>25748</v>
      </c>
      <c r="B2757" s="15" t="s">
        <v>25755</v>
      </c>
      <c r="C2757" s="15" t="s">
        <v>2772</v>
      </c>
      <c r="D2757" s="15" t="s">
        <v>17309</v>
      </c>
      <c r="E2757" s="15" t="s">
        <v>25756</v>
      </c>
      <c r="F2757" s="15" t="s">
        <v>6196</v>
      </c>
      <c r="G2757" s="15" t="s">
        <v>25757</v>
      </c>
      <c r="H2757" s="15" t="s">
        <v>24850</v>
      </c>
      <c r="I2757" s="15" t="s">
        <v>24851</v>
      </c>
      <c r="J2757" s="15" t="s">
        <v>24850</v>
      </c>
      <c r="K2757">
        <f>VLOOKUP(C2757,'scores met drempel 25'!A:C,3,FALSE)</f>
        <v>0</v>
      </c>
      <c r="L2757">
        <f>VLOOKUP(C2757,'scores zonder drempel 25'!A:E,2,FALSE)</f>
        <v>64.17</v>
      </c>
      <c r="M2757" t="e">
        <f>VLOOKUP(B2757,'bekostiging 25'!$C$1:$N$2577,11,FALSE)</f>
        <v>#N/A</v>
      </c>
    </row>
    <row r="2758" spans="1:13">
      <c r="A2758" s="15" t="s">
        <v>13780</v>
      </c>
      <c r="B2758" s="15" t="s">
        <v>13837</v>
      </c>
      <c r="C2758" s="15" t="s">
        <v>2773</v>
      </c>
      <c r="D2758" s="15" t="s">
        <v>13838</v>
      </c>
      <c r="E2758" s="15" t="s">
        <v>13839</v>
      </c>
      <c r="F2758" s="15" t="s">
        <v>6220</v>
      </c>
      <c r="G2758" s="15" t="s">
        <v>13840</v>
      </c>
      <c r="H2758" s="15" t="s">
        <v>13841</v>
      </c>
      <c r="I2758" s="15" t="s">
        <v>13785</v>
      </c>
      <c r="J2758" s="15" t="s">
        <v>13786</v>
      </c>
      <c r="K2758">
        <f>VLOOKUP(C2758,'scores met drempel 25'!A:C,3,FALSE)</f>
        <v>21.94</v>
      </c>
      <c r="L2758">
        <f>VLOOKUP(C2758,'scores zonder drempel 25'!A:E,2,FALSE)</f>
        <v>149.15</v>
      </c>
      <c r="M2758">
        <f>VLOOKUP(B2758,'bekostiging 25'!$C$1:$N$2577,11,FALSE)</f>
        <v>1455.87</v>
      </c>
    </row>
    <row r="2759" spans="1:13">
      <c r="A2759" s="15" t="s">
        <v>6692</v>
      </c>
      <c r="B2759" s="15" t="s">
        <v>6712</v>
      </c>
      <c r="C2759" s="15" t="s">
        <v>2774</v>
      </c>
      <c r="D2759" s="15" t="s">
        <v>6713</v>
      </c>
      <c r="E2759" s="15" t="s">
        <v>6714</v>
      </c>
      <c r="F2759" s="15" t="s">
        <v>6650</v>
      </c>
      <c r="G2759" s="15" t="s">
        <v>6715</v>
      </c>
      <c r="H2759" s="15" t="s">
        <v>6192</v>
      </c>
      <c r="I2759" s="15" t="s">
        <v>6191</v>
      </c>
      <c r="J2759" s="15" t="s">
        <v>6192</v>
      </c>
      <c r="K2759">
        <f>VLOOKUP(C2759,'scores met drempel 25'!A:C,3,FALSE)</f>
        <v>0</v>
      </c>
      <c r="L2759">
        <f>VLOOKUP(C2759,'scores zonder drempel 25'!A:E,2,FALSE)</f>
        <v>31.4</v>
      </c>
      <c r="M2759" t="e">
        <f>VLOOKUP(B2759,'bekostiging 25'!$C$1:$N$2577,11,FALSE)</f>
        <v>#N/A</v>
      </c>
    </row>
    <row r="2760" spans="1:13">
      <c r="A2760" s="15" t="s">
        <v>23754</v>
      </c>
      <c r="B2760" s="15" t="s">
        <v>23762</v>
      </c>
      <c r="C2760" s="15" t="s">
        <v>2775</v>
      </c>
      <c r="D2760" s="15" t="s">
        <v>23763</v>
      </c>
      <c r="E2760" s="15" t="s">
        <v>23764</v>
      </c>
      <c r="F2760" s="15" t="s">
        <v>18322</v>
      </c>
      <c r="G2760" s="15" t="s">
        <v>23765</v>
      </c>
      <c r="H2760" s="15" t="s">
        <v>23766</v>
      </c>
      <c r="I2760" s="15" t="s">
        <v>22971</v>
      </c>
      <c r="J2760" s="15" t="s">
        <v>22972</v>
      </c>
      <c r="K2760">
        <f>VLOOKUP(C2760,'scores met drempel 25'!A:C,3,FALSE)</f>
        <v>0</v>
      </c>
      <c r="L2760">
        <f>VLOOKUP(C2760,'scores zonder drempel 25'!A:E,2,FALSE)</f>
        <v>16.62</v>
      </c>
      <c r="M2760" t="e">
        <f>VLOOKUP(B2760,'bekostiging 25'!$C$1:$N$2577,11,FALSE)</f>
        <v>#N/A</v>
      </c>
    </row>
    <row r="2761" spans="1:13">
      <c r="A2761" s="15" t="s">
        <v>25226</v>
      </c>
      <c r="B2761" s="15" t="s">
        <v>29344</v>
      </c>
      <c r="C2761" s="15" t="s">
        <v>2776</v>
      </c>
      <c r="D2761" s="15" t="s">
        <v>29345</v>
      </c>
      <c r="E2761" s="15" t="s">
        <v>6986</v>
      </c>
      <c r="F2761" s="15" t="s">
        <v>6543</v>
      </c>
      <c r="G2761" s="15" t="s">
        <v>29346</v>
      </c>
      <c r="H2761" s="15" t="s">
        <v>29347</v>
      </c>
      <c r="I2761" s="15" t="s">
        <v>28449</v>
      </c>
      <c r="J2761" s="15" t="s">
        <v>28450</v>
      </c>
      <c r="K2761">
        <f>VLOOKUP(C2761,'scores met drempel 25'!A:C,3,FALSE)</f>
        <v>2.39</v>
      </c>
      <c r="L2761">
        <f>VLOOKUP(C2761,'scores zonder drempel 25'!A:E,2,FALSE)</f>
        <v>33.86</v>
      </c>
      <c r="M2761" t="e">
        <f>VLOOKUP(B2761,'bekostiging 25'!$C$1:$N$2577,11,FALSE)</f>
        <v>#N/A</v>
      </c>
    </row>
    <row r="2762" spans="1:13">
      <c r="A2762" s="15" t="s">
        <v>23717</v>
      </c>
      <c r="B2762" s="15" t="s">
        <v>23744</v>
      </c>
      <c r="C2762" s="15" t="s">
        <v>2777</v>
      </c>
      <c r="D2762" s="15" t="s">
        <v>23745</v>
      </c>
      <c r="E2762" s="15" t="s">
        <v>23746</v>
      </c>
      <c r="F2762" s="15" t="s">
        <v>6248</v>
      </c>
      <c r="G2762" s="15" t="s">
        <v>23747</v>
      </c>
      <c r="H2762" s="15" t="s">
        <v>22847</v>
      </c>
      <c r="I2762" s="15" t="s">
        <v>22795</v>
      </c>
      <c r="J2762" s="15" t="s">
        <v>22796</v>
      </c>
      <c r="K2762">
        <f>VLOOKUP(C2762,'scores met drempel 25'!A:C,3,FALSE)</f>
        <v>0</v>
      </c>
      <c r="L2762">
        <f>VLOOKUP(C2762,'scores zonder drempel 25'!A:E,2,FALSE)</f>
        <v>0</v>
      </c>
      <c r="M2762" t="e">
        <f>VLOOKUP(B2762,'bekostiging 25'!$C$1:$N$2577,11,FALSE)</f>
        <v>#N/A</v>
      </c>
    </row>
    <row r="2763" spans="1:13">
      <c r="A2763" s="15" t="s">
        <v>6692</v>
      </c>
      <c r="B2763" s="15" t="s">
        <v>6716</v>
      </c>
      <c r="C2763" s="15" t="s">
        <v>2778</v>
      </c>
      <c r="D2763" s="15" t="s">
        <v>6717</v>
      </c>
      <c r="E2763" s="15" t="s">
        <v>6695</v>
      </c>
      <c r="F2763" s="15" t="s">
        <v>6487</v>
      </c>
      <c r="G2763" s="15" t="s">
        <v>6718</v>
      </c>
      <c r="H2763" s="15" t="s">
        <v>6277</v>
      </c>
      <c r="I2763" s="15" t="s">
        <v>6191</v>
      </c>
      <c r="J2763" s="15" t="s">
        <v>6192</v>
      </c>
      <c r="K2763">
        <f>VLOOKUP(C2763,'scores met drempel 25'!A:C,3,FALSE)</f>
        <v>0</v>
      </c>
      <c r="L2763">
        <f>VLOOKUP(C2763,'scores zonder drempel 25'!A:E,2,FALSE)</f>
        <v>0</v>
      </c>
      <c r="M2763" t="e">
        <f>VLOOKUP(B2763,'bekostiging 25'!$C$1:$N$2577,11,FALSE)</f>
        <v>#N/A</v>
      </c>
    </row>
    <row r="2764" spans="1:13">
      <c r="A2764" s="15" t="s">
        <v>6576</v>
      </c>
      <c r="B2764" s="15" t="s">
        <v>23640</v>
      </c>
      <c r="C2764" s="15" t="s">
        <v>2779</v>
      </c>
      <c r="D2764" s="15" t="s">
        <v>23641</v>
      </c>
      <c r="E2764" s="15" t="s">
        <v>23642</v>
      </c>
      <c r="F2764" s="15" t="s">
        <v>6245</v>
      </c>
      <c r="G2764" s="15" t="s">
        <v>23643</v>
      </c>
      <c r="H2764" s="15" t="s">
        <v>23248</v>
      </c>
      <c r="I2764" s="15" t="s">
        <v>22942</v>
      </c>
      <c r="J2764" s="15" t="s">
        <v>22943</v>
      </c>
      <c r="K2764">
        <f>VLOOKUP(C2764,'scores met drempel 25'!A:C,3,FALSE)</f>
        <v>195.42</v>
      </c>
      <c r="L2764">
        <f>VLOOKUP(C2764,'scores zonder drempel 25'!A:E,2,FALSE)</f>
        <v>267.05</v>
      </c>
      <c r="M2764">
        <f>VLOOKUP(B2764,'bekostiging 25'!$C$1:$N$2577,11,FALSE)</f>
        <v>13146.85</v>
      </c>
    </row>
    <row r="2765" spans="1:13">
      <c r="A2765" s="15" t="s">
        <v>7151</v>
      </c>
      <c r="B2765" s="15" t="s">
        <v>7167</v>
      </c>
      <c r="C2765" s="15" t="s">
        <v>2780</v>
      </c>
      <c r="D2765" s="15" t="s">
        <v>7168</v>
      </c>
      <c r="E2765" s="15" t="s">
        <v>6318</v>
      </c>
      <c r="F2765" s="15" t="s">
        <v>6252</v>
      </c>
      <c r="G2765" s="15" t="s">
        <v>7169</v>
      </c>
      <c r="H2765" s="15" t="s">
        <v>7170</v>
      </c>
      <c r="I2765" s="15" t="s">
        <v>6156</v>
      </c>
      <c r="J2765" s="15" t="s">
        <v>6157</v>
      </c>
      <c r="K2765">
        <f>VLOOKUP(C2765,'scores met drempel 25'!A:C,3,FALSE)</f>
        <v>0</v>
      </c>
      <c r="L2765">
        <f>VLOOKUP(C2765,'scores zonder drempel 25'!A:E,2,FALSE)</f>
        <v>15.7</v>
      </c>
      <c r="M2765" t="e">
        <f>VLOOKUP(B2765,'bekostiging 25'!$C$1:$N$2577,11,FALSE)</f>
        <v>#N/A</v>
      </c>
    </row>
    <row r="2766" spans="1:13">
      <c r="A2766" s="15" t="s">
        <v>17733</v>
      </c>
      <c r="B2766" s="15" t="s">
        <v>17765</v>
      </c>
      <c r="C2766" s="15" t="s">
        <v>2781</v>
      </c>
      <c r="D2766" s="15" t="s">
        <v>13608</v>
      </c>
      <c r="E2766" s="15" t="s">
        <v>17766</v>
      </c>
      <c r="F2766" s="15" t="s">
        <v>10946</v>
      </c>
      <c r="G2766" s="15" t="s">
        <v>17767</v>
      </c>
      <c r="H2766" s="15" t="s">
        <v>17378</v>
      </c>
      <c r="I2766" s="15" t="s">
        <v>17379</v>
      </c>
      <c r="J2766" s="15" t="s">
        <v>17378</v>
      </c>
      <c r="K2766">
        <f>VLOOKUP(C2766,'scores met drempel 25'!A:C,3,FALSE)</f>
        <v>0</v>
      </c>
      <c r="L2766">
        <f>VLOOKUP(C2766,'scores zonder drempel 25'!A:E,2,FALSE)</f>
        <v>117.14</v>
      </c>
      <c r="M2766" t="e">
        <f>VLOOKUP(B2766,'bekostiging 25'!$C$1:$N$2577,11,FALSE)</f>
        <v>#N/A</v>
      </c>
    </row>
    <row r="2767" spans="1:13">
      <c r="A2767" s="15" t="s">
        <v>11725</v>
      </c>
      <c r="B2767" s="15" t="s">
        <v>11748</v>
      </c>
      <c r="C2767" s="15" t="s">
        <v>2782</v>
      </c>
      <c r="D2767" s="15" t="s">
        <v>11749</v>
      </c>
      <c r="E2767" s="15" t="s">
        <v>11133</v>
      </c>
      <c r="F2767" s="15" t="s">
        <v>7947</v>
      </c>
      <c r="G2767" s="15" t="s">
        <v>11134</v>
      </c>
      <c r="H2767" s="15" t="s">
        <v>10577</v>
      </c>
      <c r="I2767" s="15" t="s">
        <v>10578</v>
      </c>
      <c r="J2767" s="15" t="s">
        <v>10577</v>
      </c>
      <c r="K2767">
        <f>VLOOKUP(C2767,'scores met drempel 25'!A:C,3,FALSE)</f>
        <v>67.400000000000006</v>
      </c>
      <c r="L2767">
        <f>VLOOKUP(C2767,'scores zonder drempel 25'!A:E,2,FALSE)</f>
        <v>178.54</v>
      </c>
      <c r="M2767">
        <f>VLOOKUP(B2767,'bekostiging 25'!$C$1:$N$2577,11,FALSE)</f>
        <v>3990.98</v>
      </c>
    </row>
    <row r="2768" spans="1:13">
      <c r="A2768" s="15" t="s">
        <v>29220</v>
      </c>
      <c r="B2768" s="15" t="s">
        <v>29227</v>
      </c>
      <c r="C2768" s="15" t="s">
        <v>2783</v>
      </c>
      <c r="D2768" s="15" t="s">
        <v>29228</v>
      </c>
      <c r="E2768" s="15" t="s">
        <v>29229</v>
      </c>
      <c r="F2768" s="15" t="s">
        <v>6220</v>
      </c>
      <c r="G2768" s="15" t="s">
        <v>29230</v>
      </c>
      <c r="H2768" s="15" t="s">
        <v>29231</v>
      </c>
      <c r="I2768" s="15" t="s">
        <v>29232</v>
      </c>
      <c r="J2768" s="15" t="s">
        <v>29231</v>
      </c>
      <c r="K2768">
        <f>VLOOKUP(C2768,'scores met drempel 25'!A:C,3,FALSE)</f>
        <v>168.31</v>
      </c>
      <c r="L2768">
        <f>VLOOKUP(C2768,'scores zonder drempel 25'!A:E,2,FALSE)</f>
        <v>262.04000000000002</v>
      </c>
      <c r="M2768">
        <f>VLOOKUP(B2768,'bekostiging 25'!$C$1:$N$2577,11,FALSE)</f>
        <v>9691.82</v>
      </c>
    </row>
    <row r="2769" spans="1:13">
      <c r="A2769" s="15" t="s">
        <v>17483</v>
      </c>
      <c r="B2769" s="15" t="s">
        <v>17492</v>
      </c>
      <c r="C2769" s="15" t="s">
        <v>2784</v>
      </c>
      <c r="D2769" s="15" t="s">
        <v>17493</v>
      </c>
      <c r="E2769" s="15" t="s">
        <v>17494</v>
      </c>
      <c r="F2769" s="15" t="s">
        <v>15319</v>
      </c>
      <c r="G2769" s="15" t="s">
        <v>17495</v>
      </c>
      <c r="H2769" s="15" t="s">
        <v>15842</v>
      </c>
      <c r="I2769" s="15" t="s">
        <v>15843</v>
      </c>
      <c r="J2769" s="15" t="s">
        <v>15842</v>
      </c>
      <c r="K2769">
        <f>VLOOKUP(C2769,'scores met drempel 25'!A:C,3,FALSE)</f>
        <v>192.53</v>
      </c>
      <c r="L2769">
        <f>VLOOKUP(C2769,'scores zonder drempel 25'!A:E,2,FALSE)</f>
        <v>307.68</v>
      </c>
      <c r="M2769">
        <f>VLOOKUP(B2769,'bekostiging 25'!$C$1:$N$2577,11,FALSE)</f>
        <v>16890.52</v>
      </c>
    </row>
    <row r="2770" spans="1:13">
      <c r="A2770" s="15" t="s">
        <v>29674</v>
      </c>
      <c r="B2770" s="15" t="s">
        <v>29709</v>
      </c>
      <c r="C2770" s="15" t="s">
        <v>2785</v>
      </c>
      <c r="D2770" s="15" t="s">
        <v>29710</v>
      </c>
      <c r="E2770" s="15" t="s">
        <v>29711</v>
      </c>
      <c r="F2770" s="15" t="s">
        <v>6470</v>
      </c>
      <c r="G2770" s="15" t="s">
        <v>29712</v>
      </c>
      <c r="H2770" s="15" t="s">
        <v>29713</v>
      </c>
      <c r="I2770" s="15" t="s">
        <v>28275</v>
      </c>
      <c r="J2770" s="15" t="s">
        <v>28276</v>
      </c>
      <c r="K2770">
        <f>VLOOKUP(C2770,'scores met drempel 25'!A:C,3,FALSE)</f>
        <v>0</v>
      </c>
      <c r="L2770">
        <f>VLOOKUP(C2770,'scores zonder drempel 25'!A:E,2,FALSE)</f>
        <v>16.05</v>
      </c>
      <c r="M2770" t="e">
        <f>VLOOKUP(B2770,'bekostiging 25'!$C$1:$N$2577,11,FALSE)</f>
        <v>#N/A</v>
      </c>
    </row>
    <row r="2771" spans="1:13">
      <c r="A2771" s="15" t="s">
        <v>10086</v>
      </c>
      <c r="B2771" s="15" t="s">
        <v>10108</v>
      </c>
      <c r="C2771" s="15" t="s">
        <v>2786</v>
      </c>
      <c r="D2771" s="15" t="s">
        <v>10109</v>
      </c>
      <c r="E2771" s="15" t="s">
        <v>10110</v>
      </c>
      <c r="F2771" s="15" t="s">
        <v>7697</v>
      </c>
      <c r="G2771" s="15" t="s">
        <v>10111</v>
      </c>
      <c r="H2771" s="15" t="s">
        <v>10093</v>
      </c>
      <c r="I2771" s="15" t="s">
        <v>10092</v>
      </c>
      <c r="J2771" s="15" t="s">
        <v>10093</v>
      </c>
      <c r="K2771">
        <f>VLOOKUP(C2771,'scores met drempel 25'!A:C,3,FALSE)</f>
        <v>202.77</v>
      </c>
      <c r="L2771">
        <f>VLOOKUP(C2771,'scores zonder drempel 25'!A:E,2,FALSE)</f>
        <v>440.44</v>
      </c>
      <c r="M2771">
        <f>VLOOKUP(B2771,'bekostiging 25'!$C$1:$N$2577,11,FALSE)</f>
        <v>12266.93</v>
      </c>
    </row>
    <row r="2772" spans="1:13">
      <c r="A2772" s="15" t="s">
        <v>23717</v>
      </c>
      <c r="B2772" s="15" t="s">
        <v>23748</v>
      </c>
      <c r="C2772" s="15" t="s">
        <v>2787</v>
      </c>
      <c r="D2772" s="15" t="s">
        <v>23749</v>
      </c>
      <c r="E2772" s="15" t="s">
        <v>11085</v>
      </c>
      <c r="F2772" s="15" t="s">
        <v>6696</v>
      </c>
      <c r="G2772" s="15" t="s">
        <v>22793</v>
      </c>
      <c r="H2772" s="15" t="s">
        <v>22794</v>
      </c>
      <c r="I2772" s="15" t="s">
        <v>22795</v>
      </c>
      <c r="J2772" s="15" t="s">
        <v>22796</v>
      </c>
      <c r="K2772">
        <f>VLOOKUP(C2772,'scores met drempel 25'!A:C,3,FALSE)</f>
        <v>79.400000000000006</v>
      </c>
      <c r="L2772">
        <f>VLOOKUP(C2772,'scores zonder drempel 25'!A:E,2,FALSE)</f>
        <v>215.98</v>
      </c>
      <c r="M2772">
        <f>VLOOKUP(B2772,'bekostiging 25'!$C$1:$N$2577,11,FALSE)</f>
        <v>6777.41</v>
      </c>
    </row>
    <row r="2773" spans="1:13">
      <c r="A2773" s="15" t="s">
        <v>11761</v>
      </c>
      <c r="B2773" s="15" t="s">
        <v>25622</v>
      </c>
      <c r="C2773" s="15" t="s">
        <v>2788</v>
      </c>
      <c r="D2773" s="15" t="s">
        <v>25623</v>
      </c>
      <c r="E2773" s="15" t="s">
        <v>25624</v>
      </c>
      <c r="F2773" s="15" t="s">
        <v>10743</v>
      </c>
      <c r="G2773" s="15" t="s">
        <v>25625</v>
      </c>
      <c r="H2773" s="15" t="s">
        <v>24693</v>
      </c>
      <c r="I2773" s="15" t="s">
        <v>24694</v>
      </c>
      <c r="J2773" s="15" t="s">
        <v>24695</v>
      </c>
      <c r="K2773">
        <f>VLOOKUP(C2773,'scores met drempel 25'!A:C,3,FALSE)</f>
        <v>382.9</v>
      </c>
      <c r="L2773">
        <f>VLOOKUP(C2773,'scores zonder drempel 25'!A:E,2,FALSE)</f>
        <v>477.3</v>
      </c>
      <c r="M2773">
        <f>VLOOKUP(B2773,'bekostiging 25'!$C$1:$N$2577,11,FALSE)</f>
        <v>24980.48</v>
      </c>
    </row>
    <row r="2774" spans="1:13">
      <c r="A2774" s="15" t="s">
        <v>6781</v>
      </c>
      <c r="B2774" s="15" t="s">
        <v>6794</v>
      </c>
      <c r="C2774" s="15" t="s">
        <v>2789</v>
      </c>
      <c r="D2774" s="15" t="s">
        <v>6795</v>
      </c>
      <c r="E2774" s="15" t="s">
        <v>6796</v>
      </c>
      <c r="F2774" s="15" t="s">
        <v>6797</v>
      </c>
      <c r="G2774" s="15" t="s">
        <v>6798</v>
      </c>
      <c r="H2774" s="15" t="s">
        <v>6799</v>
      </c>
      <c r="I2774" s="15" t="s">
        <v>6459</v>
      </c>
      <c r="J2774" s="15" t="s">
        <v>6460</v>
      </c>
      <c r="K2774">
        <f>VLOOKUP(C2774,'scores met drempel 25'!A:C,3,FALSE)</f>
        <v>0</v>
      </c>
      <c r="L2774">
        <f>VLOOKUP(C2774,'scores zonder drempel 25'!A:E,2,FALSE)</f>
        <v>95.94</v>
      </c>
      <c r="M2774" t="e">
        <f>VLOOKUP(B2774,'bekostiging 25'!$C$1:$N$2577,11,FALSE)</f>
        <v>#N/A</v>
      </c>
    </row>
    <row r="2775" spans="1:13">
      <c r="A2775" s="15" t="s">
        <v>18946</v>
      </c>
      <c r="B2775" s="15" t="s">
        <v>18981</v>
      </c>
      <c r="C2775" s="15" t="s">
        <v>2790</v>
      </c>
      <c r="D2775" s="15" t="s">
        <v>18982</v>
      </c>
      <c r="E2775" s="15" t="s">
        <v>16176</v>
      </c>
      <c r="F2775" s="15" t="s">
        <v>16177</v>
      </c>
      <c r="G2775" s="15" t="s">
        <v>16178</v>
      </c>
      <c r="H2775" s="15" t="s">
        <v>10696</v>
      </c>
      <c r="I2775" s="15" t="s">
        <v>15977</v>
      </c>
      <c r="J2775" s="15" t="s">
        <v>15978</v>
      </c>
      <c r="K2775">
        <f>VLOOKUP(C2775,'scores met drempel 25'!A:C,3,FALSE)</f>
        <v>27.29</v>
      </c>
      <c r="L2775">
        <f>VLOOKUP(C2775,'scores zonder drempel 25'!A:E,2,FALSE)</f>
        <v>152.49</v>
      </c>
      <c r="M2775">
        <f>VLOOKUP(B2775,'bekostiging 25'!$C$1:$N$2577,11,FALSE)</f>
        <v>93.33</v>
      </c>
    </row>
    <row r="2776" spans="1:13">
      <c r="A2776" s="15" t="s">
        <v>20877</v>
      </c>
      <c r="B2776" s="15" t="s">
        <v>20894</v>
      </c>
      <c r="C2776" s="15" t="s">
        <v>2791</v>
      </c>
      <c r="D2776" s="15" t="s">
        <v>20895</v>
      </c>
      <c r="E2776" s="15" t="s">
        <v>7553</v>
      </c>
      <c r="F2776" s="15" t="s">
        <v>6220</v>
      </c>
      <c r="G2776" s="15" t="s">
        <v>20896</v>
      </c>
      <c r="H2776" s="15" t="s">
        <v>20897</v>
      </c>
      <c r="I2776" s="15" t="s">
        <v>20887</v>
      </c>
      <c r="J2776" s="15" t="s">
        <v>20888</v>
      </c>
      <c r="K2776">
        <f>VLOOKUP(C2776,'scores met drempel 25'!A:C,3,FALSE)</f>
        <v>0</v>
      </c>
      <c r="L2776">
        <f>VLOOKUP(C2776,'scores zonder drempel 25'!A:E,2,FALSE)</f>
        <v>28.9</v>
      </c>
      <c r="M2776" t="e">
        <f>VLOOKUP(B2776,'bekostiging 25'!$C$1:$N$2577,11,FALSE)</f>
        <v>#N/A</v>
      </c>
    </row>
    <row r="2777" spans="1:13">
      <c r="A2777" s="15" t="s">
        <v>8636</v>
      </c>
      <c r="B2777" s="15" t="s">
        <v>8646</v>
      </c>
      <c r="C2777" s="15" t="s">
        <v>2792</v>
      </c>
      <c r="D2777" s="15" t="s">
        <v>8647</v>
      </c>
      <c r="E2777" s="15" t="s">
        <v>8648</v>
      </c>
      <c r="F2777" s="15" t="s">
        <v>6340</v>
      </c>
      <c r="G2777" s="15" t="s">
        <v>8649</v>
      </c>
      <c r="H2777" s="15" t="s">
        <v>8491</v>
      </c>
      <c r="I2777" s="15" t="s">
        <v>8440</v>
      </c>
      <c r="J2777" s="15" t="s">
        <v>8441</v>
      </c>
      <c r="K2777">
        <f>VLOOKUP(C2777,'scores met drempel 25'!A:C,3,FALSE)</f>
        <v>0</v>
      </c>
      <c r="L2777">
        <f>VLOOKUP(C2777,'scores zonder drempel 25'!A:E,2,FALSE)</f>
        <v>126.56</v>
      </c>
      <c r="M2777" t="e">
        <f>VLOOKUP(B2777,'bekostiging 25'!$C$1:$N$2577,11,FALSE)</f>
        <v>#N/A</v>
      </c>
    </row>
    <row r="2778" spans="1:13">
      <c r="A2778" s="15" t="s">
        <v>10855</v>
      </c>
      <c r="B2778" s="15" t="s">
        <v>10864</v>
      </c>
      <c r="C2778" s="15" t="s">
        <v>2793</v>
      </c>
      <c r="D2778" s="15" t="s">
        <v>10865</v>
      </c>
      <c r="E2778" s="15" t="s">
        <v>9795</v>
      </c>
      <c r="F2778" s="15" t="s">
        <v>10866</v>
      </c>
      <c r="G2778" s="15" t="s">
        <v>10867</v>
      </c>
      <c r="H2778" s="15" t="s">
        <v>10384</v>
      </c>
      <c r="I2778" s="15" t="s">
        <v>10385</v>
      </c>
      <c r="J2778" s="15" t="s">
        <v>10384</v>
      </c>
      <c r="K2778">
        <f>VLOOKUP(C2778,'scores met drempel 25'!A:C,3,FALSE)</f>
        <v>40.15</v>
      </c>
      <c r="L2778">
        <f>VLOOKUP(C2778,'scores zonder drempel 25'!A:E,2,FALSE)</f>
        <v>192.8</v>
      </c>
      <c r="M2778">
        <f>VLOOKUP(B2778,'bekostiging 25'!$C$1:$N$2577,11,FALSE)</f>
        <v>3458.36</v>
      </c>
    </row>
    <row r="2779" spans="1:13">
      <c r="A2779" s="15" t="s">
        <v>6832</v>
      </c>
      <c r="B2779" s="15" t="s">
        <v>6860</v>
      </c>
      <c r="C2779" s="15" t="s">
        <v>2794</v>
      </c>
      <c r="D2779" s="15" t="s">
        <v>6861</v>
      </c>
      <c r="E2779" s="15" t="s">
        <v>6862</v>
      </c>
      <c r="F2779" s="15" t="s">
        <v>6335</v>
      </c>
      <c r="G2779" s="15" t="s">
        <v>6863</v>
      </c>
      <c r="H2779" s="15" t="s">
        <v>6864</v>
      </c>
      <c r="I2779" s="15" t="s">
        <v>6199</v>
      </c>
      <c r="J2779" s="15" t="s">
        <v>6200</v>
      </c>
      <c r="K2779">
        <f>VLOOKUP(C2779,'scores met drempel 25'!A:C,3,FALSE)</f>
        <v>0</v>
      </c>
      <c r="L2779">
        <f>VLOOKUP(C2779,'scores zonder drempel 25'!A:E,2,FALSE)</f>
        <v>116.5</v>
      </c>
      <c r="M2779" t="e">
        <f>VLOOKUP(B2779,'bekostiging 25'!$C$1:$N$2577,11,FALSE)</f>
        <v>#N/A</v>
      </c>
    </row>
    <row r="2780" spans="1:13">
      <c r="A2780" s="15" t="s">
        <v>19255</v>
      </c>
      <c r="B2780" s="15" t="s">
        <v>19275</v>
      </c>
      <c r="C2780" s="15" t="s">
        <v>2795</v>
      </c>
      <c r="D2780" s="15" t="s">
        <v>19276</v>
      </c>
      <c r="E2780" s="15" t="s">
        <v>19277</v>
      </c>
      <c r="F2780" s="15" t="s">
        <v>6245</v>
      </c>
      <c r="G2780" s="15" t="s">
        <v>19278</v>
      </c>
      <c r="H2780" s="15" t="s">
        <v>19279</v>
      </c>
      <c r="I2780" s="15" t="s">
        <v>19273</v>
      </c>
      <c r="J2780" s="15" t="s">
        <v>19274</v>
      </c>
      <c r="K2780">
        <f>VLOOKUP(C2780,'scores met drempel 25'!A:C,3,FALSE)</f>
        <v>33.51</v>
      </c>
      <c r="L2780">
        <f>VLOOKUP(C2780,'scores zonder drempel 25'!A:E,2,FALSE)</f>
        <v>143.97</v>
      </c>
      <c r="M2780">
        <f>VLOOKUP(B2780,'bekostiging 25'!$C$1:$N$2577,11,FALSE)</f>
        <v>1647.19</v>
      </c>
    </row>
    <row r="2781" spans="1:13">
      <c r="A2781" s="15" t="s">
        <v>11500</v>
      </c>
      <c r="B2781" s="15" t="s">
        <v>11505</v>
      </c>
      <c r="C2781" s="15" t="s">
        <v>2796</v>
      </c>
      <c r="D2781" s="15" t="s">
        <v>11506</v>
      </c>
      <c r="E2781" s="15" t="s">
        <v>10128</v>
      </c>
      <c r="F2781" s="15" t="s">
        <v>6341</v>
      </c>
      <c r="G2781" s="15" t="s">
        <v>11507</v>
      </c>
      <c r="H2781" s="15" t="s">
        <v>11508</v>
      </c>
      <c r="I2781" s="15" t="s">
        <v>11509</v>
      </c>
      <c r="J2781" s="15" t="s">
        <v>11510</v>
      </c>
      <c r="K2781">
        <f>VLOOKUP(C2781,'scores met drempel 25'!A:C,3,FALSE)</f>
        <v>0</v>
      </c>
      <c r="L2781">
        <f>VLOOKUP(C2781,'scores zonder drempel 25'!A:E,2,FALSE)</f>
        <v>21.39</v>
      </c>
      <c r="M2781" t="e">
        <f>VLOOKUP(B2781,'bekostiging 25'!$C$1:$N$2577,11,FALSE)</f>
        <v>#N/A</v>
      </c>
    </row>
    <row r="2782" spans="1:13">
      <c r="A2782" s="15" t="s">
        <v>29475</v>
      </c>
      <c r="B2782" s="15" t="s">
        <v>29500</v>
      </c>
      <c r="C2782" s="15" t="s">
        <v>2797</v>
      </c>
      <c r="D2782" s="15" t="s">
        <v>29501</v>
      </c>
      <c r="E2782" s="15" t="s">
        <v>29502</v>
      </c>
      <c r="F2782" s="15" t="s">
        <v>6385</v>
      </c>
      <c r="G2782" s="15" t="s">
        <v>29503</v>
      </c>
      <c r="H2782" s="15" t="s">
        <v>27286</v>
      </c>
      <c r="I2782" s="15" t="s">
        <v>27287</v>
      </c>
      <c r="J2782" s="15" t="s">
        <v>27288</v>
      </c>
      <c r="K2782">
        <f>VLOOKUP(C2782,'scores met drempel 25'!A:C,3,FALSE)</f>
        <v>330.2</v>
      </c>
      <c r="L2782">
        <f>VLOOKUP(C2782,'scores zonder drempel 25'!A:E,2,FALSE)</f>
        <v>441.33</v>
      </c>
      <c r="M2782">
        <f>VLOOKUP(B2782,'bekostiging 25'!$C$1:$N$2577,11,FALSE)</f>
        <v>21974.080000000002</v>
      </c>
    </row>
    <row r="2783" spans="1:13">
      <c r="A2783" s="15" t="s">
        <v>13687</v>
      </c>
      <c r="B2783" s="15" t="s">
        <v>13747</v>
      </c>
      <c r="C2783" s="15" t="s">
        <v>2798</v>
      </c>
      <c r="D2783" s="15" t="s">
        <v>10955</v>
      </c>
      <c r="E2783" s="15" t="s">
        <v>13697</v>
      </c>
      <c r="F2783" s="15" t="s">
        <v>6245</v>
      </c>
      <c r="G2783" s="15" t="s">
        <v>13698</v>
      </c>
      <c r="H2783" s="15" t="s">
        <v>13699</v>
      </c>
      <c r="I2783" s="15" t="s">
        <v>13693</v>
      </c>
      <c r="J2783" s="15" t="s">
        <v>13694</v>
      </c>
      <c r="K2783">
        <f>VLOOKUP(C2783,'scores met drempel 25'!A:C,3,FALSE)</f>
        <v>0</v>
      </c>
      <c r="L2783">
        <f>VLOOKUP(C2783,'scores zonder drempel 25'!A:E,2,FALSE)</f>
        <v>180.03</v>
      </c>
      <c r="M2783" t="e">
        <f>VLOOKUP(B2783,'bekostiging 25'!$C$1:$N$2577,11,FALSE)</f>
        <v>#N/A</v>
      </c>
    </row>
    <row r="2784" spans="1:13">
      <c r="A2784" s="15" t="s">
        <v>27201</v>
      </c>
      <c r="B2784" s="15" t="s">
        <v>27216</v>
      </c>
      <c r="C2784" s="15" t="s">
        <v>2799</v>
      </c>
      <c r="D2784" s="15" t="s">
        <v>27217</v>
      </c>
      <c r="E2784" s="15" t="s">
        <v>27218</v>
      </c>
      <c r="F2784" s="15" t="s">
        <v>6650</v>
      </c>
      <c r="G2784" s="15" t="s">
        <v>27219</v>
      </c>
      <c r="H2784" s="15" t="s">
        <v>27206</v>
      </c>
      <c r="I2784" s="15" t="s">
        <v>27207</v>
      </c>
      <c r="J2784" s="15" t="s">
        <v>27206</v>
      </c>
      <c r="K2784">
        <f>VLOOKUP(C2784,'scores met drempel 25'!A:C,3,FALSE)</f>
        <v>143.55000000000001</v>
      </c>
      <c r="L2784">
        <f>VLOOKUP(C2784,'scores zonder drempel 25'!A:E,2,FALSE)</f>
        <v>267.41000000000003</v>
      </c>
      <c r="M2784">
        <f>VLOOKUP(B2784,'bekostiging 25'!$C$1:$N$2577,11,FALSE)</f>
        <v>4307.62</v>
      </c>
    </row>
    <row r="2785" spans="1:13">
      <c r="A2785" s="15" t="s">
        <v>20877</v>
      </c>
      <c r="B2785" s="15" t="s">
        <v>20898</v>
      </c>
      <c r="C2785" s="15" t="s">
        <v>2800</v>
      </c>
      <c r="D2785" s="15" t="s">
        <v>20899</v>
      </c>
      <c r="E2785" s="15" t="s">
        <v>20900</v>
      </c>
      <c r="F2785" s="15" t="s">
        <v>7421</v>
      </c>
      <c r="G2785" s="15" t="s">
        <v>20901</v>
      </c>
      <c r="H2785" s="15" t="s">
        <v>20902</v>
      </c>
      <c r="I2785" s="15" t="s">
        <v>20887</v>
      </c>
      <c r="J2785" s="15" t="s">
        <v>20888</v>
      </c>
      <c r="K2785">
        <f>VLOOKUP(C2785,'scores met drempel 25'!A:C,3,FALSE)</f>
        <v>0</v>
      </c>
      <c r="L2785">
        <f>VLOOKUP(C2785,'scores zonder drempel 25'!A:E,2,FALSE)</f>
        <v>141.03</v>
      </c>
      <c r="M2785">
        <f>VLOOKUP(B2785,'bekostiging 25'!$C$1:$N$2577,11,FALSE)</f>
        <v>3551.02</v>
      </c>
    </row>
    <row r="2786" spans="1:13">
      <c r="A2786" s="15" t="s">
        <v>20732</v>
      </c>
      <c r="B2786" s="15" t="s">
        <v>20751</v>
      </c>
      <c r="C2786" s="15" t="s">
        <v>2801</v>
      </c>
      <c r="D2786" s="15" t="s">
        <v>20752</v>
      </c>
      <c r="E2786" s="15" t="s">
        <v>20753</v>
      </c>
      <c r="F2786" s="15" t="s">
        <v>6245</v>
      </c>
      <c r="G2786" s="15" t="s">
        <v>20754</v>
      </c>
      <c r="H2786" s="15" t="s">
        <v>20755</v>
      </c>
      <c r="I2786" s="15" t="s">
        <v>20086</v>
      </c>
      <c r="J2786" s="15" t="s">
        <v>20085</v>
      </c>
      <c r="K2786">
        <f>VLOOKUP(C2786,'scores met drempel 25'!A:C,3,FALSE)</f>
        <v>0</v>
      </c>
      <c r="L2786">
        <f>VLOOKUP(C2786,'scores zonder drempel 25'!A:E,2,FALSE)</f>
        <v>245.82</v>
      </c>
      <c r="M2786" t="e">
        <f>VLOOKUP(B2786,'bekostiging 25'!$C$1:$N$2577,11,FALSE)</f>
        <v>#N/A</v>
      </c>
    </row>
    <row r="2787" spans="1:13">
      <c r="A2787" s="15" t="s">
        <v>17796</v>
      </c>
      <c r="B2787" s="15" t="s">
        <v>17805</v>
      </c>
      <c r="C2787" s="15" t="s">
        <v>2802</v>
      </c>
      <c r="D2787" s="15" t="s">
        <v>17806</v>
      </c>
      <c r="E2787" s="15" t="s">
        <v>17807</v>
      </c>
      <c r="F2787" s="15" t="s">
        <v>6335</v>
      </c>
      <c r="G2787" s="15" t="s">
        <v>17808</v>
      </c>
      <c r="H2787" s="15" t="s">
        <v>16819</v>
      </c>
      <c r="I2787" s="15" t="s">
        <v>16818</v>
      </c>
      <c r="J2787" s="15" t="s">
        <v>16819</v>
      </c>
      <c r="K2787">
        <f>VLOOKUP(C2787,'scores met drempel 25'!A:C,3,FALSE)</f>
        <v>369.47</v>
      </c>
      <c r="L2787">
        <f>VLOOKUP(C2787,'scores zonder drempel 25'!A:E,2,FALSE)</f>
        <v>433.07</v>
      </c>
      <c r="M2787">
        <f>VLOOKUP(B2787,'bekostiging 25'!$C$1:$N$2577,11,FALSE)</f>
        <v>17265.82</v>
      </c>
    </row>
    <row r="2788" spans="1:13">
      <c r="A2788" s="15" t="s">
        <v>20263</v>
      </c>
      <c r="B2788" s="15" t="s">
        <v>20291</v>
      </c>
      <c r="C2788" s="15" t="s">
        <v>2803</v>
      </c>
      <c r="D2788" s="15" t="s">
        <v>20292</v>
      </c>
      <c r="E2788" s="15" t="s">
        <v>20293</v>
      </c>
      <c r="F2788" s="15" t="s">
        <v>6275</v>
      </c>
      <c r="G2788" s="15" t="s">
        <v>20294</v>
      </c>
      <c r="H2788" s="15" t="s">
        <v>20295</v>
      </c>
      <c r="I2788" s="15" t="s">
        <v>19319</v>
      </c>
      <c r="J2788" s="15" t="s">
        <v>19320</v>
      </c>
      <c r="K2788">
        <f>VLOOKUP(C2788,'scores met drempel 25'!A:C,3,FALSE)</f>
        <v>0</v>
      </c>
      <c r="L2788">
        <f>VLOOKUP(C2788,'scores zonder drempel 25'!A:E,2,FALSE)</f>
        <v>60.48</v>
      </c>
      <c r="M2788" t="e">
        <f>VLOOKUP(B2788,'bekostiging 25'!$C$1:$N$2577,11,FALSE)</f>
        <v>#N/A</v>
      </c>
    </row>
    <row r="2789" spans="1:13">
      <c r="A2789" s="15" t="s">
        <v>26680</v>
      </c>
      <c r="B2789" s="15" t="s">
        <v>26716</v>
      </c>
      <c r="C2789" s="15" t="s">
        <v>2804</v>
      </c>
      <c r="D2789" s="15" t="s">
        <v>26717</v>
      </c>
      <c r="E2789" s="15" t="s">
        <v>7337</v>
      </c>
      <c r="F2789" s="15" t="s">
        <v>7749</v>
      </c>
      <c r="G2789" s="15" t="s">
        <v>26718</v>
      </c>
      <c r="H2789" s="15" t="s">
        <v>26719</v>
      </c>
      <c r="I2789" s="15" t="s">
        <v>26413</v>
      </c>
      <c r="J2789" s="15" t="s">
        <v>26414</v>
      </c>
      <c r="K2789">
        <f>VLOOKUP(C2789,'scores met drempel 25'!A:C,3,FALSE)</f>
        <v>0</v>
      </c>
      <c r="L2789">
        <f>VLOOKUP(C2789,'scores zonder drempel 25'!A:E,2,FALSE)</f>
        <v>26.05</v>
      </c>
      <c r="M2789" t="e">
        <f>VLOOKUP(B2789,'bekostiging 25'!$C$1:$N$2577,11,FALSE)</f>
        <v>#N/A</v>
      </c>
    </row>
    <row r="2790" spans="1:13">
      <c r="A2790" s="15" t="s">
        <v>19352</v>
      </c>
      <c r="B2790" s="15" t="s">
        <v>19389</v>
      </c>
      <c r="C2790" s="15" t="s">
        <v>2805</v>
      </c>
      <c r="D2790" s="15" t="s">
        <v>19390</v>
      </c>
      <c r="E2790" s="15" t="s">
        <v>19391</v>
      </c>
      <c r="F2790" s="15" t="s">
        <v>6785</v>
      </c>
      <c r="G2790" s="15" t="s">
        <v>19392</v>
      </c>
      <c r="H2790" s="15" t="s">
        <v>19393</v>
      </c>
      <c r="I2790" s="15" t="s">
        <v>19358</v>
      </c>
      <c r="J2790" s="15" t="s">
        <v>19359</v>
      </c>
      <c r="K2790">
        <f>VLOOKUP(C2790,'scores met drempel 25'!A:C,3,FALSE)</f>
        <v>575.12</v>
      </c>
      <c r="L2790">
        <f>VLOOKUP(C2790,'scores zonder drempel 25'!A:E,2,FALSE)</f>
        <v>807.44</v>
      </c>
      <c r="M2790">
        <f>VLOOKUP(B2790,'bekostiging 25'!$C$1:$N$2577,11,FALSE)</f>
        <v>31348.59</v>
      </c>
    </row>
    <row r="2791" spans="1:13">
      <c r="A2791" s="15" t="s">
        <v>14748</v>
      </c>
      <c r="B2791" s="15" t="s">
        <v>14873</v>
      </c>
      <c r="C2791" s="15" t="s">
        <v>2806</v>
      </c>
      <c r="D2791" s="15" t="s">
        <v>14874</v>
      </c>
      <c r="E2791" s="15" t="s">
        <v>14875</v>
      </c>
      <c r="F2791" s="15" t="s">
        <v>8236</v>
      </c>
      <c r="G2791" s="15" t="s">
        <v>14876</v>
      </c>
      <c r="H2791" s="15" t="s">
        <v>14853</v>
      </c>
      <c r="I2791" s="15" t="s">
        <v>14854</v>
      </c>
      <c r="J2791" s="15" t="s">
        <v>14855</v>
      </c>
      <c r="K2791">
        <f>VLOOKUP(C2791,'scores met drempel 25'!A:C,3,FALSE)</f>
        <v>0</v>
      </c>
      <c r="L2791">
        <f>VLOOKUP(C2791,'scores zonder drempel 25'!A:E,2,FALSE)</f>
        <v>203.43</v>
      </c>
      <c r="M2791" t="e">
        <f>VLOOKUP(B2791,'bekostiging 25'!$C$1:$N$2577,11,FALSE)</f>
        <v>#N/A</v>
      </c>
    </row>
    <row r="2792" spans="1:13">
      <c r="A2792" s="15" t="s">
        <v>16949</v>
      </c>
      <c r="B2792" s="15" t="s">
        <v>17023</v>
      </c>
      <c r="C2792" s="15" t="s">
        <v>2807</v>
      </c>
      <c r="D2792" s="15" t="s">
        <v>17024</v>
      </c>
      <c r="E2792" s="15" t="s">
        <v>17025</v>
      </c>
      <c r="F2792" s="15" t="s">
        <v>7124</v>
      </c>
      <c r="G2792" s="15" t="s">
        <v>17026</v>
      </c>
      <c r="H2792" s="15" t="s">
        <v>16837</v>
      </c>
      <c r="I2792" s="15" t="s">
        <v>16836</v>
      </c>
      <c r="J2792" s="15" t="s">
        <v>16837</v>
      </c>
      <c r="K2792">
        <f>VLOOKUP(C2792,'scores met drempel 25'!A:C,3,FALSE)</f>
        <v>657.79</v>
      </c>
      <c r="L2792">
        <f>VLOOKUP(C2792,'scores zonder drempel 25'!A:E,2,FALSE)</f>
        <v>798.38</v>
      </c>
      <c r="M2792">
        <f>VLOOKUP(B2792,'bekostiging 25'!$C$1:$N$2577,11,FALSE)</f>
        <v>44333.45</v>
      </c>
    </row>
    <row r="2793" spans="1:13">
      <c r="A2793" s="15" t="s">
        <v>27844</v>
      </c>
      <c r="B2793" s="15" t="s">
        <v>27845</v>
      </c>
      <c r="C2793" s="15" t="s">
        <v>2808</v>
      </c>
      <c r="D2793" s="15" t="s">
        <v>22914</v>
      </c>
      <c r="E2793" s="15" t="s">
        <v>14305</v>
      </c>
      <c r="F2793" s="15" t="s">
        <v>27846</v>
      </c>
      <c r="G2793" s="15" t="s">
        <v>27847</v>
      </c>
      <c r="H2793" s="15" t="s">
        <v>27848</v>
      </c>
      <c r="I2793" s="15" t="s">
        <v>27849</v>
      </c>
      <c r="J2793" s="15" t="s">
        <v>27848</v>
      </c>
      <c r="K2793">
        <f>VLOOKUP(C2793,'scores met drempel 25'!A:C,3,FALSE)</f>
        <v>106.21</v>
      </c>
      <c r="L2793">
        <f>VLOOKUP(C2793,'scores zonder drempel 25'!A:E,2,FALSE)</f>
        <v>345.89</v>
      </c>
      <c r="M2793">
        <f>VLOOKUP(B2793,'bekostiging 25'!$C$1:$N$2577,11,FALSE)</f>
        <v>3926.32</v>
      </c>
    </row>
    <row r="2794" spans="1:13">
      <c r="A2794" s="15" t="s">
        <v>10249</v>
      </c>
      <c r="B2794" s="15" t="s">
        <v>10292</v>
      </c>
      <c r="C2794" s="15" t="s">
        <v>2809</v>
      </c>
      <c r="D2794" s="15" t="s">
        <v>10293</v>
      </c>
      <c r="E2794" s="15" t="s">
        <v>10294</v>
      </c>
      <c r="F2794" s="15" t="s">
        <v>6340</v>
      </c>
      <c r="G2794" s="15" t="s">
        <v>10295</v>
      </c>
      <c r="H2794" s="15" t="s">
        <v>10277</v>
      </c>
      <c r="I2794" s="15" t="s">
        <v>10278</v>
      </c>
      <c r="J2794" s="15" t="s">
        <v>10279</v>
      </c>
      <c r="K2794">
        <f>VLOOKUP(C2794,'scores met drempel 25'!A:C,3,FALSE)</f>
        <v>0</v>
      </c>
      <c r="L2794">
        <f>VLOOKUP(C2794,'scores zonder drempel 25'!A:E,2,FALSE)</f>
        <v>33.36</v>
      </c>
      <c r="M2794" t="e">
        <f>VLOOKUP(B2794,'bekostiging 25'!$C$1:$N$2577,11,FALSE)</f>
        <v>#N/A</v>
      </c>
    </row>
    <row r="2795" spans="1:13">
      <c r="A2795" s="15" t="s">
        <v>19406</v>
      </c>
      <c r="B2795" s="15" t="s">
        <v>19425</v>
      </c>
      <c r="C2795" s="15" t="s">
        <v>2810</v>
      </c>
      <c r="D2795" s="15" t="s">
        <v>19426</v>
      </c>
      <c r="E2795" s="15" t="s">
        <v>19427</v>
      </c>
      <c r="F2795" s="15" t="s">
        <v>11215</v>
      </c>
      <c r="G2795" s="15" t="s">
        <v>19428</v>
      </c>
      <c r="H2795" s="15" t="s">
        <v>19302</v>
      </c>
      <c r="I2795" s="15" t="s">
        <v>19303</v>
      </c>
      <c r="J2795" s="15" t="s">
        <v>19304</v>
      </c>
      <c r="K2795">
        <f>VLOOKUP(C2795,'scores met drempel 25'!A:C,3,FALSE)</f>
        <v>99.2</v>
      </c>
      <c r="L2795">
        <f>VLOOKUP(C2795,'scores zonder drempel 25'!A:E,2,FALSE)</f>
        <v>255.2</v>
      </c>
      <c r="M2795">
        <f>VLOOKUP(B2795,'bekostiging 25'!$C$1:$N$2577,11,FALSE)</f>
        <v>7437.35</v>
      </c>
    </row>
    <row r="2796" spans="1:13">
      <c r="A2796" s="15" t="s">
        <v>26474</v>
      </c>
      <c r="B2796" s="15" t="s">
        <v>26567</v>
      </c>
      <c r="C2796" s="15" t="s">
        <v>2811</v>
      </c>
      <c r="D2796" s="15" t="s">
        <v>26568</v>
      </c>
      <c r="E2796" s="15" t="s">
        <v>26569</v>
      </c>
      <c r="F2796" s="15" t="s">
        <v>12677</v>
      </c>
      <c r="G2796" s="15" t="s">
        <v>26570</v>
      </c>
      <c r="H2796" s="15" t="s">
        <v>26477</v>
      </c>
      <c r="I2796" s="15" t="s">
        <v>26478</v>
      </c>
      <c r="J2796" s="15" t="s">
        <v>26477</v>
      </c>
      <c r="K2796">
        <f>VLOOKUP(C2796,'scores met drempel 25'!A:C,3,FALSE)</f>
        <v>183.91</v>
      </c>
      <c r="L2796">
        <f>VLOOKUP(C2796,'scores zonder drempel 25'!A:E,2,FALSE)</f>
        <v>249.52</v>
      </c>
      <c r="M2796">
        <f>VLOOKUP(B2796,'bekostiging 25'!$C$1:$N$2577,11,FALSE)</f>
        <v>10926.38</v>
      </c>
    </row>
    <row r="2797" spans="1:13">
      <c r="A2797" s="15" t="s">
        <v>19579</v>
      </c>
      <c r="B2797" s="15" t="s">
        <v>19604</v>
      </c>
      <c r="C2797" s="15" t="s">
        <v>2812</v>
      </c>
      <c r="D2797" s="15" t="s">
        <v>19605</v>
      </c>
      <c r="E2797" s="15" t="s">
        <v>6955</v>
      </c>
      <c r="F2797" s="15" t="s">
        <v>6427</v>
      </c>
      <c r="G2797" s="15" t="s">
        <v>19606</v>
      </c>
      <c r="H2797" s="15" t="s">
        <v>19584</v>
      </c>
      <c r="I2797" s="15" t="s">
        <v>19585</v>
      </c>
      <c r="J2797" s="15" t="s">
        <v>19584</v>
      </c>
      <c r="K2797">
        <f>VLOOKUP(C2797,'scores met drempel 25'!A:C,3,FALSE)</f>
        <v>0</v>
      </c>
      <c r="L2797">
        <f>VLOOKUP(C2797,'scores zonder drempel 25'!A:E,2,FALSE)</f>
        <v>236.91</v>
      </c>
      <c r="M2797" t="e">
        <f>VLOOKUP(B2797,'bekostiging 25'!$C$1:$N$2577,11,FALSE)</f>
        <v>#N/A</v>
      </c>
    </row>
    <row r="2798" spans="1:13">
      <c r="A2798" s="15" t="s">
        <v>16599</v>
      </c>
      <c r="B2798" s="15" t="s">
        <v>16680</v>
      </c>
      <c r="C2798" s="15" t="s">
        <v>2813</v>
      </c>
      <c r="D2798" s="15" t="s">
        <v>16681</v>
      </c>
      <c r="E2798" s="15" t="s">
        <v>11468</v>
      </c>
      <c r="F2798" s="15" t="s">
        <v>6624</v>
      </c>
      <c r="G2798" s="15" t="s">
        <v>16682</v>
      </c>
      <c r="H2798" s="15" t="s">
        <v>16627</v>
      </c>
      <c r="I2798" s="15" t="s">
        <v>16628</v>
      </c>
      <c r="J2798" s="15" t="s">
        <v>16629</v>
      </c>
      <c r="K2798">
        <f>VLOOKUP(C2798,'scores met drempel 25'!A:C,3,FALSE)</f>
        <v>0</v>
      </c>
      <c r="L2798">
        <f>VLOOKUP(C2798,'scores zonder drempel 25'!A:E,2,FALSE)</f>
        <v>96.65</v>
      </c>
      <c r="M2798" t="e">
        <f>VLOOKUP(B2798,'bekostiging 25'!$C$1:$N$2577,11,FALSE)</f>
        <v>#N/A</v>
      </c>
    </row>
    <row r="2799" spans="1:13">
      <c r="A2799" s="15" t="s">
        <v>16211</v>
      </c>
      <c r="B2799" s="15" t="s">
        <v>16237</v>
      </c>
      <c r="C2799" s="15" t="s">
        <v>2814</v>
      </c>
      <c r="D2799" s="15" t="s">
        <v>16238</v>
      </c>
      <c r="E2799" s="15" t="s">
        <v>16239</v>
      </c>
      <c r="F2799" s="15" t="s">
        <v>8204</v>
      </c>
      <c r="G2799" s="15" t="s">
        <v>16240</v>
      </c>
      <c r="H2799" s="15" t="s">
        <v>16232</v>
      </c>
      <c r="I2799" s="15" t="s">
        <v>16217</v>
      </c>
      <c r="J2799" s="15" t="s">
        <v>16218</v>
      </c>
      <c r="K2799">
        <f>VLOOKUP(C2799,'scores met drempel 25'!A:C,3,FALSE)</f>
        <v>122.63</v>
      </c>
      <c r="L2799">
        <f>VLOOKUP(C2799,'scores zonder drempel 25'!A:E,2,FALSE)</f>
        <v>447.34</v>
      </c>
      <c r="M2799">
        <f>VLOOKUP(B2799,'bekostiging 25'!$C$1:$N$2577,11,FALSE)</f>
        <v>6776.07</v>
      </c>
    </row>
    <row r="2800" spans="1:13">
      <c r="A2800" s="15" t="s">
        <v>12303</v>
      </c>
      <c r="B2800" s="15" t="s">
        <v>12352</v>
      </c>
      <c r="C2800" s="15" t="s">
        <v>2815</v>
      </c>
      <c r="D2800" s="15" t="s">
        <v>12353</v>
      </c>
      <c r="E2800" s="15" t="s">
        <v>12354</v>
      </c>
      <c r="F2800" s="15" t="s">
        <v>6239</v>
      </c>
      <c r="G2800" s="15" t="s">
        <v>12355</v>
      </c>
      <c r="H2800" s="15" t="s">
        <v>9805</v>
      </c>
      <c r="I2800" s="15" t="s">
        <v>9806</v>
      </c>
      <c r="J2800" s="15" t="s">
        <v>9805</v>
      </c>
      <c r="K2800">
        <f>VLOOKUP(C2800,'scores met drempel 25'!A:C,3,FALSE)</f>
        <v>94.42</v>
      </c>
      <c r="L2800">
        <f>VLOOKUP(C2800,'scores zonder drempel 25'!A:E,2,FALSE)</f>
        <v>217.61</v>
      </c>
      <c r="M2800">
        <f>VLOOKUP(B2800,'bekostiging 25'!$C$1:$N$2577,11,FALSE)</f>
        <v>6240.12</v>
      </c>
    </row>
    <row r="2801" spans="1:13">
      <c r="A2801" s="15" t="s">
        <v>26723</v>
      </c>
      <c r="B2801" s="15" t="s">
        <v>26783</v>
      </c>
      <c r="C2801" s="15" t="s">
        <v>2816</v>
      </c>
      <c r="D2801" s="15" t="s">
        <v>26784</v>
      </c>
      <c r="E2801" s="15" t="s">
        <v>26785</v>
      </c>
      <c r="F2801" s="15" t="s">
        <v>26786</v>
      </c>
      <c r="G2801" s="15" t="s">
        <v>26787</v>
      </c>
      <c r="H2801" s="15" t="s">
        <v>26733</v>
      </c>
      <c r="I2801" s="15" t="s">
        <v>26732</v>
      </c>
      <c r="J2801" s="15" t="s">
        <v>26733</v>
      </c>
      <c r="K2801">
        <f>VLOOKUP(C2801,'scores met drempel 25'!A:C,3,FALSE)</f>
        <v>86.68</v>
      </c>
      <c r="L2801">
        <f>VLOOKUP(C2801,'scores zonder drempel 25'!A:E,2,FALSE)</f>
        <v>177.73</v>
      </c>
      <c r="M2801">
        <f>VLOOKUP(B2801,'bekostiging 25'!$C$1:$N$2577,11,FALSE)</f>
        <v>4217.63</v>
      </c>
    </row>
    <row r="2802" spans="1:13">
      <c r="A2802" s="15" t="s">
        <v>27014</v>
      </c>
      <c r="B2802" s="15" t="s">
        <v>27020</v>
      </c>
      <c r="C2802" s="15" t="s">
        <v>2817</v>
      </c>
      <c r="D2802" s="15" t="s">
        <v>27021</v>
      </c>
      <c r="E2802" s="15" t="s">
        <v>27022</v>
      </c>
      <c r="F2802" s="15" t="s">
        <v>6427</v>
      </c>
      <c r="G2802" s="15" t="s">
        <v>27023</v>
      </c>
      <c r="H2802" s="15" t="s">
        <v>26965</v>
      </c>
      <c r="I2802" s="15" t="s">
        <v>26467</v>
      </c>
      <c r="J2802" s="15" t="s">
        <v>26466</v>
      </c>
      <c r="K2802">
        <f>VLOOKUP(C2802,'scores met drempel 25'!A:C,3,FALSE)</f>
        <v>3.95</v>
      </c>
      <c r="L2802">
        <f>VLOOKUP(C2802,'scores zonder drempel 25'!A:E,2,FALSE)</f>
        <v>157.93</v>
      </c>
      <c r="M2802" t="e">
        <f>VLOOKUP(B2802,'bekostiging 25'!$C$1:$N$2577,11,FALSE)</f>
        <v>#N/A</v>
      </c>
    </row>
    <row r="2803" spans="1:13">
      <c r="A2803" s="15" t="s">
        <v>18653</v>
      </c>
      <c r="B2803" s="15" t="s">
        <v>18667</v>
      </c>
      <c r="C2803" s="15" t="s">
        <v>2818</v>
      </c>
      <c r="D2803" s="15" t="s">
        <v>18668</v>
      </c>
      <c r="E2803" s="15" t="s">
        <v>17119</v>
      </c>
      <c r="F2803" s="15" t="s">
        <v>6220</v>
      </c>
      <c r="G2803" s="15" t="s">
        <v>17120</v>
      </c>
      <c r="H2803" s="15" t="s">
        <v>17121</v>
      </c>
      <c r="I2803" s="15" t="s">
        <v>17122</v>
      </c>
      <c r="J2803" s="15" t="s">
        <v>17121</v>
      </c>
      <c r="K2803">
        <f>VLOOKUP(C2803,'scores met drempel 25'!A:C,3,FALSE)</f>
        <v>151.58000000000001</v>
      </c>
      <c r="L2803">
        <f>VLOOKUP(C2803,'scores zonder drempel 25'!A:E,2,FALSE)</f>
        <v>334.36</v>
      </c>
      <c r="M2803">
        <f>VLOOKUP(B2803,'bekostiging 25'!$C$1:$N$2577,11,FALSE)</f>
        <v>8722.57</v>
      </c>
    </row>
    <row r="2804" spans="1:13">
      <c r="A2804" s="15" t="s">
        <v>17513</v>
      </c>
      <c r="B2804" s="15" t="s">
        <v>17571</v>
      </c>
      <c r="C2804" s="15" t="s">
        <v>2819</v>
      </c>
      <c r="D2804" s="15" t="s">
        <v>17572</v>
      </c>
      <c r="E2804" s="15" t="s">
        <v>17573</v>
      </c>
      <c r="F2804" s="15" t="s">
        <v>6888</v>
      </c>
      <c r="G2804" s="15" t="s">
        <v>17574</v>
      </c>
      <c r="H2804" s="15" t="s">
        <v>16137</v>
      </c>
      <c r="I2804" s="15" t="s">
        <v>16136</v>
      </c>
      <c r="J2804" s="15" t="s">
        <v>16137</v>
      </c>
      <c r="K2804">
        <f>VLOOKUP(C2804,'scores met drempel 25'!A:C,3,FALSE)</f>
        <v>111.99</v>
      </c>
      <c r="L2804">
        <f>VLOOKUP(C2804,'scores zonder drempel 25'!A:E,2,FALSE)</f>
        <v>360.38</v>
      </c>
      <c r="M2804">
        <f>VLOOKUP(B2804,'bekostiging 25'!$C$1:$N$2577,11,FALSE)</f>
        <v>6187.46</v>
      </c>
    </row>
    <row r="2805" spans="1:13">
      <c r="A2805" s="15" t="s">
        <v>28575</v>
      </c>
      <c r="B2805" s="15" t="s">
        <v>28606</v>
      </c>
      <c r="C2805" s="15" t="s">
        <v>2820</v>
      </c>
      <c r="D2805" s="15" t="s">
        <v>28607</v>
      </c>
      <c r="E2805" s="15" t="s">
        <v>28608</v>
      </c>
      <c r="F2805" s="15" t="s">
        <v>10173</v>
      </c>
      <c r="G2805" s="15" t="s">
        <v>28609</v>
      </c>
      <c r="H2805" s="15" t="s">
        <v>27331</v>
      </c>
      <c r="I2805" s="15" t="s">
        <v>27332</v>
      </c>
      <c r="J2805" s="15" t="s">
        <v>27333</v>
      </c>
      <c r="K2805">
        <f>VLOOKUP(C2805,'scores met drempel 25'!A:C,3,FALSE)</f>
        <v>92.3</v>
      </c>
      <c r="L2805">
        <f>VLOOKUP(C2805,'scores zonder drempel 25'!A:E,2,FALSE)</f>
        <v>213.48</v>
      </c>
      <c r="M2805">
        <f>VLOOKUP(B2805,'bekostiging 25'!$C$1:$N$2577,11,FALSE)</f>
        <v>9621.16</v>
      </c>
    </row>
    <row r="2806" spans="1:13">
      <c r="A2806" s="15" t="s">
        <v>21756</v>
      </c>
      <c r="B2806" s="15" t="s">
        <v>21785</v>
      </c>
      <c r="C2806" s="15" t="s">
        <v>2821</v>
      </c>
      <c r="D2806" s="15" t="s">
        <v>21786</v>
      </c>
      <c r="E2806" s="15" t="s">
        <v>7490</v>
      </c>
      <c r="F2806" s="15" t="s">
        <v>8028</v>
      </c>
      <c r="G2806" s="15" t="s">
        <v>21787</v>
      </c>
      <c r="H2806" s="15" t="s">
        <v>19202</v>
      </c>
      <c r="I2806" s="15" t="s">
        <v>19196</v>
      </c>
      <c r="J2806" s="15" t="s">
        <v>19197</v>
      </c>
      <c r="K2806">
        <f>VLOOKUP(C2806,'scores met drempel 25'!A:C,3,FALSE)</f>
        <v>0</v>
      </c>
      <c r="L2806">
        <f>VLOOKUP(C2806,'scores zonder drempel 25'!A:E,2,FALSE)</f>
        <v>239.77</v>
      </c>
      <c r="M2806" t="e">
        <f>VLOOKUP(B2806,'bekostiging 25'!$C$1:$N$2577,11,FALSE)</f>
        <v>#N/A</v>
      </c>
    </row>
    <row r="2807" spans="1:13">
      <c r="A2807" s="15" t="s">
        <v>10755</v>
      </c>
      <c r="B2807" s="15" t="s">
        <v>10843</v>
      </c>
      <c r="C2807" s="15" t="s">
        <v>2822</v>
      </c>
      <c r="D2807" s="15" t="s">
        <v>10844</v>
      </c>
      <c r="E2807" s="15" t="s">
        <v>10845</v>
      </c>
      <c r="F2807" s="15" t="s">
        <v>6624</v>
      </c>
      <c r="G2807" s="15" t="s">
        <v>10846</v>
      </c>
      <c r="H2807" s="15" t="s">
        <v>10190</v>
      </c>
      <c r="I2807" s="15" t="s">
        <v>10191</v>
      </c>
      <c r="J2807" s="15" t="s">
        <v>10192</v>
      </c>
      <c r="K2807">
        <f>VLOOKUP(C2807,'scores met drempel 25'!A:C,3,FALSE)</f>
        <v>0</v>
      </c>
      <c r="L2807">
        <f>VLOOKUP(C2807,'scores zonder drempel 25'!A:E,2,FALSE)</f>
        <v>186.67</v>
      </c>
      <c r="M2807" t="e">
        <f>VLOOKUP(B2807,'bekostiging 25'!$C$1:$N$2577,11,FALSE)</f>
        <v>#N/A</v>
      </c>
    </row>
    <row r="2808" spans="1:13">
      <c r="A2808" s="15" t="s">
        <v>24337</v>
      </c>
      <c r="B2808" s="15" t="s">
        <v>24393</v>
      </c>
      <c r="C2808" s="15" t="s">
        <v>2823</v>
      </c>
      <c r="D2808" s="15" t="s">
        <v>24394</v>
      </c>
      <c r="E2808" s="15" t="s">
        <v>24395</v>
      </c>
      <c r="F2808" s="15" t="s">
        <v>7548</v>
      </c>
      <c r="G2808" s="15" t="s">
        <v>24396</v>
      </c>
      <c r="H2808" s="15" t="s">
        <v>24397</v>
      </c>
      <c r="I2808" s="15" t="s">
        <v>23477</v>
      </c>
      <c r="J2808" s="15" t="s">
        <v>23478</v>
      </c>
      <c r="K2808">
        <f>VLOOKUP(C2808,'scores met drempel 25'!A:C,3,FALSE)</f>
        <v>0</v>
      </c>
      <c r="L2808">
        <f>VLOOKUP(C2808,'scores zonder drempel 25'!A:E,2,FALSE)</f>
        <v>35.94</v>
      </c>
      <c r="M2808" t="e">
        <f>VLOOKUP(B2808,'bekostiging 25'!$C$1:$N$2577,11,FALSE)</f>
        <v>#N/A</v>
      </c>
    </row>
    <row r="2809" spans="1:13">
      <c r="A2809" s="15" t="s">
        <v>15365</v>
      </c>
      <c r="B2809" s="15" t="s">
        <v>15401</v>
      </c>
      <c r="C2809" s="15" t="s">
        <v>2824</v>
      </c>
      <c r="D2809" s="15" t="s">
        <v>15402</v>
      </c>
      <c r="E2809" s="15" t="s">
        <v>15403</v>
      </c>
      <c r="F2809" s="15" t="s">
        <v>6275</v>
      </c>
      <c r="G2809" s="15" t="s">
        <v>15404</v>
      </c>
      <c r="H2809" s="15" t="s">
        <v>14600</v>
      </c>
      <c r="I2809" s="15" t="s">
        <v>14601</v>
      </c>
      <c r="J2809" s="15" t="s">
        <v>14600</v>
      </c>
      <c r="K2809">
        <f>VLOOKUP(C2809,'scores met drempel 25'!A:C,3,FALSE)</f>
        <v>0</v>
      </c>
      <c r="L2809">
        <f>VLOOKUP(C2809,'scores zonder drempel 25'!A:E,2,FALSE)</f>
        <v>81.88</v>
      </c>
      <c r="M2809" t="e">
        <f>VLOOKUP(B2809,'bekostiging 25'!$C$1:$N$2577,11,FALSE)</f>
        <v>#N/A</v>
      </c>
    </row>
    <row r="2810" spans="1:13">
      <c r="A2810" s="15" t="s">
        <v>23072</v>
      </c>
      <c r="B2810" s="15" t="s">
        <v>23128</v>
      </c>
      <c r="C2810" s="15" t="s">
        <v>2825</v>
      </c>
      <c r="D2810" s="15" t="s">
        <v>23129</v>
      </c>
      <c r="E2810" s="15" t="s">
        <v>23130</v>
      </c>
      <c r="F2810" s="15" t="s">
        <v>6427</v>
      </c>
      <c r="G2810" s="15" t="s">
        <v>23131</v>
      </c>
      <c r="H2810" s="15" t="s">
        <v>22984</v>
      </c>
      <c r="I2810" s="15" t="s">
        <v>22983</v>
      </c>
      <c r="J2810" s="15" t="s">
        <v>22984</v>
      </c>
      <c r="K2810">
        <f>VLOOKUP(C2810,'scores met drempel 25'!A:C,3,FALSE)</f>
        <v>58.24</v>
      </c>
      <c r="L2810">
        <f>VLOOKUP(C2810,'scores zonder drempel 25'!A:E,2,FALSE)</f>
        <v>271.14</v>
      </c>
      <c r="M2810">
        <f>VLOOKUP(B2810,'bekostiging 25'!$C$1:$N$2577,11,FALSE)</f>
        <v>6034.14</v>
      </c>
    </row>
    <row r="2811" spans="1:13">
      <c r="A2811" s="15" t="s">
        <v>9463</v>
      </c>
      <c r="B2811" s="15" t="s">
        <v>9516</v>
      </c>
      <c r="C2811" s="15" t="s">
        <v>2826</v>
      </c>
      <c r="D2811" s="15" t="s">
        <v>9517</v>
      </c>
      <c r="E2811" s="15" t="s">
        <v>9518</v>
      </c>
      <c r="F2811" s="15" t="s">
        <v>6335</v>
      </c>
      <c r="G2811" s="15" t="s">
        <v>9519</v>
      </c>
      <c r="H2811" s="15" t="s">
        <v>8300</v>
      </c>
      <c r="I2811" s="15" t="s">
        <v>8301</v>
      </c>
      <c r="J2811" s="15" t="s">
        <v>8300</v>
      </c>
      <c r="K2811">
        <f>VLOOKUP(C2811,'scores met drempel 25'!A:C,3,FALSE)</f>
        <v>61.18</v>
      </c>
      <c r="L2811">
        <f>VLOOKUP(C2811,'scores zonder drempel 25'!A:E,2,FALSE)</f>
        <v>156.25</v>
      </c>
      <c r="M2811">
        <f>VLOOKUP(B2811,'bekostiging 25'!$C$1:$N$2577,11,FALSE)</f>
        <v>2233.14</v>
      </c>
    </row>
    <row r="2812" spans="1:13">
      <c r="A2812" s="15" t="s">
        <v>12521</v>
      </c>
      <c r="B2812" s="15" t="s">
        <v>12562</v>
      </c>
      <c r="C2812" s="15" t="s">
        <v>2827</v>
      </c>
      <c r="D2812" s="15" t="s">
        <v>12563</v>
      </c>
      <c r="E2812" s="15" t="s">
        <v>12564</v>
      </c>
      <c r="F2812" s="15" t="s">
        <v>7749</v>
      </c>
      <c r="G2812" s="15" t="s">
        <v>12565</v>
      </c>
      <c r="H2812" s="15" t="s">
        <v>12552</v>
      </c>
      <c r="I2812" s="15" t="s">
        <v>10278</v>
      </c>
      <c r="J2812" s="15" t="s">
        <v>10279</v>
      </c>
      <c r="K2812">
        <f>VLOOKUP(C2812,'scores met drempel 25'!A:C,3,FALSE)</f>
        <v>0</v>
      </c>
      <c r="L2812">
        <f>VLOOKUP(C2812,'scores zonder drempel 25'!A:E,2,FALSE)</f>
        <v>103.85</v>
      </c>
      <c r="M2812" t="e">
        <f>VLOOKUP(B2812,'bekostiging 25'!$C$1:$N$2577,11,FALSE)</f>
        <v>#N/A</v>
      </c>
    </row>
    <row r="2813" spans="1:13">
      <c r="A2813" s="15" t="s">
        <v>6391</v>
      </c>
      <c r="B2813" s="15" t="s">
        <v>6418</v>
      </c>
      <c r="C2813" s="15" t="s">
        <v>2828</v>
      </c>
      <c r="D2813" s="15" t="s">
        <v>6419</v>
      </c>
      <c r="E2813" s="15" t="s">
        <v>6384</v>
      </c>
      <c r="F2813" s="15" t="s">
        <v>6184</v>
      </c>
      <c r="G2813" s="15" t="s">
        <v>6386</v>
      </c>
      <c r="H2813" s="15" t="s">
        <v>6350</v>
      </c>
      <c r="I2813" s="15" t="s">
        <v>6351</v>
      </c>
      <c r="J2813" s="15" t="s">
        <v>6350</v>
      </c>
      <c r="K2813">
        <f>VLOOKUP(C2813,'scores met drempel 25'!A:C,3,FALSE)</f>
        <v>337.91</v>
      </c>
      <c r="L2813">
        <f>VLOOKUP(C2813,'scores zonder drempel 25'!A:E,2,FALSE)</f>
        <v>397.49</v>
      </c>
      <c r="M2813">
        <f>VLOOKUP(B2813,'bekostiging 25'!$C$1:$N$2577,11,FALSE)</f>
        <v>18399.060000000001</v>
      </c>
    </row>
    <row r="2814" spans="1:13">
      <c r="A2814" s="15" t="s">
        <v>8275</v>
      </c>
      <c r="B2814" s="15" t="s">
        <v>8404</v>
      </c>
      <c r="C2814" s="15" t="s">
        <v>2829</v>
      </c>
      <c r="D2814" s="15" t="s">
        <v>8405</v>
      </c>
      <c r="E2814" s="15" t="s">
        <v>8406</v>
      </c>
      <c r="F2814" s="15" t="s">
        <v>6650</v>
      </c>
      <c r="G2814" s="15" t="s">
        <v>8407</v>
      </c>
      <c r="H2814" s="15" t="s">
        <v>8408</v>
      </c>
      <c r="I2814" s="15" t="s">
        <v>8307</v>
      </c>
      <c r="J2814" s="15" t="s">
        <v>8308</v>
      </c>
      <c r="K2814">
        <f>VLOOKUP(C2814,'scores met drempel 25'!A:C,3,FALSE)</f>
        <v>0</v>
      </c>
      <c r="L2814">
        <f>VLOOKUP(C2814,'scores zonder drempel 25'!A:E,2,FALSE)</f>
        <v>23.45</v>
      </c>
      <c r="M2814" t="e">
        <f>VLOOKUP(B2814,'bekostiging 25'!$C$1:$N$2577,11,FALSE)</f>
        <v>#N/A</v>
      </c>
    </row>
    <row r="2815" spans="1:13">
      <c r="A2815" s="15" t="s">
        <v>18490</v>
      </c>
      <c r="B2815" s="15" t="s">
        <v>18628</v>
      </c>
      <c r="C2815" s="15" t="s">
        <v>2830</v>
      </c>
      <c r="D2815" s="15" t="s">
        <v>18629</v>
      </c>
      <c r="E2815" s="15" t="s">
        <v>10128</v>
      </c>
      <c r="F2815" s="15" t="s">
        <v>18630</v>
      </c>
      <c r="G2815" s="15" t="s">
        <v>18631</v>
      </c>
      <c r="H2815" s="15" t="s">
        <v>18632</v>
      </c>
      <c r="I2815" s="15" t="s">
        <v>15977</v>
      </c>
      <c r="J2815" s="15" t="s">
        <v>15978</v>
      </c>
      <c r="K2815">
        <f>VLOOKUP(C2815,'scores met drempel 25'!A:C,3,FALSE)</f>
        <v>0</v>
      </c>
      <c r="L2815">
        <f>VLOOKUP(C2815,'scores zonder drempel 25'!A:E,2,FALSE)</f>
        <v>173.39</v>
      </c>
      <c r="M2815" t="e">
        <f>VLOOKUP(B2815,'bekostiging 25'!$C$1:$N$2577,11,FALSE)</f>
        <v>#N/A</v>
      </c>
    </row>
    <row r="2816" spans="1:13">
      <c r="A2816" s="15" t="s">
        <v>15600</v>
      </c>
      <c r="B2816" s="15" t="s">
        <v>15627</v>
      </c>
      <c r="C2816" s="15" t="s">
        <v>2831</v>
      </c>
      <c r="D2816" s="15" t="s">
        <v>15628</v>
      </c>
      <c r="E2816" s="15" t="s">
        <v>15629</v>
      </c>
      <c r="F2816" s="15" t="s">
        <v>7749</v>
      </c>
      <c r="G2816" s="15" t="s">
        <v>15630</v>
      </c>
      <c r="H2816" s="15" t="s">
        <v>14696</v>
      </c>
      <c r="I2816" s="15" t="s">
        <v>14697</v>
      </c>
      <c r="J2816" s="15" t="s">
        <v>14698</v>
      </c>
      <c r="K2816">
        <f>VLOOKUP(C2816,'scores met drempel 25'!A:C,3,FALSE)</f>
        <v>0</v>
      </c>
      <c r="L2816">
        <f>VLOOKUP(C2816,'scores zonder drempel 25'!A:E,2,FALSE)</f>
        <v>107.33</v>
      </c>
      <c r="M2816" t="e">
        <f>VLOOKUP(B2816,'bekostiging 25'!$C$1:$N$2577,11,FALSE)</f>
        <v>#N/A</v>
      </c>
    </row>
    <row r="2817" spans="1:13">
      <c r="A2817" s="15" t="s">
        <v>18946</v>
      </c>
      <c r="B2817" s="15" t="s">
        <v>18983</v>
      </c>
      <c r="C2817" s="15" t="s">
        <v>2832</v>
      </c>
      <c r="D2817" s="15" t="s">
        <v>18984</v>
      </c>
      <c r="E2817" s="15" t="s">
        <v>18985</v>
      </c>
      <c r="F2817" s="15" t="s">
        <v>6487</v>
      </c>
      <c r="G2817" s="15" t="s">
        <v>18986</v>
      </c>
      <c r="H2817" s="15" t="s">
        <v>18980</v>
      </c>
      <c r="I2817" s="15" t="s">
        <v>15984</v>
      </c>
      <c r="J2817" s="15" t="s">
        <v>15983</v>
      </c>
      <c r="K2817">
        <f>VLOOKUP(C2817,'scores met drempel 25'!A:C,3,FALSE)</f>
        <v>87.53</v>
      </c>
      <c r="L2817">
        <f>VLOOKUP(C2817,'scores zonder drempel 25'!A:E,2,FALSE)</f>
        <v>288.38</v>
      </c>
      <c r="M2817">
        <f>VLOOKUP(B2817,'bekostiging 25'!$C$1:$N$2577,11,FALSE)</f>
        <v>4427.6099999999997</v>
      </c>
    </row>
    <row r="2818" spans="1:13">
      <c r="A2818" s="15" t="s">
        <v>24749</v>
      </c>
      <c r="B2818" s="15" t="s">
        <v>24770</v>
      </c>
      <c r="C2818" s="15" t="s">
        <v>2833</v>
      </c>
      <c r="D2818" s="15" t="s">
        <v>24771</v>
      </c>
      <c r="E2818" s="15" t="s">
        <v>24772</v>
      </c>
      <c r="F2818" s="15" t="s">
        <v>7421</v>
      </c>
      <c r="G2818" s="15" t="s">
        <v>24773</v>
      </c>
      <c r="H2818" s="15" t="s">
        <v>24774</v>
      </c>
      <c r="I2818" s="15" t="s">
        <v>24775</v>
      </c>
      <c r="J2818" s="15" t="s">
        <v>24776</v>
      </c>
      <c r="K2818">
        <f>VLOOKUP(C2818,'scores met drempel 25'!A:C,3,FALSE)</f>
        <v>0</v>
      </c>
      <c r="L2818">
        <f>VLOOKUP(C2818,'scores zonder drempel 25'!A:E,2,FALSE)</f>
        <v>29.31</v>
      </c>
      <c r="M2818" t="e">
        <f>VLOOKUP(B2818,'bekostiging 25'!$C$1:$N$2577,11,FALSE)</f>
        <v>#N/A</v>
      </c>
    </row>
    <row r="2819" spans="1:13">
      <c r="A2819" s="15" t="s">
        <v>25482</v>
      </c>
      <c r="B2819" s="15" t="s">
        <v>25507</v>
      </c>
      <c r="C2819" s="15" t="s">
        <v>2834</v>
      </c>
      <c r="D2819" s="15" t="s">
        <v>25508</v>
      </c>
      <c r="E2819" s="15" t="s">
        <v>25509</v>
      </c>
      <c r="F2819" s="15" t="s">
        <v>6572</v>
      </c>
      <c r="G2819" s="15" t="s">
        <v>25510</v>
      </c>
      <c r="H2819" s="15" t="s">
        <v>25511</v>
      </c>
      <c r="I2819" s="15" t="s">
        <v>25512</v>
      </c>
      <c r="J2819" s="15" t="s">
        <v>25511</v>
      </c>
      <c r="K2819">
        <f>VLOOKUP(C2819,'scores met drempel 25'!A:C,3,FALSE)</f>
        <v>0</v>
      </c>
      <c r="L2819">
        <f>VLOOKUP(C2819,'scores zonder drempel 25'!A:E,2,FALSE)</f>
        <v>114.89</v>
      </c>
      <c r="M2819">
        <f>VLOOKUP(B2819,'bekostiging 25'!$C$1:$N$2577,11,FALSE)</f>
        <v>240.65</v>
      </c>
    </row>
    <row r="2820" spans="1:13">
      <c r="A2820" s="15" t="s">
        <v>29829</v>
      </c>
      <c r="B2820" s="15" t="s">
        <v>29842</v>
      </c>
      <c r="C2820" s="15" t="s">
        <v>2835</v>
      </c>
      <c r="D2820" s="15" t="s">
        <v>24882</v>
      </c>
      <c r="E2820" s="15" t="s">
        <v>27057</v>
      </c>
      <c r="F2820" s="15" t="s">
        <v>6275</v>
      </c>
      <c r="G2820" s="15" t="s">
        <v>29843</v>
      </c>
      <c r="H2820" s="15" t="s">
        <v>28481</v>
      </c>
      <c r="I2820" s="15" t="s">
        <v>28449</v>
      </c>
      <c r="J2820" s="15" t="s">
        <v>28450</v>
      </c>
      <c r="K2820">
        <f>VLOOKUP(C2820,'scores met drempel 25'!A:C,3,FALSE)</f>
        <v>0</v>
      </c>
      <c r="L2820">
        <f>VLOOKUP(C2820,'scores zonder drempel 25'!A:E,2,FALSE)</f>
        <v>50.65</v>
      </c>
      <c r="M2820" t="e">
        <f>VLOOKUP(B2820,'bekostiging 25'!$C$1:$N$2577,11,FALSE)</f>
        <v>#N/A</v>
      </c>
    </row>
    <row r="2821" spans="1:13">
      <c r="A2821" s="15" t="s">
        <v>6539</v>
      </c>
      <c r="B2821" s="15" t="s">
        <v>6546</v>
      </c>
      <c r="C2821" s="15" t="s">
        <v>2836</v>
      </c>
      <c r="D2821" s="15" t="s">
        <v>6547</v>
      </c>
      <c r="E2821" s="15" t="s">
        <v>6548</v>
      </c>
      <c r="F2821" s="15" t="s">
        <v>6275</v>
      </c>
      <c r="G2821" s="15" t="s">
        <v>6549</v>
      </c>
      <c r="H2821" s="15" t="s">
        <v>6545</v>
      </c>
      <c r="I2821" s="15" t="s">
        <v>6156</v>
      </c>
      <c r="J2821" s="15" t="s">
        <v>6157</v>
      </c>
      <c r="K2821">
        <f>VLOOKUP(C2821,'scores met drempel 25'!A:C,3,FALSE)</f>
        <v>0</v>
      </c>
      <c r="L2821">
        <f>VLOOKUP(C2821,'scores zonder drempel 25'!A:E,2,FALSE)</f>
        <v>60.38</v>
      </c>
      <c r="M2821" t="e">
        <f>VLOOKUP(B2821,'bekostiging 25'!$C$1:$N$2577,11,FALSE)</f>
        <v>#N/A</v>
      </c>
    </row>
    <row r="2822" spans="1:13">
      <c r="A2822" s="15" t="s">
        <v>23199</v>
      </c>
      <c r="B2822" s="15" t="s">
        <v>23240</v>
      </c>
      <c r="C2822" s="15" t="s">
        <v>2837</v>
      </c>
      <c r="D2822" s="15" t="s">
        <v>23241</v>
      </c>
      <c r="E2822" s="15" t="s">
        <v>23242</v>
      </c>
      <c r="F2822" s="15" t="s">
        <v>6252</v>
      </c>
      <c r="G2822" s="15" t="s">
        <v>23243</v>
      </c>
      <c r="H2822" s="15" t="s">
        <v>22943</v>
      </c>
      <c r="I2822" s="15" t="s">
        <v>22942</v>
      </c>
      <c r="J2822" s="15" t="s">
        <v>22943</v>
      </c>
      <c r="K2822">
        <f>VLOOKUP(C2822,'scores met drempel 25'!A:C,3,FALSE)</f>
        <v>0</v>
      </c>
      <c r="L2822">
        <f>VLOOKUP(C2822,'scores zonder drempel 25'!A:E,2,FALSE)</f>
        <v>127.59</v>
      </c>
      <c r="M2822" t="e">
        <f>VLOOKUP(B2822,'bekostiging 25'!$C$1:$N$2577,11,FALSE)</f>
        <v>#N/A</v>
      </c>
    </row>
    <row r="2823" spans="1:13">
      <c r="A2823" s="15" t="s">
        <v>6160</v>
      </c>
      <c r="B2823" s="15" t="s">
        <v>6284</v>
      </c>
      <c r="C2823" s="15" t="s">
        <v>2838</v>
      </c>
      <c r="D2823" s="15" t="s">
        <v>6285</v>
      </c>
      <c r="E2823" s="15" t="s">
        <v>6286</v>
      </c>
      <c r="F2823" s="15" t="s">
        <v>6196</v>
      </c>
      <c r="G2823" s="15" t="s">
        <v>6287</v>
      </c>
      <c r="H2823" s="15" t="s">
        <v>6277</v>
      </c>
      <c r="I2823" s="15" t="s">
        <v>6191</v>
      </c>
      <c r="J2823" s="15" t="s">
        <v>6192</v>
      </c>
      <c r="K2823">
        <f>VLOOKUP(C2823,'scores met drempel 25'!A:C,3,FALSE)</f>
        <v>0</v>
      </c>
      <c r="L2823">
        <f>VLOOKUP(C2823,'scores zonder drempel 25'!A:E,2,FALSE)</f>
        <v>0</v>
      </c>
      <c r="M2823" t="e">
        <f>VLOOKUP(B2823,'bekostiging 25'!$C$1:$N$2577,11,FALSE)</f>
        <v>#N/A</v>
      </c>
    </row>
    <row r="2824" spans="1:13">
      <c r="A2824" s="15" t="s">
        <v>7204</v>
      </c>
      <c r="B2824" s="15" t="s">
        <v>7240</v>
      </c>
      <c r="C2824" s="15" t="s">
        <v>2839</v>
      </c>
      <c r="D2824" s="15" t="s">
        <v>7241</v>
      </c>
      <c r="E2824" s="15" t="s">
        <v>7242</v>
      </c>
      <c r="F2824" s="15" t="s">
        <v>6296</v>
      </c>
      <c r="G2824" s="15" t="s">
        <v>7243</v>
      </c>
      <c r="H2824" s="15" t="s">
        <v>6530</v>
      </c>
      <c r="I2824" s="15" t="s">
        <v>6374</v>
      </c>
      <c r="J2824" s="15" t="s">
        <v>6375</v>
      </c>
      <c r="K2824">
        <f>VLOOKUP(C2824,'scores met drempel 25'!A:C,3,FALSE)</f>
        <v>0</v>
      </c>
      <c r="L2824">
        <f>VLOOKUP(C2824,'scores zonder drempel 25'!A:E,2,FALSE)</f>
        <v>120.13</v>
      </c>
      <c r="M2824" t="e">
        <f>VLOOKUP(B2824,'bekostiging 25'!$C$1:$N$2577,11,FALSE)</f>
        <v>#N/A</v>
      </c>
    </row>
    <row r="2825" spans="1:13">
      <c r="A2825" s="15" t="s">
        <v>8434</v>
      </c>
      <c r="B2825" s="15" t="s">
        <v>8487</v>
      </c>
      <c r="C2825" s="15" t="s">
        <v>2840</v>
      </c>
      <c r="D2825" s="15" t="s">
        <v>8488</v>
      </c>
      <c r="E2825" s="15" t="s">
        <v>8489</v>
      </c>
      <c r="F2825" s="15" t="s">
        <v>6275</v>
      </c>
      <c r="G2825" s="15" t="s">
        <v>8490</v>
      </c>
      <c r="H2825" s="15" t="s">
        <v>8491</v>
      </c>
      <c r="I2825" s="15" t="s">
        <v>8440</v>
      </c>
      <c r="J2825" s="15" t="s">
        <v>8441</v>
      </c>
      <c r="K2825">
        <f>VLOOKUP(C2825,'scores met drempel 25'!A:C,3,FALSE)</f>
        <v>80.48</v>
      </c>
      <c r="L2825">
        <f>VLOOKUP(C2825,'scores zonder drempel 25'!A:E,2,FALSE)</f>
        <v>129.35</v>
      </c>
      <c r="M2825">
        <f>VLOOKUP(B2825,'bekostiging 25'!$C$1:$N$2577,11,FALSE)</f>
        <v>2823.75</v>
      </c>
    </row>
    <row r="2826" spans="1:13">
      <c r="A2826" s="15" t="s">
        <v>26474</v>
      </c>
      <c r="B2826" s="15" t="s">
        <v>26571</v>
      </c>
      <c r="C2826" s="15" t="s">
        <v>2841</v>
      </c>
      <c r="D2826" s="15" t="s">
        <v>26572</v>
      </c>
      <c r="E2826" s="15" t="s">
        <v>26573</v>
      </c>
      <c r="F2826" s="15" t="s">
        <v>6226</v>
      </c>
      <c r="G2826" s="15" t="s">
        <v>26574</v>
      </c>
      <c r="H2826" s="15" t="s">
        <v>26508</v>
      </c>
      <c r="I2826" s="15" t="s">
        <v>26507</v>
      </c>
      <c r="J2826" s="15" t="s">
        <v>26508</v>
      </c>
      <c r="K2826">
        <f>VLOOKUP(C2826,'scores met drempel 25'!A:C,3,FALSE)</f>
        <v>0</v>
      </c>
      <c r="L2826">
        <f>VLOOKUP(C2826,'scores zonder drempel 25'!A:E,2,FALSE)</f>
        <v>18.64</v>
      </c>
      <c r="M2826" t="e">
        <f>VLOOKUP(B2826,'bekostiging 25'!$C$1:$N$2577,11,FALSE)</f>
        <v>#N/A</v>
      </c>
    </row>
    <row r="2827" spans="1:13">
      <c r="A2827" s="15" t="s">
        <v>24830</v>
      </c>
      <c r="B2827" s="15" t="s">
        <v>24831</v>
      </c>
      <c r="C2827" s="15" t="s">
        <v>2842</v>
      </c>
      <c r="D2827" s="15" t="s">
        <v>12795</v>
      </c>
      <c r="E2827" s="15" t="s">
        <v>24589</v>
      </c>
      <c r="F2827" s="15" t="s">
        <v>6451</v>
      </c>
      <c r="G2827" s="15" t="s">
        <v>24590</v>
      </c>
      <c r="H2827" s="15" t="s">
        <v>24591</v>
      </c>
      <c r="I2827" s="15" t="s">
        <v>24592</v>
      </c>
      <c r="J2827" s="15" t="s">
        <v>24591</v>
      </c>
      <c r="K2827">
        <f>VLOOKUP(C2827,'scores met drempel 25'!A:C,3,FALSE)</f>
        <v>0</v>
      </c>
      <c r="L2827">
        <f>VLOOKUP(C2827,'scores zonder drempel 25'!A:E,2,FALSE)</f>
        <v>106.75</v>
      </c>
      <c r="M2827" t="e">
        <f>VLOOKUP(B2827,'bekostiging 25'!$C$1:$N$2577,11,FALSE)</f>
        <v>#N/A</v>
      </c>
    </row>
    <row r="2828" spans="1:13">
      <c r="A2828" s="15" t="s">
        <v>27446</v>
      </c>
      <c r="B2828" s="15" t="s">
        <v>27473</v>
      </c>
      <c r="C2828" s="15" t="s">
        <v>2843</v>
      </c>
      <c r="D2828" s="15" t="s">
        <v>27474</v>
      </c>
      <c r="E2828" s="15" t="s">
        <v>27475</v>
      </c>
      <c r="F2828" s="15" t="s">
        <v>9218</v>
      </c>
      <c r="G2828" s="15" t="s">
        <v>27476</v>
      </c>
      <c r="H2828" s="15" t="s">
        <v>27472</v>
      </c>
      <c r="I2828" s="15" t="s">
        <v>27227</v>
      </c>
      <c r="J2828" s="15" t="s">
        <v>27228</v>
      </c>
      <c r="K2828">
        <f>VLOOKUP(C2828,'scores met drempel 25'!A:C,3,FALSE)</f>
        <v>0</v>
      </c>
      <c r="L2828">
        <f>VLOOKUP(C2828,'scores zonder drempel 25'!A:E,2,FALSE)</f>
        <v>228.4</v>
      </c>
      <c r="M2828" t="e">
        <f>VLOOKUP(B2828,'bekostiging 25'!$C$1:$N$2577,11,FALSE)</f>
        <v>#N/A</v>
      </c>
    </row>
    <row r="2829" spans="1:13">
      <c r="A2829" s="15" t="s">
        <v>15600</v>
      </c>
      <c r="B2829" s="15" t="s">
        <v>15631</v>
      </c>
      <c r="C2829" s="15" t="s">
        <v>2844</v>
      </c>
      <c r="D2829" s="15" t="s">
        <v>15632</v>
      </c>
      <c r="E2829" s="15" t="s">
        <v>15633</v>
      </c>
      <c r="F2829" s="15" t="s">
        <v>6335</v>
      </c>
      <c r="G2829" s="15" t="s">
        <v>15634</v>
      </c>
      <c r="H2829" s="15" t="s">
        <v>14407</v>
      </c>
      <c r="I2829" s="15" t="s">
        <v>14408</v>
      </c>
      <c r="J2829" s="15" t="s">
        <v>14407</v>
      </c>
      <c r="K2829">
        <f>VLOOKUP(C2829,'scores met drempel 25'!A:C,3,FALSE)</f>
        <v>537.34</v>
      </c>
      <c r="L2829">
        <f>VLOOKUP(C2829,'scores zonder drempel 25'!A:E,2,FALSE)</f>
        <v>737.52</v>
      </c>
      <c r="M2829">
        <f>VLOOKUP(B2829,'bekostiging 25'!$C$1:$N$2577,11,FALSE)</f>
        <v>32541.82</v>
      </c>
    </row>
    <row r="2830" spans="1:13">
      <c r="A2830" s="15" t="s">
        <v>17513</v>
      </c>
      <c r="B2830" s="15" t="s">
        <v>17575</v>
      </c>
      <c r="C2830" s="15" t="s">
        <v>2845</v>
      </c>
      <c r="D2830" s="15" t="s">
        <v>17576</v>
      </c>
      <c r="E2830" s="15" t="s">
        <v>17577</v>
      </c>
      <c r="F2830" s="15" t="s">
        <v>17578</v>
      </c>
      <c r="G2830" s="15" t="s">
        <v>17579</v>
      </c>
      <c r="H2830" s="15" t="s">
        <v>16137</v>
      </c>
      <c r="I2830" s="15" t="s">
        <v>16136</v>
      </c>
      <c r="J2830" s="15" t="s">
        <v>16137</v>
      </c>
      <c r="K2830">
        <f>VLOOKUP(C2830,'scores met drempel 25'!A:C,3,FALSE)</f>
        <v>3.78</v>
      </c>
      <c r="L2830">
        <f>VLOOKUP(C2830,'scores zonder drempel 25'!A:E,2,FALSE)</f>
        <v>106.22</v>
      </c>
      <c r="M2830">
        <f>VLOOKUP(B2830,'bekostiging 25'!$C$1:$N$2577,11,FALSE)</f>
        <v>337.97</v>
      </c>
    </row>
    <row r="2831" spans="1:13">
      <c r="A2831" s="15" t="s">
        <v>18946</v>
      </c>
      <c r="B2831" s="15" t="s">
        <v>18987</v>
      </c>
      <c r="C2831" s="15" t="s">
        <v>2846</v>
      </c>
      <c r="D2831" s="15" t="s">
        <v>18988</v>
      </c>
      <c r="E2831" s="15" t="s">
        <v>18989</v>
      </c>
      <c r="F2831" s="15" t="s">
        <v>6245</v>
      </c>
      <c r="G2831" s="15" t="s">
        <v>18990</v>
      </c>
      <c r="H2831" s="15" t="s">
        <v>15983</v>
      </c>
      <c r="I2831" s="15" t="s">
        <v>15984</v>
      </c>
      <c r="J2831" s="15" t="s">
        <v>15983</v>
      </c>
      <c r="K2831">
        <f>VLOOKUP(C2831,'scores met drempel 25'!A:C,3,FALSE)</f>
        <v>261.18</v>
      </c>
      <c r="L2831">
        <f>VLOOKUP(C2831,'scores zonder drempel 25'!A:E,2,FALSE)</f>
        <v>362.28</v>
      </c>
      <c r="M2831">
        <f>VLOOKUP(B2831,'bekostiging 25'!$C$1:$N$2577,11,FALSE)</f>
        <v>17257.82</v>
      </c>
    </row>
    <row r="2832" spans="1:13">
      <c r="A2832" s="15" t="s">
        <v>16153</v>
      </c>
      <c r="B2832" s="15" t="s">
        <v>16163</v>
      </c>
      <c r="C2832" s="15" t="s">
        <v>2847</v>
      </c>
      <c r="D2832" s="15" t="s">
        <v>16164</v>
      </c>
      <c r="E2832" s="15" t="s">
        <v>16165</v>
      </c>
      <c r="F2832" s="15" t="s">
        <v>6335</v>
      </c>
      <c r="G2832" s="15" t="s">
        <v>16166</v>
      </c>
      <c r="H2832" s="15" t="s">
        <v>16167</v>
      </c>
      <c r="I2832" s="15" t="s">
        <v>15977</v>
      </c>
      <c r="J2832" s="15" t="s">
        <v>15978</v>
      </c>
      <c r="K2832">
        <f>VLOOKUP(C2832,'scores met drempel 25'!A:C,3,FALSE)</f>
        <v>0</v>
      </c>
      <c r="L2832">
        <f>VLOOKUP(C2832,'scores zonder drempel 25'!A:E,2,FALSE)</f>
        <v>95.56</v>
      </c>
      <c r="M2832" t="e">
        <f>VLOOKUP(B2832,'bekostiging 25'!$C$1:$N$2577,11,FALSE)</f>
        <v>#N/A</v>
      </c>
    </row>
    <row r="2833" spans="1:13">
      <c r="A2833" s="15" t="s">
        <v>16153</v>
      </c>
      <c r="B2833" s="15" t="s">
        <v>16163</v>
      </c>
      <c r="C2833" s="15" t="s">
        <v>2848</v>
      </c>
      <c r="D2833" s="15" t="s">
        <v>16164</v>
      </c>
      <c r="E2833" s="15" t="s">
        <v>16168</v>
      </c>
      <c r="F2833" s="15" t="s">
        <v>7749</v>
      </c>
      <c r="G2833" s="15" t="s">
        <v>16169</v>
      </c>
      <c r="H2833" s="15" t="s">
        <v>16167</v>
      </c>
      <c r="I2833" s="15" t="s">
        <v>15977</v>
      </c>
      <c r="J2833" s="15" t="s">
        <v>15978</v>
      </c>
      <c r="K2833">
        <f>VLOOKUP(C2833,'scores met drempel 25'!A:C,3,FALSE)</f>
        <v>0</v>
      </c>
      <c r="L2833">
        <f>VLOOKUP(C2833,'scores zonder drempel 25'!A:E,2,FALSE)</f>
        <v>15.25</v>
      </c>
      <c r="M2833" t="e">
        <f>VLOOKUP(B2833,'bekostiging 25'!$C$1:$N$2577,11,FALSE)</f>
        <v>#N/A</v>
      </c>
    </row>
    <row r="2834" spans="1:13">
      <c r="A2834" s="15" t="s">
        <v>26723</v>
      </c>
      <c r="B2834" s="15" t="s">
        <v>26788</v>
      </c>
      <c r="C2834" s="15" t="s">
        <v>2849</v>
      </c>
      <c r="D2834" s="15" t="s">
        <v>26789</v>
      </c>
      <c r="E2834" s="15" t="s">
        <v>26790</v>
      </c>
      <c r="F2834" s="15" t="s">
        <v>6252</v>
      </c>
      <c r="G2834" s="15" t="s">
        <v>26791</v>
      </c>
      <c r="H2834" s="15" t="s">
        <v>26770</v>
      </c>
      <c r="I2834" s="15" t="s">
        <v>26769</v>
      </c>
      <c r="J2834" s="15" t="s">
        <v>26770</v>
      </c>
      <c r="K2834">
        <f>VLOOKUP(C2834,'scores met drempel 25'!A:C,3,FALSE)</f>
        <v>0</v>
      </c>
      <c r="L2834">
        <f>VLOOKUP(C2834,'scores zonder drempel 25'!A:E,2,FALSE)</f>
        <v>65.61</v>
      </c>
      <c r="M2834">
        <f>VLOOKUP(B2834,'bekostiging 25'!$C$1:$N$2577,11,FALSE)</f>
        <v>2237.14</v>
      </c>
    </row>
    <row r="2835" spans="1:13">
      <c r="A2835" s="15" t="s">
        <v>10249</v>
      </c>
      <c r="B2835" s="15" t="s">
        <v>10296</v>
      </c>
      <c r="C2835" s="15" t="s">
        <v>2850</v>
      </c>
      <c r="D2835" s="15" t="s">
        <v>10297</v>
      </c>
      <c r="E2835" s="15" t="s">
        <v>10298</v>
      </c>
      <c r="F2835" s="15" t="s">
        <v>6341</v>
      </c>
      <c r="G2835" s="15" t="s">
        <v>10299</v>
      </c>
      <c r="H2835" s="15" t="s">
        <v>10300</v>
      </c>
      <c r="I2835" s="15" t="s">
        <v>10018</v>
      </c>
      <c r="J2835" s="15" t="s">
        <v>10017</v>
      </c>
      <c r="K2835">
        <f>VLOOKUP(C2835,'scores met drempel 25'!A:C,3,FALSE)</f>
        <v>0</v>
      </c>
      <c r="L2835">
        <f>VLOOKUP(C2835,'scores zonder drempel 25'!A:E,2,FALSE)</f>
        <v>13.12</v>
      </c>
      <c r="M2835" t="e">
        <f>VLOOKUP(B2835,'bekostiging 25'!$C$1:$N$2577,11,FALSE)</f>
        <v>#N/A</v>
      </c>
    </row>
    <row r="2836" spans="1:13">
      <c r="A2836" s="15" t="s">
        <v>28680</v>
      </c>
      <c r="B2836" s="15" t="s">
        <v>28748</v>
      </c>
      <c r="C2836" s="15" t="s">
        <v>2851</v>
      </c>
      <c r="D2836" s="15" t="s">
        <v>28749</v>
      </c>
      <c r="E2836" s="15" t="s">
        <v>28750</v>
      </c>
      <c r="F2836" s="15" t="s">
        <v>6410</v>
      </c>
      <c r="G2836" s="15" t="s">
        <v>28751</v>
      </c>
      <c r="H2836" s="15" t="s">
        <v>28698</v>
      </c>
      <c r="I2836" s="15" t="s">
        <v>28699</v>
      </c>
      <c r="J2836" s="15" t="s">
        <v>28700</v>
      </c>
      <c r="K2836">
        <f>VLOOKUP(C2836,'scores met drempel 25'!A:C,3,FALSE)</f>
        <v>0</v>
      </c>
      <c r="L2836">
        <f>VLOOKUP(C2836,'scores zonder drempel 25'!A:E,2,FALSE)</f>
        <v>86.56</v>
      </c>
      <c r="M2836" t="e">
        <f>VLOOKUP(B2836,'bekostiging 25'!$C$1:$N$2577,11,FALSE)</f>
        <v>#N/A</v>
      </c>
    </row>
    <row r="2837" spans="1:13">
      <c r="A2837" s="15" t="s">
        <v>15489</v>
      </c>
      <c r="B2837" s="15" t="s">
        <v>15526</v>
      </c>
      <c r="C2837" s="15" t="s">
        <v>2852</v>
      </c>
      <c r="D2837" s="15" t="s">
        <v>15527</v>
      </c>
      <c r="E2837" s="15" t="s">
        <v>15528</v>
      </c>
      <c r="F2837" s="15" t="s">
        <v>6179</v>
      </c>
      <c r="G2837" s="15" t="s">
        <v>15529</v>
      </c>
      <c r="H2837" s="15" t="s">
        <v>15525</v>
      </c>
      <c r="I2837" s="15" t="s">
        <v>14697</v>
      </c>
      <c r="J2837" s="15" t="s">
        <v>14698</v>
      </c>
      <c r="K2837">
        <f>VLOOKUP(C2837,'scores met drempel 25'!A:C,3,FALSE)</f>
        <v>0</v>
      </c>
      <c r="L2837">
        <f>VLOOKUP(C2837,'scores zonder drempel 25'!A:E,2,FALSE)</f>
        <v>135.91</v>
      </c>
      <c r="M2837" t="e">
        <f>VLOOKUP(B2837,'bekostiging 25'!$C$1:$N$2577,11,FALSE)</f>
        <v>#N/A</v>
      </c>
    </row>
    <row r="2838" spans="1:13">
      <c r="A2838" s="15" t="s">
        <v>19406</v>
      </c>
      <c r="B2838" s="15" t="s">
        <v>19429</v>
      </c>
      <c r="C2838" s="15" t="s">
        <v>2853</v>
      </c>
      <c r="D2838" s="15" t="s">
        <v>19430</v>
      </c>
      <c r="E2838" s="15" t="s">
        <v>19431</v>
      </c>
      <c r="F2838" s="15" t="s">
        <v>6335</v>
      </c>
      <c r="G2838" s="15" t="s">
        <v>19432</v>
      </c>
      <c r="H2838" s="15" t="s">
        <v>19433</v>
      </c>
      <c r="I2838" s="15" t="s">
        <v>19303</v>
      </c>
      <c r="J2838" s="15" t="s">
        <v>19304</v>
      </c>
      <c r="K2838">
        <f>VLOOKUP(C2838,'scores met drempel 25'!A:C,3,FALSE)</f>
        <v>170.14</v>
      </c>
      <c r="L2838">
        <f>VLOOKUP(C2838,'scores zonder drempel 25'!A:E,2,FALSE)</f>
        <v>377.68</v>
      </c>
      <c r="M2838">
        <f>VLOOKUP(B2838,'bekostiging 25'!$C$1:$N$2577,11,FALSE)</f>
        <v>7244.03</v>
      </c>
    </row>
    <row r="2839" spans="1:13">
      <c r="A2839" s="15" t="s">
        <v>20441</v>
      </c>
      <c r="B2839" s="15" t="s">
        <v>20445</v>
      </c>
      <c r="C2839" s="15" t="s">
        <v>2854</v>
      </c>
      <c r="D2839" s="15" t="s">
        <v>16839</v>
      </c>
      <c r="E2839" s="15" t="s">
        <v>20446</v>
      </c>
      <c r="F2839" s="15" t="s">
        <v>6196</v>
      </c>
      <c r="G2839" s="15" t="s">
        <v>20447</v>
      </c>
      <c r="H2839" s="15" t="s">
        <v>19631</v>
      </c>
      <c r="I2839" s="15" t="s">
        <v>19632</v>
      </c>
      <c r="J2839" s="15" t="s">
        <v>19631</v>
      </c>
      <c r="K2839">
        <f>VLOOKUP(C2839,'scores met drempel 25'!A:C,3,FALSE)</f>
        <v>50.48</v>
      </c>
      <c r="L2839">
        <f>VLOOKUP(C2839,'scores zonder drempel 25'!A:E,2,FALSE)</f>
        <v>194.43</v>
      </c>
      <c r="M2839">
        <f>VLOOKUP(B2839,'bekostiging 25'!$C$1:$N$2577,11,FALSE)</f>
        <v>1765.18</v>
      </c>
    </row>
    <row r="2840" spans="1:13">
      <c r="A2840" s="15" t="s">
        <v>6832</v>
      </c>
      <c r="B2840" s="15" t="s">
        <v>6865</v>
      </c>
      <c r="C2840" s="15" t="s">
        <v>2855</v>
      </c>
      <c r="D2840" s="15" t="s">
        <v>6866</v>
      </c>
      <c r="E2840" s="15" t="s">
        <v>6867</v>
      </c>
      <c r="F2840" s="15" t="s">
        <v>6245</v>
      </c>
      <c r="G2840" s="15" t="s">
        <v>6868</v>
      </c>
      <c r="H2840" s="15" t="s">
        <v>6869</v>
      </c>
      <c r="I2840" s="15" t="s">
        <v>6199</v>
      </c>
      <c r="J2840" s="15" t="s">
        <v>6200</v>
      </c>
      <c r="K2840">
        <f>VLOOKUP(C2840,'scores met drempel 25'!A:C,3,FALSE)</f>
        <v>0</v>
      </c>
      <c r="L2840">
        <f>VLOOKUP(C2840,'scores zonder drempel 25'!A:E,2,FALSE)</f>
        <v>4.71</v>
      </c>
      <c r="M2840" t="e">
        <f>VLOOKUP(B2840,'bekostiging 25'!$C$1:$N$2577,11,FALSE)</f>
        <v>#N/A</v>
      </c>
    </row>
    <row r="2841" spans="1:13">
      <c r="A2841" s="15" t="s">
        <v>23816</v>
      </c>
      <c r="B2841" s="15" t="s">
        <v>23834</v>
      </c>
      <c r="C2841" s="15" t="s">
        <v>2856</v>
      </c>
      <c r="D2841" s="15" t="s">
        <v>23835</v>
      </c>
      <c r="E2841" s="15" t="s">
        <v>23836</v>
      </c>
      <c r="F2841" s="15" t="s">
        <v>9545</v>
      </c>
      <c r="G2841" s="15" t="s">
        <v>23837</v>
      </c>
      <c r="H2841" s="15" t="s">
        <v>23838</v>
      </c>
      <c r="I2841" s="15" t="s">
        <v>22626</v>
      </c>
      <c r="J2841" s="15" t="s">
        <v>22625</v>
      </c>
      <c r="K2841">
        <f>VLOOKUP(C2841,'scores met drempel 25'!A:C,3,FALSE)</f>
        <v>0</v>
      </c>
      <c r="L2841">
        <f>VLOOKUP(C2841,'scores zonder drempel 25'!A:E,2,FALSE)</f>
        <v>82.47</v>
      </c>
      <c r="M2841" t="e">
        <f>VLOOKUP(B2841,'bekostiging 25'!$C$1:$N$2577,11,FALSE)</f>
        <v>#N/A</v>
      </c>
    </row>
    <row r="2842" spans="1:13">
      <c r="A2842" s="15" t="s">
        <v>12376</v>
      </c>
      <c r="B2842" s="15" t="s">
        <v>12379</v>
      </c>
      <c r="C2842" s="15" t="s">
        <v>2857</v>
      </c>
      <c r="D2842" s="15" t="s">
        <v>12380</v>
      </c>
      <c r="E2842" s="15" t="s">
        <v>11700</v>
      </c>
      <c r="F2842" s="15" t="s">
        <v>6572</v>
      </c>
      <c r="G2842" s="15" t="s">
        <v>12381</v>
      </c>
      <c r="H2842" s="15" t="s">
        <v>10419</v>
      </c>
      <c r="I2842" s="15" t="s">
        <v>10420</v>
      </c>
      <c r="J2842" s="15" t="s">
        <v>10419</v>
      </c>
      <c r="K2842">
        <f>VLOOKUP(C2842,'scores met drempel 25'!A:C,3,FALSE)</f>
        <v>0</v>
      </c>
      <c r="L2842">
        <f>VLOOKUP(C2842,'scores zonder drempel 25'!A:E,2,FALSE)</f>
        <v>110.14</v>
      </c>
      <c r="M2842" t="e">
        <f>VLOOKUP(B2842,'bekostiging 25'!$C$1:$N$2577,11,FALSE)</f>
        <v>#N/A</v>
      </c>
    </row>
    <row r="2843" spans="1:13">
      <c r="A2843" s="15" t="s">
        <v>13879</v>
      </c>
      <c r="B2843" s="15" t="s">
        <v>13894</v>
      </c>
      <c r="C2843" s="15" t="s">
        <v>2858</v>
      </c>
      <c r="D2843" s="15" t="s">
        <v>13681</v>
      </c>
      <c r="E2843" s="15" t="s">
        <v>13895</v>
      </c>
      <c r="F2843" s="15" t="s">
        <v>6363</v>
      </c>
      <c r="G2843" s="15" t="s">
        <v>13896</v>
      </c>
      <c r="H2843" s="15" t="s">
        <v>13897</v>
      </c>
      <c r="I2843" s="15" t="s">
        <v>13351</v>
      </c>
      <c r="J2843" s="15" t="s">
        <v>13352</v>
      </c>
      <c r="K2843">
        <f>VLOOKUP(C2843,'scores met drempel 25'!A:C,3,FALSE)</f>
        <v>11.5</v>
      </c>
      <c r="L2843">
        <f>VLOOKUP(C2843,'scores zonder drempel 25'!A:E,2,FALSE)</f>
        <v>87.82</v>
      </c>
      <c r="M2843">
        <f>VLOOKUP(B2843,'bekostiging 25'!$C$1:$N$2577,11,FALSE)</f>
        <v>918.59</v>
      </c>
    </row>
    <row r="2844" spans="1:13">
      <c r="A2844" s="15" t="s">
        <v>30642</v>
      </c>
      <c r="B2844" s="15" t="s">
        <v>30643</v>
      </c>
      <c r="C2844" s="15" t="s">
        <v>2859</v>
      </c>
      <c r="D2844" s="15" t="s">
        <v>30644</v>
      </c>
      <c r="E2844" s="15" t="s">
        <v>30645</v>
      </c>
      <c r="F2844" s="15" t="s">
        <v>11212</v>
      </c>
      <c r="G2844" s="15" t="s">
        <v>30646</v>
      </c>
      <c r="H2844" s="15" t="s">
        <v>28455</v>
      </c>
      <c r="I2844" s="15" t="s">
        <v>28456</v>
      </c>
      <c r="J2844" s="15" t="s">
        <v>28455</v>
      </c>
      <c r="K2844">
        <f>VLOOKUP(C2844,'scores met drempel 25'!A:C,3,FALSE)</f>
        <v>0</v>
      </c>
      <c r="L2844">
        <f>VLOOKUP(C2844,'scores zonder drempel 25'!A:E,2,FALSE)</f>
        <v>173.51</v>
      </c>
      <c r="M2844" t="e">
        <f>VLOOKUP(B2844,'bekostiging 25'!$C$1:$N$2577,11,FALSE)</f>
        <v>#N/A</v>
      </c>
    </row>
    <row r="2845" spans="1:13">
      <c r="A2845" s="15" t="s">
        <v>24630</v>
      </c>
      <c r="B2845" s="15" t="s">
        <v>24643</v>
      </c>
      <c r="C2845" s="15" t="s">
        <v>2860</v>
      </c>
      <c r="D2845" s="15" t="s">
        <v>24644</v>
      </c>
      <c r="E2845" s="15" t="s">
        <v>12879</v>
      </c>
      <c r="F2845" s="15" t="s">
        <v>7098</v>
      </c>
      <c r="G2845" s="15" t="s">
        <v>24645</v>
      </c>
      <c r="H2845" s="15" t="s">
        <v>24619</v>
      </c>
      <c r="I2845" s="15" t="s">
        <v>24620</v>
      </c>
      <c r="J2845" s="15" t="s">
        <v>24619</v>
      </c>
      <c r="K2845">
        <f>VLOOKUP(C2845,'scores met drempel 25'!A:C,3,FALSE)</f>
        <v>678.79</v>
      </c>
      <c r="L2845">
        <f>VLOOKUP(C2845,'scores zonder drempel 25'!A:E,2,FALSE)</f>
        <v>832.1</v>
      </c>
      <c r="M2845">
        <f>VLOOKUP(B2845,'bekostiging 25'!$C$1:$N$2577,11,FALSE)</f>
        <v>42151.65</v>
      </c>
    </row>
    <row r="2846" spans="1:13">
      <c r="A2846" s="15" t="s">
        <v>23816</v>
      </c>
      <c r="B2846" s="15" t="s">
        <v>23839</v>
      </c>
      <c r="C2846" s="15" t="s">
        <v>2861</v>
      </c>
      <c r="D2846" s="15" t="s">
        <v>23840</v>
      </c>
      <c r="E2846" s="15" t="s">
        <v>6318</v>
      </c>
      <c r="F2846" s="15" t="s">
        <v>6184</v>
      </c>
      <c r="G2846" s="15" t="s">
        <v>23841</v>
      </c>
      <c r="H2846" s="15" t="s">
        <v>23825</v>
      </c>
      <c r="I2846" s="15" t="s">
        <v>22626</v>
      </c>
      <c r="J2846" s="15" t="s">
        <v>22625</v>
      </c>
      <c r="K2846">
        <f>VLOOKUP(C2846,'scores met drempel 25'!A:C,3,FALSE)</f>
        <v>0</v>
      </c>
      <c r="L2846">
        <f>VLOOKUP(C2846,'scores zonder drempel 25'!A:E,2,FALSE)</f>
        <v>24.75</v>
      </c>
      <c r="M2846" t="e">
        <f>VLOOKUP(B2846,'bekostiging 25'!$C$1:$N$2577,11,FALSE)</f>
        <v>#N/A</v>
      </c>
    </row>
    <row r="2847" spans="1:13">
      <c r="A2847" s="15" t="s">
        <v>20600</v>
      </c>
      <c r="B2847" s="15" t="s">
        <v>20621</v>
      </c>
      <c r="C2847" s="15" t="s">
        <v>2862</v>
      </c>
      <c r="D2847" s="15" t="s">
        <v>20622</v>
      </c>
      <c r="E2847" s="15" t="s">
        <v>20623</v>
      </c>
      <c r="F2847" s="15" t="s">
        <v>9282</v>
      </c>
      <c r="G2847" s="15" t="s">
        <v>20624</v>
      </c>
      <c r="H2847" s="15" t="s">
        <v>19938</v>
      </c>
      <c r="I2847" s="15" t="s">
        <v>19350</v>
      </c>
      <c r="J2847" s="15" t="s">
        <v>19351</v>
      </c>
      <c r="K2847">
        <f>VLOOKUP(C2847,'scores met drempel 25'!A:C,3,FALSE)</f>
        <v>0</v>
      </c>
      <c r="L2847">
        <f>VLOOKUP(C2847,'scores zonder drempel 25'!A:E,2,FALSE)</f>
        <v>17.96</v>
      </c>
      <c r="M2847" t="e">
        <f>VLOOKUP(B2847,'bekostiging 25'!$C$1:$N$2577,11,FALSE)</f>
        <v>#N/A</v>
      </c>
    </row>
    <row r="2848" spans="1:13">
      <c r="A2848" s="15" t="s">
        <v>17950</v>
      </c>
      <c r="B2848" s="15" t="s">
        <v>17959</v>
      </c>
      <c r="C2848" s="15" t="s">
        <v>2863</v>
      </c>
      <c r="D2848" s="15" t="s">
        <v>17960</v>
      </c>
      <c r="E2848" s="15" t="s">
        <v>17961</v>
      </c>
      <c r="F2848" s="15" t="s">
        <v>6385</v>
      </c>
      <c r="G2848" s="15" t="s">
        <v>17962</v>
      </c>
      <c r="H2848" s="15" t="s">
        <v>17963</v>
      </c>
      <c r="I2848" s="15" t="s">
        <v>15971</v>
      </c>
      <c r="J2848" s="15" t="s">
        <v>15972</v>
      </c>
      <c r="K2848">
        <f>VLOOKUP(C2848,'scores met drempel 25'!A:C,3,FALSE)</f>
        <v>0</v>
      </c>
      <c r="L2848">
        <f>VLOOKUP(C2848,'scores zonder drempel 25'!A:E,2,FALSE)</f>
        <v>76.37</v>
      </c>
      <c r="M2848" t="e">
        <f>VLOOKUP(B2848,'bekostiging 25'!$C$1:$N$2577,11,FALSE)</f>
        <v>#N/A</v>
      </c>
    </row>
    <row r="2849" spans="1:13">
      <c r="A2849" s="15" t="s">
        <v>8636</v>
      </c>
      <c r="B2849" s="15" t="s">
        <v>8650</v>
      </c>
      <c r="C2849" s="15" t="s">
        <v>2864</v>
      </c>
      <c r="D2849" s="15" t="s">
        <v>8651</v>
      </c>
      <c r="E2849" s="15" t="s">
        <v>8652</v>
      </c>
      <c r="F2849" s="15" t="s">
        <v>6220</v>
      </c>
      <c r="G2849" s="15" t="s">
        <v>8653</v>
      </c>
      <c r="H2849" s="15" t="s">
        <v>8654</v>
      </c>
      <c r="I2849" s="15" t="s">
        <v>8644</v>
      </c>
      <c r="J2849" s="15" t="s">
        <v>8645</v>
      </c>
      <c r="K2849">
        <f>VLOOKUP(C2849,'scores met drempel 25'!A:C,3,FALSE)</f>
        <v>51.13</v>
      </c>
      <c r="L2849">
        <f>VLOOKUP(C2849,'scores zonder drempel 25'!A:E,2,FALSE)</f>
        <v>213.81</v>
      </c>
      <c r="M2849">
        <f>VLOOKUP(B2849,'bekostiging 25'!$C$1:$N$2577,11,FALSE)</f>
        <v>4035.65</v>
      </c>
    </row>
    <row r="2850" spans="1:13">
      <c r="A2850" s="15" t="s">
        <v>7831</v>
      </c>
      <c r="B2850" s="15" t="s">
        <v>7836</v>
      </c>
      <c r="C2850" s="15" t="s">
        <v>2865</v>
      </c>
      <c r="D2850" s="15" t="s">
        <v>7837</v>
      </c>
      <c r="E2850" s="15" t="s">
        <v>7627</v>
      </c>
      <c r="F2850" s="15" t="s">
        <v>6196</v>
      </c>
      <c r="G2850" s="15" t="s">
        <v>7628</v>
      </c>
      <c r="H2850" s="15" t="s">
        <v>7584</v>
      </c>
      <c r="I2850" s="15" t="s">
        <v>7585</v>
      </c>
      <c r="J2850" s="15" t="s">
        <v>7584</v>
      </c>
      <c r="K2850">
        <f>VLOOKUP(C2850,'scores met drempel 25'!A:C,3,FALSE)</f>
        <v>0</v>
      </c>
      <c r="L2850">
        <f>VLOOKUP(C2850,'scores zonder drempel 25'!A:E,2,FALSE)</f>
        <v>161.71</v>
      </c>
      <c r="M2850" t="e">
        <f>VLOOKUP(B2850,'bekostiging 25'!$C$1:$N$2577,11,FALSE)</f>
        <v>#N/A</v>
      </c>
    </row>
    <row r="2851" spans="1:13">
      <c r="A2851" s="15" t="s">
        <v>25047</v>
      </c>
      <c r="B2851" s="15" t="s">
        <v>25069</v>
      </c>
      <c r="C2851" s="15" t="s">
        <v>2866</v>
      </c>
      <c r="D2851" s="15" t="s">
        <v>25070</v>
      </c>
      <c r="E2851" s="15" t="s">
        <v>25071</v>
      </c>
      <c r="F2851" s="15" t="s">
        <v>6233</v>
      </c>
      <c r="G2851" s="15" t="s">
        <v>25072</v>
      </c>
      <c r="H2851" s="15" t="s">
        <v>24584</v>
      </c>
      <c r="I2851" s="15" t="s">
        <v>24585</v>
      </c>
      <c r="J2851" s="15" t="s">
        <v>24584</v>
      </c>
      <c r="K2851">
        <f>VLOOKUP(C2851,'scores met drempel 25'!A:C,3,FALSE)</f>
        <v>10.9</v>
      </c>
      <c r="L2851">
        <f>VLOOKUP(C2851,'scores zonder drempel 25'!A:E,2,FALSE)</f>
        <v>126.72</v>
      </c>
      <c r="M2851">
        <f>VLOOKUP(B2851,'bekostiging 25'!$C$1:$N$2577,11,FALSE)</f>
        <v>2711.76</v>
      </c>
    </row>
    <row r="2852" spans="1:13">
      <c r="A2852" s="15" t="s">
        <v>27526</v>
      </c>
      <c r="B2852" s="15" t="s">
        <v>27558</v>
      </c>
      <c r="C2852" s="15" t="s">
        <v>2867</v>
      </c>
      <c r="D2852" s="15" t="s">
        <v>14262</v>
      </c>
      <c r="E2852" s="15" t="s">
        <v>27559</v>
      </c>
      <c r="F2852" s="15" t="s">
        <v>6245</v>
      </c>
      <c r="G2852" s="15" t="s">
        <v>27560</v>
      </c>
      <c r="H2852" s="15" t="s">
        <v>27530</v>
      </c>
      <c r="I2852" s="15" t="s">
        <v>27531</v>
      </c>
      <c r="J2852" s="15" t="s">
        <v>27530</v>
      </c>
      <c r="K2852">
        <f>VLOOKUP(C2852,'scores met drempel 25'!A:C,3,FALSE)</f>
        <v>415.62</v>
      </c>
      <c r="L2852">
        <f>VLOOKUP(C2852,'scores zonder drempel 25'!A:E,2,FALSE)</f>
        <v>581.66</v>
      </c>
      <c r="M2852">
        <f>VLOOKUP(B2852,'bekostiging 25'!$C$1:$N$2577,11,FALSE)</f>
        <v>30133.360000000001</v>
      </c>
    </row>
    <row r="2853" spans="1:13">
      <c r="A2853" s="15" t="s">
        <v>9683</v>
      </c>
      <c r="B2853" s="15" t="s">
        <v>22683</v>
      </c>
      <c r="C2853" s="15" t="s">
        <v>2868</v>
      </c>
      <c r="D2853" s="15" t="s">
        <v>22684</v>
      </c>
      <c r="E2853" s="15" t="s">
        <v>22685</v>
      </c>
      <c r="F2853" s="15" t="s">
        <v>6269</v>
      </c>
      <c r="G2853" s="15" t="s">
        <v>22686</v>
      </c>
      <c r="H2853" s="15" t="s">
        <v>22625</v>
      </c>
      <c r="I2853" s="15" t="s">
        <v>22626</v>
      </c>
      <c r="J2853" s="15" t="s">
        <v>22625</v>
      </c>
      <c r="K2853">
        <f>VLOOKUP(C2853,'scores met drempel 25'!A:C,3,FALSE)</f>
        <v>50.65</v>
      </c>
      <c r="L2853">
        <f>VLOOKUP(C2853,'scores zonder drempel 25'!A:E,2,FALSE)</f>
        <v>297.02</v>
      </c>
      <c r="M2853">
        <f>VLOOKUP(B2853,'bekostiging 25'!$C$1:$N$2577,11,FALSE)</f>
        <v>1568.53</v>
      </c>
    </row>
    <row r="2854" spans="1:13">
      <c r="A2854" s="15" t="s">
        <v>9761</v>
      </c>
      <c r="B2854" s="15" t="s">
        <v>22771</v>
      </c>
      <c r="C2854" s="15" t="s">
        <v>2869</v>
      </c>
      <c r="D2854" s="15" t="s">
        <v>22772</v>
      </c>
      <c r="E2854" s="15" t="s">
        <v>22773</v>
      </c>
      <c r="F2854" s="15" t="s">
        <v>6275</v>
      </c>
      <c r="G2854" s="15" t="s">
        <v>22774</v>
      </c>
      <c r="H2854" s="15" t="s">
        <v>22764</v>
      </c>
      <c r="I2854" s="15" t="s">
        <v>22765</v>
      </c>
      <c r="J2854" s="15" t="s">
        <v>22764</v>
      </c>
      <c r="K2854">
        <f>VLOOKUP(C2854,'scores met drempel 25'!A:C,3,FALSE)</f>
        <v>235.79</v>
      </c>
      <c r="L2854">
        <f>VLOOKUP(C2854,'scores zonder drempel 25'!A:E,2,FALSE)</f>
        <v>308.10000000000002</v>
      </c>
      <c r="M2854">
        <f>VLOOKUP(B2854,'bekostiging 25'!$C$1:$N$2577,11,FALSE)</f>
        <v>15251.33</v>
      </c>
    </row>
    <row r="2855" spans="1:13">
      <c r="A2855" s="15" t="s">
        <v>9773</v>
      </c>
      <c r="B2855" s="15" t="s">
        <v>22805</v>
      </c>
      <c r="C2855" s="15" t="s">
        <v>2870</v>
      </c>
      <c r="D2855" s="15" t="s">
        <v>22806</v>
      </c>
      <c r="E2855" s="15" t="s">
        <v>22807</v>
      </c>
      <c r="F2855" s="15" t="s">
        <v>6169</v>
      </c>
      <c r="G2855" s="15" t="s">
        <v>22808</v>
      </c>
      <c r="H2855" s="15" t="s">
        <v>22758</v>
      </c>
      <c r="I2855" s="15" t="s">
        <v>22759</v>
      </c>
      <c r="J2855" s="15" t="s">
        <v>22758</v>
      </c>
      <c r="K2855">
        <f>VLOOKUP(C2855,'scores met drempel 25'!A:C,3,FALSE)</f>
        <v>50.81</v>
      </c>
      <c r="L2855">
        <f>VLOOKUP(C2855,'scores zonder drempel 25'!A:E,2,FALSE)</f>
        <v>157.93</v>
      </c>
      <c r="M2855" t="e">
        <f>VLOOKUP(B2855,'bekostiging 25'!$C$1:$N$2577,11,FALSE)</f>
        <v>#N/A</v>
      </c>
    </row>
    <row r="2856" spans="1:13">
      <c r="A2856" s="15" t="s">
        <v>21756</v>
      </c>
      <c r="B2856" s="15" t="s">
        <v>21788</v>
      </c>
      <c r="C2856" s="15" t="s">
        <v>2871</v>
      </c>
      <c r="D2856" s="15" t="s">
        <v>21789</v>
      </c>
      <c r="E2856" s="15" t="s">
        <v>13751</v>
      </c>
      <c r="F2856" s="15" t="s">
        <v>12030</v>
      </c>
      <c r="G2856" s="15" t="s">
        <v>21790</v>
      </c>
      <c r="H2856" s="15" t="s">
        <v>19202</v>
      </c>
      <c r="I2856" s="15" t="s">
        <v>19196</v>
      </c>
      <c r="J2856" s="15" t="s">
        <v>19197</v>
      </c>
      <c r="K2856">
        <f>VLOOKUP(C2856,'scores met drempel 25'!A:C,3,FALSE)</f>
        <v>0</v>
      </c>
      <c r="L2856">
        <f>VLOOKUP(C2856,'scores zonder drempel 25'!A:E,2,FALSE)</f>
        <v>176.69</v>
      </c>
      <c r="M2856">
        <f>VLOOKUP(B2856,'bekostiging 25'!$C$1:$N$2577,11,FALSE)</f>
        <v>3677.68</v>
      </c>
    </row>
    <row r="2857" spans="1:13">
      <c r="A2857" s="15" t="s">
        <v>28858</v>
      </c>
      <c r="B2857" s="15" t="s">
        <v>28898</v>
      </c>
      <c r="C2857" s="15" t="s">
        <v>2872</v>
      </c>
      <c r="D2857" s="15" t="s">
        <v>28899</v>
      </c>
      <c r="E2857" s="15" t="s">
        <v>28900</v>
      </c>
      <c r="F2857" s="15" t="s">
        <v>6196</v>
      </c>
      <c r="G2857" s="15" t="s">
        <v>28901</v>
      </c>
      <c r="H2857" s="15" t="s">
        <v>21874</v>
      </c>
      <c r="I2857" s="15" t="s">
        <v>27591</v>
      </c>
      <c r="J2857" s="15" t="s">
        <v>21874</v>
      </c>
      <c r="K2857">
        <f>VLOOKUP(C2857,'scores met drempel 25'!A:C,3,FALSE)</f>
        <v>186.65</v>
      </c>
      <c r="L2857">
        <f>VLOOKUP(C2857,'scores zonder drempel 25'!A:E,2,FALSE)</f>
        <v>315.2</v>
      </c>
      <c r="M2857">
        <f>VLOOKUP(B2857,'bekostiging 25'!$C$1:$N$2577,11,FALSE)</f>
        <v>16924.52</v>
      </c>
    </row>
    <row r="2858" spans="1:13">
      <c r="A2858" s="15" t="s">
        <v>22902</v>
      </c>
      <c r="B2858" s="15" t="s">
        <v>22918</v>
      </c>
      <c r="C2858" s="15" t="s">
        <v>2873</v>
      </c>
      <c r="D2858" s="15" t="s">
        <v>6414</v>
      </c>
      <c r="E2858" s="15" t="s">
        <v>22919</v>
      </c>
      <c r="F2858" s="15" t="s">
        <v>6169</v>
      </c>
      <c r="G2858" s="15" t="s">
        <v>22920</v>
      </c>
      <c r="H2858" s="15" t="s">
        <v>22907</v>
      </c>
      <c r="I2858" s="15" t="s">
        <v>22908</v>
      </c>
      <c r="J2858" s="15" t="s">
        <v>22907</v>
      </c>
      <c r="K2858">
        <f>VLOOKUP(C2858,'scores met drempel 25'!A:C,3,FALSE)</f>
        <v>0</v>
      </c>
      <c r="L2858">
        <f>VLOOKUP(C2858,'scores zonder drempel 25'!A:E,2,FALSE)</f>
        <v>111.09</v>
      </c>
      <c r="M2858" t="e">
        <f>VLOOKUP(B2858,'bekostiging 25'!$C$1:$N$2577,11,FALSE)</f>
        <v>#N/A</v>
      </c>
    </row>
    <row r="2859" spans="1:13">
      <c r="A2859" s="15" t="s">
        <v>7204</v>
      </c>
      <c r="B2859" s="15" t="s">
        <v>7244</v>
      </c>
      <c r="C2859" s="15" t="s">
        <v>2874</v>
      </c>
      <c r="D2859" s="15" t="s">
        <v>7245</v>
      </c>
      <c r="E2859" s="15" t="s">
        <v>7067</v>
      </c>
      <c r="F2859" s="15" t="s">
        <v>7246</v>
      </c>
      <c r="G2859" s="15" t="s">
        <v>7069</v>
      </c>
      <c r="H2859" s="15" t="s">
        <v>6375</v>
      </c>
      <c r="I2859" s="15" t="s">
        <v>6374</v>
      </c>
      <c r="J2859" s="15" t="s">
        <v>6375</v>
      </c>
      <c r="K2859">
        <f>VLOOKUP(C2859,'scores met drempel 25'!A:C,3,FALSE)</f>
        <v>71.83</v>
      </c>
      <c r="L2859">
        <f>VLOOKUP(C2859,'scores zonder drempel 25'!A:E,2,FALSE)</f>
        <v>139.44999999999999</v>
      </c>
      <c r="M2859">
        <f>VLOOKUP(B2859,'bekostiging 25'!$C$1:$N$2577,11,FALSE)</f>
        <v>3017.74</v>
      </c>
    </row>
    <row r="2860" spans="1:13">
      <c r="A2860" s="15" t="s">
        <v>9811</v>
      </c>
      <c r="B2860" s="15" t="s">
        <v>9858</v>
      </c>
      <c r="C2860" s="15" t="s">
        <v>2875</v>
      </c>
      <c r="D2860" s="15" t="s">
        <v>9859</v>
      </c>
      <c r="E2860" s="15" t="s">
        <v>9860</v>
      </c>
      <c r="F2860" s="15" t="s">
        <v>6335</v>
      </c>
      <c r="G2860" s="15" t="s">
        <v>9861</v>
      </c>
      <c r="H2860" s="15" t="s">
        <v>9817</v>
      </c>
      <c r="I2860" s="15" t="s">
        <v>9818</v>
      </c>
      <c r="J2860" s="15" t="s">
        <v>9817</v>
      </c>
      <c r="K2860">
        <f>VLOOKUP(C2860,'scores met drempel 25'!A:C,3,FALSE)</f>
        <v>354.38</v>
      </c>
      <c r="L2860">
        <f>VLOOKUP(C2860,'scores zonder drempel 25'!A:E,2,FALSE)</f>
        <v>456.14</v>
      </c>
      <c r="M2860">
        <f>VLOOKUP(B2860,'bekostiging 25'!$C$1:$N$2577,11,FALSE)</f>
        <v>27698.240000000002</v>
      </c>
    </row>
    <row r="2861" spans="1:13">
      <c r="A2861" s="15" t="s">
        <v>29533</v>
      </c>
      <c r="B2861" s="15" t="s">
        <v>29559</v>
      </c>
      <c r="C2861" s="15" t="s">
        <v>2876</v>
      </c>
      <c r="D2861" s="15" t="s">
        <v>29560</v>
      </c>
      <c r="E2861" s="15" t="s">
        <v>29561</v>
      </c>
      <c r="F2861" s="15" t="s">
        <v>6275</v>
      </c>
      <c r="G2861" s="15" t="s">
        <v>29562</v>
      </c>
      <c r="H2861" s="15" t="s">
        <v>27226</v>
      </c>
      <c r="I2861" s="15" t="s">
        <v>27227</v>
      </c>
      <c r="J2861" s="15" t="s">
        <v>27228</v>
      </c>
      <c r="K2861">
        <f>VLOOKUP(C2861,'scores met drempel 25'!A:C,3,FALSE)</f>
        <v>0</v>
      </c>
      <c r="L2861">
        <f>VLOOKUP(C2861,'scores zonder drempel 25'!A:E,2,FALSE)</f>
        <v>105.08</v>
      </c>
      <c r="M2861" t="e">
        <f>VLOOKUP(B2861,'bekostiging 25'!$C$1:$N$2577,11,FALSE)</f>
        <v>#N/A</v>
      </c>
    </row>
    <row r="2862" spans="1:13">
      <c r="A2862" s="15" t="s">
        <v>28954</v>
      </c>
      <c r="B2862" s="15" t="s">
        <v>28988</v>
      </c>
      <c r="C2862" s="15" t="s">
        <v>2877</v>
      </c>
      <c r="D2862" s="15" t="s">
        <v>9421</v>
      </c>
      <c r="E2862" s="15" t="s">
        <v>28989</v>
      </c>
      <c r="F2862" s="15" t="s">
        <v>6245</v>
      </c>
      <c r="G2862" s="15" t="s">
        <v>28990</v>
      </c>
      <c r="H2862" s="15" t="s">
        <v>28991</v>
      </c>
      <c r="I2862" s="15" t="s">
        <v>27916</v>
      </c>
      <c r="J2862" s="15" t="s">
        <v>27917</v>
      </c>
      <c r="K2862">
        <f>VLOOKUP(C2862,'scores met drempel 25'!A:C,3,FALSE)</f>
        <v>0</v>
      </c>
      <c r="L2862">
        <f>VLOOKUP(C2862,'scores zonder drempel 25'!A:E,2,FALSE)</f>
        <v>83</v>
      </c>
      <c r="M2862" t="e">
        <f>VLOOKUP(B2862,'bekostiging 25'!$C$1:$N$2577,11,FALSE)</f>
        <v>#N/A</v>
      </c>
    </row>
    <row r="2863" spans="1:13">
      <c r="A2863" s="15" t="s">
        <v>22487</v>
      </c>
      <c r="B2863" s="15" t="s">
        <v>22508</v>
      </c>
      <c r="C2863" s="15" t="s">
        <v>2878</v>
      </c>
      <c r="D2863" s="15" t="s">
        <v>22509</v>
      </c>
      <c r="E2863" s="15" t="s">
        <v>22510</v>
      </c>
      <c r="F2863" s="15" t="s">
        <v>6245</v>
      </c>
      <c r="G2863" s="15" t="s">
        <v>22511</v>
      </c>
      <c r="H2863" s="15" t="s">
        <v>19485</v>
      </c>
      <c r="I2863" s="15" t="s">
        <v>19486</v>
      </c>
      <c r="J2863" s="15" t="s">
        <v>19485</v>
      </c>
      <c r="K2863">
        <f>VLOOKUP(C2863,'scores met drempel 25'!A:C,3,FALSE)</f>
        <v>0</v>
      </c>
      <c r="L2863">
        <f>VLOOKUP(C2863,'scores zonder drempel 25'!A:E,2,FALSE)</f>
        <v>53.98</v>
      </c>
      <c r="M2863" t="e">
        <f>VLOOKUP(B2863,'bekostiging 25'!$C$1:$N$2577,11,FALSE)</f>
        <v>#N/A</v>
      </c>
    </row>
    <row r="2864" spans="1:13">
      <c r="A2864" s="15" t="s">
        <v>10697</v>
      </c>
      <c r="B2864" s="15" t="s">
        <v>10723</v>
      </c>
      <c r="C2864" s="15" t="s">
        <v>2879</v>
      </c>
      <c r="D2864" s="15" t="s">
        <v>10724</v>
      </c>
      <c r="E2864" s="15" t="s">
        <v>10725</v>
      </c>
      <c r="F2864" s="15" t="s">
        <v>6220</v>
      </c>
      <c r="G2864" s="15" t="s">
        <v>10726</v>
      </c>
      <c r="H2864" s="15" t="s">
        <v>10182</v>
      </c>
      <c r="I2864" s="15" t="s">
        <v>10181</v>
      </c>
      <c r="J2864" s="15" t="s">
        <v>10182</v>
      </c>
      <c r="K2864">
        <f>VLOOKUP(C2864,'scores met drempel 25'!A:C,3,FALSE)</f>
        <v>24.11</v>
      </c>
      <c r="L2864">
        <f>VLOOKUP(C2864,'scores zonder drempel 25'!A:E,2,FALSE)</f>
        <v>225.63</v>
      </c>
      <c r="M2864">
        <f>VLOOKUP(B2864,'bekostiging 25'!$C$1:$N$2577,11,FALSE)</f>
        <v>4859.58</v>
      </c>
    </row>
    <row r="2865" spans="1:13">
      <c r="A2865" s="15" t="s">
        <v>28559</v>
      </c>
      <c r="B2865" s="15" t="s">
        <v>28571</v>
      </c>
      <c r="C2865" s="15" t="s">
        <v>2880</v>
      </c>
      <c r="D2865" s="15" t="s">
        <v>28572</v>
      </c>
      <c r="E2865" s="15" t="s">
        <v>28573</v>
      </c>
      <c r="F2865" s="15" t="s">
        <v>6196</v>
      </c>
      <c r="G2865" s="15" t="s">
        <v>28574</v>
      </c>
      <c r="H2865" s="15" t="s">
        <v>21874</v>
      </c>
      <c r="I2865" s="15" t="s">
        <v>27591</v>
      </c>
      <c r="J2865" s="15" t="s">
        <v>21874</v>
      </c>
      <c r="K2865">
        <f>VLOOKUP(C2865,'scores met drempel 25'!A:C,3,FALSE)</f>
        <v>569.26</v>
      </c>
      <c r="L2865">
        <f>VLOOKUP(C2865,'scores zonder drempel 25'!A:E,2,FALSE)</f>
        <v>716.55</v>
      </c>
      <c r="M2865">
        <f>VLOOKUP(B2865,'bekostiging 25'!$C$1:$N$2577,11,FALSE)</f>
        <v>38321.31</v>
      </c>
    </row>
    <row r="2866" spans="1:13">
      <c r="A2866" s="15" t="s">
        <v>12283</v>
      </c>
      <c r="B2866" s="15" t="s">
        <v>12288</v>
      </c>
      <c r="C2866" s="15" t="s">
        <v>2881</v>
      </c>
      <c r="D2866" s="15" t="s">
        <v>12289</v>
      </c>
      <c r="E2866" s="15" t="s">
        <v>12290</v>
      </c>
      <c r="F2866" s="15" t="s">
        <v>6464</v>
      </c>
      <c r="G2866" s="15" t="s">
        <v>12291</v>
      </c>
      <c r="H2866" s="15" t="s">
        <v>10169</v>
      </c>
      <c r="I2866" s="15" t="s">
        <v>10168</v>
      </c>
      <c r="J2866" s="15" t="s">
        <v>10169</v>
      </c>
      <c r="K2866">
        <f>VLOOKUP(C2866,'scores met drempel 25'!A:C,3,FALSE)</f>
        <v>0</v>
      </c>
      <c r="L2866">
        <f>VLOOKUP(C2866,'scores zonder drempel 25'!A:E,2,FALSE)</f>
        <v>53.45</v>
      </c>
      <c r="M2866" t="e">
        <f>VLOOKUP(B2866,'bekostiging 25'!$C$1:$N$2577,11,FALSE)</f>
        <v>#N/A</v>
      </c>
    </row>
    <row r="2867" spans="1:13">
      <c r="A2867" s="15" t="s">
        <v>19034</v>
      </c>
      <c r="B2867" s="15" t="s">
        <v>19084</v>
      </c>
      <c r="C2867" s="15" t="s">
        <v>2882</v>
      </c>
      <c r="D2867" s="15" t="s">
        <v>19085</v>
      </c>
      <c r="E2867" s="15" t="s">
        <v>19086</v>
      </c>
      <c r="F2867" s="15" t="s">
        <v>6245</v>
      </c>
      <c r="G2867" s="15" t="s">
        <v>19087</v>
      </c>
      <c r="H2867" s="15" t="s">
        <v>17944</v>
      </c>
      <c r="I2867" s="15" t="s">
        <v>17945</v>
      </c>
      <c r="J2867" s="15" t="s">
        <v>17944</v>
      </c>
      <c r="K2867">
        <f>VLOOKUP(C2867,'scores met drempel 25'!A:C,3,FALSE)</f>
        <v>0</v>
      </c>
      <c r="L2867">
        <f>VLOOKUP(C2867,'scores zonder drempel 25'!A:E,2,FALSE)</f>
        <v>82.04</v>
      </c>
      <c r="M2867" t="e">
        <f>VLOOKUP(B2867,'bekostiging 25'!$C$1:$N$2577,11,FALSE)</f>
        <v>#N/A</v>
      </c>
    </row>
    <row r="2868" spans="1:13">
      <c r="A2868" s="15" t="s">
        <v>25748</v>
      </c>
      <c r="B2868" s="15" t="s">
        <v>25758</v>
      </c>
      <c r="C2868" s="15" t="s">
        <v>2883</v>
      </c>
      <c r="D2868" s="15" t="s">
        <v>25759</v>
      </c>
      <c r="E2868" s="15" t="s">
        <v>25760</v>
      </c>
      <c r="F2868" s="15" t="s">
        <v>8204</v>
      </c>
      <c r="G2868" s="15" t="s">
        <v>25761</v>
      </c>
      <c r="H2868" s="15" t="s">
        <v>24850</v>
      </c>
      <c r="I2868" s="15" t="s">
        <v>24851</v>
      </c>
      <c r="J2868" s="15" t="s">
        <v>24850</v>
      </c>
      <c r="K2868">
        <f>VLOOKUP(C2868,'scores met drempel 25'!A:C,3,FALSE)</f>
        <v>83.67</v>
      </c>
      <c r="L2868">
        <f>VLOOKUP(C2868,'scores zonder drempel 25'!A:E,2,FALSE)</f>
        <v>202.84</v>
      </c>
      <c r="M2868">
        <f>VLOOKUP(B2868,'bekostiging 25'!$C$1:$N$2577,11,FALSE)</f>
        <v>257.98</v>
      </c>
    </row>
    <row r="2869" spans="1:13">
      <c r="A2869" s="15" t="s">
        <v>27934</v>
      </c>
      <c r="B2869" s="15" t="s">
        <v>27956</v>
      </c>
      <c r="C2869" s="15" t="s">
        <v>2884</v>
      </c>
      <c r="D2869" s="15" t="s">
        <v>10368</v>
      </c>
      <c r="E2869" s="15" t="s">
        <v>27957</v>
      </c>
      <c r="F2869" s="15" t="s">
        <v>9951</v>
      </c>
      <c r="G2869" s="15" t="s">
        <v>27958</v>
      </c>
      <c r="H2869" s="15" t="s">
        <v>27937</v>
      </c>
      <c r="I2869" s="15" t="s">
        <v>27938</v>
      </c>
      <c r="J2869" s="15" t="s">
        <v>27937</v>
      </c>
      <c r="K2869">
        <f>VLOOKUP(C2869,'scores met drempel 25'!A:C,3,FALSE)</f>
        <v>165.13</v>
      </c>
      <c r="L2869">
        <f>VLOOKUP(C2869,'scores zonder drempel 25'!A:E,2,FALSE)</f>
        <v>286.31</v>
      </c>
      <c r="M2869">
        <f>VLOOKUP(B2869,'bekostiging 25'!$C$1:$N$2577,11,FALSE)</f>
        <v>11911.62</v>
      </c>
    </row>
    <row r="2870" spans="1:13">
      <c r="A2870" s="15" t="s">
        <v>18723</v>
      </c>
      <c r="B2870" s="15" t="s">
        <v>18767</v>
      </c>
      <c r="C2870" s="15" t="s">
        <v>2885</v>
      </c>
      <c r="D2870" s="15" t="s">
        <v>18768</v>
      </c>
      <c r="E2870" s="15" t="s">
        <v>18769</v>
      </c>
      <c r="F2870" s="15" t="s">
        <v>6427</v>
      </c>
      <c r="G2870" s="15" t="s">
        <v>18770</v>
      </c>
      <c r="H2870" s="15" t="s">
        <v>18758</v>
      </c>
      <c r="I2870" s="15" t="s">
        <v>16860</v>
      </c>
      <c r="J2870" s="15" t="s">
        <v>16861</v>
      </c>
      <c r="K2870">
        <f>VLOOKUP(C2870,'scores met drempel 25'!A:C,3,FALSE)</f>
        <v>0</v>
      </c>
      <c r="L2870">
        <f>VLOOKUP(C2870,'scores zonder drempel 25'!A:E,2,FALSE)</f>
        <v>78.5</v>
      </c>
      <c r="M2870" t="e">
        <f>VLOOKUP(B2870,'bekostiging 25'!$C$1:$N$2577,11,FALSE)</f>
        <v>#N/A</v>
      </c>
    </row>
    <row r="2871" spans="1:13">
      <c r="A2871" s="15" t="s">
        <v>12239</v>
      </c>
      <c r="B2871" s="15" t="s">
        <v>12247</v>
      </c>
      <c r="C2871" s="15" t="s">
        <v>2886</v>
      </c>
      <c r="D2871" s="15" t="s">
        <v>12248</v>
      </c>
      <c r="E2871" s="15" t="s">
        <v>12249</v>
      </c>
      <c r="F2871" s="15" t="s">
        <v>6736</v>
      </c>
      <c r="G2871" s="15" t="s">
        <v>12250</v>
      </c>
      <c r="H2871" s="15" t="s">
        <v>10000</v>
      </c>
      <c r="I2871" s="15" t="s">
        <v>9999</v>
      </c>
      <c r="J2871" s="15" t="s">
        <v>10000</v>
      </c>
      <c r="K2871">
        <f>VLOOKUP(C2871,'scores met drempel 25'!A:C,3,FALSE)</f>
        <v>68.819999999999993</v>
      </c>
      <c r="L2871">
        <f>VLOOKUP(C2871,'scores zonder drempel 25'!A:E,2,FALSE)</f>
        <v>137.78</v>
      </c>
      <c r="M2871">
        <f>VLOOKUP(B2871,'bekostiging 25'!$C$1:$N$2577,11,FALSE)</f>
        <v>6030.14</v>
      </c>
    </row>
    <row r="2872" spans="1:13">
      <c r="A2872" s="15" t="s">
        <v>30833</v>
      </c>
      <c r="B2872" s="15" t="s">
        <v>30849</v>
      </c>
      <c r="C2872" s="15" t="s">
        <v>2887</v>
      </c>
      <c r="D2872" s="15" t="s">
        <v>30850</v>
      </c>
      <c r="E2872" s="15" t="s">
        <v>30851</v>
      </c>
      <c r="F2872" s="15" t="s">
        <v>6245</v>
      </c>
      <c r="G2872" s="15" t="s">
        <v>30852</v>
      </c>
      <c r="H2872" s="15" t="s">
        <v>29929</v>
      </c>
      <c r="I2872" s="15" t="s">
        <v>29930</v>
      </c>
      <c r="J2872" s="15" t="s">
        <v>29929</v>
      </c>
      <c r="K2872">
        <f>VLOOKUP(C2872,'scores met drempel 25'!A:C,3,FALSE)</f>
        <v>0</v>
      </c>
      <c r="L2872">
        <f>VLOOKUP(C2872,'scores zonder drempel 25'!A:E,2,FALSE)</f>
        <v>70.53</v>
      </c>
      <c r="M2872" t="e">
        <f>VLOOKUP(B2872,'bekostiging 25'!$C$1:$N$2577,11,FALSE)</f>
        <v>#N/A</v>
      </c>
    </row>
    <row r="2873" spans="1:13">
      <c r="A2873" s="15" t="s">
        <v>28360</v>
      </c>
      <c r="B2873" s="15" t="s">
        <v>28376</v>
      </c>
      <c r="C2873" s="15" t="s">
        <v>2888</v>
      </c>
      <c r="D2873" s="15" t="s">
        <v>28377</v>
      </c>
      <c r="E2873" s="15" t="s">
        <v>19165</v>
      </c>
      <c r="F2873" s="15" t="s">
        <v>6470</v>
      </c>
      <c r="G2873" s="15" t="s">
        <v>28372</v>
      </c>
      <c r="H2873" s="15" t="s">
        <v>28029</v>
      </c>
      <c r="I2873" s="15" t="s">
        <v>28030</v>
      </c>
      <c r="J2873" s="15" t="s">
        <v>28031</v>
      </c>
      <c r="K2873">
        <f>VLOOKUP(C2873,'scores met drempel 25'!A:C,3,FALSE)</f>
        <v>362.83</v>
      </c>
      <c r="L2873">
        <f>VLOOKUP(C2873,'scores zonder drempel 25'!A:E,2,FALSE)</f>
        <v>719.67</v>
      </c>
      <c r="M2873">
        <f>VLOOKUP(B2873,'bekostiging 25'!$C$1:$N$2577,11,FALSE)</f>
        <v>24432.53</v>
      </c>
    </row>
    <row r="2874" spans="1:13">
      <c r="A2874" s="15" t="s">
        <v>12406</v>
      </c>
      <c r="B2874" s="15" t="s">
        <v>12426</v>
      </c>
      <c r="C2874" s="15" t="s">
        <v>2889</v>
      </c>
      <c r="D2874" s="15" t="s">
        <v>12427</v>
      </c>
      <c r="E2874" s="15" t="s">
        <v>8718</v>
      </c>
      <c r="F2874" s="15" t="s">
        <v>6470</v>
      </c>
      <c r="G2874" s="15" t="s">
        <v>12428</v>
      </c>
      <c r="H2874" s="15" t="s">
        <v>9708</v>
      </c>
      <c r="I2874" s="15" t="s">
        <v>9709</v>
      </c>
      <c r="J2874" s="15" t="s">
        <v>9710</v>
      </c>
      <c r="K2874">
        <f>VLOOKUP(C2874,'scores met drempel 25'!A:C,3,FALSE)</f>
        <v>24.2</v>
      </c>
      <c r="L2874">
        <f>VLOOKUP(C2874,'scores zonder drempel 25'!A:E,2,FALSE)</f>
        <v>230.4</v>
      </c>
      <c r="M2874">
        <f>VLOOKUP(B2874,'bekostiging 25'!$C$1:$N$2577,11,FALSE)</f>
        <v>647.28</v>
      </c>
    </row>
    <row r="2875" spans="1:13">
      <c r="A2875" s="15" t="s">
        <v>6478</v>
      </c>
      <c r="B2875" s="15" t="s">
        <v>6520</v>
      </c>
      <c r="C2875" s="15" t="s">
        <v>2890</v>
      </c>
      <c r="D2875" s="15" t="s">
        <v>6521</v>
      </c>
      <c r="E2875" s="15" t="s">
        <v>6522</v>
      </c>
      <c r="F2875" s="15" t="s">
        <v>6523</v>
      </c>
      <c r="G2875" s="15" t="s">
        <v>6524</v>
      </c>
      <c r="H2875" s="15" t="s">
        <v>6375</v>
      </c>
      <c r="I2875" s="15" t="s">
        <v>6374</v>
      </c>
      <c r="J2875" s="15" t="s">
        <v>6375</v>
      </c>
      <c r="K2875">
        <f>VLOOKUP(C2875,'scores met drempel 25'!A:C,3,FALSE)</f>
        <v>0</v>
      </c>
      <c r="L2875">
        <f>VLOOKUP(C2875,'scores zonder drempel 25'!A:E,2,FALSE)</f>
        <v>114.33</v>
      </c>
      <c r="M2875">
        <f>VLOOKUP(B2875,'bekostiging 25'!$C$1:$N$2577,11,FALSE)</f>
        <v>182.65</v>
      </c>
    </row>
    <row r="2876" spans="1:13">
      <c r="A2876" s="15" t="s">
        <v>16881</v>
      </c>
      <c r="B2876" s="15" t="s">
        <v>16903</v>
      </c>
      <c r="C2876" s="15" t="s">
        <v>2891</v>
      </c>
      <c r="D2876" s="15" t="s">
        <v>16904</v>
      </c>
      <c r="E2876" s="15" t="s">
        <v>16905</v>
      </c>
      <c r="F2876" s="15" t="s">
        <v>7305</v>
      </c>
      <c r="G2876" s="15" t="s">
        <v>16906</v>
      </c>
      <c r="H2876" s="15" t="s">
        <v>16907</v>
      </c>
      <c r="I2876" s="15" t="s">
        <v>16886</v>
      </c>
      <c r="J2876" s="15" t="s">
        <v>16887</v>
      </c>
      <c r="K2876">
        <f>VLOOKUP(C2876,'scores met drempel 25'!A:C,3,FALSE)</f>
        <v>0</v>
      </c>
      <c r="L2876">
        <f>VLOOKUP(C2876,'scores zonder drempel 25'!A:E,2,FALSE)</f>
        <v>15.2</v>
      </c>
      <c r="M2876" t="e">
        <f>VLOOKUP(B2876,'bekostiging 25'!$C$1:$N$2577,11,FALSE)</f>
        <v>#N/A</v>
      </c>
    </row>
    <row r="2877" spans="1:13">
      <c r="A2877" s="15" t="s">
        <v>19510</v>
      </c>
      <c r="B2877" s="15" t="s">
        <v>19539</v>
      </c>
      <c r="C2877" s="15" t="s">
        <v>2892</v>
      </c>
      <c r="D2877" s="15" t="s">
        <v>7950</v>
      </c>
      <c r="E2877" s="15" t="s">
        <v>19540</v>
      </c>
      <c r="F2877" s="15" t="s">
        <v>6371</v>
      </c>
      <c r="G2877" s="15" t="s">
        <v>19541</v>
      </c>
      <c r="H2877" s="15" t="s">
        <v>19515</v>
      </c>
      <c r="I2877" s="15" t="s">
        <v>19516</v>
      </c>
      <c r="J2877" s="15" t="s">
        <v>19517</v>
      </c>
      <c r="K2877">
        <f>VLOOKUP(C2877,'scores met drempel 25'!A:C,3,FALSE)</f>
        <v>182.93</v>
      </c>
      <c r="L2877">
        <f>VLOOKUP(C2877,'scores zonder drempel 25'!A:E,2,FALSE)</f>
        <v>342.28</v>
      </c>
      <c r="M2877">
        <f>VLOOKUP(B2877,'bekostiging 25'!$C$1:$N$2577,11,FALSE)</f>
        <v>11879.63</v>
      </c>
    </row>
    <row r="2878" spans="1:13">
      <c r="A2878" s="15" t="s">
        <v>18392</v>
      </c>
      <c r="B2878" s="15" t="s">
        <v>18430</v>
      </c>
      <c r="C2878" s="15" t="s">
        <v>2893</v>
      </c>
      <c r="D2878" s="15" t="s">
        <v>18431</v>
      </c>
      <c r="E2878" s="15" t="s">
        <v>18432</v>
      </c>
      <c r="F2878" s="15" t="s">
        <v>6239</v>
      </c>
      <c r="G2878" s="15" t="s">
        <v>18433</v>
      </c>
      <c r="H2878" s="15" t="s">
        <v>16837</v>
      </c>
      <c r="I2878" s="15" t="s">
        <v>16836</v>
      </c>
      <c r="J2878" s="15" t="s">
        <v>16837</v>
      </c>
      <c r="K2878">
        <f>VLOOKUP(C2878,'scores met drempel 25'!A:C,3,FALSE)</f>
        <v>332.96</v>
      </c>
      <c r="L2878">
        <f>VLOOKUP(C2878,'scores zonder drempel 25'!A:E,2,FALSE)</f>
        <v>422</v>
      </c>
      <c r="M2878">
        <f>VLOOKUP(B2878,'bekostiging 25'!$C$1:$N$2577,11,FALSE)</f>
        <v>20013.580000000002</v>
      </c>
    </row>
    <row r="2879" spans="1:13">
      <c r="A2879" s="15" t="s">
        <v>18490</v>
      </c>
      <c r="B2879" s="15" t="s">
        <v>18633</v>
      </c>
      <c r="C2879" s="15" t="s">
        <v>2894</v>
      </c>
      <c r="D2879" s="15" t="s">
        <v>18634</v>
      </c>
      <c r="E2879" s="15" t="s">
        <v>12742</v>
      </c>
      <c r="F2879" s="15" t="s">
        <v>7111</v>
      </c>
      <c r="G2879" s="15" t="s">
        <v>18635</v>
      </c>
      <c r="H2879" s="15" t="s">
        <v>18636</v>
      </c>
      <c r="I2879" s="15" t="s">
        <v>15835</v>
      </c>
      <c r="J2879" s="15" t="s">
        <v>15836</v>
      </c>
      <c r="K2879">
        <f>VLOOKUP(C2879,'scores met drempel 25'!A:C,3,FALSE)</f>
        <v>0</v>
      </c>
      <c r="L2879">
        <f>VLOOKUP(C2879,'scores zonder drempel 25'!A:E,2,FALSE)</f>
        <v>4.7300000000000004</v>
      </c>
      <c r="M2879" t="e">
        <f>VLOOKUP(B2879,'bekostiging 25'!$C$1:$N$2577,11,FALSE)</f>
        <v>#N/A</v>
      </c>
    </row>
    <row r="2880" spans="1:13">
      <c r="A2880" s="15" t="s">
        <v>12907</v>
      </c>
      <c r="B2880" s="15" t="s">
        <v>12970</v>
      </c>
      <c r="C2880" s="15" t="s">
        <v>2895</v>
      </c>
      <c r="D2880" s="15" t="s">
        <v>12971</v>
      </c>
      <c r="E2880" s="15" t="s">
        <v>12972</v>
      </c>
      <c r="F2880" s="15" t="s">
        <v>7947</v>
      </c>
      <c r="G2880" s="15" t="s">
        <v>12973</v>
      </c>
      <c r="H2880" s="15" t="s">
        <v>12119</v>
      </c>
      <c r="I2880" s="15" t="s">
        <v>10154</v>
      </c>
      <c r="J2880" s="15" t="s">
        <v>10155</v>
      </c>
      <c r="K2880">
        <f>VLOOKUP(C2880,'scores met drempel 25'!A:C,3,FALSE)</f>
        <v>0</v>
      </c>
      <c r="L2880">
        <f>VLOOKUP(C2880,'scores zonder drempel 25'!A:E,2,FALSE)</f>
        <v>35.96</v>
      </c>
      <c r="M2880" t="e">
        <f>VLOOKUP(B2880,'bekostiging 25'!$C$1:$N$2577,11,FALSE)</f>
        <v>#N/A</v>
      </c>
    </row>
    <row r="2881" spans="1:13">
      <c r="A2881" s="15" t="s">
        <v>7995</v>
      </c>
      <c r="B2881" s="15" t="s">
        <v>7996</v>
      </c>
      <c r="C2881" s="15" t="s">
        <v>2896</v>
      </c>
      <c r="D2881" s="15" t="s">
        <v>7997</v>
      </c>
      <c r="E2881" s="15" t="s">
        <v>7673</v>
      </c>
      <c r="F2881" s="15" t="s">
        <v>7218</v>
      </c>
      <c r="G2881" s="15" t="s">
        <v>7674</v>
      </c>
      <c r="H2881" s="15" t="s">
        <v>7675</v>
      </c>
      <c r="I2881" s="15" t="s">
        <v>7676</v>
      </c>
      <c r="J2881" s="15" t="s">
        <v>7675</v>
      </c>
      <c r="K2881">
        <f>VLOOKUP(C2881,'scores met drempel 25'!A:C,3,FALSE)</f>
        <v>67.040000000000006</v>
      </c>
      <c r="L2881">
        <f>VLOOKUP(C2881,'scores zonder drempel 25'!A:E,2,FALSE)</f>
        <v>229.06</v>
      </c>
      <c r="M2881">
        <f>VLOOKUP(B2881,'bekostiging 25'!$C$1:$N$2577,11,FALSE)</f>
        <v>2801.76</v>
      </c>
    </row>
    <row r="2882" spans="1:13">
      <c r="A2882" s="15" t="s">
        <v>18653</v>
      </c>
      <c r="B2882" s="15" t="s">
        <v>18669</v>
      </c>
      <c r="C2882" s="15" t="s">
        <v>2897</v>
      </c>
      <c r="D2882" s="15" t="s">
        <v>18670</v>
      </c>
      <c r="E2882" s="15" t="s">
        <v>17132</v>
      </c>
      <c r="F2882" s="15" t="s">
        <v>6410</v>
      </c>
      <c r="G2882" s="15" t="s">
        <v>18184</v>
      </c>
      <c r="H2882" s="15" t="s">
        <v>17121</v>
      </c>
      <c r="I2882" s="15" t="s">
        <v>17122</v>
      </c>
      <c r="J2882" s="15" t="s">
        <v>17121</v>
      </c>
      <c r="K2882">
        <f>VLOOKUP(C2882,'scores met drempel 25'!A:C,3,FALSE)</f>
        <v>45.48</v>
      </c>
      <c r="L2882">
        <f>VLOOKUP(C2882,'scores zonder drempel 25'!A:E,2,FALSE)</f>
        <v>313.95</v>
      </c>
      <c r="M2882">
        <f>VLOOKUP(B2882,'bekostiging 25'!$C$1:$N$2577,11,FALSE)</f>
        <v>887.26</v>
      </c>
    </row>
    <row r="2883" spans="1:13">
      <c r="A2883" s="15" t="s">
        <v>19939</v>
      </c>
      <c r="B2883" s="15" t="s">
        <v>20009</v>
      </c>
      <c r="C2883" s="15" t="s">
        <v>2898</v>
      </c>
      <c r="D2883" s="15" t="s">
        <v>20010</v>
      </c>
      <c r="E2883" s="15" t="s">
        <v>7320</v>
      </c>
      <c r="F2883" s="15" t="s">
        <v>6445</v>
      </c>
      <c r="G2883" s="15" t="s">
        <v>20011</v>
      </c>
      <c r="H2883" s="15" t="s">
        <v>19462</v>
      </c>
      <c r="I2883" s="15" t="s">
        <v>19458</v>
      </c>
      <c r="J2883" s="15" t="s">
        <v>19457</v>
      </c>
      <c r="K2883">
        <f>VLOOKUP(C2883,'scores met drempel 25'!A:C,3,FALSE)</f>
        <v>90.1</v>
      </c>
      <c r="L2883">
        <f>VLOOKUP(C2883,'scores zonder drempel 25'!A:E,2,FALSE)</f>
        <v>146.34</v>
      </c>
      <c r="M2883">
        <f>VLOOKUP(B2883,'bekostiging 25'!$C$1:$N$2577,11,FALSE)</f>
        <v>7729.99</v>
      </c>
    </row>
    <row r="2884" spans="1:13">
      <c r="A2884" s="15" t="s">
        <v>17069</v>
      </c>
      <c r="B2884" s="15" t="s">
        <v>17089</v>
      </c>
      <c r="C2884" s="15" t="s">
        <v>2899</v>
      </c>
      <c r="D2884" s="15" t="s">
        <v>17090</v>
      </c>
      <c r="E2884" s="15" t="s">
        <v>17091</v>
      </c>
      <c r="F2884" s="15" t="s">
        <v>6275</v>
      </c>
      <c r="G2884" s="15" t="s">
        <v>17092</v>
      </c>
      <c r="H2884" s="15" t="s">
        <v>17074</v>
      </c>
      <c r="I2884" s="15" t="s">
        <v>17075</v>
      </c>
      <c r="J2884" s="15" t="s">
        <v>17074</v>
      </c>
      <c r="K2884">
        <f>VLOOKUP(C2884,'scores met drempel 25'!A:C,3,FALSE)</f>
        <v>0</v>
      </c>
      <c r="L2884">
        <f>VLOOKUP(C2884,'scores zonder drempel 25'!A:E,2,FALSE)</f>
        <v>42.18</v>
      </c>
      <c r="M2884" t="e">
        <f>VLOOKUP(B2884,'bekostiging 25'!$C$1:$N$2577,11,FALSE)</f>
        <v>#N/A</v>
      </c>
    </row>
    <row r="2885" spans="1:13">
      <c r="A2885" s="15" t="s">
        <v>22056</v>
      </c>
      <c r="B2885" s="15" t="s">
        <v>22114</v>
      </c>
      <c r="C2885" s="15" t="s">
        <v>2900</v>
      </c>
      <c r="D2885" s="15" t="s">
        <v>22115</v>
      </c>
      <c r="E2885" s="15" t="s">
        <v>22116</v>
      </c>
      <c r="F2885" s="15" t="s">
        <v>6427</v>
      </c>
      <c r="G2885" s="15" t="s">
        <v>22117</v>
      </c>
      <c r="H2885" s="15" t="s">
        <v>20506</v>
      </c>
      <c r="I2885" s="15" t="s">
        <v>19868</v>
      </c>
      <c r="J2885" s="15" t="s">
        <v>19869</v>
      </c>
      <c r="K2885">
        <f>VLOOKUP(C2885,'scores met drempel 25'!A:C,3,FALSE)</f>
        <v>404.72</v>
      </c>
      <c r="L2885">
        <f>VLOOKUP(C2885,'scores zonder drempel 25'!A:E,2,FALSE)</f>
        <v>588.84</v>
      </c>
      <c r="M2885">
        <f>VLOOKUP(B2885,'bekostiging 25'!$C$1:$N$2577,11,FALSE)</f>
        <v>35366.910000000003</v>
      </c>
    </row>
    <row r="2886" spans="1:13">
      <c r="A2886" s="15" t="s">
        <v>15251</v>
      </c>
      <c r="B2886" s="15" t="s">
        <v>15260</v>
      </c>
      <c r="C2886" s="15" t="s">
        <v>2901</v>
      </c>
      <c r="D2886" s="15" t="s">
        <v>15261</v>
      </c>
      <c r="E2886" s="15" t="s">
        <v>15262</v>
      </c>
      <c r="F2886" s="15" t="s">
        <v>6245</v>
      </c>
      <c r="G2886" s="15" t="s">
        <v>15263</v>
      </c>
      <c r="H2886" s="15" t="s">
        <v>14594</v>
      </c>
      <c r="I2886" s="15" t="s">
        <v>14595</v>
      </c>
      <c r="J2886" s="15" t="s">
        <v>14594</v>
      </c>
      <c r="K2886">
        <f>VLOOKUP(C2886,'scores met drempel 25'!A:C,3,FALSE)</f>
        <v>0</v>
      </c>
      <c r="L2886">
        <f>VLOOKUP(C2886,'scores zonder drempel 25'!A:E,2,FALSE)</f>
        <v>37.39</v>
      </c>
      <c r="M2886" t="e">
        <f>VLOOKUP(B2886,'bekostiging 25'!$C$1:$N$2577,11,FALSE)</f>
        <v>#N/A</v>
      </c>
    </row>
    <row r="2887" spans="1:13">
      <c r="A2887" s="15" t="s">
        <v>10615</v>
      </c>
      <c r="B2887" s="15" t="s">
        <v>10646</v>
      </c>
      <c r="C2887" s="15" t="s">
        <v>2902</v>
      </c>
      <c r="D2887" s="15" t="s">
        <v>10647</v>
      </c>
      <c r="E2887" s="15" t="s">
        <v>10648</v>
      </c>
      <c r="F2887" s="15" t="s">
        <v>6335</v>
      </c>
      <c r="G2887" s="15" t="s">
        <v>10649</v>
      </c>
      <c r="H2887" s="15" t="s">
        <v>10636</v>
      </c>
      <c r="I2887" s="15" t="s">
        <v>10637</v>
      </c>
      <c r="J2887" s="15" t="s">
        <v>10636</v>
      </c>
      <c r="K2887">
        <f>VLOOKUP(C2887,'scores met drempel 25'!A:C,3,FALSE)</f>
        <v>0</v>
      </c>
      <c r="L2887">
        <f>VLOOKUP(C2887,'scores zonder drempel 25'!A:E,2,FALSE)</f>
        <v>180.23</v>
      </c>
      <c r="M2887" t="e">
        <f>VLOOKUP(B2887,'bekostiging 25'!$C$1:$N$2577,11,FALSE)</f>
        <v>#N/A</v>
      </c>
    </row>
    <row r="2888" spans="1:13">
      <c r="A2888" s="15" t="s">
        <v>16599</v>
      </c>
      <c r="B2888" s="15" t="s">
        <v>16683</v>
      </c>
      <c r="C2888" s="15" t="s">
        <v>2903</v>
      </c>
      <c r="D2888" s="15" t="s">
        <v>16684</v>
      </c>
      <c r="E2888" s="15" t="s">
        <v>6967</v>
      </c>
      <c r="F2888" s="15" t="s">
        <v>6252</v>
      </c>
      <c r="G2888" s="15" t="s">
        <v>16685</v>
      </c>
      <c r="H2888" s="15" t="s">
        <v>16659</v>
      </c>
      <c r="I2888" s="15" t="s">
        <v>16605</v>
      </c>
      <c r="J2888" s="15" t="s">
        <v>16606</v>
      </c>
      <c r="K2888">
        <f>VLOOKUP(C2888,'scores met drempel 25'!A:C,3,FALSE)</f>
        <v>0</v>
      </c>
      <c r="L2888">
        <f>VLOOKUP(C2888,'scores zonder drempel 25'!A:E,2,FALSE)</f>
        <v>168.28</v>
      </c>
      <c r="M2888" t="e">
        <f>VLOOKUP(B2888,'bekostiging 25'!$C$1:$N$2577,11,FALSE)</f>
        <v>#N/A</v>
      </c>
    </row>
    <row r="2889" spans="1:13">
      <c r="A2889" s="15" t="s">
        <v>19832</v>
      </c>
      <c r="B2889" s="15" t="s">
        <v>19913</v>
      </c>
      <c r="C2889" s="15" t="s">
        <v>2904</v>
      </c>
      <c r="D2889" s="15" t="s">
        <v>7262</v>
      </c>
      <c r="E2889" s="15" t="s">
        <v>19914</v>
      </c>
      <c r="F2889" s="15" t="s">
        <v>10389</v>
      </c>
      <c r="G2889" s="15" t="s">
        <v>19915</v>
      </c>
      <c r="H2889" s="15" t="s">
        <v>19370</v>
      </c>
      <c r="I2889" s="15" t="s">
        <v>19371</v>
      </c>
      <c r="J2889" s="15" t="s">
        <v>19370</v>
      </c>
      <c r="K2889">
        <f>VLOOKUP(C2889,'scores met drempel 25'!A:C,3,FALSE)</f>
        <v>0</v>
      </c>
      <c r="L2889">
        <f>VLOOKUP(C2889,'scores zonder drempel 25'!A:E,2,FALSE)</f>
        <v>244.25</v>
      </c>
      <c r="M2889" t="e">
        <f>VLOOKUP(B2889,'bekostiging 25'!$C$1:$N$2577,11,FALSE)</f>
        <v>#N/A</v>
      </c>
    </row>
    <row r="2890" spans="1:13">
      <c r="A2890" s="15" t="s">
        <v>19510</v>
      </c>
      <c r="B2890" s="15" t="s">
        <v>19542</v>
      </c>
      <c r="C2890" s="15" t="s">
        <v>2905</v>
      </c>
      <c r="D2890" s="15" t="s">
        <v>19543</v>
      </c>
      <c r="E2890" s="15" t="s">
        <v>19544</v>
      </c>
      <c r="F2890" s="15" t="s">
        <v>6275</v>
      </c>
      <c r="G2890" s="15" t="s">
        <v>19545</v>
      </c>
      <c r="H2890" s="15" t="s">
        <v>19515</v>
      </c>
      <c r="I2890" s="15" t="s">
        <v>19516</v>
      </c>
      <c r="J2890" s="15" t="s">
        <v>19517</v>
      </c>
      <c r="K2890">
        <f>VLOOKUP(C2890,'scores met drempel 25'!A:C,3,FALSE)</f>
        <v>206.81</v>
      </c>
      <c r="L2890">
        <f>VLOOKUP(C2890,'scores zonder drempel 25'!A:E,2,FALSE)</f>
        <v>339.37</v>
      </c>
      <c r="M2890">
        <f>VLOOKUP(B2890,'bekostiging 25'!$C$1:$N$2577,11,FALSE)</f>
        <v>17489.14</v>
      </c>
    </row>
    <row r="2891" spans="1:13">
      <c r="A2891" s="15" t="s">
        <v>19510</v>
      </c>
      <c r="B2891" s="15" t="s">
        <v>19542</v>
      </c>
      <c r="C2891" s="15" t="s">
        <v>2906</v>
      </c>
      <c r="D2891" s="15" t="s">
        <v>19546</v>
      </c>
      <c r="E2891" s="15" t="s">
        <v>19547</v>
      </c>
      <c r="F2891" s="15" t="s">
        <v>7135</v>
      </c>
      <c r="G2891" s="15" t="s">
        <v>19548</v>
      </c>
      <c r="H2891" s="15" t="s">
        <v>19515</v>
      </c>
      <c r="I2891" s="15" t="s">
        <v>19516</v>
      </c>
      <c r="J2891" s="15" t="s">
        <v>19517</v>
      </c>
      <c r="K2891">
        <f>VLOOKUP(C2891,'scores met drempel 25'!A:C,3,FALSE)</f>
        <v>5.67</v>
      </c>
      <c r="L2891">
        <f>VLOOKUP(C2891,'scores zonder drempel 25'!A:E,2,FALSE)</f>
        <v>93.37</v>
      </c>
      <c r="M2891">
        <f>VLOOKUP(B2891,'bekostiging 25'!$C$1:$N$2577,11,FALSE)</f>
        <v>17489.14</v>
      </c>
    </row>
    <row r="2892" spans="1:13">
      <c r="A2892" s="15" t="s">
        <v>24337</v>
      </c>
      <c r="B2892" s="15" t="s">
        <v>24398</v>
      </c>
      <c r="C2892" s="15" t="s">
        <v>2908</v>
      </c>
      <c r="D2892" s="15" t="s">
        <v>24399</v>
      </c>
      <c r="E2892" s="15" t="s">
        <v>24400</v>
      </c>
      <c r="F2892" s="15" t="s">
        <v>6184</v>
      </c>
      <c r="G2892" s="15" t="s">
        <v>24401</v>
      </c>
      <c r="H2892" s="15" t="s">
        <v>23264</v>
      </c>
      <c r="I2892" s="15" t="s">
        <v>23265</v>
      </c>
      <c r="J2892" s="15" t="s">
        <v>23264</v>
      </c>
      <c r="K2892">
        <f>VLOOKUP(C2892,'scores met drempel 25'!A:C,3,FALSE)</f>
        <v>11.25</v>
      </c>
      <c r="L2892">
        <f>VLOOKUP(C2892,'scores zonder drempel 25'!A:E,2,FALSE)</f>
        <v>180.63</v>
      </c>
      <c r="M2892" t="e">
        <f>VLOOKUP(B2892,'bekostiging 25'!$C$1:$N$2577,11,FALSE)</f>
        <v>#N/A</v>
      </c>
    </row>
    <row r="2893" spans="1:13">
      <c r="A2893" s="15" t="s">
        <v>7579</v>
      </c>
      <c r="B2893" s="15" t="s">
        <v>7591</v>
      </c>
      <c r="C2893" s="15" t="s">
        <v>2909</v>
      </c>
      <c r="D2893" s="15" t="s">
        <v>7592</v>
      </c>
      <c r="E2893" s="15" t="s">
        <v>7593</v>
      </c>
      <c r="F2893" s="15" t="s">
        <v>6275</v>
      </c>
      <c r="G2893" s="15" t="s">
        <v>7594</v>
      </c>
      <c r="H2893" s="15" t="s">
        <v>7595</v>
      </c>
      <c r="I2893" s="15" t="s">
        <v>7585</v>
      </c>
      <c r="J2893" s="15" t="s">
        <v>7584</v>
      </c>
      <c r="K2893">
        <f>VLOOKUP(C2893,'scores met drempel 25'!A:C,3,FALSE)</f>
        <v>31.03</v>
      </c>
      <c r="L2893">
        <f>VLOOKUP(C2893,'scores zonder drempel 25'!A:E,2,FALSE)</f>
        <v>157.57</v>
      </c>
      <c r="M2893">
        <f>VLOOKUP(B2893,'bekostiging 25'!$C$1:$N$2577,11,FALSE)</f>
        <v>4368.28</v>
      </c>
    </row>
    <row r="2894" spans="1:13">
      <c r="A2894" s="15" t="s">
        <v>28680</v>
      </c>
      <c r="B2894" s="15" t="s">
        <v>28752</v>
      </c>
      <c r="C2894" s="15" t="s">
        <v>2910</v>
      </c>
      <c r="D2894" s="15" t="s">
        <v>28753</v>
      </c>
      <c r="E2894" s="15" t="s">
        <v>28754</v>
      </c>
      <c r="F2894" s="15" t="s">
        <v>6340</v>
      </c>
      <c r="G2894" s="15" t="s">
        <v>28755</v>
      </c>
      <c r="H2894" s="15" t="s">
        <v>28747</v>
      </c>
      <c r="I2894" s="15" t="s">
        <v>28690</v>
      </c>
      <c r="J2894" s="15" t="s">
        <v>28691</v>
      </c>
      <c r="K2894">
        <f>VLOOKUP(C2894,'scores met drempel 25'!A:C,3,FALSE)</f>
        <v>0</v>
      </c>
      <c r="L2894">
        <f>VLOOKUP(C2894,'scores zonder drempel 25'!A:E,2,FALSE)</f>
        <v>140.09</v>
      </c>
      <c r="M2894" t="e">
        <f>VLOOKUP(B2894,'bekostiging 25'!$C$1:$N$2577,11,FALSE)</f>
        <v>#N/A</v>
      </c>
    </row>
    <row r="2895" spans="1:13">
      <c r="A2895" s="15" t="s">
        <v>13022</v>
      </c>
      <c r="B2895" s="15" t="s">
        <v>26313</v>
      </c>
      <c r="C2895" s="15" t="s">
        <v>2911</v>
      </c>
      <c r="D2895" s="15" t="s">
        <v>26314</v>
      </c>
      <c r="E2895" s="15" t="s">
        <v>26315</v>
      </c>
      <c r="F2895" s="15" t="s">
        <v>6635</v>
      </c>
      <c r="G2895" s="15" t="s">
        <v>26316</v>
      </c>
      <c r="H2895" s="15" t="s">
        <v>25511</v>
      </c>
      <c r="I2895" s="15" t="s">
        <v>25512</v>
      </c>
      <c r="J2895" s="15" t="s">
        <v>25511</v>
      </c>
      <c r="K2895">
        <f>VLOOKUP(C2895,'scores met drempel 25'!A:C,3,FALSE)</f>
        <v>0</v>
      </c>
      <c r="L2895">
        <f>VLOOKUP(C2895,'scores zonder drempel 25'!A:E,2,FALSE)</f>
        <v>89.26</v>
      </c>
      <c r="M2895" t="e">
        <f>VLOOKUP(B2895,'bekostiging 25'!$C$1:$N$2577,11,FALSE)</f>
        <v>#N/A</v>
      </c>
    </row>
    <row r="2896" spans="1:13">
      <c r="A2896" s="15" t="s">
        <v>26039</v>
      </c>
      <c r="B2896" s="15" t="s">
        <v>26073</v>
      </c>
      <c r="C2896" s="15" t="s">
        <v>2912</v>
      </c>
      <c r="D2896" s="15" t="s">
        <v>26074</v>
      </c>
      <c r="E2896" s="15" t="s">
        <v>25473</v>
      </c>
      <c r="F2896" s="15" t="s">
        <v>26075</v>
      </c>
      <c r="G2896" s="15" t="s">
        <v>26076</v>
      </c>
      <c r="H2896" s="15" t="s">
        <v>24584</v>
      </c>
      <c r="I2896" s="15" t="s">
        <v>24585</v>
      </c>
      <c r="J2896" s="15" t="s">
        <v>24584</v>
      </c>
      <c r="K2896">
        <f>VLOOKUP(C2896,'scores met drempel 25'!A:C,3,FALSE)</f>
        <v>0</v>
      </c>
      <c r="L2896">
        <f>VLOOKUP(C2896,'scores zonder drempel 25'!A:E,2,FALSE)</f>
        <v>38.15</v>
      </c>
      <c r="M2896" t="e">
        <f>VLOOKUP(B2896,'bekostiging 25'!$C$1:$N$2577,11,FALSE)</f>
        <v>#N/A</v>
      </c>
    </row>
    <row r="2897" spans="1:13">
      <c r="A2897" s="15" t="s">
        <v>27014</v>
      </c>
      <c r="B2897" s="15" t="s">
        <v>27024</v>
      </c>
      <c r="C2897" s="15" t="s">
        <v>2913</v>
      </c>
      <c r="D2897" s="15" t="s">
        <v>27025</v>
      </c>
      <c r="E2897" s="15" t="s">
        <v>27026</v>
      </c>
      <c r="F2897" s="15" t="s">
        <v>6275</v>
      </c>
      <c r="G2897" s="15" t="s">
        <v>27027</v>
      </c>
      <c r="H2897" s="15" t="s">
        <v>26440</v>
      </c>
      <c r="I2897" s="15" t="s">
        <v>26441</v>
      </c>
      <c r="J2897" s="15" t="s">
        <v>26442</v>
      </c>
      <c r="K2897">
        <f>VLOOKUP(C2897,'scores met drempel 25'!A:C,3,FALSE)</f>
        <v>0</v>
      </c>
      <c r="L2897">
        <f>VLOOKUP(C2897,'scores zonder drempel 25'!A:E,2,FALSE)</f>
        <v>80.59</v>
      </c>
      <c r="M2897" t="e">
        <f>VLOOKUP(B2897,'bekostiging 25'!$C$1:$N$2577,11,FALSE)</f>
        <v>#N/A</v>
      </c>
    </row>
    <row r="2898" spans="1:13">
      <c r="A2898" s="15" t="s">
        <v>12239</v>
      </c>
      <c r="B2898" s="15" t="s">
        <v>12251</v>
      </c>
      <c r="C2898" s="15" t="s">
        <v>2914</v>
      </c>
      <c r="D2898" s="15" t="s">
        <v>12252</v>
      </c>
      <c r="E2898" s="15" t="s">
        <v>6708</v>
      </c>
      <c r="F2898" s="15" t="s">
        <v>6464</v>
      </c>
      <c r="G2898" s="15" t="s">
        <v>12253</v>
      </c>
      <c r="H2898" s="15" t="s">
        <v>10012</v>
      </c>
      <c r="I2898" s="15" t="s">
        <v>9999</v>
      </c>
      <c r="J2898" s="15" t="s">
        <v>10000</v>
      </c>
      <c r="K2898">
        <f>VLOOKUP(C2898,'scores met drempel 25'!A:C,3,FALSE)</f>
        <v>0</v>
      </c>
      <c r="L2898">
        <f>VLOOKUP(C2898,'scores zonder drempel 25'!A:E,2,FALSE)</f>
        <v>53.64</v>
      </c>
      <c r="M2898" t="e">
        <f>VLOOKUP(B2898,'bekostiging 25'!$C$1:$N$2577,11,FALSE)</f>
        <v>#N/A</v>
      </c>
    </row>
    <row r="2899" spans="1:13">
      <c r="A2899" s="15" t="s">
        <v>25812</v>
      </c>
      <c r="B2899" s="15" t="s">
        <v>25822</v>
      </c>
      <c r="C2899" s="15" t="s">
        <v>2915</v>
      </c>
      <c r="D2899" s="15" t="s">
        <v>25823</v>
      </c>
      <c r="E2899" s="15" t="s">
        <v>25824</v>
      </c>
      <c r="F2899" s="15" t="s">
        <v>6595</v>
      </c>
      <c r="G2899" s="15" t="s">
        <v>25825</v>
      </c>
      <c r="H2899" s="15" t="s">
        <v>25302</v>
      </c>
      <c r="I2899" s="15" t="s">
        <v>25303</v>
      </c>
      <c r="J2899" s="15" t="s">
        <v>25304</v>
      </c>
      <c r="K2899">
        <f>VLOOKUP(C2899,'scores met drempel 25'!A:C,3,FALSE)</f>
        <v>46.4</v>
      </c>
      <c r="L2899">
        <f>VLOOKUP(C2899,'scores zonder drempel 25'!A:E,2,FALSE)</f>
        <v>162.22999999999999</v>
      </c>
      <c r="M2899">
        <f>VLOOKUP(B2899,'bekostiging 25'!$C$1:$N$2577,11,FALSE)</f>
        <v>1398.54</v>
      </c>
    </row>
    <row r="2900" spans="1:13">
      <c r="A2900" s="15" t="s">
        <v>10355</v>
      </c>
      <c r="B2900" s="15" t="s">
        <v>10363</v>
      </c>
      <c r="C2900" s="15" t="s">
        <v>2916</v>
      </c>
      <c r="D2900" s="15" t="s">
        <v>10364</v>
      </c>
      <c r="E2900" s="15" t="s">
        <v>10365</v>
      </c>
      <c r="F2900" s="15" t="s">
        <v>6245</v>
      </c>
      <c r="G2900" s="15" t="s">
        <v>10366</v>
      </c>
      <c r="H2900" s="15" t="s">
        <v>10264</v>
      </c>
      <c r="I2900" s="15" t="s">
        <v>10259</v>
      </c>
      <c r="J2900" s="15" t="s">
        <v>10258</v>
      </c>
      <c r="K2900">
        <f>VLOOKUP(C2900,'scores met drempel 25'!A:C,3,FALSE)</f>
        <v>0</v>
      </c>
      <c r="L2900">
        <f>VLOOKUP(C2900,'scores zonder drempel 25'!A:E,2,FALSE)</f>
        <v>95.61</v>
      </c>
      <c r="M2900" t="e">
        <f>VLOOKUP(B2900,'bekostiging 25'!$C$1:$N$2577,11,FALSE)</f>
        <v>#N/A</v>
      </c>
    </row>
    <row r="2901" spans="1:13">
      <c r="A2901" s="15" t="s">
        <v>13180</v>
      </c>
      <c r="B2901" s="15" t="s">
        <v>13189</v>
      </c>
      <c r="C2901" s="15" t="s">
        <v>2917</v>
      </c>
      <c r="D2901" s="15" t="s">
        <v>9737</v>
      </c>
      <c r="E2901" s="15" t="s">
        <v>13190</v>
      </c>
      <c r="F2901" s="15" t="s">
        <v>7255</v>
      </c>
      <c r="G2901" s="15" t="s">
        <v>13191</v>
      </c>
      <c r="H2901" s="15" t="s">
        <v>13192</v>
      </c>
      <c r="I2901" s="15" t="s">
        <v>9717</v>
      </c>
      <c r="J2901" s="15" t="s">
        <v>9718</v>
      </c>
      <c r="K2901">
        <f>VLOOKUP(C2901,'scores met drempel 25'!A:C,3,FALSE)</f>
        <v>30.14</v>
      </c>
      <c r="L2901">
        <f>VLOOKUP(C2901,'scores zonder drempel 25'!A:E,2,FALSE)</f>
        <v>119.18</v>
      </c>
      <c r="M2901">
        <f>VLOOKUP(B2901,'bekostiging 25'!$C$1:$N$2577,11,FALSE)</f>
        <v>2659.1</v>
      </c>
    </row>
    <row r="2902" spans="1:13">
      <c r="A2902" s="15" t="s">
        <v>24477</v>
      </c>
      <c r="B2902" s="15" t="s">
        <v>24481</v>
      </c>
      <c r="C2902" s="15" t="s">
        <v>2918</v>
      </c>
      <c r="D2902" s="15" t="s">
        <v>24482</v>
      </c>
      <c r="E2902" s="15" t="s">
        <v>24483</v>
      </c>
      <c r="F2902" s="15" t="s">
        <v>6245</v>
      </c>
      <c r="G2902" s="15" t="s">
        <v>24484</v>
      </c>
      <c r="H2902" s="15" t="s">
        <v>22739</v>
      </c>
      <c r="I2902" s="15" t="s">
        <v>22740</v>
      </c>
      <c r="J2902" s="15" t="s">
        <v>22741</v>
      </c>
      <c r="K2902">
        <f>VLOOKUP(C2902,'scores met drempel 25'!A:C,3,FALSE)</f>
        <v>0</v>
      </c>
      <c r="L2902">
        <f>VLOOKUP(C2902,'scores zonder drempel 25'!A:E,2,FALSE)</f>
        <v>96.09</v>
      </c>
      <c r="M2902" t="e">
        <f>VLOOKUP(B2902,'bekostiging 25'!$C$1:$N$2577,11,FALSE)</f>
        <v>#N/A</v>
      </c>
    </row>
    <row r="2903" spans="1:13">
      <c r="A2903" s="15" t="s">
        <v>11252</v>
      </c>
      <c r="B2903" s="15" t="s">
        <v>11272</v>
      </c>
      <c r="C2903" s="15" t="s">
        <v>2919</v>
      </c>
      <c r="D2903" s="15" t="s">
        <v>11273</v>
      </c>
      <c r="E2903" s="15" t="s">
        <v>11274</v>
      </c>
      <c r="F2903" s="15" t="s">
        <v>6470</v>
      </c>
      <c r="G2903" s="15" t="s">
        <v>11275</v>
      </c>
      <c r="H2903" s="15" t="s">
        <v>10874</v>
      </c>
      <c r="I2903" s="15" t="s">
        <v>10873</v>
      </c>
      <c r="J2903" s="15" t="s">
        <v>10874</v>
      </c>
      <c r="K2903">
        <f>VLOOKUP(C2903,'scores met drempel 25'!A:C,3,FALSE)</f>
        <v>15.24</v>
      </c>
      <c r="L2903">
        <f>VLOOKUP(C2903,'scores zonder drempel 25'!A:E,2,FALSE)</f>
        <v>149.13999999999999</v>
      </c>
      <c r="M2903">
        <f>VLOOKUP(B2903,'bekostiging 25'!$C$1:$N$2577,11,FALSE)</f>
        <v>2974.41</v>
      </c>
    </row>
    <row r="2904" spans="1:13">
      <c r="A2904" s="15" t="s">
        <v>13132</v>
      </c>
      <c r="B2904" s="15" t="s">
        <v>13150</v>
      </c>
      <c r="C2904" s="15" t="s">
        <v>2920</v>
      </c>
      <c r="D2904" s="15" t="s">
        <v>13151</v>
      </c>
      <c r="E2904" s="15" t="s">
        <v>13152</v>
      </c>
      <c r="F2904" s="15" t="s">
        <v>7218</v>
      </c>
      <c r="G2904" s="15" t="s">
        <v>13153</v>
      </c>
      <c r="H2904" s="15" t="s">
        <v>10180</v>
      </c>
      <c r="I2904" s="15" t="s">
        <v>10181</v>
      </c>
      <c r="J2904" s="15" t="s">
        <v>10182</v>
      </c>
      <c r="K2904">
        <f>VLOOKUP(C2904,'scores met drempel 25'!A:C,3,FALSE)</f>
        <v>0</v>
      </c>
      <c r="L2904">
        <f>VLOOKUP(C2904,'scores zonder drempel 25'!A:E,2,FALSE)</f>
        <v>45.17</v>
      </c>
      <c r="M2904" t="e">
        <f>VLOOKUP(B2904,'bekostiging 25'!$C$1:$N$2577,11,FALSE)</f>
        <v>#N/A</v>
      </c>
    </row>
    <row r="2905" spans="1:13">
      <c r="A2905" s="15" t="s">
        <v>6539</v>
      </c>
      <c r="B2905" s="15" t="s">
        <v>13629</v>
      </c>
      <c r="C2905" s="15" t="s">
        <v>2921</v>
      </c>
      <c r="D2905" s="15" t="s">
        <v>13630</v>
      </c>
      <c r="E2905" s="15" t="s">
        <v>13631</v>
      </c>
      <c r="F2905" s="15" t="s">
        <v>13632</v>
      </c>
      <c r="G2905" s="15" t="s">
        <v>13633</v>
      </c>
      <c r="H2905" s="15" t="s">
        <v>13634</v>
      </c>
      <c r="I2905" s="15" t="s">
        <v>13370</v>
      </c>
      <c r="J2905" s="15" t="s">
        <v>13371</v>
      </c>
      <c r="K2905">
        <f>VLOOKUP(C2905,'scores met drempel 25'!A:C,3,FALSE)</f>
        <v>175.17</v>
      </c>
      <c r="L2905">
        <f>VLOOKUP(C2905,'scores zonder drempel 25'!A:E,2,FALSE)</f>
        <v>303.04000000000002</v>
      </c>
      <c r="M2905">
        <f>VLOOKUP(B2905,'bekostiging 25'!$C$1:$N$2577,11,FALSE)</f>
        <v>6618.09</v>
      </c>
    </row>
    <row r="2906" spans="1:13">
      <c r="A2906" s="15" t="s">
        <v>11007</v>
      </c>
      <c r="B2906" s="15" t="s">
        <v>25103</v>
      </c>
      <c r="C2906" s="15" t="s">
        <v>2922</v>
      </c>
      <c r="D2906" s="15" t="s">
        <v>25104</v>
      </c>
      <c r="E2906" s="15" t="s">
        <v>25105</v>
      </c>
      <c r="F2906" s="15" t="s">
        <v>6220</v>
      </c>
      <c r="G2906" s="15" t="s">
        <v>25106</v>
      </c>
      <c r="H2906" s="15" t="s">
        <v>24693</v>
      </c>
      <c r="I2906" s="15" t="s">
        <v>24694</v>
      </c>
      <c r="J2906" s="15" t="s">
        <v>24695</v>
      </c>
      <c r="K2906">
        <f>VLOOKUP(C2906,'scores met drempel 25'!A:C,3,FALSE)</f>
        <v>106.94</v>
      </c>
      <c r="L2906">
        <f>VLOOKUP(C2906,'scores zonder drempel 25'!A:E,2,FALSE)</f>
        <v>225.44</v>
      </c>
      <c r="M2906">
        <f>VLOOKUP(B2906,'bekostiging 25'!$C$1:$N$2577,11,FALSE)</f>
        <v>2641.1</v>
      </c>
    </row>
    <row r="2907" spans="1:13">
      <c r="A2907" s="15" t="s">
        <v>30580</v>
      </c>
      <c r="B2907" s="15" t="s">
        <v>30588</v>
      </c>
      <c r="C2907" s="15" t="s">
        <v>2923</v>
      </c>
      <c r="D2907" s="15" t="s">
        <v>30589</v>
      </c>
      <c r="E2907" s="15" t="s">
        <v>27614</v>
      </c>
      <c r="F2907" s="15" t="s">
        <v>6831</v>
      </c>
      <c r="G2907" s="15" t="s">
        <v>27615</v>
      </c>
      <c r="H2907" s="15" t="s">
        <v>27616</v>
      </c>
      <c r="I2907" s="15" t="s">
        <v>27617</v>
      </c>
      <c r="J2907" s="15" t="s">
        <v>27618</v>
      </c>
      <c r="K2907">
        <f>VLOOKUP(C2907,'scores met drempel 25'!A:C,3,FALSE)</f>
        <v>103.1</v>
      </c>
      <c r="L2907">
        <f>VLOOKUP(C2907,'scores zonder drempel 25'!A:E,2,FALSE)</f>
        <v>226.28</v>
      </c>
      <c r="M2907">
        <f>VLOOKUP(B2907,'bekostiging 25'!$C$1:$N$2577,11,FALSE)</f>
        <v>8513.26</v>
      </c>
    </row>
    <row r="2908" spans="1:13">
      <c r="A2908" s="15" t="s">
        <v>24485</v>
      </c>
      <c r="B2908" s="15" t="s">
        <v>24513</v>
      </c>
      <c r="C2908" s="15" t="s">
        <v>2924</v>
      </c>
      <c r="D2908" s="15" t="s">
        <v>7892</v>
      </c>
      <c r="E2908" s="15" t="s">
        <v>24514</v>
      </c>
      <c r="F2908" s="15" t="s">
        <v>6275</v>
      </c>
      <c r="G2908" s="15" t="s">
        <v>24515</v>
      </c>
      <c r="H2908" s="15" t="s">
        <v>22649</v>
      </c>
      <c r="I2908" s="15" t="s">
        <v>22650</v>
      </c>
      <c r="J2908" s="15" t="s">
        <v>22651</v>
      </c>
      <c r="K2908">
        <f>VLOOKUP(C2908,'scores met drempel 25'!A:C,3,FALSE)</f>
        <v>12.54</v>
      </c>
      <c r="L2908">
        <f>VLOOKUP(C2908,'scores zonder drempel 25'!A:E,2,FALSE)</f>
        <v>142.41999999999999</v>
      </c>
      <c r="M2908" t="e">
        <f>VLOOKUP(B2908,'bekostiging 25'!$C$1:$N$2577,11,FALSE)</f>
        <v>#N/A</v>
      </c>
    </row>
    <row r="2909" spans="1:13">
      <c r="A2909" s="15" t="s">
        <v>21109</v>
      </c>
      <c r="B2909" s="15" t="s">
        <v>21130</v>
      </c>
      <c r="C2909" s="15" t="s">
        <v>2925</v>
      </c>
      <c r="D2909" s="15" t="s">
        <v>21131</v>
      </c>
      <c r="E2909" s="15" t="s">
        <v>18045</v>
      </c>
      <c r="F2909" s="15" t="s">
        <v>6335</v>
      </c>
      <c r="G2909" s="15" t="s">
        <v>20620</v>
      </c>
      <c r="H2909" s="15" t="s">
        <v>20254</v>
      </c>
      <c r="I2909" s="15" t="s">
        <v>19333</v>
      </c>
      <c r="J2909" s="15" t="s">
        <v>7373</v>
      </c>
      <c r="K2909">
        <f>VLOOKUP(C2909,'scores met drempel 25'!A:C,3,FALSE)</f>
        <v>0</v>
      </c>
      <c r="L2909">
        <f>VLOOKUP(C2909,'scores zonder drempel 25'!A:E,2,FALSE)</f>
        <v>159.79</v>
      </c>
      <c r="M2909" t="e">
        <f>VLOOKUP(B2909,'bekostiging 25'!$C$1:$N$2577,11,FALSE)</f>
        <v>#N/A</v>
      </c>
    </row>
    <row r="2910" spans="1:13">
      <c r="A2910" s="15" t="s">
        <v>24531</v>
      </c>
      <c r="B2910" s="15" t="s">
        <v>24548</v>
      </c>
      <c r="C2910" s="15" t="s">
        <v>2926</v>
      </c>
      <c r="D2910" s="15" t="s">
        <v>24549</v>
      </c>
      <c r="E2910" s="15" t="s">
        <v>24550</v>
      </c>
      <c r="F2910" s="15" t="s">
        <v>6245</v>
      </c>
      <c r="G2910" s="15" t="s">
        <v>24551</v>
      </c>
      <c r="H2910" s="15" t="s">
        <v>22656</v>
      </c>
      <c r="I2910" s="15" t="s">
        <v>22657</v>
      </c>
      <c r="J2910" s="15" t="s">
        <v>22656</v>
      </c>
      <c r="K2910">
        <f>VLOOKUP(C2910,'scores met drempel 25'!A:C,3,FALSE)</f>
        <v>0</v>
      </c>
      <c r="L2910">
        <f>VLOOKUP(C2910,'scores zonder drempel 25'!A:E,2,FALSE)</f>
        <v>74.09</v>
      </c>
      <c r="M2910" t="e">
        <f>VLOOKUP(B2910,'bekostiging 25'!$C$1:$N$2577,11,FALSE)</f>
        <v>#N/A</v>
      </c>
    </row>
    <row r="2911" spans="1:13">
      <c r="A2911" s="15" t="s">
        <v>23323</v>
      </c>
      <c r="B2911" s="15" t="s">
        <v>23360</v>
      </c>
      <c r="C2911" s="15" t="s">
        <v>2927</v>
      </c>
      <c r="D2911" s="15" t="s">
        <v>23361</v>
      </c>
      <c r="E2911" s="15" t="s">
        <v>8386</v>
      </c>
      <c r="F2911" s="15" t="s">
        <v>7749</v>
      </c>
      <c r="G2911" s="15" t="s">
        <v>23362</v>
      </c>
      <c r="H2911" s="15" t="s">
        <v>22994</v>
      </c>
      <c r="I2911" s="15" t="s">
        <v>22971</v>
      </c>
      <c r="J2911" s="15" t="s">
        <v>22972</v>
      </c>
      <c r="K2911">
        <f>VLOOKUP(C2911,'scores met drempel 25'!A:C,3,FALSE)</f>
        <v>41.25</v>
      </c>
      <c r="L2911">
        <f>VLOOKUP(C2911,'scores zonder drempel 25'!A:E,2,FALSE)</f>
        <v>114.22</v>
      </c>
      <c r="M2911">
        <f>VLOOKUP(B2911,'bekostiging 25'!$C$1:$N$2577,11,FALSE)</f>
        <v>4647.59</v>
      </c>
    </row>
    <row r="2912" spans="1:13">
      <c r="A2912" s="15" t="s">
        <v>10486</v>
      </c>
      <c r="B2912" s="15" t="s">
        <v>10534</v>
      </c>
      <c r="C2912" s="15" t="s">
        <v>2928</v>
      </c>
      <c r="D2912" s="15" t="s">
        <v>10535</v>
      </c>
      <c r="E2912" s="15" t="s">
        <v>10536</v>
      </c>
      <c r="F2912" s="15" t="s">
        <v>6335</v>
      </c>
      <c r="G2912" s="15" t="s">
        <v>10537</v>
      </c>
      <c r="H2912" s="15" t="s">
        <v>9958</v>
      </c>
      <c r="I2912" s="15" t="s">
        <v>9959</v>
      </c>
      <c r="J2912" s="15" t="s">
        <v>9958</v>
      </c>
      <c r="K2912">
        <f>VLOOKUP(C2912,'scores met drempel 25'!A:C,3,FALSE)</f>
        <v>0</v>
      </c>
      <c r="L2912">
        <f>VLOOKUP(C2912,'scores zonder drempel 25'!A:E,2,FALSE)</f>
        <v>76.459999999999994</v>
      </c>
      <c r="M2912" t="e">
        <f>VLOOKUP(B2912,'bekostiging 25'!$C$1:$N$2577,11,FALSE)</f>
        <v>#N/A</v>
      </c>
    </row>
    <row r="2913" spans="1:13">
      <c r="A2913" s="15" t="s">
        <v>21014</v>
      </c>
      <c r="B2913" s="15" t="s">
        <v>21015</v>
      </c>
      <c r="C2913" s="15" t="s">
        <v>2929</v>
      </c>
      <c r="D2913" s="15" t="s">
        <v>21016</v>
      </c>
      <c r="E2913" s="15" t="s">
        <v>6318</v>
      </c>
      <c r="F2913" s="15" t="s">
        <v>6363</v>
      </c>
      <c r="G2913" s="15" t="s">
        <v>21017</v>
      </c>
      <c r="H2913" s="15" t="s">
        <v>19457</v>
      </c>
      <c r="I2913" s="15" t="s">
        <v>19458</v>
      </c>
      <c r="J2913" s="15" t="s">
        <v>19457</v>
      </c>
      <c r="K2913">
        <f>VLOOKUP(C2913,'scores met drempel 25'!A:C,3,FALSE)</f>
        <v>50.01</v>
      </c>
      <c r="L2913">
        <f>VLOOKUP(C2913,'scores zonder drempel 25'!A:E,2,FALSE)</f>
        <v>178.56</v>
      </c>
      <c r="M2913">
        <f>VLOOKUP(B2913,'bekostiging 25'!$C$1:$N$2577,11,FALSE)</f>
        <v>5238.21</v>
      </c>
    </row>
    <row r="2914" spans="1:13">
      <c r="A2914" s="15" t="s">
        <v>21014</v>
      </c>
      <c r="B2914" s="15" t="s">
        <v>21015</v>
      </c>
      <c r="C2914" s="15" t="s">
        <v>2930</v>
      </c>
      <c r="D2914" s="15" t="s">
        <v>21018</v>
      </c>
      <c r="E2914" s="15" t="s">
        <v>19460</v>
      </c>
      <c r="F2914" s="15" t="s">
        <v>7853</v>
      </c>
      <c r="G2914" s="15" t="s">
        <v>19461</v>
      </c>
      <c r="H2914" s="15" t="s">
        <v>19462</v>
      </c>
      <c r="I2914" s="15" t="s">
        <v>19458</v>
      </c>
      <c r="J2914" s="15" t="s">
        <v>19457</v>
      </c>
      <c r="K2914">
        <f>VLOOKUP(C2914,'scores met drempel 25'!A:C,3,FALSE)</f>
        <v>57.58</v>
      </c>
      <c r="L2914">
        <f>VLOOKUP(C2914,'scores zonder drempel 25'!A:E,2,FALSE)</f>
        <v>119.85</v>
      </c>
      <c r="M2914">
        <f>VLOOKUP(B2914,'bekostiging 25'!$C$1:$N$2577,11,FALSE)</f>
        <v>5238.21</v>
      </c>
    </row>
    <row r="2915" spans="1:13">
      <c r="A2915" s="15" t="s">
        <v>11276</v>
      </c>
      <c r="B2915" s="15" t="s">
        <v>11282</v>
      </c>
      <c r="C2915" s="15" t="s">
        <v>2931</v>
      </c>
      <c r="D2915" s="15" t="s">
        <v>11283</v>
      </c>
      <c r="E2915" s="15" t="s">
        <v>10747</v>
      </c>
      <c r="F2915" s="15" t="s">
        <v>8076</v>
      </c>
      <c r="G2915" s="15" t="s">
        <v>10749</v>
      </c>
      <c r="H2915" s="15" t="s">
        <v>9718</v>
      </c>
      <c r="I2915" s="15" t="s">
        <v>9717</v>
      </c>
      <c r="J2915" s="15" t="s">
        <v>9718</v>
      </c>
      <c r="K2915">
        <f>VLOOKUP(C2915,'scores met drempel 25'!A:C,3,FALSE)</f>
        <v>184.02</v>
      </c>
      <c r="L2915">
        <f>VLOOKUP(C2915,'scores zonder drempel 25'!A:E,2,FALSE)</f>
        <v>273.73</v>
      </c>
      <c r="M2915">
        <f>VLOOKUP(B2915,'bekostiging 25'!$C$1:$N$2577,11,FALSE)</f>
        <v>11836.3</v>
      </c>
    </row>
    <row r="2916" spans="1:13">
      <c r="A2916" s="15" t="s">
        <v>12200</v>
      </c>
      <c r="B2916" s="15" t="s">
        <v>12204</v>
      </c>
      <c r="C2916" s="15" t="s">
        <v>2932</v>
      </c>
      <c r="D2916" s="15" t="s">
        <v>12205</v>
      </c>
      <c r="E2916" s="15" t="s">
        <v>6318</v>
      </c>
      <c r="F2916" s="15" t="s">
        <v>7643</v>
      </c>
      <c r="G2916" s="15" t="s">
        <v>12206</v>
      </c>
      <c r="H2916" s="15" t="s">
        <v>10511</v>
      </c>
      <c r="I2916" s="15" t="s">
        <v>9690</v>
      </c>
      <c r="J2916" s="15" t="s">
        <v>9691</v>
      </c>
      <c r="K2916">
        <f>VLOOKUP(C2916,'scores met drempel 25'!A:C,3,FALSE)</f>
        <v>48.39</v>
      </c>
      <c r="L2916">
        <f>VLOOKUP(C2916,'scores zonder drempel 25'!A:E,2,FALSE)</f>
        <v>143.46</v>
      </c>
      <c r="M2916">
        <f>VLOOKUP(B2916,'bekostiging 25'!$C$1:$N$2577,11,FALSE)</f>
        <v>766.6</v>
      </c>
    </row>
    <row r="2917" spans="1:13">
      <c r="A2917" s="15" t="s">
        <v>13780</v>
      </c>
      <c r="B2917" s="15" t="s">
        <v>13842</v>
      </c>
      <c r="C2917" s="15" t="s">
        <v>2933</v>
      </c>
      <c r="D2917" s="15" t="s">
        <v>13843</v>
      </c>
      <c r="E2917" s="15" t="s">
        <v>13844</v>
      </c>
      <c r="F2917" s="15" t="s">
        <v>13845</v>
      </c>
      <c r="G2917" s="15" t="s">
        <v>13846</v>
      </c>
      <c r="H2917" s="15" t="s">
        <v>13847</v>
      </c>
      <c r="I2917" s="15" t="s">
        <v>13826</v>
      </c>
      <c r="J2917" s="15" t="s">
        <v>13827</v>
      </c>
      <c r="K2917">
        <f>VLOOKUP(C2917,'scores met drempel 25'!A:C,3,FALSE)</f>
        <v>60.56</v>
      </c>
      <c r="L2917">
        <f>VLOOKUP(C2917,'scores zonder drempel 25'!A:E,2,FALSE)</f>
        <v>134.19999999999999</v>
      </c>
      <c r="M2917">
        <f>VLOOKUP(B2917,'bekostiging 25'!$C$1:$N$2577,11,FALSE)</f>
        <v>3615.02</v>
      </c>
    </row>
    <row r="2918" spans="1:13">
      <c r="A2918" s="15" t="s">
        <v>29417</v>
      </c>
      <c r="B2918" s="15" t="s">
        <v>29427</v>
      </c>
      <c r="C2918" s="15" t="s">
        <v>2934</v>
      </c>
      <c r="D2918" s="15" t="s">
        <v>29428</v>
      </c>
      <c r="E2918" s="15" t="s">
        <v>29429</v>
      </c>
      <c r="F2918" s="15" t="s">
        <v>6233</v>
      </c>
      <c r="G2918" s="15" t="s">
        <v>29430</v>
      </c>
      <c r="H2918" s="15" t="s">
        <v>28987</v>
      </c>
      <c r="I2918" s="15" t="s">
        <v>27916</v>
      </c>
      <c r="J2918" s="15" t="s">
        <v>27917</v>
      </c>
      <c r="K2918">
        <f>VLOOKUP(C2918,'scores met drempel 25'!A:C,3,FALSE)</f>
        <v>4.7</v>
      </c>
      <c r="L2918">
        <f>VLOOKUP(C2918,'scores zonder drempel 25'!A:E,2,FALSE)</f>
        <v>259.77999999999997</v>
      </c>
      <c r="M2918">
        <f>VLOOKUP(B2918,'bekostiging 25'!$C$1:$N$2577,11,FALSE)</f>
        <v>197.32</v>
      </c>
    </row>
    <row r="2919" spans="1:13">
      <c r="A2919" s="15" t="s">
        <v>6781</v>
      </c>
      <c r="B2919" s="15" t="s">
        <v>6800</v>
      </c>
      <c r="C2919" s="15" t="s">
        <v>2935</v>
      </c>
      <c r="D2919" s="15" t="s">
        <v>6801</v>
      </c>
      <c r="E2919" s="15" t="s">
        <v>6802</v>
      </c>
      <c r="F2919" s="15" t="s">
        <v>6451</v>
      </c>
      <c r="G2919" s="15" t="s">
        <v>6803</v>
      </c>
      <c r="H2919" s="15" t="s">
        <v>6804</v>
      </c>
      <c r="I2919" s="15" t="s">
        <v>6459</v>
      </c>
      <c r="J2919" s="15" t="s">
        <v>6460</v>
      </c>
      <c r="K2919">
        <f>VLOOKUP(C2919,'scores met drempel 25'!A:C,3,FALSE)</f>
        <v>0</v>
      </c>
      <c r="L2919">
        <f>VLOOKUP(C2919,'scores zonder drempel 25'!A:E,2,FALSE)</f>
        <v>27.99</v>
      </c>
      <c r="M2919">
        <f>VLOOKUP(B2919,'bekostiging 25'!$C$1:$N$2577,11,FALSE)</f>
        <v>122.66</v>
      </c>
    </row>
    <row r="2920" spans="1:13">
      <c r="A2920" s="15" t="s">
        <v>20877</v>
      </c>
      <c r="B2920" s="15" t="s">
        <v>20903</v>
      </c>
      <c r="C2920" s="15" t="s">
        <v>2936</v>
      </c>
      <c r="D2920" s="15" t="s">
        <v>20904</v>
      </c>
      <c r="E2920" s="15" t="s">
        <v>6699</v>
      </c>
      <c r="F2920" s="15" t="s">
        <v>19379</v>
      </c>
      <c r="G2920" s="15" t="s">
        <v>20905</v>
      </c>
      <c r="H2920" s="15" t="s">
        <v>20906</v>
      </c>
      <c r="I2920" s="15" t="s">
        <v>20887</v>
      </c>
      <c r="J2920" s="15" t="s">
        <v>20888</v>
      </c>
      <c r="K2920">
        <f>VLOOKUP(C2920,'scores met drempel 25'!A:C,3,FALSE)</f>
        <v>0</v>
      </c>
      <c r="L2920">
        <f>VLOOKUP(C2920,'scores zonder drempel 25'!A:E,2,FALSE)</f>
        <v>74.27</v>
      </c>
      <c r="M2920" t="e">
        <f>VLOOKUP(B2920,'bekostiging 25'!$C$1:$N$2577,11,FALSE)</f>
        <v>#N/A</v>
      </c>
    </row>
    <row r="2921" spans="1:13">
      <c r="A2921" s="15" t="s">
        <v>6832</v>
      </c>
      <c r="B2921" s="15" t="s">
        <v>6870</v>
      </c>
      <c r="C2921" s="15" t="s">
        <v>2937</v>
      </c>
      <c r="D2921" s="15" t="s">
        <v>6871</v>
      </c>
      <c r="E2921" s="15" t="s">
        <v>6872</v>
      </c>
      <c r="F2921" s="15" t="s">
        <v>6873</v>
      </c>
      <c r="G2921" s="15" t="s">
        <v>6874</v>
      </c>
      <c r="H2921" s="15" t="s">
        <v>6875</v>
      </c>
      <c r="I2921" s="15" t="s">
        <v>6199</v>
      </c>
      <c r="J2921" s="15" t="s">
        <v>6200</v>
      </c>
      <c r="K2921">
        <f>VLOOKUP(C2921,'scores met drempel 25'!A:C,3,FALSE)</f>
        <v>0</v>
      </c>
      <c r="L2921">
        <f>VLOOKUP(C2921,'scores zonder drempel 25'!A:E,2,FALSE)</f>
        <v>54.65</v>
      </c>
      <c r="M2921" t="e">
        <f>VLOOKUP(B2921,'bekostiging 25'!$C$1:$N$2577,11,FALSE)</f>
        <v>#N/A</v>
      </c>
    </row>
    <row r="2922" spans="1:13">
      <c r="A2922" s="15" t="s">
        <v>20732</v>
      </c>
      <c r="B2922" s="15" t="s">
        <v>20756</v>
      </c>
      <c r="C2922" s="15" t="s">
        <v>2939</v>
      </c>
      <c r="D2922" s="15" t="s">
        <v>20757</v>
      </c>
      <c r="E2922" s="15" t="s">
        <v>20056</v>
      </c>
      <c r="F2922" s="15" t="s">
        <v>6220</v>
      </c>
      <c r="G2922" s="15" t="s">
        <v>20057</v>
      </c>
      <c r="H2922" s="15" t="s">
        <v>20058</v>
      </c>
      <c r="I2922" s="15" t="s">
        <v>19772</v>
      </c>
      <c r="J2922" s="15" t="s">
        <v>19773</v>
      </c>
      <c r="K2922">
        <f>VLOOKUP(C2922,'scores met drempel 25'!A:C,3,FALSE)</f>
        <v>0</v>
      </c>
      <c r="L2922">
        <f>VLOOKUP(C2922,'scores zonder drempel 25'!A:E,2,FALSE)</f>
        <v>43.01</v>
      </c>
      <c r="M2922" t="e">
        <f>VLOOKUP(B2922,'bekostiging 25'!$C$1:$N$2577,11,FALSE)</f>
        <v>#N/A</v>
      </c>
    </row>
    <row r="2923" spans="1:13">
      <c r="A2923" s="15" t="s">
        <v>15365</v>
      </c>
      <c r="B2923" s="15" t="s">
        <v>15405</v>
      </c>
      <c r="C2923" s="15" t="s">
        <v>2940</v>
      </c>
      <c r="D2923" s="15" t="s">
        <v>15406</v>
      </c>
      <c r="E2923" s="15" t="s">
        <v>15407</v>
      </c>
      <c r="F2923" s="15" t="s">
        <v>6196</v>
      </c>
      <c r="G2923" s="15" t="s">
        <v>15408</v>
      </c>
      <c r="H2923" s="15" t="s">
        <v>14600</v>
      </c>
      <c r="I2923" s="15" t="s">
        <v>14601</v>
      </c>
      <c r="J2923" s="15" t="s">
        <v>14600</v>
      </c>
      <c r="K2923">
        <f>VLOOKUP(C2923,'scores met drempel 25'!A:C,3,FALSE)</f>
        <v>32.71</v>
      </c>
      <c r="L2923">
        <f>VLOOKUP(C2923,'scores zonder drempel 25'!A:E,2,FALSE)</f>
        <v>169.29</v>
      </c>
      <c r="M2923">
        <f>VLOOKUP(B2923,'bekostiging 25'!$C$1:$N$2577,11,FALSE)</f>
        <v>2027.16</v>
      </c>
    </row>
    <row r="2924" spans="1:13">
      <c r="A2924" s="15" t="s">
        <v>19939</v>
      </c>
      <c r="B2924" s="15" t="s">
        <v>20012</v>
      </c>
      <c r="C2924" s="15" t="s">
        <v>2941</v>
      </c>
      <c r="D2924" s="15" t="s">
        <v>20013</v>
      </c>
      <c r="E2924" s="15" t="s">
        <v>20014</v>
      </c>
      <c r="F2924" s="15" t="s">
        <v>6768</v>
      </c>
      <c r="G2924" s="15" t="s">
        <v>20015</v>
      </c>
      <c r="H2924" s="15" t="s">
        <v>19485</v>
      </c>
      <c r="I2924" s="15" t="s">
        <v>19486</v>
      </c>
      <c r="J2924" s="15" t="s">
        <v>19485</v>
      </c>
      <c r="K2924">
        <f>VLOOKUP(C2924,'scores met drempel 25'!A:C,3,FALSE)</f>
        <v>63.9</v>
      </c>
      <c r="L2924">
        <f>VLOOKUP(C2924,'scores zonder drempel 25'!A:E,2,FALSE)</f>
        <v>229.27</v>
      </c>
      <c r="M2924">
        <f>VLOOKUP(B2924,'bekostiging 25'!$C$1:$N$2577,11,FALSE)</f>
        <v>3433.03</v>
      </c>
    </row>
    <row r="2925" spans="1:13">
      <c r="A2925" s="15" t="s">
        <v>25748</v>
      </c>
      <c r="B2925" s="15" t="s">
        <v>25762</v>
      </c>
      <c r="C2925" s="15" t="s">
        <v>2942</v>
      </c>
      <c r="D2925" s="15" t="s">
        <v>25763</v>
      </c>
      <c r="E2925" s="15" t="s">
        <v>25764</v>
      </c>
      <c r="F2925" s="15" t="s">
        <v>18511</v>
      </c>
      <c r="G2925" s="15" t="s">
        <v>25765</v>
      </c>
      <c r="H2925" s="15" t="s">
        <v>24850</v>
      </c>
      <c r="I2925" s="15" t="s">
        <v>24851</v>
      </c>
      <c r="J2925" s="15" t="s">
        <v>24850</v>
      </c>
      <c r="K2925">
        <f>VLOOKUP(C2925,'scores met drempel 25'!A:C,3,FALSE)</f>
        <v>0</v>
      </c>
      <c r="L2925">
        <f>VLOOKUP(C2925,'scores zonder drempel 25'!A:E,2,FALSE)</f>
        <v>85.11</v>
      </c>
      <c r="M2925" t="e">
        <f>VLOOKUP(B2925,'bekostiging 25'!$C$1:$N$2577,11,FALSE)</f>
        <v>#N/A</v>
      </c>
    </row>
    <row r="2926" spans="1:13">
      <c r="A2926" s="15" t="s">
        <v>6692</v>
      </c>
      <c r="B2926" s="15" t="s">
        <v>6719</v>
      </c>
      <c r="C2926" s="15" t="s">
        <v>2943</v>
      </c>
      <c r="D2926" s="15" t="s">
        <v>6720</v>
      </c>
      <c r="E2926" s="15" t="s">
        <v>6721</v>
      </c>
      <c r="F2926" s="15" t="s">
        <v>6245</v>
      </c>
      <c r="G2926" s="15" t="s">
        <v>6722</v>
      </c>
      <c r="H2926" s="15" t="s">
        <v>6723</v>
      </c>
      <c r="I2926" s="15" t="s">
        <v>6191</v>
      </c>
      <c r="J2926" s="15" t="s">
        <v>6192</v>
      </c>
      <c r="K2926">
        <f>VLOOKUP(C2926,'scores met drempel 25'!A:C,3,FALSE)</f>
        <v>0</v>
      </c>
      <c r="L2926">
        <f>VLOOKUP(C2926,'scores zonder drempel 25'!A:E,2,FALSE)</f>
        <v>9.86</v>
      </c>
      <c r="M2926" t="e">
        <f>VLOOKUP(B2926,'bekostiging 25'!$C$1:$N$2577,11,FALSE)</f>
        <v>#N/A</v>
      </c>
    </row>
    <row r="2927" spans="1:13">
      <c r="A2927" s="15" t="s">
        <v>9164</v>
      </c>
      <c r="B2927" s="15" t="s">
        <v>9200</v>
      </c>
      <c r="C2927" s="15" t="s">
        <v>2944</v>
      </c>
      <c r="D2927" s="15" t="s">
        <v>9201</v>
      </c>
      <c r="E2927" s="15" t="s">
        <v>8330</v>
      </c>
      <c r="F2927" s="15" t="s">
        <v>6173</v>
      </c>
      <c r="G2927" s="15" t="s">
        <v>8331</v>
      </c>
      <c r="H2927" s="15" t="s">
        <v>8332</v>
      </c>
      <c r="I2927" s="15" t="s">
        <v>8307</v>
      </c>
      <c r="J2927" s="15" t="s">
        <v>8308</v>
      </c>
      <c r="K2927">
        <f>VLOOKUP(C2927,'scores met drempel 25'!A:C,3,FALSE)</f>
        <v>0</v>
      </c>
      <c r="L2927">
        <f>VLOOKUP(C2927,'scores zonder drempel 25'!A:E,2,FALSE)</f>
        <v>53.85</v>
      </c>
      <c r="M2927" t="e">
        <f>VLOOKUP(B2927,'bekostiging 25'!$C$1:$N$2577,11,FALSE)</f>
        <v>#N/A</v>
      </c>
    </row>
    <row r="2928" spans="1:13">
      <c r="A2928" s="15" t="s">
        <v>23717</v>
      </c>
      <c r="B2928" s="15" t="s">
        <v>23750</v>
      </c>
      <c r="C2928" s="15" t="s">
        <v>2945</v>
      </c>
      <c r="D2928" s="15" t="s">
        <v>23751</v>
      </c>
      <c r="E2928" s="15" t="s">
        <v>23752</v>
      </c>
      <c r="F2928" s="15" t="s">
        <v>7174</v>
      </c>
      <c r="G2928" s="15" t="s">
        <v>23753</v>
      </c>
      <c r="H2928" s="15" t="s">
        <v>22847</v>
      </c>
      <c r="I2928" s="15" t="s">
        <v>22795</v>
      </c>
      <c r="J2928" s="15" t="s">
        <v>22796</v>
      </c>
      <c r="K2928">
        <f>VLOOKUP(C2928,'scores met drempel 25'!A:C,3,FALSE)</f>
        <v>0</v>
      </c>
      <c r="L2928">
        <f>VLOOKUP(C2928,'scores zonder drempel 25'!A:E,2,FALSE)</f>
        <v>100.27</v>
      </c>
      <c r="M2928" t="e">
        <f>VLOOKUP(B2928,'bekostiging 25'!$C$1:$N$2577,11,FALSE)</f>
        <v>#N/A</v>
      </c>
    </row>
    <row r="2929" spans="1:13">
      <c r="A2929" s="15" t="s">
        <v>20662</v>
      </c>
      <c r="B2929" s="15" t="s">
        <v>20679</v>
      </c>
      <c r="C2929" s="15" t="s">
        <v>2946</v>
      </c>
      <c r="D2929" s="15" t="s">
        <v>20680</v>
      </c>
      <c r="E2929" s="15" t="s">
        <v>20681</v>
      </c>
      <c r="F2929" s="15" t="s">
        <v>6470</v>
      </c>
      <c r="G2929" s="15" t="s">
        <v>20682</v>
      </c>
      <c r="H2929" s="15" t="s">
        <v>20683</v>
      </c>
      <c r="I2929" s="15" t="s">
        <v>20684</v>
      </c>
      <c r="J2929" s="15" t="s">
        <v>20685</v>
      </c>
      <c r="K2929">
        <f>VLOOKUP(C2929,'scores met drempel 25'!A:C,3,FALSE)</f>
        <v>92.62</v>
      </c>
      <c r="L2929">
        <f>VLOOKUP(C2929,'scores zonder drempel 25'!A:E,2,FALSE)</f>
        <v>174.3</v>
      </c>
      <c r="M2929">
        <f>VLOOKUP(B2929,'bekostiging 25'!$C$1:$N$2577,11,FALSE)</f>
        <v>6244.79</v>
      </c>
    </row>
    <row r="2930" spans="1:13">
      <c r="A2930" s="15" t="s">
        <v>30728</v>
      </c>
      <c r="B2930" s="15" t="s">
        <v>30732</v>
      </c>
      <c r="C2930" s="15" t="s">
        <v>2947</v>
      </c>
      <c r="D2930" s="15" t="s">
        <v>30733</v>
      </c>
      <c r="E2930" s="15" t="s">
        <v>21501</v>
      </c>
      <c r="F2930" s="15" t="s">
        <v>6275</v>
      </c>
      <c r="G2930" s="15" t="s">
        <v>30734</v>
      </c>
      <c r="H2930" s="15" t="s">
        <v>28043</v>
      </c>
      <c r="I2930" s="15" t="s">
        <v>28044</v>
      </c>
      <c r="J2930" s="15" t="s">
        <v>28043</v>
      </c>
      <c r="K2930">
        <f>VLOOKUP(C2930,'scores met drempel 25'!A:C,3,FALSE)</f>
        <v>392.75</v>
      </c>
      <c r="L2930">
        <f>VLOOKUP(C2930,'scores zonder drempel 25'!A:E,2,FALSE)</f>
        <v>580.21</v>
      </c>
      <c r="M2930">
        <f>VLOOKUP(B2930,'bekostiging 25'!$C$1:$N$2577,11,FALSE)</f>
        <v>21050.82</v>
      </c>
    </row>
    <row r="2931" spans="1:13">
      <c r="A2931" s="15" t="s">
        <v>6576</v>
      </c>
      <c r="B2931" s="15" t="s">
        <v>23644</v>
      </c>
      <c r="C2931" s="15" t="s">
        <v>2948</v>
      </c>
      <c r="D2931" s="15" t="s">
        <v>23645</v>
      </c>
      <c r="E2931" s="15" t="s">
        <v>23646</v>
      </c>
      <c r="F2931" s="15" t="s">
        <v>6537</v>
      </c>
      <c r="G2931" s="15" t="s">
        <v>23647</v>
      </c>
      <c r="H2931" s="15" t="s">
        <v>23208</v>
      </c>
      <c r="I2931" s="15" t="s">
        <v>22942</v>
      </c>
      <c r="J2931" s="15" t="s">
        <v>22943</v>
      </c>
      <c r="K2931">
        <f>VLOOKUP(C2931,'scores met drempel 25'!A:C,3,FALSE)</f>
        <v>0</v>
      </c>
      <c r="L2931">
        <f>VLOOKUP(C2931,'scores zonder drempel 25'!A:E,2,FALSE)</f>
        <v>31.6</v>
      </c>
      <c r="M2931" t="e">
        <f>VLOOKUP(B2931,'bekostiging 25'!$C$1:$N$2577,11,FALSE)</f>
        <v>#N/A</v>
      </c>
    </row>
    <row r="2932" spans="1:13">
      <c r="A2932" s="15" t="s">
        <v>6576</v>
      </c>
      <c r="B2932" s="15" t="s">
        <v>23644</v>
      </c>
      <c r="C2932" s="15" t="s">
        <v>2949</v>
      </c>
      <c r="D2932" s="15" t="s">
        <v>23648</v>
      </c>
      <c r="E2932" s="15" t="s">
        <v>23649</v>
      </c>
      <c r="F2932" s="15" t="s">
        <v>6269</v>
      </c>
      <c r="G2932" s="15" t="s">
        <v>23650</v>
      </c>
      <c r="H2932" s="15" t="s">
        <v>23208</v>
      </c>
      <c r="I2932" s="15" t="s">
        <v>22942</v>
      </c>
      <c r="J2932" s="15" t="s">
        <v>22943</v>
      </c>
      <c r="K2932">
        <f>VLOOKUP(C2932,'scores met drempel 25'!A:C,3,FALSE)</f>
        <v>0</v>
      </c>
      <c r="L2932">
        <f>VLOOKUP(C2932,'scores zonder drempel 25'!A:E,2,FALSE)</f>
        <v>14.23</v>
      </c>
      <c r="M2932" t="e">
        <f>VLOOKUP(B2932,'bekostiging 25'!$C$1:$N$2577,11,FALSE)</f>
        <v>#N/A</v>
      </c>
    </row>
    <row r="2933" spans="1:13">
      <c r="A2933" s="15" t="s">
        <v>19255</v>
      </c>
      <c r="B2933" s="15" t="s">
        <v>19280</v>
      </c>
      <c r="C2933" s="15" t="s">
        <v>2950</v>
      </c>
      <c r="D2933" s="15" t="s">
        <v>19281</v>
      </c>
      <c r="E2933" s="15" t="s">
        <v>19282</v>
      </c>
      <c r="F2933" s="15" t="s">
        <v>6427</v>
      </c>
      <c r="G2933" s="15" t="s">
        <v>19283</v>
      </c>
      <c r="H2933" s="15" t="s">
        <v>19284</v>
      </c>
      <c r="I2933" s="15" t="s">
        <v>19285</v>
      </c>
      <c r="J2933" s="15" t="s">
        <v>19284</v>
      </c>
      <c r="K2933">
        <f>VLOOKUP(C2933,'scores met drempel 25'!A:C,3,FALSE)</f>
        <v>5.0599999999999996</v>
      </c>
      <c r="L2933">
        <f>VLOOKUP(C2933,'scores zonder drempel 25'!A:E,2,FALSE)</f>
        <v>74.69</v>
      </c>
      <c r="M2933">
        <f>VLOOKUP(B2933,'bekostiging 25'!$C$1:$N$2577,11,FALSE)</f>
        <v>1649.86</v>
      </c>
    </row>
    <row r="2934" spans="1:13">
      <c r="A2934" s="15" t="s">
        <v>30590</v>
      </c>
      <c r="B2934" s="15" t="s">
        <v>30591</v>
      </c>
      <c r="C2934" s="15" t="s">
        <v>2951</v>
      </c>
      <c r="D2934" s="15" t="s">
        <v>25514</v>
      </c>
      <c r="E2934" s="15" t="s">
        <v>30592</v>
      </c>
      <c r="F2934" s="15" t="s">
        <v>6245</v>
      </c>
      <c r="G2934" s="15" t="s">
        <v>30593</v>
      </c>
      <c r="H2934" s="15" t="s">
        <v>27249</v>
      </c>
      <c r="I2934" s="15" t="s">
        <v>27250</v>
      </c>
      <c r="J2934" s="15" t="s">
        <v>27249</v>
      </c>
      <c r="K2934">
        <f>VLOOKUP(C2934,'scores met drempel 25'!A:C,3,FALSE)</f>
        <v>0</v>
      </c>
      <c r="L2934">
        <f>VLOOKUP(C2934,'scores zonder drempel 25'!A:E,2,FALSE)</f>
        <v>38.72</v>
      </c>
      <c r="M2934" t="e">
        <f>VLOOKUP(B2934,'bekostiging 25'!$C$1:$N$2577,11,FALSE)</f>
        <v>#N/A</v>
      </c>
    </row>
    <row r="2935" spans="1:13">
      <c r="A2935" s="15" t="s">
        <v>23443</v>
      </c>
      <c r="B2935" s="15" t="s">
        <v>23451</v>
      </c>
      <c r="C2935" s="15" t="s">
        <v>2952</v>
      </c>
      <c r="D2935" s="15" t="s">
        <v>23452</v>
      </c>
      <c r="E2935" s="15" t="s">
        <v>6219</v>
      </c>
      <c r="F2935" s="15" t="s">
        <v>6764</v>
      </c>
      <c r="G2935" s="15" t="s">
        <v>23453</v>
      </c>
      <c r="H2935" s="15" t="s">
        <v>23454</v>
      </c>
      <c r="I2935" s="15" t="s">
        <v>23078</v>
      </c>
      <c r="J2935" s="15" t="s">
        <v>23079</v>
      </c>
      <c r="K2935">
        <f>VLOOKUP(C2935,'scores met drempel 25'!A:C,3,FALSE)</f>
        <v>0</v>
      </c>
      <c r="L2935">
        <f>VLOOKUP(C2935,'scores zonder drempel 25'!A:E,2,FALSE)</f>
        <v>0</v>
      </c>
      <c r="M2935" t="e">
        <f>VLOOKUP(B2935,'bekostiging 25'!$C$1:$N$2577,11,FALSE)</f>
        <v>#N/A</v>
      </c>
    </row>
    <row r="2936" spans="1:13">
      <c r="A2936" s="15" t="s">
        <v>17483</v>
      </c>
      <c r="B2936" s="15" t="s">
        <v>17496</v>
      </c>
      <c r="C2936" s="15" t="s">
        <v>2953</v>
      </c>
      <c r="D2936" s="15" t="s">
        <v>17497</v>
      </c>
      <c r="E2936" s="15" t="s">
        <v>17498</v>
      </c>
      <c r="F2936" s="15" t="s">
        <v>17499</v>
      </c>
      <c r="G2936" s="15" t="s">
        <v>17500</v>
      </c>
      <c r="H2936" s="15" t="s">
        <v>15842</v>
      </c>
      <c r="I2936" s="15" t="s">
        <v>15843</v>
      </c>
      <c r="J2936" s="15" t="s">
        <v>15842</v>
      </c>
      <c r="K2936">
        <f>VLOOKUP(C2936,'scores met drempel 25'!A:C,3,FALSE)</f>
        <v>37.229999999999997</v>
      </c>
      <c r="L2936">
        <f>VLOOKUP(C2936,'scores zonder drempel 25'!A:E,2,FALSE)</f>
        <v>174.48</v>
      </c>
      <c r="M2936">
        <f>VLOOKUP(B2936,'bekostiging 25'!$C$1:$N$2577,11,FALSE)</f>
        <v>6445.44</v>
      </c>
    </row>
    <row r="2937" spans="1:13">
      <c r="A2937" s="15" t="s">
        <v>9164</v>
      </c>
      <c r="B2937" s="15" t="s">
        <v>9202</v>
      </c>
      <c r="C2937" s="15" t="s">
        <v>2954</v>
      </c>
      <c r="D2937" s="15" t="s">
        <v>9203</v>
      </c>
      <c r="E2937" s="15" t="s">
        <v>9204</v>
      </c>
      <c r="F2937" s="15" t="s">
        <v>6853</v>
      </c>
      <c r="G2937" s="15" t="s">
        <v>9205</v>
      </c>
      <c r="H2937" s="15" t="s">
        <v>8337</v>
      </c>
      <c r="I2937" s="15" t="s">
        <v>8293</v>
      </c>
      <c r="J2937" s="15" t="s">
        <v>8294</v>
      </c>
      <c r="K2937">
        <f>VLOOKUP(C2937,'scores met drempel 25'!A:C,3,FALSE)</f>
        <v>180.81</v>
      </c>
      <c r="L2937">
        <f>VLOOKUP(C2937,'scores zonder drempel 25'!A:E,2,FALSE)</f>
        <v>275.88</v>
      </c>
      <c r="M2937">
        <f>VLOOKUP(B2937,'bekostiging 25'!$C$1:$N$2577,11,FALSE)</f>
        <v>12964.87</v>
      </c>
    </row>
    <row r="2938" spans="1:13">
      <c r="A2938" s="15" t="s">
        <v>26855</v>
      </c>
      <c r="B2938" s="15" t="s">
        <v>26856</v>
      </c>
      <c r="C2938" s="15" t="s">
        <v>2955</v>
      </c>
      <c r="D2938" s="15" t="s">
        <v>26857</v>
      </c>
      <c r="E2938" s="15" t="s">
        <v>26858</v>
      </c>
      <c r="F2938" s="15" t="s">
        <v>7164</v>
      </c>
      <c r="G2938" s="15" t="s">
        <v>26859</v>
      </c>
      <c r="H2938" s="15" t="s">
        <v>26860</v>
      </c>
      <c r="I2938" s="15" t="s">
        <v>26484</v>
      </c>
      <c r="J2938" s="15" t="s">
        <v>26485</v>
      </c>
      <c r="K2938">
        <f>VLOOKUP(C2938,'scores met drempel 25'!A:C,3,FALSE)</f>
        <v>0</v>
      </c>
      <c r="L2938">
        <f>VLOOKUP(C2938,'scores zonder drempel 25'!A:E,2,FALSE)</f>
        <v>184.46</v>
      </c>
      <c r="M2938" t="e">
        <f>VLOOKUP(B2938,'bekostiging 25'!$C$1:$N$2577,11,FALSE)</f>
        <v>#N/A</v>
      </c>
    </row>
    <row r="2939" spans="1:13">
      <c r="A2939" s="15" t="s">
        <v>9811</v>
      </c>
      <c r="B2939" s="15" t="s">
        <v>9862</v>
      </c>
      <c r="C2939" s="15" t="s">
        <v>2956</v>
      </c>
      <c r="D2939" s="15" t="s">
        <v>9863</v>
      </c>
      <c r="E2939" s="15" t="s">
        <v>9864</v>
      </c>
      <c r="F2939" s="15" t="s">
        <v>9865</v>
      </c>
      <c r="G2939" s="15" t="s">
        <v>9866</v>
      </c>
      <c r="H2939" s="15" t="s">
        <v>9817</v>
      </c>
      <c r="I2939" s="15" t="s">
        <v>9818</v>
      </c>
      <c r="J2939" s="15" t="s">
        <v>9817</v>
      </c>
      <c r="K2939">
        <f>VLOOKUP(C2939,'scores met drempel 25'!A:C,3,FALSE)</f>
        <v>379</v>
      </c>
      <c r="L2939">
        <f>VLOOKUP(C2939,'scores zonder drempel 25'!A:E,2,FALSE)</f>
        <v>539.67999999999995</v>
      </c>
      <c r="M2939">
        <f>VLOOKUP(B2939,'bekostiging 25'!$C$1:$N$2577,11,FALSE)</f>
        <v>59130.83</v>
      </c>
    </row>
    <row r="2940" spans="1:13">
      <c r="A2940" s="15" t="s">
        <v>9811</v>
      </c>
      <c r="B2940" s="15" t="s">
        <v>9862</v>
      </c>
      <c r="C2940" s="15" t="s">
        <v>2957</v>
      </c>
      <c r="D2940" s="15" t="s">
        <v>9867</v>
      </c>
      <c r="E2940" s="15" t="s">
        <v>9855</v>
      </c>
      <c r="F2940" s="15" t="s">
        <v>9868</v>
      </c>
      <c r="G2940" s="15" t="s">
        <v>9869</v>
      </c>
      <c r="H2940" s="15" t="s">
        <v>9817</v>
      </c>
      <c r="I2940" s="15" t="s">
        <v>9818</v>
      </c>
      <c r="J2940" s="15" t="s">
        <v>9817</v>
      </c>
      <c r="K2940">
        <f>VLOOKUP(C2940,'scores met drempel 25'!A:C,3,FALSE)</f>
        <v>384.42</v>
      </c>
      <c r="L2940">
        <f>VLOOKUP(C2940,'scores zonder drempel 25'!A:E,2,FALSE)</f>
        <v>479.49</v>
      </c>
      <c r="M2940">
        <f>VLOOKUP(B2940,'bekostiging 25'!$C$1:$N$2577,11,FALSE)</f>
        <v>59130.83</v>
      </c>
    </row>
    <row r="2941" spans="1:13">
      <c r="A2941" s="15" t="s">
        <v>7151</v>
      </c>
      <c r="B2941" s="15" t="s">
        <v>7171</v>
      </c>
      <c r="C2941" s="15" t="s">
        <v>2958</v>
      </c>
      <c r="D2941" s="15" t="s">
        <v>7172</v>
      </c>
      <c r="E2941" s="15" t="s">
        <v>7173</v>
      </c>
      <c r="F2941" s="15" t="s">
        <v>7174</v>
      </c>
      <c r="G2941" s="15" t="s">
        <v>7175</v>
      </c>
      <c r="H2941" s="15" t="s">
        <v>7166</v>
      </c>
      <c r="I2941" s="15" t="s">
        <v>6156</v>
      </c>
      <c r="J2941" s="15" t="s">
        <v>6157</v>
      </c>
      <c r="K2941">
        <f>VLOOKUP(C2941,'scores met drempel 25'!A:C,3,FALSE)</f>
        <v>0</v>
      </c>
      <c r="L2941">
        <f>VLOOKUP(C2941,'scores zonder drempel 25'!A:E,2,FALSE)</f>
        <v>4.5199999999999996</v>
      </c>
      <c r="M2941" t="e">
        <f>VLOOKUP(B2941,'bekostiging 25'!$C$1:$N$2577,11,FALSE)</f>
        <v>#N/A</v>
      </c>
    </row>
    <row r="2942" spans="1:13">
      <c r="A2942" s="15" t="s">
        <v>6930</v>
      </c>
      <c r="B2942" s="15" t="s">
        <v>6931</v>
      </c>
      <c r="C2942" s="15" t="s">
        <v>2959</v>
      </c>
      <c r="D2942" s="15" t="s">
        <v>6932</v>
      </c>
      <c r="E2942" s="15" t="s">
        <v>6933</v>
      </c>
      <c r="F2942" s="15" t="s">
        <v>6179</v>
      </c>
      <c r="G2942" s="15" t="s">
        <v>6934</v>
      </c>
      <c r="H2942" s="15" t="s">
        <v>6935</v>
      </c>
      <c r="I2942" s="15" t="s">
        <v>6338</v>
      </c>
      <c r="J2942" s="15" t="s">
        <v>6339</v>
      </c>
      <c r="K2942">
        <f>VLOOKUP(C2942,'scores met drempel 25'!A:C,3,FALSE)</f>
        <v>0</v>
      </c>
      <c r="L2942">
        <f>VLOOKUP(C2942,'scores zonder drempel 25'!A:E,2,FALSE)</f>
        <v>32.08</v>
      </c>
      <c r="M2942" t="e">
        <f>VLOOKUP(B2942,'bekostiging 25'!$C$1:$N$2577,11,FALSE)</f>
        <v>#N/A</v>
      </c>
    </row>
    <row r="2943" spans="1:13">
      <c r="A2943" s="15" t="s">
        <v>6576</v>
      </c>
      <c r="B2943" s="15" t="s">
        <v>6592</v>
      </c>
      <c r="C2943" s="15" t="s">
        <v>2960</v>
      </c>
      <c r="D2943" s="15" t="s">
        <v>6593</v>
      </c>
      <c r="E2943" s="15" t="s">
        <v>6594</v>
      </c>
      <c r="F2943" s="15" t="s">
        <v>6595</v>
      </c>
      <c r="G2943" s="15" t="s">
        <v>6596</v>
      </c>
      <c r="H2943" s="15" t="s">
        <v>6412</v>
      </c>
      <c r="I2943" s="15" t="s">
        <v>6351</v>
      </c>
      <c r="J2943" s="15" t="s">
        <v>6350</v>
      </c>
      <c r="K2943">
        <f>VLOOKUP(C2943,'scores met drempel 25'!A:C,3,FALSE)</f>
        <v>54.39</v>
      </c>
      <c r="L2943">
        <f>VLOOKUP(C2943,'scores zonder drempel 25'!A:E,2,FALSE)</f>
        <v>121.34</v>
      </c>
      <c r="M2943">
        <f>VLOOKUP(B2943,'bekostiging 25'!$C$1:$N$2577,11,FALSE)</f>
        <v>4172.3</v>
      </c>
    </row>
    <row r="2944" spans="1:13">
      <c r="A2944" s="15" t="s">
        <v>6741</v>
      </c>
      <c r="B2944" s="15" t="s">
        <v>6747</v>
      </c>
      <c r="C2944" s="15" t="s">
        <v>2961</v>
      </c>
      <c r="D2944" s="15" t="s">
        <v>6748</v>
      </c>
      <c r="E2944" s="15" t="s">
        <v>6749</v>
      </c>
      <c r="F2944" s="15" t="s">
        <v>6750</v>
      </c>
      <c r="G2944" s="15" t="s">
        <v>6751</v>
      </c>
      <c r="H2944" s="15" t="s">
        <v>6752</v>
      </c>
      <c r="I2944" s="15" t="s">
        <v>6440</v>
      </c>
      <c r="J2944" s="15" t="s">
        <v>6441</v>
      </c>
      <c r="K2944">
        <f>VLOOKUP(C2944,'scores met drempel 25'!A:C,3,FALSE)</f>
        <v>0</v>
      </c>
      <c r="L2944">
        <f>VLOOKUP(C2944,'scores zonder drempel 25'!A:E,2,FALSE)</f>
        <v>6.12</v>
      </c>
      <c r="M2944" t="e">
        <f>VLOOKUP(B2944,'bekostiging 25'!$C$1:$N$2577,11,FALSE)</f>
        <v>#N/A</v>
      </c>
    </row>
    <row r="2945" spans="1:13">
      <c r="A2945" s="15" t="s">
        <v>9683</v>
      </c>
      <c r="B2945" s="15" t="s">
        <v>22687</v>
      </c>
      <c r="C2945" s="15" t="s">
        <v>2962</v>
      </c>
      <c r="D2945" s="15" t="s">
        <v>22688</v>
      </c>
      <c r="E2945" s="15" t="s">
        <v>22689</v>
      </c>
      <c r="F2945" s="15" t="s">
        <v>6275</v>
      </c>
      <c r="G2945" s="15" t="s">
        <v>22690</v>
      </c>
      <c r="H2945" s="15" t="s">
        <v>22675</v>
      </c>
      <c r="I2945" s="15" t="s">
        <v>22676</v>
      </c>
      <c r="J2945" s="15" t="s">
        <v>22677</v>
      </c>
      <c r="K2945">
        <f>VLOOKUP(C2945,'scores met drempel 25'!A:C,3,FALSE)</f>
        <v>0</v>
      </c>
      <c r="L2945">
        <f>VLOOKUP(C2945,'scores zonder drempel 25'!A:E,2,FALSE)</f>
        <v>106.46</v>
      </c>
      <c r="M2945" t="e">
        <f>VLOOKUP(B2945,'bekostiging 25'!$C$1:$N$2577,11,FALSE)</f>
        <v>#N/A</v>
      </c>
    </row>
    <row r="2946" spans="1:13">
      <c r="A2946" s="15" t="s">
        <v>29475</v>
      </c>
      <c r="B2946" s="15" t="s">
        <v>29504</v>
      </c>
      <c r="C2946" s="15" t="s">
        <v>2963</v>
      </c>
      <c r="D2946" s="15" t="s">
        <v>29505</v>
      </c>
      <c r="E2946" s="15" t="s">
        <v>29506</v>
      </c>
      <c r="F2946" s="15" t="s">
        <v>13220</v>
      </c>
      <c r="G2946" s="15" t="s">
        <v>29507</v>
      </c>
      <c r="H2946" s="15" t="s">
        <v>27286</v>
      </c>
      <c r="I2946" s="15" t="s">
        <v>27287</v>
      </c>
      <c r="J2946" s="15" t="s">
        <v>27288</v>
      </c>
      <c r="K2946">
        <f>VLOOKUP(C2946,'scores met drempel 25'!A:C,3,FALSE)</f>
        <v>261.92</v>
      </c>
      <c r="L2946">
        <f>VLOOKUP(C2946,'scores zonder drempel 25'!A:E,2,FALSE)</f>
        <v>407.2</v>
      </c>
      <c r="M2946">
        <f>VLOOKUP(B2946,'bekostiging 25'!$C$1:$N$2577,11,FALSE)</f>
        <v>16597.21</v>
      </c>
    </row>
    <row r="2947" spans="1:13">
      <c r="A2947" s="15" t="s">
        <v>13780</v>
      </c>
      <c r="B2947" s="15" t="s">
        <v>13848</v>
      </c>
      <c r="C2947" s="15" t="s">
        <v>2964</v>
      </c>
      <c r="D2947" s="15" t="s">
        <v>13849</v>
      </c>
      <c r="E2947" s="15" t="s">
        <v>13850</v>
      </c>
      <c r="F2947" s="15" t="s">
        <v>6269</v>
      </c>
      <c r="G2947" s="15" t="s">
        <v>13851</v>
      </c>
      <c r="H2947" s="15" t="s">
        <v>13852</v>
      </c>
      <c r="I2947" s="15" t="s">
        <v>13309</v>
      </c>
      <c r="J2947" s="15" t="s">
        <v>13310</v>
      </c>
      <c r="K2947">
        <f>VLOOKUP(C2947,'scores met drempel 25'!A:C,3,FALSE)</f>
        <v>21.46</v>
      </c>
      <c r="L2947">
        <f>VLOOKUP(C2947,'scores zonder drempel 25'!A:E,2,FALSE)</f>
        <v>63.64</v>
      </c>
      <c r="M2947" t="e">
        <f>VLOOKUP(B2947,'bekostiging 25'!$C$1:$N$2577,11,FALSE)</f>
        <v>#N/A</v>
      </c>
    </row>
    <row r="2948" spans="1:13">
      <c r="A2948" s="15" t="s">
        <v>29636</v>
      </c>
      <c r="B2948" s="15" t="s">
        <v>29655</v>
      </c>
      <c r="C2948" s="15" t="s">
        <v>2965</v>
      </c>
      <c r="D2948" s="15" t="s">
        <v>29656</v>
      </c>
      <c r="E2948" s="15" t="s">
        <v>6699</v>
      </c>
      <c r="F2948" s="15" t="s">
        <v>6196</v>
      </c>
      <c r="G2948" s="15" t="s">
        <v>29657</v>
      </c>
      <c r="H2948" s="15" t="s">
        <v>27616</v>
      </c>
      <c r="I2948" s="15" t="s">
        <v>27617</v>
      </c>
      <c r="J2948" s="15" t="s">
        <v>27618</v>
      </c>
      <c r="K2948">
        <f>VLOOKUP(C2948,'scores met drempel 25'!A:C,3,FALSE)</f>
        <v>54.39</v>
      </c>
      <c r="L2948">
        <f>VLOOKUP(C2948,'scores zonder drempel 25'!A:E,2,FALSE)</f>
        <v>216.41</v>
      </c>
      <c r="M2948">
        <f>VLOOKUP(B2948,'bekostiging 25'!$C$1:$N$2577,11,FALSE)</f>
        <v>3175.72</v>
      </c>
    </row>
    <row r="2949" spans="1:13">
      <c r="A2949" s="15" t="s">
        <v>20263</v>
      </c>
      <c r="B2949" s="15" t="s">
        <v>20296</v>
      </c>
      <c r="C2949" s="15" t="s">
        <v>2966</v>
      </c>
      <c r="D2949" s="15" t="s">
        <v>20297</v>
      </c>
      <c r="E2949" s="15" t="s">
        <v>20298</v>
      </c>
      <c r="F2949" s="15" t="s">
        <v>6635</v>
      </c>
      <c r="G2949" s="15" t="s">
        <v>20299</v>
      </c>
      <c r="H2949" s="15" t="s">
        <v>19473</v>
      </c>
      <c r="I2949" s="15" t="s">
        <v>19474</v>
      </c>
      <c r="J2949" s="15" t="s">
        <v>19473</v>
      </c>
      <c r="K2949">
        <f>VLOOKUP(C2949,'scores met drempel 25'!A:C,3,FALSE)</f>
        <v>1.33</v>
      </c>
      <c r="L2949">
        <f>VLOOKUP(C2949,'scores zonder drempel 25'!A:E,2,FALSE)</f>
        <v>83.01</v>
      </c>
      <c r="M2949" t="e">
        <f>VLOOKUP(B2949,'bekostiging 25'!$C$1:$N$2577,11,FALSE)</f>
        <v>#N/A</v>
      </c>
    </row>
    <row r="2950" spans="1:13">
      <c r="A2950" s="15" t="s">
        <v>16292</v>
      </c>
      <c r="B2950" s="15" t="s">
        <v>16333</v>
      </c>
      <c r="C2950" s="15" t="s">
        <v>2967</v>
      </c>
      <c r="D2950" s="15" t="s">
        <v>7714</v>
      </c>
      <c r="E2950" s="15" t="s">
        <v>16334</v>
      </c>
      <c r="F2950" s="15" t="s">
        <v>13754</v>
      </c>
      <c r="G2950" s="15" t="s">
        <v>16335</v>
      </c>
      <c r="H2950" s="15" t="s">
        <v>16304</v>
      </c>
      <c r="I2950" s="15" t="s">
        <v>16298</v>
      </c>
      <c r="J2950" s="15" t="s">
        <v>16299</v>
      </c>
      <c r="K2950">
        <f>VLOOKUP(C2950,'scores met drempel 25'!A:C,3,FALSE)</f>
        <v>237.52</v>
      </c>
      <c r="L2950">
        <f>VLOOKUP(C2950,'scores zonder drempel 25'!A:E,2,FALSE)</f>
        <v>285.72000000000003</v>
      </c>
      <c r="M2950">
        <f>VLOOKUP(B2950,'bekostiging 25'!$C$1:$N$2577,11,FALSE)</f>
        <v>12484.24</v>
      </c>
    </row>
    <row r="2951" spans="1:13">
      <c r="A2951" s="15" t="s">
        <v>29981</v>
      </c>
      <c r="B2951" s="15" t="s">
        <v>30005</v>
      </c>
      <c r="C2951" s="15" t="s">
        <v>2968</v>
      </c>
      <c r="D2951" s="15" t="s">
        <v>6552</v>
      </c>
      <c r="E2951" s="15" t="s">
        <v>30006</v>
      </c>
      <c r="F2951" s="15" t="s">
        <v>6335</v>
      </c>
      <c r="G2951" s="15" t="s">
        <v>27596</v>
      </c>
      <c r="H2951" s="15" t="s">
        <v>27597</v>
      </c>
      <c r="I2951" s="15" t="s">
        <v>27591</v>
      </c>
      <c r="J2951" s="15" t="s">
        <v>21874</v>
      </c>
      <c r="K2951">
        <f>VLOOKUP(C2951,'scores met drempel 25'!A:C,3,FALSE)</f>
        <v>219.83</v>
      </c>
      <c r="L2951">
        <f>VLOOKUP(C2951,'scores zonder drempel 25'!A:E,2,FALSE)</f>
        <v>349.71</v>
      </c>
      <c r="M2951">
        <f>VLOOKUP(B2951,'bekostiging 25'!$C$1:$N$2577,11,FALSE)</f>
        <v>7989.3</v>
      </c>
    </row>
    <row r="2952" spans="1:13">
      <c r="A2952" s="15" t="s">
        <v>27014</v>
      </c>
      <c r="B2952" s="15" t="s">
        <v>27028</v>
      </c>
      <c r="C2952" s="15" t="s">
        <v>2969</v>
      </c>
      <c r="D2952" s="15" t="s">
        <v>27029</v>
      </c>
      <c r="E2952" s="15" t="s">
        <v>26933</v>
      </c>
      <c r="F2952" s="15" t="s">
        <v>6204</v>
      </c>
      <c r="G2952" s="15" t="s">
        <v>26935</v>
      </c>
      <c r="H2952" s="15" t="s">
        <v>26466</v>
      </c>
      <c r="I2952" s="15" t="s">
        <v>26467</v>
      </c>
      <c r="J2952" s="15" t="s">
        <v>26466</v>
      </c>
      <c r="K2952">
        <f>VLOOKUP(C2952,'scores met drempel 25'!A:C,3,FALSE)</f>
        <v>95.56</v>
      </c>
      <c r="L2952">
        <f>VLOOKUP(C2952,'scores zonder drempel 25'!A:E,2,FALSE)</f>
        <v>270.3</v>
      </c>
      <c r="M2952">
        <f>VLOOKUP(B2952,'bekostiging 25'!$C$1:$N$2577,11,FALSE)</f>
        <v>6865.4</v>
      </c>
    </row>
    <row r="2953" spans="1:13">
      <c r="A2953" s="15" t="s">
        <v>9719</v>
      </c>
      <c r="B2953" s="15" t="s">
        <v>9720</v>
      </c>
      <c r="C2953" s="15" t="s">
        <v>2970</v>
      </c>
      <c r="D2953" s="15" t="s">
        <v>9721</v>
      </c>
      <c r="E2953" s="15" t="s">
        <v>9722</v>
      </c>
      <c r="F2953" s="15" t="s">
        <v>6492</v>
      </c>
      <c r="G2953" s="15" t="s">
        <v>9723</v>
      </c>
      <c r="H2953" s="15" t="s">
        <v>9697</v>
      </c>
      <c r="I2953" s="15" t="s">
        <v>9698</v>
      </c>
      <c r="J2953" s="15" t="s">
        <v>9697</v>
      </c>
      <c r="K2953">
        <f>VLOOKUP(C2953,'scores met drempel 25'!A:C,3,FALSE)</f>
        <v>12.88</v>
      </c>
      <c r="L2953">
        <f>VLOOKUP(C2953,'scores zonder drempel 25'!A:E,2,FALSE)</f>
        <v>180.92</v>
      </c>
      <c r="M2953">
        <f>VLOOKUP(B2953,'bekostiging 25'!$C$1:$N$2577,11,FALSE)</f>
        <v>1075.24</v>
      </c>
    </row>
    <row r="2954" spans="1:13">
      <c r="A2954" s="15" t="s">
        <v>14748</v>
      </c>
      <c r="B2954" s="15" t="s">
        <v>14877</v>
      </c>
      <c r="C2954" s="15" t="s">
        <v>2971</v>
      </c>
      <c r="D2954" s="15" t="s">
        <v>14878</v>
      </c>
      <c r="E2954" s="15" t="s">
        <v>14879</v>
      </c>
      <c r="F2954" s="15" t="s">
        <v>6927</v>
      </c>
      <c r="G2954" s="15" t="s">
        <v>14880</v>
      </c>
      <c r="H2954" s="15" t="s">
        <v>14881</v>
      </c>
      <c r="I2954" s="15" t="s">
        <v>14761</v>
      </c>
      <c r="J2954" s="15" t="s">
        <v>14762</v>
      </c>
      <c r="K2954">
        <f>VLOOKUP(C2954,'scores met drempel 25'!A:C,3,FALSE)</f>
        <v>0</v>
      </c>
      <c r="L2954">
        <f>VLOOKUP(C2954,'scores zonder drempel 25'!A:E,2,FALSE)</f>
        <v>26.43</v>
      </c>
      <c r="M2954" t="e">
        <f>VLOOKUP(B2954,'bekostiging 25'!$C$1:$N$2577,11,FALSE)</f>
        <v>#N/A</v>
      </c>
    </row>
    <row r="2955" spans="1:13">
      <c r="A2955" s="15" t="s">
        <v>16949</v>
      </c>
      <c r="B2955" s="15" t="s">
        <v>17027</v>
      </c>
      <c r="C2955" s="15" t="s">
        <v>2972</v>
      </c>
      <c r="D2955" s="15" t="s">
        <v>17028</v>
      </c>
      <c r="E2955" s="15" t="s">
        <v>17029</v>
      </c>
      <c r="F2955" s="15" t="s">
        <v>17030</v>
      </c>
      <c r="G2955" s="15" t="s">
        <v>17031</v>
      </c>
      <c r="H2955" s="15" t="s">
        <v>16837</v>
      </c>
      <c r="I2955" s="15" t="s">
        <v>16836</v>
      </c>
      <c r="J2955" s="15" t="s">
        <v>16837</v>
      </c>
      <c r="K2955">
        <f>VLOOKUP(C2955,'scores met drempel 25'!A:C,3,FALSE)</f>
        <v>441.91</v>
      </c>
      <c r="L2955">
        <f>VLOOKUP(C2955,'scores zonder drempel 25'!A:E,2,FALSE)</f>
        <v>731.13</v>
      </c>
      <c r="M2955">
        <f>VLOOKUP(B2955,'bekostiging 25'!$C$1:$N$2577,11,FALSE)</f>
        <v>32470.49</v>
      </c>
    </row>
    <row r="2956" spans="1:13">
      <c r="A2956" s="15" t="s">
        <v>24830</v>
      </c>
      <c r="B2956" s="15" t="s">
        <v>28534</v>
      </c>
      <c r="C2956" s="15" t="s">
        <v>2973</v>
      </c>
      <c r="D2956" s="15" t="s">
        <v>28535</v>
      </c>
      <c r="E2956" s="15" t="s">
        <v>28536</v>
      </c>
      <c r="F2956" s="15" t="s">
        <v>6410</v>
      </c>
      <c r="G2956" s="15" t="s">
        <v>28537</v>
      </c>
      <c r="H2956" s="15" t="s">
        <v>28083</v>
      </c>
      <c r="I2956" s="15" t="s">
        <v>28084</v>
      </c>
      <c r="J2956" s="15" t="s">
        <v>28083</v>
      </c>
      <c r="K2956">
        <f>VLOOKUP(C2956,'scores met drempel 25'!A:C,3,FALSE)</f>
        <v>4.0999999999999996</v>
      </c>
      <c r="L2956">
        <f>VLOOKUP(C2956,'scores zonder drempel 25'!A:E,2,FALSE)</f>
        <v>170.81</v>
      </c>
      <c r="M2956" t="e">
        <f>VLOOKUP(B2956,'bekostiging 25'!$C$1:$N$2577,11,FALSE)</f>
        <v>#N/A</v>
      </c>
    </row>
    <row r="2957" spans="1:13">
      <c r="A2957" s="15" t="s">
        <v>8275</v>
      </c>
      <c r="B2957" s="15" t="s">
        <v>8409</v>
      </c>
      <c r="C2957" s="15" t="s">
        <v>2974</v>
      </c>
      <c r="D2957" s="15" t="s">
        <v>8410</v>
      </c>
      <c r="E2957" s="15" t="s">
        <v>8411</v>
      </c>
      <c r="F2957" s="15" t="s">
        <v>6269</v>
      </c>
      <c r="G2957" s="15" t="s">
        <v>8412</v>
      </c>
      <c r="H2957" s="15" t="s">
        <v>8128</v>
      </c>
      <c r="I2957" s="15" t="s">
        <v>8129</v>
      </c>
      <c r="J2957" s="15" t="s">
        <v>8128</v>
      </c>
      <c r="K2957">
        <f>VLOOKUP(C2957,'scores met drempel 25'!A:C,3,FALSE)</f>
        <v>0</v>
      </c>
      <c r="L2957">
        <f>VLOOKUP(C2957,'scores zonder drempel 25'!A:E,2,FALSE)</f>
        <v>168.05</v>
      </c>
      <c r="M2957" t="e">
        <f>VLOOKUP(B2957,'bekostiging 25'!$C$1:$N$2577,11,FALSE)</f>
        <v>#N/A</v>
      </c>
    </row>
    <row r="2958" spans="1:13">
      <c r="A2958" s="15" t="s">
        <v>16599</v>
      </c>
      <c r="B2958" s="15" t="s">
        <v>16686</v>
      </c>
      <c r="C2958" s="15" t="s">
        <v>2975</v>
      </c>
      <c r="D2958" s="15" t="s">
        <v>16687</v>
      </c>
      <c r="E2958" s="15" t="s">
        <v>16688</v>
      </c>
      <c r="F2958" s="15" t="s">
        <v>6220</v>
      </c>
      <c r="G2958" s="15" t="s">
        <v>16689</v>
      </c>
      <c r="H2958" s="15" t="s">
        <v>16627</v>
      </c>
      <c r="I2958" s="15" t="s">
        <v>16628</v>
      </c>
      <c r="J2958" s="15" t="s">
        <v>16629</v>
      </c>
      <c r="K2958">
        <f>VLOOKUP(C2958,'scores met drempel 25'!A:C,3,FALSE)</f>
        <v>0</v>
      </c>
      <c r="L2958">
        <f>VLOOKUP(C2958,'scores zonder drempel 25'!A:E,2,FALSE)</f>
        <v>70.78</v>
      </c>
      <c r="M2958" t="e">
        <f>VLOOKUP(B2958,'bekostiging 25'!$C$1:$N$2577,11,FALSE)</f>
        <v>#N/A</v>
      </c>
    </row>
    <row r="2959" spans="1:13">
      <c r="A2959" s="15" t="s">
        <v>6160</v>
      </c>
      <c r="B2959" s="15" t="s">
        <v>6288</v>
      </c>
      <c r="C2959" s="15" t="s">
        <v>2976</v>
      </c>
      <c r="D2959" s="15" t="s">
        <v>6289</v>
      </c>
      <c r="E2959" s="15" t="s">
        <v>6290</v>
      </c>
      <c r="F2959" s="15" t="s">
        <v>6291</v>
      </c>
      <c r="G2959" s="15" t="s">
        <v>6292</v>
      </c>
      <c r="H2959" s="15" t="s">
        <v>6228</v>
      </c>
      <c r="I2959" s="15" t="s">
        <v>6229</v>
      </c>
      <c r="J2959" s="15" t="s">
        <v>6228</v>
      </c>
      <c r="K2959">
        <f>VLOOKUP(C2959,'scores met drempel 25'!A:C,3,FALSE)</f>
        <v>292.10000000000002</v>
      </c>
      <c r="L2959">
        <f>VLOOKUP(C2959,'scores zonder drempel 25'!A:E,2,FALSE)</f>
        <v>436.71</v>
      </c>
      <c r="M2959">
        <f>VLOOKUP(B2959,'bekostiging 25'!$C$1:$N$2577,11,FALSE)</f>
        <v>18685.7</v>
      </c>
    </row>
    <row r="2960" spans="1:13">
      <c r="A2960" s="15" t="s">
        <v>16211</v>
      </c>
      <c r="B2960" s="15" t="s">
        <v>16241</v>
      </c>
      <c r="C2960" s="15" t="s">
        <v>2977</v>
      </c>
      <c r="D2960" s="15" t="s">
        <v>16242</v>
      </c>
      <c r="E2960" s="15" t="s">
        <v>16243</v>
      </c>
      <c r="F2960" s="15" t="s">
        <v>6269</v>
      </c>
      <c r="G2960" s="15" t="s">
        <v>16244</v>
      </c>
      <c r="H2960" s="15" t="s">
        <v>16245</v>
      </c>
      <c r="I2960" s="15" t="s">
        <v>16217</v>
      </c>
      <c r="J2960" s="15" t="s">
        <v>16218</v>
      </c>
      <c r="K2960">
        <f>VLOOKUP(C2960,'scores met drempel 25'!A:C,3,FALSE)</f>
        <v>0</v>
      </c>
      <c r="L2960">
        <f>VLOOKUP(C2960,'scores zonder drempel 25'!A:E,2,FALSE)</f>
        <v>39.479999999999997</v>
      </c>
      <c r="M2960" t="e">
        <f>VLOOKUP(B2960,'bekostiging 25'!$C$1:$N$2577,11,FALSE)</f>
        <v>#N/A</v>
      </c>
    </row>
    <row r="2961" spans="1:13">
      <c r="A2961" s="15" t="s">
        <v>24749</v>
      </c>
      <c r="B2961" s="15" t="s">
        <v>24777</v>
      </c>
      <c r="C2961" s="15" t="s">
        <v>2978</v>
      </c>
      <c r="D2961" s="15" t="s">
        <v>24778</v>
      </c>
      <c r="E2961" s="15" t="s">
        <v>24779</v>
      </c>
      <c r="F2961" s="15" t="s">
        <v>7124</v>
      </c>
      <c r="G2961" s="15" t="s">
        <v>24780</v>
      </c>
      <c r="H2961" s="15" t="s">
        <v>12013</v>
      </c>
      <c r="I2961" s="15" t="s">
        <v>24629</v>
      </c>
      <c r="J2961" s="15" t="s">
        <v>12013</v>
      </c>
      <c r="K2961">
        <f>VLOOKUP(C2961,'scores met drempel 25'!A:C,3,FALSE)</f>
        <v>0</v>
      </c>
      <c r="L2961">
        <f>VLOOKUP(C2961,'scores zonder drempel 25'!A:E,2,FALSE)</f>
        <v>237.1</v>
      </c>
      <c r="M2961" t="e">
        <f>VLOOKUP(B2961,'bekostiging 25'!$C$1:$N$2577,11,FALSE)</f>
        <v>#N/A</v>
      </c>
    </row>
    <row r="2962" spans="1:13">
      <c r="A2962" s="15" t="s">
        <v>17147</v>
      </c>
      <c r="B2962" s="15" t="s">
        <v>17220</v>
      </c>
      <c r="C2962" s="15" t="s">
        <v>2979</v>
      </c>
      <c r="D2962" s="15" t="s">
        <v>17221</v>
      </c>
      <c r="E2962" s="15" t="s">
        <v>17222</v>
      </c>
      <c r="F2962" s="15" t="s">
        <v>8204</v>
      </c>
      <c r="G2962" s="15" t="s">
        <v>17223</v>
      </c>
      <c r="H2962" s="15" t="s">
        <v>17179</v>
      </c>
      <c r="I2962" s="15" t="s">
        <v>17178</v>
      </c>
      <c r="J2962" s="15" t="s">
        <v>17179</v>
      </c>
      <c r="K2962">
        <f>VLOOKUP(C2962,'scores met drempel 25'!A:C,3,FALSE)</f>
        <v>26.99</v>
      </c>
      <c r="L2962">
        <f>VLOOKUP(C2962,'scores zonder drempel 25'!A:E,2,FALSE)</f>
        <v>172.94</v>
      </c>
      <c r="M2962">
        <f>VLOOKUP(B2962,'bekostiging 25'!$C$1:$N$2577,11,FALSE)</f>
        <v>3785</v>
      </c>
    </row>
    <row r="2963" spans="1:13">
      <c r="A2963" s="15" t="s">
        <v>22837</v>
      </c>
      <c r="B2963" s="15" t="s">
        <v>22891</v>
      </c>
      <c r="C2963" s="15" t="s">
        <v>2980</v>
      </c>
      <c r="D2963" s="15" t="s">
        <v>22892</v>
      </c>
      <c r="E2963" s="15" t="s">
        <v>22893</v>
      </c>
      <c r="F2963" s="15" t="s">
        <v>6239</v>
      </c>
      <c r="G2963" s="15" t="s">
        <v>22894</v>
      </c>
      <c r="H2963" s="15" t="s">
        <v>19801</v>
      </c>
      <c r="I2963" s="15" t="s">
        <v>22861</v>
      </c>
      <c r="J2963" s="15" t="s">
        <v>19801</v>
      </c>
      <c r="K2963">
        <f>VLOOKUP(C2963,'scores met drempel 25'!A:C,3,FALSE)</f>
        <v>0</v>
      </c>
      <c r="L2963">
        <f>VLOOKUP(C2963,'scores zonder drempel 25'!A:E,2,FALSE)</f>
        <v>203.99</v>
      </c>
      <c r="M2963" t="e">
        <f>VLOOKUP(B2963,'bekostiging 25'!$C$1:$N$2577,11,FALSE)</f>
        <v>#N/A</v>
      </c>
    </row>
    <row r="2964" spans="1:13">
      <c r="A2964" s="15" t="s">
        <v>23140</v>
      </c>
      <c r="B2964" s="15" t="s">
        <v>23154</v>
      </c>
      <c r="C2964" s="15" t="s">
        <v>2981</v>
      </c>
      <c r="D2964" s="15" t="s">
        <v>13254</v>
      </c>
      <c r="E2964" s="15" t="s">
        <v>16311</v>
      </c>
      <c r="F2964" s="15" t="s">
        <v>6275</v>
      </c>
      <c r="G2964" s="15" t="s">
        <v>23155</v>
      </c>
      <c r="H2964" s="15" t="s">
        <v>22748</v>
      </c>
      <c r="I2964" s="15" t="s">
        <v>22749</v>
      </c>
      <c r="J2964" s="15" t="s">
        <v>22748</v>
      </c>
      <c r="K2964">
        <f>VLOOKUP(C2964,'scores met drempel 25'!A:C,3,FALSE)</f>
        <v>89.43</v>
      </c>
      <c r="L2964">
        <f>VLOOKUP(C2964,'scores zonder drempel 25'!A:E,2,FALSE)</f>
        <v>170.44</v>
      </c>
      <c r="M2964">
        <f>VLOOKUP(B2964,'bekostiging 25'!$C$1:$N$2577,11,FALSE)</f>
        <v>3251.05</v>
      </c>
    </row>
    <row r="2965" spans="1:13">
      <c r="A2965" s="15" t="s">
        <v>28575</v>
      </c>
      <c r="B2965" s="15" t="s">
        <v>28610</v>
      </c>
      <c r="C2965" s="15" t="s">
        <v>2982</v>
      </c>
      <c r="D2965" s="15" t="s">
        <v>28611</v>
      </c>
      <c r="E2965" s="15" t="s">
        <v>28612</v>
      </c>
      <c r="F2965" s="15" t="s">
        <v>6275</v>
      </c>
      <c r="G2965" s="15" t="s">
        <v>28613</v>
      </c>
      <c r="H2965" s="15" t="s">
        <v>27331</v>
      </c>
      <c r="I2965" s="15" t="s">
        <v>27332</v>
      </c>
      <c r="J2965" s="15" t="s">
        <v>27333</v>
      </c>
      <c r="K2965">
        <f>VLOOKUP(C2965,'scores met drempel 25'!A:C,3,FALSE)</f>
        <v>190.63</v>
      </c>
      <c r="L2965">
        <f>VLOOKUP(C2965,'scores zonder drempel 25'!A:E,2,FALSE)</f>
        <v>430.98</v>
      </c>
      <c r="M2965">
        <f>VLOOKUP(B2965,'bekostiging 25'!$C$1:$N$2577,11,FALSE)</f>
        <v>12683.56</v>
      </c>
    </row>
    <row r="2966" spans="1:13">
      <c r="A2966" s="15" t="s">
        <v>29086</v>
      </c>
      <c r="B2966" s="15" t="s">
        <v>29087</v>
      </c>
      <c r="C2966" s="15" t="s">
        <v>2983</v>
      </c>
      <c r="D2966" s="15" t="s">
        <v>29088</v>
      </c>
      <c r="E2966" s="15" t="s">
        <v>18122</v>
      </c>
      <c r="F2966" s="15" t="s">
        <v>6275</v>
      </c>
      <c r="G2966" s="15" t="s">
        <v>29089</v>
      </c>
      <c r="H2966" s="15" t="s">
        <v>27249</v>
      </c>
      <c r="I2966" s="15" t="s">
        <v>27250</v>
      </c>
      <c r="J2966" s="15" t="s">
        <v>27249</v>
      </c>
      <c r="K2966">
        <f>VLOOKUP(C2966,'scores met drempel 25'!A:C,3,FALSE)</f>
        <v>0</v>
      </c>
      <c r="L2966">
        <f>VLOOKUP(C2966,'scores zonder drempel 25'!A:E,2,FALSE)</f>
        <v>157.63999999999999</v>
      </c>
      <c r="M2966" t="e">
        <f>VLOOKUP(B2966,'bekostiging 25'!$C$1:$N$2577,11,FALSE)</f>
        <v>#N/A</v>
      </c>
    </row>
    <row r="2967" spans="1:13">
      <c r="A2967" s="15" t="s">
        <v>18392</v>
      </c>
      <c r="B2967" s="15" t="s">
        <v>18434</v>
      </c>
      <c r="C2967" s="15" t="s">
        <v>2984</v>
      </c>
      <c r="D2967" s="15" t="s">
        <v>18435</v>
      </c>
      <c r="E2967" s="15" t="s">
        <v>18436</v>
      </c>
      <c r="F2967" s="15" t="s">
        <v>7005</v>
      </c>
      <c r="G2967" s="15" t="s">
        <v>18437</v>
      </c>
      <c r="H2967" s="15" t="s">
        <v>16837</v>
      </c>
      <c r="I2967" s="15" t="s">
        <v>16836</v>
      </c>
      <c r="J2967" s="15" t="s">
        <v>16837</v>
      </c>
      <c r="K2967">
        <f>VLOOKUP(C2967,'scores met drempel 25'!A:C,3,FALSE)</f>
        <v>0</v>
      </c>
      <c r="L2967">
        <f>VLOOKUP(C2967,'scores zonder drempel 25'!A:E,2,FALSE)</f>
        <v>196.03</v>
      </c>
      <c r="M2967" t="e">
        <f>VLOOKUP(B2967,'bekostiging 25'!$C$1:$N$2577,11,FALSE)</f>
        <v>#N/A</v>
      </c>
    </row>
    <row r="2968" spans="1:13">
      <c r="A2968" s="15" t="s">
        <v>9811</v>
      </c>
      <c r="B2968" s="15" t="s">
        <v>9870</v>
      </c>
      <c r="C2968" s="15" t="s">
        <v>2985</v>
      </c>
      <c r="D2968" s="15" t="s">
        <v>9871</v>
      </c>
      <c r="E2968" s="15" t="s">
        <v>9872</v>
      </c>
      <c r="F2968" s="15" t="s">
        <v>9873</v>
      </c>
      <c r="G2968" s="15" t="s">
        <v>9874</v>
      </c>
      <c r="H2968" s="15" t="s">
        <v>9817</v>
      </c>
      <c r="I2968" s="15" t="s">
        <v>9818</v>
      </c>
      <c r="J2968" s="15" t="s">
        <v>9817</v>
      </c>
      <c r="K2968">
        <f>VLOOKUP(C2968,'scores met drempel 25'!A:C,3,FALSE)</f>
        <v>21.1</v>
      </c>
      <c r="L2968">
        <f>VLOOKUP(C2968,'scores zonder drempel 25'!A:E,2,FALSE)</f>
        <v>177.77</v>
      </c>
      <c r="M2968">
        <f>VLOOKUP(B2968,'bekostiging 25'!$C$1:$N$2577,11,FALSE)</f>
        <v>1530.53</v>
      </c>
    </row>
    <row r="2969" spans="1:13">
      <c r="A2969" s="15" t="s">
        <v>21756</v>
      </c>
      <c r="B2969" s="15" t="s">
        <v>21791</v>
      </c>
      <c r="C2969" s="15" t="s">
        <v>2986</v>
      </c>
      <c r="D2969" s="15" t="s">
        <v>21792</v>
      </c>
      <c r="E2969" s="15" t="s">
        <v>19234</v>
      </c>
      <c r="F2969" s="15" t="s">
        <v>6169</v>
      </c>
      <c r="G2969" s="15" t="s">
        <v>19236</v>
      </c>
      <c r="H2969" s="15" t="s">
        <v>19202</v>
      </c>
      <c r="I2969" s="15" t="s">
        <v>19196</v>
      </c>
      <c r="J2969" s="15" t="s">
        <v>19197</v>
      </c>
      <c r="K2969">
        <f>VLOOKUP(C2969,'scores met drempel 25'!A:C,3,FALSE)</f>
        <v>96.34</v>
      </c>
      <c r="L2969">
        <f>VLOOKUP(C2969,'scores zonder drempel 25'!A:E,2,FALSE)</f>
        <v>255.68</v>
      </c>
      <c r="M2969">
        <f>VLOOKUP(B2969,'bekostiging 25'!$C$1:$N$2577,11,FALSE)</f>
        <v>6371.44</v>
      </c>
    </row>
    <row r="2970" spans="1:13">
      <c r="A2970" s="15" t="s">
        <v>25850</v>
      </c>
      <c r="B2970" s="15" t="s">
        <v>25878</v>
      </c>
      <c r="C2970" s="15" t="s">
        <v>2987</v>
      </c>
      <c r="D2970" s="15" t="s">
        <v>25879</v>
      </c>
      <c r="E2970" s="15" t="s">
        <v>25880</v>
      </c>
      <c r="F2970" s="15" t="s">
        <v>11976</v>
      </c>
      <c r="G2970" s="15" t="s">
        <v>25881</v>
      </c>
      <c r="H2970" s="15" t="s">
        <v>24819</v>
      </c>
      <c r="I2970" s="15" t="s">
        <v>24820</v>
      </c>
      <c r="J2970" s="15" t="s">
        <v>24819</v>
      </c>
      <c r="K2970">
        <f>VLOOKUP(C2970,'scores met drempel 25'!A:C,3,FALSE)</f>
        <v>0</v>
      </c>
      <c r="L2970">
        <f>VLOOKUP(C2970,'scores zonder drempel 25'!A:E,2,FALSE)</f>
        <v>50.57</v>
      </c>
      <c r="M2970" t="e">
        <f>VLOOKUP(B2970,'bekostiging 25'!$C$1:$N$2577,11,FALSE)</f>
        <v>#N/A</v>
      </c>
    </row>
    <row r="2971" spans="1:13">
      <c r="A2971" s="15" t="s">
        <v>24337</v>
      </c>
      <c r="B2971" s="15" t="s">
        <v>24402</v>
      </c>
      <c r="C2971" s="15" t="s">
        <v>2988</v>
      </c>
      <c r="D2971" s="15" t="s">
        <v>24403</v>
      </c>
      <c r="E2971" s="15" t="s">
        <v>6318</v>
      </c>
      <c r="F2971" s="15" t="s">
        <v>6650</v>
      </c>
      <c r="G2971" s="15" t="s">
        <v>24404</v>
      </c>
      <c r="H2971" s="15" t="s">
        <v>24405</v>
      </c>
      <c r="I2971" s="15" t="s">
        <v>23477</v>
      </c>
      <c r="J2971" s="15" t="s">
        <v>23478</v>
      </c>
      <c r="K2971">
        <f>VLOOKUP(C2971,'scores met drempel 25'!A:C,3,FALSE)</f>
        <v>0</v>
      </c>
      <c r="L2971">
        <f>VLOOKUP(C2971,'scores zonder drempel 25'!A:E,2,FALSE)</f>
        <v>27.78</v>
      </c>
      <c r="M2971" t="e">
        <f>VLOOKUP(B2971,'bekostiging 25'!$C$1:$N$2577,11,FALSE)</f>
        <v>#N/A</v>
      </c>
    </row>
    <row r="2972" spans="1:13">
      <c r="A2972" s="15" t="s">
        <v>14936</v>
      </c>
      <c r="B2972" s="15" t="s">
        <v>15034</v>
      </c>
      <c r="C2972" s="15" t="s">
        <v>2989</v>
      </c>
      <c r="D2972" s="15" t="s">
        <v>15035</v>
      </c>
      <c r="E2972" s="15" t="s">
        <v>15036</v>
      </c>
      <c r="F2972" s="15" t="s">
        <v>6768</v>
      </c>
      <c r="G2972" s="15" t="s">
        <v>15037</v>
      </c>
      <c r="H2972" s="15" t="s">
        <v>15001</v>
      </c>
      <c r="I2972" s="15" t="s">
        <v>14496</v>
      </c>
      <c r="J2972" s="15" t="s">
        <v>14495</v>
      </c>
      <c r="K2972">
        <f>VLOOKUP(C2972,'scores met drempel 25'!A:C,3,FALSE)</f>
        <v>803.1</v>
      </c>
      <c r="L2972">
        <f>VLOOKUP(C2972,'scores zonder drempel 25'!A:E,2,FALSE)</f>
        <v>1047.47</v>
      </c>
      <c r="M2972">
        <f>VLOOKUP(B2972,'bekostiging 25'!$C$1:$N$2577,11,FALSE)</f>
        <v>45528.02</v>
      </c>
    </row>
    <row r="2973" spans="1:13">
      <c r="A2973" s="15" t="s">
        <v>12521</v>
      </c>
      <c r="B2973" s="15" t="s">
        <v>12566</v>
      </c>
      <c r="C2973" s="15" t="s">
        <v>2990</v>
      </c>
      <c r="D2973" s="15" t="s">
        <v>12146</v>
      </c>
      <c r="E2973" s="15" t="s">
        <v>12567</v>
      </c>
      <c r="F2973" s="15" t="s">
        <v>6275</v>
      </c>
      <c r="G2973" s="15" t="s">
        <v>12568</v>
      </c>
      <c r="H2973" s="15" t="s">
        <v>12552</v>
      </c>
      <c r="I2973" s="15" t="s">
        <v>10278</v>
      </c>
      <c r="J2973" s="15" t="s">
        <v>10279</v>
      </c>
      <c r="K2973">
        <f>VLOOKUP(C2973,'scores met drempel 25'!A:C,3,FALSE)</f>
        <v>0</v>
      </c>
      <c r="L2973">
        <f>VLOOKUP(C2973,'scores zonder drempel 25'!A:E,2,FALSE)</f>
        <v>97.14</v>
      </c>
      <c r="M2973" t="e">
        <f>VLOOKUP(B2973,'bekostiging 25'!$C$1:$N$2577,11,FALSE)</f>
        <v>#N/A</v>
      </c>
    </row>
    <row r="2974" spans="1:13">
      <c r="A2974" s="15" t="s">
        <v>12076</v>
      </c>
      <c r="B2974" s="15" t="s">
        <v>12106</v>
      </c>
      <c r="C2974" s="15" t="s">
        <v>2991</v>
      </c>
      <c r="D2974" s="15" t="s">
        <v>12107</v>
      </c>
      <c r="E2974" s="15" t="s">
        <v>12108</v>
      </c>
      <c r="F2974" s="15" t="s">
        <v>6523</v>
      </c>
      <c r="G2974" s="15" t="s">
        <v>12109</v>
      </c>
      <c r="H2974" s="15" t="s">
        <v>12097</v>
      </c>
      <c r="I2974" s="15" t="s">
        <v>12098</v>
      </c>
      <c r="J2974" s="15" t="s">
        <v>12097</v>
      </c>
      <c r="K2974">
        <f>VLOOKUP(C2974,'scores met drempel 25'!A:C,3,FALSE)</f>
        <v>161.15</v>
      </c>
      <c r="L2974">
        <f>VLOOKUP(C2974,'scores zonder drempel 25'!A:E,2,FALSE)</f>
        <v>414.22</v>
      </c>
      <c r="M2974">
        <f>VLOOKUP(B2974,'bekostiging 25'!$C$1:$N$2577,11,FALSE)</f>
        <v>9765.15</v>
      </c>
    </row>
    <row r="2975" spans="1:13">
      <c r="A2975" s="15" t="s">
        <v>7257</v>
      </c>
      <c r="B2975" s="15" t="s">
        <v>7269</v>
      </c>
      <c r="C2975" s="15" t="s">
        <v>2992</v>
      </c>
      <c r="D2975" s="15" t="s">
        <v>7270</v>
      </c>
      <c r="E2975" s="15" t="s">
        <v>6571</v>
      </c>
      <c r="F2975" s="15" t="s">
        <v>6831</v>
      </c>
      <c r="G2975" s="15" t="s">
        <v>6573</v>
      </c>
      <c r="H2975" s="15" t="s">
        <v>6361</v>
      </c>
      <c r="I2975" s="15" t="s">
        <v>6362</v>
      </c>
      <c r="J2975" s="15" t="s">
        <v>6361</v>
      </c>
      <c r="K2975">
        <f>VLOOKUP(C2975,'scores met drempel 25'!A:C,3,FALSE)</f>
        <v>0</v>
      </c>
      <c r="L2975">
        <f>VLOOKUP(C2975,'scores zonder drempel 25'!A:E,2,FALSE)</f>
        <v>23.31</v>
      </c>
      <c r="M2975" t="e">
        <f>VLOOKUP(B2975,'bekostiging 25'!$C$1:$N$2577,11,FALSE)</f>
        <v>#N/A</v>
      </c>
    </row>
    <row r="2976" spans="1:13">
      <c r="A2976" s="15" t="s">
        <v>6391</v>
      </c>
      <c r="B2976" s="15" t="s">
        <v>6420</v>
      </c>
      <c r="C2976" s="15" t="s">
        <v>2993</v>
      </c>
      <c r="D2976" s="15" t="s">
        <v>6421</v>
      </c>
      <c r="E2976" s="15" t="s">
        <v>6422</v>
      </c>
      <c r="F2976" s="15" t="s">
        <v>6385</v>
      </c>
      <c r="G2976" s="15" t="s">
        <v>6423</v>
      </c>
      <c r="H2976" s="15" t="s">
        <v>6350</v>
      </c>
      <c r="I2976" s="15" t="s">
        <v>6351</v>
      </c>
      <c r="J2976" s="15" t="s">
        <v>6350</v>
      </c>
      <c r="K2976">
        <f>VLOOKUP(C2976,'scores met drempel 25'!A:C,3,FALSE)</f>
        <v>52.8</v>
      </c>
      <c r="L2976">
        <f>VLOOKUP(C2976,'scores zonder drempel 25'!A:E,2,FALSE)</f>
        <v>184.69</v>
      </c>
      <c r="M2976">
        <f>VLOOKUP(B2976,'bekostiging 25'!$C$1:$N$2577,11,FALSE)</f>
        <v>1027.24</v>
      </c>
    </row>
    <row r="2977" spans="1:13">
      <c r="A2977" s="15" t="s">
        <v>29829</v>
      </c>
      <c r="B2977" s="15" t="s">
        <v>29844</v>
      </c>
      <c r="C2977" s="15" t="s">
        <v>2994</v>
      </c>
      <c r="D2977" s="15" t="s">
        <v>10605</v>
      </c>
      <c r="E2977" s="15" t="s">
        <v>29845</v>
      </c>
      <c r="F2977" s="15" t="s">
        <v>7688</v>
      </c>
      <c r="G2977" s="15" t="s">
        <v>29846</v>
      </c>
      <c r="H2977" s="15" t="s">
        <v>28481</v>
      </c>
      <c r="I2977" s="15" t="s">
        <v>28449</v>
      </c>
      <c r="J2977" s="15" t="s">
        <v>28450</v>
      </c>
      <c r="K2977">
        <f>VLOOKUP(C2977,'scores met drempel 25'!A:C,3,FALSE)</f>
        <v>0</v>
      </c>
      <c r="L2977">
        <f>VLOOKUP(C2977,'scores zonder drempel 25'!A:E,2,FALSE)</f>
        <v>163.86</v>
      </c>
      <c r="M2977">
        <f>VLOOKUP(B2977,'bekostiging 25'!$C$1:$N$2577,11,FALSE)</f>
        <v>1107.24</v>
      </c>
    </row>
    <row r="2978" spans="1:13">
      <c r="A2978" s="15" t="s">
        <v>22377</v>
      </c>
      <c r="B2978" s="15" t="s">
        <v>22395</v>
      </c>
      <c r="C2978" s="15" t="s">
        <v>2995</v>
      </c>
      <c r="D2978" s="15" t="s">
        <v>22396</v>
      </c>
      <c r="E2978" s="15" t="s">
        <v>6708</v>
      </c>
      <c r="F2978" s="15" t="s">
        <v>6371</v>
      </c>
      <c r="G2978" s="15" t="s">
        <v>22397</v>
      </c>
      <c r="H2978" s="15" t="s">
        <v>7373</v>
      </c>
      <c r="I2978" s="15" t="s">
        <v>19333</v>
      </c>
      <c r="J2978" s="15" t="s">
        <v>7373</v>
      </c>
      <c r="K2978">
        <f>VLOOKUP(C2978,'scores met drempel 25'!A:C,3,FALSE)</f>
        <v>193.34</v>
      </c>
      <c r="L2978">
        <f>VLOOKUP(C2978,'scores zonder drempel 25'!A:E,2,FALSE)</f>
        <v>358.03</v>
      </c>
      <c r="M2978">
        <f>VLOOKUP(B2978,'bekostiging 25'!$C$1:$N$2577,11,FALSE)</f>
        <v>12056.95</v>
      </c>
    </row>
    <row r="2979" spans="1:13">
      <c r="A2979" s="15" t="s">
        <v>9592</v>
      </c>
      <c r="B2979" s="15" t="s">
        <v>9627</v>
      </c>
      <c r="C2979" s="15" t="s">
        <v>2996</v>
      </c>
      <c r="D2979" s="15" t="s">
        <v>9628</v>
      </c>
      <c r="E2979" s="15" t="s">
        <v>9629</v>
      </c>
      <c r="F2979" s="15" t="s">
        <v>6245</v>
      </c>
      <c r="G2979" s="15" t="s">
        <v>9630</v>
      </c>
      <c r="H2979" s="15" t="s">
        <v>8654</v>
      </c>
      <c r="I2979" s="15" t="s">
        <v>8644</v>
      </c>
      <c r="J2979" s="15" t="s">
        <v>8645</v>
      </c>
      <c r="K2979">
        <f>VLOOKUP(C2979,'scores met drempel 25'!A:C,3,FALSE)</f>
        <v>0</v>
      </c>
      <c r="L2979">
        <f>VLOOKUP(C2979,'scores zonder drempel 25'!A:E,2,FALSE)</f>
        <v>97.89</v>
      </c>
      <c r="M2979" t="e">
        <f>VLOOKUP(B2979,'bekostiging 25'!$C$1:$N$2577,11,FALSE)</f>
        <v>#N/A</v>
      </c>
    </row>
    <row r="2980" spans="1:13">
      <c r="A2980" s="15" t="s">
        <v>9592</v>
      </c>
      <c r="B2980" s="15" t="s">
        <v>9631</v>
      </c>
      <c r="C2980" s="15" t="s">
        <v>2997</v>
      </c>
      <c r="D2980" s="15" t="s">
        <v>9632</v>
      </c>
      <c r="E2980" s="15" t="s">
        <v>9633</v>
      </c>
      <c r="F2980" s="15" t="s">
        <v>6328</v>
      </c>
      <c r="G2980" s="15" t="s">
        <v>9634</v>
      </c>
      <c r="H2980" s="15" t="s">
        <v>8677</v>
      </c>
      <c r="I2980" s="15" t="s">
        <v>8644</v>
      </c>
      <c r="J2980" s="15" t="s">
        <v>8645</v>
      </c>
      <c r="K2980">
        <f>VLOOKUP(C2980,'scores met drempel 25'!A:C,3,FALSE)</f>
        <v>0</v>
      </c>
      <c r="L2980">
        <f>VLOOKUP(C2980,'scores zonder drempel 25'!A:E,2,FALSE)</f>
        <v>14.83</v>
      </c>
      <c r="M2980" t="e">
        <f>VLOOKUP(B2980,'bekostiging 25'!$C$1:$N$2577,11,FALSE)</f>
        <v>#N/A</v>
      </c>
    </row>
    <row r="2981" spans="1:13">
      <c r="A2981" s="15" t="s">
        <v>17093</v>
      </c>
      <c r="B2981" s="15" t="s">
        <v>17117</v>
      </c>
      <c r="C2981" s="15" t="s">
        <v>2998</v>
      </c>
      <c r="D2981" s="15" t="s">
        <v>17118</v>
      </c>
      <c r="E2981" s="15" t="s">
        <v>17119</v>
      </c>
      <c r="F2981" s="15" t="s">
        <v>6220</v>
      </c>
      <c r="G2981" s="15" t="s">
        <v>17120</v>
      </c>
      <c r="H2981" s="15" t="s">
        <v>17121</v>
      </c>
      <c r="I2981" s="15" t="s">
        <v>17122</v>
      </c>
      <c r="J2981" s="15" t="s">
        <v>17121</v>
      </c>
      <c r="K2981">
        <f>VLOOKUP(C2981,'scores met drempel 25'!A:C,3,FALSE)</f>
        <v>83.06</v>
      </c>
      <c r="L2981">
        <f>VLOOKUP(C2981,'scores zonder drempel 25'!A:E,2,FALSE)</f>
        <v>186.16</v>
      </c>
      <c r="M2981">
        <f>VLOOKUP(B2981,'bekostiging 25'!$C$1:$N$2577,11,FALSE)</f>
        <v>7879.31</v>
      </c>
    </row>
    <row r="2982" spans="1:13">
      <c r="A2982" s="15" t="s">
        <v>7204</v>
      </c>
      <c r="B2982" s="15" t="s">
        <v>7247</v>
      </c>
      <c r="C2982" s="15" t="s">
        <v>2999</v>
      </c>
      <c r="D2982" s="15" t="s">
        <v>7248</v>
      </c>
      <c r="E2982" s="15" t="s">
        <v>7249</v>
      </c>
      <c r="F2982" s="15" t="s">
        <v>6305</v>
      </c>
      <c r="G2982" s="15" t="s">
        <v>7250</v>
      </c>
      <c r="H2982" s="15" t="s">
        <v>6530</v>
      </c>
      <c r="I2982" s="15" t="s">
        <v>6374</v>
      </c>
      <c r="J2982" s="15" t="s">
        <v>6375</v>
      </c>
      <c r="K2982">
        <f>VLOOKUP(C2982,'scores met drempel 25'!A:C,3,FALSE)</f>
        <v>0</v>
      </c>
      <c r="L2982">
        <f>VLOOKUP(C2982,'scores zonder drempel 25'!A:E,2,FALSE)</f>
        <v>135.75</v>
      </c>
      <c r="M2982">
        <f>VLOOKUP(B2982,'bekostiging 25'!$C$1:$N$2577,11,FALSE)</f>
        <v>1399.21</v>
      </c>
    </row>
    <row r="2983" spans="1:13">
      <c r="A2983" s="15" t="s">
        <v>17617</v>
      </c>
      <c r="B2983" s="15" t="s">
        <v>17671</v>
      </c>
      <c r="C2983" s="15" t="s">
        <v>3000</v>
      </c>
      <c r="D2983" s="15" t="s">
        <v>17672</v>
      </c>
      <c r="E2983" s="15" t="s">
        <v>12431</v>
      </c>
      <c r="F2983" s="15" t="s">
        <v>6853</v>
      </c>
      <c r="G2983" s="15" t="s">
        <v>17673</v>
      </c>
      <c r="H2983" s="15" t="s">
        <v>17653</v>
      </c>
      <c r="I2983" s="15" t="s">
        <v>17628</v>
      </c>
      <c r="J2983" s="15" t="s">
        <v>17627</v>
      </c>
      <c r="K2983">
        <f>VLOOKUP(C2983,'scores met drempel 25'!A:C,3,FALSE)</f>
        <v>63.73</v>
      </c>
      <c r="L2983">
        <f>VLOOKUP(C2983,'scores zonder drempel 25'!A:E,2,FALSE)</f>
        <v>240.47</v>
      </c>
      <c r="M2983">
        <f>VLOOKUP(B2983,'bekostiging 25'!$C$1:$N$2577,11,FALSE)</f>
        <v>3523.69</v>
      </c>
    </row>
    <row r="2984" spans="1:13">
      <c r="A2984" s="15" t="s">
        <v>15990</v>
      </c>
      <c r="B2984" s="15" t="s">
        <v>16079</v>
      </c>
      <c r="C2984" s="15" t="s">
        <v>3001</v>
      </c>
      <c r="D2984" s="15" t="s">
        <v>16080</v>
      </c>
      <c r="E2984" s="15" t="s">
        <v>16081</v>
      </c>
      <c r="F2984" s="15" t="s">
        <v>6595</v>
      </c>
      <c r="G2984" s="15" t="s">
        <v>16082</v>
      </c>
      <c r="H2984" s="15" t="s">
        <v>16053</v>
      </c>
      <c r="I2984" s="15" t="s">
        <v>16054</v>
      </c>
      <c r="J2984" s="15" t="s">
        <v>16053</v>
      </c>
      <c r="K2984">
        <f>VLOOKUP(C2984,'scores met drempel 25'!A:C,3,FALSE)</f>
        <v>0</v>
      </c>
      <c r="L2984">
        <f>VLOOKUP(C2984,'scores zonder drempel 25'!A:E,2,FALSE)</f>
        <v>49.71</v>
      </c>
      <c r="M2984" t="e">
        <f>VLOOKUP(B2984,'bekostiging 25'!$C$1:$N$2577,11,FALSE)</f>
        <v>#N/A</v>
      </c>
    </row>
    <row r="2985" spans="1:13">
      <c r="A2985" s="15" t="s">
        <v>24830</v>
      </c>
      <c r="B2985" s="15" t="s">
        <v>24832</v>
      </c>
      <c r="C2985" s="15" t="s">
        <v>3002</v>
      </c>
      <c r="D2985" s="15" t="s">
        <v>24833</v>
      </c>
      <c r="E2985" s="15" t="s">
        <v>7280</v>
      </c>
      <c r="F2985" s="15" t="s">
        <v>20405</v>
      </c>
      <c r="G2985" s="15" t="s">
        <v>24834</v>
      </c>
      <c r="H2985" s="15" t="s">
        <v>24591</v>
      </c>
      <c r="I2985" s="15" t="s">
        <v>24592</v>
      </c>
      <c r="J2985" s="15" t="s">
        <v>24591</v>
      </c>
      <c r="K2985">
        <f>VLOOKUP(C2985,'scores met drempel 25'!A:C,3,FALSE)</f>
        <v>0</v>
      </c>
      <c r="L2985">
        <f>VLOOKUP(C2985,'scores zonder drempel 25'!A:E,2,FALSE)</f>
        <v>25.2</v>
      </c>
      <c r="M2985" t="e">
        <f>VLOOKUP(B2985,'bekostiging 25'!$C$1:$N$2577,11,FALSE)</f>
        <v>#N/A</v>
      </c>
    </row>
    <row r="2986" spans="1:13">
      <c r="A2986" s="15" t="s">
        <v>14936</v>
      </c>
      <c r="B2986" s="15" t="s">
        <v>15038</v>
      </c>
      <c r="C2986" s="15" t="s">
        <v>3003</v>
      </c>
      <c r="D2986" s="15" t="s">
        <v>15039</v>
      </c>
      <c r="E2986" s="15" t="s">
        <v>15040</v>
      </c>
      <c r="F2986" s="15" t="s">
        <v>6523</v>
      </c>
      <c r="G2986" s="15" t="s">
        <v>15041</v>
      </c>
      <c r="H2986" s="15" t="s">
        <v>14976</v>
      </c>
      <c r="I2986" s="15" t="s">
        <v>14977</v>
      </c>
      <c r="J2986" s="15" t="s">
        <v>14976</v>
      </c>
      <c r="K2986">
        <f>VLOOKUP(C2986,'scores met drempel 25'!A:C,3,FALSE)</f>
        <v>0</v>
      </c>
      <c r="L2986">
        <f>VLOOKUP(C2986,'scores zonder drempel 25'!A:E,2,FALSE)</f>
        <v>128.65</v>
      </c>
      <c r="M2986" t="e">
        <f>VLOOKUP(B2986,'bekostiging 25'!$C$1:$N$2577,11,FALSE)</f>
        <v>#N/A</v>
      </c>
    </row>
    <row r="2987" spans="1:13">
      <c r="A2987" s="15" t="s">
        <v>15365</v>
      </c>
      <c r="B2987" s="15" t="s">
        <v>15409</v>
      </c>
      <c r="C2987" s="15" t="s">
        <v>3004</v>
      </c>
      <c r="D2987" s="15" t="s">
        <v>15410</v>
      </c>
      <c r="E2987" s="15" t="s">
        <v>15411</v>
      </c>
      <c r="F2987" s="15" t="s">
        <v>6385</v>
      </c>
      <c r="G2987" s="15" t="s">
        <v>15412</v>
      </c>
      <c r="H2987" s="15" t="s">
        <v>14600</v>
      </c>
      <c r="I2987" s="15" t="s">
        <v>14601</v>
      </c>
      <c r="J2987" s="15" t="s">
        <v>14600</v>
      </c>
      <c r="K2987">
        <f>VLOOKUP(C2987,'scores met drempel 25'!A:C,3,FALSE)</f>
        <v>4.54</v>
      </c>
      <c r="L2987">
        <f>VLOOKUP(C2987,'scores zonder drempel 25'!A:E,2,FALSE)</f>
        <v>139.78</v>
      </c>
      <c r="M2987">
        <f>VLOOKUP(B2987,'bekostiging 25'!$C$1:$N$2577,11,FALSE)</f>
        <v>2070.4899999999998</v>
      </c>
    </row>
    <row r="2988" spans="1:13">
      <c r="A2988" s="15" t="s">
        <v>28169</v>
      </c>
      <c r="B2988" s="15" t="s">
        <v>28186</v>
      </c>
      <c r="C2988" s="15" t="s">
        <v>3005</v>
      </c>
      <c r="D2988" s="15" t="s">
        <v>28187</v>
      </c>
      <c r="E2988" s="15" t="s">
        <v>28188</v>
      </c>
      <c r="F2988" s="15" t="s">
        <v>6335</v>
      </c>
      <c r="G2988" s="15" t="s">
        <v>28189</v>
      </c>
      <c r="H2988" s="15" t="s">
        <v>27524</v>
      </c>
      <c r="I2988" s="15" t="s">
        <v>27525</v>
      </c>
      <c r="J2988" s="15" t="s">
        <v>27524</v>
      </c>
      <c r="K2988">
        <f>VLOOKUP(C2988,'scores met drempel 25'!A:C,3,FALSE)</f>
        <v>191.78</v>
      </c>
      <c r="L2988">
        <f>VLOOKUP(C2988,'scores zonder drempel 25'!A:E,2,FALSE)</f>
        <v>406.69</v>
      </c>
      <c r="M2988">
        <f>VLOOKUP(B2988,'bekostiging 25'!$C$1:$N$2577,11,FALSE)</f>
        <v>11245.02</v>
      </c>
    </row>
    <row r="2989" spans="1:13">
      <c r="A2989" s="15" t="s">
        <v>31218</v>
      </c>
      <c r="B2989" s="15" t="s">
        <v>31219</v>
      </c>
      <c r="C2989" s="15" t="s">
        <v>3006</v>
      </c>
      <c r="D2989" s="15" t="s">
        <v>31220</v>
      </c>
      <c r="E2989" s="15" t="s">
        <v>19848</v>
      </c>
      <c r="F2989" s="15" t="s">
        <v>6335</v>
      </c>
      <c r="G2989" s="15" t="s">
        <v>31221</v>
      </c>
      <c r="H2989" s="15" t="s">
        <v>28036</v>
      </c>
      <c r="I2989" s="15" t="s">
        <v>28037</v>
      </c>
      <c r="J2989" s="15" t="s">
        <v>28036</v>
      </c>
      <c r="K2989">
        <f>VLOOKUP(C2989,'scores met drempel 25'!A:C,3,FALSE)</f>
        <v>0</v>
      </c>
      <c r="L2989">
        <f>VLOOKUP(C2989,'scores zonder drempel 25'!A:E,2,FALSE)</f>
        <v>115.46</v>
      </c>
      <c r="M2989" t="e">
        <f>VLOOKUP(B2989,'bekostiging 25'!$C$1:$N$2577,11,FALSE)</f>
        <v>#N/A</v>
      </c>
    </row>
    <row r="2990" spans="1:13">
      <c r="A2990" s="15" t="s">
        <v>15600</v>
      </c>
      <c r="B2990" s="15" t="s">
        <v>15635</v>
      </c>
      <c r="C2990" s="15" t="s">
        <v>3007</v>
      </c>
      <c r="D2990" s="15" t="s">
        <v>15636</v>
      </c>
      <c r="E2990" s="15" t="s">
        <v>15637</v>
      </c>
      <c r="F2990" s="15" t="s">
        <v>6791</v>
      </c>
      <c r="G2990" s="15" t="s">
        <v>15638</v>
      </c>
      <c r="H2990" s="15" t="s">
        <v>14407</v>
      </c>
      <c r="I2990" s="15" t="s">
        <v>14408</v>
      </c>
      <c r="J2990" s="15" t="s">
        <v>14407</v>
      </c>
      <c r="K2990">
        <f>VLOOKUP(C2990,'scores met drempel 25'!A:C,3,FALSE)</f>
        <v>274.68</v>
      </c>
      <c r="L2990">
        <f>VLOOKUP(C2990,'scores zonder drempel 25'!A:E,2,FALSE)</f>
        <v>517.71</v>
      </c>
      <c r="M2990">
        <f>VLOOKUP(B2990,'bekostiging 25'!$C$1:$N$2577,11,FALSE)</f>
        <v>18955.669999999998</v>
      </c>
    </row>
    <row r="2991" spans="1:13">
      <c r="A2991" s="15" t="s">
        <v>15892</v>
      </c>
      <c r="B2991" s="15" t="s">
        <v>15950</v>
      </c>
      <c r="C2991" s="15" t="s">
        <v>3008</v>
      </c>
      <c r="D2991" s="15" t="s">
        <v>15951</v>
      </c>
      <c r="E2991" s="15" t="s">
        <v>15952</v>
      </c>
      <c r="F2991" s="15" t="s">
        <v>15953</v>
      </c>
      <c r="G2991" s="15" t="s">
        <v>15954</v>
      </c>
      <c r="H2991" s="15" t="s">
        <v>15921</v>
      </c>
      <c r="I2991" s="15" t="s">
        <v>15897</v>
      </c>
      <c r="J2991" s="15" t="s">
        <v>15898</v>
      </c>
      <c r="K2991">
        <f>VLOOKUP(C2991,'scores met drempel 25'!A:C,3,FALSE)</f>
        <v>290.93</v>
      </c>
      <c r="L2991">
        <f>VLOOKUP(C2991,'scores zonder drempel 25'!A:E,2,FALSE)</f>
        <v>479.06</v>
      </c>
      <c r="M2991">
        <f>VLOOKUP(B2991,'bekostiging 25'!$C$1:$N$2577,11,FALSE)</f>
        <v>20916.169999999998</v>
      </c>
    </row>
    <row r="2992" spans="1:13">
      <c r="A2992" s="15" t="s">
        <v>12907</v>
      </c>
      <c r="B2992" s="15" t="s">
        <v>12974</v>
      </c>
      <c r="C2992" s="15" t="s">
        <v>3009</v>
      </c>
      <c r="D2992" s="15" t="s">
        <v>12975</v>
      </c>
      <c r="E2992" s="15" t="s">
        <v>12976</v>
      </c>
      <c r="F2992" s="15" t="s">
        <v>7176</v>
      </c>
      <c r="G2992" s="15" t="s">
        <v>12977</v>
      </c>
      <c r="H2992" s="15" t="s">
        <v>9967</v>
      </c>
      <c r="I2992" s="15" t="s">
        <v>9966</v>
      </c>
      <c r="J2992" s="15" t="s">
        <v>9967</v>
      </c>
      <c r="K2992">
        <f>VLOOKUP(C2992,'scores met drempel 25'!A:C,3,FALSE)</f>
        <v>152.57</v>
      </c>
      <c r="L2992">
        <f>VLOOKUP(C2992,'scores zonder drempel 25'!A:E,2,FALSE)</f>
        <v>300.52999999999997</v>
      </c>
      <c r="M2992">
        <f>VLOOKUP(B2992,'bekostiging 25'!$C$1:$N$2577,11,FALSE)</f>
        <v>11075.03</v>
      </c>
    </row>
    <row r="2993" spans="1:13">
      <c r="A2993" s="15" t="s">
        <v>25318</v>
      </c>
      <c r="B2993" s="15" t="s">
        <v>25331</v>
      </c>
      <c r="C2993" s="15" t="s">
        <v>3010</v>
      </c>
      <c r="D2993" s="15" t="s">
        <v>13977</v>
      </c>
      <c r="E2993" s="15" t="s">
        <v>25332</v>
      </c>
      <c r="F2993" s="15" t="s">
        <v>6711</v>
      </c>
      <c r="G2993" s="15" t="s">
        <v>25333</v>
      </c>
      <c r="H2993" s="15" t="s">
        <v>24943</v>
      </c>
      <c r="I2993" s="15" t="s">
        <v>24942</v>
      </c>
      <c r="J2993" s="15" t="s">
        <v>24943</v>
      </c>
      <c r="K2993">
        <f>VLOOKUP(C2993,'scores met drempel 25'!A:C,3,FALSE)</f>
        <v>0</v>
      </c>
      <c r="L2993">
        <f>VLOOKUP(C2993,'scores zonder drempel 25'!A:E,2,FALSE)</f>
        <v>128.63</v>
      </c>
      <c r="M2993" t="e">
        <f>VLOOKUP(B2993,'bekostiging 25'!$C$1:$N$2577,11,FALSE)</f>
        <v>#N/A</v>
      </c>
    </row>
    <row r="2994" spans="1:13">
      <c r="A2994" s="15" t="s">
        <v>19406</v>
      </c>
      <c r="B2994" s="15" t="s">
        <v>19434</v>
      </c>
      <c r="C2994" s="15" t="s">
        <v>3011</v>
      </c>
      <c r="D2994" s="15" t="s">
        <v>19435</v>
      </c>
      <c r="E2994" s="15" t="s">
        <v>19436</v>
      </c>
      <c r="F2994" s="15" t="s">
        <v>14918</v>
      </c>
      <c r="G2994" s="15" t="s">
        <v>19437</v>
      </c>
      <c r="H2994" s="15" t="s">
        <v>19433</v>
      </c>
      <c r="I2994" s="15" t="s">
        <v>19303</v>
      </c>
      <c r="J2994" s="15" t="s">
        <v>19304</v>
      </c>
      <c r="K2994">
        <f>VLOOKUP(C2994,'scores met drempel 25'!A:C,3,FALSE)</f>
        <v>0</v>
      </c>
      <c r="L2994">
        <f>VLOOKUP(C2994,'scores zonder drempel 25'!A:E,2,FALSE)</f>
        <v>54.24</v>
      </c>
      <c r="M2994" t="e">
        <f>VLOOKUP(B2994,'bekostiging 25'!$C$1:$N$2577,11,FALSE)</f>
        <v>#N/A</v>
      </c>
    </row>
    <row r="2995" spans="1:13">
      <c r="A2995" s="15" t="s">
        <v>17147</v>
      </c>
      <c r="B2995" s="15" t="s">
        <v>17224</v>
      </c>
      <c r="C2995" s="15" t="s">
        <v>3012</v>
      </c>
      <c r="D2995" s="15" t="s">
        <v>17225</v>
      </c>
      <c r="E2995" s="15" t="s">
        <v>17226</v>
      </c>
      <c r="F2995" s="15" t="s">
        <v>6220</v>
      </c>
      <c r="G2995" s="15" t="s">
        <v>17227</v>
      </c>
      <c r="H2995" s="15" t="s">
        <v>17166</v>
      </c>
      <c r="I2995" s="15" t="s">
        <v>17167</v>
      </c>
      <c r="J2995" s="15" t="s">
        <v>17166</v>
      </c>
      <c r="K2995">
        <f>VLOOKUP(C2995,'scores met drempel 25'!A:C,3,FALSE)</f>
        <v>0</v>
      </c>
      <c r="L2995">
        <f>VLOOKUP(C2995,'scores zonder drempel 25'!A:E,2,FALSE)</f>
        <v>141.11000000000001</v>
      </c>
      <c r="M2995" t="e">
        <f>VLOOKUP(B2995,'bekostiging 25'!$C$1:$N$2577,11,FALSE)</f>
        <v>#N/A</v>
      </c>
    </row>
    <row r="2996" spans="1:13">
      <c r="A2996" s="15" t="s">
        <v>8945</v>
      </c>
      <c r="B2996" s="15" t="s">
        <v>8959</v>
      </c>
      <c r="C2996" s="15" t="s">
        <v>3013</v>
      </c>
      <c r="D2996" s="15" t="s">
        <v>8960</v>
      </c>
      <c r="E2996" s="15" t="s">
        <v>8961</v>
      </c>
      <c r="F2996" s="15" t="s">
        <v>6245</v>
      </c>
      <c r="G2996" s="15" t="s">
        <v>8962</v>
      </c>
      <c r="H2996" s="15" t="s">
        <v>8594</v>
      </c>
      <c r="I2996" s="15" t="s">
        <v>8129</v>
      </c>
      <c r="J2996" s="15" t="s">
        <v>8128</v>
      </c>
      <c r="K2996">
        <f>VLOOKUP(C2996,'scores met drempel 25'!A:C,3,FALSE)</f>
        <v>0</v>
      </c>
      <c r="L2996">
        <f>VLOOKUP(C2996,'scores zonder drempel 25'!A:E,2,FALSE)</f>
        <v>116.64</v>
      </c>
      <c r="M2996" t="e">
        <f>VLOOKUP(B2996,'bekostiging 25'!$C$1:$N$2577,11,FALSE)</f>
        <v>#N/A</v>
      </c>
    </row>
    <row r="2997" spans="1:13">
      <c r="A2997" s="15" t="s">
        <v>11031</v>
      </c>
      <c r="B2997" s="15" t="s">
        <v>11046</v>
      </c>
      <c r="C2997" s="15" t="s">
        <v>3014</v>
      </c>
      <c r="D2997" s="15" t="s">
        <v>11047</v>
      </c>
      <c r="E2997" s="15" t="s">
        <v>11048</v>
      </c>
      <c r="F2997" s="15" t="s">
        <v>6245</v>
      </c>
      <c r="G2997" s="15" t="s">
        <v>11049</v>
      </c>
      <c r="H2997" s="15" t="s">
        <v>11050</v>
      </c>
      <c r="I2997" s="15" t="s">
        <v>9766</v>
      </c>
      <c r="J2997" s="15" t="s">
        <v>9767</v>
      </c>
      <c r="K2997">
        <f>VLOOKUP(C2997,'scores met drempel 25'!A:C,3,FALSE)</f>
        <v>0</v>
      </c>
      <c r="L2997">
        <f>VLOOKUP(C2997,'scores zonder drempel 25'!A:E,2,FALSE)</f>
        <v>8.99</v>
      </c>
      <c r="M2997" t="e">
        <f>VLOOKUP(B2997,'bekostiging 25'!$C$1:$N$2577,11,FALSE)</f>
        <v>#N/A</v>
      </c>
    </row>
    <row r="2998" spans="1:13">
      <c r="A2998" s="15" t="s">
        <v>20600</v>
      </c>
      <c r="B2998" s="15" t="s">
        <v>20625</v>
      </c>
      <c r="C2998" s="15" t="s">
        <v>3015</v>
      </c>
      <c r="D2998" s="15" t="s">
        <v>20626</v>
      </c>
      <c r="E2998" s="15" t="s">
        <v>20627</v>
      </c>
      <c r="F2998" s="15" t="s">
        <v>6275</v>
      </c>
      <c r="G2998" s="15" t="s">
        <v>20628</v>
      </c>
      <c r="H2998" s="15" t="s">
        <v>19938</v>
      </c>
      <c r="I2998" s="15" t="s">
        <v>19350</v>
      </c>
      <c r="J2998" s="15" t="s">
        <v>19351</v>
      </c>
      <c r="K2998">
        <f>VLOOKUP(C2998,'scores met drempel 25'!A:C,3,FALSE)</f>
        <v>67.099999999999994</v>
      </c>
      <c r="L2998">
        <f>VLOOKUP(C2998,'scores zonder drempel 25'!A:E,2,FALSE)</f>
        <v>139.4</v>
      </c>
      <c r="M2998">
        <f>VLOOKUP(B2998,'bekostiging 25'!$C$1:$N$2577,11,FALSE)</f>
        <v>3190.39</v>
      </c>
    </row>
    <row r="2999" spans="1:13">
      <c r="A2999" s="15" t="s">
        <v>26989</v>
      </c>
      <c r="B2999" s="15" t="s">
        <v>26990</v>
      </c>
      <c r="C2999" s="15" t="s">
        <v>3016</v>
      </c>
      <c r="D2999" s="15" t="s">
        <v>26991</v>
      </c>
      <c r="E2999" s="15" t="s">
        <v>26751</v>
      </c>
      <c r="F2999" s="15" t="s">
        <v>6252</v>
      </c>
      <c r="G2999" s="15" t="s">
        <v>26752</v>
      </c>
      <c r="H2999" s="15" t="s">
        <v>26753</v>
      </c>
      <c r="I2999" s="15" t="s">
        <v>26459</v>
      </c>
      <c r="J2999" s="15" t="s">
        <v>26460</v>
      </c>
      <c r="K2999">
        <f>VLOOKUP(C2999,'scores met drempel 25'!A:C,3,FALSE)</f>
        <v>32.03</v>
      </c>
      <c r="L2999">
        <f>VLOOKUP(C2999,'scores zonder drempel 25'!A:E,2,FALSE)</f>
        <v>73.540000000000006</v>
      </c>
      <c r="M2999">
        <f>VLOOKUP(B2999,'bekostiging 25'!$C$1:$N$2577,11,FALSE)</f>
        <v>4743.59</v>
      </c>
    </row>
    <row r="3000" spans="1:13">
      <c r="A3000" s="15" t="s">
        <v>26989</v>
      </c>
      <c r="B3000" s="15" t="s">
        <v>26990</v>
      </c>
      <c r="C3000" s="15" t="s">
        <v>3017</v>
      </c>
      <c r="D3000" s="15" t="s">
        <v>26992</v>
      </c>
      <c r="E3000" s="15" t="s">
        <v>26993</v>
      </c>
      <c r="F3000" s="15" t="s">
        <v>6196</v>
      </c>
      <c r="G3000" s="15" t="s">
        <v>26994</v>
      </c>
      <c r="H3000" s="15" t="s">
        <v>26995</v>
      </c>
      <c r="I3000" s="15" t="s">
        <v>26459</v>
      </c>
      <c r="J3000" s="15" t="s">
        <v>26460</v>
      </c>
      <c r="K3000">
        <f>VLOOKUP(C3000,'scores met drempel 25'!A:C,3,FALSE)</f>
        <v>0</v>
      </c>
      <c r="L3000">
        <f>VLOOKUP(C3000,'scores zonder drempel 25'!A:E,2,FALSE)</f>
        <v>35.979999999999997</v>
      </c>
      <c r="M3000">
        <f>VLOOKUP(B3000,'bekostiging 25'!$C$1:$N$2577,11,FALSE)</f>
        <v>4743.59</v>
      </c>
    </row>
    <row r="3001" spans="1:13">
      <c r="A3001" s="15" t="s">
        <v>26989</v>
      </c>
      <c r="B3001" s="15" t="s">
        <v>26990</v>
      </c>
      <c r="C3001" s="15" t="s">
        <v>3018</v>
      </c>
      <c r="D3001" s="15" t="s">
        <v>26996</v>
      </c>
      <c r="E3001" s="15" t="s">
        <v>26997</v>
      </c>
      <c r="F3001" s="15" t="s">
        <v>6245</v>
      </c>
      <c r="G3001" s="15" t="s">
        <v>26998</v>
      </c>
      <c r="H3001" s="15" t="s">
        <v>26458</v>
      </c>
      <c r="I3001" s="15" t="s">
        <v>26459</v>
      </c>
      <c r="J3001" s="15" t="s">
        <v>26460</v>
      </c>
      <c r="K3001">
        <f>VLOOKUP(C3001,'scores met drempel 25'!A:C,3,FALSE)</f>
        <v>16.86</v>
      </c>
      <c r="L3001">
        <f>VLOOKUP(C3001,'scores zonder drempel 25'!A:E,2,FALSE)</f>
        <v>30.25</v>
      </c>
      <c r="M3001">
        <f>VLOOKUP(B3001,'bekostiging 25'!$C$1:$N$2577,11,FALSE)</f>
        <v>4743.59</v>
      </c>
    </row>
    <row r="3002" spans="1:13">
      <c r="A3002" s="15" t="s">
        <v>20600</v>
      </c>
      <c r="B3002" s="15" t="s">
        <v>20629</v>
      </c>
      <c r="C3002" s="15" t="s">
        <v>3019</v>
      </c>
      <c r="D3002" s="15" t="s">
        <v>20630</v>
      </c>
      <c r="E3002" s="15" t="s">
        <v>6444</v>
      </c>
      <c r="F3002" s="15" t="s">
        <v>6509</v>
      </c>
      <c r="G3002" s="15" t="s">
        <v>20631</v>
      </c>
      <c r="H3002" s="15" t="s">
        <v>19631</v>
      </c>
      <c r="I3002" s="15" t="s">
        <v>19632</v>
      </c>
      <c r="J3002" s="15" t="s">
        <v>19631</v>
      </c>
      <c r="K3002">
        <f>VLOOKUP(C3002,'scores met drempel 25'!A:C,3,FALSE)</f>
        <v>0</v>
      </c>
      <c r="L3002">
        <f>VLOOKUP(C3002,'scores zonder drempel 25'!A:E,2,FALSE)</f>
        <v>111.13</v>
      </c>
      <c r="M3002">
        <f>VLOOKUP(B3002,'bekostiging 25'!$C$1:$N$2577,11,FALSE)</f>
        <v>2064.4899999999998</v>
      </c>
    </row>
    <row r="3003" spans="1:13">
      <c r="A3003" s="15" t="s">
        <v>25467</v>
      </c>
      <c r="B3003" s="15" t="s">
        <v>25471</v>
      </c>
      <c r="C3003" s="15" t="s">
        <v>3020</v>
      </c>
      <c r="D3003" s="15" t="s">
        <v>25472</v>
      </c>
      <c r="E3003" s="15" t="s">
        <v>25473</v>
      </c>
      <c r="F3003" s="15" t="s">
        <v>25474</v>
      </c>
      <c r="G3003" s="15" t="s">
        <v>25475</v>
      </c>
      <c r="H3003" s="15" t="s">
        <v>24584</v>
      </c>
      <c r="I3003" s="15" t="s">
        <v>24585</v>
      </c>
      <c r="J3003" s="15" t="s">
        <v>24584</v>
      </c>
      <c r="K3003">
        <f>VLOOKUP(C3003,'scores met drempel 25'!A:C,3,FALSE)</f>
        <v>164.94</v>
      </c>
      <c r="L3003">
        <f>VLOOKUP(C3003,'scores zonder drempel 25'!A:E,2,FALSE)</f>
        <v>237.92</v>
      </c>
      <c r="M3003">
        <f>VLOOKUP(B3003,'bekostiging 25'!$C$1:$N$2577,11,FALSE)</f>
        <v>15763.95</v>
      </c>
    </row>
    <row r="3004" spans="1:13">
      <c r="A3004" s="15" t="s">
        <v>7831</v>
      </c>
      <c r="B3004" s="15" t="s">
        <v>7838</v>
      </c>
      <c r="C3004" s="15" t="s">
        <v>3021</v>
      </c>
      <c r="D3004" s="15" t="s">
        <v>7839</v>
      </c>
      <c r="E3004" s="15" t="s">
        <v>7665</v>
      </c>
      <c r="F3004" s="15" t="s">
        <v>7218</v>
      </c>
      <c r="G3004" s="15" t="s">
        <v>7666</v>
      </c>
      <c r="H3004" s="15" t="s">
        <v>7584</v>
      </c>
      <c r="I3004" s="15" t="s">
        <v>7585</v>
      </c>
      <c r="J3004" s="15" t="s">
        <v>7584</v>
      </c>
      <c r="K3004">
        <f>VLOOKUP(C3004,'scores met drempel 25'!A:C,3,FALSE)</f>
        <v>843.39</v>
      </c>
      <c r="L3004">
        <f>VLOOKUP(C3004,'scores zonder drempel 25'!A:E,2,FALSE)</f>
        <v>1016.79</v>
      </c>
      <c r="M3004">
        <f>VLOOKUP(B3004,'bekostiging 25'!$C$1:$N$2577,11,FALSE)</f>
        <v>59011.5</v>
      </c>
    </row>
    <row r="3005" spans="1:13">
      <c r="A3005" s="15" t="s">
        <v>18009</v>
      </c>
      <c r="B3005" s="15" t="s">
        <v>26888</v>
      </c>
      <c r="C3005" s="15" t="s">
        <v>3022</v>
      </c>
      <c r="D3005" s="15" t="s">
        <v>26889</v>
      </c>
      <c r="E3005" s="15" t="s">
        <v>6444</v>
      </c>
      <c r="F3005" s="15" t="s">
        <v>26890</v>
      </c>
      <c r="G3005" s="15" t="s">
        <v>26891</v>
      </c>
      <c r="H3005" s="15" t="s">
        <v>26892</v>
      </c>
      <c r="I3005" s="15" t="s">
        <v>26427</v>
      </c>
      <c r="J3005" s="15" t="s">
        <v>26428</v>
      </c>
      <c r="K3005">
        <f>VLOOKUP(C3005,'scores met drempel 25'!A:C,3,FALSE)</f>
        <v>41.84</v>
      </c>
      <c r="L3005">
        <f>VLOOKUP(C3005,'scores zonder drempel 25'!A:E,2,FALSE)</f>
        <v>68.62</v>
      </c>
      <c r="M3005">
        <f>VLOOKUP(B3005,'bekostiging 25'!$C$1:$N$2577,11,FALSE)</f>
        <v>3783</v>
      </c>
    </row>
    <row r="3006" spans="1:13">
      <c r="A3006" s="15" t="s">
        <v>25047</v>
      </c>
      <c r="B3006" s="15" t="s">
        <v>25073</v>
      </c>
      <c r="C3006" s="15" t="s">
        <v>3023</v>
      </c>
      <c r="D3006" s="15" t="s">
        <v>6414</v>
      </c>
      <c r="E3006" s="15" t="s">
        <v>25074</v>
      </c>
      <c r="F3006" s="15" t="s">
        <v>6275</v>
      </c>
      <c r="G3006" s="15" t="s">
        <v>25075</v>
      </c>
      <c r="H3006" s="15" t="s">
        <v>24584</v>
      </c>
      <c r="I3006" s="15" t="s">
        <v>24585</v>
      </c>
      <c r="J3006" s="15" t="s">
        <v>24584</v>
      </c>
      <c r="K3006">
        <f>VLOOKUP(C3006,'scores met drempel 25'!A:C,3,FALSE)</f>
        <v>112.89</v>
      </c>
      <c r="L3006">
        <f>VLOOKUP(C3006,'scores zonder drempel 25'!A:E,2,FALSE)</f>
        <v>330.48</v>
      </c>
      <c r="M3006">
        <f>VLOOKUP(B3006,'bekostiging 25'!$C$1:$N$2577,11,FALSE)</f>
        <v>5360.86</v>
      </c>
    </row>
    <row r="3007" spans="1:13">
      <c r="A3007" s="15" t="s">
        <v>27526</v>
      </c>
      <c r="B3007" s="15" t="s">
        <v>27561</v>
      </c>
      <c r="C3007" s="15" t="s">
        <v>3024</v>
      </c>
      <c r="D3007" s="15" t="s">
        <v>7864</v>
      </c>
      <c r="E3007" s="15" t="s">
        <v>27562</v>
      </c>
      <c r="F3007" s="15" t="s">
        <v>7412</v>
      </c>
      <c r="G3007" s="15" t="s">
        <v>27563</v>
      </c>
      <c r="H3007" s="15" t="s">
        <v>27530</v>
      </c>
      <c r="I3007" s="15" t="s">
        <v>27531</v>
      </c>
      <c r="J3007" s="15" t="s">
        <v>27530</v>
      </c>
      <c r="K3007">
        <f>VLOOKUP(C3007,'scores met drempel 25'!A:C,3,FALSE)</f>
        <v>186.53</v>
      </c>
      <c r="L3007">
        <f>VLOOKUP(C3007,'scores zonder drempel 25'!A:E,2,FALSE)</f>
        <v>317.08</v>
      </c>
      <c r="M3007">
        <f>VLOOKUP(B3007,'bekostiging 25'!$C$1:$N$2577,11,FALSE)</f>
        <v>12970.2</v>
      </c>
    </row>
    <row r="3008" spans="1:13">
      <c r="A3008" s="15" t="s">
        <v>9773</v>
      </c>
      <c r="B3008" s="15" t="s">
        <v>22809</v>
      </c>
      <c r="C3008" s="15" t="s">
        <v>3025</v>
      </c>
      <c r="D3008" s="15" t="s">
        <v>12720</v>
      </c>
      <c r="E3008" s="15" t="s">
        <v>22810</v>
      </c>
      <c r="F3008" s="15" t="s">
        <v>6595</v>
      </c>
      <c r="G3008" s="15" t="s">
        <v>22811</v>
      </c>
      <c r="H3008" s="15" t="s">
        <v>22758</v>
      </c>
      <c r="I3008" s="15" t="s">
        <v>22759</v>
      </c>
      <c r="J3008" s="15" t="s">
        <v>22758</v>
      </c>
      <c r="K3008">
        <f>VLOOKUP(C3008,'scores met drempel 25'!A:C,3,FALSE)</f>
        <v>0</v>
      </c>
      <c r="L3008">
        <f>VLOOKUP(C3008,'scores zonder drempel 25'!A:E,2,FALSE)</f>
        <v>75.040000000000006</v>
      </c>
      <c r="M3008" t="e">
        <f>VLOOKUP(B3008,'bekostiging 25'!$C$1:$N$2577,11,FALSE)</f>
        <v>#N/A</v>
      </c>
    </row>
    <row r="3009" spans="1:13">
      <c r="A3009" s="15" t="s">
        <v>28858</v>
      </c>
      <c r="B3009" s="15" t="s">
        <v>28902</v>
      </c>
      <c r="C3009" s="15" t="s">
        <v>3026</v>
      </c>
      <c r="D3009" s="15" t="s">
        <v>28903</v>
      </c>
      <c r="E3009" s="15" t="s">
        <v>28904</v>
      </c>
      <c r="F3009" s="15" t="s">
        <v>28905</v>
      </c>
      <c r="G3009" s="15" t="s">
        <v>28906</v>
      </c>
      <c r="H3009" s="15" t="s">
        <v>21874</v>
      </c>
      <c r="I3009" s="15" t="s">
        <v>27591</v>
      </c>
      <c r="J3009" s="15" t="s">
        <v>21874</v>
      </c>
      <c r="K3009">
        <f>VLOOKUP(C3009,'scores met drempel 25'!A:C,3,FALSE)</f>
        <v>178.63</v>
      </c>
      <c r="L3009">
        <f>VLOOKUP(C3009,'scores zonder drempel 25'!A:E,2,FALSE)</f>
        <v>344.66</v>
      </c>
      <c r="M3009">
        <f>VLOOKUP(B3009,'bekostiging 25'!$C$1:$N$2577,11,FALSE)</f>
        <v>19157.66</v>
      </c>
    </row>
    <row r="3010" spans="1:13">
      <c r="A3010" s="15" t="s">
        <v>27850</v>
      </c>
      <c r="B3010" s="15" t="s">
        <v>27863</v>
      </c>
      <c r="C3010" s="15" t="s">
        <v>3027</v>
      </c>
      <c r="D3010" s="15" t="s">
        <v>27864</v>
      </c>
      <c r="E3010" s="15" t="s">
        <v>27865</v>
      </c>
      <c r="F3010" s="15" t="s">
        <v>20405</v>
      </c>
      <c r="G3010" s="15" t="s">
        <v>27866</v>
      </c>
      <c r="H3010" s="15" t="s">
        <v>27243</v>
      </c>
      <c r="I3010" s="15" t="s">
        <v>27244</v>
      </c>
      <c r="J3010" s="15" t="s">
        <v>27243</v>
      </c>
      <c r="K3010">
        <f>VLOOKUP(C3010,'scores met drempel 25'!A:C,3,FALSE)</f>
        <v>1.22</v>
      </c>
      <c r="L3010">
        <f>VLOOKUP(C3010,'scores zonder drempel 25'!A:E,2,FALSE)</f>
        <v>181.98</v>
      </c>
      <c r="M3010">
        <f>VLOOKUP(B3010,'bekostiging 25'!$C$1:$N$2577,11,FALSE)</f>
        <v>309.31</v>
      </c>
    </row>
    <row r="3011" spans="1:13">
      <c r="A3011" s="15" t="s">
        <v>22902</v>
      </c>
      <c r="B3011" s="15" t="s">
        <v>22921</v>
      </c>
      <c r="C3011" s="15" t="s">
        <v>3028</v>
      </c>
      <c r="D3011" s="15" t="s">
        <v>22922</v>
      </c>
      <c r="E3011" s="15" t="s">
        <v>22923</v>
      </c>
      <c r="F3011" s="15" t="s">
        <v>6609</v>
      </c>
      <c r="G3011" s="15" t="s">
        <v>22924</v>
      </c>
      <c r="H3011" s="15" t="s">
        <v>22925</v>
      </c>
      <c r="I3011" s="15" t="s">
        <v>22908</v>
      </c>
      <c r="J3011" s="15" t="s">
        <v>22907</v>
      </c>
      <c r="K3011">
        <f>VLOOKUP(C3011,'scores met drempel 25'!A:C,3,FALSE)</f>
        <v>0</v>
      </c>
      <c r="L3011">
        <f>VLOOKUP(C3011,'scores zonder drempel 25'!A:E,2,FALSE)</f>
        <v>17.350000000000001</v>
      </c>
      <c r="M3011" t="e">
        <f>VLOOKUP(B3011,'bekostiging 25'!$C$1:$N$2577,11,FALSE)</f>
        <v>#N/A</v>
      </c>
    </row>
    <row r="3012" spans="1:13">
      <c r="A3012" s="15" t="s">
        <v>29533</v>
      </c>
      <c r="B3012" s="15" t="s">
        <v>29563</v>
      </c>
      <c r="C3012" s="15" t="s">
        <v>3029</v>
      </c>
      <c r="D3012" s="15" t="s">
        <v>25091</v>
      </c>
      <c r="E3012" s="15" t="s">
        <v>29564</v>
      </c>
      <c r="F3012" s="15" t="s">
        <v>6275</v>
      </c>
      <c r="G3012" s="15" t="s">
        <v>29565</v>
      </c>
      <c r="H3012" s="15" t="s">
        <v>27226</v>
      </c>
      <c r="I3012" s="15" t="s">
        <v>27227</v>
      </c>
      <c r="J3012" s="15" t="s">
        <v>27228</v>
      </c>
      <c r="K3012">
        <f>VLOOKUP(C3012,'scores met drempel 25'!A:C,3,FALSE)</f>
        <v>0</v>
      </c>
      <c r="L3012">
        <f>VLOOKUP(C3012,'scores zonder drempel 25'!A:E,2,FALSE)</f>
        <v>71.47</v>
      </c>
      <c r="M3012" t="e">
        <f>VLOOKUP(B3012,'bekostiging 25'!$C$1:$N$2577,11,FALSE)</f>
        <v>#N/A</v>
      </c>
    </row>
    <row r="3013" spans="1:13">
      <c r="A3013" s="15" t="s">
        <v>22487</v>
      </c>
      <c r="B3013" s="15" t="s">
        <v>22512</v>
      </c>
      <c r="C3013" s="15" t="s">
        <v>3030</v>
      </c>
      <c r="D3013" s="15" t="s">
        <v>22513</v>
      </c>
      <c r="E3013" s="15" t="s">
        <v>6594</v>
      </c>
      <c r="F3013" s="15" t="s">
        <v>6275</v>
      </c>
      <c r="G3013" s="15" t="s">
        <v>22514</v>
      </c>
      <c r="H3013" s="15" t="s">
        <v>19485</v>
      </c>
      <c r="I3013" s="15" t="s">
        <v>19486</v>
      </c>
      <c r="J3013" s="15" t="s">
        <v>19485</v>
      </c>
      <c r="K3013">
        <f>VLOOKUP(C3013,'scores met drempel 25'!A:C,3,FALSE)</f>
        <v>0</v>
      </c>
      <c r="L3013">
        <f>VLOOKUP(C3013,'scores zonder drempel 25'!A:E,2,FALSE)</f>
        <v>65.069999999999993</v>
      </c>
      <c r="M3013" t="e">
        <f>VLOOKUP(B3013,'bekostiging 25'!$C$1:$N$2577,11,FALSE)</f>
        <v>#N/A</v>
      </c>
    </row>
    <row r="3014" spans="1:13">
      <c r="A3014" s="15" t="s">
        <v>28954</v>
      </c>
      <c r="B3014" s="15" t="s">
        <v>28992</v>
      </c>
      <c r="C3014" s="15" t="s">
        <v>3031</v>
      </c>
      <c r="D3014" s="15" t="s">
        <v>28993</v>
      </c>
      <c r="E3014" s="15" t="s">
        <v>6268</v>
      </c>
      <c r="F3014" s="15" t="s">
        <v>7002</v>
      </c>
      <c r="G3014" s="15" t="s">
        <v>28994</v>
      </c>
      <c r="H3014" s="15" t="s">
        <v>27924</v>
      </c>
      <c r="I3014" s="15" t="s">
        <v>27916</v>
      </c>
      <c r="J3014" s="15" t="s">
        <v>27917</v>
      </c>
      <c r="K3014">
        <f>VLOOKUP(C3014,'scores met drempel 25'!A:C,3,FALSE)</f>
        <v>27.89</v>
      </c>
      <c r="L3014">
        <f>VLOOKUP(C3014,'scores zonder drempel 25'!A:E,2,FALSE)</f>
        <v>250.16</v>
      </c>
      <c r="M3014" t="e">
        <f>VLOOKUP(B3014,'bekostiging 25'!$C$1:$N$2577,11,FALSE)</f>
        <v>#N/A</v>
      </c>
    </row>
    <row r="3015" spans="1:13">
      <c r="A3015" s="15" t="s">
        <v>25748</v>
      </c>
      <c r="B3015" s="15" t="s">
        <v>25766</v>
      </c>
      <c r="C3015" s="15" t="s">
        <v>3032</v>
      </c>
      <c r="D3015" s="15" t="s">
        <v>25767</v>
      </c>
      <c r="E3015" s="15" t="s">
        <v>25756</v>
      </c>
      <c r="F3015" s="15" t="s">
        <v>6470</v>
      </c>
      <c r="G3015" s="15" t="s">
        <v>25757</v>
      </c>
      <c r="H3015" s="15" t="s">
        <v>24850</v>
      </c>
      <c r="I3015" s="15" t="s">
        <v>24851</v>
      </c>
      <c r="J3015" s="15" t="s">
        <v>24850</v>
      </c>
      <c r="K3015">
        <f>VLOOKUP(C3015,'scores met drempel 25'!A:C,3,FALSE)</f>
        <v>0</v>
      </c>
      <c r="L3015">
        <f>VLOOKUP(C3015,'scores zonder drempel 25'!A:E,2,FALSE)</f>
        <v>46.79</v>
      </c>
      <c r="M3015" t="e">
        <f>VLOOKUP(B3015,'bekostiging 25'!$C$1:$N$2577,11,FALSE)</f>
        <v>#N/A</v>
      </c>
    </row>
    <row r="3016" spans="1:13">
      <c r="A3016" s="15" t="s">
        <v>10205</v>
      </c>
      <c r="B3016" s="15" t="s">
        <v>10206</v>
      </c>
      <c r="C3016" s="15" t="s">
        <v>10207</v>
      </c>
      <c r="D3016" s="15" t="s">
        <v>10208</v>
      </c>
      <c r="E3016" s="15" t="s">
        <v>10209</v>
      </c>
      <c r="F3016" s="15" t="s">
        <v>6164</v>
      </c>
      <c r="G3016" s="15" t="s">
        <v>10210</v>
      </c>
      <c r="H3016" s="15" t="s">
        <v>10211</v>
      </c>
      <c r="I3016" s="15" t="s">
        <v>10212</v>
      </c>
      <c r="J3016" s="15" t="s">
        <v>10213</v>
      </c>
      <c r="K3016" t="e">
        <f>VLOOKUP(C3016,'scores met drempel 25'!A:C,3,FALSE)</f>
        <v>#N/A</v>
      </c>
      <c r="L3016" t="e">
        <f>VLOOKUP(C3016,'scores zonder drempel 25'!A:E,2,FALSE)</f>
        <v>#N/A</v>
      </c>
      <c r="M3016" t="e">
        <f>VLOOKUP(B3016,'bekostiging 25'!$C$1:$N$2577,11,FALSE)</f>
        <v>#N/A</v>
      </c>
    </row>
    <row r="3017" spans="1:13">
      <c r="A3017" s="15" t="s">
        <v>12239</v>
      </c>
      <c r="B3017" s="15" t="s">
        <v>12254</v>
      </c>
      <c r="C3017" s="15" t="s">
        <v>3033</v>
      </c>
      <c r="D3017" s="15" t="s">
        <v>12255</v>
      </c>
      <c r="E3017" s="15" t="s">
        <v>12256</v>
      </c>
      <c r="F3017" s="15" t="s">
        <v>6523</v>
      </c>
      <c r="G3017" s="15" t="s">
        <v>12257</v>
      </c>
      <c r="H3017" s="15" t="s">
        <v>10000</v>
      </c>
      <c r="I3017" s="15" t="s">
        <v>9999</v>
      </c>
      <c r="J3017" s="15" t="s">
        <v>10000</v>
      </c>
      <c r="K3017">
        <f>VLOOKUP(C3017,'scores met drempel 25'!A:C,3,FALSE)</f>
        <v>0</v>
      </c>
      <c r="L3017">
        <f>VLOOKUP(C3017,'scores zonder drempel 25'!A:E,2,FALSE)</f>
        <v>25.67</v>
      </c>
      <c r="M3017" t="e">
        <f>VLOOKUP(B3017,'bekostiging 25'!$C$1:$N$2577,11,FALSE)</f>
        <v>#N/A</v>
      </c>
    </row>
    <row r="3018" spans="1:13">
      <c r="A3018" s="15" t="s">
        <v>28360</v>
      </c>
      <c r="B3018" s="15" t="s">
        <v>28378</v>
      </c>
      <c r="C3018" s="15" t="s">
        <v>3034</v>
      </c>
      <c r="D3018" s="15" t="s">
        <v>28379</v>
      </c>
      <c r="E3018" s="15" t="s">
        <v>28380</v>
      </c>
      <c r="F3018" s="15" t="s">
        <v>6335</v>
      </c>
      <c r="G3018" s="15" t="s">
        <v>28381</v>
      </c>
      <c r="H3018" s="15" t="s">
        <v>28029</v>
      </c>
      <c r="I3018" s="15" t="s">
        <v>28030</v>
      </c>
      <c r="J3018" s="15" t="s">
        <v>28031</v>
      </c>
      <c r="K3018">
        <f>VLOOKUP(C3018,'scores met drempel 25'!A:C,3,FALSE)</f>
        <v>0</v>
      </c>
      <c r="L3018">
        <f>VLOOKUP(C3018,'scores zonder drempel 25'!A:E,2,FALSE)</f>
        <v>98.79</v>
      </c>
      <c r="M3018" t="e">
        <f>VLOOKUP(B3018,'bekostiging 25'!$C$1:$N$2577,11,FALSE)</f>
        <v>#N/A</v>
      </c>
    </row>
    <row r="3019" spans="1:13">
      <c r="A3019" s="15" t="s">
        <v>28360</v>
      </c>
      <c r="B3019" s="15" t="s">
        <v>28378</v>
      </c>
      <c r="C3019" s="15" t="s">
        <v>28382</v>
      </c>
      <c r="D3019" s="15" t="s">
        <v>24563</v>
      </c>
      <c r="E3019" s="15" t="s">
        <v>28383</v>
      </c>
      <c r="F3019" s="15" t="s">
        <v>28384</v>
      </c>
      <c r="G3019" s="15" t="s">
        <v>28385</v>
      </c>
      <c r="H3019" s="15" t="s">
        <v>28029</v>
      </c>
      <c r="I3019" s="15" t="s">
        <v>28030</v>
      </c>
      <c r="J3019" s="15" t="s">
        <v>28031</v>
      </c>
      <c r="K3019" t="e">
        <f>VLOOKUP(C3019,'scores met drempel 25'!A:C,3,FALSE)</f>
        <v>#N/A</v>
      </c>
      <c r="L3019" t="e">
        <f>VLOOKUP(C3019,'scores zonder drempel 25'!A:E,2,FALSE)</f>
        <v>#N/A</v>
      </c>
      <c r="M3019" t="e">
        <f>VLOOKUP(B3019,'bekostiging 25'!$C$1:$N$2577,11,FALSE)</f>
        <v>#N/A</v>
      </c>
    </row>
    <row r="3020" spans="1:13">
      <c r="A3020" s="15" t="s">
        <v>23156</v>
      </c>
      <c r="B3020" s="15" t="s">
        <v>23163</v>
      </c>
      <c r="C3020" s="15" t="s">
        <v>3035</v>
      </c>
      <c r="D3020" s="15" t="s">
        <v>23164</v>
      </c>
      <c r="E3020" s="15" t="s">
        <v>23165</v>
      </c>
      <c r="F3020" s="15" t="s">
        <v>7749</v>
      </c>
      <c r="G3020" s="15" t="s">
        <v>23166</v>
      </c>
      <c r="H3020" s="15" t="s">
        <v>23037</v>
      </c>
      <c r="I3020" s="15" t="s">
        <v>23038</v>
      </c>
      <c r="J3020" s="15" t="s">
        <v>23037</v>
      </c>
      <c r="K3020">
        <f>VLOOKUP(C3020,'scores met drempel 25'!A:C,3,FALSE)</f>
        <v>0</v>
      </c>
      <c r="L3020">
        <f>VLOOKUP(C3020,'scores zonder drempel 25'!A:E,2,FALSE)</f>
        <v>41.93</v>
      </c>
      <c r="M3020" t="e">
        <f>VLOOKUP(B3020,'bekostiging 25'!$C$1:$N$2577,11,FALSE)</f>
        <v>#N/A</v>
      </c>
    </row>
    <row r="3021" spans="1:13">
      <c r="A3021" s="15" t="s">
        <v>29116</v>
      </c>
      <c r="B3021" s="15" t="s">
        <v>29128</v>
      </c>
      <c r="C3021" s="15" t="s">
        <v>3036</v>
      </c>
      <c r="D3021" s="15" t="s">
        <v>29129</v>
      </c>
      <c r="E3021" s="15" t="s">
        <v>13002</v>
      </c>
      <c r="F3021" s="15" t="s">
        <v>6340</v>
      </c>
      <c r="G3021" s="15" t="s">
        <v>29130</v>
      </c>
      <c r="H3021" s="15" t="s">
        <v>27540</v>
      </c>
      <c r="I3021" s="15" t="s">
        <v>27541</v>
      </c>
      <c r="J3021" s="15" t="s">
        <v>27540</v>
      </c>
      <c r="K3021">
        <f>VLOOKUP(C3021,'scores met drempel 25'!A:C,3,FALSE)</f>
        <v>185.06</v>
      </c>
      <c r="L3021">
        <f>VLOOKUP(C3021,'scores zonder drempel 25'!A:E,2,FALSE)</f>
        <v>538.55999999999995</v>
      </c>
      <c r="M3021">
        <f>VLOOKUP(B3021,'bekostiging 25'!$C$1:$N$2577,11,FALSE)</f>
        <v>13378.83</v>
      </c>
    </row>
    <row r="3022" spans="1:13">
      <c r="A3022" s="15" t="s">
        <v>16881</v>
      </c>
      <c r="B3022" s="15" t="s">
        <v>16908</v>
      </c>
      <c r="C3022" s="15" t="s">
        <v>3037</v>
      </c>
      <c r="D3022" s="15" t="s">
        <v>16909</v>
      </c>
      <c r="E3022" s="15" t="s">
        <v>16910</v>
      </c>
      <c r="F3022" s="15" t="s">
        <v>6184</v>
      </c>
      <c r="G3022" s="15" t="s">
        <v>16911</v>
      </c>
      <c r="H3022" s="15" t="s">
        <v>16887</v>
      </c>
      <c r="I3022" s="15" t="s">
        <v>16886</v>
      </c>
      <c r="J3022" s="15" t="s">
        <v>16887</v>
      </c>
      <c r="K3022">
        <f>VLOOKUP(C3022,'scores met drempel 25'!A:C,3,FALSE)</f>
        <v>0</v>
      </c>
      <c r="L3022">
        <f>VLOOKUP(C3022,'scores zonder drempel 25'!A:E,2,FALSE)</f>
        <v>92.27</v>
      </c>
      <c r="M3022" t="e">
        <f>VLOOKUP(B3022,'bekostiging 25'!$C$1:$N$2577,11,FALSE)</f>
        <v>#N/A</v>
      </c>
    </row>
    <row r="3023" spans="1:13">
      <c r="A3023" s="15" t="s">
        <v>19510</v>
      </c>
      <c r="B3023" s="15" t="s">
        <v>19549</v>
      </c>
      <c r="C3023" s="15" t="s">
        <v>3038</v>
      </c>
      <c r="D3023" s="15" t="s">
        <v>10605</v>
      </c>
      <c r="E3023" s="15" t="s">
        <v>19550</v>
      </c>
      <c r="F3023" s="15" t="s">
        <v>19551</v>
      </c>
      <c r="G3023" s="15" t="s">
        <v>19552</v>
      </c>
      <c r="H3023" s="15" t="s">
        <v>19520</v>
      </c>
      <c r="I3023" s="15" t="s">
        <v>19516</v>
      </c>
      <c r="J3023" s="15" t="s">
        <v>19517</v>
      </c>
      <c r="K3023">
        <f>VLOOKUP(C3023,'scores met drempel 25'!A:C,3,FALSE)</f>
        <v>251.07</v>
      </c>
      <c r="L3023">
        <f>VLOOKUP(C3023,'scores zonder drempel 25'!A:E,2,FALSE)</f>
        <v>421.12</v>
      </c>
      <c r="M3023">
        <f>VLOOKUP(B3023,'bekostiging 25'!$C$1:$N$2577,11,FALSE)</f>
        <v>16204.58</v>
      </c>
    </row>
    <row r="3024" spans="1:13">
      <c r="A3024" s="15" t="s">
        <v>16211</v>
      </c>
      <c r="B3024" s="15" t="s">
        <v>16246</v>
      </c>
      <c r="C3024" s="15" t="s">
        <v>3039</v>
      </c>
      <c r="D3024" s="15" t="s">
        <v>16247</v>
      </c>
      <c r="E3024" s="15" t="s">
        <v>11683</v>
      </c>
      <c r="F3024" s="15" t="s">
        <v>7967</v>
      </c>
      <c r="G3024" s="15" t="s">
        <v>16234</v>
      </c>
      <c r="H3024" s="15" t="s">
        <v>16235</v>
      </c>
      <c r="I3024" s="15" t="s">
        <v>16236</v>
      </c>
      <c r="J3024" s="15" t="s">
        <v>16235</v>
      </c>
      <c r="K3024">
        <f>VLOOKUP(C3024,'scores met drempel 25'!A:C,3,FALSE)</f>
        <v>0</v>
      </c>
      <c r="L3024">
        <f>VLOOKUP(C3024,'scores zonder drempel 25'!A:E,2,FALSE)</f>
        <v>143.22</v>
      </c>
      <c r="M3024" t="e">
        <f>VLOOKUP(B3024,'bekostiging 25'!$C$1:$N$2577,11,FALSE)</f>
        <v>#N/A</v>
      </c>
    </row>
    <row r="3025" spans="1:13">
      <c r="A3025" s="15" t="s">
        <v>18392</v>
      </c>
      <c r="B3025" s="15" t="s">
        <v>18438</v>
      </c>
      <c r="C3025" s="15" t="s">
        <v>3040</v>
      </c>
      <c r="D3025" s="15" t="s">
        <v>18439</v>
      </c>
      <c r="E3025" s="15" t="s">
        <v>18440</v>
      </c>
      <c r="F3025" s="15" t="s">
        <v>6169</v>
      </c>
      <c r="G3025" s="15" t="s">
        <v>18441</v>
      </c>
      <c r="H3025" s="15" t="s">
        <v>16837</v>
      </c>
      <c r="I3025" s="15" t="s">
        <v>16836</v>
      </c>
      <c r="J3025" s="15" t="s">
        <v>16837</v>
      </c>
      <c r="K3025">
        <f>VLOOKUP(C3025,'scores met drempel 25'!A:C,3,FALSE)</f>
        <v>888.62</v>
      </c>
      <c r="L3025">
        <f>VLOOKUP(C3025,'scores zonder drempel 25'!A:E,2,FALSE)</f>
        <v>1064.7</v>
      </c>
      <c r="M3025">
        <f>VLOOKUP(B3025,'bekostiging 25'!$C$1:$N$2577,11,FALSE)</f>
        <v>57682.95</v>
      </c>
    </row>
    <row r="3026" spans="1:13">
      <c r="A3026" s="15" t="s">
        <v>25902</v>
      </c>
      <c r="B3026" s="15" t="s">
        <v>25903</v>
      </c>
      <c r="C3026" s="15" t="s">
        <v>3041</v>
      </c>
      <c r="D3026" s="15" t="s">
        <v>10032</v>
      </c>
      <c r="E3026" s="15" t="s">
        <v>24928</v>
      </c>
      <c r="F3026" s="15" t="s">
        <v>25904</v>
      </c>
      <c r="G3026" s="15" t="s">
        <v>24930</v>
      </c>
      <c r="H3026" s="15" t="s">
        <v>24909</v>
      </c>
      <c r="I3026" s="15" t="s">
        <v>24870</v>
      </c>
      <c r="J3026" s="15" t="s">
        <v>24871</v>
      </c>
      <c r="K3026">
        <f>VLOOKUP(C3026,'scores met drempel 25'!A:C,3,FALSE)</f>
        <v>0</v>
      </c>
      <c r="L3026">
        <f>VLOOKUP(C3026,'scores zonder drempel 25'!A:E,2,FALSE)</f>
        <v>216.73</v>
      </c>
      <c r="M3026" t="e">
        <f>VLOOKUP(B3026,'bekostiging 25'!$C$1:$N$2577,11,FALSE)</f>
        <v>#N/A</v>
      </c>
    </row>
    <row r="3027" spans="1:13">
      <c r="A3027" s="15" t="s">
        <v>7455</v>
      </c>
      <c r="B3027" s="15" t="s">
        <v>7501</v>
      </c>
      <c r="C3027" s="15" t="s">
        <v>3042</v>
      </c>
      <c r="D3027" s="15" t="s">
        <v>7502</v>
      </c>
      <c r="E3027" s="15" t="s">
        <v>7503</v>
      </c>
      <c r="F3027" s="15" t="s">
        <v>7176</v>
      </c>
      <c r="G3027" s="15" t="s">
        <v>7504</v>
      </c>
      <c r="H3027" s="15" t="s">
        <v>7492</v>
      </c>
      <c r="I3027" s="15" t="s">
        <v>7461</v>
      </c>
      <c r="J3027" s="15" t="s">
        <v>7462</v>
      </c>
      <c r="K3027">
        <f>VLOOKUP(C3027,'scores met drempel 25'!A:C,3,FALSE)</f>
        <v>130.35</v>
      </c>
      <c r="L3027">
        <f>VLOOKUP(C3027,'scores zonder drempel 25'!A:E,2,FALSE)</f>
        <v>235.47</v>
      </c>
      <c r="M3027">
        <f>VLOOKUP(B3027,'bekostiging 25'!$C$1:$N$2577,11,FALSE)</f>
        <v>6816.07</v>
      </c>
    </row>
    <row r="3028" spans="1:13">
      <c r="A3028" s="15" t="s">
        <v>7995</v>
      </c>
      <c r="B3028" s="15" t="s">
        <v>7999</v>
      </c>
      <c r="C3028" s="15" t="s">
        <v>3043</v>
      </c>
      <c r="D3028" s="15" t="s">
        <v>8000</v>
      </c>
      <c r="E3028" s="15" t="s">
        <v>8001</v>
      </c>
      <c r="F3028" s="15" t="s">
        <v>6464</v>
      </c>
      <c r="G3028" s="15" t="s">
        <v>8002</v>
      </c>
      <c r="H3028" s="15" t="s">
        <v>7675</v>
      </c>
      <c r="I3028" s="15" t="s">
        <v>7676</v>
      </c>
      <c r="J3028" s="15" t="s">
        <v>7675</v>
      </c>
      <c r="K3028">
        <f>VLOOKUP(C3028,'scores met drempel 25'!A:C,3,FALSE)</f>
        <v>47.79</v>
      </c>
      <c r="L3028">
        <f>VLOOKUP(C3028,'scores zonder drempel 25'!A:E,2,FALSE)</f>
        <v>160.94</v>
      </c>
      <c r="M3028">
        <f>VLOOKUP(B3028,'bekostiging 25'!$C$1:$N$2577,11,FALSE)</f>
        <v>6307.45</v>
      </c>
    </row>
    <row r="3029" spans="1:13">
      <c r="A3029" s="15" t="s">
        <v>21906</v>
      </c>
      <c r="B3029" s="15" t="s">
        <v>21953</v>
      </c>
      <c r="C3029" s="15" t="s">
        <v>3044</v>
      </c>
      <c r="D3029" s="15" t="s">
        <v>21954</v>
      </c>
      <c r="E3029" s="15" t="s">
        <v>21955</v>
      </c>
      <c r="F3029" s="15" t="s">
        <v>21956</v>
      </c>
      <c r="G3029" s="15" t="s">
        <v>21957</v>
      </c>
      <c r="H3029" s="15" t="s">
        <v>19577</v>
      </c>
      <c r="I3029" s="15" t="s">
        <v>19578</v>
      </c>
      <c r="J3029" s="15" t="s">
        <v>19577</v>
      </c>
      <c r="K3029">
        <f>VLOOKUP(C3029,'scores met drempel 25'!A:C,3,FALSE)</f>
        <v>75.400000000000006</v>
      </c>
      <c r="L3029">
        <f>VLOOKUP(C3029,'scores zonder drempel 25'!A:E,2,FALSE)</f>
        <v>178.5</v>
      </c>
      <c r="M3029">
        <f>VLOOKUP(B3029,'bekostiging 25'!$C$1:$N$2577,11,FALSE)</f>
        <v>5489.52</v>
      </c>
    </row>
    <row r="3030" spans="1:13">
      <c r="A3030" s="15" t="s">
        <v>27526</v>
      </c>
      <c r="B3030" s="15" t="s">
        <v>27564</v>
      </c>
      <c r="C3030" s="15" t="s">
        <v>3045</v>
      </c>
      <c r="D3030" s="15" t="s">
        <v>13273</v>
      </c>
      <c r="E3030" s="15" t="s">
        <v>27565</v>
      </c>
      <c r="F3030" s="15" t="s">
        <v>27566</v>
      </c>
      <c r="G3030" s="15" t="s">
        <v>27567</v>
      </c>
      <c r="H3030" s="15" t="s">
        <v>27556</v>
      </c>
      <c r="I3030" s="15" t="s">
        <v>27557</v>
      </c>
      <c r="J3030" s="15" t="s">
        <v>27556</v>
      </c>
      <c r="K3030">
        <f>VLOOKUP(C3030,'scores met drempel 25'!A:C,3,FALSE)</f>
        <v>0</v>
      </c>
      <c r="L3030">
        <f>VLOOKUP(C3030,'scores zonder drempel 25'!A:E,2,FALSE)</f>
        <v>150.25</v>
      </c>
      <c r="M3030" t="e">
        <f>VLOOKUP(B3030,'bekostiging 25'!$C$1:$N$2577,11,FALSE)</f>
        <v>#N/A</v>
      </c>
    </row>
    <row r="3031" spans="1:13">
      <c r="A3031" s="15" t="s">
        <v>13022</v>
      </c>
      <c r="B3031" s="15" t="s">
        <v>26317</v>
      </c>
      <c r="C3031" s="15" t="s">
        <v>3046</v>
      </c>
      <c r="D3031" s="15" t="s">
        <v>26318</v>
      </c>
      <c r="E3031" s="15" t="s">
        <v>25660</v>
      </c>
      <c r="F3031" s="15" t="s">
        <v>20405</v>
      </c>
      <c r="G3031" s="15" t="s">
        <v>25661</v>
      </c>
      <c r="H3031" s="15" t="s">
        <v>25001</v>
      </c>
      <c r="I3031" s="15" t="s">
        <v>25002</v>
      </c>
      <c r="J3031" s="15" t="s">
        <v>25001</v>
      </c>
      <c r="K3031">
        <f>VLOOKUP(C3031,'scores met drempel 25'!A:C,3,FALSE)</f>
        <v>9.08</v>
      </c>
      <c r="L3031">
        <f>VLOOKUP(C3031,'scores zonder drempel 25'!A:E,2,FALSE)</f>
        <v>171.1</v>
      </c>
      <c r="M3031" t="e">
        <f>VLOOKUP(B3031,'bekostiging 25'!$C$1:$N$2577,11,FALSE)</f>
        <v>#N/A</v>
      </c>
    </row>
    <row r="3032" spans="1:13">
      <c r="A3032" s="15" t="s">
        <v>15417</v>
      </c>
      <c r="B3032" s="15" t="s">
        <v>15480</v>
      </c>
      <c r="C3032" s="15" t="s">
        <v>3047</v>
      </c>
      <c r="D3032" s="15" t="s">
        <v>15481</v>
      </c>
      <c r="E3032" s="15" t="s">
        <v>15482</v>
      </c>
      <c r="F3032" s="15" t="s">
        <v>15478</v>
      </c>
      <c r="G3032" s="15" t="s">
        <v>15483</v>
      </c>
      <c r="H3032" s="15" t="s">
        <v>14728</v>
      </c>
      <c r="I3032" s="15" t="s">
        <v>14707</v>
      </c>
      <c r="J3032" s="15" t="s">
        <v>14708</v>
      </c>
      <c r="K3032">
        <f>VLOOKUP(C3032,'scores met drempel 25'!A:C,3,FALSE)</f>
        <v>0</v>
      </c>
      <c r="L3032">
        <f>VLOOKUP(C3032,'scores zonder drempel 25'!A:E,2,FALSE)</f>
        <v>91.35</v>
      </c>
      <c r="M3032" t="e">
        <f>VLOOKUP(B3032,'bekostiging 25'!$C$1:$N$2577,11,FALSE)</f>
        <v>#N/A</v>
      </c>
    </row>
    <row r="3033" spans="1:13">
      <c r="A3033" s="15" t="s">
        <v>7455</v>
      </c>
      <c r="B3033" s="15" t="s">
        <v>7505</v>
      </c>
      <c r="C3033" s="15" t="s">
        <v>3048</v>
      </c>
      <c r="D3033" s="15" t="s">
        <v>7506</v>
      </c>
      <c r="E3033" s="15" t="s">
        <v>7507</v>
      </c>
      <c r="F3033" s="15" t="s">
        <v>7508</v>
      </c>
      <c r="G3033" s="15" t="s">
        <v>7509</v>
      </c>
      <c r="H3033" s="15" t="s">
        <v>7510</v>
      </c>
      <c r="I3033" s="15" t="s">
        <v>7461</v>
      </c>
      <c r="J3033" s="15" t="s">
        <v>7462</v>
      </c>
      <c r="K3033">
        <f>VLOOKUP(C3033,'scores met drempel 25'!A:C,3,FALSE)</f>
        <v>0</v>
      </c>
      <c r="L3033">
        <f>VLOOKUP(C3033,'scores zonder drempel 25'!A:E,2,FALSE)</f>
        <v>56.83</v>
      </c>
      <c r="M3033" t="e">
        <f>VLOOKUP(B3033,'bekostiging 25'!$C$1:$N$2577,11,FALSE)</f>
        <v>#N/A</v>
      </c>
    </row>
    <row r="3034" spans="1:13">
      <c r="A3034" s="15" t="s">
        <v>10615</v>
      </c>
      <c r="B3034" s="15" t="s">
        <v>10650</v>
      </c>
      <c r="C3034" s="15" t="s">
        <v>3049</v>
      </c>
      <c r="D3034" s="15" t="s">
        <v>10651</v>
      </c>
      <c r="E3034" s="15" t="s">
        <v>10652</v>
      </c>
      <c r="F3034" s="15" t="s">
        <v>6245</v>
      </c>
      <c r="G3034" s="15" t="s">
        <v>10653</v>
      </c>
      <c r="H3034" s="15" t="s">
        <v>10636</v>
      </c>
      <c r="I3034" s="15" t="s">
        <v>10637</v>
      </c>
      <c r="J3034" s="15" t="s">
        <v>10636</v>
      </c>
      <c r="K3034">
        <f>VLOOKUP(C3034,'scores met drempel 25'!A:C,3,FALSE)</f>
        <v>324.3</v>
      </c>
      <c r="L3034">
        <f>VLOOKUP(C3034,'scores zonder drempel 25'!A:E,2,FALSE)</f>
        <v>432.76</v>
      </c>
      <c r="M3034">
        <f>VLOOKUP(B3034,'bekostiging 25'!$C$1:$N$2577,11,FALSE)</f>
        <v>22077.4</v>
      </c>
    </row>
    <row r="3035" spans="1:13">
      <c r="A3035" s="15" t="s">
        <v>22032</v>
      </c>
      <c r="B3035" s="15" t="s">
        <v>22033</v>
      </c>
      <c r="C3035" s="15" t="s">
        <v>3050</v>
      </c>
      <c r="D3035" s="15" t="s">
        <v>22034</v>
      </c>
      <c r="E3035" s="15" t="s">
        <v>22035</v>
      </c>
      <c r="F3035" s="15" t="s">
        <v>8764</v>
      </c>
      <c r="G3035" s="15" t="s">
        <v>22036</v>
      </c>
      <c r="H3035" s="15" t="s">
        <v>22037</v>
      </c>
      <c r="I3035" s="15" t="s">
        <v>20065</v>
      </c>
      <c r="J3035" s="15" t="s">
        <v>20066</v>
      </c>
      <c r="K3035">
        <f>VLOOKUP(C3035,'scores met drempel 25'!A:C,3,FALSE)</f>
        <v>0</v>
      </c>
      <c r="L3035">
        <f>VLOOKUP(C3035,'scores zonder drempel 25'!A:E,2,FALSE)</f>
        <v>257.62</v>
      </c>
      <c r="M3035" t="e">
        <f>VLOOKUP(B3035,'bekostiging 25'!$C$1:$N$2577,11,FALSE)</f>
        <v>#N/A</v>
      </c>
    </row>
    <row r="3036" spans="1:13">
      <c r="A3036" s="15" t="s">
        <v>24337</v>
      </c>
      <c r="B3036" s="15" t="s">
        <v>24406</v>
      </c>
      <c r="C3036" s="15" t="s">
        <v>3051</v>
      </c>
      <c r="D3036" s="15" t="s">
        <v>10032</v>
      </c>
      <c r="E3036" s="15" t="s">
        <v>24407</v>
      </c>
      <c r="F3036" s="15" t="s">
        <v>6785</v>
      </c>
      <c r="G3036" s="15" t="s">
        <v>24408</v>
      </c>
      <c r="H3036" s="15" t="s">
        <v>23264</v>
      </c>
      <c r="I3036" s="15" t="s">
        <v>23265</v>
      </c>
      <c r="J3036" s="15" t="s">
        <v>23264</v>
      </c>
      <c r="K3036">
        <f>VLOOKUP(C3036,'scores met drempel 25'!A:C,3,FALSE)</f>
        <v>0</v>
      </c>
      <c r="L3036">
        <f>VLOOKUP(C3036,'scores zonder drempel 25'!A:E,2,FALSE)</f>
        <v>44.86</v>
      </c>
      <c r="M3036" t="e">
        <f>VLOOKUP(B3036,'bekostiging 25'!$C$1:$N$2577,11,FALSE)</f>
        <v>#N/A</v>
      </c>
    </row>
    <row r="3037" spans="1:13">
      <c r="A3037" s="15" t="s">
        <v>18946</v>
      </c>
      <c r="B3037" s="15" t="s">
        <v>18991</v>
      </c>
      <c r="C3037" s="15" t="s">
        <v>3052</v>
      </c>
      <c r="D3037" s="15" t="s">
        <v>18992</v>
      </c>
      <c r="E3037" s="15" t="s">
        <v>18993</v>
      </c>
      <c r="F3037" s="15" t="s">
        <v>6275</v>
      </c>
      <c r="G3037" s="15" t="s">
        <v>18994</v>
      </c>
      <c r="H3037" s="15" t="s">
        <v>15983</v>
      </c>
      <c r="I3037" s="15" t="s">
        <v>15984</v>
      </c>
      <c r="J3037" s="15" t="s">
        <v>15983</v>
      </c>
      <c r="K3037">
        <f>VLOOKUP(C3037,'scores met drempel 25'!A:C,3,FALSE)</f>
        <v>0</v>
      </c>
      <c r="L3037">
        <f>VLOOKUP(C3037,'scores zonder drempel 25'!A:E,2,FALSE)</f>
        <v>165.17</v>
      </c>
      <c r="M3037" t="e">
        <f>VLOOKUP(B3037,'bekostiging 25'!$C$1:$N$2577,11,FALSE)</f>
        <v>#N/A</v>
      </c>
    </row>
    <row r="3038" spans="1:13">
      <c r="A3038" s="15" t="s">
        <v>20050</v>
      </c>
      <c r="B3038" s="15" t="s">
        <v>20087</v>
      </c>
      <c r="C3038" s="15" t="s">
        <v>3053</v>
      </c>
      <c r="D3038" s="15" t="s">
        <v>20088</v>
      </c>
      <c r="E3038" s="15" t="s">
        <v>20089</v>
      </c>
      <c r="F3038" s="15" t="s">
        <v>6275</v>
      </c>
      <c r="G3038" s="15" t="s">
        <v>20090</v>
      </c>
      <c r="H3038" s="15" t="s">
        <v>20085</v>
      </c>
      <c r="I3038" s="15" t="s">
        <v>20086</v>
      </c>
      <c r="J3038" s="15" t="s">
        <v>20085</v>
      </c>
      <c r="K3038">
        <f>VLOOKUP(C3038,'scores met drempel 25'!A:C,3,FALSE)</f>
        <v>439.63</v>
      </c>
      <c r="L3038">
        <f>VLOOKUP(C3038,'scores zonder drempel 25'!A:E,2,FALSE)</f>
        <v>667.26</v>
      </c>
      <c r="M3038">
        <f>VLOOKUP(B3038,'bekostiging 25'!$C$1:$N$2577,11,FALSE)</f>
        <v>40815.1</v>
      </c>
    </row>
    <row r="3039" spans="1:13">
      <c r="A3039" s="15" t="s">
        <v>28680</v>
      </c>
      <c r="B3039" s="15" t="s">
        <v>28756</v>
      </c>
      <c r="C3039" s="15" t="s">
        <v>3054</v>
      </c>
      <c r="D3039" s="15" t="s">
        <v>28757</v>
      </c>
      <c r="E3039" s="15" t="s">
        <v>28758</v>
      </c>
      <c r="F3039" s="15" t="s">
        <v>6245</v>
      </c>
      <c r="G3039" s="15" t="s">
        <v>28759</v>
      </c>
      <c r="H3039" s="15" t="s">
        <v>28747</v>
      </c>
      <c r="I3039" s="15" t="s">
        <v>28690</v>
      </c>
      <c r="J3039" s="15" t="s">
        <v>28691</v>
      </c>
      <c r="K3039">
        <f>VLOOKUP(C3039,'scores met drempel 25'!A:C,3,FALSE)</f>
        <v>0</v>
      </c>
      <c r="L3039">
        <f>VLOOKUP(C3039,'scores zonder drempel 25'!A:E,2,FALSE)</f>
        <v>147.88999999999999</v>
      </c>
      <c r="M3039" t="e">
        <f>VLOOKUP(B3039,'bekostiging 25'!$C$1:$N$2577,11,FALSE)</f>
        <v>#N/A</v>
      </c>
    </row>
    <row r="3040" spans="1:13">
      <c r="A3040" s="15" t="s">
        <v>29727</v>
      </c>
      <c r="B3040" s="15" t="s">
        <v>29732</v>
      </c>
      <c r="C3040" s="15" t="s">
        <v>3055</v>
      </c>
      <c r="D3040" s="15" t="s">
        <v>29733</v>
      </c>
      <c r="E3040" s="15" t="s">
        <v>29734</v>
      </c>
      <c r="F3040" s="15" t="s">
        <v>6470</v>
      </c>
      <c r="G3040" s="15" t="s">
        <v>29735</v>
      </c>
      <c r="H3040" s="15" t="s">
        <v>28013</v>
      </c>
      <c r="I3040" s="15" t="s">
        <v>28014</v>
      </c>
      <c r="J3040" s="15" t="s">
        <v>28013</v>
      </c>
      <c r="K3040">
        <f>VLOOKUP(C3040,'scores met drempel 25'!A:C,3,FALSE)</f>
        <v>77.03</v>
      </c>
      <c r="L3040">
        <f>VLOOKUP(C3040,'scores zonder drempel 25'!A:E,2,FALSE)</f>
        <v>196.87</v>
      </c>
      <c r="M3040">
        <f>VLOOKUP(B3040,'bekostiging 25'!$C$1:$N$2577,11,FALSE)</f>
        <v>8027.96</v>
      </c>
    </row>
    <row r="3041" spans="1:13">
      <c r="A3041" s="15" t="s">
        <v>26039</v>
      </c>
      <c r="B3041" s="15" t="s">
        <v>26077</v>
      </c>
      <c r="C3041" s="15" t="s">
        <v>3056</v>
      </c>
      <c r="D3041" s="15" t="s">
        <v>26078</v>
      </c>
      <c r="E3041" s="15" t="s">
        <v>20985</v>
      </c>
      <c r="F3041" s="15" t="s">
        <v>6340</v>
      </c>
      <c r="G3041" s="15" t="s">
        <v>26079</v>
      </c>
      <c r="H3041" s="15" t="s">
        <v>24584</v>
      </c>
      <c r="I3041" s="15" t="s">
        <v>24585</v>
      </c>
      <c r="J3041" s="15" t="s">
        <v>24584</v>
      </c>
      <c r="K3041">
        <f>VLOOKUP(C3041,'scores met drempel 25'!A:C,3,FALSE)</f>
        <v>0</v>
      </c>
      <c r="L3041">
        <f>VLOOKUP(C3041,'scores zonder drempel 25'!A:E,2,FALSE)</f>
        <v>64.55</v>
      </c>
      <c r="M3041" t="e">
        <f>VLOOKUP(B3041,'bekostiging 25'!$C$1:$N$2577,11,FALSE)</f>
        <v>#N/A</v>
      </c>
    </row>
    <row r="3042" spans="1:13">
      <c r="A3042" s="15" t="s">
        <v>19939</v>
      </c>
      <c r="B3042" s="15" t="s">
        <v>20016</v>
      </c>
      <c r="C3042" s="15" t="s">
        <v>3057</v>
      </c>
      <c r="D3042" s="15" t="s">
        <v>20017</v>
      </c>
      <c r="E3042" s="15" t="s">
        <v>20018</v>
      </c>
      <c r="F3042" s="15" t="s">
        <v>6385</v>
      </c>
      <c r="G3042" s="15" t="s">
        <v>20019</v>
      </c>
      <c r="H3042" s="15" t="s">
        <v>19485</v>
      </c>
      <c r="I3042" s="15" t="s">
        <v>19486</v>
      </c>
      <c r="J3042" s="15" t="s">
        <v>19485</v>
      </c>
      <c r="K3042">
        <f>VLOOKUP(C3042,'scores met drempel 25'!A:C,3,FALSE)</f>
        <v>0</v>
      </c>
      <c r="L3042">
        <f>VLOOKUP(C3042,'scores zonder drempel 25'!A:E,2,FALSE)</f>
        <v>5.58</v>
      </c>
      <c r="M3042" t="e">
        <f>VLOOKUP(B3042,'bekostiging 25'!$C$1:$N$2577,11,FALSE)</f>
        <v>#N/A</v>
      </c>
    </row>
    <row r="3043" spans="1:13">
      <c r="A3043" s="15" t="s">
        <v>25812</v>
      </c>
      <c r="B3043" s="15" t="s">
        <v>25826</v>
      </c>
      <c r="C3043" s="15" t="s">
        <v>3058</v>
      </c>
      <c r="D3043" s="15" t="s">
        <v>25827</v>
      </c>
      <c r="E3043" s="15" t="s">
        <v>25828</v>
      </c>
      <c r="F3043" s="15" t="s">
        <v>6385</v>
      </c>
      <c r="G3043" s="15" t="s">
        <v>25829</v>
      </c>
      <c r="H3043" s="15" t="s">
        <v>25302</v>
      </c>
      <c r="I3043" s="15" t="s">
        <v>25303</v>
      </c>
      <c r="J3043" s="15" t="s">
        <v>25304</v>
      </c>
      <c r="K3043">
        <f>VLOOKUP(C3043,'scores met drempel 25'!A:C,3,FALSE)</f>
        <v>57.68</v>
      </c>
      <c r="L3043">
        <f>VLOOKUP(C3043,'scores zonder drempel 25'!A:E,2,FALSE)</f>
        <v>174.18</v>
      </c>
      <c r="M3043">
        <f>VLOOKUP(B3043,'bekostiging 25'!$C$1:$N$2577,11,FALSE)</f>
        <v>3419.03</v>
      </c>
    </row>
    <row r="3044" spans="1:13">
      <c r="A3044" s="15" t="s">
        <v>22056</v>
      </c>
      <c r="B3044" s="15" t="s">
        <v>22118</v>
      </c>
      <c r="C3044" s="15" t="s">
        <v>3059</v>
      </c>
      <c r="D3044" s="15" t="s">
        <v>22119</v>
      </c>
      <c r="E3044" s="15" t="s">
        <v>22120</v>
      </c>
      <c r="F3044" s="15" t="s">
        <v>6196</v>
      </c>
      <c r="G3044" s="15" t="s">
        <v>22121</v>
      </c>
      <c r="H3044" s="15" t="s">
        <v>20506</v>
      </c>
      <c r="I3044" s="15" t="s">
        <v>19868</v>
      </c>
      <c r="J3044" s="15" t="s">
        <v>19869</v>
      </c>
      <c r="K3044">
        <f>VLOOKUP(C3044,'scores met drempel 25'!A:C,3,FALSE)</f>
        <v>260.10000000000002</v>
      </c>
      <c r="L3044">
        <f>VLOOKUP(C3044,'scores zonder drempel 25'!A:E,2,FALSE)</f>
        <v>472.33</v>
      </c>
      <c r="M3044">
        <f>VLOOKUP(B3044,'bekostiging 25'!$C$1:$N$2577,11,FALSE)</f>
        <v>13254.84</v>
      </c>
    </row>
    <row r="3045" spans="1:13">
      <c r="A3045" s="15" t="s">
        <v>20441</v>
      </c>
      <c r="B3045" s="15" t="s">
        <v>20448</v>
      </c>
      <c r="C3045" s="15" t="s">
        <v>3060</v>
      </c>
      <c r="D3045" s="15" t="s">
        <v>9713</v>
      </c>
      <c r="E3045" s="15" t="s">
        <v>20449</v>
      </c>
      <c r="F3045" s="15" t="s">
        <v>7548</v>
      </c>
      <c r="G3045" s="15" t="s">
        <v>20450</v>
      </c>
      <c r="H3045" s="15" t="s">
        <v>19631</v>
      </c>
      <c r="I3045" s="15" t="s">
        <v>19632</v>
      </c>
      <c r="J3045" s="15" t="s">
        <v>19631</v>
      </c>
      <c r="K3045">
        <f>VLOOKUP(C3045,'scores met drempel 25'!A:C,3,FALSE)</f>
        <v>0</v>
      </c>
      <c r="L3045">
        <f>VLOOKUP(C3045,'scores zonder drempel 25'!A:E,2,FALSE)</f>
        <v>128.22999999999999</v>
      </c>
      <c r="M3045" t="e">
        <f>VLOOKUP(B3045,'bekostiging 25'!$C$1:$N$2577,11,FALSE)</f>
        <v>#N/A</v>
      </c>
    </row>
    <row r="3046" spans="1:13">
      <c r="A3046" s="15" t="s">
        <v>6539</v>
      </c>
      <c r="B3046" s="15" t="s">
        <v>13635</v>
      </c>
      <c r="C3046" s="15" t="s">
        <v>3061</v>
      </c>
      <c r="D3046" s="15" t="s">
        <v>13636</v>
      </c>
      <c r="E3046" s="15" t="s">
        <v>13637</v>
      </c>
      <c r="F3046" s="15" t="s">
        <v>6226</v>
      </c>
      <c r="G3046" s="15" t="s">
        <v>13638</v>
      </c>
      <c r="H3046" s="15" t="s">
        <v>13634</v>
      </c>
      <c r="I3046" s="15" t="s">
        <v>13370</v>
      </c>
      <c r="J3046" s="15" t="s">
        <v>13371</v>
      </c>
      <c r="K3046">
        <f>VLOOKUP(C3046,'scores met drempel 25'!A:C,3,FALSE)</f>
        <v>0</v>
      </c>
      <c r="L3046">
        <f>VLOOKUP(C3046,'scores zonder drempel 25'!A:E,2,FALSE)</f>
        <v>20.97</v>
      </c>
      <c r="M3046" t="e">
        <f>VLOOKUP(B3046,'bekostiging 25'!$C$1:$N$2577,11,FALSE)</f>
        <v>#N/A</v>
      </c>
    </row>
    <row r="3047" spans="1:13">
      <c r="A3047" s="15" t="s">
        <v>11007</v>
      </c>
      <c r="B3047" s="15" t="s">
        <v>25107</v>
      </c>
      <c r="C3047" s="15" t="s">
        <v>3062</v>
      </c>
      <c r="D3047" s="15" t="s">
        <v>25108</v>
      </c>
      <c r="E3047" s="15" t="s">
        <v>25109</v>
      </c>
      <c r="F3047" s="15" t="s">
        <v>7548</v>
      </c>
      <c r="G3047" s="15" t="s">
        <v>25110</v>
      </c>
      <c r="H3047" s="15" t="s">
        <v>24693</v>
      </c>
      <c r="I3047" s="15" t="s">
        <v>24694</v>
      </c>
      <c r="J3047" s="15" t="s">
        <v>24695</v>
      </c>
      <c r="K3047">
        <f>VLOOKUP(C3047,'scores met drempel 25'!A:C,3,FALSE)</f>
        <v>0</v>
      </c>
      <c r="L3047">
        <f>VLOOKUP(C3047,'scores zonder drempel 25'!A:E,2,FALSE)</f>
        <v>91.32</v>
      </c>
      <c r="M3047" t="e">
        <f>VLOOKUP(B3047,'bekostiging 25'!$C$1:$N$2577,11,FALSE)</f>
        <v>#N/A</v>
      </c>
    </row>
    <row r="3048" spans="1:13">
      <c r="A3048" s="15" t="s">
        <v>13255</v>
      </c>
      <c r="B3048" s="15" t="s">
        <v>13267</v>
      </c>
      <c r="C3048" s="15" t="s">
        <v>3063</v>
      </c>
      <c r="D3048" s="15" t="s">
        <v>13268</v>
      </c>
      <c r="E3048" s="15" t="s">
        <v>13269</v>
      </c>
      <c r="F3048" s="15" t="s">
        <v>6335</v>
      </c>
      <c r="G3048" s="15" t="s">
        <v>13270</v>
      </c>
      <c r="H3048" s="15" t="s">
        <v>10182</v>
      </c>
      <c r="I3048" s="15" t="s">
        <v>10181</v>
      </c>
      <c r="J3048" s="15" t="s">
        <v>10182</v>
      </c>
      <c r="K3048">
        <f>VLOOKUP(C3048,'scores met drempel 25'!A:C,3,FALSE)</f>
        <v>0</v>
      </c>
      <c r="L3048">
        <f>VLOOKUP(C3048,'scores zonder drempel 25'!A:E,2,FALSE)</f>
        <v>126.45</v>
      </c>
      <c r="M3048" t="e">
        <f>VLOOKUP(B3048,'bekostiging 25'!$C$1:$N$2577,11,FALSE)</f>
        <v>#N/A</v>
      </c>
    </row>
    <row r="3049" spans="1:13">
      <c r="A3049" s="15" t="s">
        <v>24485</v>
      </c>
      <c r="B3049" s="15" t="s">
        <v>24516</v>
      </c>
      <c r="C3049" s="15" t="s">
        <v>3064</v>
      </c>
      <c r="D3049" s="15" t="s">
        <v>24517</v>
      </c>
      <c r="E3049" s="15" t="s">
        <v>22704</v>
      </c>
      <c r="F3049" s="15" t="s">
        <v>6245</v>
      </c>
      <c r="G3049" s="15" t="s">
        <v>22705</v>
      </c>
      <c r="H3049" s="15" t="s">
        <v>22649</v>
      </c>
      <c r="I3049" s="15" t="s">
        <v>22650</v>
      </c>
      <c r="J3049" s="15" t="s">
        <v>22651</v>
      </c>
      <c r="K3049">
        <f>VLOOKUP(C3049,'scores met drempel 25'!A:C,3,FALSE)</f>
        <v>28.03</v>
      </c>
      <c r="L3049">
        <f>VLOOKUP(C3049,'scores zonder drempel 25'!A:E,2,FALSE)</f>
        <v>177.33</v>
      </c>
      <c r="M3049">
        <f>VLOOKUP(B3049,'bekostiging 25'!$C$1:$N$2577,11,FALSE)</f>
        <v>443.96</v>
      </c>
    </row>
    <row r="3050" spans="1:13">
      <c r="A3050" s="15" t="s">
        <v>11703</v>
      </c>
      <c r="B3050" s="15" t="s">
        <v>25602</v>
      </c>
      <c r="C3050" s="15" t="s">
        <v>3065</v>
      </c>
      <c r="D3050" s="15" t="s">
        <v>10447</v>
      </c>
      <c r="E3050" s="15" t="s">
        <v>25603</v>
      </c>
      <c r="F3050" s="15" t="s">
        <v>6196</v>
      </c>
      <c r="G3050" s="15" t="s">
        <v>25604</v>
      </c>
      <c r="H3050" s="15" t="s">
        <v>24700</v>
      </c>
      <c r="I3050" s="15" t="s">
        <v>24701</v>
      </c>
      <c r="J3050" s="15" t="s">
        <v>24700</v>
      </c>
      <c r="K3050">
        <f>VLOOKUP(C3050,'scores met drempel 25'!A:C,3,FALSE)</f>
        <v>0</v>
      </c>
      <c r="L3050">
        <f>VLOOKUP(C3050,'scores zonder drempel 25'!A:E,2,FALSE)</f>
        <v>151.9</v>
      </c>
      <c r="M3050" t="e">
        <f>VLOOKUP(B3050,'bekostiging 25'!$C$1:$N$2577,11,FALSE)</f>
        <v>#N/A</v>
      </c>
    </row>
    <row r="3051" spans="1:13">
      <c r="A3051" s="15" t="s">
        <v>23323</v>
      </c>
      <c r="B3051" s="15" t="s">
        <v>23363</v>
      </c>
      <c r="C3051" s="15" t="s">
        <v>3066</v>
      </c>
      <c r="D3051" s="15" t="s">
        <v>23364</v>
      </c>
      <c r="E3051" s="15" t="s">
        <v>23365</v>
      </c>
      <c r="F3051" s="15" t="s">
        <v>6196</v>
      </c>
      <c r="G3051" s="15" t="s">
        <v>23366</v>
      </c>
      <c r="H3051" s="15" t="s">
        <v>22994</v>
      </c>
      <c r="I3051" s="15" t="s">
        <v>22971</v>
      </c>
      <c r="J3051" s="15" t="s">
        <v>22972</v>
      </c>
      <c r="K3051">
        <f>VLOOKUP(C3051,'scores met drempel 25'!A:C,3,FALSE)</f>
        <v>203.53</v>
      </c>
      <c r="L3051">
        <f>VLOOKUP(C3051,'scores zonder drempel 25'!A:E,2,FALSE)</f>
        <v>256.42</v>
      </c>
      <c r="M3051">
        <f>VLOOKUP(B3051,'bekostiging 25'!$C$1:$N$2577,11,FALSE)</f>
        <v>16221.91</v>
      </c>
    </row>
    <row r="3052" spans="1:13">
      <c r="A3052" s="15" t="s">
        <v>10486</v>
      </c>
      <c r="B3052" s="15" t="s">
        <v>10538</v>
      </c>
      <c r="C3052" s="15" t="s">
        <v>3067</v>
      </c>
      <c r="D3052" s="15" t="s">
        <v>10539</v>
      </c>
      <c r="E3052" s="15" t="s">
        <v>10540</v>
      </c>
      <c r="F3052" s="15" t="s">
        <v>6335</v>
      </c>
      <c r="G3052" s="15" t="s">
        <v>10541</v>
      </c>
      <c r="H3052" s="15" t="s">
        <v>9958</v>
      </c>
      <c r="I3052" s="15" t="s">
        <v>9959</v>
      </c>
      <c r="J3052" s="15" t="s">
        <v>9958</v>
      </c>
      <c r="K3052">
        <f>VLOOKUP(C3052,'scores met drempel 25'!A:C,3,FALSE)</f>
        <v>0</v>
      </c>
      <c r="L3052">
        <f>VLOOKUP(C3052,'scores zonder drempel 25'!A:E,2,FALSE)</f>
        <v>102.95</v>
      </c>
      <c r="M3052" t="e">
        <f>VLOOKUP(B3052,'bekostiging 25'!$C$1:$N$2577,11,FALSE)</f>
        <v>#N/A</v>
      </c>
    </row>
    <row r="3053" spans="1:13">
      <c r="A3053" s="15" t="s">
        <v>21014</v>
      </c>
      <c r="B3053" s="15" t="s">
        <v>21019</v>
      </c>
      <c r="C3053" s="15" t="s">
        <v>3068</v>
      </c>
      <c r="D3053" s="15" t="s">
        <v>21020</v>
      </c>
      <c r="E3053" s="15" t="s">
        <v>19465</v>
      </c>
      <c r="F3053" s="15" t="s">
        <v>21021</v>
      </c>
      <c r="G3053" s="15" t="s">
        <v>19467</v>
      </c>
      <c r="H3053" s="15" t="s">
        <v>19457</v>
      </c>
      <c r="I3053" s="15" t="s">
        <v>19458</v>
      </c>
      <c r="J3053" s="15" t="s">
        <v>19457</v>
      </c>
      <c r="K3053">
        <f>VLOOKUP(C3053,'scores met drempel 25'!A:C,3,FALSE)</f>
        <v>54.74</v>
      </c>
      <c r="L3053">
        <f>VLOOKUP(C3053,'scores zonder drempel 25'!A:E,2,FALSE)</f>
        <v>195.33</v>
      </c>
      <c r="M3053" t="e">
        <f>VLOOKUP(B3053,'bekostiging 25'!$C$1:$N$2577,11,FALSE)</f>
        <v>#N/A</v>
      </c>
    </row>
    <row r="3054" spans="1:13">
      <c r="A3054" s="15" t="s">
        <v>11276</v>
      </c>
      <c r="B3054" s="15" t="s">
        <v>11284</v>
      </c>
      <c r="C3054" s="15" t="s">
        <v>3069</v>
      </c>
      <c r="D3054" s="15" t="s">
        <v>11285</v>
      </c>
      <c r="E3054" s="15" t="s">
        <v>11286</v>
      </c>
      <c r="F3054" s="15" t="s">
        <v>6196</v>
      </c>
      <c r="G3054" s="15" t="s">
        <v>11287</v>
      </c>
      <c r="H3054" s="15" t="s">
        <v>9718</v>
      </c>
      <c r="I3054" s="15" t="s">
        <v>9717</v>
      </c>
      <c r="J3054" s="15" t="s">
        <v>9718</v>
      </c>
      <c r="K3054">
        <f>VLOOKUP(C3054,'scores met drempel 25'!A:C,3,FALSE)</f>
        <v>484.75</v>
      </c>
      <c r="L3054">
        <f>VLOOKUP(C3054,'scores zonder drempel 25'!A:E,2,FALSE)</f>
        <v>575.13</v>
      </c>
      <c r="M3054">
        <f>VLOOKUP(B3054,'bekostiging 25'!$C$1:$N$2577,11,FALSE)</f>
        <v>37764.03</v>
      </c>
    </row>
    <row r="3055" spans="1:13">
      <c r="A3055" s="15" t="s">
        <v>12200</v>
      </c>
      <c r="B3055" s="15" t="s">
        <v>12207</v>
      </c>
      <c r="C3055" s="15" t="s">
        <v>3070</v>
      </c>
      <c r="D3055" s="15" t="s">
        <v>12208</v>
      </c>
      <c r="E3055" s="15" t="s">
        <v>12209</v>
      </c>
      <c r="F3055" s="15" t="s">
        <v>6275</v>
      </c>
      <c r="G3055" s="15" t="s">
        <v>12210</v>
      </c>
      <c r="H3055" s="15" t="s">
        <v>12211</v>
      </c>
      <c r="I3055" s="15" t="s">
        <v>9690</v>
      </c>
      <c r="J3055" s="15" t="s">
        <v>9691</v>
      </c>
      <c r="K3055">
        <f>VLOOKUP(C3055,'scores met drempel 25'!A:C,3,FALSE)</f>
        <v>0</v>
      </c>
      <c r="L3055">
        <f>VLOOKUP(C3055,'scores zonder drempel 25'!A:E,2,FALSE)</f>
        <v>38.049999999999997</v>
      </c>
      <c r="M3055" t="e">
        <f>VLOOKUP(B3055,'bekostiging 25'!$C$1:$N$2577,11,FALSE)</f>
        <v>#N/A</v>
      </c>
    </row>
    <row r="3056" spans="1:13">
      <c r="A3056" s="15" t="s">
        <v>10855</v>
      </c>
      <c r="B3056" s="15" t="s">
        <v>10868</v>
      </c>
      <c r="C3056" s="15" t="s">
        <v>3071</v>
      </c>
      <c r="D3056" s="15" t="s">
        <v>10869</v>
      </c>
      <c r="E3056" s="15" t="s">
        <v>10870</v>
      </c>
      <c r="F3056" s="15" t="s">
        <v>6427</v>
      </c>
      <c r="G3056" s="15" t="s">
        <v>10871</v>
      </c>
      <c r="H3056" s="15" t="s">
        <v>10872</v>
      </c>
      <c r="I3056" s="15" t="s">
        <v>10873</v>
      </c>
      <c r="J3056" s="15" t="s">
        <v>10874</v>
      </c>
      <c r="K3056">
        <f>VLOOKUP(C3056,'scores met drempel 25'!A:C,3,FALSE)</f>
        <v>89.67</v>
      </c>
      <c r="L3056">
        <f>VLOOKUP(C3056,'scores zonder drempel 25'!A:E,2,FALSE)</f>
        <v>168.67</v>
      </c>
      <c r="M3056">
        <f>VLOOKUP(B3056,'bekostiging 25'!$C$1:$N$2577,11,FALSE)</f>
        <v>6734.74</v>
      </c>
    </row>
    <row r="3057" spans="1:13">
      <c r="A3057" s="15" t="s">
        <v>13780</v>
      </c>
      <c r="B3057" s="15" t="s">
        <v>13853</v>
      </c>
      <c r="C3057" s="15" t="s">
        <v>3072</v>
      </c>
      <c r="D3057" s="15" t="s">
        <v>13854</v>
      </c>
      <c r="E3057" s="15" t="s">
        <v>6268</v>
      </c>
      <c r="F3057" s="15" t="s">
        <v>6269</v>
      </c>
      <c r="G3057" s="15" t="s">
        <v>13855</v>
      </c>
      <c r="H3057" s="15" t="s">
        <v>13847</v>
      </c>
      <c r="I3057" s="15" t="s">
        <v>13826</v>
      </c>
      <c r="J3057" s="15" t="s">
        <v>13827</v>
      </c>
      <c r="K3057">
        <f>VLOOKUP(C3057,'scores met drempel 25'!A:C,3,FALSE)</f>
        <v>87.07</v>
      </c>
      <c r="L3057">
        <f>VLOOKUP(C3057,'scores zonder drempel 25'!A:E,2,FALSE)</f>
        <v>213.61</v>
      </c>
      <c r="M3057">
        <f>VLOOKUP(B3057,'bekostiging 25'!$C$1:$N$2577,11,FALSE)</f>
        <v>4859.58</v>
      </c>
    </row>
    <row r="3058" spans="1:13">
      <c r="A3058" s="15" t="s">
        <v>29915</v>
      </c>
      <c r="B3058" s="15" t="s">
        <v>29916</v>
      </c>
      <c r="C3058" s="15" t="s">
        <v>3073</v>
      </c>
      <c r="D3058" s="15" t="s">
        <v>29917</v>
      </c>
      <c r="E3058" s="15" t="s">
        <v>29918</v>
      </c>
      <c r="F3058" s="15" t="s">
        <v>6335</v>
      </c>
      <c r="G3058" s="15" t="s">
        <v>29919</v>
      </c>
      <c r="H3058" s="15" t="s">
        <v>29920</v>
      </c>
      <c r="I3058" s="15" t="s">
        <v>29921</v>
      </c>
      <c r="J3058" s="15" t="s">
        <v>29920</v>
      </c>
      <c r="K3058">
        <f>VLOOKUP(C3058,'scores met drempel 25'!A:C,3,FALSE)</f>
        <v>603.07000000000005</v>
      </c>
      <c r="L3058">
        <f>VLOOKUP(C3058,'scores zonder drempel 25'!A:E,2,FALSE)</f>
        <v>897.65</v>
      </c>
      <c r="M3058">
        <f>VLOOKUP(B3058,'bekostiging 25'!$C$1:$N$2577,11,FALSE)</f>
        <v>38601.29</v>
      </c>
    </row>
    <row r="3059" spans="1:13">
      <c r="A3059" s="15" t="s">
        <v>29606</v>
      </c>
      <c r="B3059" s="15" t="s">
        <v>29607</v>
      </c>
      <c r="C3059" s="15" t="s">
        <v>3074</v>
      </c>
      <c r="D3059" s="15" t="s">
        <v>29608</v>
      </c>
      <c r="E3059" s="15" t="s">
        <v>6634</v>
      </c>
      <c r="F3059" s="15" t="s">
        <v>29609</v>
      </c>
      <c r="G3059" s="15" t="s">
        <v>29610</v>
      </c>
      <c r="H3059" s="15" t="s">
        <v>29611</v>
      </c>
      <c r="I3059" s="15" t="s">
        <v>27657</v>
      </c>
      <c r="J3059" s="15" t="s">
        <v>27658</v>
      </c>
      <c r="K3059">
        <f>VLOOKUP(C3059,'scores met drempel 25'!A:C,3,FALSE)</f>
        <v>142.24</v>
      </c>
      <c r="L3059">
        <f>VLOOKUP(C3059,'scores zonder drempel 25'!A:E,2,FALSE)</f>
        <v>337.07</v>
      </c>
      <c r="M3059">
        <f>VLOOKUP(B3059,'bekostiging 25'!$C$1:$N$2577,11,FALSE)</f>
        <v>8451.93</v>
      </c>
    </row>
    <row r="3060" spans="1:13">
      <c r="A3060" s="15" t="s">
        <v>18171</v>
      </c>
      <c r="B3060" s="15" t="s">
        <v>18176</v>
      </c>
      <c r="C3060" s="15" t="s">
        <v>3075</v>
      </c>
      <c r="D3060" s="15" t="s">
        <v>18177</v>
      </c>
      <c r="E3060" s="15" t="s">
        <v>17553</v>
      </c>
      <c r="F3060" s="15" t="s">
        <v>6363</v>
      </c>
      <c r="G3060" s="15" t="s">
        <v>18178</v>
      </c>
      <c r="H3060" s="15" t="s">
        <v>16137</v>
      </c>
      <c r="I3060" s="15" t="s">
        <v>16136</v>
      </c>
      <c r="J3060" s="15" t="s">
        <v>16137</v>
      </c>
      <c r="K3060">
        <f>VLOOKUP(C3060,'scores met drempel 25'!A:C,3,FALSE)</f>
        <v>440.36</v>
      </c>
      <c r="L3060">
        <f>VLOOKUP(C3060,'scores zonder drempel 25'!A:E,2,FALSE)</f>
        <v>575.6</v>
      </c>
      <c r="M3060">
        <f>VLOOKUP(B3060,'bekostiging 25'!$C$1:$N$2577,11,FALSE)</f>
        <v>29359.43</v>
      </c>
    </row>
    <row r="3061" spans="1:13">
      <c r="A3061" s="15" t="s">
        <v>20263</v>
      </c>
      <c r="B3061" s="15" t="s">
        <v>20300</v>
      </c>
      <c r="C3061" s="15" t="s">
        <v>3076</v>
      </c>
      <c r="D3061" s="15" t="s">
        <v>20301</v>
      </c>
      <c r="E3061" s="15" t="s">
        <v>20302</v>
      </c>
      <c r="F3061" s="15" t="s">
        <v>6220</v>
      </c>
      <c r="G3061" s="15" t="s">
        <v>20303</v>
      </c>
      <c r="H3061" s="15" t="s">
        <v>19844</v>
      </c>
      <c r="I3061" s="15" t="s">
        <v>19845</v>
      </c>
      <c r="J3061" s="15" t="s">
        <v>19844</v>
      </c>
      <c r="K3061">
        <f>VLOOKUP(C3061,'scores met drempel 25'!A:C,3,FALSE)</f>
        <v>0</v>
      </c>
      <c r="L3061">
        <f>VLOOKUP(C3061,'scores zonder drempel 25'!A:E,2,FALSE)</f>
        <v>10.18</v>
      </c>
      <c r="M3061" t="e">
        <f>VLOOKUP(B3061,'bekostiging 25'!$C$1:$N$2577,11,FALSE)</f>
        <v>#N/A</v>
      </c>
    </row>
    <row r="3062" spans="1:13">
      <c r="A3062" s="15" t="s">
        <v>20732</v>
      </c>
      <c r="B3062" s="15" t="s">
        <v>20758</v>
      </c>
      <c r="C3062" s="15" t="s">
        <v>3077</v>
      </c>
      <c r="D3062" s="15" t="s">
        <v>20759</v>
      </c>
      <c r="E3062" s="15" t="s">
        <v>20760</v>
      </c>
      <c r="F3062" s="15" t="s">
        <v>20761</v>
      </c>
      <c r="G3062" s="15" t="s">
        <v>20762</v>
      </c>
      <c r="H3062" s="15" t="s">
        <v>20763</v>
      </c>
      <c r="I3062" s="15" t="s">
        <v>19754</v>
      </c>
      <c r="J3062" s="15" t="s">
        <v>19753</v>
      </c>
      <c r="K3062">
        <f>VLOOKUP(C3062,'scores met drempel 25'!A:C,3,FALSE)</f>
        <v>0</v>
      </c>
      <c r="L3062">
        <f>VLOOKUP(C3062,'scores zonder drempel 25'!A:E,2,FALSE)</f>
        <v>43.71</v>
      </c>
      <c r="M3062" t="e">
        <f>VLOOKUP(B3062,'bekostiging 25'!$C$1:$N$2577,11,FALSE)</f>
        <v>#N/A</v>
      </c>
    </row>
    <row r="3063" spans="1:13">
      <c r="A3063" s="15" t="s">
        <v>25748</v>
      </c>
      <c r="B3063" s="15" t="s">
        <v>25768</v>
      </c>
      <c r="C3063" s="15" t="s">
        <v>3078</v>
      </c>
      <c r="D3063" s="15" t="s">
        <v>25769</v>
      </c>
      <c r="E3063" s="15" t="s">
        <v>25750</v>
      </c>
      <c r="F3063" s="15" t="s">
        <v>6220</v>
      </c>
      <c r="G3063" s="15" t="s">
        <v>25751</v>
      </c>
      <c r="H3063" s="15" t="s">
        <v>24850</v>
      </c>
      <c r="I3063" s="15" t="s">
        <v>24851</v>
      </c>
      <c r="J3063" s="15" t="s">
        <v>24850</v>
      </c>
      <c r="K3063">
        <f>VLOOKUP(C3063,'scores met drempel 25'!A:C,3,FALSE)</f>
        <v>18.05</v>
      </c>
      <c r="L3063">
        <f>VLOOKUP(C3063,'scores zonder drempel 25'!A:E,2,FALSE)</f>
        <v>150.61000000000001</v>
      </c>
      <c r="M3063">
        <f>VLOOKUP(B3063,'bekostiging 25'!$C$1:$N$2577,11,FALSE)</f>
        <v>1011.91</v>
      </c>
    </row>
    <row r="3064" spans="1:13">
      <c r="A3064" s="15" t="s">
        <v>30367</v>
      </c>
      <c r="B3064" s="15" t="s">
        <v>30380</v>
      </c>
      <c r="C3064" s="15" t="s">
        <v>3079</v>
      </c>
      <c r="D3064" s="15" t="s">
        <v>20523</v>
      </c>
      <c r="E3064" s="15" t="s">
        <v>30381</v>
      </c>
      <c r="F3064" s="15" t="s">
        <v>6275</v>
      </c>
      <c r="G3064" s="15" t="s">
        <v>30382</v>
      </c>
      <c r="H3064" s="15" t="s">
        <v>27597</v>
      </c>
      <c r="I3064" s="15" t="s">
        <v>27591</v>
      </c>
      <c r="J3064" s="15" t="s">
        <v>21874</v>
      </c>
      <c r="K3064">
        <f>VLOOKUP(C3064,'scores met drempel 25'!A:C,3,FALSE)</f>
        <v>333.73</v>
      </c>
      <c r="L3064">
        <f>VLOOKUP(C3064,'scores zonder drempel 25'!A:E,2,FALSE)</f>
        <v>520.52</v>
      </c>
      <c r="M3064">
        <f>VLOOKUP(B3064,'bekostiging 25'!$C$1:$N$2577,11,FALSE)</f>
        <v>24190.55</v>
      </c>
    </row>
    <row r="3065" spans="1:13">
      <c r="A3065" s="15" t="s">
        <v>23754</v>
      </c>
      <c r="B3065" s="15" t="s">
        <v>23767</v>
      </c>
      <c r="C3065" s="15" t="s">
        <v>3080</v>
      </c>
      <c r="D3065" s="15" t="s">
        <v>23768</v>
      </c>
      <c r="E3065" s="15" t="s">
        <v>23769</v>
      </c>
      <c r="F3065" s="15" t="s">
        <v>6487</v>
      </c>
      <c r="G3065" s="15" t="s">
        <v>23770</v>
      </c>
      <c r="H3065" s="15" t="s">
        <v>23771</v>
      </c>
      <c r="I3065" s="15" t="s">
        <v>22971</v>
      </c>
      <c r="J3065" s="15" t="s">
        <v>22972</v>
      </c>
      <c r="K3065">
        <f>VLOOKUP(C3065,'scores met drempel 25'!A:C,3,FALSE)</f>
        <v>0</v>
      </c>
      <c r="L3065">
        <f>VLOOKUP(C3065,'scores zonder drempel 25'!A:E,2,FALSE)</f>
        <v>14.45</v>
      </c>
      <c r="M3065" t="e">
        <f>VLOOKUP(B3065,'bekostiging 25'!$C$1:$N$2577,11,FALSE)</f>
        <v>#N/A</v>
      </c>
    </row>
    <row r="3066" spans="1:13">
      <c r="A3066" s="15" t="s">
        <v>9164</v>
      </c>
      <c r="B3066" s="15" t="s">
        <v>9206</v>
      </c>
      <c r="C3066" s="15" t="s">
        <v>3081</v>
      </c>
      <c r="D3066" s="15" t="s">
        <v>9207</v>
      </c>
      <c r="E3066" s="15" t="s">
        <v>9208</v>
      </c>
      <c r="F3066" s="15" t="s">
        <v>7174</v>
      </c>
      <c r="G3066" s="15" t="s">
        <v>9209</v>
      </c>
      <c r="H3066" s="15" t="s">
        <v>9210</v>
      </c>
      <c r="I3066" s="15" t="s">
        <v>8307</v>
      </c>
      <c r="J3066" s="15" t="s">
        <v>8308</v>
      </c>
      <c r="K3066">
        <f>VLOOKUP(C3066,'scores met drempel 25'!A:C,3,FALSE)</f>
        <v>0</v>
      </c>
      <c r="L3066">
        <f>VLOOKUP(C3066,'scores zonder drempel 25'!A:E,2,FALSE)</f>
        <v>19.829999999999998</v>
      </c>
      <c r="M3066" t="e">
        <f>VLOOKUP(B3066,'bekostiging 25'!$C$1:$N$2577,11,FALSE)</f>
        <v>#N/A</v>
      </c>
    </row>
    <row r="3067" spans="1:13">
      <c r="A3067" s="15" t="s">
        <v>20662</v>
      </c>
      <c r="B3067" s="15" t="s">
        <v>20686</v>
      </c>
      <c r="C3067" s="15" t="s">
        <v>3082</v>
      </c>
      <c r="D3067" s="15" t="s">
        <v>10361</v>
      </c>
      <c r="E3067" s="15" t="s">
        <v>20687</v>
      </c>
      <c r="F3067" s="15" t="s">
        <v>20688</v>
      </c>
      <c r="G3067" s="15" t="s">
        <v>20689</v>
      </c>
      <c r="H3067" s="15" t="s">
        <v>20685</v>
      </c>
      <c r="I3067" s="15" t="s">
        <v>20684</v>
      </c>
      <c r="J3067" s="15" t="s">
        <v>20685</v>
      </c>
      <c r="K3067">
        <f>VLOOKUP(C3067,'scores met drempel 25'!A:C,3,FALSE)</f>
        <v>61.3</v>
      </c>
      <c r="L3067">
        <f>VLOOKUP(C3067,'scores zonder drempel 25'!A:E,2,FALSE)</f>
        <v>110.18</v>
      </c>
      <c r="M3067">
        <f>VLOOKUP(B3067,'bekostiging 25'!$C$1:$N$2577,11,FALSE)</f>
        <v>3229.72</v>
      </c>
    </row>
    <row r="3068" spans="1:13">
      <c r="A3068" s="15" t="s">
        <v>11031</v>
      </c>
      <c r="B3068" s="15" t="s">
        <v>11051</v>
      </c>
      <c r="C3068" s="15" t="s">
        <v>3083</v>
      </c>
      <c r="D3068" s="15" t="s">
        <v>11052</v>
      </c>
      <c r="E3068" s="15" t="s">
        <v>11053</v>
      </c>
      <c r="F3068" s="15" t="s">
        <v>6196</v>
      </c>
      <c r="G3068" s="15" t="s">
        <v>11054</v>
      </c>
      <c r="H3068" s="15" t="s">
        <v>11055</v>
      </c>
      <c r="I3068" s="15" t="s">
        <v>9766</v>
      </c>
      <c r="J3068" s="15" t="s">
        <v>9767</v>
      </c>
      <c r="K3068">
        <f>VLOOKUP(C3068,'scores met drempel 25'!A:C,3,FALSE)</f>
        <v>0</v>
      </c>
      <c r="L3068">
        <f>VLOOKUP(C3068,'scores zonder drempel 25'!A:E,2,FALSE)</f>
        <v>11.19</v>
      </c>
      <c r="M3068">
        <f>VLOOKUP(B3068,'bekostiging 25'!$C$1:$N$2577,11,FALSE)</f>
        <v>3678.35</v>
      </c>
    </row>
    <row r="3069" spans="1:13">
      <c r="A3069" s="15" t="s">
        <v>23443</v>
      </c>
      <c r="B3069" s="15" t="s">
        <v>23455</v>
      </c>
      <c r="C3069" s="15" t="s">
        <v>3084</v>
      </c>
      <c r="D3069" s="15" t="s">
        <v>23456</v>
      </c>
      <c r="E3069" s="15" t="s">
        <v>23457</v>
      </c>
      <c r="F3069" s="15" t="s">
        <v>6248</v>
      </c>
      <c r="G3069" s="15" t="s">
        <v>23458</v>
      </c>
      <c r="H3069" s="15" t="s">
        <v>23459</v>
      </c>
      <c r="I3069" s="15" t="s">
        <v>23078</v>
      </c>
      <c r="J3069" s="15" t="s">
        <v>23079</v>
      </c>
      <c r="K3069">
        <f>VLOOKUP(C3069,'scores met drempel 25'!A:C,3,FALSE)</f>
        <v>0</v>
      </c>
      <c r="L3069">
        <f>VLOOKUP(C3069,'scores zonder drempel 25'!A:E,2,FALSE)</f>
        <v>9.82</v>
      </c>
      <c r="M3069" t="e">
        <f>VLOOKUP(B3069,'bekostiging 25'!$C$1:$N$2577,11,FALSE)</f>
        <v>#N/A</v>
      </c>
    </row>
    <row r="3070" spans="1:13">
      <c r="A3070" s="15" t="s">
        <v>20877</v>
      </c>
      <c r="B3070" s="15" t="s">
        <v>20907</v>
      </c>
      <c r="C3070" s="15" t="s">
        <v>3085</v>
      </c>
      <c r="D3070" s="15" t="s">
        <v>12004</v>
      </c>
      <c r="E3070" s="15" t="s">
        <v>6695</v>
      </c>
      <c r="F3070" s="15" t="s">
        <v>6245</v>
      </c>
      <c r="G3070" s="15" t="s">
        <v>20908</v>
      </c>
      <c r="H3070" s="15" t="s">
        <v>20499</v>
      </c>
      <c r="I3070" s="15" t="s">
        <v>20500</v>
      </c>
      <c r="J3070" s="15" t="s">
        <v>20499</v>
      </c>
      <c r="K3070">
        <f>VLOOKUP(C3070,'scores met drempel 25'!A:C,3,FALSE)</f>
        <v>0</v>
      </c>
      <c r="L3070">
        <f>VLOOKUP(C3070,'scores zonder drempel 25'!A:E,2,FALSE)</f>
        <v>160.96</v>
      </c>
      <c r="M3070" t="e">
        <f>VLOOKUP(B3070,'bekostiging 25'!$C$1:$N$2577,11,FALSE)</f>
        <v>#N/A</v>
      </c>
    </row>
    <row r="3071" spans="1:13">
      <c r="A3071" s="15" t="s">
        <v>29220</v>
      </c>
      <c r="B3071" s="15" t="s">
        <v>29233</v>
      </c>
      <c r="C3071" s="15" t="s">
        <v>3086</v>
      </c>
      <c r="D3071" s="15" t="s">
        <v>29234</v>
      </c>
      <c r="E3071" s="15" t="s">
        <v>29235</v>
      </c>
      <c r="F3071" s="15" t="s">
        <v>6609</v>
      </c>
      <c r="G3071" s="15" t="s">
        <v>29236</v>
      </c>
      <c r="H3071" s="15" t="s">
        <v>29231</v>
      </c>
      <c r="I3071" s="15" t="s">
        <v>29232</v>
      </c>
      <c r="J3071" s="15" t="s">
        <v>29231</v>
      </c>
      <c r="K3071">
        <f>VLOOKUP(C3071,'scores met drempel 25'!A:C,3,FALSE)</f>
        <v>146.88999999999999</v>
      </c>
      <c r="L3071">
        <f>VLOOKUP(C3071,'scores zonder drempel 25'!A:E,2,FALSE)</f>
        <v>331.67</v>
      </c>
      <c r="M3071">
        <f>VLOOKUP(B3071,'bekostiging 25'!$C$1:$N$2577,11,FALSE)</f>
        <v>9003.8799999999992</v>
      </c>
    </row>
    <row r="3072" spans="1:13">
      <c r="A3072" s="15" t="s">
        <v>17483</v>
      </c>
      <c r="B3072" s="15" t="s">
        <v>17501</v>
      </c>
      <c r="C3072" s="15" t="s">
        <v>3087</v>
      </c>
      <c r="D3072" s="15" t="s">
        <v>17502</v>
      </c>
      <c r="E3072" s="15" t="s">
        <v>17503</v>
      </c>
      <c r="F3072" s="15" t="s">
        <v>8764</v>
      </c>
      <c r="G3072" s="15" t="s">
        <v>17504</v>
      </c>
      <c r="H3072" s="15" t="s">
        <v>15842</v>
      </c>
      <c r="I3072" s="15" t="s">
        <v>15843</v>
      </c>
      <c r="J3072" s="15" t="s">
        <v>15842</v>
      </c>
      <c r="K3072">
        <f>VLOOKUP(C3072,'scores met drempel 25'!A:C,3,FALSE)</f>
        <v>41.69</v>
      </c>
      <c r="L3072">
        <f>VLOOKUP(C3072,'scores zonder drempel 25'!A:E,2,FALSE)</f>
        <v>119.35</v>
      </c>
      <c r="M3072">
        <f>VLOOKUP(B3072,'bekostiging 25'!$C$1:$N$2577,11,FALSE)</f>
        <v>3453.7</v>
      </c>
    </row>
    <row r="3073" spans="1:13">
      <c r="A3073" s="15" t="s">
        <v>9164</v>
      </c>
      <c r="B3073" s="15" t="s">
        <v>9211</v>
      </c>
      <c r="C3073" s="15" t="s">
        <v>3088</v>
      </c>
      <c r="D3073" s="15" t="s">
        <v>9212</v>
      </c>
      <c r="E3073" s="15" t="s">
        <v>9213</v>
      </c>
      <c r="F3073" s="15" t="s">
        <v>6335</v>
      </c>
      <c r="G3073" s="15" t="s">
        <v>9214</v>
      </c>
      <c r="H3073" s="15" t="s">
        <v>8337</v>
      </c>
      <c r="I3073" s="15" t="s">
        <v>8293</v>
      </c>
      <c r="J3073" s="15" t="s">
        <v>8294</v>
      </c>
      <c r="K3073">
        <f>VLOOKUP(C3073,'scores met drempel 25'!A:C,3,FALSE)</f>
        <v>19.670000000000002</v>
      </c>
      <c r="L3073">
        <f>VLOOKUP(C3073,'scores zonder drempel 25'!A:E,2,FALSE)</f>
        <v>101.35</v>
      </c>
      <c r="M3073" t="e">
        <f>VLOOKUP(B3073,'bekostiging 25'!$C$1:$N$2577,11,FALSE)</f>
        <v>#N/A</v>
      </c>
    </row>
    <row r="3074" spans="1:13">
      <c r="A3074" s="15" t="s">
        <v>26855</v>
      </c>
      <c r="B3074" s="15" t="s">
        <v>26861</v>
      </c>
      <c r="C3074" s="15" t="s">
        <v>3089</v>
      </c>
      <c r="D3074" s="15" t="s">
        <v>26862</v>
      </c>
      <c r="E3074" s="15" t="s">
        <v>26618</v>
      </c>
      <c r="F3074" s="15" t="s">
        <v>7967</v>
      </c>
      <c r="G3074" s="15" t="s">
        <v>26863</v>
      </c>
      <c r="H3074" s="15" t="s">
        <v>26864</v>
      </c>
      <c r="I3074" s="15" t="s">
        <v>26484</v>
      </c>
      <c r="J3074" s="15" t="s">
        <v>26485</v>
      </c>
      <c r="K3074">
        <f>VLOOKUP(C3074,'scores met drempel 25'!A:C,3,FALSE)</f>
        <v>0</v>
      </c>
      <c r="L3074">
        <f>VLOOKUP(C3074,'scores zonder drempel 25'!A:E,2,FALSE)</f>
        <v>40.46</v>
      </c>
      <c r="M3074" t="e">
        <f>VLOOKUP(B3074,'bekostiging 25'!$C$1:$N$2577,11,FALSE)</f>
        <v>#N/A</v>
      </c>
    </row>
    <row r="3075" spans="1:13">
      <c r="A3075" s="15" t="s">
        <v>30367</v>
      </c>
      <c r="B3075" s="15" t="s">
        <v>30383</v>
      </c>
      <c r="C3075" s="15" t="s">
        <v>3090</v>
      </c>
      <c r="D3075" s="15" t="s">
        <v>30384</v>
      </c>
      <c r="E3075" s="15" t="s">
        <v>30385</v>
      </c>
      <c r="F3075" s="15" t="s">
        <v>8298</v>
      </c>
      <c r="G3075" s="15" t="s">
        <v>30386</v>
      </c>
      <c r="H3075" s="15" t="s">
        <v>21874</v>
      </c>
      <c r="I3075" s="15" t="s">
        <v>27591</v>
      </c>
      <c r="J3075" s="15" t="s">
        <v>21874</v>
      </c>
      <c r="K3075">
        <f>VLOOKUP(C3075,'scores met drempel 25'!A:C,3,FALSE)</f>
        <v>276.10000000000002</v>
      </c>
      <c r="L3075">
        <f>VLOOKUP(C3075,'scores zonder drempel 25'!A:E,2,FALSE)</f>
        <v>369.16</v>
      </c>
      <c r="M3075">
        <f>VLOOKUP(B3075,'bekostiging 25'!$C$1:$N$2577,11,FALSE)</f>
        <v>22837.34</v>
      </c>
    </row>
    <row r="3076" spans="1:13">
      <c r="A3076" s="15" t="s">
        <v>20600</v>
      </c>
      <c r="B3076" s="15" t="s">
        <v>20632</v>
      </c>
      <c r="C3076" s="15" t="s">
        <v>3091</v>
      </c>
      <c r="D3076" s="15" t="s">
        <v>20633</v>
      </c>
      <c r="E3076" s="15" t="s">
        <v>16315</v>
      </c>
      <c r="F3076" s="15" t="s">
        <v>6220</v>
      </c>
      <c r="G3076" s="15" t="s">
        <v>20634</v>
      </c>
      <c r="H3076" s="15" t="s">
        <v>20254</v>
      </c>
      <c r="I3076" s="15" t="s">
        <v>19333</v>
      </c>
      <c r="J3076" s="15" t="s">
        <v>7373</v>
      </c>
      <c r="K3076">
        <f>VLOOKUP(C3076,'scores met drempel 25'!A:C,3,FALSE)</f>
        <v>0</v>
      </c>
      <c r="L3076">
        <f>VLOOKUP(C3076,'scores zonder drempel 25'!A:E,2,FALSE)</f>
        <v>165.08</v>
      </c>
      <c r="M3076" t="e">
        <f>VLOOKUP(B3076,'bekostiging 25'!$C$1:$N$2577,11,FALSE)</f>
        <v>#N/A</v>
      </c>
    </row>
    <row r="3077" spans="1:13">
      <c r="A3077" s="15" t="s">
        <v>13364</v>
      </c>
      <c r="B3077" s="15" t="s">
        <v>13465</v>
      </c>
      <c r="C3077" s="15" t="s">
        <v>3092</v>
      </c>
      <c r="D3077" s="15" t="s">
        <v>13466</v>
      </c>
      <c r="E3077" s="15" t="s">
        <v>13467</v>
      </c>
      <c r="F3077" s="15" t="s">
        <v>7900</v>
      </c>
      <c r="G3077" s="15" t="s">
        <v>13468</v>
      </c>
      <c r="H3077" s="15" t="s">
        <v>13469</v>
      </c>
      <c r="I3077" s="15" t="s">
        <v>13343</v>
      </c>
      <c r="J3077" s="15" t="s">
        <v>13344</v>
      </c>
      <c r="K3077">
        <f>VLOOKUP(C3077,'scores met drempel 25'!A:C,3,FALSE)</f>
        <v>51.3</v>
      </c>
      <c r="L3077">
        <f>VLOOKUP(C3077,'scores zonder drempel 25'!A:E,2,FALSE)</f>
        <v>104.86</v>
      </c>
      <c r="M3077">
        <f>VLOOKUP(B3077,'bekostiging 25'!$C$1:$N$2577,11,FALSE)</f>
        <v>1535.2</v>
      </c>
    </row>
    <row r="3078" spans="1:13">
      <c r="A3078" s="15" t="s">
        <v>8636</v>
      </c>
      <c r="B3078" s="15" t="s">
        <v>8655</v>
      </c>
      <c r="C3078" s="15" t="s">
        <v>3093</v>
      </c>
      <c r="D3078" s="15" t="s">
        <v>8656</v>
      </c>
      <c r="E3078" s="15" t="s">
        <v>8483</v>
      </c>
      <c r="F3078" s="15" t="s">
        <v>8657</v>
      </c>
      <c r="G3078" s="15" t="s">
        <v>8485</v>
      </c>
      <c r="H3078" s="15" t="s">
        <v>8486</v>
      </c>
      <c r="I3078" s="15" t="s">
        <v>8440</v>
      </c>
      <c r="J3078" s="15" t="s">
        <v>8441</v>
      </c>
      <c r="K3078">
        <f>VLOOKUP(C3078,'scores met drempel 25'!A:C,3,FALSE)</f>
        <v>112.69</v>
      </c>
      <c r="L3078">
        <f>VLOOKUP(C3078,'scores zonder drempel 25'!A:E,2,FALSE)</f>
        <v>195.03</v>
      </c>
      <c r="M3078">
        <f>VLOOKUP(B3078,'bekostiging 25'!$C$1:$N$2577,11,FALSE)</f>
        <v>7324.69</v>
      </c>
    </row>
    <row r="3079" spans="1:13">
      <c r="A3079" s="15" t="s">
        <v>6741</v>
      </c>
      <c r="B3079" s="15" t="s">
        <v>6753</v>
      </c>
      <c r="C3079" s="15" t="s">
        <v>3094</v>
      </c>
      <c r="D3079" s="15" t="s">
        <v>6754</v>
      </c>
      <c r="E3079" s="15" t="s">
        <v>6318</v>
      </c>
      <c r="F3079" s="15" t="s">
        <v>6335</v>
      </c>
      <c r="G3079" s="15" t="s">
        <v>6755</v>
      </c>
      <c r="H3079" s="15" t="s">
        <v>6756</v>
      </c>
      <c r="I3079" s="15" t="s">
        <v>6440</v>
      </c>
      <c r="J3079" s="15" t="s">
        <v>6441</v>
      </c>
      <c r="K3079">
        <f>VLOOKUP(C3079,'scores met drempel 25'!A:C,3,FALSE)</f>
        <v>0</v>
      </c>
      <c r="L3079">
        <f>VLOOKUP(C3079,'scores zonder drempel 25'!A:E,2,FALSE)</f>
        <v>10.66</v>
      </c>
      <c r="M3079" t="e">
        <f>VLOOKUP(B3079,'bekostiging 25'!$C$1:$N$2577,11,FALSE)</f>
        <v>#N/A</v>
      </c>
    </row>
    <row r="3080" spans="1:13">
      <c r="A3080" s="15" t="s">
        <v>9683</v>
      </c>
      <c r="B3080" s="15" t="s">
        <v>22691</v>
      </c>
      <c r="C3080" s="15" t="s">
        <v>3095</v>
      </c>
      <c r="D3080" s="15" t="s">
        <v>22692</v>
      </c>
      <c r="E3080" s="15" t="s">
        <v>11044</v>
      </c>
      <c r="F3080" s="15" t="s">
        <v>6363</v>
      </c>
      <c r="G3080" s="15" t="s">
        <v>22693</v>
      </c>
      <c r="H3080" s="15" t="s">
        <v>22675</v>
      </c>
      <c r="I3080" s="15" t="s">
        <v>22676</v>
      </c>
      <c r="J3080" s="15" t="s">
        <v>22677</v>
      </c>
      <c r="K3080">
        <f>VLOOKUP(C3080,'scores met drempel 25'!A:C,3,FALSE)</f>
        <v>0</v>
      </c>
      <c r="L3080">
        <f>VLOOKUP(C3080,'scores zonder drempel 25'!A:E,2,FALSE)</f>
        <v>137.34</v>
      </c>
      <c r="M3080" t="e">
        <f>VLOOKUP(B3080,'bekostiging 25'!$C$1:$N$2577,11,FALSE)</f>
        <v>#N/A</v>
      </c>
    </row>
    <row r="3081" spans="1:13">
      <c r="A3081" s="15" t="s">
        <v>19255</v>
      </c>
      <c r="B3081" s="15" t="s">
        <v>19286</v>
      </c>
      <c r="C3081" s="15" t="s">
        <v>3096</v>
      </c>
      <c r="D3081" s="15" t="s">
        <v>19287</v>
      </c>
      <c r="E3081" s="15" t="s">
        <v>6967</v>
      </c>
      <c r="F3081" s="15" t="s">
        <v>6668</v>
      </c>
      <c r="G3081" s="15" t="s">
        <v>19288</v>
      </c>
      <c r="H3081" s="15" t="s">
        <v>19289</v>
      </c>
      <c r="I3081" s="15" t="s">
        <v>19273</v>
      </c>
      <c r="J3081" s="15" t="s">
        <v>19274</v>
      </c>
      <c r="K3081">
        <f>VLOOKUP(C3081,'scores met drempel 25'!A:C,3,FALSE)</f>
        <v>0</v>
      </c>
      <c r="L3081">
        <f>VLOOKUP(C3081,'scores zonder drempel 25'!A:E,2,FALSE)</f>
        <v>26.6</v>
      </c>
      <c r="M3081" t="e">
        <f>VLOOKUP(B3081,'bekostiging 25'!$C$1:$N$2577,11,FALSE)</f>
        <v>#N/A</v>
      </c>
    </row>
    <row r="3082" spans="1:13">
      <c r="A3082" s="15" t="s">
        <v>19255</v>
      </c>
      <c r="B3082" s="15" t="s">
        <v>19286</v>
      </c>
      <c r="C3082" s="15" t="s">
        <v>3097</v>
      </c>
      <c r="D3082" s="15" t="s">
        <v>19290</v>
      </c>
      <c r="E3082" s="15" t="s">
        <v>11700</v>
      </c>
      <c r="F3082" s="15" t="s">
        <v>19291</v>
      </c>
      <c r="G3082" s="15" t="s">
        <v>19292</v>
      </c>
      <c r="H3082" s="15" t="s">
        <v>19293</v>
      </c>
      <c r="I3082" s="15" t="s">
        <v>19273</v>
      </c>
      <c r="J3082" s="15" t="s">
        <v>19274</v>
      </c>
      <c r="K3082">
        <f>VLOOKUP(C3082,'scores met drempel 25'!A:C,3,FALSE)</f>
        <v>0</v>
      </c>
      <c r="L3082">
        <f>VLOOKUP(C3082,'scores zonder drempel 25'!A:E,2,FALSE)</f>
        <v>30.7</v>
      </c>
      <c r="M3082" t="e">
        <f>VLOOKUP(B3082,'bekostiging 25'!$C$1:$N$2577,11,FALSE)</f>
        <v>#N/A</v>
      </c>
    </row>
    <row r="3083" spans="1:13">
      <c r="A3083" s="15" t="s">
        <v>11500</v>
      </c>
      <c r="B3083" s="15" t="s">
        <v>11511</v>
      </c>
      <c r="C3083" s="15" t="s">
        <v>3098</v>
      </c>
      <c r="D3083" s="15" t="s">
        <v>11512</v>
      </c>
      <c r="E3083" s="15" t="s">
        <v>11513</v>
      </c>
      <c r="F3083" s="15" t="s">
        <v>6323</v>
      </c>
      <c r="G3083" s="15" t="s">
        <v>11514</v>
      </c>
      <c r="H3083" s="15" t="s">
        <v>11508</v>
      </c>
      <c r="I3083" s="15" t="s">
        <v>11509</v>
      </c>
      <c r="J3083" s="15" t="s">
        <v>11510</v>
      </c>
      <c r="K3083">
        <f>VLOOKUP(C3083,'scores met drempel 25'!A:C,3,FALSE)</f>
        <v>0</v>
      </c>
      <c r="L3083">
        <f>VLOOKUP(C3083,'scores zonder drempel 25'!A:E,2,FALSE)</f>
        <v>16.89</v>
      </c>
      <c r="M3083" t="e">
        <f>VLOOKUP(B3083,'bekostiging 25'!$C$1:$N$2577,11,FALSE)</f>
        <v>#N/A</v>
      </c>
    </row>
    <row r="3084" spans="1:13">
      <c r="A3084" s="15" t="s">
        <v>13687</v>
      </c>
      <c r="B3084" s="15" t="s">
        <v>13748</v>
      </c>
      <c r="C3084" s="15" t="s">
        <v>3099</v>
      </c>
      <c r="D3084" s="15" t="s">
        <v>10832</v>
      </c>
      <c r="E3084" s="15" t="s">
        <v>13745</v>
      </c>
      <c r="F3084" s="15" t="s">
        <v>6853</v>
      </c>
      <c r="G3084" s="15" t="s">
        <v>13746</v>
      </c>
      <c r="H3084" s="15" t="s">
        <v>13699</v>
      </c>
      <c r="I3084" s="15" t="s">
        <v>13693</v>
      </c>
      <c r="J3084" s="15" t="s">
        <v>13694</v>
      </c>
      <c r="K3084">
        <f>VLOOKUP(C3084,'scores met drempel 25'!A:C,3,FALSE)</f>
        <v>241.71</v>
      </c>
      <c r="L3084">
        <f>VLOOKUP(C3084,'scores zonder drempel 25'!A:E,2,FALSE)</f>
        <v>353.51</v>
      </c>
      <c r="M3084">
        <f>VLOOKUP(B3084,'bekostiging 25'!$C$1:$N$2577,11,FALSE)</f>
        <v>14911.36</v>
      </c>
    </row>
    <row r="3085" spans="1:13">
      <c r="A3085" s="15" t="s">
        <v>13780</v>
      </c>
      <c r="B3085" s="15" t="s">
        <v>13856</v>
      </c>
      <c r="C3085" s="15" t="s">
        <v>3100</v>
      </c>
      <c r="D3085" s="15" t="s">
        <v>13857</v>
      </c>
      <c r="E3085" s="15" t="s">
        <v>13858</v>
      </c>
      <c r="F3085" s="15" t="s">
        <v>6335</v>
      </c>
      <c r="G3085" s="15" t="s">
        <v>13859</v>
      </c>
      <c r="H3085" s="15" t="s">
        <v>13860</v>
      </c>
      <c r="I3085" s="15" t="s">
        <v>13309</v>
      </c>
      <c r="J3085" s="15" t="s">
        <v>13310</v>
      </c>
      <c r="K3085">
        <f>VLOOKUP(C3085,'scores met drempel 25'!A:C,3,FALSE)</f>
        <v>11.81</v>
      </c>
      <c r="L3085">
        <f>VLOOKUP(C3085,'scores zonder drempel 25'!A:E,2,FALSE)</f>
        <v>86.12</v>
      </c>
      <c r="M3085">
        <f>VLOOKUP(B3085,'bekostiging 25'!$C$1:$N$2577,11,FALSE)</f>
        <v>1040.58</v>
      </c>
    </row>
    <row r="3086" spans="1:13">
      <c r="A3086" s="15" t="s">
        <v>9164</v>
      </c>
      <c r="B3086" s="15" t="s">
        <v>9215</v>
      </c>
      <c r="C3086" s="15" t="s">
        <v>3101</v>
      </c>
      <c r="D3086" s="15" t="s">
        <v>9216</v>
      </c>
      <c r="E3086" s="15" t="s">
        <v>9217</v>
      </c>
      <c r="F3086" s="15" t="s">
        <v>9218</v>
      </c>
      <c r="G3086" s="15" t="s">
        <v>9219</v>
      </c>
      <c r="H3086" s="15" t="s">
        <v>8300</v>
      </c>
      <c r="I3086" s="15" t="s">
        <v>8301</v>
      </c>
      <c r="J3086" s="15" t="s">
        <v>8300</v>
      </c>
      <c r="K3086">
        <f>VLOOKUP(C3086,'scores met drempel 25'!A:C,3,FALSE)</f>
        <v>105.71</v>
      </c>
      <c r="L3086">
        <f>VLOOKUP(C3086,'scores zonder drempel 25'!A:E,2,FALSE)</f>
        <v>252.33</v>
      </c>
      <c r="M3086">
        <f>VLOOKUP(B3086,'bekostiging 25'!$C$1:$N$2577,11,FALSE)</f>
        <v>6796.74</v>
      </c>
    </row>
    <row r="3087" spans="1:13">
      <c r="A3087" s="15" t="s">
        <v>29981</v>
      </c>
      <c r="B3087" s="15" t="s">
        <v>30007</v>
      </c>
      <c r="C3087" s="15" t="s">
        <v>3102</v>
      </c>
      <c r="D3087" s="15" t="s">
        <v>30008</v>
      </c>
      <c r="E3087" s="15" t="s">
        <v>30009</v>
      </c>
      <c r="F3087" s="15" t="s">
        <v>6275</v>
      </c>
      <c r="G3087" s="15" t="s">
        <v>30010</v>
      </c>
      <c r="H3087" s="15" t="s">
        <v>27597</v>
      </c>
      <c r="I3087" s="15" t="s">
        <v>27591</v>
      </c>
      <c r="J3087" s="15" t="s">
        <v>21874</v>
      </c>
      <c r="K3087">
        <f>VLOOKUP(C3087,'scores met drempel 25'!A:C,3,FALSE)</f>
        <v>38.86</v>
      </c>
      <c r="L3087">
        <f>VLOOKUP(C3087,'scores zonder drempel 25'!A:E,2,FALSE)</f>
        <v>187.49</v>
      </c>
      <c r="M3087">
        <f>VLOOKUP(B3087,'bekostiging 25'!$C$1:$N$2577,11,FALSE)</f>
        <v>2121.15</v>
      </c>
    </row>
    <row r="3088" spans="1:13">
      <c r="A3088" s="15" t="s">
        <v>27014</v>
      </c>
      <c r="B3088" s="15" t="s">
        <v>27030</v>
      </c>
      <c r="C3088" s="15" t="s">
        <v>3103</v>
      </c>
      <c r="D3088" s="15" t="s">
        <v>27031</v>
      </c>
      <c r="E3088" s="15" t="s">
        <v>27032</v>
      </c>
      <c r="F3088" s="15" t="s">
        <v>7853</v>
      </c>
      <c r="G3088" s="15" t="s">
        <v>27033</v>
      </c>
      <c r="H3088" s="15" t="s">
        <v>26466</v>
      </c>
      <c r="I3088" s="15" t="s">
        <v>26467</v>
      </c>
      <c r="J3088" s="15" t="s">
        <v>26466</v>
      </c>
      <c r="K3088">
        <f>VLOOKUP(C3088,'scores met drempel 25'!A:C,3,FALSE)</f>
        <v>102.28</v>
      </c>
      <c r="L3088">
        <f>VLOOKUP(C3088,'scores zonder drempel 25'!A:E,2,FALSE)</f>
        <v>239.52</v>
      </c>
      <c r="M3088">
        <f>VLOOKUP(B3088,'bekostiging 25'!$C$1:$N$2577,11,FALSE)</f>
        <v>4147.6400000000003</v>
      </c>
    </row>
    <row r="3089" spans="1:13">
      <c r="A3089" s="15" t="s">
        <v>9719</v>
      </c>
      <c r="B3089" s="15" t="s">
        <v>9724</v>
      </c>
      <c r="C3089" s="15" t="s">
        <v>3104</v>
      </c>
      <c r="D3089" s="15" t="s">
        <v>9725</v>
      </c>
      <c r="E3089" s="15" t="s">
        <v>9726</v>
      </c>
      <c r="F3089" s="15" t="s">
        <v>6328</v>
      </c>
      <c r="G3089" s="15" t="s">
        <v>9727</v>
      </c>
      <c r="H3089" s="15" t="s">
        <v>9697</v>
      </c>
      <c r="I3089" s="15" t="s">
        <v>9698</v>
      </c>
      <c r="J3089" s="15" t="s">
        <v>9697</v>
      </c>
      <c r="K3089">
        <f>VLOOKUP(C3089,'scores met drempel 25'!A:C,3,FALSE)</f>
        <v>0</v>
      </c>
      <c r="L3089">
        <f>VLOOKUP(C3089,'scores zonder drempel 25'!A:E,2,FALSE)</f>
        <v>81.98</v>
      </c>
      <c r="M3089" t="e">
        <f>VLOOKUP(B3089,'bekostiging 25'!$C$1:$N$2577,11,FALSE)</f>
        <v>#N/A</v>
      </c>
    </row>
    <row r="3090" spans="1:13">
      <c r="A3090" s="15" t="s">
        <v>25482</v>
      </c>
      <c r="B3090" s="15" t="s">
        <v>25513</v>
      </c>
      <c r="C3090" s="15" t="s">
        <v>3105</v>
      </c>
      <c r="D3090" s="15" t="s">
        <v>25514</v>
      </c>
      <c r="E3090" s="15" t="s">
        <v>25515</v>
      </c>
      <c r="F3090" s="15" t="s">
        <v>6252</v>
      </c>
      <c r="G3090" s="15" t="s">
        <v>25516</v>
      </c>
      <c r="H3090" s="15" t="s">
        <v>25001</v>
      </c>
      <c r="I3090" s="15" t="s">
        <v>25002</v>
      </c>
      <c r="J3090" s="15" t="s">
        <v>25001</v>
      </c>
      <c r="K3090">
        <f>VLOOKUP(C3090,'scores met drempel 25'!A:C,3,FALSE)</f>
        <v>0</v>
      </c>
      <c r="L3090">
        <f>VLOOKUP(C3090,'scores zonder drempel 25'!A:E,2,FALSE)</f>
        <v>104.25</v>
      </c>
      <c r="M3090" t="e">
        <f>VLOOKUP(B3090,'bekostiging 25'!$C$1:$N$2577,11,FALSE)</f>
        <v>#N/A</v>
      </c>
    </row>
    <row r="3091" spans="1:13">
      <c r="A3091" s="15" t="s">
        <v>9711</v>
      </c>
      <c r="B3091" s="15" t="s">
        <v>27587</v>
      </c>
      <c r="C3091" s="15" t="s">
        <v>3106</v>
      </c>
      <c r="D3091" s="15" t="s">
        <v>27588</v>
      </c>
      <c r="E3091" s="15" t="s">
        <v>27589</v>
      </c>
      <c r="F3091" s="15" t="s">
        <v>6363</v>
      </c>
      <c r="G3091" s="15" t="s">
        <v>27590</v>
      </c>
      <c r="H3091" s="15" t="s">
        <v>21874</v>
      </c>
      <c r="I3091" s="15" t="s">
        <v>27591</v>
      </c>
      <c r="J3091" s="15" t="s">
        <v>21874</v>
      </c>
      <c r="K3091">
        <f>VLOOKUP(C3091,'scores met drempel 25'!A:C,3,FALSE)</f>
        <v>50.89</v>
      </c>
      <c r="L3091">
        <f>VLOOKUP(C3091,'scores zonder drempel 25'!A:E,2,FALSE)</f>
        <v>122.52</v>
      </c>
      <c r="M3091" t="e">
        <f>VLOOKUP(B3091,'bekostiging 25'!$C$1:$N$2577,11,FALSE)</f>
        <v>#N/A</v>
      </c>
    </row>
    <row r="3092" spans="1:13">
      <c r="A3092" s="15" t="s">
        <v>19352</v>
      </c>
      <c r="B3092" s="15" t="s">
        <v>19394</v>
      </c>
      <c r="C3092" s="15" t="s">
        <v>3107</v>
      </c>
      <c r="D3092" s="15" t="s">
        <v>19395</v>
      </c>
      <c r="E3092" s="15" t="s">
        <v>19396</v>
      </c>
      <c r="F3092" s="15" t="s">
        <v>6245</v>
      </c>
      <c r="G3092" s="15" t="s">
        <v>19397</v>
      </c>
      <c r="H3092" s="15" t="s">
        <v>19366</v>
      </c>
      <c r="I3092" s="15" t="s">
        <v>19365</v>
      </c>
      <c r="J3092" s="15" t="s">
        <v>19366</v>
      </c>
      <c r="K3092">
        <f>VLOOKUP(C3092,'scores met drempel 25'!A:C,3,FALSE)</f>
        <v>169.37</v>
      </c>
      <c r="L3092">
        <f>VLOOKUP(C3092,'scores zonder drempel 25'!A:E,2,FALSE)</f>
        <v>309.95999999999998</v>
      </c>
      <c r="M3092">
        <f>VLOOKUP(B3092,'bekostiging 25'!$C$1:$N$2577,11,FALSE)</f>
        <v>11922.29</v>
      </c>
    </row>
    <row r="3093" spans="1:13">
      <c r="A3093" s="15" t="s">
        <v>16949</v>
      </c>
      <c r="B3093" s="15" t="s">
        <v>17032</v>
      </c>
      <c r="C3093" s="15" t="s">
        <v>3108</v>
      </c>
      <c r="D3093" s="15" t="s">
        <v>17033</v>
      </c>
      <c r="E3093" s="15" t="s">
        <v>17034</v>
      </c>
      <c r="F3093" s="15" t="s">
        <v>6340</v>
      </c>
      <c r="G3093" s="15" t="s">
        <v>17035</v>
      </c>
      <c r="H3093" s="15" t="s">
        <v>16837</v>
      </c>
      <c r="I3093" s="15" t="s">
        <v>16836</v>
      </c>
      <c r="J3093" s="15" t="s">
        <v>16837</v>
      </c>
      <c r="K3093">
        <f>VLOOKUP(C3093,'scores met drempel 25'!A:C,3,FALSE)</f>
        <v>90.01</v>
      </c>
      <c r="L3093">
        <f>VLOOKUP(C3093,'scores zonder drempel 25'!A:E,2,FALSE)</f>
        <v>353.12</v>
      </c>
      <c r="M3093">
        <f>VLOOKUP(B3093,'bekostiging 25'!$C$1:$N$2577,11,FALSE)</f>
        <v>10246.44</v>
      </c>
    </row>
    <row r="3094" spans="1:13">
      <c r="A3094" s="15" t="s">
        <v>24830</v>
      </c>
      <c r="B3094" s="15" t="s">
        <v>28538</v>
      </c>
      <c r="C3094" s="15" t="s">
        <v>3109</v>
      </c>
      <c r="D3094" s="15" t="s">
        <v>28539</v>
      </c>
      <c r="E3094" s="15" t="s">
        <v>28540</v>
      </c>
      <c r="F3094" s="15" t="s">
        <v>8236</v>
      </c>
      <c r="G3094" s="15" t="s">
        <v>28541</v>
      </c>
      <c r="H3094" s="15" t="s">
        <v>28083</v>
      </c>
      <c r="I3094" s="15" t="s">
        <v>28084</v>
      </c>
      <c r="J3094" s="15" t="s">
        <v>28083</v>
      </c>
      <c r="K3094">
        <f>VLOOKUP(C3094,'scores met drempel 25'!A:C,3,FALSE)</f>
        <v>83.5</v>
      </c>
      <c r="L3094">
        <f>VLOOKUP(C3094,'scores zonder drempel 25'!A:E,2,FALSE)</f>
        <v>276.98</v>
      </c>
      <c r="M3094">
        <f>VLOOKUP(B3094,'bekostiging 25'!$C$1:$N$2577,11,FALSE)</f>
        <v>2375.13</v>
      </c>
    </row>
    <row r="3095" spans="1:13">
      <c r="A3095" s="15" t="s">
        <v>19406</v>
      </c>
      <c r="B3095" s="15" t="s">
        <v>19438</v>
      </c>
      <c r="C3095" s="15" t="s">
        <v>3110</v>
      </c>
      <c r="D3095" s="15" t="s">
        <v>19439</v>
      </c>
      <c r="E3095" s="15" t="s">
        <v>19440</v>
      </c>
      <c r="F3095" s="15" t="s">
        <v>6363</v>
      </c>
      <c r="G3095" s="15" t="s">
        <v>19441</v>
      </c>
      <c r="H3095" s="15" t="s">
        <v>19442</v>
      </c>
      <c r="I3095" s="15" t="s">
        <v>19303</v>
      </c>
      <c r="J3095" s="15" t="s">
        <v>19304</v>
      </c>
      <c r="K3095">
        <f>VLOOKUP(C3095,'scores met drempel 25'!A:C,3,FALSE)</f>
        <v>0</v>
      </c>
      <c r="L3095">
        <f>VLOOKUP(C3095,'scores zonder drempel 25'!A:E,2,FALSE)</f>
        <v>84.28</v>
      </c>
      <c r="M3095" t="e">
        <f>VLOOKUP(B3095,'bekostiging 25'!$C$1:$N$2577,11,FALSE)</f>
        <v>#N/A</v>
      </c>
    </row>
    <row r="3096" spans="1:13">
      <c r="A3096" s="15" t="s">
        <v>6160</v>
      </c>
      <c r="B3096" s="15" t="s">
        <v>6293</v>
      </c>
      <c r="C3096" s="15" t="s">
        <v>3111</v>
      </c>
      <c r="D3096" s="15" t="s">
        <v>6294</v>
      </c>
      <c r="E3096" s="15" t="s">
        <v>6295</v>
      </c>
      <c r="F3096" s="15" t="s">
        <v>6296</v>
      </c>
      <c r="G3096" s="15" t="s">
        <v>6297</v>
      </c>
      <c r="H3096" s="15" t="s">
        <v>6228</v>
      </c>
      <c r="I3096" s="15" t="s">
        <v>6229</v>
      </c>
      <c r="J3096" s="15" t="s">
        <v>6228</v>
      </c>
      <c r="K3096">
        <f>VLOOKUP(C3096,'scores met drempel 25'!A:C,3,FALSE)</f>
        <v>145.25</v>
      </c>
      <c r="L3096">
        <f>VLOOKUP(C3096,'scores zonder drempel 25'!A:E,2,FALSE)</f>
        <v>293.20999999999998</v>
      </c>
      <c r="M3096">
        <f>VLOOKUP(B3096,'bekostiging 25'!$C$1:$N$2577,11,FALSE)</f>
        <v>10130.450000000001</v>
      </c>
    </row>
    <row r="3097" spans="1:13">
      <c r="A3097" s="15" t="s">
        <v>16153</v>
      </c>
      <c r="B3097" s="15" t="s">
        <v>16170</v>
      </c>
      <c r="C3097" s="15" t="s">
        <v>3112</v>
      </c>
      <c r="D3097" s="15" t="s">
        <v>16171</v>
      </c>
      <c r="E3097" s="15" t="s">
        <v>16172</v>
      </c>
      <c r="F3097" s="15" t="s">
        <v>7176</v>
      </c>
      <c r="G3097" s="15" t="s">
        <v>16173</v>
      </c>
      <c r="H3097" s="15" t="s">
        <v>10696</v>
      </c>
      <c r="I3097" s="15" t="s">
        <v>15977</v>
      </c>
      <c r="J3097" s="15" t="s">
        <v>15978</v>
      </c>
      <c r="K3097">
        <f>VLOOKUP(C3097,'scores met drempel 25'!A:C,3,FALSE)</f>
        <v>0</v>
      </c>
      <c r="L3097">
        <f>VLOOKUP(C3097,'scores zonder drempel 25'!A:E,2,FALSE)</f>
        <v>115.52</v>
      </c>
      <c r="M3097">
        <f>VLOOKUP(B3097,'bekostiging 25'!$C$1:$N$2577,11,FALSE)</f>
        <v>669.28</v>
      </c>
    </row>
    <row r="3098" spans="1:13">
      <c r="A3098" s="15" t="s">
        <v>16211</v>
      </c>
      <c r="B3098" s="15" t="s">
        <v>16248</v>
      </c>
      <c r="C3098" s="15" t="s">
        <v>3113</v>
      </c>
      <c r="D3098" s="15" t="s">
        <v>16249</v>
      </c>
      <c r="E3098" s="15" t="s">
        <v>16250</v>
      </c>
      <c r="F3098" s="15" t="s">
        <v>16251</v>
      </c>
      <c r="G3098" s="15" t="s">
        <v>16252</v>
      </c>
      <c r="H3098" s="15" t="s">
        <v>16253</v>
      </c>
      <c r="I3098" s="15" t="s">
        <v>16217</v>
      </c>
      <c r="J3098" s="15" t="s">
        <v>16218</v>
      </c>
      <c r="K3098">
        <f>VLOOKUP(C3098,'scores met drempel 25'!A:C,3,FALSE)</f>
        <v>0</v>
      </c>
      <c r="L3098">
        <f>VLOOKUP(C3098,'scores zonder drempel 25'!A:E,2,FALSE)</f>
        <v>50.55</v>
      </c>
      <c r="M3098" t="e">
        <f>VLOOKUP(B3098,'bekostiging 25'!$C$1:$N$2577,11,FALSE)</f>
        <v>#N/A</v>
      </c>
    </row>
    <row r="3099" spans="1:13">
      <c r="A3099" s="15" t="s">
        <v>10662</v>
      </c>
      <c r="B3099" s="15" t="s">
        <v>24959</v>
      </c>
      <c r="C3099" s="15" t="s">
        <v>3114</v>
      </c>
      <c r="D3099" s="15" t="s">
        <v>24960</v>
      </c>
      <c r="E3099" s="15" t="s">
        <v>24961</v>
      </c>
      <c r="F3099" s="15" t="s">
        <v>11610</v>
      </c>
      <c r="G3099" s="15" t="s">
        <v>24962</v>
      </c>
      <c r="H3099" s="15" t="s">
        <v>24706</v>
      </c>
      <c r="I3099" s="15" t="s">
        <v>24707</v>
      </c>
      <c r="J3099" s="15" t="s">
        <v>24706</v>
      </c>
      <c r="K3099">
        <f>VLOOKUP(C3099,'scores met drempel 25'!A:C,3,FALSE)</f>
        <v>0</v>
      </c>
      <c r="L3099">
        <f>VLOOKUP(C3099,'scores zonder drempel 25'!A:E,2,FALSE)</f>
        <v>159.34</v>
      </c>
      <c r="M3099" t="e">
        <f>VLOOKUP(B3099,'bekostiging 25'!$C$1:$N$2577,11,FALSE)</f>
        <v>#N/A</v>
      </c>
    </row>
    <row r="3100" spans="1:13">
      <c r="A3100" s="15" t="s">
        <v>12303</v>
      </c>
      <c r="B3100" s="15" t="s">
        <v>12356</v>
      </c>
      <c r="C3100" s="15" t="s">
        <v>3115</v>
      </c>
      <c r="D3100" s="15" t="s">
        <v>12357</v>
      </c>
      <c r="E3100" s="15" t="s">
        <v>12358</v>
      </c>
      <c r="F3100" s="15" t="s">
        <v>6245</v>
      </c>
      <c r="G3100" s="15" t="s">
        <v>12359</v>
      </c>
      <c r="H3100" s="15" t="s">
        <v>9805</v>
      </c>
      <c r="I3100" s="15" t="s">
        <v>9806</v>
      </c>
      <c r="J3100" s="15" t="s">
        <v>9805</v>
      </c>
      <c r="K3100">
        <f>VLOOKUP(C3100,'scores met drempel 25'!A:C,3,FALSE)</f>
        <v>0</v>
      </c>
      <c r="L3100">
        <f>VLOOKUP(C3100,'scores zonder drempel 25'!A:E,2,FALSE)</f>
        <v>80.77</v>
      </c>
      <c r="M3100" t="e">
        <f>VLOOKUP(B3100,'bekostiging 25'!$C$1:$N$2577,11,FALSE)</f>
        <v>#N/A</v>
      </c>
    </row>
    <row r="3101" spans="1:13">
      <c r="A3101" s="15" t="s">
        <v>24859</v>
      </c>
      <c r="B3101" s="15" t="s">
        <v>24913</v>
      </c>
      <c r="C3101" s="15" t="s">
        <v>3116</v>
      </c>
      <c r="D3101" s="15" t="s">
        <v>24914</v>
      </c>
      <c r="E3101" s="15" t="s">
        <v>24915</v>
      </c>
      <c r="F3101" s="15" t="s">
        <v>6328</v>
      </c>
      <c r="G3101" s="15" t="s">
        <v>24916</v>
      </c>
      <c r="H3101" s="15" t="s">
        <v>24917</v>
      </c>
      <c r="I3101" s="15" t="s">
        <v>24812</v>
      </c>
      <c r="J3101" s="15" t="s">
        <v>24813</v>
      </c>
      <c r="K3101">
        <f>VLOOKUP(C3101,'scores met drempel 25'!A:C,3,FALSE)</f>
        <v>24.02</v>
      </c>
      <c r="L3101">
        <f>VLOOKUP(C3101,'scores zonder drempel 25'!A:E,2,FALSE)</f>
        <v>165.95</v>
      </c>
      <c r="M3101" t="e">
        <f>VLOOKUP(B3101,'bekostiging 25'!$C$1:$N$2577,11,FALSE)</f>
        <v>#N/A</v>
      </c>
    </row>
    <row r="3102" spans="1:13">
      <c r="A3102" s="15" t="s">
        <v>17513</v>
      </c>
      <c r="B3102" s="15" t="s">
        <v>17580</v>
      </c>
      <c r="C3102" s="15" t="s">
        <v>3117</v>
      </c>
      <c r="D3102" s="15" t="s">
        <v>17581</v>
      </c>
      <c r="E3102" s="15" t="s">
        <v>17582</v>
      </c>
      <c r="F3102" s="15" t="s">
        <v>17583</v>
      </c>
      <c r="G3102" s="15" t="s">
        <v>17584</v>
      </c>
      <c r="H3102" s="15" t="s">
        <v>16137</v>
      </c>
      <c r="I3102" s="15" t="s">
        <v>16136</v>
      </c>
      <c r="J3102" s="15" t="s">
        <v>16137</v>
      </c>
      <c r="K3102">
        <f>VLOOKUP(C3102,'scores met drempel 25'!A:C,3,FALSE)</f>
        <v>0</v>
      </c>
      <c r="L3102">
        <f>VLOOKUP(C3102,'scores zonder drempel 25'!A:E,2,FALSE)</f>
        <v>174.25</v>
      </c>
      <c r="M3102" t="e">
        <f>VLOOKUP(B3102,'bekostiging 25'!$C$1:$N$2577,11,FALSE)</f>
        <v>#N/A</v>
      </c>
    </row>
    <row r="3103" spans="1:13">
      <c r="A3103" s="15" t="s">
        <v>29086</v>
      </c>
      <c r="B3103" s="15" t="s">
        <v>29090</v>
      </c>
      <c r="C3103" s="15" t="s">
        <v>3118</v>
      </c>
      <c r="D3103" s="15" t="s">
        <v>29091</v>
      </c>
      <c r="E3103" s="15" t="s">
        <v>11581</v>
      </c>
      <c r="F3103" s="15" t="s">
        <v>6196</v>
      </c>
      <c r="G3103" s="15" t="s">
        <v>29092</v>
      </c>
      <c r="H3103" s="15" t="s">
        <v>27249</v>
      </c>
      <c r="I3103" s="15" t="s">
        <v>27250</v>
      </c>
      <c r="J3103" s="15" t="s">
        <v>27249</v>
      </c>
      <c r="K3103">
        <f>VLOOKUP(C3103,'scores met drempel 25'!A:C,3,FALSE)</f>
        <v>0</v>
      </c>
      <c r="L3103">
        <f>VLOOKUP(C3103,'scores zonder drempel 25'!A:E,2,FALSE)</f>
        <v>29.08</v>
      </c>
      <c r="M3103" t="e">
        <f>VLOOKUP(B3103,'bekostiging 25'!$C$1:$N$2577,11,FALSE)</f>
        <v>#N/A</v>
      </c>
    </row>
    <row r="3104" spans="1:13">
      <c r="A3104" s="15" t="s">
        <v>24337</v>
      </c>
      <c r="B3104" s="15" t="s">
        <v>24409</v>
      </c>
      <c r="C3104" s="15" t="s">
        <v>3119</v>
      </c>
      <c r="D3104" s="15" t="s">
        <v>12728</v>
      </c>
      <c r="E3104" s="15" t="s">
        <v>24410</v>
      </c>
      <c r="F3104" s="15" t="s">
        <v>8394</v>
      </c>
      <c r="G3104" s="15" t="s">
        <v>24411</v>
      </c>
      <c r="H3104" s="15" t="s">
        <v>24412</v>
      </c>
      <c r="I3104" s="15" t="s">
        <v>22749</v>
      </c>
      <c r="J3104" s="15" t="s">
        <v>22748</v>
      </c>
      <c r="K3104">
        <f>VLOOKUP(C3104,'scores met drempel 25'!A:C,3,FALSE)</f>
        <v>0</v>
      </c>
      <c r="L3104">
        <f>VLOOKUP(C3104,'scores zonder drempel 25'!A:E,2,FALSE)</f>
        <v>0</v>
      </c>
      <c r="M3104" t="e">
        <f>VLOOKUP(B3104,'bekostiging 25'!$C$1:$N$2577,11,FALSE)</f>
        <v>#N/A</v>
      </c>
    </row>
    <row r="3105" spans="1:13">
      <c r="A3105" s="15" t="s">
        <v>21228</v>
      </c>
      <c r="B3105" s="15" t="s">
        <v>21229</v>
      </c>
      <c r="C3105" s="15" t="s">
        <v>3120</v>
      </c>
      <c r="D3105" s="15" t="s">
        <v>21230</v>
      </c>
      <c r="E3105" s="15" t="s">
        <v>19636</v>
      </c>
      <c r="F3105" s="15" t="s">
        <v>21231</v>
      </c>
      <c r="G3105" s="15" t="s">
        <v>19638</v>
      </c>
      <c r="H3105" s="15" t="s">
        <v>7373</v>
      </c>
      <c r="I3105" s="15" t="s">
        <v>19333</v>
      </c>
      <c r="J3105" s="15" t="s">
        <v>7373</v>
      </c>
      <c r="K3105">
        <f>VLOOKUP(C3105,'scores met drempel 25'!A:C,3,FALSE)</f>
        <v>435.87</v>
      </c>
      <c r="L3105">
        <f>VLOOKUP(C3105,'scores zonder drempel 25'!A:E,2,FALSE)</f>
        <v>550.36</v>
      </c>
      <c r="M3105">
        <f>VLOOKUP(B3105,'bekostiging 25'!$C$1:$N$2577,11,FALSE)</f>
        <v>31761.22</v>
      </c>
    </row>
    <row r="3106" spans="1:13">
      <c r="A3106" s="15" t="s">
        <v>6391</v>
      </c>
      <c r="B3106" s="15" t="s">
        <v>6424</v>
      </c>
      <c r="C3106" s="15" t="s">
        <v>3121</v>
      </c>
      <c r="D3106" s="15" t="s">
        <v>6425</v>
      </c>
      <c r="E3106" s="15" t="s">
        <v>6426</v>
      </c>
      <c r="F3106" s="15" t="s">
        <v>6427</v>
      </c>
      <c r="G3106" s="15" t="s">
        <v>6428</v>
      </c>
      <c r="H3106" s="15" t="s">
        <v>6350</v>
      </c>
      <c r="I3106" s="15" t="s">
        <v>6351</v>
      </c>
      <c r="J3106" s="15" t="s">
        <v>6350</v>
      </c>
      <c r="K3106">
        <f>VLOOKUP(C3106,'scores met drempel 25'!A:C,3,FALSE)</f>
        <v>0</v>
      </c>
      <c r="L3106">
        <f>VLOOKUP(C3106,'scores zonder drempel 25'!A:E,2,FALSE)</f>
        <v>78.290000000000006</v>
      </c>
      <c r="M3106" t="e">
        <f>VLOOKUP(B3106,'bekostiging 25'!$C$1:$N$2577,11,FALSE)</f>
        <v>#N/A</v>
      </c>
    </row>
    <row r="3107" spans="1:13">
      <c r="A3107" s="15" t="s">
        <v>28451</v>
      </c>
      <c r="B3107" s="15" t="s">
        <v>28452</v>
      </c>
      <c r="C3107" s="15" t="s">
        <v>3122</v>
      </c>
      <c r="D3107" s="15" t="s">
        <v>7950</v>
      </c>
      <c r="E3107" s="15" t="s">
        <v>28453</v>
      </c>
      <c r="F3107" s="15" t="s">
        <v>6269</v>
      </c>
      <c r="G3107" s="15" t="s">
        <v>28454</v>
      </c>
      <c r="H3107" s="15" t="s">
        <v>28455</v>
      </c>
      <c r="I3107" s="15" t="s">
        <v>28456</v>
      </c>
      <c r="J3107" s="15" t="s">
        <v>28455</v>
      </c>
      <c r="K3107">
        <f>VLOOKUP(C3107,'scores met drempel 25'!A:C,3,FALSE)</f>
        <v>0</v>
      </c>
      <c r="L3107">
        <f>VLOOKUP(C3107,'scores zonder drempel 25'!A:E,2,FALSE)</f>
        <v>226.34</v>
      </c>
      <c r="M3107" t="e">
        <f>VLOOKUP(B3107,'bekostiging 25'!$C$1:$N$2577,11,FALSE)</f>
        <v>#N/A</v>
      </c>
    </row>
    <row r="3108" spans="1:13">
      <c r="A3108" s="15" t="s">
        <v>6539</v>
      </c>
      <c r="B3108" s="15" t="s">
        <v>13639</v>
      </c>
      <c r="C3108" s="15" t="s">
        <v>3123</v>
      </c>
      <c r="D3108" s="15" t="s">
        <v>13640</v>
      </c>
      <c r="E3108" s="15" t="s">
        <v>13554</v>
      </c>
      <c r="F3108" s="15" t="s">
        <v>6275</v>
      </c>
      <c r="G3108" s="15" t="s">
        <v>13555</v>
      </c>
      <c r="H3108" s="15" t="s">
        <v>13556</v>
      </c>
      <c r="I3108" s="15" t="s">
        <v>13370</v>
      </c>
      <c r="J3108" s="15" t="s">
        <v>13371</v>
      </c>
      <c r="K3108">
        <f>VLOOKUP(C3108,'scores met drempel 25'!A:C,3,FALSE)</f>
        <v>0</v>
      </c>
      <c r="L3108">
        <f>VLOOKUP(C3108,'scores zonder drempel 25'!A:E,2,FALSE)</f>
        <v>44.26</v>
      </c>
      <c r="M3108" t="e">
        <f>VLOOKUP(B3108,'bekostiging 25'!$C$1:$N$2577,11,FALSE)</f>
        <v>#N/A</v>
      </c>
    </row>
    <row r="3109" spans="1:13">
      <c r="A3109" s="15" t="s">
        <v>9592</v>
      </c>
      <c r="B3109" s="15" t="s">
        <v>9635</v>
      </c>
      <c r="C3109" s="15" t="s">
        <v>3124</v>
      </c>
      <c r="D3109" s="15" t="s">
        <v>9636</v>
      </c>
      <c r="E3109" s="15" t="s">
        <v>9637</v>
      </c>
      <c r="F3109" s="15" t="s">
        <v>9638</v>
      </c>
      <c r="G3109" s="15" t="s">
        <v>9639</v>
      </c>
      <c r="H3109" s="15" t="s">
        <v>8677</v>
      </c>
      <c r="I3109" s="15" t="s">
        <v>8644</v>
      </c>
      <c r="J3109" s="15" t="s">
        <v>8645</v>
      </c>
      <c r="K3109">
        <f>VLOOKUP(C3109,'scores met drempel 25'!A:C,3,FALSE)</f>
        <v>48.2</v>
      </c>
      <c r="L3109">
        <f>VLOOKUP(C3109,'scores zonder drempel 25'!A:E,2,FALSE)</f>
        <v>142.6</v>
      </c>
      <c r="M3109">
        <f>VLOOKUP(B3109,'bekostiging 25'!$C$1:$N$2577,11,FALSE)</f>
        <v>2913.08</v>
      </c>
    </row>
    <row r="3110" spans="1:13">
      <c r="A3110" s="15" t="s">
        <v>23199</v>
      </c>
      <c r="B3110" s="15" t="s">
        <v>23244</v>
      </c>
      <c r="C3110" s="15" t="s">
        <v>3125</v>
      </c>
      <c r="D3110" s="15" t="s">
        <v>23245</v>
      </c>
      <c r="E3110" s="15" t="s">
        <v>23246</v>
      </c>
      <c r="F3110" s="15" t="s">
        <v>19209</v>
      </c>
      <c r="G3110" s="15" t="s">
        <v>23247</v>
      </c>
      <c r="H3110" s="15" t="s">
        <v>23248</v>
      </c>
      <c r="I3110" s="15" t="s">
        <v>22942</v>
      </c>
      <c r="J3110" s="15" t="s">
        <v>22943</v>
      </c>
      <c r="K3110">
        <f>VLOOKUP(C3110,'scores met drempel 25'!A:C,3,FALSE)</f>
        <v>0</v>
      </c>
      <c r="L3110">
        <f>VLOOKUP(C3110,'scores zonder drempel 25'!A:E,2,FALSE)</f>
        <v>84.54</v>
      </c>
      <c r="M3110" t="e">
        <f>VLOOKUP(B3110,'bekostiging 25'!$C$1:$N$2577,11,FALSE)</f>
        <v>#N/A</v>
      </c>
    </row>
    <row r="3111" spans="1:13">
      <c r="A3111" s="15" t="s">
        <v>10001</v>
      </c>
      <c r="B3111" s="15" t="s">
        <v>10027</v>
      </c>
      <c r="C3111" s="15" t="s">
        <v>3126</v>
      </c>
      <c r="D3111" s="15" t="s">
        <v>10028</v>
      </c>
      <c r="E3111" s="15" t="s">
        <v>10029</v>
      </c>
      <c r="F3111" s="15" t="s">
        <v>6252</v>
      </c>
      <c r="G3111" s="15" t="s">
        <v>10030</v>
      </c>
      <c r="H3111" s="15" t="s">
        <v>10000</v>
      </c>
      <c r="I3111" s="15" t="s">
        <v>9999</v>
      </c>
      <c r="J3111" s="15" t="s">
        <v>10000</v>
      </c>
      <c r="K3111">
        <f>VLOOKUP(C3111,'scores met drempel 25'!A:C,3,FALSE)</f>
        <v>0</v>
      </c>
      <c r="L3111">
        <f>VLOOKUP(C3111,'scores zonder drempel 25'!A:E,2,FALSE)</f>
        <v>99.72</v>
      </c>
      <c r="M3111" t="e">
        <f>VLOOKUP(B3111,'bekostiging 25'!$C$1:$N$2577,11,FALSE)</f>
        <v>#N/A</v>
      </c>
    </row>
    <row r="3112" spans="1:13">
      <c r="A3112" s="15" t="s">
        <v>17093</v>
      </c>
      <c r="B3112" s="15" t="s">
        <v>17123</v>
      </c>
      <c r="C3112" s="15" t="s">
        <v>3127</v>
      </c>
      <c r="D3112" s="15" t="s">
        <v>17124</v>
      </c>
      <c r="E3112" s="15" t="s">
        <v>17125</v>
      </c>
      <c r="F3112" s="15" t="s">
        <v>6252</v>
      </c>
      <c r="G3112" s="15" t="s">
        <v>17126</v>
      </c>
      <c r="H3112" s="15" t="s">
        <v>17121</v>
      </c>
      <c r="I3112" s="15" t="s">
        <v>17122</v>
      </c>
      <c r="J3112" s="15" t="s">
        <v>17121</v>
      </c>
      <c r="K3112">
        <f>VLOOKUP(C3112,'scores met drempel 25'!A:C,3,FALSE)</f>
        <v>64.41</v>
      </c>
      <c r="L3112">
        <f>VLOOKUP(C3112,'scores zonder drempel 25'!A:E,2,FALSE)</f>
        <v>236.47</v>
      </c>
      <c r="M3112">
        <f>VLOOKUP(B3112,'bekostiging 25'!$C$1:$N$2577,11,FALSE)</f>
        <v>6506.1</v>
      </c>
    </row>
    <row r="3113" spans="1:13">
      <c r="A3113" s="15" t="s">
        <v>6478</v>
      </c>
      <c r="B3113" s="15" t="s">
        <v>6525</v>
      </c>
      <c r="C3113" s="15" t="s">
        <v>3128</v>
      </c>
      <c r="D3113" s="15" t="s">
        <v>6526</v>
      </c>
      <c r="E3113" s="15" t="s">
        <v>6527</v>
      </c>
      <c r="F3113" s="15" t="s">
        <v>6528</v>
      </c>
      <c r="G3113" s="15" t="s">
        <v>6529</v>
      </c>
      <c r="H3113" s="15" t="s">
        <v>6530</v>
      </c>
      <c r="I3113" s="15" t="s">
        <v>6374</v>
      </c>
      <c r="J3113" s="15" t="s">
        <v>6375</v>
      </c>
      <c r="K3113">
        <f>VLOOKUP(C3113,'scores met drempel 25'!A:C,3,FALSE)</f>
        <v>0</v>
      </c>
      <c r="L3113">
        <f>VLOOKUP(C3113,'scores zonder drempel 25'!A:E,2,FALSE)</f>
        <v>74.62</v>
      </c>
      <c r="M3113" t="e">
        <f>VLOOKUP(B3113,'bekostiging 25'!$C$1:$N$2577,11,FALSE)</f>
        <v>#N/A</v>
      </c>
    </row>
    <row r="3114" spans="1:13">
      <c r="A3114" s="15" t="s">
        <v>15990</v>
      </c>
      <c r="B3114" s="15" t="s">
        <v>16083</v>
      </c>
      <c r="C3114" s="15" t="s">
        <v>3129</v>
      </c>
      <c r="D3114" s="15" t="s">
        <v>12321</v>
      </c>
      <c r="E3114" s="15" t="s">
        <v>15290</v>
      </c>
      <c r="F3114" s="15" t="s">
        <v>6275</v>
      </c>
      <c r="G3114" s="15" t="s">
        <v>16084</v>
      </c>
      <c r="H3114" s="15" t="s">
        <v>16053</v>
      </c>
      <c r="I3114" s="15" t="s">
        <v>16054</v>
      </c>
      <c r="J3114" s="15" t="s">
        <v>16053</v>
      </c>
      <c r="K3114">
        <f>VLOOKUP(C3114,'scores met drempel 25'!A:C,3,FALSE)</f>
        <v>0</v>
      </c>
      <c r="L3114">
        <f>VLOOKUP(C3114,'scores zonder drempel 25'!A:E,2,FALSE)</f>
        <v>30.07</v>
      </c>
      <c r="M3114" t="e">
        <f>VLOOKUP(B3114,'bekostiging 25'!$C$1:$N$2577,11,FALSE)</f>
        <v>#N/A</v>
      </c>
    </row>
    <row r="3115" spans="1:13">
      <c r="A3115" s="15" t="s">
        <v>14936</v>
      </c>
      <c r="B3115" s="15" t="s">
        <v>15042</v>
      </c>
      <c r="C3115" s="15" t="s">
        <v>3130</v>
      </c>
      <c r="D3115" s="15" t="s">
        <v>15043</v>
      </c>
      <c r="E3115" s="15" t="s">
        <v>15044</v>
      </c>
      <c r="F3115" s="15" t="s">
        <v>6196</v>
      </c>
      <c r="G3115" s="15" t="s">
        <v>15045</v>
      </c>
      <c r="H3115" s="15" t="s">
        <v>14976</v>
      </c>
      <c r="I3115" s="15" t="s">
        <v>14977</v>
      </c>
      <c r="J3115" s="15" t="s">
        <v>14976</v>
      </c>
      <c r="K3115">
        <f>VLOOKUP(C3115,'scores met drempel 25'!A:C,3,FALSE)</f>
        <v>89.59</v>
      </c>
      <c r="L3115">
        <f>VLOOKUP(C3115,'scores zonder drempel 25'!A:E,2,FALSE)</f>
        <v>240.9</v>
      </c>
      <c r="M3115">
        <f>VLOOKUP(B3115,'bekostiging 25'!$C$1:$N$2577,11,FALSE)</f>
        <v>6325.45</v>
      </c>
    </row>
    <row r="3116" spans="1:13">
      <c r="A3116" s="15" t="s">
        <v>16599</v>
      </c>
      <c r="B3116" s="15" t="s">
        <v>16690</v>
      </c>
      <c r="C3116" s="15" t="s">
        <v>3131</v>
      </c>
      <c r="D3116" s="15" t="s">
        <v>16691</v>
      </c>
      <c r="E3116" s="15" t="s">
        <v>16692</v>
      </c>
      <c r="F3116" s="15" t="s">
        <v>6153</v>
      </c>
      <c r="G3116" s="15" t="s">
        <v>16693</v>
      </c>
      <c r="H3116" s="15" t="s">
        <v>16694</v>
      </c>
      <c r="I3116" s="15" t="s">
        <v>16612</v>
      </c>
      <c r="J3116" s="15" t="s">
        <v>16613</v>
      </c>
      <c r="K3116">
        <f>VLOOKUP(C3116,'scores met drempel 25'!A:C,3,FALSE)</f>
        <v>0</v>
      </c>
      <c r="L3116">
        <f>VLOOKUP(C3116,'scores zonder drempel 25'!A:E,2,FALSE)</f>
        <v>137.47999999999999</v>
      </c>
      <c r="M3116" t="e">
        <f>VLOOKUP(B3116,'bekostiging 25'!$C$1:$N$2577,11,FALSE)</f>
        <v>#N/A</v>
      </c>
    </row>
    <row r="3117" spans="1:13">
      <c r="A3117" s="15" t="s">
        <v>15489</v>
      </c>
      <c r="B3117" s="15" t="s">
        <v>15530</v>
      </c>
      <c r="C3117" s="15" t="s">
        <v>3132</v>
      </c>
      <c r="D3117" s="15" t="s">
        <v>15531</v>
      </c>
      <c r="E3117" s="15" t="s">
        <v>15532</v>
      </c>
      <c r="F3117" s="15" t="s">
        <v>7255</v>
      </c>
      <c r="G3117" s="15" t="s">
        <v>15533</v>
      </c>
      <c r="H3117" s="15" t="s">
        <v>15518</v>
      </c>
      <c r="I3117" s="15" t="s">
        <v>14697</v>
      </c>
      <c r="J3117" s="15" t="s">
        <v>14698</v>
      </c>
      <c r="K3117">
        <f>VLOOKUP(C3117,'scores met drempel 25'!A:C,3,FALSE)</f>
        <v>148.29</v>
      </c>
      <c r="L3117">
        <f>VLOOKUP(C3117,'scores zonder drempel 25'!A:E,2,FALSE)</f>
        <v>340.44</v>
      </c>
      <c r="M3117" t="e">
        <f>VLOOKUP(B3117,'bekostiging 25'!$C$1:$N$2577,11,FALSE)</f>
        <v>#N/A</v>
      </c>
    </row>
    <row r="3118" spans="1:13">
      <c r="A3118" s="15" t="s">
        <v>17040</v>
      </c>
      <c r="B3118" s="15" t="s">
        <v>17051</v>
      </c>
      <c r="C3118" s="15" t="s">
        <v>3133</v>
      </c>
      <c r="D3118" s="15" t="s">
        <v>17052</v>
      </c>
      <c r="E3118" s="15" t="s">
        <v>17053</v>
      </c>
      <c r="F3118" s="15" t="s">
        <v>6572</v>
      </c>
      <c r="G3118" s="15" t="s">
        <v>17054</v>
      </c>
      <c r="H3118" s="15" t="s">
        <v>16494</v>
      </c>
      <c r="I3118" s="15" t="s">
        <v>16495</v>
      </c>
      <c r="J3118" s="15" t="s">
        <v>16494</v>
      </c>
      <c r="K3118">
        <f>VLOOKUP(C3118,'scores met drempel 25'!A:C,3,FALSE)</f>
        <v>0</v>
      </c>
      <c r="L3118">
        <f>VLOOKUP(C3118,'scores zonder drempel 25'!A:E,2,FALSE)</f>
        <v>73.5</v>
      </c>
      <c r="M3118" t="e">
        <f>VLOOKUP(B3118,'bekostiging 25'!$C$1:$N$2577,11,FALSE)</f>
        <v>#N/A</v>
      </c>
    </row>
    <row r="3119" spans="1:13">
      <c r="A3119" s="15" t="s">
        <v>15600</v>
      </c>
      <c r="B3119" s="15" t="s">
        <v>15639</v>
      </c>
      <c r="C3119" s="15" t="s">
        <v>3134</v>
      </c>
      <c r="D3119" s="15" t="s">
        <v>15640</v>
      </c>
      <c r="E3119" s="15" t="s">
        <v>15641</v>
      </c>
      <c r="F3119" s="15" t="s">
        <v>6245</v>
      </c>
      <c r="G3119" s="15" t="s">
        <v>15642</v>
      </c>
      <c r="H3119" s="15" t="s">
        <v>14407</v>
      </c>
      <c r="I3119" s="15" t="s">
        <v>14408</v>
      </c>
      <c r="J3119" s="15" t="s">
        <v>14407</v>
      </c>
      <c r="K3119">
        <f>VLOOKUP(C3119,'scores met drempel 25'!A:C,3,FALSE)</f>
        <v>340.26</v>
      </c>
      <c r="L3119">
        <f>VLOOKUP(C3119,'scores zonder drempel 25'!A:E,2,FALSE)</f>
        <v>427.97</v>
      </c>
      <c r="M3119">
        <f>VLOOKUP(B3119,'bekostiging 25'!$C$1:$N$2577,11,FALSE)</f>
        <v>19274.310000000001</v>
      </c>
    </row>
    <row r="3120" spans="1:13">
      <c r="A3120" s="15" t="s">
        <v>11163</v>
      </c>
      <c r="B3120" s="15" t="s">
        <v>11205</v>
      </c>
      <c r="C3120" s="15" t="s">
        <v>3135</v>
      </c>
      <c r="D3120" s="15" t="s">
        <v>11206</v>
      </c>
      <c r="E3120" s="15" t="s">
        <v>11207</v>
      </c>
      <c r="F3120" s="15" t="s">
        <v>7421</v>
      </c>
      <c r="G3120" s="15" t="s">
        <v>11208</v>
      </c>
      <c r="H3120" s="15" t="s">
        <v>10017</v>
      </c>
      <c r="I3120" s="15" t="s">
        <v>10018</v>
      </c>
      <c r="J3120" s="15" t="s">
        <v>10017</v>
      </c>
      <c r="K3120">
        <f>VLOOKUP(C3120,'scores met drempel 25'!A:C,3,FALSE)</f>
        <v>118.53</v>
      </c>
      <c r="L3120">
        <f>VLOOKUP(C3120,'scores zonder drempel 25'!A:E,2,FALSE)</f>
        <v>220.29</v>
      </c>
      <c r="M3120">
        <f>VLOOKUP(B3120,'bekostiging 25'!$C$1:$N$2577,11,FALSE)</f>
        <v>6690.75</v>
      </c>
    </row>
    <row r="3121" spans="1:13">
      <c r="A3121" s="15" t="s">
        <v>22296</v>
      </c>
      <c r="B3121" s="15" t="s">
        <v>22333</v>
      </c>
      <c r="C3121" s="15" t="s">
        <v>3136</v>
      </c>
      <c r="D3121" s="15" t="s">
        <v>22334</v>
      </c>
      <c r="E3121" s="15" t="s">
        <v>22335</v>
      </c>
      <c r="F3121" s="15" t="s">
        <v>6179</v>
      </c>
      <c r="G3121" s="15" t="s">
        <v>22336</v>
      </c>
      <c r="H3121" s="15" t="s">
        <v>20931</v>
      </c>
      <c r="I3121" s="15" t="s">
        <v>20887</v>
      </c>
      <c r="J3121" s="15" t="s">
        <v>20888</v>
      </c>
      <c r="K3121">
        <f>VLOOKUP(C3121,'scores met drempel 25'!A:C,3,FALSE)</f>
        <v>20.89</v>
      </c>
      <c r="L3121">
        <f>VLOOKUP(C3121,'scores zonder drempel 25'!A:E,2,FALSE)</f>
        <v>89.85</v>
      </c>
      <c r="M3121">
        <f>VLOOKUP(B3121,'bekostiging 25'!$C$1:$N$2577,11,FALSE)</f>
        <v>9071.2099999999991</v>
      </c>
    </row>
    <row r="3122" spans="1:13">
      <c r="A3122" s="15" t="s">
        <v>31254</v>
      </c>
      <c r="B3122" s="15" t="s">
        <v>31259</v>
      </c>
      <c r="C3122" s="15" t="s">
        <v>3137</v>
      </c>
      <c r="D3122" s="15" t="s">
        <v>31260</v>
      </c>
      <c r="E3122" s="15" t="s">
        <v>31252</v>
      </c>
      <c r="F3122" s="15" t="s">
        <v>16546</v>
      </c>
      <c r="G3122" s="15" t="s">
        <v>31253</v>
      </c>
      <c r="H3122" s="15" t="s">
        <v>29650</v>
      </c>
      <c r="I3122" s="15" t="s">
        <v>27428</v>
      </c>
      <c r="J3122" s="15" t="s">
        <v>27429</v>
      </c>
      <c r="K3122">
        <f>VLOOKUP(C3122,'scores met drempel 25'!A:C,3,FALSE)</f>
        <v>0</v>
      </c>
      <c r="L3122">
        <f>VLOOKUP(C3122,'scores zonder drempel 25'!A:E,2,FALSE)</f>
        <v>89.81</v>
      </c>
      <c r="M3122" t="e">
        <f>VLOOKUP(B3122,'bekostiging 25'!$C$1:$N$2577,11,FALSE)</f>
        <v>#N/A</v>
      </c>
    </row>
    <row r="3123" spans="1:13">
      <c r="A3123" s="15" t="s">
        <v>20501</v>
      </c>
      <c r="B3123" s="15" t="s">
        <v>20511</v>
      </c>
      <c r="C3123" s="15" t="s">
        <v>3138</v>
      </c>
      <c r="D3123" s="15" t="s">
        <v>20512</v>
      </c>
      <c r="E3123" s="15" t="s">
        <v>6318</v>
      </c>
      <c r="F3123" s="15" t="s">
        <v>6179</v>
      </c>
      <c r="G3123" s="15" t="s">
        <v>20513</v>
      </c>
      <c r="H3123" s="15" t="s">
        <v>20514</v>
      </c>
      <c r="I3123" s="15" t="s">
        <v>19868</v>
      </c>
      <c r="J3123" s="15" t="s">
        <v>19869</v>
      </c>
      <c r="K3123">
        <f>VLOOKUP(C3123,'scores met drempel 25'!A:C,3,FALSE)</f>
        <v>171.36</v>
      </c>
      <c r="L3123">
        <f>VLOOKUP(C3123,'scores zonder drempel 25'!A:E,2,FALSE)</f>
        <v>317.98</v>
      </c>
      <c r="M3123">
        <f>VLOOKUP(B3123,'bekostiging 25'!$C$1:$N$2577,11,FALSE)</f>
        <v>11906.96</v>
      </c>
    </row>
    <row r="3124" spans="1:13">
      <c r="A3124" s="15" t="s">
        <v>20441</v>
      </c>
      <c r="B3124" s="15" t="s">
        <v>20451</v>
      </c>
      <c r="C3124" s="15" t="s">
        <v>3139</v>
      </c>
      <c r="D3124" s="15" t="s">
        <v>18742</v>
      </c>
      <c r="E3124" s="15" t="s">
        <v>20105</v>
      </c>
      <c r="F3124" s="15" t="s">
        <v>6245</v>
      </c>
      <c r="G3124" s="15" t="s">
        <v>20452</v>
      </c>
      <c r="H3124" s="15" t="s">
        <v>19631</v>
      </c>
      <c r="I3124" s="15" t="s">
        <v>19632</v>
      </c>
      <c r="J3124" s="15" t="s">
        <v>19631</v>
      </c>
      <c r="K3124">
        <f>VLOOKUP(C3124,'scores met drempel 25'!A:C,3,FALSE)</f>
        <v>0</v>
      </c>
      <c r="L3124">
        <f>VLOOKUP(C3124,'scores zonder drempel 25'!A:E,2,FALSE)</f>
        <v>141.55000000000001</v>
      </c>
      <c r="M3124" t="e">
        <f>VLOOKUP(B3124,'bekostiging 25'!$C$1:$N$2577,11,FALSE)</f>
        <v>#N/A</v>
      </c>
    </row>
    <row r="3125" spans="1:13">
      <c r="A3125" s="15" t="s">
        <v>6832</v>
      </c>
      <c r="B3125" s="15" t="s">
        <v>6876</v>
      </c>
      <c r="C3125" s="15" t="s">
        <v>3140</v>
      </c>
      <c r="D3125" s="15" t="s">
        <v>6877</v>
      </c>
      <c r="E3125" s="15" t="s">
        <v>6878</v>
      </c>
      <c r="F3125" s="15" t="s">
        <v>6340</v>
      </c>
      <c r="G3125" s="15" t="s">
        <v>6879</v>
      </c>
      <c r="H3125" s="15" t="s">
        <v>6880</v>
      </c>
      <c r="I3125" s="15" t="s">
        <v>6199</v>
      </c>
      <c r="J3125" s="15" t="s">
        <v>6200</v>
      </c>
      <c r="K3125">
        <f>VLOOKUP(C3125,'scores met drempel 25'!A:C,3,FALSE)</f>
        <v>0</v>
      </c>
      <c r="L3125">
        <f>VLOOKUP(C3125,'scores zonder drempel 25'!A:E,2,FALSE)</f>
        <v>86.32</v>
      </c>
      <c r="M3125" t="e">
        <f>VLOOKUP(B3125,'bekostiging 25'!$C$1:$N$2577,11,FALSE)</f>
        <v>#N/A</v>
      </c>
    </row>
    <row r="3126" spans="1:13">
      <c r="A3126" s="15" t="s">
        <v>8945</v>
      </c>
      <c r="B3126" s="15" t="s">
        <v>8963</v>
      </c>
      <c r="C3126" s="15" t="s">
        <v>3141</v>
      </c>
      <c r="D3126" s="15" t="s">
        <v>8964</v>
      </c>
      <c r="E3126" s="15" t="s">
        <v>8965</v>
      </c>
      <c r="F3126" s="15" t="s">
        <v>6470</v>
      </c>
      <c r="G3126" s="15" t="s">
        <v>8966</v>
      </c>
      <c r="H3126" s="15" t="s">
        <v>8594</v>
      </c>
      <c r="I3126" s="15" t="s">
        <v>8129</v>
      </c>
      <c r="J3126" s="15" t="s">
        <v>8128</v>
      </c>
      <c r="K3126">
        <f>VLOOKUP(C3126,'scores met drempel 25'!A:C,3,FALSE)</f>
        <v>25.04</v>
      </c>
      <c r="L3126">
        <f>VLOOKUP(C3126,'scores zonder drempel 25'!A:E,2,FALSE)</f>
        <v>94</v>
      </c>
      <c r="M3126">
        <f>VLOOKUP(B3126,'bekostiging 25'!$C$1:$N$2577,11,FALSE)</f>
        <v>2157.81</v>
      </c>
    </row>
    <row r="3127" spans="1:13">
      <c r="A3127" s="15" t="s">
        <v>13879</v>
      </c>
      <c r="B3127" s="15" t="s">
        <v>13898</v>
      </c>
      <c r="C3127" s="15" t="s">
        <v>3142</v>
      </c>
      <c r="D3127" s="15" t="s">
        <v>13899</v>
      </c>
      <c r="E3127" s="15" t="s">
        <v>13900</v>
      </c>
      <c r="F3127" s="15" t="s">
        <v>8298</v>
      </c>
      <c r="G3127" s="15" t="s">
        <v>13901</v>
      </c>
      <c r="H3127" s="15" t="s">
        <v>13902</v>
      </c>
      <c r="I3127" s="15" t="s">
        <v>13351</v>
      </c>
      <c r="J3127" s="15" t="s">
        <v>13352</v>
      </c>
      <c r="K3127">
        <f>VLOOKUP(C3127,'scores met drempel 25'!A:C,3,FALSE)</f>
        <v>2.88</v>
      </c>
      <c r="L3127">
        <f>VLOOKUP(C3127,'scores zonder drempel 25'!A:E,2,FALSE)</f>
        <v>56.44</v>
      </c>
      <c r="M3127" t="e">
        <f>VLOOKUP(B3127,'bekostiging 25'!$C$1:$N$2577,11,FALSE)</f>
        <v>#N/A</v>
      </c>
    </row>
    <row r="3128" spans="1:13">
      <c r="A3128" s="15" t="s">
        <v>17950</v>
      </c>
      <c r="B3128" s="15" t="s">
        <v>17964</v>
      </c>
      <c r="C3128" s="15" t="s">
        <v>3143</v>
      </c>
      <c r="D3128" s="15" t="s">
        <v>17965</v>
      </c>
      <c r="E3128" s="15" t="s">
        <v>17966</v>
      </c>
      <c r="F3128" s="15" t="s">
        <v>11212</v>
      </c>
      <c r="G3128" s="15" t="s">
        <v>17967</v>
      </c>
      <c r="H3128" s="15" t="s">
        <v>15970</v>
      </c>
      <c r="I3128" s="15" t="s">
        <v>15971</v>
      </c>
      <c r="J3128" s="15" t="s">
        <v>15972</v>
      </c>
      <c r="K3128">
        <f>VLOOKUP(C3128,'scores met drempel 25'!A:C,3,FALSE)</f>
        <v>36.369999999999997</v>
      </c>
      <c r="L3128">
        <f>VLOOKUP(C3128,'scores zonder drempel 25'!A:E,2,FALSE)</f>
        <v>209.77</v>
      </c>
      <c r="M3128">
        <f>VLOOKUP(B3128,'bekostiging 25'!$C$1:$N$2577,11,FALSE)</f>
        <v>3941.66</v>
      </c>
    </row>
    <row r="3129" spans="1:13">
      <c r="A3129" s="15" t="s">
        <v>26474</v>
      </c>
      <c r="B3129" s="15" t="s">
        <v>26575</v>
      </c>
      <c r="C3129" s="15" t="s">
        <v>3144</v>
      </c>
      <c r="D3129" s="15" t="s">
        <v>26576</v>
      </c>
      <c r="E3129" s="15" t="s">
        <v>26577</v>
      </c>
      <c r="F3129" s="15" t="s">
        <v>11898</v>
      </c>
      <c r="G3129" s="15" t="s">
        <v>26578</v>
      </c>
      <c r="H3129" s="15" t="s">
        <v>26508</v>
      </c>
      <c r="I3129" s="15" t="s">
        <v>26507</v>
      </c>
      <c r="J3129" s="15" t="s">
        <v>26508</v>
      </c>
      <c r="K3129">
        <f>VLOOKUP(C3129,'scores met drempel 25'!A:C,3,FALSE)</f>
        <v>78.290000000000006</v>
      </c>
      <c r="L3129">
        <f>VLOOKUP(C3129,'scores zonder drempel 25'!A:E,2,FALSE)</f>
        <v>222.23</v>
      </c>
      <c r="M3129">
        <f>VLOOKUP(B3129,'bekostiging 25'!$C$1:$N$2577,11,FALSE)</f>
        <v>5849.49</v>
      </c>
    </row>
    <row r="3130" spans="1:13">
      <c r="A3130" s="15" t="s">
        <v>8636</v>
      </c>
      <c r="B3130" s="15" t="s">
        <v>8658</v>
      </c>
      <c r="C3130" s="15" t="s">
        <v>3145</v>
      </c>
      <c r="D3130" s="15" t="s">
        <v>8659</v>
      </c>
      <c r="E3130" s="15" t="s">
        <v>8660</v>
      </c>
      <c r="F3130" s="15" t="s">
        <v>6275</v>
      </c>
      <c r="G3130" s="15" t="s">
        <v>8661</v>
      </c>
      <c r="H3130" s="15" t="s">
        <v>8662</v>
      </c>
      <c r="I3130" s="15" t="s">
        <v>8644</v>
      </c>
      <c r="J3130" s="15" t="s">
        <v>8645</v>
      </c>
      <c r="K3130">
        <f>VLOOKUP(C3130,'scores met drempel 25'!A:C,3,FALSE)</f>
        <v>87.93</v>
      </c>
      <c r="L3130">
        <f>VLOOKUP(C3130,'scores zonder drempel 25'!A:E,2,FALSE)</f>
        <v>195.05</v>
      </c>
      <c r="M3130">
        <f>VLOOKUP(B3130,'bekostiging 25'!$C$1:$N$2577,11,FALSE)</f>
        <v>6026.14</v>
      </c>
    </row>
    <row r="3131" spans="1:13">
      <c r="A3131" s="15" t="s">
        <v>7831</v>
      </c>
      <c r="B3131" s="15" t="s">
        <v>7840</v>
      </c>
      <c r="C3131" s="15" t="s">
        <v>3146</v>
      </c>
      <c r="D3131" s="15" t="s">
        <v>7841</v>
      </c>
      <c r="E3131" s="15" t="s">
        <v>7842</v>
      </c>
      <c r="F3131" s="15" t="s">
        <v>6196</v>
      </c>
      <c r="G3131" s="15" t="s">
        <v>7843</v>
      </c>
      <c r="H3131" s="15" t="s">
        <v>7584</v>
      </c>
      <c r="I3131" s="15" t="s">
        <v>7585</v>
      </c>
      <c r="J3131" s="15" t="s">
        <v>7584</v>
      </c>
      <c r="K3131">
        <f>VLOOKUP(C3131,'scores met drempel 25'!A:C,3,FALSE)</f>
        <v>0</v>
      </c>
      <c r="L3131">
        <f>VLOOKUP(C3131,'scores zonder drempel 25'!A:E,2,FALSE)</f>
        <v>151.46</v>
      </c>
      <c r="M3131" t="e">
        <f>VLOOKUP(B3131,'bekostiging 25'!$C$1:$N$2577,11,FALSE)</f>
        <v>#N/A</v>
      </c>
    </row>
    <row r="3132" spans="1:13">
      <c r="A3132" s="15" t="s">
        <v>18009</v>
      </c>
      <c r="B3132" s="15" t="s">
        <v>26893</v>
      </c>
      <c r="C3132" s="15" t="s">
        <v>3147</v>
      </c>
      <c r="D3132" s="15" t="s">
        <v>26894</v>
      </c>
      <c r="E3132" s="15" t="s">
        <v>26895</v>
      </c>
      <c r="F3132" s="15" t="s">
        <v>6220</v>
      </c>
      <c r="G3132" s="15" t="s">
        <v>26896</v>
      </c>
      <c r="H3132" s="15" t="s">
        <v>26426</v>
      </c>
      <c r="I3132" s="15" t="s">
        <v>26427</v>
      </c>
      <c r="J3132" s="15" t="s">
        <v>26428</v>
      </c>
      <c r="K3132">
        <f>VLOOKUP(C3132,'scores met drempel 25'!A:C,3,FALSE)</f>
        <v>157.69999999999999</v>
      </c>
      <c r="L3132">
        <f>VLOOKUP(C3132,'scores zonder drempel 25'!A:E,2,FALSE)</f>
        <v>195.19</v>
      </c>
      <c r="M3132">
        <f>VLOOKUP(B3132,'bekostiging 25'!$C$1:$N$2577,11,FALSE)</f>
        <v>10452.42</v>
      </c>
    </row>
    <row r="3133" spans="1:13">
      <c r="A3133" s="15" t="s">
        <v>25047</v>
      </c>
      <c r="B3133" s="15" t="s">
        <v>25076</v>
      </c>
      <c r="C3133" s="15" t="s">
        <v>3148</v>
      </c>
      <c r="D3133" s="15" t="s">
        <v>12252</v>
      </c>
      <c r="E3133" s="15" t="s">
        <v>15372</v>
      </c>
      <c r="F3133" s="15" t="s">
        <v>6335</v>
      </c>
      <c r="G3133" s="15" t="s">
        <v>25077</v>
      </c>
      <c r="H3133" s="15" t="s">
        <v>24584</v>
      </c>
      <c r="I3133" s="15" t="s">
        <v>24585</v>
      </c>
      <c r="J3133" s="15" t="s">
        <v>24584</v>
      </c>
      <c r="K3133">
        <f>VLOOKUP(C3133,'scores met drempel 25'!A:C,3,FALSE)</f>
        <v>0</v>
      </c>
      <c r="L3133">
        <f>VLOOKUP(C3133,'scores zonder drempel 25'!A:E,2,FALSE)</f>
        <v>15.82</v>
      </c>
      <c r="M3133" t="e">
        <f>VLOOKUP(B3133,'bekostiging 25'!$C$1:$N$2577,11,FALSE)</f>
        <v>#N/A</v>
      </c>
    </row>
    <row r="3134" spans="1:13">
      <c r="A3134" s="15" t="s">
        <v>27526</v>
      </c>
      <c r="B3134" s="15" t="s">
        <v>27568</v>
      </c>
      <c r="C3134" s="15" t="s">
        <v>3149</v>
      </c>
      <c r="D3134" s="15" t="s">
        <v>23105</v>
      </c>
      <c r="E3134" s="15" t="s">
        <v>14305</v>
      </c>
      <c r="F3134" s="15" t="s">
        <v>8236</v>
      </c>
      <c r="G3134" s="15" t="s">
        <v>27569</v>
      </c>
      <c r="H3134" s="15" t="s">
        <v>27530</v>
      </c>
      <c r="I3134" s="15" t="s">
        <v>27531</v>
      </c>
      <c r="J3134" s="15" t="s">
        <v>27530</v>
      </c>
      <c r="K3134">
        <f>VLOOKUP(C3134,'scores met drempel 25'!A:C,3,FALSE)</f>
        <v>0</v>
      </c>
      <c r="L3134">
        <f>VLOOKUP(C3134,'scores zonder drempel 25'!A:E,2,FALSE)</f>
        <v>254.88</v>
      </c>
      <c r="M3134" t="e">
        <f>VLOOKUP(B3134,'bekostiging 25'!$C$1:$N$2577,11,FALSE)</f>
        <v>#N/A</v>
      </c>
    </row>
    <row r="3135" spans="1:13">
      <c r="A3135" s="15" t="s">
        <v>9773</v>
      </c>
      <c r="B3135" s="15" t="s">
        <v>22812</v>
      </c>
      <c r="C3135" s="15" t="s">
        <v>3150</v>
      </c>
      <c r="D3135" s="15" t="s">
        <v>22813</v>
      </c>
      <c r="E3135" s="15" t="s">
        <v>8892</v>
      </c>
      <c r="F3135" s="15" t="s">
        <v>6184</v>
      </c>
      <c r="G3135" s="15" t="s">
        <v>22814</v>
      </c>
      <c r="H3135" s="15" t="s">
        <v>22758</v>
      </c>
      <c r="I3135" s="15" t="s">
        <v>22759</v>
      </c>
      <c r="J3135" s="15" t="s">
        <v>22758</v>
      </c>
      <c r="K3135">
        <f>VLOOKUP(C3135,'scores met drempel 25'!A:C,3,FALSE)</f>
        <v>0</v>
      </c>
      <c r="L3135">
        <f>VLOOKUP(C3135,'scores zonder drempel 25'!A:E,2,FALSE)</f>
        <v>73.12</v>
      </c>
      <c r="M3135" t="e">
        <f>VLOOKUP(B3135,'bekostiging 25'!$C$1:$N$2577,11,FALSE)</f>
        <v>#N/A</v>
      </c>
    </row>
    <row r="3136" spans="1:13">
      <c r="A3136" s="15" t="s">
        <v>21756</v>
      </c>
      <c r="B3136" s="15" t="s">
        <v>21793</v>
      </c>
      <c r="C3136" s="15" t="s">
        <v>3151</v>
      </c>
      <c r="D3136" s="15" t="s">
        <v>21794</v>
      </c>
      <c r="E3136" s="15" t="s">
        <v>7490</v>
      </c>
      <c r="F3136" s="15" t="s">
        <v>11966</v>
      </c>
      <c r="G3136" s="15" t="s">
        <v>21787</v>
      </c>
      <c r="H3136" s="15" t="s">
        <v>19202</v>
      </c>
      <c r="I3136" s="15" t="s">
        <v>19196</v>
      </c>
      <c r="J3136" s="15" t="s">
        <v>19197</v>
      </c>
      <c r="K3136">
        <f>VLOOKUP(C3136,'scores met drempel 25'!A:C,3,FALSE)</f>
        <v>96.52</v>
      </c>
      <c r="L3136">
        <f>VLOOKUP(C3136,'scores zonder drempel 25'!A:E,2,FALSE)</f>
        <v>233.1</v>
      </c>
      <c r="M3136">
        <f>VLOOKUP(B3136,'bekostiging 25'!$C$1:$N$2577,11,FALSE)</f>
        <v>7826.65</v>
      </c>
    </row>
    <row r="3137" spans="1:13">
      <c r="A3137" s="15" t="s">
        <v>29533</v>
      </c>
      <c r="B3137" s="15" t="s">
        <v>29566</v>
      </c>
      <c r="C3137" s="15" t="s">
        <v>3152</v>
      </c>
      <c r="D3137" s="15" t="s">
        <v>22914</v>
      </c>
      <c r="E3137" s="15" t="s">
        <v>29567</v>
      </c>
      <c r="F3137" s="15" t="s">
        <v>6275</v>
      </c>
      <c r="G3137" s="15" t="s">
        <v>29568</v>
      </c>
      <c r="H3137" s="15" t="s">
        <v>27226</v>
      </c>
      <c r="I3137" s="15" t="s">
        <v>27227</v>
      </c>
      <c r="J3137" s="15" t="s">
        <v>27228</v>
      </c>
      <c r="K3137">
        <f>VLOOKUP(C3137,'scores met drempel 25'!A:C,3,FALSE)</f>
        <v>0</v>
      </c>
      <c r="L3137">
        <f>VLOOKUP(C3137,'scores zonder drempel 25'!A:E,2,FALSE)</f>
        <v>59.01</v>
      </c>
      <c r="M3137" t="e">
        <f>VLOOKUP(B3137,'bekostiging 25'!$C$1:$N$2577,11,FALSE)</f>
        <v>#N/A</v>
      </c>
    </row>
    <row r="3138" spans="1:13">
      <c r="A3138" s="15" t="s">
        <v>10697</v>
      </c>
      <c r="B3138" s="15" t="s">
        <v>10727</v>
      </c>
      <c r="C3138" s="15" t="s">
        <v>3153</v>
      </c>
      <c r="D3138" s="15" t="s">
        <v>10728</v>
      </c>
      <c r="E3138" s="15" t="s">
        <v>10729</v>
      </c>
      <c r="F3138" s="15" t="s">
        <v>7135</v>
      </c>
      <c r="G3138" s="15" t="s">
        <v>10730</v>
      </c>
      <c r="H3138" s="15" t="s">
        <v>10182</v>
      </c>
      <c r="I3138" s="15" t="s">
        <v>10181</v>
      </c>
      <c r="J3138" s="15" t="s">
        <v>10182</v>
      </c>
      <c r="K3138">
        <f>VLOOKUP(C3138,'scores met drempel 25'!A:C,3,FALSE)</f>
        <v>97.46</v>
      </c>
      <c r="L3138">
        <f>VLOOKUP(C3138,'scores zonder drempel 25'!A:E,2,FALSE)</f>
        <v>260.14999999999998</v>
      </c>
      <c r="M3138">
        <f>VLOOKUP(B3138,'bekostiging 25'!$C$1:$N$2577,11,FALSE)</f>
        <v>6224.12</v>
      </c>
    </row>
    <row r="3139" spans="1:13">
      <c r="A3139" s="15" t="s">
        <v>24859</v>
      </c>
      <c r="B3139" s="15" t="s">
        <v>24918</v>
      </c>
      <c r="C3139" s="15" t="s">
        <v>3154</v>
      </c>
      <c r="D3139" s="15" t="s">
        <v>24919</v>
      </c>
      <c r="E3139" s="15" t="s">
        <v>24920</v>
      </c>
      <c r="F3139" s="15" t="s">
        <v>19900</v>
      </c>
      <c r="G3139" s="15" t="s">
        <v>24921</v>
      </c>
      <c r="H3139" s="15" t="s">
        <v>24909</v>
      </c>
      <c r="I3139" s="15" t="s">
        <v>24870</v>
      </c>
      <c r="J3139" s="15" t="s">
        <v>24871</v>
      </c>
      <c r="K3139">
        <f>VLOOKUP(C3139,'scores met drempel 25'!A:C,3,FALSE)</f>
        <v>94.88</v>
      </c>
      <c r="L3139">
        <f>VLOOKUP(C3139,'scores zonder drempel 25'!A:E,2,FALSE)</f>
        <v>177.23</v>
      </c>
      <c r="M3139">
        <f>VLOOKUP(B3139,'bekostiging 25'!$C$1:$N$2577,11,FALSE)</f>
        <v>6905.4</v>
      </c>
    </row>
    <row r="3140" spans="1:13">
      <c r="A3140" s="15" t="s">
        <v>12283</v>
      </c>
      <c r="B3140" s="15" t="s">
        <v>12292</v>
      </c>
      <c r="C3140" s="15" t="s">
        <v>3155</v>
      </c>
      <c r="D3140" s="15" t="s">
        <v>12293</v>
      </c>
      <c r="E3140" s="15" t="s">
        <v>12294</v>
      </c>
      <c r="F3140" s="15" t="s">
        <v>6245</v>
      </c>
      <c r="G3140" s="15" t="s">
        <v>12295</v>
      </c>
      <c r="H3140" s="15" t="s">
        <v>10169</v>
      </c>
      <c r="I3140" s="15" t="s">
        <v>10168</v>
      </c>
      <c r="J3140" s="15" t="s">
        <v>10169</v>
      </c>
      <c r="K3140">
        <f>VLOOKUP(C3140,'scores met drempel 25'!A:C,3,FALSE)</f>
        <v>61.72</v>
      </c>
      <c r="L3140">
        <f>VLOOKUP(C3140,'scores zonder drempel 25'!A:E,2,FALSE)</f>
        <v>196.96</v>
      </c>
      <c r="M3140">
        <f>VLOOKUP(B3140,'bekostiging 25'!$C$1:$N$2577,11,FALSE)</f>
        <v>4704.92</v>
      </c>
    </row>
    <row r="3141" spans="1:13">
      <c r="A3141" s="15" t="s">
        <v>28954</v>
      </c>
      <c r="B3141" s="15" t="s">
        <v>28995</v>
      </c>
      <c r="C3141" s="15" t="s">
        <v>3156</v>
      </c>
      <c r="D3141" s="15" t="s">
        <v>28996</v>
      </c>
      <c r="E3141" s="15" t="s">
        <v>28997</v>
      </c>
      <c r="F3141" s="15" t="s">
        <v>6785</v>
      </c>
      <c r="G3141" s="15" t="s">
        <v>28998</v>
      </c>
      <c r="H3141" s="15" t="s">
        <v>27924</v>
      </c>
      <c r="I3141" s="15" t="s">
        <v>27916</v>
      </c>
      <c r="J3141" s="15" t="s">
        <v>27917</v>
      </c>
      <c r="K3141">
        <f>VLOOKUP(C3141,'scores met drempel 25'!A:C,3,FALSE)</f>
        <v>0</v>
      </c>
      <c r="L3141">
        <f>VLOOKUP(C3141,'scores zonder drempel 25'!A:E,2,FALSE)</f>
        <v>87.18</v>
      </c>
      <c r="M3141" t="e">
        <f>VLOOKUP(B3141,'bekostiging 25'!$C$1:$N$2577,11,FALSE)</f>
        <v>#N/A</v>
      </c>
    </row>
    <row r="3142" spans="1:13">
      <c r="A3142" s="15" t="s">
        <v>10205</v>
      </c>
      <c r="B3142" s="15" t="s">
        <v>10214</v>
      </c>
      <c r="C3142" s="15" t="s">
        <v>10215</v>
      </c>
      <c r="D3142" s="15" t="s">
        <v>10216</v>
      </c>
      <c r="E3142" s="15" t="s">
        <v>10209</v>
      </c>
      <c r="F3142" s="15" t="s">
        <v>6164</v>
      </c>
      <c r="G3142" s="15" t="s">
        <v>10210</v>
      </c>
      <c r="H3142" s="15" t="s">
        <v>10211</v>
      </c>
      <c r="I3142" s="15" t="s">
        <v>10212</v>
      </c>
      <c r="J3142" s="15" t="s">
        <v>10213</v>
      </c>
      <c r="K3142" t="e">
        <f>VLOOKUP(C3142,'scores met drempel 25'!A:C,3,FALSE)</f>
        <v>#N/A</v>
      </c>
      <c r="L3142" t="e">
        <f>VLOOKUP(C3142,'scores zonder drempel 25'!A:E,2,FALSE)</f>
        <v>#N/A</v>
      </c>
      <c r="M3142" t="e">
        <f>VLOOKUP(B3142,'bekostiging 25'!$C$1:$N$2577,11,FALSE)</f>
        <v>#N/A</v>
      </c>
    </row>
    <row r="3143" spans="1:13">
      <c r="A3143" s="15" t="s">
        <v>18723</v>
      </c>
      <c r="B3143" s="15" t="s">
        <v>18771</v>
      </c>
      <c r="C3143" s="15" t="s">
        <v>3157</v>
      </c>
      <c r="D3143" s="15" t="s">
        <v>18772</v>
      </c>
      <c r="E3143" s="15" t="s">
        <v>18773</v>
      </c>
      <c r="F3143" s="15" t="s">
        <v>18774</v>
      </c>
      <c r="G3143" s="15" t="s">
        <v>18775</v>
      </c>
      <c r="H3143" s="15" t="s">
        <v>18758</v>
      </c>
      <c r="I3143" s="15" t="s">
        <v>16860</v>
      </c>
      <c r="J3143" s="15" t="s">
        <v>16861</v>
      </c>
      <c r="K3143">
        <f>VLOOKUP(C3143,'scores met drempel 25'!A:C,3,FALSE)</f>
        <v>0</v>
      </c>
      <c r="L3143">
        <f>VLOOKUP(C3143,'scores zonder drempel 25'!A:E,2,FALSE)</f>
        <v>85.78</v>
      </c>
      <c r="M3143" t="e">
        <f>VLOOKUP(B3143,'bekostiging 25'!$C$1:$N$2577,11,FALSE)</f>
        <v>#N/A</v>
      </c>
    </row>
    <row r="3144" spans="1:13">
      <c r="A3144" s="15" t="s">
        <v>12239</v>
      </c>
      <c r="B3144" s="15" t="s">
        <v>12258</v>
      </c>
      <c r="C3144" s="15" t="s">
        <v>3158</v>
      </c>
      <c r="D3144" s="15" t="s">
        <v>12259</v>
      </c>
      <c r="E3144" s="15" t="s">
        <v>12101</v>
      </c>
      <c r="F3144" s="15" t="s">
        <v>6410</v>
      </c>
      <c r="G3144" s="15" t="s">
        <v>12260</v>
      </c>
      <c r="H3144" s="15" t="s">
        <v>10000</v>
      </c>
      <c r="I3144" s="15" t="s">
        <v>9999</v>
      </c>
      <c r="J3144" s="15" t="s">
        <v>10000</v>
      </c>
      <c r="K3144">
        <f>VLOOKUP(C3144,'scores met drempel 25'!A:C,3,FALSE)</f>
        <v>120.54</v>
      </c>
      <c r="L3144">
        <f>VLOOKUP(C3144,'scores zonder drempel 25'!A:E,2,FALSE)</f>
        <v>218.29</v>
      </c>
      <c r="M3144">
        <f>VLOOKUP(B3144,'bekostiging 25'!$C$1:$N$2577,11,FALSE)</f>
        <v>6751.41</v>
      </c>
    </row>
    <row r="3145" spans="1:13">
      <c r="A3145" s="15" t="s">
        <v>29727</v>
      </c>
      <c r="B3145" s="15" t="s">
        <v>29736</v>
      </c>
      <c r="C3145" s="15" t="s">
        <v>3159</v>
      </c>
      <c r="D3145" s="15" t="s">
        <v>29737</v>
      </c>
      <c r="E3145" s="15" t="s">
        <v>27957</v>
      </c>
      <c r="F3145" s="15" t="s">
        <v>6335</v>
      </c>
      <c r="G3145" s="15" t="s">
        <v>29738</v>
      </c>
      <c r="H3145" s="15" t="s">
        <v>27937</v>
      </c>
      <c r="I3145" s="15" t="s">
        <v>27938</v>
      </c>
      <c r="J3145" s="15" t="s">
        <v>27937</v>
      </c>
      <c r="K3145">
        <f>VLOOKUP(C3145,'scores met drempel 25'!A:C,3,FALSE)</f>
        <v>410.37</v>
      </c>
      <c r="L3145">
        <f>VLOOKUP(C3145,'scores zonder drempel 25'!A:E,2,FALSE)</f>
        <v>670.14</v>
      </c>
      <c r="M3145">
        <f>VLOOKUP(B3145,'bekostiging 25'!$C$1:$N$2577,11,FALSE)</f>
        <v>22460.7</v>
      </c>
    </row>
    <row r="3146" spans="1:13">
      <c r="A3146" s="15" t="s">
        <v>16211</v>
      </c>
      <c r="B3146" s="15" t="s">
        <v>16254</v>
      </c>
      <c r="C3146" s="15" t="s">
        <v>3160</v>
      </c>
      <c r="D3146" s="15" t="s">
        <v>16255</v>
      </c>
      <c r="E3146" s="15" t="s">
        <v>16256</v>
      </c>
      <c r="F3146" s="15" t="s">
        <v>6427</v>
      </c>
      <c r="G3146" s="15" t="s">
        <v>16257</v>
      </c>
      <c r="H3146" s="15" t="s">
        <v>16258</v>
      </c>
      <c r="I3146" s="15" t="s">
        <v>16236</v>
      </c>
      <c r="J3146" s="15" t="s">
        <v>16235</v>
      </c>
      <c r="K3146">
        <f>VLOOKUP(C3146,'scores met drempel 25'!A:C,3,FALSE)</f>
        <v>12.53</v>
      </c>
      <c r="L3146">
        <f>VLOOKUP(C3146,'scores zonder drempel 25'!A:E,2,FALSE)</f>
        <v>116.98</v>
      </c>
      <c r="M3146">
        <f>VLOOKUP(B3146,'bekostiging 25'!$C$1:$N$2577,11,FALSE)</f>
        <v>559.95000000000005</v>
      </c>
    </row>
    <row r="3147" spans="1:13">
      <c r="A3147" s="15" t="s">
        <v>12625</v>
      </c>
      <c r="B3147" s="15" t="s">
        <v>12634</v>
      </c>
      <c r="C3147" s="15" t="s">
        <v>3161</v>
      </c>
      <c r="D3147" s="15" t="s">
        <v>12635</v>
      </c>
      <c r="E3147" s="15" t="s">
        <v>12636</v>
      </c>
      <c r="F3147" s="15" t="s">
        <v>6220</v>
      </c>
      <c r="G3147" s="15" t="s">
        <v>12637</v>
      </c>
      <c r="H3147" s="15" t="s">
        <v>9817</v>
      </c>
      <c r="I3147" s="15" t="s">
        <v>9818</v>
      </c>
      <c r="J3147" s="15" t="s">
        <v>9817</v>
      </c>
      <c r="K3147">
        <f>VLOOKUP(C3147,'scores met drempel 25'!A:C,3,FALSE)</f>
        <v>0</v>
      </c>
      <c r="L3147">
        <f>VLOOKUP(C3147,'scores zonder drempel 25'!A:E,2,FALSE)</f>
        <v>30.51</v>
      </c>
      <c r="M3147" t="e">
        <f>VLOOKUP(B3147,'bekostiging 25'!$C$1:$N$2577,11,FALSE)</f>
        <v>#N/A</v>
      </c>
    </row>
    <row r="3148" spans="1:13">
      <c r="A3148" s="15" t="s">
        <v>18392</v>
      </c>
      <c r="B3148" s="15" t="s">
        <v>18442</v>
      </c>
      <c r="C3148" s="15" t="s">
        <v>3162</v>
      </c>
      <c r="D3148" s="15" t="s">
        <v>18443</v>
      </c>
      <c r="E3148" s="15" t="s">
        <v>18444</v>
      </c>
      <c r="F3148" s="15" t="s">
        <v>6427</v>
      </c>
      <c r="G3148" s="15" t="s">
        <v>18445</v>
      </c>
      <c r="H3148" s="15" t="s">
        <v>16837</v>
      </c>
      <c r="I3148" s="15" t="s">
        <v>16836</v>
      </c>
      <c r="J3148" s="15" t="s">
        <v>16837</v>
      </c>
      <c r="K3148">
        <f>VLOOKUP(C3148,'scores met drempel 25'!A:C,3,FALSE)</f>
        <v>244.98</v>
      </c>
      <c r="L3148">
        <f>VLOOKUP(C3148,'scores zonder drempel 25'!A:E,2,FALSE)</f>
        <v>442.48</v>
      </c>
      <c r="M3148">
        <f>VLOOKUP(B3148,'bekostiging 25'!$C$1:$N$2577,11,FALSE)</f>
        <v>16605.21</v>
      </c>
    </row>
    <row r="3149" spans="1:13">
      <c r="A3149" s="15" t="s">
        <v>27934</v>
      </c>
      <c r="B3149" s="15" t="s">
        <v>27959</v>
      </c>
      <c r="C3149" s="15" t="s">
        <v>3163</v>
      </c>
      <c r="D3149" s="15" t="s">
        <v>27960</v>
      </c>
      <c r="E3149" s="15" t="s">
        <v>27961</v>
      </c>
      <c r="F3149" s="15" t="s">
        <v>11610</v>
      </c>
      <c r="G3149" s="15" t="s">
        <v>27962</v>
      </c>
      <c r="H3149" s="15" t="s">
        <v>27937</v>
      </c>
      <c r="I3149" s="15" t="s">
        <v>27938</v>
      </c>
      <c r="J3149" s="15" t="s">
        <v>27937</v>
      </c>
      <c r="K3149">
        <f>VLOOKUP(C3149,'scores met drempel 25'!A:C,3,FALSE)</f>
        <v>0</v>
      </c>
      <c r="L3149">
        <f>VLOOKUP(C3149,'scores zonder drempel 25'!A:E,2,FALSE)</f>
        <v>79.67</v>
      </c>
      <c r="M3149" t="e">
        <f>VLOOKUP(B3149,'bekostiging 25'!$C$1:$N$2577,11,FALSE)</f>
        <v>#N/A</v>
      </c>
    </row>
    <row r="3150" spans="1:13">
      <c r="A3150" s="15" t="s">
        <v>9290</v>
      </c>
      <c r="B3150" s="15" t="s">
        <v>9324</v>
      </c>
      <c r="C3150" s="15" t="s">
        <v>3164</v>
      </c>
      <c r="D3150" s="15" t="s">
        <v>9325</v>
      </c>
      <c r="E3150" s="15" t="s">
        <v>9326</v>
      </c>
      <c r="F3150" s="15" t="s">
        <v>6269</v>
      </c>
      <c r="G3150" s="15" t="s">
        <v>9327</v>
      </c>
      <c r="H3150" s="15" t="s">
        <v>8337</v>
      </c>
      <c r="I3150" s="15" t="s">
        <v>8293</v>
      </c>
      <c r="J3150" s="15" t="s">
        <v>8294</v>
      </c>
      <c r="K3150">
        <f>VLOOKUP(C3150,'scores met drempel 25'!A:C,3,FALSE)</f>
        <v>0</v>
      </c>
      <c r="L3150">
        <f>VLOOKUP(C3150,'scores zonder drempel 25'!A:E,2,FALSE)</f>
        <v>108.45</v>
      </c>
      <c r="M3150" t="e">
        <f>VLOOKUP(B3150,'bekostiging 25'!$C$1:$N$2577,11,FALSE)</f>
        <v>#N/A</v>
      </c>
    </row>
    <row r="3151" spans="1:13">
      <c r="A3151" s="15" t="s">
        <v>14748</v>
      </c>
      <c r="B3151" s="15" t="s">
        <v>14882</v>
      </c>
      <c r="C3151" s="15" t="s">
        <v>3165</v>
      </c>
      <c r="D3151" s="15" t="s">
        <v>14883</v>
      </c>
      <c r="E3151" s="15" t="s">
        <v>14884</v>
      </c>
      <c r="F3151" s="15" t="s">
        <v>6233</v>
      </c>
      <c r="G3151" s="15" t="s">
        <v>14885</v>
      </c>
      <c r="H3151" s="15" t="s">
        <v>14886</v>
      </c>
      <c r="I3151" s="15" t="s">
        <v>14794</v>
      </c>
      <c r="J3151" s="15" t="s">
        <v>14795</v>
      </c>
      <c r="K3151">
        <f>VLOOKUP(C3151,'scores met drempel 25'!A:C,3,FALSE)</f>
        <v>0</v>
      </c>
      <c r="L3151">
        <f>VLOOKUP(C3151,'scores zonder drempel 25'!A:E,2,FALSE)</f>
        <v>15.68</v>
      </c>
      <c r="M3151" t="e">
        <f>VLOOKUP(B3151,'bekostiging 25'!$C$1:$N$2577,11,FALSE)</f>
        <v>#N/A</v>
      </c>
    </row>
    <row r="3152" spans="1:13">
      <c r="A3152" s="15" t="s">
        <v>25902</v>
      </c>
      <c r="B3152" s="15" t="s">
        <v>25905</v>
      </c>
      <c r="C3152" s="15" t="s">
        <v>3166</v>
      </c>
      <c r="D3152" s="15" t="s">
        <v>9161</v>
      </c>
      <c r="E3152" s="15" t="s">
        <v>25906</v>
      </c>
      <c r="F3152" s="15" t="s">
        <v>6245</v>
      </c>
      <c r="G3152" s="15" t="s">
        <v>25907</v>
      </c>
      <c r="H3152" s="15" t="s">
        <v>24909</v>
      </c>
      <c r="I3152" s="15" t="s">
        <v>24870</v>
      </c>
      <c r="J3152" s="15" t="s">
        <v>24871</v>
      </c>
      <c r="K3152">
        <f>VLOOKUP(C3152,'scores met drempel 25'!A:C,3,FALSE)</f>
        <v>0</v>
      </c>
      <c r="L3152">
        <f>VLOOKUP(C3152,'scores zonder drempel 25'!A:E,2,FALSE)</f>
        <v>148.22</v>
      </c>
      <c r="M3152" t="e">
        <f>VLOOKUP(B3152,'bekostiging 25'!$C$1:$N$2577,11,FALSE)</f>
        <v>#N/A</v>
      </c>
    </row>
    <row r="3153" spans="1:13">
      <c r="A3153" s="15" t="s">
        <v>22056</v>
      </c>
      <c r="B3153" s="15" t="s">
        <v>22122</v>
      </c>
      <c r="C3153" s="15" t="s">
        <v>3167</v>
      </c>
      <c r="D3153" s="15" t="s">
        <v>22123</v>
      </c>
      <c r="E3153" s="15" t="s">
        <v>22124</v>
      </c>
      <c r="F3153" s="15" t="s">
        <v>6245</v>
      </c>
      <c r="G3153" s="15" t="s">
        <v>22125</v>
      </c>
      <c r="H3153" s="15" t="s">
        <v>20506</v>
      </c>
      <c r="I3153" s="15" t="s">
        <v>19868</v>
      </c>
      <c r="J3153" s="15" t="s">
        <v>19869</v>
      </c>
      <c r="K3153">
        <f>VLOOKUP(C3153,'scores met drempel 25'!A:C,3,FALSE)</f>
        <v>0</v>
      </c>
      <c r="L3153">
        <f>VLOOKUP(C3153,'scores zonder drempel 25'!A:E,2,FALSE)</f>
        <v>98.33</v>
      </c>
      <c r="M3153" t="e">
        <f>VLOOKUP(B3153,'bekostiging 25'!$C$1:$N$2577,11,FALSE)</f>
        <v>#N/A</v>
      </c>
    </row>
    <row r="3154" spans="1:13">
      <c r="A3154" s="15" t="s">
        <v>13022</v>
      </c>
      <c r="B3154" s="15" t="s">
        <v>26319</v>
      </c>
      <c r="C3154" s="15" t="s">
        <v>3168</v>
      </c>
      <c r="D3154" s="15" t="s">
        <v>26320</v>
      </c>
      <c r="E3154" s="15" t="s">
        <v>25653</v>
      </c>
      <c r="F3154" s="15" t="s">
        <v>19209</v>
      </c>
      <c r="G3154" s="15" t="s">
        <v>25654</v>
      </c>
      <c r="H3154" s="15" t="s">
        <v>25001</v>
      </c>
      <c r="I3154" s="15" t="s">
        <v>25002</v>
      </c>
      <c r="J3154" s="15" t="s">
        <v>25001</v>
      </c>
      <c r="K3154">
        <f>VLOOKUP(C3154,'scores met drempel 25'!A:C,3,FALSE)</f>
        <v>0</v>
      </c>
      <c r="L3154">
        <f>VLOOKUP(C3154,'scores zonder drempel 25'!A:E,2,FALSE)</f>
        <v>86.26</v>
      </c>
      <c r="M3154" t="e">
        <f>VLOOKUP(B3154,'bekostiging 25'!$C$1:$N$2577,11,FALSE)</f>
        <v>#N/A</v>
      </c>
    </row>
    <row r="3155" spans="1:13">
      <c r="A3155" s="15" t="s">
        <v>15417</v>
      </c>
      <c r="B3155" s="15" t="s">
        <v>15484</v>
      </c>
      <c r="C3155" s="15" t="s">
        <v>3169</v>
      </c>
      <c r="D3155" s="15" t="s">
        <v>15485</v>
      </c>
      <c r="E3155" s="15" t="s">
        <v>15486</v>
      </c>
      <c r="F3155" s="15" t="s">
        <v>6153</v>
      </c>
      <c r="G3155" s="15" t="s">
        <v>15487</v>
      </c>
      <c r="H3155" s="15" t="s">
        <v>15488</v>
      </c>
      <c r="I3155" s="15" t="s">
        <v>14707</v>
      </c>
      <c r="J3155" s="15" t="s">
        <v>14708</v>
      </c>
      <c r="K3155">
        <f>VLOOKUP(C3155,'scores met drempel 25'!A:C,3,FALSE)</f>
        <v>0</v>
      </c>
      <c r="L3155">
        <f>VLOOKUP(C3155,'scores zonder drempel 25'!A:E,2,FALSE)</f>
        <v>18.989999999999998</v>
      </c>
      <c r="M3155" t="e">
        <f>VLOOKUP(B3155,'bekostiging 25'!$C$1:$N$2577,11,FALSE)</f>
        <v>#N/A</v>
      </c>
    </row>
    <row r="3156" spans="1:13">
      <c r="A3156" s="15" t="s">
        <v>10615</v>
      </c>
      <c r="B3156" s="15" t="s">
        <v>10654</v>
      </c>
      <c r="C3156" s="15" t="s">
        <v>3170</v>
      </c>
      <c r="D3156" s="15" t="s">
        <v>10655</v>
      </c>
      <c r="E3156" s="15" t="s">
        <v>10656</v>
      </c>
      <c r="F3156" s="15" t="s">
        <v>6464</v>
      </c>
      <c r="G3156" s="15" t="s">
        <v>10657</v>
      </c>
      <c r="H3156" s="15" t="s">
        <v>10636</v>
      </c>
      <c r="I3156" s="15" t="s">
        <v>10637</v>
      </c>
      <c r="J3156" s="15" t="s">
        <v>10636</v>
      </c>
      <c r="K3156">
        <f>VLOOKUP(C3156,'scores met drempel 25'!A:C,3,FALSE)</f>
        <v>156.83000000000001</v>
      </c>
      <c r="L3156">
        <f>VLOOKUP(C3156,'scores zonder drempel 25'!A:E,2,FALSE)</f>
        <v>318.18</v>
      </c>
      <c r="M3156">
        <f>VLOOKUP(B3156,'bekostiging 25'!$C$1:$N$2577,11,FALSE)</f>
        <v>9289.19</v>
      </c>
    </row>
    <row r="3157" spans="1:13">
      <c r="A3157" s="15" t="s">
        <v>20050</v>
      </c>
      <c r="B3157" s="15" t="s">
        <v>20091</v>
      </c>
      <c r="C3157" s="15" t="s">
        <v>3171</v>
      </c>
      <c r="D3157" s="15" t="s">
        <v>15239</v>
      </c>
      <c r="E3157" s="15" t="s">
        <v>20092</v>
      </c>
      <c r="F3157" s="15" t="s">
        <v>20093</v>
      </c>
      <c r="G3157" s="15" t="s">
        <v>20094</v>
      </c>
      <c r="H3157" s="15" t="s">
        <v>20085</v>
      </c>
      <c r="I3157" s="15" t="s">
        <v>20086</v>
      </c>
      <c r="J3157" s="15" t="s">
        <v>20085</v>
      </c>
      <c r="K3157">
        <f>VLOOKUP(C3157,'scores met drempel 25'!A:C,3,FALSE)</f>
        <v>368.48</v>
      </c>
      <c r="L3157">
        <f>VLOOKUP(C3157,'scores zonder drempel 25'!A:E,2,FALSE)</f>
        <v>633.61</v>
      </c>
      <c r="M3157">
        <f>VLOOKUP(B3157,'bekostiging 25'!$C$1:$N$2577,11,FALSE)</f>
        <v>24476.53</v>
      </c>
    </row>
    <row r="3158" spans="1:13">
      <c r="A3158" s="15" t="s">
        <v>29727</v>
      </c>
      <c r="B3158" s="15" t="s">
        <v>29739</v>
      </c>
      <c r="C3158" s="15" t="s">
        <v>3172</v>
      </c>
      <c r="D3158" s="15" t="s">
        <v>29740</v>
      </c>
      <c r="E3158" s="15" t="s">
        <v>29741</v>
      </c>
      <c r="F3158" s="15" t="s">
        <v>6252</v>
      </c>
      <c r="G3158" s="15" t="s">
        <v>29742</v>
      </c>
      <c r="H3158" s="15" t="s">
        <v>28221</v>
      </c>
      <c r="I3158" s="15" t="s">
        <v>28222</v>
      </c>
      <c r="J3158" s="15" t="s">
        <v>28221</v>
      </c>
      <c r="K3158">
        <f>VLOOKUP(C3158,'scores met drempel 25'!A:C,3,FALSE)</f>
        <v>0</v>
      </c>
      <c r="L3158">
        <f>VLOOKUP(C3158,'scores zonder drempel 25'!A:E,2,FALSE)</f>
        <v>65.41</v>
      </c>
      <c r="M3158" t="e">
        <f>VLOOKUP(B3158,'bekostiging 25'!$C$1:$N$2577,11,FALSE)</f>
        <v>#N/A</v>
      </c>
    </row>
    <row r="3159" spans="1:13">
      <c r="A3159" s="15" t="s">
        <v>12855</v>
      </c>
      <c r="B3159" s="15" t="s">
        <v>18833</v>
      </c>
      <c r="C3159" s="15" t="s">
        <v>3174</v>
      </c>
      <c r="D3159" s="15" t="s">
        <v>18834</v>
      </c>
      <c r="E3159" s="15" t="s">
        <v>18835</v>
      </c>
      <c r="F3159" s="15" t="s">
        <v>6245</v>
      </c>
      <c r="G3159" s="15" t="s">
        <v>18836</v>
      </c>
      <c r="H3159" s="15" t="s">
        <v>15970</v>
      </c>
      <c r="I3159" s="15" t="s">
        <v>15971</v>
      </c>
      <c r="J3159" s="15" t="s">
        <v>15972</v>
      </c>
      <c r="K3159">
        <f>VLOOKUP(C3159,'scores met drempel 25'!A:C,3,FALSE)</f>
        <v>0</v>
      </c>
      <c r="L3159">
        <f>VLOOKUP(C3159,'scores zonder drempel 25'!A:E,2,FALSE)</f>
        <v>200.79</v>
      </c>
      <c r="M3159" t="e">
        <f>VLOOKUP(B3159,'bekostiging 25'!$C$1:$N$2577,11,FALSE)</f>
        <v>#N/A</v>
      </c>
    </row>
    <row r="3160" spans="1:13">
      <c r="A3160" s="15" t="s">
        <v>22487</v>
      </c>
      <c r="B3160" s="15" t="s">
        <v>22515</v>
      </c>
      <c r="C3160" s="15" t="s">
        <v>3175</v>
      </c>
      <c r="D3160" s="15" t="s">
        <v>22516</v>
      </c>
      <c r="E3160" s="15" t="s">
        <v>22517</v>
      </c>
      <c r="F3160" s="15" t="s">
        <v>6328</v>
      </c>
      <c r="G3160" s="15" t="s">
        <v>22518</v>
      </c>
      <c r="H3160" s="15" t="s">
        <v>19311</v>
      </c>
      <c r="I3160" s="15" t="s">
        <v>19312</v>
      </c>
      <c r="J3160" s="15" t="s">
        <v>19311</v>
      </c>
      <c r="K3160">
        <f>VLOOKUP(C3160,'scores met drempel 25'!A:C,3,FALSE)</f>
        <v>285.83</v>
      </c>
      <c r="L3160">
        <f>VLOOKUP(C3160,'scores zonder drempel 25'!A:E,2,FALSE)</f>
        <v>449.19</v>
      </c>
      <c r="M3160">
        <f>VLOOKUP(B3160,'bekostiging 25'!$C$1:$N$2577,11,FALSE)</f>
        <v>16642.54</v>
      </c>
    </row>
    <row r="3161" spans="1:13">
      <c r="A3161" s="15" t="s">
        <v>6539</v>
      </c>
      <c r="B3161" s="15" t="s">
        <v>13641</v>
      </c>
      <c r="C3161" s="15" t="s">
        <v>3176</v>
      </c>
      <c r="D3161" s="15" t="s">
        <v>13642</v>
      </c>
      <c r="E3161" s="15" t="s">
        <v>13643</v>
      </c>
      <c r="F3161" s="15" t="s">
        <v>6335</v>
      </c>
      <c r="G3161" s="15" t="s">
        <v>13644</v>
      </c>
      <c r="H3161" s="15" t="s">
        <v>13645</v>
      </c>
      <c r="I3161" s="15" t="s">
        <v>13370</v>
      </c>
      <c r="J3161" s="15" t="s">
        <v>13371</v>
      </c>
      <c r="K3161">
        <f>VLOOKUP(C3161,'scores met drempel 25'!A:C,3,FALSE)</f>
        <v>0</v>
      </c>
      <c r="L3161">
        <f>VLOOKUP(C3161,'scores zonder drempel 25'!A:E,2,FALSE)</f>
        <v>109.85</v>
      </c>
      <c r="M3161" t="e">
        <f>VLOOKUP(B3161,'bekostiging 25'!$C$1:$N$2577,11,FALSE)</f>
        <v>#N/A</v>
      </c>
    </row>
    <row r="3162" spans="1:13">
      <c r="A3162" s="15" t="s">
        <v>21109</v>
      </c>
      <c r="B3162" s="15" t="s">
        <v>21132</v>
      </c>
      <c r="C3162" s="15" t="s">
        <v>3177</v>
      </c>
      <c r="D3162" s="15" t="s">
        <v>21133</v>
      </c>
      <c r="E3162" s="15" t="s">
        <v>21134</v>
      </c>
      <c r="F3162" s="15" t="s">
        <v>21135</v>
      </c>
      <c r="G3162" s="15" t="s">
        <v>21136</v>
      </c>
      <c r="H3162" s="15" t="s">
        <v>20254</v>
      </c>
      <c r="I3162" s="15" t="s">
        <v>19333</v>
      </c>
      <c r="J3162" s="15" t="s">
        <v>7373</v>
      </c>
      <c r="K3162">
        <f>VLOOKUP(C3162,'scores met drempel 25'!A:C,3,FALSE)</f>
        <v>189.42</v>
      </c>
      <c r="L3162">
        <f>VLOOKUP(C3162,'scores zonder drempel 25'!A:E,2,FALSE)</f>
        <v>413.03</v>
      </c>
      <c r="M3162">
        <f>VLOOKUP(B3162,'bekostiging 25'!$C$1:$N$2577,11,FALSE)</f>
        <v>13993.44</v>
      </c>
    </row>
    <row r="3163" spans="1:13">
      <c r="A3163" s="15" t="s">
        <v>23323</v>
      </c>
      <c r="B3163" s="15" t="s">
        <v>23367</v>
      </c>
      <c r="C3163" s="15" t="s">
        <v>3178</v>
      </c>
      <c r="D3163" s="15" t="s">
        <v>23368</v>
      </c>
      <c r="E3163" s="15" t="s">
        <v>11247</v>
      </c>
      <c r="F3163" s="15" t="s">
        <v>6252</v>
      </c>
      <c r="G3163" s="15" t="s">
        <v>23369</v>
      </c>
      <c r="H3163" s="15" t="s">
        <v>22994</v>
      </c>
      <c r="I3163" s="15" t="s">
        <v>22971</v>
      </c>
      <c r="J3163" s="15" t="s">
        <v>22972</v>
      </c>
      <c r="K3163">
        <f>VLOOKUP(C3163,'scores met drempel 25'!A:C,3,FALSE)</f>
        <v>40.729999999999997</v>
      </c>
      <c r="L3163">
        <f>VLOOKUP(C3163,'scores zonder drempel 25'!A:E,2,FALSE)</f>
        <v>152.53</v>
      </c>
      <c r="M3163">
        <f>VLOOKUP(B3163,'bekostiging 25'!$C$1:$N$2577,11,FALSE)</f>
        <v>3635.68</v>
      </c>
    </row>
    <row r="3164" spans="1:13">
      <c r="A3164" s="15" t="s">
        <v>12200</v>
      </c>
      <c r="B3164" s="15" t="s">
        <v>12212</v>
      </c>
      <c r="C3164" s="15" t="s">
        <v>3179</v>
      </c>
      <c r="D3164" s="15" t="s">
        <v>12213</v>
      </c>
      <c r="E3164" s="15" t="s">
        <v>12214</v>
      </c>
      <c r="F3164" s="15" t="s">
        <v>6275</v>
      </c>
      <c r="G3164" s="15" t="s">
        <v>12215</v>
      </c>
      <c r="H3164" s="15" t="s">
        <v>12216</v>
      </c>
      <c r="I3164" s="15" t="s">
        <v>9690</v>
      </c>
      <c r="J3164" s="15" t="s">
        <v>9691</v>
      </c>
      <c r="K3164">
        <f>VLOOKUP(C3164,'scores met drempel 25'!A:C,3,FALSE)</f>
        <v>0</v>
      </c>
      <c r="L3164">
        <f>VLOOKUP(C3164,'scores zonder drempel 25'!A:E,2,FALSE)</f>
        <v>93.19</v>
      </c>
      <c r="M3164" t="e">
        <f>VLOOKUP(B3164,'bekostiging 25'!$C$1:$N$2577,11,FALSE)</f>
        <v>#N/A</v>
      </c>
    </row>
    <row r="3165" spans="1:13">
      <c r="A3165" s="15" t="s">
        <v>10855</v>
      </c>
      <c r="B3165" s="15" t="s">
        <v>10875</v>
      </c>
      <c r="C3165" s="15" t="s">
        <v>3180</v>
      </c>
      <c r="D3165" s="15" t="s">
        <v>10876</v>
      </c>
      <c r="E3165" s="15" t="s">
        <v>10877</v>
      </c>
      <c r="F3165" s="15" t="s">
        <v>6340</v>
      </c>
      <c r="G3165" s="15" t="s">
        <v>10878</v>
      </c>
      <c r="H3165" s="15" t="s">
        <v>10874</v>
      </c>
      <c r="I3165" s="15" t="s">
        <v>10873</v>
      </c>
      <c r="J3165" s="15" t="s">
        <v>10874</v>
      </c>
      <c r="K3165">
        <f>VLOOKUP(C3165,'scores met drempel 25'!A:C,3,FALSE)</f>
        <v>0</v>
      </c>
      <c r="L3165">
        <f>VLOOKUP(C3165,'scores zonder drempel 25'!A:E,2,FALSE)</f>
        <v>62.65</v>
      </c>
      <c r="M3165" t="e">
        <f>VLOOKUP(B3165,'bekostiging 25'!$C$1:$N$2577,11,FALSE)</f>
        <v>#N/A</v>
      </c>
    </row>
    <row r="3166" spans="1:13">
      <c r="A3166" s="15" t="s">
        <v>29915</v>
      </c>
      <c r="B3166" s="15" t="s">
        <v>29922</v>
      </c>
      <c r="C3166" s="15" t="s">
        <v>3181</v>
      </c>
      <c r="D3166" s="15" t="s">
        <v>29923</v>
      </c>
      <c r="E3166" s="15" t="s">
        <v>10128</v>
      </c>
      <c r="F3166" s="15" t="s">
        <v>6363</v>
      </c>
      <c r="G3166" s="15" t="s">
        <v>29924</v>
      </c>
      <c r="H3166" s="15" t="s">
        <v>29920</v>
      </c>
      <c r="I3166" s="15" t="s">
        <v>29921</v>
      </c>
      <c r="J3166" s="15" t="s">
        <v>29920</v>
      </c>
      <c r="K3166">
        <f>VLOOKUP(C3166,'scores met drempel 25'!A:C,3,FALSE)</f>
        <v>150.88999999999999</v>
      </c>
      <c r="L3166">
        <f>VLOOKUP(C3166,'scores zonder drempel 25'!A:E,2,FALSE)</f>
        <v>268.72000000000003</v>
      </c>
      <c r="M3166">
        <f>VLOOKUP(B3166,'bekostiging 25'!$C$1:$N$2577,11,FALSE)</f>
        <v>12237.6</v>
      </c>
    </row>
    <row r="3167" spans="1:13">
      <c r="A3167" s="15" t="s">
        <v>13303</v>
      </c>
      <c r="B3167" s="15" t="s">
        <v>13304</v>
      </c>
      <c r="C3167" s="15" t="s">
        <v>3182</v>
      </c>
      <c r="D3167" s="15" t="s">
        <v>13305</v>
      </c>
      <c r="E3167" s="15" t="s">
        <v>13306</v>
      </c>
      <c r="F3167" s="15" t="s">
        <v>6169</v>
      </c>
      <c r="G3167" s="15" t="s">
        <v>13307</v>
      </c>
      <c r="H3167" s="15" t="s">
        <v>13308</v>
      </c>
      <c r="I3167" s="15" t="s">
        <v>13309</v>
      </c>
      <c r="J3167" s="15" t="s">
        <v>13310</v>
      </c>
      <c r="K3167">
        <f>VLOOKUP(C3167,'scores met drempel 25'!A:C,3,FALSE)</f>
        <v>9.2799999999999994</v>
      </c>
      <c r="L3167">
        <f>VLOOKUP(C3167,'scores zonder drempel 25'!A:E,2,FALSE)</f>
        <v>69.540000000000006</v>
      </c>
      <c r="M3167">
        <f>VLOOKUP(B3167,'bekostiging 25'!$C$1:$N$2577,11,FALSE)</f>
        <v>1326.55</v>
      </c>
    </row>
    <row r="3168" spans="1:13">
      <c r="A3168" s="15" t="s">
        <v>6781</v>
      </c>
      <c r="B3168" s="15" t="s">
        <v>6805</v>
      </c>
      <c r="C3168" s="15" t="s">
        <v>3183</v>
      </c>
      <c r="D3168" s="15" t="s">
        <v>6806</v>
      </c>
      <c r="E3168" s="15" t="s">
        <v>6399</v>
      </c>
      <c r="F3168" s="15" t="s">
        <v>6537</v>
      </c>
      <c r="G3168" s="15" t="s">
        <v>6807</v>
      </c>
      <c r="H3168" s="15" t="s">
        <v>6808</v>
      </c>
      <c r="I3168" s="15" t="s">
        <v>6459</v>
      </c>
      <c r="J3168" s="15" t="s">
        <v>6460</v>
      </c>
      <c r="K3168">
        <f>VLOOKUP(C3168,'scores met drempel 25'!A:C,3,FALSE)</f>
        <v>0</v>
      </c>
      <c r="L3168">
        <f>VLOOKUP(C3168,'scores zonder drempel 25'!A:E,2,FALSE)</f>
        <v>30.01</v>
      </c>
      <c r="M3168" t="e">
        <f>VLOOKUP(B3168,'bekostiging 25'!$C$1:$N$2577,11,FALSE)</f>
        <v>#N/A</v>
      </c>
    </row>
    <row r="3169" spans="1:13">
      <c r="A3169" s="15" t="s">
        <v>12376</v>
      </c>
      <c r="B3169" s="15" t="s">
        <v>23937</v>
      </c>
      <c r="C3169" s="15" t="s">
        <v>3184</v>
      </c>
      <c r="D3169" s="15" t="s">
        <v>23938</v>
      </c>
      <c r="E3169" s="15" t="s">
        <v>9749</v>
      </c>
      <c r="F3169" s="15" t="s">
        <v>6853</v>
      </c>
      <c r="G3169" s="15" t="s">
        <v>23581</v>
      </c>
      <c r="H3169" s="15" t="s">
        <v>22949</v>
      </c>
      <c r="I3169" s="15" t="s">
        <v>22950</v>
      </c>
      <c r="J3169" s="15" t="s">
        <v>22949</v>
      </c>
      <c r="K3169">
        <f>VLOOKUP(C3169,'scores met drempel 25'!A:C,3,FALSE)</f>
        <v>136.1</v>
      </c>
      <c r="L3169">
        <f>VLOOKUP(C3169,'scores zonder drempel 25'!A:E,2,FALSE)</f>
        <v>231.83</v>
      </c>
      <c r="M3169">
        <f>VLOOKUP(B3169,'bekostiging 25'!$C$1:$N$2577,11,FALSE)</f>
        <v>12930.2</v>
      </c>
    </row>
    <row r="3170" spans="1:13">
      <c r="A3170" s="15" t="s">
        <v>6692</v>
      </c>
      <c r="B3170" s="15" t="s">
        <v>14013</v>
      </c>
      <c r="C3170" s="15" t="s">
        <v>3185</v>
      </c>
      <c r="D3170" s="15" t="s">
        <v>14014</v>
      </c>
      <c r="E3170" s="15" t="s">
        <v>14015</v>
      </c>
      <c r="F3170" s="15" t="s">
        <v>7218</v>
      </c>
      <c r="G3170" s="15" t="s">
        <v>14016</v>
      </c>
      <c r="H3170" s="15" t="s">
        <v>13353</v>
      </c>
      <c r="I3170" s="15" t="s">
        <v>13357</v>
      </c>
      <c r="J3170" s="15" t="s">
        <v>13358</v>
      </c>
      <c r="K3170">
        <f>VLOOKUP(C3170,'scores met drempel 25'!A:C,3,FALSE)</f>
        <v>6.46</v>
      </c>
      <c r="L3170">
        <f>VLOOKUP(C3170,'scores zonder drempel 25'!A:E,2,FALSE)</f>
        <v>110.9</v>
      </c>
      <c r="M3170" t="e">
        <f>VLOOKUP(B3170,'bekostiging 25'!$C$1:$N$2577,11,FALSE)</f>
        <v>#N/A</v>
      </c>
    </row>
    <row r="3171" spans="1:13">
      <c r="A3171" s="15" t="s">
        <v>29855</v>
      </c>
      <c r="B3171" s="15" t="s">
        <v>29859</v>
      </c>
      <c r="C3171" s="15" t="s">
        <v>3186</v>
      </c>
      <c r="D3171" s="15" t="s">
        <v>29860</v>
      </c>
      <c r="E3171" s="15" t="s">
        <v>29133</v>
      </c>
      <c r="F3171" s="15" t="s">
        <v>6517</v>
      </c>
      <c r="G3171" s="15" t="s">
        <v>29134</v>
      </c>
      <c r="H3171" s="15" t="s">
        <v>27540</v>
      </c>
      <c r="I3171" s="15" t="s">
        <v>27541</v>
      </c>
      <c r="J3171" s="15" t="s">
        <v>27540</v>
      </c>
      <c r="K3171">
        <f>VLOOKUP(C3171,'scores met drempel 25'!A:C,3,FALSE)</f>
        <v>813.96</v>
      </c>
      <c r="L3171">
        <f>VLOOKUP(C3171,'scores zonder drempel 25'!A:E,2,FALSE)</f>
        <v>1127.96</v>
      </c>
      <c r="M3171">
        <f>VLOOKUP(B3171,'bekostiging 25'!$C$1:$N$2577,11,FALSE)</f>
        <v>54355.91</v>
      </c>
    </row>
    <row r="3172" spans="1:13">
      <c r="A3172" s="15" t="s">
        <v>25347</v>
      </c>
      <c r="B3172" s="15" t="s">
        <v>25375</v>
      </c>
      <c r="C3172" s="15" t="s">
        <v>3187</v>
      </c>
      <c r="D3172" s="15" t="s">
        <v>25376</v>
      </c>
      <c r="E3172" s="15" t="s">
        <v>10903</v>
      </c>
      <c r="F3172" s="15" t="s">
        <v>6220</v>
      </c>
      <c r="G3172" s="15" t="s">
        <v>25377</v>
      </c>
      <c r="H3172" s="15" t="s">
        <v>24706</v>
      </c>
      <c r="I3172" s="15" t="s">
        <v>24707</v>
      </c>
      <c r="J3172" s="15" t="s">
        <v>24706</v>
      </c>
      <c r="K3172">
        <f>VLOOKUP(C3172,'scores met drempel 25'!A:C,3,FALSE)</f>
        <v>466.18</v>
      </c>
      <c r="L3172">
        <f>VLOOKUP(C3172,'scores zonder drempel 25'!A:E,2,FALSE)</f>
        <v>725.27</v>
      </c>
      <c r="M3172">
        <f>VLOOKUP(B3172,'bekostiging 25'!$C$1:$N$2577,11,FALSE)</f>
        <v>36440.14</v>
      </c>
    </row>
    <row r="3173" spans="1:13">
      <c r="A3173" s="15" t="s">
        <v>6692</v>
      </c>
      <c r="B3173" s="15" t="s">
        <v>6724</v>
      </c>
      <c r="C3173" s="15" t="s">
        <v>3188</v>
      </c>
      <c r="D3173" s="15" t="s">
        <v>6725</v>
      </c>
      <c r="E3173" s="15" t="s">
        <v>6726</v>
      </c>
      <c r="F3173" s="15" t="s">
        <v>6427</v>
      </c>
      <c r="G3173" s="15" t="s">
        <v>6727</v>
      </c>
      <c r="H3173" s="15" t="s">
        <v>6728</v>
      </c>
      <c r="I3173" s="15" t="s">
        <v>6191</v>
      </c>
      <c r="J3173" s="15" t="s">
        <v>6192</v>
      </c>
      <c r="K3173">
        <f>VLOOKUP(C3173,'scores met drempel 25'!A:C,3,FALSE)</f>
        <v>0</v>
      </c>
      <c r="L3173">
        <f>VLOOKUP(C3173,'scores zonder drempel 25'!A:E,2,FALSE)</f>
        <v>0</v>
      </c>
      <c r="M3173" t="e">
        <f>VLOOKUP(B3173,'bekostiging 25'!$C$1:$N$2577,11,FALSE)</f>
        <v>#N/A</v>
      </c>
    </row>
    <row r="3174" spans="1:13">
      <c r="A3174" s="15" t="s">
        <v>11230</v>
      </c>
      <c r="B3174" s="15" t="s">
        <v>11231</v>
      </c>
      <c r="C3174" s="15" t="s">
        <v>3189</v>
      </c>
      <c r="D3174" s="15" t="s">
        <v>11232</v>
      </c>
      <c r="E3174" s="15" t="s">
        <v>11233</v>
      </c>
      <c r="F3174" s="15" t="s">
        <v>6184</v>
      </c>
      <c r="G3174" s="15" t="s">
        <v>11234</v>
      </c>
      <c r="H3174" s="15" t="s">
        <v>10300</v>
      </c>
      <c r="I3174" s="15" t="s">
        <v>10018</v>
      </c>
      <c r="J3174" s="15" t="s">
        <v>10017</v>
      </c>
      <c r="K3174">
        <f>VLOOKUP(C3174,'scores met drempel 25'!A:C,3,FALSE)</f>
        <v>0</v>
      </c>
      <c r="L3174">
        <f>VLOOKUP(C3174,'scores zonder drempel 25'!A:E,2,FALSE)</f>
        <v>58.4</v>
      </c>
      <c r="M3174" t="e">
        <f>VLOOKUP(B3174,'bekostiging 25'!$C$1:$N$2577,11,FALSE)</f>
        <v>#N/A</v>
      </c>
    </row>
    <row r="3175" spans="1:13">
      <c r="A3175" s="15" t="s">
        <v>20662</v>
      </c>
      <c r="B3175" s="15" t="s">
        <v>20690</v>
      </c>
      <c r="C3175" s="15" t="s">
        <v>3190</v>
      </c>
      <c r="D3175" s="15" t="s">
        <v>20691</v>
      </c>
      <c r="E3175" s="15" t="s">
        <v>20692</v>
      </c>
      <c r="F3175" s="15" t="s">
        <v>6341</v>
      </c>
      <c r="G3175" s="15" t="s">
        <v>20693</v>
      </c>
      <c r="H3175" s="15" t="s">
        <v>20694</v>
      </c>
      <c r="I3175" s="15" t="s">
        <v>20684</v>
      </c>
      <c r="J3175" s="15" t="s">
        <v>20685</v>
      </c>
      <c r="K3175">
        <f>VLOOKUP(C3175,'scores met drempel 25'!A:C,3,FALSE)</f>
        <v>0</v>
      </c>
      <c r="L3175">
        <f>VLOOKUP(C3175,'scores zonder drempel 25'!A:E,2,FALSE)</f>
        <v>0</v>
      </c>
      <c r="M3175" t="e">
        <f>VLOOKUP(B3175,'bekostiging 25'!$C$1:$N$2577,11,FALSE)</f>
        <v>#N/A</v>
      </c>
    </row>
    <row r="3176" spans="1:13">
      <c r="A3176" s="15" t="s">
        <v>11031</v>
      </c>
      <c r="B3176" s="15" t="s">
        <v>11056</v>
      </c>
      <c r="C3176" s="15" t="s">
        <v>3191</v>
      </c>
      <c r="D3176" s="15" t="s">
        <v>11057</v>
      </c>
      <c r="E3176" s="15" t="s">
        <v>11058</v>
      </c>
      <c r="F3176" s="15" t="s">
        <v>6275</v>
      </c>
      <c r="G3176" s="15" t="s">
        <v>11059</v>
      </c>
      <c r="H3176" s="15" t="s">
        <v>11060</v>
      </c>
      <c r="I3176" s="15" t="s">
        <v>9766</v>
      </c>
      <c r="J3176" s="15" t="s">
        <v>9767</v>
      </c>
      <c r="K3176">
        <f>VLOOKUP(C3176,'scores met drempel 25'!A:C,3,FALSE)</f>
        <v>46.63</v>
      </c>
      <c r="L3176">
        <f>VLOOKUP(C3176,'scores zonder drempel 25'!A:E,2,FALSE)</f>
        <v>106.22</v>
      </c>
      <c r="M3176">
        <f>VLOOKUP(B3176,'bekostiging 25'!$C$1:$N$2577,11,FALSE)</f>
        <v>2185.14</v>
      </c>
    </row>
    <row r="3177" spans="1:13">
      <c r="A3177" s="15" t="s">
        <v>17796</v>
      </c>
      <c r="B3177" s="15" t="s">
        <v>17809</v>
      </c>
      <c r="C3177" s="15" t="s">
        <v>3192</v>
      </c>
      <c r="D3177" s="15" t="s">
        <v>17810</v>
      </c>
      <c r="E3177" s="15" t="s">
        <v>17811</v>
      </c>
      <c r="F3177" s="15" t="s">
        <v>8236</v>
      </c>
      <c r="G3177" s="15" t="s">
        <v>17812</v>
      </c>
      <c r="H3177" s="15" t="s">
        <v>16837</v>
      </c>
      <c r="I3177" s="15" t="s">
        <v>16836</v>
      </c>
      <c r="J3177" s="15" t="s">
        <v>16837</v>
      </c>
      <c r="K3177">
        <f>VLOOKUP(C3177,'scores met drempel 25'!A:C,3,FALSE)</f>
        <v>0</v>
      </c>
      <c r="L3177">
        <f>VLOOKUP(C3177,'scores zonder drempel 25'!A:E,2,FALSE)</f>
        <v>160.75</v>
      </c>
      <c r="M3177" t="e">
        <f>VLOOKUP(B3177,'bekostiging 25'!$C$1:$N$2577,11,FALSE)</f>
        <v>#N/A</v>
      </c>
    </row>
    <row r="3178" spans="1:13">
      <c r="A3178" s="15" t="s">
        <v>29417</v>
      </c>
      <c r="B3178" s="15" t="s">
        <v>29431</v>
      </c>
      <c r="C3178" s="15" t="s">
        <v>3193</v>
      </c>
      <c r="D3178" s="15" t="s">
        <v>29432</v>
      </c>
      <c r="E3178" s="15" t="s">
        <v>28997</v>
      </c>
      <c r="F3178" s="15" t="s">
        <v>6245</v>
      </c>
      <c r="G3178" s="15" t="s">
        <v>28998</v>
      </c>
      <c r="H3178" s="15" t="s">
        <v>27924</v>
      </c>
      <c r="I3178" s="15" t="s">
        <v>27916</v>
      </c>
      <c r="J3178" s="15" t="s">
        <v>27917</v>
      </c>
      <c r="K3178">
        <f>VLOOKUP(C3178,'scores met drempel 25'!A:C,3,FALSE)</f>
        <v>56.9</v>
      </c>
      <c r="L3178">
        <f>VLOOKUP(C3178,'scores zonder drempel 25'!A:E,2,FALSE)</f>
        <v>196.16</v>
      </c>
      <c r="M3178">
        <f>VLOOKUP(B3178,'bekostiging 25'!$C$1:$N$2577,11,FALSE)</f>
        <v>4552.2700000000004</v>
      </c>
    </row>
    <row r="3179" spans="1:13">
      <c r="A3179" s="15" t="s">
        <v>30367</v>
      </c>
      <c r="B3179" s="15" t="s">
        <v>30387</v>
      </c>
      <c r="C3179" s="15" t="s">
        <v>3194</v>
      </c>
      <c r="D3179" s="15" t="s">
        <v>30388</v>
      </c>
      <c r="E3179" s="15" t="s">
        <v>30389</v>
      </c>
      <c r="F3179" s="15" t="s">
        <v>7098</v>
      </c>
      <c r="G3179" s="15" t="s">
        <v>30390</v>
      </c>
      <c r="H3179" s="15" t="s">
        <v>21874</v>
      </c>
      <c r="I3179" s="15" t="s">
        <v>27591</v>
      </c>
      <c r="J3179" s="15" t="s">
        <v>21874</v>
      </c>
      <c r="K3179">
        <f>VLOOKUP(C3179,'scores met drempel 25'!A:C,3,FALSE)</f>
        <v>343.04</v>
      </c>
      <c r="L3179">
        <f>VLOOKUP(C3179,'scores zonder drempel 25'!A:E,2,FALSE)</f>
        <v>434.1</v>
      </c>
      <c r="M3179">
        <f>VLOOKUP(B3179,'bekostiging 25'!$C$1:$N$2577,11,FALSE)</f>
        <v>29898.05</v>
      </c>
    </row>
    <row r="3180" spans="1:13">
      <c r="A3180" s="15" t="s">
        <v>12045</v>
      </c>
      <c r="B3180" s="15" t="s">
        <v>12048</v>
      </c>
      <c r="C3180" s="15" t="s">
        <v>3195</v>
      </c>
      <c r="D3180" s="15" t="s">
        <v>12049</v>
      </c>
      <c r="E3180" s="15" t="s">
        <v>12050</v>
      </c>
      <c r="F3180" s="15" t="s">
        <v>6296</v>
      </c>
      <c r="G3180" s="15" t="s">
        <v>12051</v>
      </c>
      <c r="H3180" s="15" t="s">
        <v>10625</v>
      </c>
      <c r="I3180" s="15" t="s">
        <v>10626</v>
      </c>
      <c r="J3180" s="15" t="s">
        <v>10625</v>
      </c>
      <c r="K3180">
        <f>VLOOKUP(C3180,'scores met drempel 25'!A:C,3,FALSE)</f>
        <v>0</v>
      </c>
      <c r="L3180">
        <f>VLOOKUP(C3180,'scores zonder drempel 25'!A:E,2,FALSE)</f>
        <v>76.17</v>
      </c>
      <c r="M3180" t="e">
        <f>VLOOKUP(B3180,'bekostiging 25'!$C$1:$N$2577,11,FALSE)</f>
        <v>#N/A</v>
      </c>
    </row>
    <row r="3181" spans="1:13">
      <c r="A3181" s="15" t="s">
        <v>9811</v>
      </c>
      <c r="B3181" s="15" t="s">
        <v>9875</v>
      </c>
      <c r="C3181" s="15" t="s">
        <v>3196</v>
      </c>
      <c r="D3181" s="15" t="s">
        <v>9876</v>
      </c>
      <c r="E3181" s="15" t="s">
        <v>9244</v>
      </c>
      <c r="F3181" s="15" t="s">
        <v>6736</v>
      </c>
      <c r="G3181" s="15" t="s">
        <v>9877</v>
      </c>
      <c r="H3181" s="15" t="s">
        <v>9817</v>
      </c>
      <c r="I3181" s="15" t="s">
        <v>9818</v>
      </c>
      <c r="J3181" s="15" t="s">
        <v>9817</v>
      </c>
      <c r="K3181">
        <f>VLOOKUP(C3181,'scores met drempel 25'!A:C,3,FALSE)</f>
        <v>0</v>
      </c>
      <c r="L3181">
        <f>VLOOKUP(C3181,'scores zonder drempel 25'!A:E,2,FALSE)</f>
        <v>51.98</v>
      </c>
      <c r="M3181" t="e">
        <f>VLOOKUP(B3181,'bekostiging 25'!$C$1:$N$2577,11,FALSE)</f>
        <v>#N/A</v>
      </c>
    </row>
    <row r="3182" spans="1:13">
      <c r="A3182" s="15" t="s">
        <v>13364</v>
      </c>
      <c r="B3182" s="15" t="s">
        <v>13470</v>
      </c>
      <c r="C3182" s="15" t="s">
        <v>3197</v>
      </c>
      <c r="D3182" s="15" t="s">
        <v>13471</v>
      </c>
      <c r="E3182" s="15" t="s">
        <v>13384</v>
      </c>
      <c r="F3182" s="15" t="s">
        <v>6785</v>
      </c>
      <c r="G3182" s="15" t="s">
        <v>13385</v>
      </c>
      <c r="H3182" s="15" t="s">
        <v>13386</v>
      </c>
      <c r="I3182" s="15" t="s">
        <v>13343</v>
      </c>
      <c r="J3182" s="15" t="s">
        <v>13344</v>
      </c>
      <c r="K3182">
        <f>VLOOKUP(C3182,'scores met drempel 25'!A:C,3,FALSE)</f>
        <v>61.24</v>
      </c>
      <c r="L3182">
        <f>VLOOKUP(C3182,'scores zonder drempel 25'!A:E,2,FALSE)</f>
        <v>146.94</v>
      </c>
      <c r="M3182">
        <f>VLOOKUP(B3182,'bekostiging 25'!$C$1:$N$2577,11,FALSE)</f>
        <v>7400.69</v>
      </c>
    </row>
    <row r="3183" spans="1:13">
      <c r="A3183" s="15" t="s">
        <v>11500</v>
      </c>
      <c r="B3183" s="15" t="s">
        <v>11515</v>
      </c>
      <c r="C3183" s="15" t="s">
        <v>3198</v>
      </c>
      <c r="D3183" s="15" t="s">
        <v>11516</v>
      </c>
      <c r="E3183" s="15" t="s">
        <v>11517</v>
      </c>
      <c r="F3183" s="15" t="s">
        <v>6220</v>
      </c>
      <c r="G3183" s="15" t="s">
        <v>11518</v>
      </c>
      <c r="H3183" s="15" t="s">
        <v>11519</v>
      </c>
      <c r="I3183" s="15" t="s">
        <v>11520</v>
      </c>
      <c r="J3183" s="15" t="s">
        <v>11521</v>
      </c>
      <c r="K3183">
        <f>VLOOKUP(C3183,'scores met drempel 25'!A:C,3,FALSE)</f>
        <v>0</v>
      </c>
      <c r="L3183">
        <f>VLOOKUP(C3183,'scores zonder drempel 25'!A:E,2,FALSE)</f>
        <v>20.52</v>
      </c>
      <c r="M3183" t="e">
        <f>VLOOKUP(B3183,'bekostiging 25'!$C$1:$N$2577,11,FALSE)</f>
        <v>#N/A</v>
      </c>
    </row>
    <row r="3184" spans="1:13">
      <c r="A3184" s="15" t="s">
        <v>9024</v>
      </c>
      <c r="B3184" s="15" t="s">
        <v>9025</v>
      </c>
      <c r="C3184" s="15" t="s">
        <v>3199</v>
      </c>
      <c r="D3184" s="15" t="s">
        <v>9026</v>
      </c>
      <c r="E3184" s="15" t="s">
        <v>9027</v>
      </c>
      <c r="F3184" s="15" t="s">
        <v>9028</v>
      </c>
      <c r="G3184" s="15" t="s">
        <v>9029</v>
      </c>
      <c r="H3184" s="15" t="s">
        <v>9030</v>
      </c>
      <c r="I3184" s="15" t="s">
        <v>8104</v>
      </c>
      <c r="J3184" s="15" t="s">
        <v>8105</v>
      </c>
      <c r="K3184">
        <f>VLOOKUP(C3184,'scores met drempel 25'!A:C,3,FALSE)</f>
        <v>1024.71</v>
      </c>
      <c r="L3184">
        <f>VLOOKUP(C3184,'scores zonder drempel 25'!A:E,2,FALSE)</f>
        <v>1301.8800000000001</v>
      </c>
      <c r="M3184">
        <f>VLOOKUP(B3184,'bekostiging 25'!$C$1:$N$2577,11,FALSE)</f>
        <v>65207.63</v>
      </c>
    </row>
    <row r="3185" spans="1:13">
      <c r="A3185" s="15" t="s">
        <v>11500</v>
      </c>
      <c r="B3185" s="15" t="s">
        <v>11522</v>
      </c>
      <c r="C3185" s="15" t="s">
        <v>3200</v>
      </c>
      <c r="D3185" s="15" t="s">
        <v>11523</v>
      </c>
      <c r="E3185" s="15" t="s">
        <v>11524</v>
      </c>
      <c r="F3185" s="15" t="s">
        <v>6335</v>
      </c>
      <c r="G3185" s="15" t="s">
        <v>11525</v>
      </c>
      <c r="H3185" s="15" t="s">
        <v>11526</v>
      </c>
      <c r="I3185" s="15" t="s">
        <v>11509</v>
      </c>
      <c r="J3185" s="15" t="s">
        <v>11510</v>
      </c>
      <c r="K3185">
        <f>VLOOKUP(C3185,'scores met drempel 25'!A:C,3,FALSE)</f>
        <v>62.75</v>
      </c>
      <c r="L3185">
        <f>VLOOKUP(C3185,'scores zonder drempel 25'!A:E,2,FALSE)</f>
        <v>116.98</v>
      </c>
      <c r="M3185">
        <f>VLOOKUP(B3185,'bekostiging 25'!$C$1:$N$2577,11,FALSE)</f>
        <v>2565.7800000000002</v>
      </c>
    </row>
    <row r="3186" spans="1:13">
      <c r="A3186" s="15" t="s">
        <v>13780</v>
      </c>
      <c r="B3186" s="15" t="s">
        <v>13861</v>
      </c>
      <c r="C3186" s="15" t="s">
        <v>3201</v>
      </c>
      <c r="D3186" s="15" t="s">
        <v>13862</v>
      </c>
      <c r="E3186" s="15" t="s">
        <v>13720</v>
      </c>
      <c r="F3186" s="15" t="s">
        <v>6239</v>
      </c>
      <c r="G3186" s="15" t="s">
        <v>13863</v>
      </c>
      <c r="H3186" s="15" t="s">
        <v>13787</v>
      </c>
      <c r="I3186" s="15" t="s">
        <v>13785</v>
      </c>
      <c r="J3186" s="15" t="s">
        <v>13786</v>
      </c>
      <c r="K3186">
        <f>VLOOKUP(C3186,'scores met drempel 25'!A:C,3,FALSE)</f>
        <v>11.5</v>
      </c>
      <c r="L3186">
        <f>VLOOKUP(C3186,'scores zonder drempel 25'!A:E,2,FALSE)</f>
        <v>121.96</v>
      </c>
      <c r="M3186">
        <f>VLOOKUP(B3186,'bekostiging 25'!$C$1:$N$2577,11,FALSE)</f>
        <v>3579.02</v>
      </c>
    </row>
    <row r="3187" spans="1:13">
      <c r="A3187" s="15" t="s">
        <v>20877</v>
      </c>
      <c r="B3187" s="15" t="s">
        <v>20909</v>
      </c>
      <c r="C3187" s="15" t="s">
        <v>3202</v>
      </c>
      <c r="D3187" s="15" t="s">
        <v>20910</v>
      </c>
      <c r="E3187" s="15" t="s">
        <v>20911</v>
      </c>
      <c r="F3187" s="15" t="s">
        <v>6184</v>
      </c>
      <c r="G3187" s="15" t="s">
        <v>20912</v>
      </c>
      <c r="H3187" s="15" t="s">
        <v>20913</v>
      </c>
      <c r="I3187" s="15" t="s">
        <v>20887</v>
      </c>
      <c r="J3187" s="15" t="s">
        <v>20888</v>
      </c>
      <c r="K3187">
        <f>VLOOKUP(C3187,'scores met drempel 25'!A:C,3,FALSE)</f>
        <v>0</v>
      </c>
      <c r="L3187">
        <f>VLOOKUP(C3187,'scores zonder drempel 25'!A:E,2,FALSE)</f>
        <v>85.81</v>
      </c>
      <c r="M3187" t="e">
        <f>VLOOKUP(B3187,'bekostiging 25'!$C$1:$N$2577,11,FALSE)</f>
        <v>#N/A</v>
      </c>
    </row>
    <row r="3188" spans="1:13">
      <c r="A3188" s="15" t="s">
        <v>20662</v>
      </c>
      <c r="B3188" s="15" t="s">
        <v>20695</v>
      </c>
      <c r="C3188" s="15" t="s">
        <v>3203</v>
      </c>
      <c r="D3188" s="15" t="s">
        <v>20696</v>
      </c>
      <c r="E3188" s="15" t="s">
        <v>11279</v>
      </c>
      <c r="F3188" s="15" t="s">
        <v>12158</v>
      </c>
      <c r="G3188" s="15" t="s">
        <v>20697</v>
      </c>
      <c r="H3188" s="15" t="s">
        <v>20698</v>
      </c>
      <c r="I3188" s="15" t="s">
        <v>19261</v>
      </c>
      <c r="J3188" s="15" t="s">
        <v>19262</v>
      </c>
      <c r="K3188">
        <f>VLOOKUP(C3188,'scores met drempel 25'!A:C,3,FALSE)</f>
        <v>5.25</v>
      </c>
      <c r="L3188">
        <f>VLOOKUP(C3188,'scores zonder drempel 25'!A:E,2,FALSE)</f>
        <v>53.46</v>
      </c>
      <c r="M3188" t="e">
        <f>VLOOKUP(B3188,'bekostiging 25'!$C$1:$N$2577,11,FALSE)</f>
        <v>#N/A</v>
      </c>
    </row>
    <row r="3189" spans="1:13">
      <c r="A3189" s="15" t="s">
        <v>9164</v>
      </c>
      <c r="B3189" s="15" t="s">
        <v>9220</v>
      </c>
      <c r="C3189" s="15" t="s">
        <v>3204</v>
      </c>
      <c r="D3189" s="15" t="s">
        <v>9221</v>
      </c>
      <c r="E3189" s="15" t="s">
        <v>8626</v>
      </c>
      <c r="F3189" s="15" t="s">
        <v>6275</v>
      </c>
      <c r="G3189" s="15" t="s">
        <v>9222</v>
      </c>
      <c r="H3189" s="15" t="s">
        <v>9223</v>
      </c>
      <c r="I3189" s="15" t="s">
        <v>8301</v>
      </c>
      <c r="J3189" s="15" t="s">
        <v>8300</v>
      </c>
      <c r="K3189">
        <f>VLOOKUP(C3189,'scores met drempel 25'!A:C,3,FALSE)</f>
        <v>0</v>
      </c>
      <c r="L3189">
        <f>VLOOKUP(C3189,'scores zonder drempel 25'!A:E,2,FALSE)</f>
        <v>37.33</v>
      </c>
      <c r="M3189">
        <f>VLOOKUP(B3189,'bekostiging 25'!$C$1:$N$2577,11,FALSE)</f>
        <v>2155.81</v>
      </c>
    </row>
    <row r="3190" spans="1:13">
      <c r="A3190" s="15" t="s">
        <v>29382</v>
      </c>
      <c r="B3190" s="15" t="s">
        <v>29383</v>
      </c>
      <c r="C3190" s="15" t="s">
        <v>3205</v>
      </c>
      <c r="D3190" s="15" t="s">
        <v>20088</v>
      </c>
      <c r="E3190" s="15" t="s">
        <v>29384</v>
      </c>
      <c r="F3190" s="15" t="s">
        <v>6196</v>
      </c>
      <c r="G3190" s="15" t="s">
        <v>29385</v>
      </c>
      <c r="H3190" s="15" t="s">
        <v>27331</v>
      </c>
      <c r="I3190" s="15" t="s">
        <v>27332</v>
      </c>
      <c r="J3190" s="15" t="s">
        <v>27333</v>
      </c>
      <c r="K3190">
        <f>VLOOKUP(C3190,'scores met drempel 25'!A:C,3,FALSE)</f>
        <v>39.340000000000003</v>
      </c>
      <c r="L3190">
        <f>VLOOKUP(C3190,'scores zonder drempel 25'!A:E,2,FALSE)</f>
        <v>336.6</v>
      </c>
      <c r="M3190">
        <f>VLOOKUP(B3190,'bekostiging 25'!$C$1:$N$2577,11,FALSE)</f>
        <v>6370.78</v>
      </c>
    </row>
    <row r="3191" spans="1:13">
      <c r="A3191" s="15" t="s">
        <v>6646</v>
      </c>
      <c r="B3191" s="15" t="s">
        <v>6660</v>
      </c>
      <c r="C3191" s="15" t="s">
        <v>3206</v>
      </c>
      <c r="D3191" s="15" t="s">
        <v>6661</v>
      </c>
      <c r="E3191" s="15" t="s">
        <v>6662</v>
      </c>
      <c r="F3191" s="15" t="s">
        <v>6245</v>
      </c>
      <c r="G3191" s="15" t="s">
        <v>6663</v>
      </c>
      <c r="H3191" s="15" t="s">
        <v>6664</v>
      </c>
      <c r="I3191" s="15" t="s">
        <v>6182</v>
      </c>
      <c r="J3191" s="15" t="s">
        <v>6183</v>
      </c>
      <c r="K3191">
        <f>VLOOKUP(C3191,'scores met drempel 25'!A:C,3,FALSE)</f>
        <v>0</v>
      </c>
      <c r="L3191">
        <f>VLOOKUP(C3191,'scores zonder drempel 25'!A:E,2,FALSE)</f>
        <v>9.6300000000000008</v>
      </c>
      <c r="M3191" t="e">
        <f>VLOOKUP(B3191,'bekostiging 25'!$C$1:$N$2577,11,FALSE)</f>
        <v>#N/A</v>
      </c>
    </row>
    <row r="3192" spans="1:13">
      <c r="A3192" s="15" t="s">
        <v>30808</v>
      </c>
      <c r="B3192" s="15" t="s">
        <v>30809</v>
      </c>
      <c r="C3192" s="15" t="s">
        <v>3207</v>
      </c>
      <c r="D3192" s="15" t="s">
        <v>30810</v>
      </c>
      <c r="E3192" s="15" t="s">
        <v>30811</v>
      </c>
      <c r="F3192" s="15" t="s">
        <v>6233</v>
      </c>
      <c r="G3192" s="15" t="s">
        <v>30812</v>
      </c>
      <c r="H3192" s="15" t="s">
        <v>27611</v>
      </c>
      <c r="I3192" s="15" t="s">
        <v>27612</v>
      </c>
      <c r="J3192" s="15" t="s">
        <v>27611</v>
      </c>
      <c r="K3192">
        <f>VLOOKUP(C3192,'scores met drempel 25'!A:C,3,FALSE)</f>
        <v>0</v>
      </c>
      <c r="L3192">
        <f>VLOOKUP(C3192,'scores zonder drempel 25'!A:E,2,FALSE)</f>
        <v>117.51</v>
      </c>
      <c r="M3192" t="e">
        <f>VLOOKUP(B3192,'bekostiging 25'!$C$1:$N$2577,11,FALSE)</f>
        <v>#N/A</v>
      </c>
    </row>
    <row r="3193" spans="1:13">
      <c r="A3193" s="15" t="s">
        <v>27014</v>
      </c>
      <c r="B3193" s="15" t="s">
        <v>27034</v>
      </c>
      <c r="C3193" s="15" t="s">
        <v>3208</v>
      </c>
      <c r="D3193" s="15" t="s">
        <v>12964</v>
      </c>
      <c r="E3193" s="15" t="s">
        <v>27035</v>
      </c>
      <c r="F3193" s="15" t="s">
        <v>7421</v>
      </c>
      <c r="G3193" s="15" t="s">
        <v>27036</v>
      </c>
      <c r="H3193" s="15" t="s">
        <v>26466</v>
      </c>
      <c r="I3193" s="15" t="s">
        <v>26467</v>
      </c>
      <c r="J3193" s="15" t="s">
        <v>26466</v>
      </c>
      <c r="K3193">
        <f>VLOOKUP(C3193,'scores met drempel 25'!A:C,3,FALSE)</f>
        <v>153.63999999999999</v>
      </c>
      <c r="L3193">
        <f>VLOOKUP(C3193,'scores zonder drempel 25'!A:E,2,FALSE)</f>
        <v>386.62</v>
      </c>
      <c r="M3193">
        <f>VLOOKUP(B3193,'bekostiging 25'!$C$1:$N$2577,11,FALSE)</f>
        <v>8127.29</v>
      </c>
    </row>
    <row r="3194" spans="1:13">
      <c r="A3194" s="15" t="s">
        <v>17093</v>
      </c>
      <c r="B3194" s="15" t="s">
        <v>17127</v>
      </c>
      <c r="C3194" s="15" t="s">
        <v>3209</v>
      </c>
      <c r="D3194" s="15" t="s">
        <v>17128</v>
      </c>
      <c r="E3194" s="15" t="s">
        <v>17129</v>
      </c>
      <c r="F3194" s="15" t="s">
        <v>6609</v>
      </c>
      <c r="G3194" s="15" t="s">
        <v>17130</v>
      </c>
      <c r="H3194" s="15" t="s">
        <v>16137</v>
      </c>
      <c r="I3194" s="15" t="s">
        <v>16136</v>
      </c>
      <c r="J3194" s="15" t="s">
        <v>16137</v>
      </c>
      <c r="K3194">
        <f>VLOOKUP(C3194,'scores met drempel 25'!A:C,3,FALSE)</f>
        <v>0</v>
      </c>
      <c r="L3194">
        <f>VLOOKUP(C3194,'scores zonder drempel 25'!A:E,2,FALSE)</f>
        <v>34.06</v>
      </c>
      <c r="M3194">
        <f>VLOOKUP(B3194,'bekostiging 25'!$C$1:$N$2577,11,FALSE)</f>
        <v>931.25</v>
      </c>
    </row>
    <row r="3195" spans="1:13">
      <c r="A3195" s="15" t="s">
        <v>17093</v>
      </c>
      <c r="B3195" s="15" t="s">
        <v>17127</v>
      </c>
      <c r="C3195" s="15" t="s">
        <v>3210</v>
      </c>
      <c r="D3195" s="15" t="s">
        <v>17131</v>
      </c>
      <c r="E3195" s="15" t="s">
        <v>17132</v>
      </c>
      <c r="F3195" s="15" t="s">
        <v>11212</v>
      </c>
      <c r="G3195" s="15" t="s">
        <v>17133</v>
      </c>
      <c r="H3195" s="15" t="s">
        <v>16137</v>
      </c>
      <c r="I3195" s="15" t="s">
        <v>16136</v>
      </c>
      <c r="J3195" s="15" t="s">
        <v>16137</v>
      </c>
      <c r="K3195">
        <f>VLOOKUP(C3195,'scores met drempel 25'!A:C,3,FALSE)</f>
        <v>0</v>
      </c>
      <c r="L3195">
        <f>VLOOKUP(C3195,'scores zonder drempel 25'!A:E,2,FALSE)</f>
        <v>112.56</v>
      </c>
      <c r="M3195">
        <f>VLOOKUP(B3195,'bekostiging 25'!$C$1:$N$2577,11,FALSE)</f>
        <v>931.25</v>
      </c>
    </row>
    <row r="3196" spans="1:13">
      <c r="A3196" s="15" t="s">
        <v>25482</v>
      </c>
      <c r="B3196" s="15" t="s">
        <v>25517</v>
      </c>
      <c r="C3196" s="15" t="s">
        <v>3211</v>
      </c>
      <c r="D3196" s="15" t="s">
        <v>7266</v>
      </c>
      <c r="E3196" s="15" t="s">
        <v>25518</v>
      </c>
      <c r="F3196" s="15" t="s">
        <v>9322</v>
      </c>
      <c r="G3196" s="15" t="s">
        <v>25519</v>
      </c>
      <c r="H3196" s="15" t="s">
        <v>25001</v>
      </c>
      <c r="I3196" s="15" t="s">
        <v>25002</v>
      </c>
      <c r="J3196" s="15" t="s">
        <v>25001</v>
      </c>
      <c r="K3196">
        <f>VLOOKUP(C3196,'scores met drempel 25'!A:C,3,FALSE)</f>
        <v>341.99</v>
      </c>
      <c r="L3196">
        <f>VLOOKUP(C3196,'scores zonder drempel 25'!A:E,2,FALSE)</f>
        <v>586.36</v>
      </c>
      <c r="M3196">
        <f>VLOOKUP(B3196,'bekostiging 25'!$C$1:$N$2577,11,FALSE)</f>
        <v>28247.53</v>
      </c>
    </row>
    <row r="3197" spans="1:13">
      <c r="A3197" s="15" t="s">
        <v>8275</v>
      </c>
      <c r="B3197" s="15" t="s">
        <v>8413</v>
      </c>
      <c r="C3197" s="15" t="s">
        <v>3212</v>
      </c>
      <c r="D3197" s="15" t="s">
        <v>8414</v>
      </c>
      <c r="E3197" s="15" t="s">
        <v>8415</v>
      </c>
      <c r="F3197" s="15" t="s">
        <v>6196</v>
      </c>
      <c r="G3197" s="15" t="s">
        <v>8416</v>
      </c>
      <c r="H3197" s="15" t="s">
        <v>8417</v>
      </c>
      <c r="I3197" s="15" t="s">
        <v>8129</v>
      </c>
      <c r="J3197" s="15" t="s">
        <v>8128</v>
      </c>
      <c r="K3197">
        <f>VLOOKUP(C3197,'scores met drempel 25'!A:C,3,FALSE)</f>
        <v>0</v>
      </c>
      <c r="L3197">
        <f>VLOOKUP(C3197,'scores zonder drempel 25'!A:E,2,FALSE)</f>
        <v>0</v>
      </c>
      <c r="M3197" t="e">
        <f>VLOOKUP(B3197,'bekostiging 25'!$C$1:$N$2577,11,FALSE)</f>
        <v>#N/A</v>
      </c>
    </row>
    <row r="3198" spans="1:13">
      <c r="A3198" s="15" t="s">
        <v>16599</v>
      </c>
      <c r="B3198" s="15" t="s">
        <v>16695</v>
      </c>
      <c r="C3198" s="15" t="s">
        <v>3213</v>
      </c>
      <c r="D3198" s="15" t="s">
        <v>16696</v>
      </c>
      <c r="E3198" s="15" t="s">
        <v>16697</v>
      </c>
      <c r="F3198" s="15" t="s">
        <v>6363</v>
      </c>
      <c r="G3198" s="15" t="s">
        <v>16698</v>
      </c>
      <c r="H3198" s="15" t="s">
        <v>16627</v>
      </c>
      <c r="I3198" s="15" t="s">
        <v>16628</v>
      </c>
      <c r="J3198" s="15" t="s">
        <v>16629</v>
      </c>
      <c r="K3198">
        <f>VLOOKUP(C3198,'scores met drempel 25'!A:C,3,FALSE)</f>
        <v>190.07</v>
      </c>
      <c r="L3198">
        <f>VLOOKUP(C3198,'scores zonder drempel 25'!A:E,2,FALSE)</f>
        <v>271.08</v>
      </c>
      <c r="M3198">
        <f>VLOOKUP(B3198,'bekostiging 25'!$C$1:$N$2577,11,FALSE)</f>
        <v>8773.9</v>
      </c>
    </row>
    <row r="3199" spans="1:13">
      <c r="A3199" s="15" t="s">
        <v>16211</v>
      </c>
      <c r="B3199" s="15" t="s">
        <v>16259</v>
      </c>
      <c r="C3199" s="15" t="s">
        <v>3214</v>
      </c>
      <c r="D3199" s="15" t="s">
        <v>16260</v>
      </c>
      <c r="E3199" s="15" t="s">
        <v>16261</v>
      </c>
      <c r="F3199" s="15" t="s">
        <v>6245</v>
      </c>
      <c r="G3199" s="15" t="s">
        <v>16262</v>
      </c>
      <c r="H3199" s="15" t="s">
        <v>16263</v>
      </c>
      <c r="I3199" s="15" t="s">
        <v>16217</v>
      </c>
      <c r="J3199" s="15" t="s">
        <v>16218</v>
      </c>
      <c r="K3199">
        <f>VLOOKUP(C3199,'scores met drempel 25'!A:C,3,FALSE)</f>
        <v>0</v>
      </c>
      <c r="L3199">
        <f>VLOOKUP(C3199,'scores zonder drempel 25'!A:E,2,FALSE)</f>
        <v>32.090000000000003</v>
      </c>
      <c r="M3199" t="e">
        <f>VLOOKUP(B3199,'bekostiging 25'!$C$1:$N$2577,11,FALSE)</f>
        <v>#N/A</v>
      </c>
    </row>
    <row r="3200" spans="1:13">
      <c r="A3200" s="15" t="s">
        <v>23156</v>
      </c>
      <c r="B3200" s="15" t="s">
        <v>23167</v>
      </c>
      <c r="C3200" s="15" t="s">
        <v>3215</v>
      </c>
      <c r="D3200" s="15" t="s">
        <v>23168</v>
      </c>
      <c r="E3200" s="15" t="s">
        <v>17008</v>
      </c>
      <c r="F3200" s="15" t="s">
        <v>6831</v>
      </c>
      <c r="G3200" s="15" t="s">
        <v>23169</v>
      </c>
      <c r="H3200" s="15" t="s">
        <v>23037</v>
      </c>
      <c r="I3200" s="15" t="s">
        <v>23038</v>
      </c>
      <c r="J3200" s="15" t="s">
        <v>23037</v>
      </c>
      <c r="K3200">
        <f>VLOOKUP(C3200,'scores met drempel 25'!A:C,3,FALSE)</f>
        <v>0</v>
      </c>
      <c r="L3200">
        <f>VLOOKUP(C3200,'scores zonder drempel 25'!A:E,2,FALSE)</f>
        <v>66.72</v>
      </c>
      <c r="M3200" t="e">
        <f>VLOOKUP(B3200,'bekostiging 25'!$C$1:$N$2577,11,FALSE)</f>
        <v>#N/A</v>
      </c>
    </row>
    <row r="3201" spans="1:13">
      <c r="A3201" s="15" t="s">
        <v>16881</v>
      </c>
      <c r="B3201" s="15" t="s">
        <v>16912</v>
      </c>
      <c r="C3201" s="15" t="s">
        <v>3216</v>
      </c>
      <c r="D3201" s="15" t="s">
        <v>16913</v>
      </c>
      <c r="E3201" s="15" t="s">
        <v>9950</v>
      </c>
      <c r="F3201" s="15" t="s">
        <v>7292</v>
      </c>
      <c r="G3201" s="15" t="s">
        <v>16914</v>
      </c>
      <c r="H3201" s="15" t="s">
        <v>16819</v>
      </c>
      <c r="I3201" s="15" t="s">
        <v>16818</v>
      </c>
      <c r="J3201" s="15" t="s">
        <v>16819</v>
      </c>
      <c r="K3201">
        <f>VLOOKUP(C3201,'scores met drempel 25'!A:C,3,FALSE)</f>
        <v>0</v>
      </c>
      <c r="L3201">
        <f>VLOOKUP(C3201,'scores zonder drempel 25'!A:E,2,FALSE)</f>
        <v>34.1</v>
      </c>
      <c r="M3201" t="e">
        <f>VLOOKUP(B3201,'bekostiging 25'!$C$1:$N$2577,11,FALSE)</f>
        <v>#N/A</v>
      </c>
    </row>
    <row r="3202" spans="1:13">
      <c r="A3202" s="15" t="s">
        <v>12303</v>
      </c>
      <c r="B3202" s="15" t="s">
        <v>12360</v>
      </c>
      <c r="C3202" s="15" t="s">
        <v>3217</v>
      </c>
      <c r="D3202" s="15" t="s">
        <v>12361</v>
      </c>
      <c r="E3202" s="15" t="s">
        <v>7919</v>
      </c>
      <c r="F3202" s="15" t="s">
        <v>12362</v>
      </c>
      <c r="G3202" s="15" t="s">
        <v>12363</v>
      </c>
      <c r="H3202" s="15" t="s">
        <v>9805</v>
      </c>
      <c r="I3202" s="15" t="s">
        <v>9806</v>
      </c>
      <c r="J3202" s="15" t="s">
        <v>9805</v>
      </c>
      <c r="K3202">
        <f>VLOOKUP(C3202,'scores met drempel 25'!A:C,3,FALSE)</f>
        <v>287.58</v>
      </c>
      <c r="L3202">
        <f>VLOOKUP(C3202,'scores zonder drempel 25'!A:E,2,FALSE)</f>
        <v>404.07</v>
      </c>
      <c r="M3202">
        <f>VLOOKUP(B3202,'bekostiging 25'!$C$1:$N$2577,11,FALSE)</f>
        <v>20928.169999999998</v>
      </c>
    </row>
    <row r="3203" spans="1:13">
      <c r="A3203" s="15" t="s">
        <v>10086</v>
      </c>
      <c r="B3203" s="15" t="s">
        <v>10112</v>
      </c>
      <c r="C3203" s="15" t="s">
        <v>3218</v>
      </c>
      <c r="D3203" s="15" t="s">
        <v>10113</v>
      </c>
      <c r="E3203" s="15" t="s">
        <v>10114</v>
      </c>
      <c r="F3203" s="15" t="s">
        <v>7255</v>
      </c>
      <c r="G3203" s="15" t="s">
        <v>10115</v>
      </c>
      <c r="H3203" s="15" t="s">
        <v>10093</v>
      </c>
      <c r="I3203" s="15" t="s">
        <v>10092</v>
      </c>
      <c r="J3203" s="15" t="s">
        <v>10093</v>
      </c>
      <c r="K3203">
        <f>VLOOKUP(C3203,'scores met drempel 25'!A:C,3,FALSE)</f>
        <v>187.86</v>
      </c>
      <c r="L3203">
        <f>VLOOKUP(C3203,'scores zonder drempel 25'!A:E,2,FALSE)</f>
        <v>326.45</v>
      </c>
      <c r="M3203">
        <f>VLOOKUP(B3203,'bekostiging 25'!$C$1:$N$2577,11,FALSE)</f>
        <v>10745.73</v>
      </c>
    </row>
    <row r="3204" spans="1:13">
      <c r="A3204" s="15" t="s">
        <v>27014</v>
      </c>
      <c r="B3204" s="15" t="s">
        <v>27037</v>
      </c>
      <c r="C3204" s="15" t="s">
        <v>3219</v>
      </c>
      <c r="D3204" s="15" t="s">
        <v>11183</v>
      </c>
      <c r="E3204" s="15" t="s">
        <v>27038</v>
      </c>
      <c r="F3204" s="15" t="s">
        <v>6252</v>
      </c>
      <c r="G3204" s="15" t="s">
        <v>27039</v>
      </c>
      <c r="H3204" s="15" t="s">
        <v>26965</v>
      </c>
      <c r="I3204" s="15" t="s">
        <v>26467</v>
      </c>
      <c r="J3204" s="15" t="s">
        <v>26466</v>
      </c>
      <c r="K3204">
        <f>VLOOKUP(C3204,'scores met drempel 25'!A:C,3,FALSE)</f>
        <v>38.35</v>
      </c>
      <c r="L3204">
        <f>VLOOKUP(C3204,'scores zonder drempel 25'!A:E,2,FALSE)</f>
        <v>317.52999999999997</v>
      </c>
      <c r="M3204">
        <f>VLOOKUP(B3204,'bekostiging 25'!$C$1:$N$2577,11,FALSE)</f>
        <v>931.92</v>
      </c>
    </row>
    <row r="3205" spans="1:13">
      <c r="A3205" s="15" t="s">
        <v>24003</v>
      </c>
      <c r="B3205" s="15" t="s">
        <v>24023</v>
      </c>
      <c r="C3205" s="15" t="s">
        <v>3220</v>
      </c>
      <c r="D3205" s="15" t="s">
        <v>24024</v>
      </c>
      <c r="E3205" s="15" t="s">
        <v>9749</v>
      </c>
      <c r="F3205" s="15" t="s">
        <v>6335</v>
      </c>
      <c r="G3205" s="15" t="s">
        <v>23581</v>
      </c>
      <c r="H3205" s="15" t="s">
        <v>22949</v>
      </c>
      <c r="I3205" s="15" t="s">
        <v>22950</v>
      </c>
      <c r="J3205" s="15" t="s">
        <v>22949</v>
      </c>
      <c r="K3205">
        <f>VLOOKUP(C3205,'scores met drempel 25'!A:C,3,FALSE)</f>
        <v>0</v>
      </c>
      <c r="L3205">
        <f>VLOOKUP(C3205,'scores zonder drempel 25'!A:E,2,FALSE)</f>
        <v>25.74</v>
      </c>
      <c r="M3205" t="e">
        <f>VLOOKUP(B3205,'bekostiging 25'!$C$1:$N$2577,11,FALSE)</f>
        <v>#N/A</v>
      </c>
    </row>
    <row r="3206" spans="1:13">
      <c r="A3206" s="15" t="s">
        <v>24985</v>
      </c>
      <c r="B3206" s="15" t="s">
        <v>29055</v>
      </c>
      <c r="C3206" s="15" t="s">
        <v>3221</v>
      </c>
      <c r="D3206" s="15" t="s">
        <v>29056</v>
      </c>
      <c r="E3206" s="15" t="s">
        <v>16925</v>
      </c>
      <c r="F3206" s="15" t="s">
        <v>7421</v>
      </c>
      <c r="G3206" s="15" t="s">
        <v>28511</v>
      </c>
      <c r="H3206" s="15" t="s">
        <v>27256</v>
      </c>
      <c r="I3206" s="15" t="s">
        <v>27257</v>
      </c>
      <c r="J3206" s="15" t="s">
        <v>27256</v>
      </c>
      <c r="K3206">
        <f>VLOOKUP(C3206,'scores met drempel 25'!A:C,3,FALSE)</f>
        <v>152.72</v>
      </c>
      <c r="L3206">
        <f>VLOOKUP(C3206,'scores zonder drempel 25'!A:E,2,FALSE)</f>
        <v>325.45</v>
      </c>
      <c r="M3206">
        <f>VLOOKUP(B3206,'bekostiging 25'!$C$1:$N$2577,11,FALSE)</f>
        <v>10097.780000000001</v>
      </c>
    </row>
    <row r="3207" spans="1:13">
      <c r="A3207" s="15" t="s">
        <v>24859</v>
      </c>
      <c r="B3207" s="15" t="s">
        <v>24922</v>
      </c>
      <c r="C3207" s="15" t="s">
        <v>3222</v>
      </c>
      <c r="D3207" s="15" t="s">
        <v>24923</v>
      </c>
      <c r="E3207" s="15" t="s">
        <v>24924</v>
      </c>
      <c r="F3207" s="15" t="s">
        <v>6785</v>
      </c>
      <c r="G3207" s="15" t="s">
        <v>24925</v>
      </c>
      <c r="H3207" s="15" t="s">
        <v>24917</v>
      </c>
      <c r="I3207" s="15" t="s">
        <v>24812</v>
      </c>
      <c r="J3207" s="15" t="s">
        <v>24813</v>
      </c>
      <c r="K3207">
        <f>VLOOKUP(C3207,'scores met drempel 25'!A:C,3,FALSE)</f>
        <v>52.42</v>
      </c>
      <c r="L3207">
        <f>VLOOKUP(C3207,'scores zonder drempel 25'!A:E,2,FALSE)</f>
        <v>197.03</v>
      </c>
      <c r="M3207">
        <f>VLOOKUP(B3207,'bekostiging 25'!$C$1:$N$2577,11,FALSE)</f>
        <v>2139.81</v>
      </c>
    </row>
    <row r="3208" spans="1:13">
      <c r="A3208" s="15" t="s">
        <v>17513</v>
      </c>
      <c r="B3208" s="15" t="s">
        <v>17585</v>
      </c>
      <c r="C3208" s="15" t="s">
        <v>3223</v>
      </c>
      <c r="D3208" s="15" t="s">
        <v>17586</v>
      </c>
      <c r="E3208" s="15" t="s">
        <v>17587</v>
      </c>
      <c r="F3208" s="15" t="s">
        <v>6363</v>
      </c>
      <c r="G3208" s="15" t="s">
        <v>17588</v>
      </c>
      <c r="H3208" s="15" t="s">
        <v>16137</v>
      </c>
      <c r="I3208" s="15" t="s">
        <v>16136</v>
      </c>
      <c r="J3208" s="15" t="s">
        <v>16137</v>
      </c>
      <c r="K3208">
        <f>VLOOKUP(C3208,'scores met drempel 25'!A:C,3,FALSE)</f>
        <v>0</v>
      </c>
      <c r="L3208">
        <f>VLOOKUP(C3208,'scores zonder drempel 25'!A:E,2,FALSE)</f>
        <v>5.07</v>
      </c>
      <c r="M3208" t="e">
        <f>VLOOKUP(B3208,'bekostiging 25'!$C$1:$N$2577,11,FALSE)</f>
        <v>#N/A</v>
      </c>
    </row>
    <row r="3209" spans="1:13">
      <c r="A3209" s="15" t="s">
        <v>21228</v>
      </c>
      <c r="B3209" s="15" t="s">
        <v>21232</v>
      </c>
      <c r="C3209" s="15" t="s">
        <v>3224</v>
      </c>
      <c r="D3209" s="15" t="s">
        <v>21233</v>
      </c>
      <c r="E3209" s="15" t="s">
        <v>19699</v>
      </c>
      <c r="F3209" s="15" t="s">
        <v>6245</v>
      </c>
      <c r="G3209" s="15" t="s">
        <v>19700</v>
      </c>
      <c r="H3209" s="15" t="s">
        <v>7373</v>
      </c>
      <c r="I3209" s="15" t="s">
        <v>19333</v>
      </c>
      <c r="J3209" s="15" t="s">
        <v>7373</v>
      </c>
      <c r="K3209">
        <f>VLOOKUP(C3209,'scores met drempel 25'!A:C,3,FALSE)</f>
        <v>362.59</v>
      </c>
      <c r="L3209">
        <f>VLOOKUP(C3209,'scores zonder drempel 25'!A:E,2,FALSE)</f>
        <v>501.18</v>
      </c>
      <c r="M3209">
        <f>VLOOKUP(B3209,'bekostiging 25'!$C$1:$N$2577,11,FALSE)</f>
        <v>24443.19</v>
      </c>
    </row>
    <row r="3210" spans="1:13">
      <c r="A3210" s="15" t="s">
        <v>23072</v>
      </c>
      <c r="B3210" s="15" t="s">
        <v>23132</v>
      </c>
      <c r="C3210" s="15" t="s">
        <v>3225</v>
      </c>
      <c r="D3210" s="15" t="s">
        <v>23133</v>
      </c>
      <c r="E3210" s="15" t="s">
        <v>23134</v>
      </c>
      <c r="F3210" s="15" t="s">
        <v>6296</v>
      </c>
      <c r="G3210" s="15" t="s">
        <v>23135</v>
      </c>
      <c r="H3210" s="15" t="s">
        <v>22984</v>
      </c>
      <c r="I3210" s="15" t="s">
        <v>22983</v>
      </c>
      <c r="J3210" s="15" t="s">
        <v>22984</v>
      </c>
      <c r="K3210">
        <f>VLOOKUP(C3210,'scores met drempel 25'!A:C,3,FALSE)</f>
        <v>0</v>
      </c>
      <c r="L3210">
        <f>VLOOKUP(C3210,'scores zonder drempel 25'!A:E,2,FALSE)</f>
        <v>45.48</v>
      </c>
      <c r="M3210" t="e">
        <f>VLOOKUP(B3210,'bekostiging 25'!$C$1:$N$2577,11,FALSE)</f>
        <v>#N/A</v>
      </c>
    </row>
    <row r="3211" spans="1:13">
      <c r="A3211" s="15" t="s">
        <v>30875</v>
      </c>
      <c r="B3211" s="15" t="s">
        <v>30901</v>
      </c>
      <c r="C3211" s="15" t="s">
        <v>3226</v>
      </c>
      <c r="D3211" s="15" t="s">
        <v>30902</v>
      </c>
      <c r="E3211" s="15" t="s">
        <v>30903</v>
      </c>
      <c r="F3211" s="15" t="s">
        <v>6269</v>
      </c>
      <c r="G3211" s="15" t="s">
        <v>30904</v>
      </c>
      <c r="H3211" s="15" t="s">
        <v>21874</v>
      </c>
      <c r="I3211" s="15" t="s">
        <v>27591</v>
      </c>
      <c r="J3211" s="15" t="s">
        <v>21874</v>
      </c>
      <c r="K3211">
        <f>VLOOKUP(C3211,'scores met drempel 25'!A:C,3,FALSE)</f>
        <v>366.25</v>
      </c>
      <c r="L3211">
        <f>VLOOKUP(C3211,'scores zonder drempel 25'!A:E,2,FALSE)</f>
        <v>516.88</v>
      </c>
      <c r="M3211">
        <f>VLOOKUP(B3211,'bekostiging 25'!$C$1:$N$2577,11,FALSE)</f>
        <v>24748.5</v>
      </c>
    </row>
    <row r="3212" spans="1:13">
      <c r="A3212" s="15" t="s">
        <v>31292</v>
      </c>
      <c r="B3212" s="15" t="s">
        <v>31300</v>
      </c>
      <c r="C3212" s="15" t="s">
        <v>3227</v>
      </c>
      <c r="D3212" s="15" t="s">
        <v>31301</v>
      </c>
      <c r="E3212" s="15" t="s">
        <v>18747</v>
      </c>
      <c r="F3212" s="15" t="s">
        <v>6997</v>
      </c>
      <c r="G3212" s="15" t="s">
        <v>31302</v>
      </c>
      <c r="H3212" s="15" t="s">
        <v>28221</v>
      </c>
      <c r="I3212" s="15" t="s">
        <v>28222</v>
      </c>
      <c r="J3212" s="15" t="s">
        <v>28221</v>
      </c>
      <c r="K3212">
        <f>VLOOKUP(C3212,'scores met drempel 25'!A:C,3,FALSE)</f>
        <v>53.45</v>
      </c>
      <c r="L3212">
        <f>VLOOKUP(C3212,'scores zonder drempel 25'!A:E,2,FALSE)</f>
        <v>344.69</v>
      </c>
      <c r="M3212" t="e">
        <f>VLOOKUP(B3212,'bekostiging 25'!$C$1:$N$2577,11,FALSE)</f>
        <v>#N/A</v>
      </c>
    </row>
    <row r="3213" spans="1:13">
      <c r="A3213" s="15" t="s">
        <v>6539</v>
      </c>
      <c r="B3213" s="15" t="s">
        <v>13646</v>
      </c>
      <c r="C3213" s="15" t="s">
        <v>3228</v>
      </c>
      <c r="D3213" s="15" t="s">
        <v>13647</v>
      </c>
      <c r="E3213" s="15" t="s">
        <v>13648</v>
      </c>
      <c r="F3213" s="15" t="s">
        <v>6275</v>
      </c>
      <c r="G3213" s="15" t="s">
        <v>13649</v>
      </c>
      <c r="H3213" s="15" t="s">
        <v>13650</v>
      </c>
      <c r="I3213" s="15" t="s">
        <v>13370</v>
      </c>
      <c r="J3213" s="15" t="s">
        <v>13371</v>
      </c>
      <c r="K3213">
        <f>VLOOKUP(C3213,'scores met drempel 25'!A:C,3,FALSE)</f>
        <v>0</v>
      </c>
      <c r="L3213">
        <f>VLOOKUP(C3213,'scores zonder drempel 25'!A:E,2,FALSE)</f>
        <v>27.9</v>
      </c>
      <c r="M3213" t="e">
        <f>VLOOKUP(B3213,'bekostiging 25'!$C$1:$N$2577,11,FALSE)</f>
        <v>#N/A</v>
      </c>
    </row>
    <row r="3214" spans="1:13">
      <c r="A3214" s="15" t="s">
        <v>10001</v>
      </c>
      <c r="B3214" s="15" t="s">
        <v>10031</v>
      </c>
      <c r="C3214" s="15" t="s">
        <v>3229</v>
      </c>
      <c r="D3214" s="15" t="s">
        <v>10032</v>
      </c>
      <c r="E3214" s="15" t="s">
        <v>10033</v>
      </c>
      <c r="F3214" s="15" t="s">
        <v>6252</v>
      </c>
      <c r="G3214" s="15" t="s">
        <v>10034</v>
      </c>
      <c r="H3214" s="15" t="s">
        <v>10000</v>
      </c>
      <c r="I3214" s="15" t="s">
        <v>9999</v>
      </c>
      <c r="J3214" s="15" t="s">
        <v>10000</v>
      </c>
      <c r="K3214">
        <f>VLOOKUP(C3214,'scores met drempel 25'!A:C,3,FALSE)</f>
        <v>0</v>
      </c>
      <c r="L3214">
        <f>VLOOKUP(C3214,'scores zonder drempel 25'!A:E,2,FALSE)</f>
        <v>179.85</v>
      </c>
      <c r="M3214">
        <f>VLOOKUP(B3214,'bekostiging 25'!$C$1:$N$2577,11,FALSE)</f>
        <v>649.94000000000005</v>
      </c>
    </row>
    <row r="3215" spans="1:13">
      <c r="A3215" s="15" t="s">
        <v>6478</v>
      </c>
      <c r="B3215" s="15" t="s">
        <v>6531</v>
      </c>
      <c r="C3215" s="15" t="s">
        <v>3230</v>
      </c>
      <c r="D3215" s="15" t="s">
        <v>6532</v>
      </c>
      <c r="E3215" s="15" t="s">
        <v>6532</v>
      </c>
      <c r="F3215" s="15" t="s">
        <v>6341</v>
      </c>
      <c r="G3215" s="15" t="s">
        <v>6533</v>
      </c>
      <c r="H3215" s="15" t="s">
        <v>6530</v>
      </c>
      <c r="I3215" s="15" t="s">
        <v>6374</v>
      </c>
      <c r="J3215" s="15" t="s">
        <v>6375</v>
      </c>
      <c r="K3215">
        <f>VLOOKUP(C3215,'scores met drempel 25'!A:C,3,FALSE)</f>
        <v>69.75</v>
      </c>
      <c r="L3215">
        <f>VLOOKUP(C3215,'scores zonder drempel 25'!A:E,2,FALSE)</f>
        <v>144.06</v>
      </c>
      <c r="M3215">
        <f>VLOOKUP(B3215,'bekostiging 25'!$C$1:$N$2577,11,FALSE)</f>
        <v>5550.18</v>
      </c>
    </row>
    <row r="3216" spans="1:13">
      <c r="A3216" s="15" t="s">
        <v>15990</v>
      </c>
      <c r="B3216" s="15" t="s">
        <v>16085</v>
      </c>
      <c r="C3216" s="15" t="s">
        <v>3231</v>
      </c>
      <c r="D3216" s="15" t="s">
        <v>16086</v>
      </c>
      <c r="E3216" s="15" t="s">
        <v>16087</v>
      </c>
      <c r="F3216" s="15" t="s">
        <v>6335</v>
      </c>
      <c r="G3216" s="15" t="s">
        <v>16088</v>
      </c>
      <c r="H3216" s="15" t="s">
        <v>16053</v>
      </c>
      <c r="I3216" s="15" t="s">
        <v>16054</v>
      </c>
      <c r="J3216" s="15" t="s">
        <v>16053</v>
      </c>
      <c r="K3216">
        <f>VLOOKUP(C3216,'scores met drempel 25'!A:C,3,FALSE)</f>
        <v>0</v>
      </c>
      <c r="L3216">
        <f>VLOOKUP(C3216,'scores zonder drempel 25'!A:E,2,FALSE)</f>
        <v>162.41</v>
      </c>
      <c r="M3216" t="e">
        <f>VLOOKUP(B3216,'bekostiging 25'!$C$1:$N$2577,11,FALSE)</f>
        <v>#N/A</v>
      </c>
    </row>
    <row r="3217" spans="1:13">
      <c r="A3217" s="15" t="s">
        <v>16599</v>
      </c>
      <c r="B3217" s="15" t="s">
        <v>16699</v>
      </c>
      <c r="C3217" s="15" t="s">
        <v>3232</v>
      </c>
      <c r="D3217" s="15" t="s">
        <v>16700</v>
      </c>
      <c r="E3217" s="15" t="s">
        <v>16701</v>
      </c>
      <c r="F3217" s="15" t="s">
        <v>8695</v>
      </c>
      <c r="G3217" s="15" t="s">
        <v>16702</v>
      </c>
      <c r="H3217" s="15" t="s">
        <v>16694</v>
      </c>
      <c r="I3217" s="15" t="s">
        <v>16612</v>
      </c>
      <c r="J3217" s="15" t="s">
        <v>16613</v>
      </c>
      <c r="K3217">
        <f>VLOOKUP(C3217,'scores met drempel 25'!A:C,3,FALSE)</f>
        <v>0</v>
      </c>
      <c r="L3217">
        <f>VLOOKUP(C3217,'scores zonder drempel 25'!A:E,2,FALSE)</f>
        <v>19.239999999999998</v>
      </c>
      <c r="M3217" t="e">
        <f>VLOOKUP(B3217,'bekostiging 25'!$C$1:$N$2577,11,FALSE)</f>
        <v>#N/A</v>
      </c>
    </row>
    <row r="3218" spans="1:13">
      <c r="A3218" s="15" t="s">
        <v>18723</v>
      </c>
      <c r="B3218" s="15" t="s">
        <v>18776</v>
      </c>
      <c r="C3218" s="15" t="s">
        <v>3233</v>
      </c>
      <c r="D3218" s="15" t="s">
        <v>12089</v>
      </c>
      <c r="E3218" s="15" t="s">
        <v>11975</v>
      </c>
      <c r="F3218" s="15" t="s">
        <v>6275</v>
      </c>
      <c r="G3218" s="15" t="s">
        <v>18777</v>
      </c>
      <c r="H3218" s="15" t="s">
        <v>18728</v>
      </c>
      <c r="I3218" s="15" t="s">
        <v>16860</v>
      </c>
      <c r="J3218" s="15" t="s">
        <v>16861</v>
      </c>
      <c r="K3218">
        <f>VLOOKUP(C3218,'scores met drempel 25'!A:C,3,FALSE)</f>
        <v>178.47</v>
      </c>
      <c r="L3218">
        <f>VLOOKUP(C3218,'scores zonder drempel 25'!A:E,2,FALSE)</f>
        <v>420.83</v>
      </c>
      <c r="M3218">
        <f>VLOOKUP(B3218,'bekostiging 25'!$C$1:$N$2577,11,FALSE)</f>
        <v>15015.35</v>
      </c>
    </row>
    <row r="3219" spans="1:13">
      <c r="A3219" s="15" t="s">
        <v>17040</v>
      </c>
      <c r="B3219" s="15" t="s">
        <v>17055</v>
      </c>
      <c r="C3219" s="15" t="s">
        <v>3234</v>
      </c>
      <c r="D3219" s="15" t="s">
        <v>17056</v>
      </c>
      <c r="E3219" s="15" t="s">
        <v>17057</v>
      </c>
      <c r="F3219" s="15" t="s">
        <v>6269</v>
      </c>
      <c r="G3219" s="15" t="s">
        <v>17058</v>
      </c>
      <c r="H3219" s="15" t="s">
        <v>16494</v>
      </c>
      <c r="I3219" s="15" t="s">
        <v>16495</v>
      </c>
      <c r="J3219" s="15" t="s">
        <v>16494</v>
      </c>
      <c r="K3219">
        <f>VLOOKUP(C3219,'scores met drempel 25'!A:C,3,FALSE)</f>
        <v>577.80999999999995</v>
      </c>
      <c r="L3219">
        <f>VLOOKUP(C3219,'scores zonder drempel 25'!A:E,2,FALSE)</f>
        <v>828.2</v>
      </c>
      <c r="M3219">
        <f>VLOOKUP(B3219,'bekostiging 25'!$C$1:$N$2577,11,FALSE)</f>
        <v>34191.01</v>
      </c>
    </row>
    <row r="3220" spans="1:13">
      <c r="A3220" s="15" t="s">
        <v>11163</v>
      </c>
      <c r="B3220" s="15" t="s">
        <v>11209</v>
      </c>
      <c r="C3220" s="15" t="s">
        <v>3235</v>
      </c>
      <c r="D3220" s="15" t="s">
        <v>11210</v>
      </c>
      <c r="E3220" s="15" t="s">
        <v>11211</v>
      </c>
      <c r="F3220" s="15" t="s">
        <v>11212</v>
      </c>
      <c r="G3220" s="15" t="s">
        <v>11213</v>
      </c>
      <c r="H3220" s="15" t="s">
        <v>10017</v>
      </c>
      <c r="I3220" s="15" t="s">
        <v>10018</v>
      </c>
      <c r="J3220" s="15" t="s">
        <v>10017</v>
      </c>
      <c r="K3220">
        <f>VLOOKUP(C3220,'scores met drempel 25'!A:C,3,FALSE)</f>
        <v>0</v>
      </c>
      <c r="L3220">
        <f>VLOOKUP(C3220,'scores zonder drempel 25'!A:E,2,FALSE)</f>
        <v>99.48</v>
      </c>
      <c r="M3220" t="e">
        <f>VLOOKUP(B3220,'bekostiging 25'!$C$1:$N$2577,11,FALSE)</f>
        <v>#N/A</v>
      </c>
    </row>
    <row r="3221" spans="1:13">
      <c r="A3221" s="15" t="s">
        <v>11163</v>
      </c>
      <c r="B3221" s="15" t="s">
        <v>11209</v>
      </c>
      <c r="C3221" s="15" t="s">
        <v>3236</v>
      </c>
      <c r="D3221" s="15" t="s">
        <v>11210</v>
      </c>
      <c r="E3221" s="15" t="s">
        <v>11214</v>
      </c>
      <c r="F3221" s="15" t="s">
        <v>11215</v>
      </c>
      <c r="G3221" s="15" t="s">
        <v>11216</v>
      </c>
      <c r="H3221" s="15" t="s">
        <v>11217</v>
      </c>
      <c r="I3221" s="15" t="s">
        <v>10018</v>
      </c>
      <c r="J3221" s="15" t="s">
        <v>10017</v>
      </c>
      <c r="K3221">
        <f>VLOOKUP(C3221,'scores met drempel 25'!A:C,3,FALSE)</f>
        <v>0</v>
      </c>
      <c r="L3221">
        <f>VLOOKUP(C3221,'scores zonder drempel 25'!A:E,2,FALSE)</f>
        <v>26.44</v>
      </c>
      <c r="M3221" t="e">
        <f>VLOOKUP(B3221,'bekostiging 25'!$C$1:$N$2577,11,FALSE)</f>
        <v>#N/A</v>
      </c>
    </row>
    <row r="3222" spans="1:13">
      <c r="A3222" s="15" t="s">
        <v>25318</v>
      </c>
      <c r="B3222" s="15" t="s">
        <v>25335</v>
      </c>
      <c r="C3222" s="15" t="s">
        <v>3237</v>
      </c>
      <c r="D3222" s="15" t="s">
        <v>7327</v>
      </c>
      <c r="E3222" s="15" t="s">
        <v>25336</v>
      </c>
      <c r="F3222" s="15" t="s">
        <v>6451</v>
      </c>
      <c r="G3222" s="15" t="s">
        <v>25337</v>
      </c>
      <c r="H3222" s="15" t="s">
        <v>24943</v>
      </c>
      <c r="I3222" s="15" t="s">
        <v>24942</v>
      </c>
      <c r="J3222" s="15" t="s">
        <v>24943</v>
      </c>
      <c r="K3222">
        <f>VLOOKUP(C3222,'scores met drempel 25'!A:C,3,FALSE)</f>
        <v>0</v>
      </c>
      <c r="L3222">
        <f>VLOOKUP(C3222,'scores zonder drempel 25'!A:E,2,FALSE)</f>
        <v>120.75</v>
      </c>
      <c r="M3222" t="e">
        <f>VLOOKUP(B3222,'bekostiging 25'!$C$1:$N$2577,11,FALSE)</f>
        <v>#N/A</v>
      </c>
    </row>
    <row r="3223" spans="1:13">
      <c r="A3223" s="15" t="s">
        <v>25318</v>
      </c>
      <c r="B3223" s="15" t="s">
        <v>25338</v>
      </c>
      <c r="C3223" s="15" t="s">
        <v>3238</v>
      </c>
      <c r="D3223" s="15" t="s">
        <v>25339</v>
      </c>
      <c r="E3223" s="15" t="s">
        <v>25340</v>
      </c>
      <c r="F3223" s="15" t="s">
        <v>6275</v>
      </c>
      <c r="G3223" s="15" t="s">
        <v>25341</v>
      </c>
      <c r="H3223" s="15" t="s">
        <v>25342</v>
      </c>
      <c r="I3223" s="15" t="s">
        <v>24609</v>
      </c>
      <c r="J3223" s="15" t="s">
        <v>24610</v>
      </c>
      <c r="K3223">
        <f>VLOOKUP(C3223,'scores met drempel 25'!A:C,3,FALSE)</f>
        <v>0</v>
      </c>
      <c r="L3223">
        <f>VLOOKUP(C3223,'scores zonder drempel 25'!A:E,2,FALSE)</f>
        <v>29.8</v>
      </c>
      <c r="M3223" t="e">
        <f>VLOOKUP(B3223,'bekostiging 25'!$C$1:$N$2577,11,FALSE)</f>
        <v>#N/A</v>
      </c>
    </row>
    <row r="3224" spans="1:13">
      <c r="A3224" s="15" t="s">
        <v>31254</v>
      </c>
      <c r="B3224" s="15" t="s">
        <v>31261</v>
      </c>
      <c r="C3224" s="15" t="s">
        <v>3239</v>
      </c>
      <c r="D3224" s="15" t="s">
        <v>31262</v>
      </c>
      <c r="E3224" s="15" t="s">
        <v>13922</v>
      </c>
      <c r="F3224" s="15" t="s">
        <v>6252</v>
      </c>
      <c r="G3224" s="15" t="s">
        <v>30681</v>
      </c>
      <c r="H3224" s="15" t="s">
        <v>29650</v>
      </c>
      <c r="I3224" s="15" t="s">
        <v>27428</v>
      </c>
      <c r="J3224" s="15" t="s">
        <v>27429</v>
      </c>
      <c r="K3224">
        <f>VLOOKUP(C3224,'scores met drempel 25'!A:C,3,FALSE)</f>
        <v>56.57</v>
      </c>
      <c r="L3224">
        <f>VLOOKUP(C3224,'scores zonder drempel 25'!A:E,2,FALSE)</f>
        <v>127.54</v>
      </c>
      <c r="M3224">
        <f>VLOOKUP(B3224,'bekostiging 25'!$C$1:$N$2577,11,FALSE)</f>
        <v>5663.5</v>
      </c>
    </row>
    <row r="3225" spans="1:13">
      <c r="A3225" s="15" t="s">
        <v>20501</v>
      </c>
      <c r="B3225" s="15" t="s">
        <v>20515</v>
      </c>
      <c r="C3225" s="15" t="s">
        <v>3240</v>
      </c>
      <c r="D3225" s="15" t="s">
        <v>20516</v>
      </c>
      <c r="E3225" s="15" t="s">
        <v>20517</v>
      </c>
      <c r="F3225" s="15" t="s">
        <v>20518</v>
      </c>
      <c r="G3225" s="15" t="s">
        <v>20519</v>
      </c>
      <c r="H3225" s="15" t="s">
        <v>20520</v>
      </c>
      <c r="I3225" s="15" t="s">
        <v>19868</v>
      </c>
      <c r="J3225" s="15" t="s">
        <v>19869</v>
      </c>
      <c r="K3225">
        <f>VLOOKUP(C3225,'scores met drempel 25'!A:C,3,FALSE)</f>
        <v>0</v>
      </c>
      <c r="L3225">
        <f>VLOOKUP(C3225,'scores zonder drempel 25'!A:E,2,FALSE)</f>
        <v>120.54</v>
      </c>
      <c r="M3225" t="e">
        <f>VLOOKUP(B3225,'bekostiging 25'!$C$1:$N$2577,11,FALSE)</f>
        <v>#N/A</v>
      </c>
    </row>
    <row r="3226" spans="1:13">
      <c r="A3226" s="15" t="s">
        <v>6832</v>
      </c>
      <c r="B3226" s="15" t="s">
        <v>6881</v>
      </c>
      <c r="C3226" s="15" t="s">
        <v>3241</v>
      </c>
      <c r="D3226" s="15" t="s">
        <v>6882</v>
      </c>
      <c r="E3226" s="15" t="s">
        <v>6883</v>
      </c>
      <c r="F3226" s="15" t="s">
        <v>6410</v>
      </c>
      <c r="G3226" s="15" t="s">
        <v>6884</v>
      </c>
      <c r="H3226" s="15" t="s">
        <v>6885</v>
      </c>
      <c r="I3226" s="15" t="s">
        <v>6199</v>
      </c>
      <c r="J3226" s="15" t="s">
        <v>6200</v>
      </c>
      <c r="K3226">
        <f>VLOOKUP(C3226,'scores met drempel 25'!A:C,3,FALSE)</f>
        <v>0</v>
      </c>
      <c r="L3226">
        <f>VLOOKUP(C3226,'scores zonder drempel 25'!A:E,2,FALSE)</f>
        <v>34.1</v>
      </c>
      <c r="M3226" t="e">
        <f>VLOOKUP(B3226,'bekostiging 25'!$C$1:$N$2577,11,FALSE)</f>
        <v>#N/A</v>
      </c>
    </row>
    <row r="3227" spans="1:13">
      <c r="A3227" s="15" t="s">
        <v>23882</v>
      </c>
      <c r="B3227" s="15" t="s">
        <v>23887</v>
      </c>
      <c r="C3227" s="15" t="s">
        <v>3242</v>
      </c>
      <c r="D3227" s="15" t="s">
        <v>23888</v>
      </c>
      <c r="E3227" s="15" t="s">
        <v>23889</v>
      </c>
      <c r="F3227" s="15" t="s">
        <v>6275</v>
      </c>
      <c r="G3227" s="15" t="s">
        <v>23890</v>
      </c>
      <c r="H3227" s="15" t="s">
        <v>22965</v>
      </c>
      <c r="I3227" s="15" t="s">
        <v>22966</v>
      </c>
      <c r="J3227" s="15" t="s">
        <v>22965</v>
      </c>
      <c r="K3227">
        <f>VLOOKUP(C3227,'scores met drempel 25'!A:C,3,FALSE)</f>
        <v>0</v>
      </c>
      <c r="L3227">
        <f>VLOOKUP(C3227,'scores zonder drempel 25'!A:E,2,FALSE)</f>
        <v>107.42</v>
      </c>
      <c r="M3227" t="e">
        <f>VLOOKUP(B3227,'bekostiging 25'!$C$1:$N$2577,11,FALSE)</f>
        <v>#N/A</v>
      </c>
    </row>
    <row r="3228" spans="1:13">
      <c r="A3228" s="15" t="s">
        <v>21014</v>
      </c>
      <c r="B3228" s="15" t="s">
        <v>21022</v>
      </c>
      <c r="C3228" s="15" t="s">
        <v>3243</v>
      </c>
      <c r="D3228" s="15" t="s">
        <v>12993</v>
      </c>
      <c r="E3228" s="15" t="s">
        <v>19739</v>
      </c>
      <c r="F3228" s="15" t="s">
        <v>8204</v>
      </c>
      <c r="G3228" s="15" t="s">
        <v>19740</v>
      </c>
      <c r="H3228" s="15" t="s">
        <v>19727</v>
      </c>
      <c r="I3228" s="15" t="s">
        <v>19728</v>
      </c>
      <c r="J3228" s="15" t="s">
        <v>19727</v>
      </c>
      <c r="K3228">
        <f>VLOOKUP(C3228,'scores met drempel 25'!A:C,3,FALSE)</f>
        <v>24.26</v>
      </c>
      <c r="L3228">
        <f>VLOOKUP(C3228,'scores zonder drempel 25'!A:E,2,FALSE)</f>
        <v>146.11000000000001</v>
      </c>
      <c r="M3228">
        <f>VLOOKUP(B3228,'bekostiging 25'!$C$1:$N$2577,11,FALSE)</f>
        <v>2007.16</v>
      </c>
    </row>
    <row r="3229" spans="1:13">
      <c r="A3229" s="15" t="s">
        <v>30728</v>
      </c>
      <c r="B3229" s="15" t="s">
        <v>30735</v>
      </c>
      <c r="C3229" s="15" t="s">
        <v>3244</v>
      </c>
      <c r="D3229" s="15" t="s">
        <v>30736</v>
      </c>
      <c r="E3229" s="15" t="s">
        <v>30737</v>
      </c>
      <c r="F3229" s="15" t="s">
        <v>8695</v>
      </c>
      <c r="G3229" s="15" t="s">
        <v>30738</v>
      </c>
      <c r="H3229" s="15" t="s">
        <v>28013</v>
      </c>
      <c r="I3229" s="15" t="s">
        <v>28014</v>
      </c>
      <c r="J3229" s="15" t="s">
        <v>28013</v>
      </c>
      <c r="K3229">
        <f>VLOOKUP(C3229,'scores met drempel 25'!A:C,3,FALSE)</f>
        <v>945.94</v>
      </c>
      <c r="L3229">
        <f>VLOOKUP(C3229,'scores zonder drempel 25'!A:E,2,FALSE)</f>
        <v>1189.6300000000001</v>
      </c>
      <c r="M3229">
        <f>VLOOKUP(B3229,'bekostiging 25'!$C$1:$N$2577,11,FALSE)</f>
        <v>60272.06</v>
      </c>
    </row>
    <row r="3230" spans="1:13">
      <c r="A3230" s="15" t="s">
        <v>20554</v>
      </c>
      <c r="B3230" s="15" t="s">
        <v>20555</v>
      </c>
      <c r="C3230" s="15" t="s">
        <v>3245</v>
      </c>
      <c r="D3230" s="15" t="s">
        <v>20556</v>
      </c>
      <c r="E3230" s="15" t="s">
        <v>20557</v>
      </c>
      <c r="F3230" s="15" t="s">
        <v>6385</v>
      </c>
      <c r="G3230" s="15" t="s">
        <v>20558</v>
      </c>
      <c r="H3230" s="15" t="s">
        <v>19366</v>
      </c>
      <c r="I3230" s="15" t="s">
        <v>19365</v>
      </c>
      <c r="J3230" s="15" t="s">
        <v>19366</v>
      </c>
      <c r="K3230">
        <f>VLOOKUP(C3230,'scores met drempel 25'!A:C,3,FALSE)</f>
        <v>586.65</v>
      </c>
      <c r="L3230">
        <f>VLOOKUP(C3230,'scores zonder drempel 25'!A:E,2,FALSE)</f>
        <v>857.8</v>
      </c>
      <c r="M3230">
        <f>VLOOKUP(B3230,'bekostiging 25'!$C$1:$N$2577,11,FALSE)</f>
        <v>46301.279999999999</v>
      </c>
    </row>
    <row r="3231" spans="1:13">
      <c r="A3231" s="15" t="s">
        <v>8636</v>
      </c>
      <c r="B3231" s="15" t="s">
        <v>8663</v>
      </c>
      <c r="C3231" s="15" t="s">
        <v>3246</v>
      </c>
      <c r="D3231" s="15" t="s">
        <v>8664</v>
      </c>
      <c r="E3231" s="15" t="s">
        <v>8665</v>
      </c>
      <c r="F3231" s="15" t="s">
        <v>6184</v>
      </c>
      <c r="G3231" s="15" t="s">
        <v>8666</v>
      </c>
      <c r="H3231" s="15" t="s">
        <v>8667</v>
      </c>
      <c r="I3231" s="15" t="s">
        <v>8644</v>
      </c>
      <c r="J3231" s="15" t="s">
        <v>8645</v>
      </c>
      <c r="K3231">
        <f>VLOOKUP(C3231,'scores met drempel 25'!A:C,3,FALSE)</f>
        <v>38.82</v>
      </c>
      <c r="L3231">
        <f>VLOOKUP(C3231,'scores zonder drempel 25'!A:E,2,FALSE)</f>
        <v>105.1</v>
      </c>
      <c r="M3231">
        <f>VLOOKUP(B3231,'bekostiging 25'!$C$1:$N$2577,11,FALSE)</f>
        <v>2756.43</v>
      </c>
    </row>
    <row r="3232" spans="1:13">
      <c r="A3232" s="15" t="s">
        <v>26989</v>
      </c>
      <c r="B3232" s="15" t="s">
        <v>26999</v>
      </c>
      <c r="C3232" s="15" t="s">
        <v>3247</v>
      </c>
      <c r="D3232" s="15" t="s">
        <v>27000</v>
      </c>
      <c r="E3232" s="15" t="s">
        <v>26747</v>
      </c>
      <c r="F3232" s="15" t="s">
        <v>6196</v>
      </c>
      <c r="G3232" s="15" t="s">
        <v>26748</v>
      </c>
      <c r="H3232" s="15" t="s">
        <v>26749</v>
      </c>
      <c r="I3232" s="15" t="s">
        <v>26459</v>
      </c>
      <c r="J3232" s="15" t="s">
        <v>26460</v>
      </c>
      <c r="K3232">
        <f>VLOOKUP(C3232,'scores met drempel 25'!A:C,3,FALSE)</f>
        <v>160.16999999999999</v>
      </c>
      <c r="L3232">
        <f>VLOOKUP(C3232,'scores zonder drempel 25'!A:E,2,FALSE)</f>
        <v>213.06</v>
      </c>
      <c r="M3232">
        <f>VLOOKUP(B3232,'bekostiging 25'!$C$1:$N$2577,11,FALSE)</f>
        <v>9225.19</v>
      </c>
    </row>
    <row r="3233" spans="1:13">
      <c r="A3233" s="15" t="s">
        <v>26989</v>
      </c>
      <c r="B3233" s="15" t="s">
        <v>26999</v>
      </c>
      <c r="C3233" s="15" t="s">
        <v>3248</v>
      </c>
      <c r="D3233" s="15" t="s">
        <v>27001</v>
      </c>
      <c r="E3233" s="15" t="s">
        <v>27002</v>
      </c>
      <c r="F3233" s="15" t="s">
        <v>6736</v>
      </c>
      <c r="G3233" s="15" t="s">
        <v>27003</v>
      </c>
      <c r="H3233" s="15" t="s">
        <v>27004</v>
      </c>
      <c r="I3233" s="15" t="s">
        <v>26459</v>
      </c>
      <c r="J3233" s="15" t="s">
        <v>26460</v>
      </c>
      <c r="K3233">
        <f>VLOOKUP(C3233,'scores met drempel 25'!A:C,3,FALSE)</f>
        <v>0</v>
      </c>
      <c r="L3233">
        <f>VLOOKUP(C3233,'scores zonder drempel 25'!A:E,2,FALSE)</f>
        <v>11.32</v>
      </c>
      <c r="M3233">
        <f>VLOOKUP(B3233,'bekostiging 25'!$C$1:$N$2577,11,FALSE)</f>
        <v>9225.19</v>
      </c>
    </row>
    <row r="3234" spans="1:13">
      <c r="A3234" s="15" t="s">
        <v>25347</v>
      </c>
      <c r="B3234" s="15" t="s">
        <v>25378</v>
      </c>
      <c r="C3234" s="15" t="s">
        <v>3249</v>
      </c>
      <c r="D3234" s="15" t="s">
        <v>25379</v>
      </c>
      <c r="E3234" s="15" t="s">
        <v>20044</v>
      </c>
      <c r="F3234" s="15" t="s">
        <v>6275</v>
      </c>
      <c r="G3234" s="15" t="s">
        <v>25380</v>
      </c>
      <c r="H3234" s="15" t="s">
        <v>12013</v>
      </c>
      <c r="I3234" s="15" t="s">
        <v>24629</v>
      </c>
      <c r="J3234" s="15" t="s">
        <v>12013</v>
      </c>
      <c r="K3234">
        <f>VLOOKUP(C3234,'scores met drempel 25'!A:C,3,FALSE)</f>
        <v>0</v>
      </c>
      <c r="L3234">
        <f>VLOOKUP(C3234,'scores zonder drempel 25'!A:E,2,FALSE)</f>
        <v>244.96</v>
      </c>
      <c r="M3234" t="e">
        <f>VLOOKUP(B3234,'bekostiging 25'!$C$1:$N$2577,11,FALSE)</f>
        <v>#N/A</v>
      </c>
    </row>
    <row r="3235" spans="1:13">
      <c r="A3235" s="15" t="s">
        <v>7831</v>
      </c>
      <c r="B3235" s="15" t="s">
        <v>7844</v>
      </c>
      <c r="C3235" s="15" t="s">
        <v>3250</v>
      </c>
      <c r="D3235" s="15" t="s">
        <v>7845</v>
      </c>
      <c r="E3235" s="15" t="s">
        <v>7588</v>
      </c>
      <c r="F3235" s="15" t="s">
        <v>6275</v>
      </c>
      <c r="G3235" s="15" t="s">
        <v>7589</v>
      </c>
      <c r="H3235" s="15" t="s">
        <v>7590</v>
      </c>
      <c r="I3235" s="15" t="s">
        <v>7585</v>
      </c>
      <c r="J3235" s="15" t="s">
        <v>7584</v>
      </c>
      <c r="K3235">
        <f>VLOOKUP(C3235,'scores met drempel 25'!A:C,3,FALSE)</f>
        <v>134.71</v>
      </c>
      <c r="L3235">
        <f>VLOOKUP(C3235,'scores zonder drempel 25'!A:E,2,FALSE)</f>
        <v>219.07</v>
      </c>
      <c r="M3235">
        <f>VLOOKUP(B3235,'bekostiging 25'!$C$1:$N$2577,11,FALSE)</f>
        <v>10397.76</v>
      </c>
    </row>
    <row r="3236" spans="1:13">
      <c r="A3236" s="15" t="s">
        <v>18009</v>
      </c>
      <c r="B3236" s="15" t="s">
        <v>26897</v>
      </c>
      <c r="C3236" s="15" t="s">
        <v>3251</v>
      </c>
      <c r="D3236" s="15" t="s">
        <v>26898</v>
      </c>
      <c r="E3236" s="15" t="s">
        <v>26899</v>
      </c>
      <c r="F3236" s="15" t="s">
        <v>6470</v>
      </c>
      <c r="G3236" s="15" t="s">
        <v>26900</v>
      </c>
      <c r="H3236" s="15" t="s">
        <v>26434</v>
      </c>
      <c r="I3236" s="15" t="s">
        <v>26427</v>
      </c>
      <c r="J3236" s="15" t="s">
        <v>26428</v>
      </c>
      <c r="K3236">
        <f>VLOOKUP(C3236,'scores met drempel 25'!A:C,3,FALSE)</f>
        <v>102.7</v>
      </c>
      <c r="L3236">
        <f>VLOOKUP(C3236,'scores zonder drempel 25'!A:E,2,FALSE)</f>
        <v>138.19</v>
      </c>
      <c r="M3236">
        <f>VLOOKUP(B3236,'bekostiging 25'!$C$1:$N$2577,11,FALSE)</f>
        <v>5765.5</v>
      </c>
    </row>
    <row r="3237" spans="1:13">
      <c r="A3237" s="15" t="s">
        <v>9683</v>
      </c>
      <c r="B3237" s="15" t="s">
        <v>22694</v>
      </c>
      <c r="C3237" s="15" t="s">
        <v>3252</v>
      </c>
      <c r="D3237" s="15" t="s">
        <v>22695</v>
      </c>
      <c r="E3237" s="15" t="s">
        <v>22696</v>
      </c>
      <c r="F3237" s="15" t="s">
        <v>6196</v>
      </c>
      <c r="G3237" s="15" t="s">
        <v>22697</v>
      </c>
      <c r="H3237" s="15" t="s">
        <v>22625</v>
      </c>
      <c r="I3237" s="15" t="s">
        <v>22626</v>
      </c>
      <c r="J3237" s="15" t="s">
        <v>22625</v>
      </c>
      <c r="K3237">
        <f>VLOOKUP(C3237,'scores met drempel 25'!A:C,3,FALSE)</f>
        <v>26.69</v>
      </c>
      <c r="L3237">
        <f>VLOOKUP(C3237,'scores zonder drempel 25'!A:E,2,FALSE)</f>
        <v>118.42</v>
      </c>
      <c r="M3237">
        <f>VLOOKUP(B3237,'bekostiging 25'!$C$1:$N$2577,11,FALSE)</f>
        <v>6436.77</v>
      </c>
    </row>
    <row r="3238" spans="1:13">
      <c r="A3238" s="15" t="s">
        <v>27850</v>
      </c>
      <c r="B3238" s="15" t="s">
        <v>27867</v>
      </c>
      <c r="C3238" s="15" t="s">
        <v>3253</v>
      </c>
      <c r="D3238" s="15" t="s">
        <v>27868</v>
      </c>
      <c r="E3238" s="15" t="s">
        <v>27869</v>
      </c>
      <c r="F3238" s="15" t="s">
        <v>6196</v>
      </c>
      <c r="G3238" s="15" t="s">
        <v>27870</v>
      </c>
      <c r="H3238" s="15" t="s">
        <v>27243</v>
      </c>
      <c r="I3238" s="15" t="s">
        <v>27244</v>
      </c>
      <c r="J3238" s="15" t="s">
        <v>27243</v>
      </c>
      <c r="K3238">
        <f>VLOOKUP(C3238,'scores met drempel 25'!A:C,3,FALSE)</f>
        <v>0</v>
      </c>
      <c r="L3238">
        <f>VLOOKUP(C3238,'scores zonder drempel 25'!A:E,2,FALSE)</f>
        <v>167.76</v>
      </c>
      <c r="M3238" t="e">
        <f>VLOOKUP(B3238,'bekostiging 25'!$C$1:$N$2577,11,FALSE)</f>
        <v>#N/A</v>
      </c>
    </row>
    <row r="3239" spans="1:13">
      <c r="A3239" s="15" t="s">
        <v>9811</v>
      </c>
      <c r="B3239" s="15" t="s">
        <v>9878</v>
      </c>
      <c r="C3239" s="15" t="s">
        <v>3254</v>
      </c>
      <c r="D3239" s="15" t="s">
        <v>9879</v>
      </c>
      <c r="E3239" s="15" t="s">
        <v>9880</v>
      </c>
      <c r="F3239" s="15" t="s">
        <v>6470</v>
      </c>
      <c r="G3239" s="15" t="s">
        <v>9881</v>
      </c>
      <c r="H3239" s="15" t="s">
        <v>9817</v>
      </c>
      <c r="I3239" s="15" t="s">
        <v>9818</v>
      </c>
      <c r="J3239" s="15" t="s">
        <v>9817</v>
      </c>
      <c r="K3239">
        <f>VLOOKUP(C3239,'scores met drempel 25'!A:C,3,FALSE)</f>
        <v>0</v>
      </c>
      <c r="L3239">
        <f>VLOOKUP(C3239,'scores zonder drempel 25'!A:E,2,FALSE)</f>
        <v>297.64</v>
      </c>
      <c r="M3239" t="e">
        <f>VLOOKUP(B3239,'bekostiging 25'!$C$1:$N$2577,11,FALSE)</f>
        <v>#N/A</v>
      </c>
    </row>
    <row r="3240" spans="1:13">
      <c r="A3240" s="15" t="s">
        <v>10697</v>
      </c>
      <c r="B3240" s="15" t="s">
        <v>10731</v>
      </c>
      <c r="C3240" s="15" t="s">
        <v>3255</v>
      </c>
      <c r="D3240" s="15" t="s">
        <v>10732</v>
      </c>
      <c r="E3240" s="15" t="s">
        <v>10733</v>
      </c>
      <c r="F3240" s="15" t="s">
        <v>10734</v>
      </c>
      <c r="G3240" s="15" t="s">
        <v>10735</v>
      </c>
      <c r="H3240" s="15" t="s">
        <v>10182</v>
      </c>
      <c r="I3240" s="15" t="s">
        <v>10181</v>
      </c>
      <c r="J3240" s="15" t="s">
        <v>10182</v>
      </c>
      <c r="K3240">
        <f>VLOOKUP(C3240,'scores met drempel 25'!A:C,3,FALSE)</f>
        <v>0</v>
      </c>
      <c r="L3240">
        <f>VLOOKUP(C3240,'scores zonder drempel 25'!A:E,2,FALSE)</f>
        <v>183.58</v>
      </c>
      <c r="M3240" t="e">
        <f>VLOOKUP(B3240,'bekostiging 25'!$C$1:$N$2577,11,FALSE)</f>
        <v>#N/A</v>
      </c>
    </row>
    <row r="3241" spans="1:13">
      <c r="A3241" s="15" t="s">
        <v>24859</v>
      </c>
      <c r="B3241" s="15" t="s">
        <v>24926</v>
      </c>
      <c r="C3241" s="15" t="s">
        <v>3256</v>
      </c>
      <c r="D3241" s="15" t="s">
        <v>24927</v>
      </c>
      <c r="E3241" s="15" t="s">
        <v>24928</v>
      </c>
      <c r="F3241" s="15" t="s">
        <v>24929</v>
      </c>
      <c r="G3241" s="15" t="s">
        <v>24930</v>
      </c>
      <c r="H3241" s="15" t="s">
        <v>24909</v>
      </c>
      <c r="I3241" s="15" t="s">
        <v>24870</v>
      </c>
      <c r="J3241" s="15" t="s">
        <v>24871</v>
      </c>
      <c r="K3241">
        <f>VLOOKUP(C3241,'scores met drempel 25'!A:C,3,FALSE)</f>
        <v>0</v>
      </c>
      <c r="L3241">
        <f>VLOOKUP(C3241,'scores zonder drempel 25'!A:E,2,FALSE)</f>
        <v>121.36</v>
      </c>
      <c r="M3241">
        <f>VLOOKUP(B3241,'bekostiging 25'!$C$1:$N$2577,11,FALSE)</f>
        <v>684.61</v>
      </c>
    </row>
    <row r="3242" spans="1:13">
      <c r="A3242" s="15" t="s">
        <v>10205</v>
      </c>
      <c r="B3242" s="15" t="s">
        <v>10217</v>
      </c>
      <c r="C3242" s="15" t="s">
        <v>10218</v>
      </c>
      <c r="D3242" s="15" t="s">
        <v>10219</v>
      </c>
      <c r="E3242" s="15" t="s">
        <v>10209</v>
      </c>
      <c r="F3242" s="15" t="s">
        <v>6164</v>
      </c>
      <c r="G3242" s="15" t="s">
        <v>10210</v>
      </c>
      <c r="H3242" s="15" t="s">
        <v>10211</v>
      </c>
      <c r="I3242" s="15" t="s">
        <v>10212</v>
      </c>
      <c r="J3242" s="15" t="s">
        <v>10213</v>
      </c>
      <c r="K3242" t="e">
        <f>VLOOKUP(C3242,'scores met drempel 25'!A:C,3,FALSE)</f>
        <v>#N/A</v>
      </c>
      <c r="L3242" t="e">
        <f>VLOOKUP(C3242,'scores zonder drempel 25'!A:E,2,FALSE)</f>
        <v>#N/A</v>
      </c>
      <c r="M3242" t="e">
        <f>VLOOKUP(B3242,'bekostiging 25'!$C$1:$N$2577,11,FALSE)</f>
        <v>#N/A</v>
      </c>
    </row>
    <row r="3243" spans="1:13">
      <c r="A3243" s="15" t="s">
        <v>19321</v>
      </c>
      <c r="B3243" s="15" t="s">
        <v>27323</v>
      </c>
      <c r="C3243" s="15" t="s">
        <v>3257</v>
      </c>
      <c r="D3243" s="15" t="s">
        <v>11979</v>
      </c>
      <c r="E3243" s="15" t="s">
        <v>27324</v>
      </c>
      <c r="F3243" s="15" t="s">
        <v>7251</v>
      </c>
      <c r="G3243" s="15" t="s">
        <v>27325</v>
      </c>
      <c r="H3243" s="15" t="s">
        <v>27298</v>
      </c>
      <c r="I3243" s="15" t="s">
        <v>27287</v>
      </c>
      <c r="J3243" s="15" t="s">
        <v>27288</v>
      </c>
      <c r="K3243">
        <f>VLOOKUP(C3243,'scores met drempel 25'!A:C,3,FALSE)</f>
        <v>0</v>
      </c>
      <c r="L3243">
        <f>VLOOKUP(C3243,'scores zonder drempel 25'!A:E,2,FALSE)</f>
        <v>22.85</v>
      </c>
      <c r="M3243" t="e">
        <f>VLOOKUP(B3243,'bekostiging 25'!$C$1:$N$2577,11,FALSE)</f>
        <v>#N/A</v>
      </c>
    </row>
    <row r="3244" spans="1:13">
      <c r="A3244" s="15" t="s">
        <v>18723</v>
      </c>
      <c r="B3244" s="15" t="s">
        <v>18778</v>
      </c>
      <c r="C3244" s="15" t="s">
        <v>3258</v>
      </c>
      <c r="D3244" s="15" t="s">
        <v>18779</v>
      </c>
      <c r="E3244" s="15" t="s">
        <v>18780</v>
      </c>
      <c r="F3244" s="15" t="s">
        <v>6543</v>
      </c>
      <c r="G3244" s="15" t="s">
        <v>18781</v>
      </c>
      <c r="H3244" s="15" t="s">
        <v>18758</v>
      </c>
      <c r="I3244" s="15" t="s">
        <v>16860</v>
      </c>
      <c r="J3244" s="15" t="s">
        <v>16861</v>
      </c>
      <c r="K3244">
        <f>VLOOKUP(C3244,'scores met drempel 25'!A:C,3,FALSE)</f>
        <v>0</v>
      </c>
      <c r="L3244">
        <f>VLOOKUP(C3244,'scores zonder drempel 25'!A:E,2,FALSE)</f>
        <v>20.27</v>
      </c>
      <c r="M3244" t="e">
        <f>VLOOKUP(B3244,'bekostiging 25'!$C$1:$N$2577,11,FALSE)</f>
        <v>#N/A</v>
      </c>
    </row>
    <row r="3245" spans="1:13">
      <c r="A3245" s="15" t="s">
        <v>12239</v>
      </c>
      <c r="B3245" s="15" t="s">
        <v>12261</v>
      </c>
      <c r="C3245" s="15" t="s">
        <v>3259</v>
      </c>
      <c r="D3245" s="15" t="s">
        <v>12262</v>
      </c>
      <c r="E3245" s="15" t="s">
        <v>12263</v>
      </c>
      <c r="F3245" s="15" t="s">
        <v>6385</v>
      </c>
      <c r="G3245" s="15" t="s">
        <v>12264</v>
      </c>
      <c r="H3245" s="15" t="s">
        <v>10000</v>
      </c>
      <c r="I3245" s="15" t="s">
        <v>9999</v>
      </c>
      <c r="J3245" s="15" t="s">
        <v>10000</v>
      </c>
      <c r="K3245">
        <f>VLOOKUP(C3245,'scores met drempel 25'!A:C,3,FALSE)</f>
        <v>269.48</v>
      </c>
      <c r="L3245">
        <f>VLOOKUP(C3245,'scores zonder drempel 25'!A:E,2,FALSE)</f>
        <v>404.05</v>
      </c>
      <c r="M3245">
        <f>VLOOKUP(B3245,'bekostiging 25'!$C$1:$N$2577,11,FALSE)</f>
        <v>17408.48</v>
      </c>
    </row>
    <row r="3246" spans="1:13">
      <c r="A3246" s="15" t="s">
        <v>30833</v>
      </c>
      <c r="B3246" s="15" t="s">
        <v>30853</v>
      </c>
      <c r="C3246" s="15" t="s">
        <v>3260</v>
      </c>
      <c r="D3246" s="15" t="s">
        <v>30854</v>
      </c>
      <c r="E3246" s="15" t="s">
        <v>29927</v>
      </c>
      <c r="F3246" s="15" t="s">
        <v>6252</v>
      </c>
      <c r="G3246" s="15" t="s">
        <v>29928</v>
      </c>
      <c r="H3246" s="15" t="s">
        <v>29929</v>
      </c>
      <c r="I3246" s="15" t="s">
        <v>29930</v>
      </c>
      <c r="J3246" s="15" t="s">
        <v>29929</v>
      </c>
      <c r="K3246">
        <f>VLOOKUP(C3246,'scores met drempel 25'!A:C,3,FALSE)</f>
        <v>0</v>
      </c>
      <c r="L3246">
        <f>VLOOKUP(C3246,'scores zonder drempel 25'!A:E,2,FALSE)</f>
        <v>62.4</v>
      </c>
      <c r="M3246" t="e">
        <f>VLOOKUP(B3246,'bekostiging 25'!$C$1:$N$2577,11,FALSE)</f>
        <v>#N/A</v>
      </c>
    </row>
    <row r="3247" spans="1:13">
      <c r="A3247" s="15" t="s">
        <v>30282</v>
      </c>
      <c r="B3247" s="15" t="s">
        <v>30283</v>
      </c>
      <c r="C3247" s="15" t="s">
        <v>3261</v>
      </c>
      <c r="D3247" s="15" t="s">
        <v>19085</v>
      </c>
      <c r="E3247" s="15" t="s">
        <v>30284</v>
      </c>
      <c r="F3247" s="15" t="s">
        <v>6363</v>
      </c>
      <c r="G3247" s="15" t="s">
        <v>30285</v>
      </c>
      <c r="H3247" s="15" t="s">
        <v>27707</v>
      </c>
      <c r="I3247" s="15" t="s">
        <v>27708</v>
      </c>
      <c r="J3247" s="15" t="s">
        <v>27709</v>
      </c>
      <c r="K3247">
        <f>VLOOKUP(C3247,'scores met drempel 25'!A:C,3,FALSE)</f>
        <v>211.08</v>
      </c>
      <c r="L3247">
        <f>VLOOKUP(C3247,'scores zonder drempel 25'!A:E,2,FALSE)</f>
        <v>517.04</v>
      </c>
      <c r="M3247">
        <f>VLOOKUP(B3247,'bekostiging 25'!$C$1:$N$2577,11,FALSE)</f>
        <v>15007.35</v>
      </c>
    </row>
    <row r="3248" spans="1:13">
      <c r="A3248" s="15" t="s">
        <v>29727</v>
      </c>
      <c r="B3248" s="15" t="s">
        <v>29743</v>
      </c>
      <c r="C3248" s="15" t="s">
        <v>3262</v>
      </c>
      <c r="D3248" s="15" t="s">
        <v>29744</v>
      </c>
      <c r="E3248" s="15" t="s">
        <v>29745</v>
      </c>
      <c r="F3248" s="15" t="s">
        <v>6245</v>
      </c>
      <c r="G3248" s="15" t="s">
        <v>29746</v>
      </c>
      <c r="H3248" s="15" t="s">
        <v>27937</v>
      </c>
      <c r="I3248" s="15" t="s">
        <v>27938</v>
      </c>
      <c r="J3248" s="15" t="s">
        <v>27937</v>
      </c>
      <c r="K3248">
        <f>VLOOKUP(C3248,'scores met drempel 25'!A:C,3,FALSE)</f>
        <v>684.98</v>
      </c>
      <c r="L3248">
        <f>VLOOKUP(C3248,'scores zonder drempel 25'!A:E,2,FALSE)</f>
        <v>906.58</v>
      </c>
      <c r="M3248">
        <f>VLOOKUP(B3248,'bekostiging 25'!$C$1:$N$2577,11,FALSE)</f>
        <v>49990.29</v>
      </c>
    </row>
    <row r="3249" spans="1:13">
      <c r="A3249" s="15" t="s">
        <v>12625</v>
      </c>
      <c r="B3249" s="15" t="s">
        <v>12638</v>
      </c>
      <c r="C3249" s="15" t="s">
        <v>3263</v>
      </c>
      <c r="D3249" s="15" t="s">
        <v>12639</v>
      </c>
      <c r="E3249" s="15" t="s">
        <v>12640</v>
      </c>
      <c r="F3249" s="15" t="s">
        <v>12641</v>
      </c>
      <c r="G3249" s="15" t="s">
        <v>12642</v>
      </c>
      <c r="H3249" s="15" t="s">
        <v>9817</v>
      </c>
      <c r="I3249" s="15" t="s">
        <v>9818</v>
      </c>
      <c r="J3249" s="15" t="s">
        <v>9817</v>
      </c>
      <c r="K3249">
        <f>VLOOKUP(C3249,'scores met drempel 25'!A:C,3,FALSE)</f>
        <v>314.45999999999998</v>
      </c>
      <c r="L3249">
        <f>VLOOKUP(C3249,'scores zonder drempel 25'!A:E,2,FALSE)</f>
        <v>443</v>
      </c>
      <c r="M3249">
        <f>VLOOKUP(B3249,'bekostiging 25'!$C$1:$N$2577,11,FALSE)</f>
        <v>24245.88</v>
      </c>
    </row>
    <row r="3250" spans="1:13">
      <c r="A3250" s="15" t="s">
        <v>27934</v>
      </c>
      <c r="B3250" s="15" t="s">
        <v>27963</v>
      </c>
      <c r="C3250" s="15" t="s">
        <v>3264</v>
      </c>
      <c r="D3250" s="15" t="s">
        <v>27964</v>
      </c>
      <c r="E3250" s="15" t="s">
        <v>27965</v>
      </c>
      <c r="F3250" s="15" t="s">
        <v>27966</v>
      </c>
      <c r="G3250" s="15" t="s">
        <v>27967</v>
      </c>
      <c r="H3250" s="15" t="s">
        <v>27937</v>
      </c>
      <c r="I3250" s="15" t="s">
        <v>27938</v>
      </c>
      <c r="J3250" s="15" t="s">
        <v>27937</v>
      </c>
      <c r="K3250">
        <f>VLOOKUP(C3250,'scores met drempel 25'!A:C,3,FALSE)</f>
        <v>0</v>
      </c>
      <c r="L3250">
        <f>VLOOKUP(C3250,'scores zonder drempel 25'!A:E,2,FALSE)</f>
        <v>169.72</v>
      </c>
      <c r="M3250" t="e">
        <f>VLOOKUP(B3250,'bekostiging 25'!$C$1:$N$2577,11,FALSE)</f>
        <v>#N/A</v>
      </c>
    </row>
    <row r="3251" spans="1:13">
      <c r="A3251" s="15" t="s">
        <v>14748</v>
      </c>
      <c r="B3251" s="15" t="s">
        <v>14887</v>
      </c>
      <c r="C3251" s="15" t="s">
        <v>3265</v>
      </c>
      <c r="D3251" s="15" t="s">
        <v>14888</v>
      </c>
      <c r="E3251" s="15" t="s">
        <v>14889</v>
      </c>
      <c r="F3251" s="15" t="s">
        <v>7218</v>
      </c>
      <c r="G3251" s="15" t="s">
        <v>14890</v>
      </c>
      <c r="H3251" s="15" t="s">
        <v>14772</v>
      </c>
      <c r="I3251" s="15" t="s">
        <v>14771</v>
      </c>
      <c r="J3251" s="15" t="s">
        <v>14772</v>
      </c>
      <c r="K3251">
        <f>VLOOKUP(C3251,'scores met drempel 25'!A:C,3,FALSE)</f>
        <v>0</v>
      </c>
      <c r="L3251">
        <f>VLOOKUP(C3251,'scores zonder drempel 25'!A:E,2,FALSE)</f>
        <v>199.01</v>
      </c>
      <c r="M3251">
        <f>VLOOKUP(B3251,'bekostiging 25'!$C$1:$N$2577,11,FALSE)</f>
        <v>432.63</v>
      </c>
    </row>
    <row r="3252" spans="1:13">
      <c r="A3252" s="15" t="s">
        <v>12745</v>
      </c>
      <c r="B3252" s="15" t="s">
        <v>12791</v>
      </c>
      <c r="C3252" s="15" t="s">
        <v>3266</v>
      </c>
      <c r="D3252" s="15" t="s">
        <v>12792</v>
      </c>
      <c r="E3252" s="15" t="s">
        <v>6258</v>
      </c>
      <c r="F3252" s="15" t="s">
        <v>6609</v>
      </c>
      <c r="G3252" s="15" t="s">
        <v>12793</v>
      </c>
      <c r="H3252" s="15" t="s">
        <v>9958</v>
      </c>
      <c r="I3252" s="15" t="s">
        <v>9959</v>
      </c>
      <c r="J3252" s="15" t="s">
        <v>9958</v>
      </c>
      <c r="K3252">
        <f>VLOOKUP(C3252,'scores met drempel 25'!A:C,3,FALSE)</f>
        <v>0</v>
      </c>
      <c r="L3252">
        <f>VLOOKUP(C3252,'scores zonder drempel 25'!A:E,2,FALSE)</f>
        <v>66.44</v>
      </c>
      <c r="M3252" t="e">
        <f>VLOOKUP(B3252,'bekostiging 25'!$C$1:$N$2577,11,FALSE)</f>
        <v>#N/A</v>
      </c>
    </row>
    <row r="3253" spans="1:13">
      <c r="A3253" s="15" t="s">
        <v>7455</v>
      </c>
      <c r="B3253" s="15" t="s">
        <v>7511</v>
      </c>
      <c r="C3253" s="15" t="s">
        <v>3267</v>
      </c>
      <c r="D3253" s="15" t="s">
        <v>7512</v>
      </c>
      <c r="E3253" s="15" t="s">
        <v>7513</v>
      </c>
      <c r="F3253" s="15" t="s">
        <v>6275</v>
      </c>
      <c r="G3253" s="15" t="s">
        <v>7514</v>
      </c>
      <c r="H3253" s="15" t="s">
        <v>7492</v>
      </c>
      <c r="I3253" s="15" t="s">
        <v>7461</v>
      </c>
      <c r="J3253" s="15" t="s">
        <v>7462</v>
      </c>
      <c r="K3253">
        <f>VLOOKUP(C3253,'scores met drempel 25'!A:C,3,FALSE)</f>
        <v>0</v>
      </c>
      <c r="L3253">
        <f>VLOOKUP(C3253,'scores zonder drempel 25'!A:E,2,FALSE)</f>
        <v>128.74</v>
      </c>
      <c r="M3253" t="e">
        <f>VLOOKUP(B3253,'bekostiging 25'!$C$1:$N$2577,11,FALSE)</f>
        <v>#N/A</v>
      </c>
    </row>
    <row r="3254" spans="1:13">
      <c r="A3254" s="15" t="s">
        <v>7995</v>
      </c>
      <c r="B3254" s="15" t="s">
        <v>8004</v>
      </c>
      <c r="C3254" s="15" t="s">
        <v>3268</v>
      </c>
      <c r="D3254" s="15" t="s">
        <v>8005</v>
      </c>
      <c r="E3254" s="15" t="s">
        <v>8006</v>
      </c>
      <c r="F3254" s="15" t="s">
        <v>8007</v>
      </c>
      <c r="G3254" s="15" t="s">
        <v>8008</v>
      </c>
      <c r="H3254" s="15" t="s">
        <v>7675</v>
      </c>
      <c r="I3254" s="15" t="s">
        <v>7676</v>
      </c>
      <c r="J3254" s="15" t="s">
        <v>7675</v>
      </c>
      <c r="K3254">
        <f>VLOOKUP(C3254,'scores met drempel 25'!A:C,3,FALSE)</f>
        <v>0</v>
      </c>
      <c r="L3254">
        <f>VLOOKUP(C3254,'scores zonder drempel 25'!A:E,2,FALSE)</f>
        <v>160.11000000000001</v>
      </c>
      <c r="M3254" t="e">
        <f>VLOOKUP(B3254,'bekostiging 25'!$C$1:$N$2577,11,FALSE)</f>
        <v>#N/A</v>
      </c>
    </row>
    <row r="3255" spans="1:13">
      <c r="A3255" s="15" t="s">
        <v>21906</v>
      </c>
      <c r="B3255" s="15" t="s">
        <v>21958</v>
      </c>
      <c r="C3255" s="15" t="s">
        <v>3269</v>
      </c>
      <c r="D3255" s="15" t="s">
        <v>21959</v>
      </c>
      <c r="E3255" s="15" t="s">
        <v>21658</v>
      </c>
      <c r="F3255" s="15" t="s">
        <v>21960</v>
      </c>
      <c r="G3255" s="15" t="s">
        <v>21660</v>
      </c>
      <c r="H3255" s="15" t="s">
        <v>21633</v>
      </c>
      <c r="I3255" s="15" t="s">
        <v>19578</v>
      </c>
      <c r="J3255" s="15" t="s">
        <v>19577</v>
      </c>
      <c r="K3255">
        <f>VLOOKUP(C3255,'scores met drempel 25'!A:C,3,FALSE)</f>
        <v>16.8</v>
      </c>
      <c r="L3255">
        <f>VLOOKUP(C3255,'scores zonder drempel 25'!A:E,2,FALSE)</f>
        <v>146.68</v>
      </c>
      <c r="M3255">
        <f>VLOOKUP(B3255,'bekostiging 25'!$C$1:$N$2577,11,FALSE)</f>
        <v>487.29</v>
      </c>
    </row>
    <row r="3256" spans="1:13">
      <c r="A3256" s="15" t="s">
        <v>24179</v>
      </c>
      <c r="B3256" s="15" t="s">
        <v>24192</v>
      </c>
      <c r="C3256" s="15" t="s">
        <v>3270</v>
      </c>
      <c r="D3256" s="15" t="s">
        <v>24193</v>
      </c>
      <c r="E3256" s="15" t="s">
        <v>24194</v>
      </c>
      <c r="F3256" s="15" t="s">
        <v>8204</v>
      </c>
      <c r="G3256" s="15" t="s">
        <v>24195</v>
      </c>
      <c r="H3256" s="15" t="s">
        <v>24196</v>
      </c>
      <c r="I3256" s="15" t="s">
        <v>22640</v>
      </c>
      <c r="J3256" s="15" t="s">
        <v>22639</v>
      </c>
      <c r="K3256">
        <f>VLOOKUP(C3256,'scores met drempel 25'!A:C,3,FALSE)</f>
        <v>0</v>
      </c>
      <c r="L3256">
        <f>VLOOKUP(C3256,'scores zonder drempel 25'!A:E,2,FALSE)</f>
        <v>85.84</v>
      </c>
      <c r="M3256" t="e">
        <f>VLOOKUP(B3256,'bekostiging 25'!$C$1:$N$2577,11,FALSE)</f>
        <v>#N/A</v>
      </c>
    </row>
    <row r="3257" spans="1:13">
      <c r="A3257" s="15" t="s">
        <v>13022</v>
      </c>
      <c r="B3257" s="15" t="s">
        <v>26321</v>
      </c>
      <c r="C3257" s="15" t="s">
        <v>3271</v>
      </c>
      <c r="D3257" s="15" t="s">
        <v>26322</v>
      </c>
      <c r="E3257" s="15" t="s">
        <v>10338</v>
      </c>
      <c r="F3257" s="15" t="s">
        <v>6239</v>
      </c>
      <c r="G3257" s="15" t="s">
        <v>25525</v>
      </c>
      <c r="H3257" s="15" t="s">
        <v>25001</v>
      </c>
      <c r="I3257" s="15" t="s">
        <v>25002</v>
      </c>
      <c r="J3257" s="15" t="s">
        <v>25001</v>
      </c>
      <c r="K3257">
        <f>VLOOKUP(C3257,'scores met drempel 25'!A:C,3,FALSE)</f>
        <v>101.66</v>
      </c>
      <c r="L3257">
        <f>VLOOKUP(C3257,'scores zonder drempel 25'!A:E,2,FALSE)</f>
        <v>285.10000000000002</v>
      </c>
      <c r="M3257">
        <f>VLOOKUP(B3257,'bekostiging 25'!$C$1:$N$2577,11,FALSE)</f>
        <v>7397.35</v>
      </c>
    </row>
    <row r="3258" spans="1:13">
      <c r="A3258" s="15" t="s">
        <v>18946</v>
      </c>
      <c r="B3258" s="15" t="s">
        <v>18995</v>
      </c>
      <c r="C3258" s="15" t="s">
        <v>3272</v>
      </c>
      <c r="D3258" s="15" t="s">
        <v>18996</v>
      </c>
      <c r="E3258" s="15" t="s">
        <v>18997</v>
      </c>
      <c r="F3258" s="15" t="s">
        <v>6196</v>
      </c>
      <c r="G3258" s="15" t="s">
        <v>18998</v>
      </c>
      <c r="H3258" s="15" t="s">
        <v>15983</v>
      </c>
      <c r="I3258" s="15" t="s">
        <v>15984</v>
      </c>
      <c r="J3258" s="15" t="s">
        <v>15983</v>
      </c>
      <c r="K3258">
        <f>VLOOKUP(C3258,'scores met drempel 25'!A:C,3,FALSE)</f>
        <v>294.68</v>
      </c>
      <c r="L3258">
        <f>VLOOKUP(C3258,'scores zonder drempel 25'!A:E,2,FALSE)</f>
        <v>613.36</v>
      </c>
      <c r="M3258">
        <f>VLOOKUP(B3258,'bekostiging 25'!$C$1:$N$2577,11,FALSE)</f>
        <v>24023.9</v>
      </c>
    </row>
    <row r="3259" spans="1:13">
      <c r="A3259" s="15" t="s">
        <v>20050</v>
      </c>
      <c r="B3259" s="15" t="s">
        <v>20095</v>
      </c>
      <c r="C3259" s="15" t="s">
        <v>3273</v>
      </c>
      <c r="D3259" s="15" t="s">
        <v>20096</v>
      </c>
      <c r="E3259" s="15" t="s">
        <v>20097</v>
      </c>
      <c r="F3259" s="15" t="s">
        <v>6451</v>
      </c>
      <c r="G3259" s="15" t="s">
        <v>20098</v>
      </c>
      <c r="H3259" s="15" t="s">
        <v>20085</v>
      </c>
      <c r="I3259" s="15" t="s">
        <v>20086</v>
      </c>
      <c r="J3259" s="15" t="s">
        <v>20085</v>
      </c>
      <c r="K3259">
        <f>VLOOKUP(C3259,'scores met drempel 25'!A:C,3,FALSE)</f>
        <v>163.12</v>
      </c>
      <c r="L3259">
        <f>VLOOKUP(C3259,'scores zonder drempel 25'!A:E,2,FALSE)</f>
        <v>471.76</v>
      </c>
      <c r="M3259">
        <f>VLOOKUP(B3259,'bekostiging 25'!$C$1:$N$2577,11,FALSE)</f>
        <v>9611.16</v>
      </c>
    </row>
    <row r="3260" spans="1:13">
      <c r="A3260" s="15" t="s">
        <v>19721</v>
      </c>
      <c r="B3260" s="15" t="s">
        <v>19737</v>
      </c>
      <c r="C3260" s="15" t="s">
        <v>3274</v>
      </c>
      <c r="D3260" s="15" t="s">
        <v>19738</v>
      </c>
      <c r="E3260" s="15" t="s">
        <v>19739</v>
      </c>
      <c r="F3260" s="15" t="s">
        <v>6572</v>
      </c>
      <c r="G3260" s="15" t="s">
        <v>19740</v>
      </c>
      <c r="H3260" s="15" t="s">
        <v>19727</v>
      </c>
      <c r="I3260" s="15" t="s">
        <v>19728</v>
      </c>
      <c r="J3260" s="15" t="s">
        <v>19727</v>
      </c>
      <c r="K3260">
        <f>VLOOKUP(C3260,'scores met drempel 25'!A:C,3,FALSE)</f>
        <v>0</v>
      </c>
      <c r="L3260">
        <f>VLOOKUP(C3260,'scores zonder drempel 25'!A:E,2,FALSE)</f>
        <v>162.47999999999999</v>
      </c>
      <c r="M3260" t="e">
        <f>VLOOKUP(B3260,'bekostiging 25'!$C$1:$N$2577,11,FALSE)</f>
        <v>#N/A</v>
      </c>
    </row>
    <row r="3261" spans="1:13">
      <c r="A3261" s="15" t="s">
        <v>22487</v>
      </c>
      <c r="B3261" s="15" t="s">
        <v>22519</v>
      </c>
      <c r="C3261" s="15" t="s">
        <v>3275</v>
      </c>
      <c r="D3261" s="15" t="s">
        <v>22520</v>
      </c>
      <c r="E3261" s="15" t="s">
        <v>22521</v>
      </c>
      <c r="F3261" s="15" t="s">
        <v>6275</v>
      </c>
      <c r="G3261" s="15" t="s">
        <v>22522</v>
      </c>
      <c r="H3261" s="15" t="s">
        <v>19311</v>
      </c>
      <c r="I3261" s="15" t="s">
        <v>19312</v>
      </c>
      <c r="J3261" s="15" t="s">
        <v>19311</v>
      </c>
      <c r="K3261">
        <f>VLOOKUP(C3261,'scores met drempel 25'!A:C,3,FALSE)</f>
        <v>464.89</v>
      </c>
      <c r="L3261">
        <f>VLOOKUP(C3261,'scores zonder drempel 25'!A:E,2,FALSE)</f>
        <v>701.89</v>
      </c>
      <c r="M3261">
        <f>VLOOKUP(B3261,'bekostiging 25'!$C$1:$N$2577,11,FALSE)</f>
        <v>27517.59</v>
      </c>
    </row>
    <row r="3262" spans="1:13">
      <c r="A3262" s="15" t="s">
        <v>20441</v>
      </c>
      <c r="B3262" s="15" t="s">
        <v>20453</v>
      </c>
      <c r="C3262" s="15" t="s">
        <v>3276</v>
      </c>
      <c r="D3262" s="15" t="s">
        <v>20454</v>
      </c>
      <c r="E3262" s="15" t="s">
        <v>20455</v>
      </c>
      <c r="F3262" s="15" t="s">
        <v>6252</v>
      </c>
      <c r="G3262" s="15" t="s">
        <v>20456</v>
      </c>
      <c r="H3262" s="15" t="s">
        <v>19631</v>
      </c>
      <c r="I3262" s="15" t="s">
        <v>19632</v>
      </c>
      <c r="J3262" s="15" t="s">
        <v>19631</v>
      </c>
      <c r="K3262">
        <f>VLOOKUP(C3262,'scores met drempel 25'!A:C,3,FALSE)</f>
        <v>42.88</v>
      </c>
      <c r="L3262">
        <f>VLOOKUP(C3262,'scores zonder drempel 25'!A:E,2,FALSE)</f>
        <v>174.1</v>
      </c>
      <c r="M3262">
        <f>VLOOKUP(B3262,'bekostiging 25'!$C$1:$N$2577,11,FALSE)</f>
        <v>1701.85</v>
      </c>
    </row>
    <row r="3263" spans="1:13">
      <c r="A3263" s="15" t="s">
        <v>10375</v>
      </c>
      <c r="B3263" s="15" t="s">
        <v>10380</v>
      </c>
      <c r="C3263" s="15" t="s">
        <v>3277</v>
      </c>
      <c r="D3263" s="15" t="s">
        <v>10381</v>
      </c>
      <c r="E3263" s="15" t="s">
        <v>10382</v>
      </c>
      <c r="F3263" s="15" t="s">
        <v>6523</v>
      </c>
      <c r="G3263" s="15" t="s">
        <v>10383</v>
      </c>
      <c r="H3263" s="15" t="s">
        <v>10384</v>
      </c>
      <c r="I3263" s="15" t="s">
        <v>10385</v>
      </c>
      <c r="J3263" s="15" t="s">
        <v>10384</v>
      </c>
      <c r="K3263">
        <f>VLOOKUP(C3263,'scores met drempel 25'!A:C,3,FALSE)</f>
        <v>51.95</v>
      </c>
      <c r="L3263">
        <f>VLOOKUP(C3263,'scores zonder drempel 25'!A:E,2,FALSE)</f>
        <v>138.31</v>
      </c>
      <c r="M3263">
        <f>VLOOKUP(B3263,'bekostiging 25'!$C$1:$N$2577,11,FALSE)</f>
        <v>5900.15</v>
      </c>
    </row>
    <row r="3264" spans="1:13">
      <c r="A3264" s="15" t="s">
        <v>17950</v>
      </c>
      <c r="B3264" s="15" t="s">
        <v>17968</v>
      </c>
      <c r="C3264" s="15" t="s">
        <v>3278</v>
      </c>
      <c r="D3264" s="15" t="s">
        <v>17969</v>
      </c>
      <c r="E3264" s="15" t="s">
        <v>17970</v>
      </c>
      <c r="F3264" s="15" t="s">
        <v>11000</v>
      </c>
      <c r="G3264" s="15" t="s">
        <v>17971</v>
      </c>
      <c r="H3264" s="15" t="s">
        <v>15970</v>
      </c>
      <c r="I3264" s="15" t="s">
        <v>15971</v>
      </c>
      <c r="J3264" s="15" t="s">
        <v>15972</v>
      </c>
      <c r="K3264">
        <f>VLOOKUP(C3264,'scores met drempel 25'!A:C,3,FALSE)</f>
        <v>0</v>
      </c>
      <c r="L3264">
        <f>VLOOKUP(C3264,'scores zonder drempel 25'!A:E,2,FALSE)</f>
        <v>170.59</v>
      </c>
      <c r="M3264" t="e">
        <f>VLOOKUP(B3264,'bekostiging 25'!$C$1:$N$2577,11,FALSE)</f>
        <v>#N/A</v>
      </c>
    </row>
    <row r="3265" spans="1:13">
      <c r="A3265" s="15" t="s">
        <v>22377</v>
      </c>
      <c r="B3265" s="15" t="s">
        <v>22398</v>
      </c>
      <c r="C3265" s="15" t="s">
        <v>3279</v>
      </c>
      <c r="D3265" s="15" t="s">
        <v>22399</v>
      </c>
      <c r="E3265" s="15" t="s">
        <v>22400</v>
      </c>
      <c r="F3265" s="15" t="s">
        <v>22401</v>
      </c>
      <c r="G3265" s="15" t="s">
        <v>22402</v>
      </c>
      <c r="H3265" s="15" t="s">
        <v>7373</v>
      </c>
      <c r="I3265" s="15" t="s">
        <v>19333</v>
      </c>
      <c r="J3265" s="15" t="s">
        <v>7373</v>
      </c>
      <c r="K3265">
        <f>VLOOKUP(C3265,'scores met drempel 25'!A:C,3,FALSE)</f>
        <v>646.92999999999995</v>
      </c>
      <c r="L3265">
        <f>VLOOKUP(C3265,'scores zonder drempel 25'!A:E,2,FALSE)</f>
        <v>823.68</v>
      </c>
      <c r="M3265">
        <f>VLOOKUP(B3265,'bekostiging 25'!$C$1:$N$2577,11,FALSE)</f>
        <v>40755.1</v>
      </c>
    </row>
    <row r="3266" spans="1:13">
      <c r="A3266" s="15" t="s">
        <v>23323</v>
      </c>
      <c r="B3266" s="15" t="s">
        <v>23370</v>
      </c>
      <c r="C3266" s="15" t="s">
        <v>3280</v>
      </c>
      <c r="D3266" s="15" t="s">
        <v>23371</v>
      </c>
      <c r="E3266" s="15" t="s">
        <v>12436</v>
      </c>
      <c r="F3266" s="15" t="s">
        <v>6196</v>
      </c>
      <c r="G3266" s="15" t="s">
        <v>23372</v>
      </c>
      <c r="H3266" s="15" t="s">
        <v>22994</v>
      </c>
      <c r="I3266" s="15" t="s">
        <v>22971</v>
      </c>
      <c r="J3266" s="15" t="s">
        <v>22972</v>
      </c>
      <c r="K3266">
        <f>VLOOKUP(C3266,'scores met drempel 25'!A:C,3,FALSE)</f>
        <v>72.040000000000006</v>
      </c>
      <c r="L3266">
        <f>VLOOKUP(C3266,'scores zonder drempel 25'!A:E,2,FALSE)</f>
        <v>231.38</v>
      </c>
      <c r="M3266">
        <f>VLOOKUP(B3266,'bekostiging 25'!$C$1:$N$2577,11,FALSE)</f>
        <v>1958.5</v>
      </c>
    </row>
    <row r="3267" spans="1:13">
      <c r="A3267" s="15" t="s">
        <v>11276</v>
      </c>
      <c r="B3267" s="15" t="s">
        <v>11288</v>
      </c>
      <c r="C3267" s="15" t="s">
        <v>3281</v>
      </c>
      <c r="D3267" s="15" t="s">
        <v>11289</v>
      </c>
      <c r="E3267" s="15" t="s">
        <v>9945</v>
      </c>
      <c r="F3267" s="15" t="s">
        <v>6341</v>
      </c>
      <c r="G3267" s="15" t="s">
        <v>9946</v>
      </c>
      <c r="H3267" s="15" t="s">
        <v>9947</v>
      </c>
      <c r="I3267" s="15" t="s">
        <v>9717</v>
      </c>
      <c r="J3267" s="15" t="s">
        <v>9718</v>
      </c>
      <c r="K3267">
        <f>VLOOKUP(C3267,'scores met drempel 25'!A:C,3,FALSE)</f>
        <v>36.69</v>
      </c>
      <c r="L3267">
        <f>VLOOKUP(C3267,'scores zonder drempel 25'!A:E,2,FALSE)</f>
        <v>92.26</v>
      </c>
      <c r="M3267">
        <f>VLOOKUP(B3267,'bekostiging 25'!$C$1:$N$2577,11,FALSE)</f>
        <v>2753.76</v>
      </c>
    </row>
    <row r="3268" spans="1:13">
      <c r="A3268" s="15" t="s">
        <v>12200</v>
      </c>
      <c r="B3268" s="15" t="s">
        <v>12217</v>
      </c>
      <c r="C3268" s="15" t="s">
        <v>3282</v>
      </c>
      <c r="D3268" s="15" t="s">
        <v>12218</v>
      </c>
      <c r="E3268" s="15" t="s">
        <v>12219</v>
      </c>
      <c r="F3268" s="15" t="s">
        <v>6470</v>
      </c>
      <c r="G3268" s="15" t="s">
        <v>12220</v>
      </c>
      <c r="H3268" s="15" t="s">
        <v>12221</v>
      </c>
      <c r="I3268" s="15" t="s">
        <v>9690</v>
      </c>
      <c r="J3268" s="15" t="s">
        <v>9691</v>
      </c>
      <c r="K3268">
        <f>VLOOKUP(C3268,'scores met drempel 25'!A:C,3,FALSE)</f>
        <v>0</v>
      </c>
      <c r="L3268">
        <f>VLOOKUP(C3268,'scores zonder drempel 25'!A:E,2,FALSE)</f>
        <v>27.2</v>
      </c>
      <c r="M3268" t="e">
        <f>VLOOKUP(B3268,'bekostiging 25'!$C$1:$N$2577,11,FALSE)</f>
        <v>#N/A</v>
      </c>
    </row>
    <row r="3269" spans="1:13">
      <c r="A3269" s="15" t="s">
        <v>10855</v>
      </c>
      <c r="B3269" s="15" t="s">
        <v>10879</v>
      </c>
      <c r="C3269" s="15" t="s">
        <v>3283</v>
      </c>
      <c r="D3269" s="15" t="s">
        <v>10880</v>
      </c>
      <c r="E3269" s="15" t="s">
        <v>10881</v>
      </c>
      <c r="F3269" s="15" t="s">
        <v>6427</v>
      </c>
      <c r="G3269" s="15" t="s">
        <v>10882</v>
      </c>
      <c r="H3269" s="15" t="s">
        <v>10874</v>
      </c>
      <c r="I3269" s="15" t="s">
        <v>10873</v>
      </c>
      <c r="J3269" s="15" t="s">
        <v>10874</v>
      </c>
      <c r="K3269">
        <f>VLOOKUP(C3269,'scores met drempel 25'!A:C,3,FALSE)</f>
        <v>0</v>
      </c>
      <c r="L3269">
        <f>VLOOKUP(C3269,'scores zonder drempel 25'!A:E,2,FALSE)</f>
        <v>36.01</v>
      </c>
      <c r="M3269" t="e">
        <f>VLOOKUP(B3269,'bekostiging 25'!$C$1:$N$2577,11,FALSE)</f>
        <v>#N/A</v>
      </c>
    </row>
    <row r="3270" spans="1:13">
      <c r="A3270" s="15" t="s">
        <v>13303</v>
      </c>
      <c r="B3270" s="15" t="s">
        <v>13312</v>
      </c>
      <c r="C3270" s="15" t="s">
        <v>3284</v>
      </c>
      <c r="D3270" s="15" t="s">
        <v>13313</v>
      </c>
      <c r="E3270" s="15" t="s">
        <v>13314</v>
      </c>
      <c r="F3270" s="15" t="s">
        <v>13315</v>
      </c>
      <c r="G3270" s="15" t="s">
        <v>13316</v>
      </c>
      <c r="H3270" s="15" t="s">
        <v>13317</v>
      </c>
      <c r="I3270" s="15" t="s">
        <v>13309</v>
      </c>
      <c r="J3270" s="15" t="s">
        <v>13310</v>
      </c>
      <c r="K3270">
        <f>VLOOKUP(C3270,'scores met drempel 25'!A:C,3,FALSE)</f>
        <v>14.63</v>
      </c>
      <c r="L3270">
        <f>VLOOKUP(C3270,'scores zonder drempel 25'!A:E,2,FALSE)</f>
        <v>40.07</v>
      </c>
      <c r="M3270" t="e">
        <f>VLOOKUP(B3270,'bekostiging 25'!$C$1:$N$2577,11,FALSE)</f>
        <v>#N/A</v>
      </c>
    </row>
    <row r="3271" spans="1:13">
      <c r="A3271" s="15" t="s">
        <v>20501</v>
      </c>
      <c r="B3271" s="15" t="s">
        <v>20522</v>
      </c>
      <c r="C3271" s="15" t="s">
        <v>3285</v>
      </c>
      <c r="D3271" s="15" t="s">
        <v>20523</v>
      </c>
      <c r="E3271" s="15" t="s">
        <v>20524</v>
      </c>
      <c r="F3271" s="15" t="s">
        <v>6196</v>
      </c>
      <c r="G3271" s="15" t="s">
        <v>20525</v>
      </c>
      <c r="H3271" s="15" t="s">
        <v>19892</v>
      </c>
      <c r="I3271" s="15" t="s">
        <v>19868</v>
      </c>
      <c r="J3271" s="15" t="s">
        <v>19869</v>
      </c>
      <c r="K3271">
        <f>VLOOKUP(C3271,'scores met drempel 25'!A:C,3,FALSE)</f>
        <v>14.97</v>
      </c>
      <c r="L3271">
        <f>VLOOKUP(C3271,'scores zonder drempel 25'!A:E,2,FALSE)</f>
        <v>298.83999999999997</v>
      </c>
      <c r="M3271">
        <f>VLOOKUP(B3271,'bekostiging 25'!$C$1:$N$2577,11,FALSE)</f>
        <v>1029.24</v>
      </c>
    </row>
    <row r="3272" spans="1:13">
      <c r="A3272" s="15" t="s">
        <v>29606</v>
      </c>
      <c r="B3272" s="15" t="s">
        <v>29612</v>
      </c>
      <c r="C3272" s="15" t="s">
        <v>3286</v>
      </c>
      <c r="D3272" s="15" t="s">
        <v>29613</v>
      </c>
      <c r="E3272" s="15" t="s">
        <v>29614</v>
      </c>
      <c r="F3272" s="15" t="s">
        <v>6245</v>
      </c>
      <c r="G3272" s="15" t="s">
        <v>29615</v>
      </c>
      <c r="H3272" s="15" t="s">
        <v>27656</v>
      </c>
      <c r="I3272" s="15" t="s">
        <v>27657</v>
      </c>
      <c r="J3272" s="15" t="s">
        <v>27658</v>
      </c>
      <c r="K3272">
        <f>VLOOKUP(C3272,'scores met drempel 25'!A:C,3,FALSE)</f>
        <v>16.72</v>
      </c>
      <c r="L3272">
        <f>VLOOKUP(C3272,'scores zonder drempel 25'!A:E,2,FALSE)</f>
        <v>338.08</v>
      </c>
      <c r="M3272">
        <f>VLOOKUP(B3272,'bekostiging 25'!$C$1:$N$2577,11,FALSE)</f>
        <v>1625.86</v>
      </c>
    </row>
    <row r="3273" spans="1:13">
      <c r="A3273" s="15" t="s">
        <v>6891</v>
      </c>
      <c r="B3273" s="15" t="s">
        <v>6892</v>
      </c>
      <c r="C3273" s="15" t="s">
        <v>3287</v>
      </c>
      <c r="D3273" s="15" t="s">
        <v>6893</v>
      </c>
      <c r="E3273" s="15" t="s">
        <v>6172</v>
      </c>
      <c r="F3273" s="15" t="s">
        <v>6188</v>
      </c>
      <c r="G3273" s="15" t="s">
        <v>6174</v>
      </c>
      <c r="H3273" s="15" t="s">
        <v>6175</v>
      </c>
      <c r="I3273" s="15" t="s">
        <v>6167</v>
      </c>
      <c r="J3273" s="15" t="s">
        <v>6168</v>
      </c>
      <c r="K3273">
        <f>VLOOKUP(C3273,'scores met drempel 25'!A:C,3,FALSE)</f>
        <v>0</v>
      </c>
      <c r="L3273">
        <f>VLOOKUP(C3273,'scores zonder drempel 25'!A:E,2,FALSE)</f>
        <v>130.26</v>
      </c>
      <c r="M3273" t="e">
        <f>VLOOKUP(B3273,'bekostiging 25'!$C$1:$N$2577,11,FALSE)</f>
        <v>#N/A</v>
      </c>
    </row>
    <row r="3274" spans="1:13">
      <c r="A3274" s="15" t="s">
        <v>18171</v>
      </c>
      <c r="B3274" s="15" t="s">
        <v>18179</v>
      </c>
      <c r="C3274" s="15" t="s">
        <v>3288</v>
      </c>
      <c r="D3274" s="15" t="s">
        <v>18180</v>
      </c>
      <c r="E3274" s="15" t="s">
        <v>18181</v>
      </c>
      <c r="F3274" s="15" t="s">
        <v>6255</v>
      </c>
      <c r="G3274" s="15" t="s">
        <v>18182</v>
      </c>
      <c r="H3274" s="15" t="s">
        <v>16137</v>
      </c>
      <c r="I3274" s="15" t="s">
        <v>16136</v>
      </c>
      <c r="J3274" s="15" t="s">
        <v>16137</v>
      </c>
      <c r="K3274">
        <f>VLOOKUP(C3274,'scores met drempel 25'!A:C,3,FALSE)</f>
        <v>377.07</v>
      </c>
      <c r="L3274">
        <f>VLOOKUP(C3274,'scores zonder drempel 25'!A:E,2,FALSE)</f>
        <v>502.94</v>
      </c>
      <c r="M3274">
        <f>VLOOKUP(B3274,'bekostiging 25'!$C$1:$N$2577,11,FALSE)</f>
        <v>27217.62</v>
      </c>
    </row>
    <row r="3275" spans="1:13">
      <c r="A3275" s="15" t="s">
        <v>9773</v>
      </c>
      <c r="B3275" s="15" t="s">
        <v>22815</v>
      </c>
      <c r="C3275" s="15" t="s">
        <v>3289</v>
      </c>
      <c r="D3275" s="15" t="s">
        <v>11364</v>
      </c>
      <c r="E3275" s="15" t="s">
        <v>17025</v>
      </c>
      <c r="F3275" s="15" t="s">
        <v>6797</v>
      </c>
      <c r="G3275" s="15" t="s">
        <v>22816</v>
      </c>
      <c r="H3275" s="15" t="s">
        <v>22758</v>
      </c>
      <c r="I3275" s="15" t="s">
        <v>22759</v>
      </c>
      <c r="J3275" s="15" t="s">
        <v>22758</v>
      </c>
      <c r="K3275">
        <f>VLOOKUP(C3275,'scores met drempel 25'!A:C,3,FALSE)</f>
        <v>20.3</v>
      </c>
      <c r="L3275">
        <f>VLOOKUP(C3275,'scores zonder drempel 25'!A:E,2,FALSE)</f>
        <v>162.22999999999999</v>
      </c>
      <c r="M3275">
        <f>VLOOKUP(B3275,'bekostiging 25'!$C$1:$N$2577,11,FALSE)</f>
        <v>3658.35</v>
      </c>
    </row>
    <row r="3276" spans="1:13">
      <c r="A3276" s="15" t="s">
        <v>12376</v>
      </c>
      <c r="B3276" s="15" t="s">
        <v>23939</v>
      </c>
      <c r="C3276" s="15" t="s">
        <v>3290</v>
      </c>
      <c r="D3276" s="15" t="s">
        <v>23940</v>
      </c>
      <c r="E3276" s="15" t="s">
        <v>23941</v>
      </c>
      <c r="F3276" s="15" t="s">
        <v>12916</v>
      </c>
      <c r="G3276" s="15" t="s">
        <v>23942</v>
      </c>
      <c r="H3276" s="15" t="s">
        <v>22949</v>
      </c>
      <c r="I3276" s="15" t="s">
        <v>22950</v>
      </c>
      <c r="J3276" s="15" t="s">
        <v>22949</v>
      </c>
      <c r="K3276">
        <f>VLOOKUP(C3276,'scores met drempel 25'!A:C,3,FALSE)</f>
        <v>0</v>
      </c>
      <c r="L3276">
        <f>VLOOKUP(C3276,'scores zonder drempel 25'!A:E,2,FALSE)</f>
        <v>85.07</v>
      </c>
      <c r="M3276" t="e">
        <f>VLOOKUP(B3276,'bekostiging 25'!$C$1:$N$2577,11,FALSE)</f>
        <v>#N/A</v>
      </c>
    </row>
    <row r="3277" spans="1:13">
      <c r="A3277" s="15" t="s">
        <v>6692</v>
      </c>
      <c r="B3277" s="15" t="s">
        <v>14017</v>
      </c>
      <c r="C3277" s="15" t="s">
        <v>3291</v>
      </c>
      <c r="D3277" s="15" t="s">
        <v>14018</v>
      </c>
      <c r="E3277" s="15" t="s">
        <v>14019</v>
      </c>
      <c r="F3277" s="15" t="s">
        <v>6196</v>
      </c>
      <c r="G3277" s="15" t="s">
        <v>14020</v>
      </c>
      <c r="H3277" s="15" t="s">
        <v>14021</v>
      </c>
      <c r="I3277" s="15" t="s">
        <v>13357</v>
      </c>
      <c r="J3277" s="15" t="s">
        <v>13358</v>
      </c>
      <c r="K3277">
        <f>VLOOKUP(C3277,'scores met drempel 25'!A:C,3,FALSE)</f>
        <v>0</v>
      </c>
      <c r="L3277">
        <f>VLOOKUP(C3277,'scores zonder drempel 25'!A:E,2,FALSE)</f>
        <v>26.06</v>
      </c>
      <c r="M3277" t="e">
        <f>VLOOKUP(B3277,'bekostiging 25'!$C$1:$N$2577,11,FALSE)</f>
        <v>#N/A</v>
      </c>
    </row>
    <row r="3278" spans="1:13">
      <c r="A3278" s="15" t="s">
        <v>25748</v>
      </c>
      <c r="B3278" s="15" t="s">
        <v>25770</v>
      </c>
      <c r="C3278" s="15" t="s">
        <v>3292</v>
      </c>
      <c r="D3278" s="15" t="s">
        <v>25771</v>
      </c>
      <c r="E3278" s="15" t="s">
        <v>25772</v>
      </c>
      <c r="F3278" s="15" t="s">
        <v>6153</v>
      </c>
      <c r="G3278" s="15" t="s">
        <v>25773</v>
      </c>
      <c r="H3278" s="15" t="s">
        <v>24850</v>
      </c>
      <c r="I3278" s="15" t="s">
        <v>24851</v>
      </c>
      <c r="J3278" s="15" t="s">
        <v>24850</v>
      </c>
      <c r="K3278">
        <f>VLOOKUP(C3278,'scores met drempel 25'!A:C,3,FALSE)</f>
        <v>126.76</v>
      </c>
      <c r="L3278">
        <f>VLOOKUP(C3278,'scores zonder drempel 25'!A:E,2,FALSE)</f>
        <v>168.26</v>
      </c>
      <c r="M3278">
        <f>VLOOKUP(B3278,'bekostiging 25'!$C$1:$N$2577,11,FALSE)</f>
        <v>16644.54</v>
      </c>
    </row>
    <row r="3279" spans="1:13">
      <c r="A3279" s="15" t="s">
        <v>29417</v>
      </c>
      <c r="B3279" s="15" t="s">
        <v>29433</v>
      </c>
      <c r="C3279" s="15" t="s">
        <v>3293</v>
      </c>
      <c r="D3279" s="15" t="s">
        <v>29434</v>
      </c>
      <c r="E3279" s="15" t="s">
        <v>29435</v>
      </c>
      <c r="F3279" s="15" t="s">
        <v>6275</v>
      </c>
      <c r="G3279" s="15" t="s">
        <v>29436</v>
      </c>
      <c r="H3279" s="15" t="s">
        <v>27915</v>
      </c>
      <c r="I3279" s="15" t="s">
        <v>27916</v>
      </c>
      <c r="J3279" s="15" t="s">
        <v>27917</v>
      </c>
      <c r="K3279">
        <f>VLOOKUP(C3279,'scores met drempel 25'!A:C,3,FALSE)</f>
        <v>0</v>
      </c>
      <c r="L3279">
        <f>VLOOKUP(C3279,'scores zonder drempel 25'!A:E,2,FALSE)</f>
        <v>95.8</v>
      </c>
      <c r="M3279" t="e">
        <f>VLOOKUP(B3279,'bekostiging 25'!$C$1:$N$2577,11,FALSE)</f>
        <v>#N/A</v>
      </c>
    </row>
    <row r="3280" spans="1:13">
      <c r="A3280" s="15" t="s">
        <v>11031</v>
      </c>
      <c r="B3280" s="15" t="s">
        <v>11061</v>
      </c>
      <c r="C3280" s="15" t="s">
        <v>3294</v>
      </c>
      <c r="D3280" s="15" t="s">
        <v>11062</v>
      </c>
      <c r="E3280" s="15" t="s">
        <v>11063</v>
      </c>
      <c r="F3280" s="15" t="s">
        <v>6888</v>
      </c>
      <c r="G3280" s="15" t="s">
        <v>11064</v>
      </c>
      <c r="H3280" s="15" t="s">
        <v>11060</v>
      </c>
      <c r="I3280" s="15" t="s">
        <v>9766</v>
      </c>
      <c r="J3280" s="15" t="s">
        <v>9767</v>
      </c>
      <c r="K3280">
        <f>VLOOKUP(C3280,'scores met drempel 25'!A:C,3,FALSE)</f>
        <v>27.5</v>
      </c>
      <c r="L3280">
        <f>VLOOKUP(C3280,'scores zonder drempel 25'!A:E,2,FALSE)</f>
        <v>58.29</v>
      </c>
      <c r="M3280">
        <f>VLOOKUP(B3280,'bekostiging 25'!$C$1:$N$2577,11,FALSE)</f>
        <v>1127.24</v>
      </c>
    </row>
    <row r="3281" spans="1:13">
      <c r="A3281" s="15" t="s">
        <v>19255</v>
      </c>
      <c r="B3281" s="15" t="s">
        <v>19294</v>
      </c>
      <c r="C3281" s="15" t="s">
        <v>3295</v>
      </c>
      <c r="D3281" s="15" t="s">
        <v>19295</v>
      </c>
      <c r="E3281" s="15" t="s">
        <v>19296</v>
      </c>
      <c r="F3281" s="15" t="s">
        <v>6255</v>
      </c>
      <c r="G3281" s="15" t="s">
        <v>19297</v>
      </c>
      <c r="H3281" s="15" t="s">
        <v>19284</v>
      </c>
      <c r="I3281" s="15" t="s">
        <v>19285</v>
      </c>
      <c r="J3281" s="15" t="s">
        <v>19284</v>
      </c>
      <c r="K3281">
        <f>VLOOKUP(C3281,'scores met drempel 25'!A:C,3,FALSE)</f>
        <v>101.64</v>
      </c>
      <c r="L3281">
        <f>VLOOKUP(C3281,'scores zonder drempel 25'!A:E,2,FALSE)</f>
        <v>374.12</v>
      </c>
      <c r="M3281">
        <f>VLOOKUP(B3281,'bekostiging 25'!$C$1:$N$2577,11,FALSE)</f>
        <v>3507.03</v>
      </c>
    </row>
    <row r="3282" spans="1:13">
      <c r="A3282" s="15" t="s">
        <v>30590</v>
      </c>
      <c r="B3282" s="15" t="s">
        <v>30594</v>
      </c>
      <c r="C3282" s="15" t="s">
        <v>3296</v>
      </c>
      <c r="D3282" s="15" t="s">
        <v>30595</v>
      </c>
      <c r="E3282" s="15" t="s">
        <v>29095</v>
      </c>
      <c r="F3282" s="15" t="s">
        <v>6252</v>
      </c>
      <c r="G3282" s="15" t="s">
        <v>29096</v>
      </c>
      <c r="H3282" s="15" t="s">
        <v>27249</v>
      </c>
      <c r="I3282" s="15" t="s">
        <v>27250</v>
      </c>
      <c r="J3282" s="15" t="s">
        <v>27249</v>
      </c>
      <c r="K3282">
        <f>VLOOKUP(C3282,'scores met drempel 25'!A:C,3,FALSE)</f>
        <v>324.70999999999998</v>
      </c>
      <c r="L3282">
        <f>VLOOKUP(C3282,'scores zonder drempel 25'!A:E,2,FALSE)</f>
        <v>673.52</v>
      </c>
      <c r="M3282">
        <f>VLOOKUP(B3282,'bekostiging 25'!$C$1:$N$2577,11,FALSE)</f>
        <v>21695.439999999999</v>
      </c>
    </row>
    <row r="3283" spans="1:13">
      <c r="A3283" s="15" t="s">
        <v>20877</v>
      </c>
      <c r="B3283" s="15" t="s">
        <v>20914</v>
      </c>
      <c r="C3283" s="15" t="s">
        <v>3297</v>
      </c>
      <c r="D3283" s="15" t="s">
        <v>7537</v>
      </c>
      <c r="E3283" s="15" t="s">
        <v>16968</v>
      </c>
      <c r="F3283" s="15" t="s">
        <v>6275</v>
      </c>
      <c r="G3283" s="15" t="s">
        <v>20498</v>
      </c>
      <c r="H3283" s="15" t="s">
        <v>20499</v>
      </c>
      <c r="I3283" s="15" t="s">
        <v>20500</v>
      </c>
      <c r="J3283" s="15" t="s">
        <v>20499</v>
      </c>
      <c r="K3283">
        <f>VLOOKUP(C3283,'scores met drempel 25'!A:C,3,FALSE)</f>
        <v>0</v>
      </c>
      <c r="L3283">
        <f>VLOOKUP(C3283,'scores zonder drempel 25'!A:E,2,FALSE)</f>
        <v>66.010000000000005</v>
      </c>
      <c r="M3283" t="e">
        <f>VLOOKUP(B3283,'bekostiging 25'!$C$1:$N$2577,11,FALSE)</f>
        <v>#N/A</v>
      </c>
    </row>
    <row r="3284" spans="1:13">
      <c r="A3284" s="15" t="s">
        <v>17796</v>
      </c>
      <c r="B3284" s="15" t="s">
        <v>17813</v>
      </c>
      <c r="C3284" s="15" t="s">
        <v>3298</v>
      </c>
      <c r="D3284" s="15" t="s">
        <v>17814</v>
      </c>
      <c r="E3284" s="15" t="s">
        <v>17029</v>
      </c>
      <c r="F3284" s="15" t="s">
        <v>17815</v>
      </c>
      <c r="G3284" s="15" t="s">
        <v>17031</v>
      </c>
      <c r="H3284" s="15" t="s">
        <v>16837</v>
      </c>
      <c r="I3284" s="15" t="s">
        <v>16836</v>
      </c>
      <c r="J3284" s="15" t="s">
        <v>16837</v>
      </c>
      <c r="K3284">
        <f>VLOOKUP(C3284,'scores met drempel 25'!A:C,3,FALSE)</f>
        <v>397.65</v>
      </c>
      <c r="L3284">
        <f>VLOOKUP(C3284,'scores zonder drempel 25'!A:E,2,FALSE)</f>
        <v>537.57000000000005</v>
      </c>
      <c r="M3284">
        <f>VLOOKUP(B3284,'bekostiging 25'!$C$1:$N$2577,11,FALSE)</f>
        <v>23766.59</v>
      </c>
    </row>
    <row r="3285" spans="1:13">
      <c r="A3285" s="15" t="s">
        <v>23754</v>
      </c>
      <c r="B3285" s="15" t="s">
        <v>23772</v>
      </c>
      <c r="C3285" s="15" t="s">
        <v>3299</v>
      </c>
      <c r="D3285" s="15" t="s">
        <v>23773</v>
      </c>
      <c r="E3285" s="15" t="s">
        <v>12823</v>
      </c>
      <c r="F3285" s="15" t="s">
        <v>7967</v>
      </c>
      <c r="G3285" s="15" t="s">
        <v>23774</v>
      </c>
      <c r="H3285" s="15" t="s">
        <v>22970</v>
      </c>
      <c r="I3285" s="15" t="s">
        <v>22971</v>
      </c>
      <c r="J3285" s="15" t="s">
        <v>22972</v>
      </c>
      <c r="K3285">
        <f>VLOOKUP(C3285,'scores met drempel 25'!A:C,3,FALSE)</f>
        <v>45.15</v>
      </c>
      <c r="L3285">
        <f>VLOOKUP(C3285,'scores zonder drempel 25'!A:E,2,FALSE)</f>
        <v>81.98</v>
      </c>
      <c r="M3285">
        <f>VLOOKUP(B3285,'bekostiging 25'!$C$1:$N$2577,11,FALSE)</f>
        <v>2943.74</v>
      </c>
    </row>
    <row r="3286" spans="1:13">
      <c r="A3286" s="15" t="s">
        <v>6539</v>
      </c>
      <c r="B3286" s="15" t="s">
        <v>13651</v>
      </c>
      <c r="C3286" s="15" t="s">
        <v>3300</v>
      </c>
      <c r="D3286" s="15" t="s">
        <v>13652</v>
      </c>
      <c r="E3286" s="15" t="s">
        <v>13637</v>
      </c>
      <c r="F3286" s="15" t="s">
        <v>7002</v>
      </c>
      <c r="G3286" s="15" t="s">
        <v>13638</v>
      </c>
      <c r="H3286" s="15" t="s">
        <v>13634</v>
      </c>
      <c r="I3286" s="15" t="s">
        <v>13370</v>
      </c>
      <c r="J3286" s="15" t="s">
        <v>13371</v>
      </c>
      <c r="K3286">
        <f>VLOOKUP(C3286,'scores met drempel 25'!A:C,3,FALSE)</f>
        <v>0</v>
      </c>
      <c r="L3286">
        <f>VLOOKUP(C3286,'scores zonder drempel 25'!A:E,2,FALSE)</f>
        <v>49.81</v>
      </c>
      <c r="M3286" t="e">
        <f>VLOOKUP(B3286,'bekostiging 25'!$C$1:$N$2577,11,FALSE)</f>
        <v>#N/A</v>
      </c>
    </row>
    <row r="3287" spans="1:13">
      <c r="A3287" s="15" t="s">
        <v>9164</v>
      </c>
      <c r="B3287" s="15" t="s">
        <v>9224</v>
      </c>
      <c r="C3287" s="15" t="s">
        <v>3301</v>
      </c>
      <c r="D3287" s="15" t="s">
        <v>9225</v>
      </c>
      <c r="E3287" s="15" t="s">
        <v>9226</v>
      </c>
      <c r="F3287" s="15" t="s">
        <v>7347</v>
      </c>
      <c r="G3287" s="15" t="s">
        <v>9227</v>
      </c>
      <c r="H3287" s="15" t="s">
        <v>9228</v>
      </c>
      <c r="I3287" s="15" t="s">
        <v>8293</v>
      </c>
      <c r="J3287" s="15" t="s">
        <v>8294</v>
      </c>
      <c r="K3287">
        <f>VLOOKUP(C3287,'scores met drempel 25'!A:C,3,FALSE)</f>
        <v>3.9</v>
      </c>
      <c r="L3287">
        <f>VLOOKUP(C3287,'scores zonder drempel 25'!A:E,2,FALSE)</f>
        <v>42.73</v>
      </c>
      <c r="M3287">
        <f>VLOOKUP(B3287,'bekostiging 25'!$C$1:$N$2577,11,FALSE)</f>
        <v>652.61</v>
      </c>
    </row>
    <row r="3288" spans="1:13">
      <c r="A3288" s="15" t="s">
        <v>18204</v>
      </c>
      <c r="B3288" s="15" t="s">
        <v>18210</v>
      </c>
      <c r="C3288" s="15" t="s">
        <v>3302</v>
      </c>
      <c r="D3288" s="15" t="s">
        <v>18211</v>
      </c>
      <c r="E3288" s="15" t="s">
        <v>18212</v>
      </c>
      <c r="F3288" s="15" t="s">
        <v>6853</v>
      </c>
      <c r="G3288" s="15" t="s">
        <v>18213</v>
      </c>
      <c r="H3288" s="15" t="s">
        <v>18214</v>
      </c>
      <c r="I3288" s="15" t="s">
        <v>16282</v>
      </c>
      <c r="J3288" s="15" t="s">
        <v>16283</v>
      </c>
      <c r="K3288">
        <f>VLOOKUP(C3288,'scores met drempel 25'!A:C,3,FALSE)</f>
        <v>0</v>
      </c>
      <c r="L3288">
        <f>VLOOKUP(C3288,'scores zonder drempel 25'!A:E,2,FALSE)</f>
        <v>9.7100000000000009</v>
      </c>
      <c r="M3288">
        <f>VLOOKUP(B3288,'bekostiging 25'!$C$1:$N$2577,11,FALSE)</f>
        <v>355.3</v>
      </c>
    </row>
    <row r="3289" spans="1:13">
      <c r="A3289" s="15" t="s">
        <v>12907</v>
      </c>
      <c r="B3289" s="15" t="s">
        <v>12978</v>
      </c>
      <c r="C3289" s="15" t="s">
        <v>3303</v>
      </c>
      <c r="D3289" s="15" t="s">
        <v>12979</v>
      </c>
      <c r="E3289" s="15" t="s">
        <v>12957</v>
      </c>
      <c r="F3289" s="15" t="s">
        <v>6275</v>
      </c>
      <c r="G3289" s="15" t="s">
        <v>12958</v>
      </c>
      <c r="H3289" s="15" t="s">
        <v>9967</v>
      </c>
      <c r="I3289" s="15" t="s">
        <v>9966</v>
      </c>
      <c r="J3289" s="15" t="s">
        <v>9967</v>
      </c>
      <c r="K3289">
        <f>VLOOKUP(C3289,'scores met drempel 25'!A:C,3,FALSE)</f>
        <v>272.95</v>
      </c>
      <c r="L3289">
        <f>VLOOKUP(C3289,'scores zonder drempel 25'!A:E,2,FALSE)</f>
        <v>437.65</v>
      </c>
      <c r="M3289">
        <f>VLOOKUP(B3289,'bekostiging 25'!$C$1:$N$2577,11,FALSE)</f>
        <v>16824.53</v>
      </c>
    </row>
    <row r="3290" spans="1:13">
      <c r="A3290" s="15" t="s">
        <v>29417</v>
      </c>
      <c r="B3290" s="15" t="s">
        <v>29437</v>
      </c>
      <c r="C3290" s="15" t="s">
        <v>3304</v>
      </c>
      <c r="D3290" s="15" t="s">
        <v>29438</v>
      </c>
      <c r="E3290" s="15" t="s">
        <v>28973</v>
      </c>
      <c r="F3290" s="15" t="s">
        <v>6831</v>
      </c>
      <c r="G3290" s="15" t="s">
        <v>28974</v>
      </c>
      <c r="H3290" s="15" t="s">
        <v>28975</v>
      </c>
      <c r="I3290" s="15" t="s">
        <v>27916</v>
      </c>
      <c r="J3290" s="15" t="s">
        <v>27917</v>
      </c>
      <c r="K3290">
        <f>VLOOKUP(C3290,'scores met drempel 25'!A:C,3,FALSE)</f>
        <v>55.63</v>
      </c>
      <c r="L3290">
        <f>VLOOKUP(C3290,'scores zonder drempel 25'!A:E,2,FALSE)</f>
        <v>115.21</v>
      </c>
      <c r="M3290">
        <f>VLOOKUP(B3290,'bekostiging 25'!$C$1:$N$2577,11,FALSE)</f>
        <v>3197.72</v>
      </c>
    </row>
    <row r="3291" spans="1:13">
      <c r="A3291" s="15" t="s">
        <v>11500</v>
      </c>
      <c r="B3291" s="15" t="s">
        <v>11527</v>
      </c>
      <c r="C3291" s="15" t="s">
        <v>3305</v>
      </c>
      <c r="D3291" s="15" t="s">
        <v>11528</v>
      </c>
      <c r="E3291" s="15" t="s">
        <v>6699</v>
      </c>
      <c r="F3291" s="15" t="s">
        <v>6543</v>
      </c>
      <c r="G3291" s="15" t="s">
        <v>11529</v>
      </c>
      <c r="H3291" s="15" t="s">
        <v>11530</v>
      </c>
      <c r="I3291" s="15" t="s">
        <v>11520</v>
      </c>
      <c r="J3291" s="15" t="s">
        <v>11521</v>
      </c>
      <c r="K3291">
        <f>VLOOKUP(C3291,'scores met drempel 25'!A:C,3,FALSE)</f>
        <v>0</v>
      </c>
      <c r="L3291">
        <f>VLOOKUP(C3291,'scores zonder drempel 25'!A:E,2,FALSE)</f>
        <v>4.9400000000000004</v>
      </c>
      <c r="M3291" t="e">
        <f>VLOOKUP(B3291,'bekostiging 25'!$C$1:$N$2577,11,FALSE)</f>
        <v>#N/A</v>
      </c>
    </row>
    <row r="3292" spans="1:13">
      <c r="A3292" s="15" t="s">
        <v>11500</v>
      </c>
      <c r="B3292" s="15" t="s">
        <v>11531</v>
      </c>
      <c r="C3292" s="15" t="s">
        <v>3306</v>
      </c>
      <c r="D3292" s="15" t="s">
        <v>11532</v>
      </c>
      <c r="E3292" s="15" t="s">
        <v>11533</v>
      </c>
      <c r="F3292" s="15" t="s">
        <v>11534</v>
      </c>
      <c r="G3292" s="15" t="s">
        <v>11535</v>
      </c>
      <c r="H3292" s="15" t="s">
        <v>11536</v>
      </c>
      <c r="I3292" s="15" t="s">
        <v>11509</v>
      </c>
      <c r="J3292" s="15" t="s">
        <v>11510</v>
      </c>
      <c r="K3292">
        <f>VLOOKUP(C3292,'scores met drempel 25'!A:C,3,FALSE)</f>
        <v>139.66</v>
      </c>
      <c r="L3292">
        <f>VLOOKUP(C3292,'scores zonder drempel 25'!A:E,2,FALSE)</f>
        <v>236.06</v>
      </c>
      <c r="M3292">
        <f>VLOOKUP(B3292,'bekostiging 25'!$C$1:$N$2577,11,FALSE)</f>
        <v>8029.96</v>
      </c>
    </row>
    <row r="3293" spans="1:13">
      <c r="A3293" s="15" t="s">
        <v>8791</v>
      </c>
      <c r="B3293" s="15" t="s">
        <v>8792</v>
      </c>
      <c r="C3293" s="15" t="s">
        <v>3307</v>
      </c>
      <c r="D3293" s="15" t="s">
        <v>8793</v>
      </c>
      <c r="E3293" s="15" t="s">
        <v>8794</v>
      </c>
      <c r="F3293" s="15" t="s">
        <v>6269</v>
      </c>
      <c r="G3293" s="15" t="s">
        <v>8795</v>
      </c>
      <c r="H3293" s="15" t="s">
        <v>8796</v>
      </c>
      <c r="I3293" s="15" t="s">
        <v>8112</v>
      </c>
      <c r="J3293" s="15" t="s">
        <v>8113</v>
      </c>
      <c r="K3293">
        <f>VLOOKUP(C3293,'scores met drempel 25'!A:C,3,FALSE)</f>
        <v>0</v>
      </c>
      <c r="L3293">
        <f>VLOOKUP(C3293,'scores zonder drempel 25'!A:E,2,FALSE)</f>
        <v>9.85</v>
      </c>
      <c r="M3293" t="e">
        <f>VLOOKUP(B3293,'bekostiging 25'!$C$1:$N$2577,11,FALSE)</f>
        <v>#N/A</v>
      </c>
    </row>
    <row r="3294" spans="1:13">
      <c r="A3294" s="15" t="s">
        <v>29981</v>
      </c>
      <c r="B3294" s="15" t="s">
        <v>30011</v>
      </c>
      <c r="C3294" s="15" t="s">
        <v>3308</v>
      </c>
      <c r="D3294" s="15" t="s">
        <v>30012</v>
      </c>
      <c r="E3294" s="15" t="s">
        <v>30013</v>
      </c>
      <c r="F3294" s="15" t="s">
        <v>6196</v>
      </c>
      <c r="G3294" s="15" t="s">
        <v>30014</v>
      </c>
      <c r="H3294" s="15" t="s">
        <v>29999</v>
      </c>
      <c r="I3294" s="15" t="s">
        <v>29987</v>
      </c>
      <c r="J3294" s="15" t="s">
        <v>29988</v>
      </c>
      <c r="K3294">
        <f>VLOOKUP(C3294,'scores met drempel 25'!A:C,3,FALSE)</f>
        <v>147.07</v>
      </c>
      <c r="L3294">
        <f>VLOOKUP(C3294,'scores zonder drempel 25'!A:E,2,FALSE)</f>
        <v>237.46</v>
      </c>
      <c r="M3294">
        <f>VLOOKUP(B3294,'bekostiging 25'!$C$1:$N$2577,11,FALSE)</f>
        <v>8155.29</v>
      </c>
    </row>
    <row r="3295" spans="1:13">
      <c r="A3295" s="15" t="s">
        <v>29475</v>
      </c>
      <c r="B3295" s="15" t="s">
        <v>29508</v>
      </c>
      <c r="C3295" s="15" t="s">
        <v>3309</v>
      </c>
      <c r="D3295" s="15" t="s">
        <v>29509</v>
      </c>
      <c r="E3295" s="15" t="s">
        <v>27284</v>
      </c>
      <c r="F3295" s="15" t="s">
        <v>10038</v>
      </c>
      <c r="G3295" s="15" t="s">
        <v>27285</v>
      </c>
      <c r="H3295" s="15" t="s">
        <v>27286</v>
      </c>
      <c r="I3295" s="15" t="s">
        <v>27287</v>
      </c>
      <c r="J3295" s="15" t="s">
        <v>27288</v>
      </c>
      <c r="K3295">
        <f>VLOOKUP(C3295,'scores met drempel 25'!A:C,3,FALSE)</f>
        <v>124.29</v>
      </c>
      <c r="L3295">
        <f>VLOOKUP(C3295,'scores zonder drempel 25'!A:E,2,FALSE)</f>
        <v>290.33</v>
      </c>
      <c r="M3295">
        <f>VLOOKUP(B3295,'bekostiging 25'!$C$1:$N$2577,11,FALSE)</f>
        <v>7516.01</v>
      </c>
    </row>
    <row r="3296" spans="1:13">
      <c r="A3296" s="15" t="s">
        <v>20662</v>
      </c>
      <c r="B3296" s="15" t="s">
        <v>20699</v>
      </c>
      <c r="C3296" s="15" t="s">
        <v>3310</v>
      </c>
      <c r="D3296" s="15" t="s">
        <v>20700</v>
      </c>
      <c r="E3296" s="15" t="s">
        <v>20701</v>
      </c>
      <c r="F3296" s="15" t="s">
        <v>6275</v>
      </c>
      <c r="G3296" s="15" t="s">
        <v>20702</v>
      </c>
      <c r="H3296" s="15" t="s">
        <v>20703</v>
      </c>
      <c r="I3296" s="15" t="s">
        <v>19261</v>
      </c>
      <c r="J3296" s="15" t="s">
        <v>19262</v>
      </c>
      <c r="K3296">
        <f>VLOOKUP(C3296,'scores met drempel 25'!A:C,3,FALSE)</f>
        <v>16.010000000000002</v>
      </c>
      <c r="L3296">
        <f>VLOOKUP(C3296,'scores zonder drempel 25'!A:E,2,FALSE)</f>
        <v>93.01</v>
      </c>
      <c r="M3296" t="e">
        <f>VLOOKUP(B3296,'bekostiging 25'!$C$1:$N$2577,11,FALSE)</f>
        <v>#N/A</v>
      </c>
    </row>
    <row r="3297" spans="1:13">
      <c r="A3297" s="15" t="s">
        <v>20662</v>
      </c>
      <c r="B3297" s="15" t="s">
        <v>20699</v>
      </c>
      <c r="C3297" s="15" t="s">
        <v>3311</v>
      </c>
      <c r="D3297" s="15" t="s">
        <v>20704</v>
      </c>
      <c r="E3297" s="15" t="s">
        <v>20705</v>
      </c>
      <c r="F3297" s="15" t="s">
        <v>6323</v>
      </c>
      <c r="G3297" s="15" t="s">
        <v>20706</v>
      </c>
      <c r="H3297" s="15" t="s">
        <v>20707</v>
      </c>
      <c r="I3297" s="15" t="s">
        <v>19261</v>
      </c>
      <c r="J3297" s="15" t="s">
        <v>19262</v>
      </c>
      <c r="K3297">
        <f>VLOOKUP(C3297,'scores met drempel 25'!A:C,3,FALSE)</f>
        <v>2.83</v>
      </c>
      <c r="L3297">
        <f>VLOOKUP(C3297,'scores zonder drempel 25'!A:E,2,FALSE)</f>
        <v>43</v>
      </c>
      <c r="M3297" t="e">
        <f>VLOOKUP(B3297,'bekostiging 25'!$C$1:$N$2577,11,FALSE)</f>
        <v>#N/A</v>
      </c>
    </row>
    <row r="3298" spans="1:13">
      <c r="A3298" s="15" t="s">
        <v>8636</v>
      </c>
      <c r="B3298" s="15" t="s">
        <v>8668</v>
      </c>
      <c r="C3298" s="15" t="s">
        <v>3312</v>
      </c>
      <c r="D3298" s="15" t="s">
        <v>8669</v>
      </c>
      <c r="E3298" s="15" t="s">
        <v>8670</v>
      </c>
      <c r="F3298" s="15" t="s">
        <v>7218</v>
      </c>
      <c r="G3298" s="15" t="s">
        <v>8671</v>
      </c>
      <c r="H3298" s="15" t="s">
        <v>8222</v>
      </c>
      <c r="I3298" s="15" t="s">
        <v>8121</v>
      </c>
      <c r="J3298" s="15" t="s">
        <v>8122</v>
      </c>
      <c r="K3298">
        <f>VLOOKUP(C3298,'scores met drempel 25'!A:C,3,FALSE)</f>
        <v>0</v>
      </c>
      <c r="L3298">
        <f>VLOOKUP(C3298,'scores zonder drempel 25'!A:E,2,FALSE)</f>
        <v>147.65</v>
      </c>
      <c r="M3298" t="e">
        <f>VLOOKUP(B3298,'bekostiging 25'!$C$1:$N$2577,11,FALSE)</f>
        <v>#N/A</v>
      </c>
    </row>
    <row r="3299" spans="1:13">
      <c r="A3299" s="15" t="s">
        <v>11430</v>
      </c>
      <c r="B3299" s="15" t="s">
        <v>11431</v>
      </c>
      <c r="C3299" s="15" t="s">
        <v>3313</v>
      </c>
      <c r="D3299" s="15" t="s">
        <v>11432</v>
      </c>
      <c r="E3299" s="15" t="s">
        <v>6699</v>
      </c>
      <c r="F3299" s="15" t="s">
        <v>6220</v>
      </c>
      <c r="G3299" s="15" t="s">
        <v>11433</v>
      </c>
      <c r="H3299" s="15" t="s">
        <v>11434</v>
      </c>
      <c r="I3299" s="15" t="s">
        <v>10212</v>
      </c>
      <c r="J3299" s="15" t="s">
        <v>10213</v>
      </c>
      <c r="K3299">
        <f>VLOOKUP(C3299,'scores met drempel 25'!A:C,3,FALSE)</f>
        <v>4.8899999999999997</v>
      </c>
      <c r="L3299">
        <f>VLOOKUP(C3299,'scores zonder drempel 25'!A:E,2,FALSE)</f>
        <v>36.36</v>
      </c>
      <c r="M3299">
        <f>VLOOKUP(B3299,'bekostiging 25'!$C$1:$N$2577,11,FALSE)</f>
        <v>87.99</v>
      </c>
    </row>
    <row r="3300" spans="1:13">
      <c r="A3300" s="15" t="s">
        <v>10937</v>
      </c>
      <c r="B3300" s="15" t="s">
        <v>10958</v>
      </c>
      <c r="C3300" s="15" t="s">
        <v>3314</v>
      </c>
      <c r="D3300" s="15" t="s">
        <v>10959</v>
      </c>
      <c r="E3300" s="15" t="s">
        <v>10960</v>
      </c>
      <c r="F3300" s="15" t="s">
        <v>6275</v>
      </c>
      <c r="G3300" s="15" t="s">
        <v>10961</v>
      </c>
      <c r="H3300" s="15" t="s">
        <v>9958</v>
      </c>
      <c r="I3300" s="15" t="s">
        <v>9959</v>
      </c>
      <c r="J3300" s="15" t="s">
        <v>9958</v>
      </c>
      <c r="K3300">
        <f>VLOOKUP(C3300,'scores met drempel 25'!A:C,3,FALSE)</f>
        <v>303.38</v>
      </c>
      <c r="L3300">
        <f>VLOOKUP(C3300,'scores zonder drempel 25'!A:E,2,FALSE)</f>
        <v>401.8</v>
      </c>
      <c r="M3300">
        <f>VLOOKUP(B3300,'bekostiging 25'!$C$1:$N$2577,11,FALSE)</f>
        <v>19979.59</v>
      </c>
    </row>
    <row r="3301" spans="1:13">
      <c r="A3301" s="15" t="s">
        <v>6646</v>
      </c>
      <c r="B3301" s="15" t="s">
        <v>6665</v>
      </c>
      <c r="C3301" s="15" t="s">
        <v>3315</v>
      </c>
      <c r="D3301" s="15" t="s">
        <v>6666</v>
      </c>
      <c r="E3301" s="15" t="s">
        <v>6667</v>
      </c>
      <c r="F3301" s="15" t="s">
        <v>6668</v>
      </c>
      <c r="G3301" s="15" t="s">
        <v>6669</v>
      </c>
      <c r="H3301" s="15" t="s">
        <v>6670</v>
      </c>
      <c r="I3301" s="15" t="s">
        <v>6182</v>
      </c>
      <c r="J3301" s="15" t="s">
        <v>6183</v>
      </c>
      <c r="K3301">
        <f>VLOOKUP(C3301,'scores met drempel 25'!A:C,3,FALSE)</f>
        <v>0</v>
      </c>
      <c r="L3301">
        <f>VLOOKUP(C3301,'scores zonder drempel 25'!A:E,2,FALSE)</f>
        <v>35.92</v>
      </c>
      <c r="M3301" t="e">
        <f>VLOOKUP(B3301,'bekostiging 25'!$C$1:$N$2577,11,FALSE)</f>
        <v>#N/A</v>
      </c>
    </row>
    <row r="3302" spans="1:13">
      <c r="A3302" s="15" t="s">
        <v>14936</v>
      </c>
      <c r="B3302" s="15" t="s">
        <v>15046</v>
      </c>
      <c r="C3302" s="15" t="s">
        <v>3316</v>
      </c>
      <c r="D3302" s="15" t="s">
        <v>15047</v>
      </c>
      <c r="E3302" s="15" t="s">
        <v>15048</v>
      </c>
      <c r="F3302" s="15" t="s">
        <v>6245</v>
      </c>
      <c r="G3302" s="15" t="s">
        <v>15049</v>
      </c>
      <c r="H3302" s="15" t="s">
        <v>15001</v>
      </c>
      <c r="I3302" s="15" t="s">
        <v>14496</v>
      </c>
      <c r="J3302" s="15" t="s">
        <v>14495</v>
      </c>
      <c r="K3302">
        <f>VLOOKUP(C3302,'scores met drempel 25'!A:C,3,FALSE)</f>
        <v>304.12</v>
      </c>
      <c r="L3302">
        <f>VLOOKUP(C3302,'scores zonder drempel 25'!A:E,2,FALSE)</f>
        <v>549.16</v>
      </c>
      <c r="M3302">
        <f>VLOOKUP(B3302,'bekostiging 25'!$C$1:$N$2577,11,FALSE)</f>
        <v>16701.87</v>
      </c>
    </row>
    <row r="3303" spans="1:13">
      <c r="A3303" s="15" t="s">
        <v>25482</v>
      </c>
      <c r="B3303" s="15" t="s">
        <v>25520</v>
      </c>
      <c r="C3303" s="15" t="s">
        <v>3317</v>
      </c>
      <c r="D3303" s="15" t="s">
        <v>11699</v>
      </c>
      <c r="E3303" s="15" t="s">
        <v>25521</v>
      </c>
      <c r="F3303" s="15" t="s">
        <v>6335</v>
      </c>
      <c r="G3303" s="15" t="s">
        <v>25522</v>
      </c>
      <c r="H3303" s="15" t="s">
        <v>25001</v>
      </c>
      <c r="I3303" s="15" t="s">
        <v>25002</v>
      </c>
      <c r="J3303" s="15" t="s">
        <v>25001</v>
      </c>
      <c r="K3303">
        <f>VLOOKUP(C3303,'scores met drempel 25'!A:C,3,FALSE)</f>
        <v>0</v>
      </c>
      <c r="L3303">
        <f>VLOOKUP(C3303,'scores zonder drempel 25'!A:E,2,FALSE)</f>
        <v>185.38</v>
      </c>
      <c r="M3303" t="e">
        <f>VLOOKUP(B3303,'bekostiging 25'!$C$1:$N$2577,11,FALSE)</f>
        <v>#N/A</v>
      </c>
    </row>
    <row r="3304" spans="1:13">
      <c r="A3304" s="15" t="s">
        <v>22377</v>
      </c>
      <c r="B3304" s="15" t="s">
        <v>22403</v>
      </c>
      <c r="C3304" s="15" t="s">
        <v>3318</v>
      </c>
      <c r="D3304" s="15" t="s">
        <v>22404</v>
      </c>
      <c r="E3304" s="15" t="s">
        <v>21386</v>
      </c>
      <c r="F3304" s="15" t="s">
        <v>22405</v>
      </c>
      <c r="G3304" s="15" t="s">
        <v>21388</v>
      </c>
      <c r="H3304" s="15" t="s">
        <v>7373</v>
      </c>
      <c r="I3304" s="15" t="s">
        <v>19333</v>
      </c>
      <c r="J3304" s="15" t="s">
        <v>7373</v>
      </c>
      <c r="K3304">
        <f>VLOOKUP(C3304,'scores met drempel 25'!A:C,3,FALSE)</f>
        <v>20.9</v>
      </c>
      <c r="L3304">
        <f>VLOOKUP(C3304,'scores zonder drempel 25'!A:E,2,FALSE)</f>
        <v>187.6</v>
      </c>
      <c r="M3304">
        <f>VLOOKUP(B3304,'bekostiging 25'!$C$1:$N$2577,11,FALSE)</f>
        <v>2273.8000000000002</v>
      </c>
    </row>
    <row r="3305" spans="1:13">
      <c r="A3305" s="15" t="s">
        <v>16881</v>
      </c>
      <c r="B3305" s="15" t="s">
        <v>16915</v>
      </c>
      <c r="C3305" s="15" t="s">
        <v>3319</v>
      </c>
      <c r="D3305" s="15" t="s">
        <v>16916</v>
      </c>
      <c r="E3305" s="15" t="s">
        <v>16917</v>
      </c>
      <c r="F3305" s="15" t="s">
        <v>6275</v>
      </c>
      <c r="G3305" s="15" t="s">
        <v>16918</v>
      </c>
      <c r="H3305" s="15" t="s">
        <v>16124</v>
      </c>
      <c r="I3305" s="15" t="s">
        <v>16123</v>
      </c>
      <c r="J3305" s="15" t="s">
        <v>16124</v>
      </c>
      <c r="K3305">
        <f>VLOOKUP(C3305,'scores met drempel 25'!A:C,3,FALSE)</f>
        <v>0</v>
      </c>
      <c r="L3305">
        <f>VLOOKUP(C3305,'scores zonder drempel 25'!A:E,2,FALSE)</f>
        <v>106.49</v>
      </c>
      <c r="M3305" t="e">
        <f>VLOOKUP(B3305,'bekostiging 25'!$C$1:$N$2577,11,FALSE)</f>
        <v>#N/A</v>
      </c>
    </row>
    <row r="3306" spans="1:13">
      <c r="A3306" s="15" t="s">
        <v>6160</v>
      </c>
      <c r="B3306" s="15" t="s">
        <v>6298</v>
      </c>
      <c r="C3306" s="15" t="s">
        <v>3320</v>
      </c>
      <c r="D3306" s="15" t="s">
        <v>6299</v>
      </c>
      <c r="E3306" s="15" t="s">
        <v>6300</v>
      </c>
      <c r="F3306" s="15" t="s">
        <v>6275</v>
      </c>
      <c r="G3306" s="15" t="s">
        <v>6301</v>
      </c>
      <c r="H3306" s="15" t="s">
        <v>6228</v>
      </c>
      <c r="I3306" s="15" t="s">
        <v>6229</v>
      </c>
      <c r="J3306" s="15" t="s">
        <v>6228</v>
      </c>
      <c r="K3306">
        <f>VLOOKUP(C3306,'scores met drempel 25'!A:C,3,FALSE)</f>
        <v>5.95</v>
      </c>
      <c r="L3306">
        <f>VLOOKUP(C3306,'scores zonder drempel 25'!A:E,2,FALSE)</f>
        <v>160.61000000000001</v>
      </c>
      <c r="M3306">
        <f>VLOOKUP(B3306,'bekostiging 25'!$C$1:$N$2577,11,FALSE)</f>
        <v>183.98</v>
      </c>
    </row>
    <row r="3307" spans="1:13">
      <c r="A3307" s="15" t="s">
        <v>16153</v>
      </c>
      <c r="B3307" s="15" t="s">
        <v>16174</v>
      </c>
      <c r="C3307" s="15" t="s">
        <v>3321</v>
      </c>
      <c r="D3307" s="15" t="s">
        <v>16175</v>
      </c>
      <c r="E3307" s="15" t="s">
        <v>16176</v>
      </c>
      <c r="F3307" s="15" t="s">
        <v>16177</v>
      </c>
      <c r="G3307" s="15" t="s">
        <v>16178</v>
      </c>
      <c r="H3307" s="15" t="s">
        <v>10696</v>
      </c>
      <c r="I3307" s="15" t="s">
        <v>15977</v>
      </c>
      <c r="J3307" s="15" t="s">
        <v>15978</v>
      </c>
      <c r="K3307">
        <f>VLOOKUP(C3307,'scores met drempel 25'!A:C,3,FALSE)</f>
        <v>64.709999999999994</v>
      </c>
      <c r="L3307">
        <f>VLOOKUP(C3307,'scores zonder drempel 25'!A:E,2,FALSE)</f>
        <v>142.37</v>
      </c>
      <c r="M3307">
        <f>VLOOKUP(B3307,'bekostiging 25'!$C$1:$N$2577,11,FALSE)</f>
        <v>3242.38</v>
      </c>
    </row>
    <row r="3308" spans="1:13">
      <c r="A3308" s="15" t="s">
        <v>16211</v>
      </c>
      <c r="B3308" s="15" t="s">
        <v>16264</v>
      </c>
      <c r="C3308" s="15" t="s">
        <v>3322</v>
      </c>
      <c r="D3308" s="15" t="s">
        <v>16265</v>
      </c>
      <c r="E3308" s="15" t="s">
        <v>16266</v>
      </c>
      <c r="F3308" s="15" t="s">
        <v>6609</v>
      </c>
      <c r="G3308" s="15" t="s">
        <v>16267</v>
      </c>
      <c r="H3308" s="15" t="s">
        <v>16232</v>
      </c>
      <c r="I3308" s="15" t="s">
        <v>16217</v>
      </c>
      <c r="J3308" s="15" t="s">
        <v>16218</v>
      </c>
      <c r="K3308">
        <f>VLOOKUP(C3308,'scores met drempel 25'!A:C,3,FALSE)</f>
        <v>334.91</v>
      </c>
      <c r="L3308">
        <f>VLOOKUP(C3308,'scores zonder drempel 25'!A:E,2,FALSE)</f>
        <v>488.89</v>
      </c>
      <c r="M3308">
        <f>VLOOKUP(B3308,'bekostiging 25'!$C$1:$N$2577,11,FALSE)</f>
        <v>20150.240000000002</v>
      </c>
    </row>
    <row r="3309" spans="1:13">
      <c r="A3309" s="15" t="s">
        <v>12303</v>
      </c>
      <c r="B3309" s="15" t="s">
        <v>12364</v>
      </c>
      <c r="C3309" s="15" t="s">
        <v>3323</v>
      </c>
      <c r="D3309" s="15" t="s">
        <v>12365</v>
      </c>
      <c r="E3309" s="15" t="s">
        <v>12366</v>
      </c>
      <c r="F3309" s="15" t="s">
        <v>6245</v>
      </c>
      <c r="G3309" s="15" t="s">
        <v>12367</v>
      </c>
      <c r="H3309" s="15" t="s">
        <v>10503</v>
      </c>
      <c r="I3309" s="15" t="s">
        <v>9806</v>
      </c>
      <c r="J3309" s="15" t="s">
        <v>9805</v>
      </c>
      <c r="K3309">
        <f>VLOOKUP(C3309,'scores met drempel 25'!A:C,3,FALSE)</f>
        <v>80.989999999999995</v>
      </c>
      <c r="L3309">
        <f>VLOOKUP(C3309,'scores zonder drempel 25'!A:E,2,FALSE)</f>
        <v>133.88</v>
      </c>
      <c r="M3309">
        <f>VLOOKUP(B3309,'bekostiging 25'!$C$1:$N$2577,11,FALSE)</f>
        <v>2884.41</v>
      </c>
    </row>
    <row r="3310" spans="1:13">
      <c r="A3310" s="15" t="s">
        <v>10086</v>
      </c>
      <c r="B3310" s="15" t="s">
        <v>10116</v>
      </c>
      <c r="C3310" s="15" t="s">
        <v>3324</v>
      </c>
      <c r="D3310" s="15" t="s">
        <v>10117</v>
      </c>
      <c r="E3310" s="15" t="s">
        <v>7499</v>
      </c>
      <c r="F3310" s="15" t="s">
        <v>6245</v>
      </c>
      <c r="G3310" s="15" t="s">
        <v>10118</v>
      </c>
      <c r="H3310" s="15" t="s">
        <v>10093</v>
      </c>
      <c r="I3310" s="15" t="s">
        <v>10092</v>
      </c>
      <c r="J3310" s="15" t="s">
        <v>10093</v>
      </c>
      <c r="K3310">
        <f>VLOOKUP(C3310,'scores met drempel 25'!A:C,3,FALSE)</f>
        <v>48.23</v>
      </c>
      <c r="L3310">
        <f>VLOOKUP(C3310,'scores zonder drempel 25'!A:E,2,FALSE)</f>
        <v>210.92</v>
      </c>
      <c r="M3310">
        <f>VLOOKUP(B3310,'bekostiging 25'!$C$1:$N$2577,11,FALSE)</f>
        <v>2786.42</v>
      </c>
    </row>
    <row r="3311" spans="1:13">
      <c r="A3311" s="15" t="s">
        <v>24003</v>
      </c>
      <c r="B3311" s="15" t="s">
        <v>24025</v>
      </c>
      <c r="C3311" s="15" t="s">
        <v>3325</v>
      </c>
      <c r="D3311" s="15" t="s">
        <v>24026</v>
      </c>
      <c r="E3311" s="15" t="s">
        <v>24027</v>
      </c>
      <c r="F3311" s="15" t="s">
        <v>6245</v>
      </c>
      <c r="G3311" s="15" t="s">
        <v>24028</v>
      </c>
      <c r="H3311" s="15" t="s">
        <v>22949</v>
      </c>
      <c r="I3311" s="15" t="s">
        <v>22950</v>
      </c>
      <c r="J3311" s="15" t="s">
        <v>22949</v>
      </c>
      <c r="K3311">
        <f>VLOOKUP(C3311,'scores met drempel 25'!A:C,3,FALSE)</f>
        <v>0</v>
      </c>
      <c r="L3311">
        <f>VLOOKUP(C3311,'scores zonder drempel 25'!A:E,2,FALSE)</f>
        <v>99.36</v>
      </c>
      <c r="M3311" t="e">
        <f>VLOOKUP(B3311,'bekostiging 25'!$C$1:$N$2577,11,FALSE)</f>
        <v>#N/A</v>
      </c>
    </row>
    <row r="3312" spans="1:13">
      <c r="A3312" s="15" t="s">
        <v>24985</v>
      </c>
      <c r="B3312" s="15" t="s">
        <v>29057</v>
      </c>
      <c r="C3312" s="15" t="s">
        <v>3326</v>
      </c>
      <c r="D3312" s="15" t="s">
        <v>29058</v>
      </c>
      <c r="E3312" s="15" t="s">
        <v>15266</v>
      </c>
      <c r="F3312" s="15" t="s">
        <v>6427</v>
      </c>
      <c r="G3312" s="15" t="s">
        <v>29059</v>
      </c>
      <c r="H3312" s="15" t="s">
        <v>27256</v>
      </c>
      <c r="I3312" s="15" t="s">
        <v>27257</v>
      </c>
      <c r="J3312" s="15" t="s">
        <v>27256</v>
      </c>
      <c r="K3312">
        <f>VLOOKUP(C3312,'scores met drempel 25'!A:C,3,FALSE)</f>
        <v>0</v>
      </c>
      <c r="L3312">
        <f>VLOOKUP(C3312,'scores zonder drempel 25'!A:E,2,FALSE)</f>
        <v>162.26</v>
      </c>
      <c r="M3312" t="e">
        <f>VLOOKUP(B3312,'bekostiging 25'!$C$1:$N$2577,11,FALSE)</f>
        <v>#N/A</v>
      </c>
    </row>
    <row r="3313" spans="1:13">
      <c r="A3313" s="15" t="s">
        <v>16855</v>
      </c>
      <c r="B3313" s="15" t="s">
        <v>16856</v>
      </c>
      <c r="C3313" s="15" t="s">
        <v>3327</v>
      </c>
      <c r="D3313" s="15" t="s">
        <v>8000</v>
      </c>
      <c r="E3313" s="15" t="s">
        <v>16857</v>
      </c>
      <c r="F3313" s="15" t="s">
        <v>6698</v>
      </c>
      <c r="G3313" s="15" t="s">
        <v>16858</v>
      </c>
      <c r="H3313" s="15" t="s">
        <v>16859</v>
      </c>
      <c r="I3313" s="15" t="s">
        <v>16860</v>
      </c>
      <c r="J3313" s="15" t="s">
        <v>16861</v>
      </c>
      <c r="K3313">
        <f>VLOOKUP(C3313,'scores met drempel 25'!A:C,3,FALSE)</f>
        <v>35.29</v>
      </c>
      <c r="L3313">
        <f>VLOOKUP(C3313,'scores zonder drempel 25'!A:E,2,FALSE)</f>
        <v>279.66000000000003</v>
      </c>
      <c r="M3313">
        <f>VLOOKUP(B3313,'bekostiging 25'!$C$1:$N$2577,11,FALSE)</f>
        <v>4748.92</v>
      </c>
    </row>
    <row r="3314" spans="1:13">
      <c r="A3314" s="15" t="s">
        <v>16855</v>
      </c>
      <c r="B3314" s="15" t="s">
        <v>16856</v>
      </c>
      <c r="C3314" s="15" t="s">
        <v>3328</v>
      </c>
      <c r="D3314" s="15" t="s">
        <v>8000</v>
      </c>
      <c r="E3314" s="15" t="s">
        <v>6318</v>
      </c>
      <c r="F3314" s="15" t="s">
        <v>6245</v>
      </c>
      <c r="G3314" s="15" t="s">
        <v>16862</v>
      </c>
      <c r="H3314" s="15" t="s">
        <v>16859</v>
      </c>
      <c r="I3314" s="15" t="s">
        <v>16860</v>
      </c>
      <c r="J3314" s="15" t="s">
        <v>16861</v>
      </c>
      <c r="K3314">
        <f>VLOOKUP(C3314,'scores met drempel 25'!A:C,3,FALSE)</f>
        <v>0</v>
      </c>
      <c r="L3314">
        <f>VLOOKUP(C3314,'scores zonder drempel 25'!A:E,2,FALSE)</f>
        <v>39.44</v>
      </c>
      <c r="M3314">
        <f>VLOOKUP(B3314,'bekostiging 25'!$C$1:$N$2577,11,FALSE)</f>
        <v>4748.92</v>
      </c>
    </row>
    <row r="3315" spans="1:13">
      <c r="A3315" s="15" t="s">
        <v>30875</v>
      </c>
      <c r="B3315" s="15" t="s">
        <v>30905</v>
      </c>
      <c r="C3315" s="15" t="s">
        <v>3329</v>
      </c>
      <c r="D3315" s="15" t="s">
        <v>30906</v>
      </c>
      <c r="E3315" s="15" t="s">
        <v>30907</v>
      </c>
      <c r="F3315" s="15" t="s">
        <v>6340</v>
      </c>
      <c r="G3315" s="15" t="s">
        <v>30908</v>
      </c>
      <c r="H3315" s="15" t="s">
        <v>21874</v>
      </c>
      <c r="I3315" s="15" t="s">
        <v>27591</v>
      </c>
      <c r="J3315" s="15" t="s">
        <v>21874</v>
      </c>
      <c r="K3315">
        <f>VLOOKUP(C3315,'scores met drempel 25'!A:C,3,FALSE)</f>
        <v>757.83</v>
      </c>
      <c r="L3315">
        <f>VLOOKUP(C3315,'scores zonder drempel 25'!A:E,2,FALSE)</f>
        <v>968.72</v>
      </c>
      <c r="M3315">
        <f>VLOOKUP(B3315,'bekostiging 25'!$C$1:$N$2577,11,FALSE)</f>
        <v>49401.01</v>
      </c>
    </row>
    <row r="3316" spans="1:13">
      <c r="A3316" s="15" t="s">
        <v>28451</v>
      </c>
      <c r="B3316" s="15" t="s">
        <v>28457</v>
      </c>
      <c r="C3316" s="15" t="s">
        <v>3330</v>
      </c>
      <c r="D3316" s="15" t="s">
        <v>28458</v>
      </c>
      <c r="E3316" s="15" t="s">
        <v>27614</v>
      </c>
      <c r="F3316" s="15" t="s">
        <v>8750</v>
      </c>
      <c r="G3316" s="15" t="s">
        <v>28459</v>
      </c>
      <c r="H3316" s="15" t="s">
        <v>28455</v>
      </c>
      <c r="I3316" s="15" t="s">
        <v>28456</v>
      </c>
      <c r="J3316" s="15" t="s">
        <v>28455</v>
      </c>
      <c r="K3316">
        <f>VLOOKUP(C3316,'scores met drempel 25'!A:C,3,FALSE)</f>
        <v>0</v>
      </c>
      <c r="L3316">
        <f>VLOOKUP(C3316,'scores zonder drempel 25'!A:E,2,FALSE)</f>
        <v>87.99</v>
      </c>
      <c r="M3316" t="e">
        <f>VLOOKUP(B3316,'bekostiging 25'!$C$1:$N$2577,11,FALSE)</f>
        <v>#N/A</v>
      </c>
    </row>
    <row r="3317" spans="1:13">
      <c r="A3317" s="15" t="s">
        <v>31292</v>
      </c>
      <c r="B3317" s="15" t="s">
        <v>31303</v>
      </c>
      <c r="C3317" s="15" t="s">
        <v>3331</v>
      </c>
      <c r="D3317" s="15" t="s">
        <v>31304</v>
      </c>
      <c r="E3317" s="15" t="s">
        <v>30661</v>
      </c>
      <c r="F3317" s="15" t="s">
        <v>6252</v>
      </c>
      <c r="G3317" s="15" t="s">
        <v>30662</v>
      </c>
      <c r="H3317" s="15" t="s">
        <v>28221</v>
      </c>
      <c r="I3317" s="15" t="s">
        <v>28222</v>
      </c>
      <c r="J3317" s="15" t="s">
        <v>28221</v>
      </c>
      <c r="K3317">
        <f>VLOOKUP(C3317,'scores met drempel 25'!A:C,3,FALSE)</f>
        <v>0</v>
      </c>
      <c r="L3317">
        <f>VLOOKUP(C3317,'scores zonder drempel 25'!A:E,2,FALSE)</f>
        <v>114.9</v>
      </c>
      <c r="M3317" t="e">
        <f>VLOOKUP(B3317,'bekostiging 25'!$C$1:$N$2577,11,FALSE)</f>
        <v>#N/A</v>
      </c>
    </row>
    <row r="3318" spans="1:13">
      <c r="A3318" s="15" t="s">
        <v>28360</v>
      </c>
      <c r="B3318" s="15" t="s">
        <v>28386</v>
      </c>
      <c r="C3318" s="15" t="s">
        <v>3332</v>
      </c>
      <c r="D3318" s="15" t="s">
        <v>28387</v>
      </c>
      <c r="E3318" s="15" t="s">
        <v>25620</v>
      </c>
      <c r="F3318" s="15" t="s">
        <v>7347</v>
      </c>
      <c r="G3318" s="15" t="s">
        <v>28388</v>
      </c>
      <c r="H3318" s="15" t="s">
        <v>28029</v>
      </c>
      <c r="I3318" s="15" t="s">
        <v>28030</v>
      </c>
      <c r="J3318" s="15" t="s">
        <v>28031</v>
      </c>
      <c r="K3318">
        <f>VLOOKUP(C3318,'scores met drempel 25'!A:C,3,FALSE)</f>
        <v>178.01</v>
      </c>
      <c r="L3318">
        <f>VLOOKUP(C3318,'scores zonder drempel 25'!A:E,2,FALSE)</f>
        <v>457.19</v>
      </c>
      <c r="M3318">
        <f>VLOOKUP(B3318,'bekostiging 25'!$C$1:$N$2577,11,FALSE)</f>
        <v>16610.55</v>
      </c>
    </row>
    <row r="3319" spans="1:13">
      <c r="A3319" s="15" t="s">
        <v>6539</v>
      </c>
      <c r="B3319" s="15" t="s">
        <v>13653</v>
      </c>
      <c r="C3319" s="15" t="s">
        <v>3333</v>
      </c>
      <c r="D3319" s="15" t="s">
        <v>13654</v>
      </c>
      <c r="E3319" s="15" t="s">
        <v>13655</v>
      </c>
      <c r="F3319" s="15" t="s">
        <v>6427</v>
      </c>
      <c r="G3319" s="15" t="s">
        <v>13656</v>
      </c>
      <c r="H3319" s="15" t="s">
        <v>13556</v>
      </c>
      <c r="I3319" s="15" t="s">
        <v>13370</v>
      </c>
      <c r="J3319" s="15" t="s">
        <v>13371</v>
      </c>
      <c r="K3319">
        <f>VLOOKUP(C3319,'scores met drempel 25'!A:C,3,FALSE)</f>
        <v>0</v>
      </c>
      <c r="L3319">
        <f>VLOOKUP(C3319,'scores zonder drempel 25'!A:E,2,FALSE)</f>
        <v>20.440000000000001</v>
      </c>
      <c r="M3319" t="e">
        <f>VLOOKUP(B3319,'bekostiging 25'!$C$1:$N$2577,11,FALSE)</f>
        <v>#N/A</v>
      </c>
    </row>
    <row r="3320" spans="1:13">
      <c r="A3320" s="15" t="s">
        <v>23199</v>
      </c>
      <c r="B3320" s="15" t="s">
        <v>23249</v>
      </c>
      <c r="C3320" s="15" t="s">
        <v>3335</v>
      </c>
      <c r="D3320" s="15" t="s">
        <v>23250</v>
      </c>
      <c r="E3320" s="15" t="s">
        <v>7299</v>
      </c>
      <c r="F3320" s="15" t="s">
        <v>23251</v>
      </c>
      <c r="G3320" s="15" t="s">
        <v>23252</v>
      </c>
      <c r="H3320" s="15" t="s">
        <v>23248</v>
      </c>
      <c r="I3320" s="15" t="s">
        <v>22942</v>
      </c>
      <c r="J3320" s="15" t="s">
        <v>22943</v>
      </c>
      <c r="K3320">
        <f>VLOOKUP(C3320,'scores met drempel 25'!A:C,3,FALSE)</f>
        <v>0</v>
      </c>
      <c r="L3320">
        <f>VLOOKUP(C3320,'scores zonder drempel 25'!A:E,2,FALSE)</f>
        <v>20.53</v>
      </c>
      <c r="M3320" t="e">
        <f>VLOOKUP(B3320,'bekostiging 25'!$C$1:$N$2577,11,FALSE)</f>
        <v>#N/A</v>
      </c>
    </row>
    <row r="3321" spans="1:13">
      <c r="A3321" s="15" t="s">
        <v>7374</v>
      </c>
      <c r="B3321" s="15" t="s">
        <v>7375</v>
      </c>
      <c r="C3321" s="15" t="s">
        <v>3336</v>
      </c>
      <c r="D3321" s="15" t="s">
        <v>7376</v>
      </c>
      <c r="E3321" s="15" t="s">
        <v>7377</v>
      </c>
      <c r="F3321" s="15" t="s">
        <v>7378</v>
      </c>
      <c r="G3321" s="15" t="s">
        <v>7379</v>
      </c>
      <c r="H3321" s="15" t="s">
        <v>7358</v>
      </c>
      <c r="I3321" s="15" t="s">
        <v>7359</v>
      </c>
      <c r="J3321" s="15" t="s">
        <v>7358</v>
      </c>
      <c r="K3321">
        <f>VLOOKUP(C3321,'scores met drempel 25'!A:C,3,FALSE)</f>
        <v>201.35</v>
      </c>
      <c r="L3321">
        <f>VLOOKUP(C3321,'scores zonder drempel 25'!A:E,2,FALSE)</f>
        <v>326.55</v>
      </c>
      <c r="M3321">
        <f>VLOOKUP(B3321,'bekostiging 25'!$C$1:$N$2577,11,FALSE)</f>
        <v>15426.65</v>
      </c>
    </row>
    <row r="3322" spans="1:13">
      <c r="A3322" s="15" t="s">
        <v>15892</v>
      </c>
      <c r="B3322" s="15" t="s">
        <v>15955</v>
      </c>
      <c r="C3322" s="15" t="s">
        <v>3337</v>
      </c>
      <c r="D3322" s="15" t="s">
        <v>15956</v>
      </c>
      <c r="E3322" s="15" t="s">
        <v>15957</v>
      </c>
      <c r="F3322" s="15" t="s">
        <v>6252</v>
      </c>
      <c r="G3322" s="15" t="s">
        <v>15958</v>
      </c>
      <c r="H3322" s="15" t="s">
        <v>15959</v>
      </c>
      <c r="I3322" s="15" t="s">
        <v>15909</v>
      </c>
      <c r="J3322" s="15" t="s">
        <v>15910</v>
      </c>
      <c r="K3322">
        <f>VLOOKUP(C3322,'scores met drempel 25'!A:C,3,FALSE)</f>
        <v>0</v>
      </c>
      <c r="L3322">
        <f>VLOOKUP(C3322,'scores zonder drempel 25'!A:E,2,FALSE)</f>
        <v>37.24</v>
      </c>
      <c r="M3322" t="e">
        <f>VLOOKUP(B3322,'bekostiging 25'!$C$1:$N$2577,11,FALSE)</f>
        <v>#N/A</v>
      </c>
    </row>
    <row r="3323" spans="1:13">
      <c r="A3323" s="15" t="s">
        <v>15600</v>
      </c>
      <c r="B3323" s="15" t="s">
        <v>15643</v>
      </c>
      <c r="C3323" s="15" t="s">
        <v>3338</v>
      </c>
      <c r="D3323" s="15" t="s">
        <v>15644</v>
      </c>
      <c r="E3323" s="15" t="s">
        <v>15645</v>
      </c>
      <c r="F3323" s="15" t="s">
        <v>6275</v>
      </c>
      <c r="G3323" s="15" t="s">
        <v>15646</v>
      </c>
      <c r="H3323" s="15" t="s">
        <v>14722</v>
      </c>
      <c r="I3323" s="15" t="s">
        <v>14723</v>
      </c>
      <c r="J3323" s="15" t="s">
        <v>14724</v>
      </c>
      <c r="K3323">
        <f>VLOOKUP(C3323,'scores met drempel 25'!A:C,3,FALSE)</f>
        <v>8.8000000000000007</v>
      </c>
      <c r="L3323">
        <f>VLOOKUP(C3323,'scores zonder drempel 25'!A:E,2,FALSE)</f>
        <v>231.74</v>
      </c>
      <c r="M3323">
        <f>VLOOKUP(B3323,'bekostiging 25'!$C$1:$N$2577,11,FALSE)</f>
        <v>4445.6099999999997</v>
      </c>
    </row>
    <row r="3324" spans="1:13">
      <c r="A3324" s="15" t="s">
        <v>17040</v>
      </c>
      <c r="B3324" s="15" t="s">
        <v>17059</v>
      </c>
      <c r="C3324" s="15" t="s">
        <v>3339</v>
      </c>
      <c r="D3324" s="15" t="s">
        <v>17060</v>
      </c>
      <c r="E3324" s="15" t="s">
        <v>17061</v>
      </c>
      <c r="F3324" s="15" t="s">
        <v>6451</v>
      </c>
      <c r="G3324" s="15" t="s">
        <v>17062</v>
      </c>
      <c r="H3324" s="15" t="s">
        <v>16494</v>
      </c>
      <c r="I3324" s="15" t="s">
        <v>16495</v>
      </c>
      <c r="J3324" s="15" t="s">
        <v>16494</v>
      </c>
      <c r="K3324">
        <f>VLOOKUP(C3324,'scores met drempel 25'!A:C,3,FALSE)</f>
        <v>147.88999999999999</v>
      </c>
      <c r="L3324">
        <f>VLOOKUP(C3324,'scores zonder drempel 25'!A:E,2,FALSE)</f>
        <v>289.82</v>
      </c>
      <c r="M3324">
        <f>VLOOKUP(B3324,'bekostiging 25'!$C$1:$N$2577,11,FALSE)</f>
        <v>8029.3</v>
      </c>
    </row>
    <row r="3325" spans="1:13">
      <c r="A3325" s="15" t="s">
        <v>15600</v>
      </c>
      <c r="B3325" s="15" t="s">
        <v>15647</v>
      </c>
      <c r="C3325" s="15" t="s">
        <v>3340</v>
      </c>
      <c r="D3325" s="15" t="s">
        <v>15648</v>
      </c>
      <c r="E3325" s="15" t="s">
        <v>15649</v>
      </c>
      <c r="F3325" s="15" t="s">
        <v>6252</v>
      </c>
      <c r="G3325" s="15" t="s">
        <v>15650</v>
      </c>
      <c r="H3325" s="15" t="s">
        <v>14407</v>
      </c>
      <c r="I3325" s="15" t="s">
        <v>14408</v>
      </c>
      <c r="J3325" s="15" t="s">
        <v>14407</v>
      </c>
      <c r="K3325">
        <f>VLOOKUP(C3325,'scores met drempel 25'!A:C,3,FALSE)</f>
        <v>475.37</v>
      </c>
      <c r="L3325">
        <f>VLOOKUP(C3325,'scores zonder drempel 25'!A:E,2,FALSE)</f>
        <v>652.12</v>
      </c>
      <c r="M3325">
        <f>VLOOKUP(B3325,'bekostiging 25'!$C$1:$N$2577,11,FALSE)</f>
        <v>34753.629999999997</v>
      </c>
    </row>
    <row r="3326" spans="1:13">
      <c r="A3326" s="15" t="s">
        <v>7579</v>
      </c>
      <c r="B3326" s="15" t="s">
        <v>7596</v>
      </c>
      <c r="C3326" s="15" t="s">
        <v>3341</v>
      </c>
      <c r="D3326" s="15" t="s">
        <v>7597</v>
      </c>
      <c r="E3326" s="15" t="s">
        <v>7598</v>
      </c>
      <c r="F3326" s="15" t="s">
        <v>7218</v>
      </c>
      <c r="G3326" s="15" t="s">
        <v>7599</v>
      </c>
      <c r="H3326" s="15" t="s">
        <v>7370</v>
      </c>
      <c r="I3326" s="15" t="s">
        <v>7371</v>
      </c>
      <c r="J3326" s="15" t="s">
        <v>7370</v>
      </c>
      <c r="K3326">
        <f>VLOOKUP(C3326,'scores met drempel 25'!A:C,3,FALSE)</f>
        <v>315.41000000000003</v>
      </c>
      <c r="L3326">
        <f>VLOOKUP(C3326,'scores zonder drempel 25'!A:E,2,FALSE)</f>
        <v>424.53</v>
      </c>
      <c r="M3326">
        <f>VLOOKUP(B3326,'bekostiging 25'!$C$1:$N$2577,11,FALSE)</f>
        <v>19140.990000000002</v>
      </c>
    </row>
    <row r="3327" spans="1:13">
      <c r="A3327" s="15" t="s">
        <v>8579</v>
      </c>
      <c r="B3327" s="15" t="s">
        <v>8595</v>
      </c>
      <c r="C3327" s="15" t="s">
        <v>3342</v>
      </c>
      <c r="D3327" s="15" t="s">
        <v>8596</v>
      </c>
      <c r="E3327" s="15" t="s">
        <v>8597</v>
      </c>
      <c r="F3327" s="15" t="s">
        <v>6239</v>
      </c>
      <c r="G3327" s="15" t="s">
        <v>8598</v>
      </c>
      <c r="H3327" s="15" t="s">
        <v>8128</v>
      </c>
      <c r="I3327" s="15" t="s">
        <v>8129</v>
      </c>
      <c r="J3327" s="15" t="s">
        <v>8128</v>
      </c>
      <c r="K3327">
        <f>VLOOKUP(C3327,'scores met drempel 25'!A:C,3,FALSE)</f>
        <v>0</v>
      </c>
      <c r="L3327">
        <f>VLOOKUP(C3327,'scores zonder drempel 25'!A:E,2,FALSE)</f>
        <v>149.75</v>
      </c>
      <c r="M3327" t="e">
        <f>VLOOKUP(B3327,'bekostiging 25'!$C$1:$N$2577,11,FALSE)</f>
        <v>#N/A</v>
      </c>
    </row>
    <row r="3328" spans="1:13">
      <c r="A3328" s="15" t="s">
        <v>25318</v>
      </c>
      <c r="B3328" s="15" t="s">
        <v>25343</v>
      </c>
      <c r="C3328" s="15" t="s">
        <v>3343</v>
      </c>
      <c r="D3328" s="15" t="s">
        <v>25344</v>
      </c>
      <c r="E3328" s="15" t="s">
        <v>25345</v>
      </c>
      <c r="F3328" s="15" t="s">
        <v>6650</v>
      </c>
      <c r="G3328" s="15" t="s">
        <v>25346</v>
      </c>
      <c r="H3328" s="15" t="s">
        <v>25342</v>
      </c>
      <c r="I3328" s="15" t="s">
        <v>24609</v>
      </c>
      <c r="J3328" s="15" t="s">
        <v>24610</v>
      </c>
      <c r="K3328">
        <f>VLOOKUP(C3328,'scores met drempel 25'!A:C,3,FALSE)</f>
        <v>90.97</v>
      </c>
      <c r="L3328">
        <f>VLOOKUP(C3328,'scores zonder drempel 25'!A:E,2,FALSE)</f>
        <v>186.04</v>
      </c>
      <c r="M3328">
        <f>VLOOKUP(B3328,'bekostiging 25'!$C$1:$N$2577,11,FALSE)</f>
        <v>3882.33</v>
      </c>
    </row>
    <row r="3329" spans="1:13">
      <c r="A3329" s="15" t="s">
        <v>22296</v>
      </c>
      <c r="B3329" s="15" t="s">
        <v>22337</v>
      </c>
      <c r="C3329" s="15" t="s">
        <v>3344</v>
      </c>
      <c r="D3329" s="15" t="s">
        <v>13977</v>
      </c>
      <c r="E3329" s="15" t="s">
        <v>20924</v>
      </c>
      <c r="F3329" s="15" t="s">
        <v>6220</v>
      </c>
      <c r="G3329" s="15" t="s">
        <v>20925</v>
      </c>
      <c r="H3329" s="15" t="s">
        <v>20926</v>
      </c>
      <c r="I3329" s="15" t="s">
        <v>20887</v>
      </c>
      <c r="J3329" s="15" t="s">
        <v>20888</v>
      </c>
      <c r="K3329">
        <f>VLOOKUP(C3329,'scores met drempel 25'!A:C,3,FALSE)</f>
        <v>9.2899999999999991</v>
      </c>
      <c r="L3329">
        <f>VLOOKUP(C3329,'scores zonder drempel 25'!A:E,2,FALSE)</f>
        <v>69.540000000000006</v>
      </c>
      <c r="M3329">
        <f>VLOOKUP(B3329,'bekostiging 25'!$C$1:$N$2577,11,FALSE)</f>
        <v>1023.24</v>
      </c>
    </row>
    <row r="3330" spans="1:13">
      <c r="A3330" s="15" t="s">
        <v>24859</v>
      </c>
      <c r="B3330" s="15" t="s">
        <v>24931</v>
      </c>
      <c r="C3330" s="15" t="s">
        <v>3345</v>
      </c>
      <c r="D3330" s="15" t="s">
        <v>14449</v>
      </c>
      <c r="E3330" s="15" t="s">
        <v>24932</v>
      </c>
      <c r="F3330" s="15" t="s">
        <v>6341</v>
      </c>
      <c r="G3330" s="15" t="s">
        <v>24933</v>
      </c>
      <c r="H3330" s="15" t="s">
        <v>24917</v>
      </c>
      <c r="I3330" s="15" t="s">
        <v>24812</v>
      </c>
      <c r="J3330" s="15" t="s">
        <v>24813</v>
      </c>
      <c r="K3330">
        <f>VLOOKUP(C3330,'scores met drempel 25'!A:C,3,FALSE)</f>
        <v>163.77000000000001</v>
      </c>
      <c r="L3330">
        <f>VLOOKUP(C3330,'scores zonder drempel 25'!A:E,2,FALSE)</f>
        <v>335.16</v>
      </c>
      <c r="M3330">
        <f>VLOOKUP(B3330,'bekostiging 25'!$C$1:$N$2577,11,FALSE)</f>
        <v>8081.96</v>
      </c>
    </row>
    <row r="3331" spans="1:13">
      <c r="A3331" s="15" t="s">
        <v>19639</v>
      </c>
      <c r="B3331" s="15" t="s">
        <v>19661</v>
      </c>
      <c r="C3331" s="15" t="s">
        <v>3346</v>
      </c>
      <c r="D3331" s="15" t="s">
        <v>7389</v>
      </c>
      <c r="E3331" s="15" t="s">
        <v>19662</v>
      </c>
      <c r="F3331" s="15" t="s">
        <v>19663</v>
      </c>
      <c r="G3331" s="15" t="s">
        <v>19664</v>
      </c>
      <c r="H3331" s="15" t="s">
        <v>19656</v>
      </c>
      <c r="I3331" s="15" t="s">
        <v>19358</v>
      </c>
      <c r="J3331" s="15" t="s">
        <v>19359</v>
      </c>
      <c r="K3331">
        <f>VLOOKUP(C3331,'scores met drempel 25'!A:C,3,FALSE)</f>
        <v>449.03</v>
      </c>
      <c r="L3331">
        <f>VLOOKUP(C3331,'scores zonder drempel 25'!A:E,2,FALSE)</f>
        <v>858.76</v>
      </c>
      <c r="M3331">
        <f>VLOOKUP(B3331,'bekostiging 25'!$C$1:$N$2577,11,FALSE)</f>
        <v>29023.46</v>
      </c>
    </row>
    <row r="3332" spans="1:13">
      <c r="A3332" s="15" t="s">
        <v>7579</v>
      </c>
      <c r="B3332" s="15" t="s">
        <v>7600</v>
      </c>
      <c r="C3332" s="15" t="s">
        <v>3347</v>
      </c>
      <c r="D3332" s="15" t="s">
        <v>6383</v>
      </c>
      <c r="E3332" s="15" t="s">
        <v>7601</v>
      </c>
      <c r="F3332" s="15" t="s">
        <v>6245</v>
      </c>
      <c r="G3332" s="15" t="s">
        <v>7602</v>
      </c>
      <c r="H3332" s="15" t="s">
        <v>7358</v>
      </c>
      <c r="I3332" s="15" t="s">
        <v>7359</v>
      </c>
      <c r="J3332" s="15" t="s">
        <v>7358</v>
      </c>
      <c r="K3332">
        <f>VLOOKUP(C3332,'scores met drempel 25'!A:C,3,FALSE)</f>
        <v>0</v>
      </c>
      <c r="L3332">
        <f>VLOOKUP(C3332,'scores zonder drempel 25'!A:E,2,FALSE)</f>
        <v>155.65</v>
      </c>
      <c r="M3332">
        <f>VLOOKUP(B3332,'bekostiging 25'!$C$1:$N$2577,11,FALSE)</f>
        <v>1005.91</v>
      </c>
    </row>
    <row r="3333" spans="1:13">
      <c r="A3333" s="15" t="s">
        <v>13132</v>
      </c>
      <c r="B3333" s="15" t="s">
        <v>13154</v>
      </c>
      <c r="C3333" s="15" t="s">
        <v>3348</v>
      </c>
      <c r="D3333" s="15" t="s">
        <v>13155</v>
      </c>
      <c r="E3333" s="15" t="s">
        <v>13156</v>
      </c>
      <c r="F3333" s="15" t="s">
        <v>13157</v>
      </c>
      <c r="G3333" s="15" t="s">
        <v>13158</v>
      </c>
      <c r="H3333" s="15" t="s">
        <v>9718</v>
      </c>
      <c r="I3333" s="15" t="s">
        <v>9717</v>
      </c>
      <c r="J3333" s="15" t="s">
        <v>9718</v>
      </c>
      <c r="K3333">
        <f>VLOOKUP(C3333,'scores met drempel 25'!A:C,3,FALSE)</f>
        <v>0</v>
      </c>
      <c r="L3333">
        <f>VLOOKUP(C3333,'scores zonder drempel 25'!A:E,2,FALSE)</f>
        <v>194.22</v>
      </c>
      <c r="M3333" t="e">
        <f>VLOOKUP(B3333,'bekostiging 25'!$C$1:$N$2577,11,FALSE)</f>
        <v>#N/A</v>
      </c>
    </row>
    <row r="3334" spans="1:13">
      <c r="A3334" s="15" t="s">
        <v>6832</v>
      </c>
      <c r="B3334" s="15" t="s">
        <v>6886</v>
      </c>
      <c r="C3334" s="15" t="s">
        <v>3349</v>
      </c>
      <c r="D3334" s="15" t="s">
        <v>6887</v>
      </c>
      <c r="E3334" s="15" t="s">
        <v>6699</v>
      </c>
      <c r="F3334" s="15" t="s">
        <v>6888</v>
      </c>
      <c r="G3334" s="15" t="s">
        <v>6889</v>
      </c>
      <c r="H3334" s="15" t="s">
        <v>6890</v>
      </c>
      <c r="I3334" s="15" t="s">
        <v>6199</v>
      </c>
      <c r="J3334" s="15" t="s">
        <v>6200</v>
      </c>
      <c r="K3334">
        <f>VLOOKUP(C3334,'scores met drempel 25'!A:C,3,FALSE)</f>
        <v>0</v>
      </c>
      <c r="L3334">
        <f>VLOOKUP(C3334,'scores zonder drempel 25'!A:E,2,FALSE)</f>
        <v>4.71</v>
      </c>
      <c r="M3334" t="e">
        <f>VLOOKUP(B3334,'bekostiging 25'!$C$1:$N$2577,11,FALSE)</f>
        <v>#N/A</v>
      </c>
    </row>
    <row r="3335" spans="1:13">
      <c r="A3335" s="15" t="s">
        <v>23882</v>
      </c>
      <c r="B3335" s="15" t="s">
        <v>23891</v>
      </c>
      <c r="C3335" s="15" t="s">
        <v>3350</v>
      </c>
      <c r="D3335" s="15" t="s">
        <v>23892</v>
      </c>
      <c r="E3335" s="15" t="s">
        <v>23893</v>
      </c>
      <c r="F3335" s="15" t="s">
        <v>9218</v>
      </c>
      <c r="G3335" s="15" t="s">
        <v>23894</v>
      </c>
      <c r="H3335" s="15" t="s">
        <v>22965</v>
      </c>
      <c r="I3335" s="15" t="s">
        <v>22966</v>
      </c>
      <c r="J3335" s="15" t="s">
        <v>22965</v>
      </c>
      <c r="K3335">
        <f>VLOOKUP(C3335,'scores met drempel 25'!A:C,3,FALSE)</f>
        <v>108.47</v>
      </c>
      <c r="L3335">
        <f>VLOOKUP(C3335,'scores zonder drempel 25'!A:E,2,FALSE)</f>
        <v>182.79</v>
      </c>
      <c r="M3335">
        <f>VLOOKUP(B3335,'bekostiging 25'!$C$1:$N$2577,11,FALSE)</f>
        <v>7268.7</v>
      </c>
    </row>
    <row r="3336" spans="1:13">
      <c r="A3336" s="15" t="s">
        <v>14182</v>
      </c>
      <c r="B3336" s="15" t="s">
        <v>14183</v>
      </c>
      <c r="C3336" s="15" t="s">
        <v>3351</v>
      </c>
      <c r="D3336" s="15" t="s">
        <v>14184</v>
      </c>
      <c r="E3336" s="15" t="s">
        <v>13982</v>
      </c>
      <c r="F3336" s="15" t="s">
        <v>6233</v>
      </c>
      <c r="G3336" s="15" t="s">
        <v>13983</v>
      </c>
      <c r="H3336" s="15" t="s">
        <v>13984</v>
      </c>
      <c r="I3336" s="15" t="s">
        <v>13351</v>
      </c>
      <c r="J3336" s="15" t="s">
        <v>13352</v>
      </c>
      <c r="K3336">
        <f>VLOOKUP(C3336,'scores met drempel 25'!A:C,3,FALSE)</f>
        <v>0</v>
      </c>
      <c r="L3336">
        <f>VLOOKUP(C3336,'scores zonder drempel 25'!A:E,2,FALSE)</f>
        <v>57.19</v>
      </c>
      <c r="M3336" t="e">
        <f>VLOOKUP(B3336,'bekostiging 25'!$C$1:$N$2577,11,FALSE)</f>
        <v>#N/A</v>
      </c>
    </row>
    <row r="3337" spans="1:13">
      <c r="A3337" s="15" t="s">
        <v>24630</v>
      </c>
      <c r="B3337" s="15" t="s">
        <v>24646</v>
      </c>
      <c r="C3337" s="15" t="s">
        <v>3352</v>
      </c>
      <c r="D3337" s="15" t="s">
        <v>24647</v>
      </c>
      <c r="E3337" s="15" t="s">
        <v>24648</v>
      </c>
      <c r="F3337" s="15" t="s">
        <v>6269</v>
      </c>
      <c r="G3337" s="15" t="s">
        <v>24649</v>
      </c>
      <c r="H3337" s="15" t="s">
        <v>24619</v>
      </c>
      <c r="I3337" s="15" t="s">
        <v>24620</v>
      </c>
      <c r="J3337" s="15" t="s">
        <v>24619</v>
      </c>
      <c r="K3337">
        <f>VLOOKUP(C3337,'scores met drempel 25'!A:C,3,FALSE)</f>
        <v>0</v>
      </c>
      <c r="L3337">
        <f>VLOOKUP(C3337,'scores zonder drempel 25'!A:E,2,FALSE)</f>
        <v>61.97</v>
      </c>
      <c r="M3337" t="e">
        <f>VLOOKUP(B3337,'bekostiging 25'!$C$1:$N$2577,11,FALSE)</f>
        <v>#N/A</v>
      </c>
    </row>
    <row r="3338" spans="1:13">
      <c r="A3338" s="15" t="s">
        <v>16855</v>
      </c>
      <c r="B3338" s="15" t="s">
        <v>16863</v>
      </c>
      <c r="C3338" s="15" t="s">
        <v>3353</v>
      </c>
      <c r="D3338" s="15" t="s">
        <v>16864</v>
      </c>
      <c r="E3338" s="15" t="s">
        <v>16865</v>
      </c>
      <c r="F3338" s="15" t="s">
        <v>6220</v>
      </c>
      <c r="G3338" s="15" t="s">
        <v>16866</v>
      </c>
      <c r="H3338" s="15" t="s">
        <v>16859</v>
      </c>
      <c r="I3338" s="15" t="s">
        <v>16860</v>
      </c>
      <c r="J3338" s="15" t="s">
        <v>16861</v>
      </c>
      <c r="K3338">
        <f>VLOOKUP(C3338,'scores met drempel 25'!A:C,3,FALSE)</f>
        <v>0</v>
      </c>
      <c r="L3338">
        <f>VLOOKUP(C3338,'scores zonder drempel 25'!A:E,2,FALSE)</f>
        <v>55.87</v>
      </c>
      <c r="M3338" t="e">
        <f>VLOOKUP(B3338,'bekostiging 25'!$C$1:$N$2577,11,FALSE)</f>
        <v>#N/A</v>
      </c>
    </row>
    <row r="3339" spans="1:13">
      <c r="A3339" s="15" t="s">
        <v>8636</v>
      </c>
      <c r="B3339" s="15" t="s">
        <v>8673</v>
      </c>
      <c r="C3339" s="15" t="s">
        <v>3354</v>
      </c>
      <c r="D3339" s="15" t="s">
        <v>8674</v>
      </c>
      <c r="E3339" s="15" t="s">
        <v>8675</v>
      </c>
      <c r="F3339" s="15" t="s">
        <v>6341</v>
      </c>
      <c r="G3339" s="15" t="s">
        <v>8676</v>
      </c>
      <c r="H3339" s="15" t="s">
        <v>8677</v>
      </c>
      <c r="I3339" s="15" t="s">
        <v>8644</v>
      </c>
      <c r="J3339" s="15" t="s">
        <v>8645</v>
      </c>
      <c r="K3339">
        <f>VLOOKUP(C3339,'scores met drempel 25'!A:C,3,FALSE)</f>
        <v>17.690000000000001</v>
      </c>
      <c r="L3339">
        <f>VLOOKUP(C3339,'scores zonder drempel 25'!A:E,2,FALSE)</f>
        <v>191.09</v>
      </c>
      <c r="M3339">
        <f>VLOOKUP(B3339,'bekostiging 25'!$C$1:$N$2577,11,FALSE)</f>
        <v>3311.04</v>
      </c>
    </row>
    <row r="3340" spans="1:13">
      <c r="A3340" s="15" t="s">
        <v>26723</v>
      </c>
      <c r="B3340" s="15" t="s">
        <v>26792</v>
      </c>
      <c r="C3340" s="15" t="s">
        <v>3355</v>
      </c>
      <c r="D3340" s="15" t="s">
        <v>26793</v>
      </c>
      <c r="E3340" s="15" t="s">
        <v>10369</v>
      </c>
      <c r="F3340" s="15" t="s">
        <v>6275</v>
      </c>
      <c r="G3340" s="15" t="s">
        <v>26794</v>
      </c>
      <c r="H3340" s="15" t="s">
        <v>26733</v>
      </c>
      <c r="I3340" s="15" t="s">
        <v>26732</v>
      </c>
      <c r="J3340" s="15" t="s">
        <v>26733</v>
      </c>
      <c r="K3340">
        <f>VLOOKUP(C3340,'scores met drempel 25'!A:C,3,FALSE)</f>
        <v>84.24</v>
      </c>
      <c r="L3340">
        <f>VLOOKUP(C3340,'scores zonder drempel 25'!A:E,2,FALSE)</f>
        <v>188.01</v>
      </c>
      <c r="M3340">
        <f>VLOOKUP(B3340,'bekostiging 25'!$C$1:$N$2577,11,FALSE)</f>
        <v>8323.94</v>
      </c>
    </row>
    <row r="3341" spans="1:13">
      <c r="A3341" s="15" t="s">
        <v>20600</v>
      </c>
      <c r="B3341" s="15" t="s">
        <v>20635</v>
      </c>
      <c r="C3341" s="15" t="s">
        <v>3356</v>
      </c>
      <c r="D3341" s="15" t="s">
        <v>20636</v>
      </c>
      <c r="E3341" s="15" t="s">
        <v>20637</v>
      </c>
      <c r="F3341" s="15" t="s">
        <v>20638</v>
      </c>
      <c r="G3341" s="15" t="s">
        <v>20639</v>
      </c>
      <c r="H3341" s="15" t="s">
        <v>19631</v>
      </c>
      <c r="I3341" s="15" t="s">
        <v>19632</v>
      </c>
      <c r="J3341" s="15" t="s">
        <v>19631</v>
      </c>
      <c r="K3341">
        <f>VLOOKUP(C3341,'scores met drempel 25'!A:C,3,FALSE)</f>
        <v>524.08000000000004</v>
      </c>
      <c r="L3341">
        <f>VLOOKUP(C3341,'scores zonder drempel 25'!A:E,2,FALSE)</f>
        <v>644.59</v>
      </c>
      <c r="M3341">
        <f>VLOOKUP(B3341,'bekostiging 25'!$C$1:$N$2577,11,FALSE)</f>
        <v>25367.78</v>
      </c>
    </row>
    <row r="3342" spans="1:13">
      <c r="A3342" s="15" t="s">
        <v>8791</v>
      </c>
      <c r="B3342" s="15" t="s">
        <v>8797</v>
      </c>
      <c r="C3342" s="15" t="s">
        <v>3357</v>
      </c>
      <c r="D3342" s="15" t="s">
        <v>8798</v>
      </c>
      <c r="E3342" s="15" t="s">
        <v>8799</v>
      </c>
      <c r="F3342" s="15" t="s">
        <v>6169</v>
      </c>
      <c r="G3342" s="15" t="s">
        <v>8800</v>
      </c>
      <c r="H3342" s="15" t="s">
        <v>8801</v>
      </c>
      <c r="I3342" s="15" t="s">
        <v>8802</v>
      </c>
      <c r="J3342" s="15" t="s">
        <v>8803</v>
      </c>
      <c r="K3342">
        <f>VLOOKUP(C3342,'scores met drempel 25'!A:C,3,FALSE)</f>
        <v>0</v>
      </c>
      <c r="L3342">
        <f>VLOOKUP(C3342,'scores zonder drempel 25'!A:E,2,FALSE)</f>
        <v>52.96</v>
      </c>
      <c r="M3342">
        <f>VLOOKUP(B3342,'bekostiging 25'!$C$1:$N$2577,11,FALSE)</f>
        <v>363.3</v>
      </c>
    </row>
    <row r="3343" spans="1:13">
      <c r="A3343" s="15" t="s">
        <v>7831</v>
      </c>
      <c r="B3343" s="15" t="s">
        <v>7846</v>
      </c>
      <c r="C3343" s="15" t="s">
        <v>3358</v>
      </c>
      <c r="D3343" s="15" t="s">
        <v>7847</v>
      </c>
      <c r="E3343" s="15" t="s">
        <v>7848</v>
      </c>
      <c r="F3343" s="15" t="s">
        <v>6340</v>
      </c>
      <c r="G3343" s="15" t="s">
        <v>7849</v>
      </c>
      <c r="H3343" s="15" t="s">
        <v>7595</v>
      </c>
      <c r="I3343" s="15" t="s">
        <v>7585</v>
      </c>
      <c r="J3343" s="15" t="s">
        <v>7584</v>
      </c>
      <c r="K3343">
        <f>VLOOKUP(C3343,'scores met drempel 25'!A:C,3,FALSE)</f>
        <v>58.84</v>
      </c>
      <c r="L3343">
        <f>VLOOKUP(C3343,'scores zonder drempel 25'!A:E,2,FALSE)</f>
        <v>139.85</v>
      </c>
      <c r="M3343">
        <f>VLOOKUP(B3343,'bekostiging 25'!$C$1:$N$2577,11,FALSE)</f>
        <v>2509.7800000000002</v>
      </c>
    </row>
    <row r="3344" spans="1:13">
      <c r="A3344" s="15" t="s">
        <v>18009</v>
      </c>
      <c r="B3344" s="15" t="s">
        <v>26901</v>
      </c>
      <c r="C3344" s="15" t="s">
        <v>3359</v>
      </c>
      <c r="D3344" s="15" t="s">
        <v>26902</v>
      </c>
      <c r="E3344" s="15" t="s">
        <v>19746</v>
      </c>
      <c r="F3344" s="15" t="s">
        <v>6220</v>
      </c>
      <c r="G3344" s="15" t="s">
        <v>26903</v>
      </c>
      <c r="H3344" s="15" t="s">
        <v>26904</v>
      </c>
      <c r="I3344" s="15" t="s">
        <v>26427</v>
      </c>
      <c r="J3344" s="15" t="s">
        <v>26428</v>
      </c>
      <c r="K3344">
        <f>VLOOKUP(C3344,'scores met drempel 25'!A:C,3,FALSE)</f>
        <v>47.59</v>
      </c>
      <c r="L3344">
        <f>VLOOKUP(C3344,'scores zonder drempel 25'!A:E,2,FALSE)</f>
        <v>73.7</v>
      </c>
      <c r="M3344">
        <f>VLOOKUP(B3344,'bekostiging 25'!$C$1:$N$2577,11,FALSE)</f>
        <v>4497.6099999999997</v>
      </c>
    </row>
    <row r="3345" spans="1:13">
      <c r="A3345" s="15" t="s">
        <v>25047</v>
      </c>
      <c r="B3345" s="15" t="s">
        <v>25078</v>
      </c>
      <c r="C3345" s="15" t="s">
        <v>3360</v>
      </c>
      <c r="D3345" s="15" t="s">
        <v>25079</v>
      </c>
      <c r="E3345" s="15" t="s">
        <v>25080</v>
      </c>
      <c r="F3345" s="15" t="s">
        <v>14619</v>
      </c>
      <c r="G3345" s="15" t="s">
        <v>25081</v>
      </c>
      <c r="H3345" s="15" t="s">
        <v>24584</v>
      </c>
      <c r="I3345" s="15" t="s">
        <v>24585</v>
      </c>
      <c r="J3345" s="15" t="s">
        <v>24584</v>
      </c>
      <c r="K3345">
        <f>VLOOKUP(C3345,'scores met drempel 25'!A:C,3,FALSE)</f>
        <v>0</v>
      </c>
      <c r="L3345">
        <f>VLOOKUP(C3345,'scores zonder drempel 25'!A:E,2,FALSE)</f>
        <v>101.69</v>
      </c>
      <c r="M3345" t="e">
        <f>VLOOKUP(B3345,'bekostiging 25'!$C$1:$N$2577,11,FALSE)</f>
        <v>#N/A</v>
      </c>
    </row>
    <row r="3346" spans="1:13">
      <c r="A3346" s="15" t="s">
        <v>27526</v>
      </c>
      <c r="B3346" s="15" t="s">
        <v>27570</v>
      </c>
      <c r="C3346" s="15" t="s">
        <v>3361</v>
      </c>
      <c r="D3346" s="15" t="s">
        <v>27571</v>
      </c>
      <c r="E3346" s="15" t="s">
        <v>27572</v>
      </c>
      <c r="F3346" s="15" t="s">
        <v>6252</v>
      </c>
      <c r="G3346" s="15" t="s">
        <v>27573</v>
      </c>
      <c r="H3346" s="15" t="s">
        <v>27530</v>
      </c>
      <c r="I3346" s="15" t="s">
        <v>27531</v>
      </c>
      <c r="J3346" s="15" t="s">
        <v>27530</v>
      </c>
      <c r="K3346">
        <f>VLOOKUP(C3346,'scores met drempel 25'!A:C,3,FALSE)</f>
        <v>0</v>
      </c>
      <c r="L3346">
        <f>VLOOKUP(C3346,'scores zonder drempel 25'!A:E,2,FALSE)</f>
        <v>142.31</v>
      </c>
      <c r="M3346">
        <f>VLOOKUP(B3346,'bekostiging 25'!$C$1:$N$2577,11,FALSE)</f>
        <v>1599.86</v>
      </c>
    </row>
    <row r="3347" spans="1:13">
      <c r="A3347" s="15" t="s">
        <v>9683</v>
      </c>
      <c r="B3347" s="15" t="s">
        <v>9684</v>
      </c>
      <c r="C3347" s="15" t="s">
        <v>3362</v>
      </c>
      <c r="D3347" s="15" t="s">
        <v>9685</v>
      </c>
      <c r="E3347" s="15" t="s">
        <v>9686</v>
      </c>
      <c r="F3347" s="15" t="s">
        <v>9687</v>
      </c>
      <c r="G3347" s="15" t="s">
        <v>9688</v>
      </c>
      <c r="H3347" s="15" t="s">
        <v>9689</v>
      </c>
      <c r="I3347" s="15" t="s">
        <v>9690</v>
      </c>
      <c r="J3347" s="15" t="s">
        <v>9691</v>
      </c>
      <c r="K3347">
        <f>VLOOKUP(C3347,'scores met drempel 25'!A:C,3,FALSE)</f>
        <v>0</v>
      </c>
      <c r="L3347">
        <f>VLOOKUP(C3347,'scores zonder drempel 25'!A:E,2,FALSE)</f>
        <v>0</v>
      </c>
      <c r="M3347" t="e">
        <f>VLOOKUP(B3347,'bekostiging 25'!$C$1:$N$2577,11,FALSE)</f>
        <v>#N/A</v>
      </c>
    </row>
    <row r="3348" spans="1:13">
      <c r="A3348" s="15" t="s">
        <v>21756</v>
      </c>
      <c r="B3348" s="15" t="s">
        <v>21795</v>
      </c>
      <c r="C3348" s="15" t="s">
        <v>3363</v>
      </c>
      <c r="D3348" s="15" t="s">
        <v>21796</v>
      </c>
      <c r="E3348" s="15" t="s">
        <v>21797</v>
      </c>
      <c r="F3348" s="15" t="s">
        <v>15968</v>
      </c>
      <c r="G3348" s="15" t="s">
        <v>21798</v>
      </c>
      <c r="H3348" s="15" t="s">
        <v>19202</v>
      </c>
      <c r="I3348" s="15" t="s">
        <v>19196</v>
      </c>
      <c r="J3348" s="15" t="s">
        <v>19197</v>
      </c>
      <c r="K3348">
        <f>VLOOKUP(C3348,'scores met drempel 25'!A:C,3,FALSE)</f>
        <v>92.27</v>
      </c>
      <c r="L3348">
        <f>VLOOKUP(C3348,'scores zonder drempel 25'!A:E,2,FALSE)</f>
        <v>213.45</v>
      </c>
      <c r="M3348">
        <f>VLOOKUP(B3348,'bekostiging 25'!$C$1:$N$2577,11,FALSE)</f>
        <v>8647.91</v>
      </c>
    </row>
    <row r="3349" spans="1:13">
      <c r="A3349" s="15" t="s">
        <v>27850</v>
      </c>
      <c r="B3349" s="15" t="s">
        <v>27871</v>
      </c>
      <c r="C3349" s="15" t="s">
        <v>3364</v>
      </c>
      <c r="D3349" s="15" t="s">
        <v>27872</v>
      </c>
      <c r="E3349" s="15" t="s">
        <v>27873</v>
      </c>
      <c r="F3349" s="15" t="s">
        <v>14042</v>
      </c>
      <c r="G3349" s="15" t="s">
        <v>27874</v>
      </c>
      <c r="H3349" s="15" t="s">
        <v>27243</v>
      </c>
      <c r="I3349" s="15" t="s">
        <v>27244</v>
      </c>
      <c r="J3349" s="15" t="s">
        <v>27243</v>
      </c>
      <c r="K3349">
        <f>VLOOKUP(C3349,'scores met drempel 25'!A:C,3,FALSE)</f>
        <v>226.07</v>
      </c>
      <c r="L3349">
        <f>VLOOKUP(C3349,'scores zonder drempel 25'!A:E,2,FALSE)</f>
        <v>343.9</v>
      </c>
      <c r="M3349">
        <f>VLOOKUP(B3349,'bekostiging 25'!$C$1:$N$2577,11,FALSE)</f>
        <v>18124.41</v>
      </c>
    </row>
    <row r="3350" spans="1:13">
      <c r="A3350" s="15" t="s">
        <v>10697</v>
      </c>
      <c r="B3350" s="15" t="s">
        <v>10736</v>
      </c>
      <c r="C3350" s="15" t="s">
        <v>3365</v>
      </c>
      <c r="D3350" s="15" t="s">
        <v>10737</v>
      </c>
      <c r="E3350" s="15" t="s">
        <v>10738</v>
      </c>
      <c r="F3350" s="15" t="s">
        <v>6245</v>
      </c>
      <c r="G3350" s="15" t="s">
        <v>10739</v>
      </c>
      <c r="H3350" s="15" t="s">
        <v>10182</v>
      </c>
      <c r="I3350" s="15" t="s">
        <v>10181</v>
      </c>
      <c r="J3350" s="15" t="s">
        <v>10182</v>
      </c>
      <c r="K3350">
        <f>VLOOKUP(C3350,'scores met drempel 25'!A:C,3,FALSE)</f>
        <v>57.41</v>
      </c>
      <c r="L3350">
        <f>VLOOKUP(C3350,'scores zonder drempel 25'!A:E,2,FALSE)</f>
        <v>160.52000000000001</v>
      </c>
      <c r="M3350">
        <f>VLOOKUP(B3350,'bekostiging 25'!$C$1:$N$2577,11,FALSE)</f>
        <v>4773.58</v>
      </c>
    </row>
    <row r="3351" spans="1:13">
      <c r="A3351" s="15" t="s">
        <v>23266</v>
      </c>
      <c r="B3351" s="15" t="s">
        <v>23292</v>
      </c>
      <c r="C3351" s="15" t="s">
        <v>3366</v>
      </c>
      <c r="D3351" s="15" t="s">
        <v>23293</v>
      </c>
      <c r="E3351" s="15" t="s">
        <v>23294</v>
      </c>
      <c r="F3351" s="15" t="s">
        <v>6537</v>
      </c>
      <c r="G3351" s="15" t="s">
        <v>23295</v>
      </c>
      <c r="H3351" s="15" t="s">
        <v>22965</v>
      </c>
      <c r="I3351" s="15" t="s">
        <v>22966</v>
      </c>
      <c r="J3351" s="15" t="s">
        <v>22965</v>
      </c>
      <c r="K3351">
        <f>VLOOKUP(C3351,'scores met drempel 25'!A:C,3,FALSE)</f>
        <v>0</v>
      </c>
      <c r="L3351">
        <f>VLOOKUP(C3351,'scores zonder drempel 25'!A:E,2,FALSE)</f>
        <v>18.82</v>
      </c>
      <c r="M3351" t="e">
        <f>VLOOKUP(B3351,'bekostiging 25'!$C$1:$N$2577,11,FALSE)</f>
        <v>#N/A</v>
      </c>
    </row>
    <row r="3352" spans="1:13">
      <c r="A3352" s="15" t="s">
        <v>10205</v>
      </c>
      <c r="B3352" s="15" t="s">
        <v>10220</v>
      </c>
      <c r="C3352" s="15" t="s">
        <v>10221</v>
      </c>
      <c r="D3352" s="15" t="s">
        <v>10222</v>
      </c>
      <c r="E3352" s="15" t="s">
        <v>10209</v>
      </c>
      <c r="F3352" s="15" t="s">
        <v>6164</v>
      </c>
      <c r="G3352" s="15" t="s">
        <v>10210</v>
      </c>
      <c r="H3352" s="15" t="s">
        <v>10211</v>
      </c>
      <c r="I3352" s="15" t="s">
        <v>10212</v>
      </c>
      <c r="J3352" s="15" t="s">
        <v>10213</v>
      </c>
      <c r="K3352" t="e">
        <f>VLOOKUP(C3352,'scores met drempel 25'!A:C,3,FALSE)</f>
        <v>#N/A</v>
      </c>
      <c r="L3352" t="e">
        <f>VLOOKUP(C3352,'scores zonder drempel 25'!A:E,2,FALSE)</f>
        <v>#N/A</v>
      </c>
      <c r="M3352" t="e">
        <f>VLOOKUP(B3352,'bekostiging 25'!$C$1:$N$2577,11,FALSE)</f>
        <v>#N/A</v>
      </c>
    </row>
    <row r="3353" spans="1:13">
      <c r="A3353" s="15" t="s">
        <v>18723</v>
      </c>
      <c r="B3353" s="15" t="s">
        <v>18782</v>
      </c>
      <c r="C3353" s="15" t="s">
        <v>3367</v>
      </c>
      <c r="D3353" s="15" t="s">
        <v>18783</v>
      </c>
      <c r="E3353" s="15" t="s">
        <v>18784</v>
      </c>
      <c r="F3353" s="15" t="s">
        <v>6831</v>
      </c>
      <c r="G3353" s="15" t="s">
        <v>18785</v>
      </c>
      <c r="H3353" s="15" t="s">
        <v>18758</v>
      </c>
      <c r="I3353" s="15" t="s">
        <v>16860</v>
      </c>
      <c r="J3353" s="15" t="s">
        <v>16861</v>
      </c>
      <c r="K3353">
        <f>VLOOKUP(C3353,'scores met drempel 25'!A:C,3,FALSE)</f>
        <v>0</v>
      </c>
      <c r="L3353">
        <f>VLOOKUP(C3353,'scores zonder drempel 25'!A:E,2,FALSE)</f>
        <v>46.55</v>
      </c>
      <c r="M3353" t="e">
        <f>VLOOKUP(B3353,'bekostiging 25'!$C$1:$N$2577,11,FALSE)</f>
        <v>#N/A</v>
      </c>
    </row>
    <row r="3354" spans="1:13">
      <c r="A3354" s="15" t="s">
        <v>12625</v>
      </c>
      <c r="B3354" s="15" t="s">
        <v>12643</v>
      </c>
      <c r="C3354" s="15" t="s">
        <v>3368</v>
      </c>
      <c r="D3354" s="15" t="s">
        <v>12644</v>
      </c>
      <c r="E3354" s="15" t="s">
        <v>12645</v>
      </c>
      <c r="F3354" s="15" t="s">
        <v>10389</v>
      </c>
      <c r="G3354" s="15" t="s">
        <v>12646</v>
      </c>
      <c r="H3354" s="15" t="s">
        <v>9817</v>
      </c>
      <c r="I3354" s="15" t="s">
        <v>9818</v>
      </c>
      <c r="J3354" s="15" t="s">
        <v>9817</v>
      </c>
      <c r="K3354">
        <f>VLOOKUP(C3354,'scores met drempel 25'!A:C,3,FALSE)</f>
        <v>0</v>
      </c>
      <c r="L3354">
        <f>VLOOKUP(C3354,'scores zonder drempel 25'!A:E,2,FALSE)</f>
        <v>84.07</v>
      </c>
      <c r="M3354" t="e">
        <f>VLOOKUP(B3354,'bekostiging 25'!$C$1:$N$2577,11,FALSE)</f>
        <v>#N/A</v>
      </c>
    </row>
    <row r="3355" spans="1:13">
      <c r="A3355" s="15" t="s">
        <v>28575</v>
      </c>
      <c r="B3355" s="15" t="s">
        <v>28614</v>
      </c>
      <c r="C3355" s="15" t="s">
        <v>3369</v>
      </c>
      <c r="D3355" s="15" t="s">
        <v>28615</v>
      </c>
      <c r="E3355" s="15" t="s">
        <v>28616</v>
      </c>
      <c r="F3355" s="15" t="s">
        <v>6385</v>
      </c>
      <c r="G3355" s="15" t="s">
        <v>28617</v>
      </c>
      <c r="H3355" s="15" t="s">
        <v>27848</v>
      </c>
      <c r="I3355" s="15" t="s">
        <v>27849</v>
      </c>
      <c r="J3355" s="15" t="s">
        <v>27848</v>
      </c>
      <c r="K3355">
        <f>VLOOKUP(C3355,'scores met drempel 25'!A:C,3,FALSE)</f>
        <v>48.9</v>
      </c>
      <c r="L3355">
        <f>VLOOKUP(C3355,'scores zonder drempel 25'!A:E,2,FALSE)</f>
        <v>346.16</v>
      </c>
      <c r="M3355">
        <f>VLOOKUP(B3355,'bekostiging 25'!$C$1:$N$2577,11,FALSE)</f>
        <v>3394.37</v>
      </c>
    </row>
    <row r="3356" spans="1:13">
      <c r="A3356" s="15" t="s">
        <v>28575</v>
      </c>
      <c r="B3356" s="15" t="s">
        <v>28614</v>
      </c>
      <c r="C3356" s="15" t="s">
        <v>3370</v>
      </c>
      <c r="D3356" s="15" t="s">
        <v>28615</v>
      </c>
      <c r="E3356" s="15" t="s">
        <v>28618</v>
      </c>
      <c r="F3356" s="15" t="s">
        <v>6509</v>
      </c>
      <c r="G3356" s="15" t="s">
        <v>28619</v>
      </c>
      <c r="H3356" s="15" t="s">
        <v>27848</v>
      </c>
      <c r="I3356" s="15" t="s">
        <v>27849</v>
      </c>
      <c r="J3356" s="15" t="s">
        <v>27848</v>
      </c>
      <c r="K3356">
        <f>VLOOKUP(C3356,'scores met drempel 25'!A:C,3,FALSE)</f>
        <v>0</v>
      </c>
      <c r="L3356">
        <f>VLOOKUP(C3356,'scores zonder drempel 25'!A:E,2,FALSE)</f>
        <v>165.1</v>
      </c>
      <c r="M3356">
        <f>VLOOKUP(B3356,'bekostiging 25'!$C$1:$N$2577,11,FALSE)</f>
        <v>3394.37</v>
      </c>
    </row>
    <row r="3357" spans="1:13">
      <c r="A3357" s="15" t="s">
        <v>18392</v>
      </c>
      <c r="B3357" s="15" t="s">
        <v>18446</v>
      </c>
      <c r="C3357" s="15" t="s">
        <v>3371</v>
      </c>
      <c r="D3357" s="15" t="s">
        <v>18447</v>
      </c>
      <c r="E3357" s="15" t="s">
        <v>18448</v>
      </c>
      <c r="F3357" s="15" t="s">
        <v>6335</v>
      </c>
      <c r="G3357" s="15" t="s">
        <v>18449</v>
      </c>
      <c r="H3357" s="15" t="s">
        <v>16837</v>
      </c>
      <c r="I3357" s="15" t="s">
        <v>16836</v>
      </c>
      <c r="J3357" s="15" t="s">
        <v>16837</v>
      </c>
      <c r="K3357">
        <f>VLOOKUP(C3357,'scores met drempel 25'!A:C,3,FALSE)</f>
        <v>101.03</v>
      </c>
      <c r="L3357">
        <f>VLOOKUP(C3357,'scores zonder drempel 25'!A:E,2,FALSE)</f>
        <v>281.8</v>
      </c>
      <c r="M3357">
        <f>VLOOKUP(B3357,'bekostiging 25'!$C$1:$N$2577,11,FALSE)</f>
        <v>5114.22</v>
      </c>
    </row>
    <row r="3358" spans="1:13">
      <c r="A3358" s="15" t="s">
        <v>14748</v>
      </c>
      <c r="B3358" s="15" t="s">
        <v>14891</v>
      </c>
      <c r="C3358" s="15" t="s">
        <v>3372</v>
      </c>
      <c r="D3358" s="15" t="s">
        <v>13235</v>
      </c>
      <c r="E3358" s="15" t="s">
        <v>14892</v>
      </c>
      <c r="F3358" s="15" t="s">
        <v>6410</v>
      </c>
      <c r="G3358" s="15" t="s">
        <v>14893</v>
      </c>
      <c r="H3358" s="15" t="s">
        <v>14894</v>
      </c>
      <c r="I3358" s="15" t="s">
        <v>14771</v>
      </c>
      <c r="J3358" s="15" t="s">
        <v>14772</v>
      </c>
      <c r="K3358">
        <f>VLOOKUP(C3358,'scores met drempel 25'!A:C,3,FALSE)</f>
        <v>0</v>
      </c>
      <c r="L3358">
        <f>VLOOKUP(C3358,'scores zonder drempel 25'!A:E,2,FALSE)</f>
        <v>64.42</v>
      </c>
      <c r="M3358" t="e">
        <f>VLOOKUP(B3358,'bekostiging 25'!$C$1:$N$2577,11,FALSE)</f>
        <v>#N/A</v>
      </c>
    </row>
    <row r="3359" spans="1:13">
      <c r="A3359" s="15" t="s">
        <v>25902</v>
      </c>
      <c r="B3359" s="15" t="s">
        <v>25908</v>
      </c>
      <c r="C3359" s="15" t="s">
        <v>3373</v>
      </c>
      <c r="D3359" s="15" t="s">
        <v>25909</v>
      </c>
      <c r="E3359" s="15" t="s">
        <v>24920</v>
      </c>
      <c r="F3359" s="15" t="s">
        <v>6245</v>
      </c>
      <c r="G3359" s="15" t="s">
        <v>25910</v>
      </c>
      <c r="H3359" s="15" t="s">
        <v>24909</v>
      </c>
      <c r="I3359" s="15" t="s">
        <v>24870</v>
      </c>
      <c r="J3359" s="15" t="s">
        <v>24871</v>
      </c>
      <c r="K3359">
        <f>VLOOKUP(C3359,'scores met drempel 25'!A:C,3,FALSE)</f>
        <v>53.56</v>
      </c>
      <c r="L3359">
        <f>VLOOKUP(C3359,'scores zonder drempel 25'!A:E,2,FALSE)</f>
        <v>210.89</v>
      </c>
      <c r="M3359">
        <f>VLOOKUP(B3359,'bekostiging 25'!$C$1:$N$2577,11,FALSE)</f>
        <v>3889.66</v>
      </c>
    </row>
    <row r="3360" spans="1:13">
      <c r="A3360" s="15" t="s">
        <v>7455</v>
      </c>
      <c r="B3360" s="15" t="s">
        <v>7515</v>
      </c>
      <c r="C3360" s="15" t="s">
        <v>3374</v>
      </c>
      <c r="D3360" s="15" t="s">
        <v>7516</v>
      </c>
      <c r="E3360" s="15" t="s">
        <v>7517</v>
      </c>
      <c r="F3360" s="15" t="s">
        <v>6335</v>
      </c>
      <c r="G3360" s="15" t="s">
        <v>7518</v>
      </c>
      <c r="H3360" s="15" t="s">
        <v>7492</v>
      </c>
      <c r="I3360" s="15" t="s">
        <v>7461</v>
      </c>
      <c r="J3360" s="15" t="s">
        <v>7462</v>
      </c>
      <c r="K3360">
        <f>VLOOKUP(C3360,'scores met drempel 25'!A:C,3,FALSE)</f>
        <v>17.72</v>
      </c>
      <c r="L3360">
        <f>VLOOKUP(C3360,'scores zonder drempel 25'!A:E,2,FALSE)</f>
        <v>124.17</v>
      </c>
      <c r="M3360">
        <f>VLOOKUP(B3360,'bekostiging 25'!$C$1:$N$2577,11,FALSE)</f>
        <v>557.28</v>
      </c>
    </row>
    <row r="3361" spans="1:13">
      <c r="A3361" s="15" t="s">
        <v>7995</v>
      </c>
      <c r="B3361" s="15" t="s">
        <v>8010</v>
      </c>
      <c r="C3361" s="15" t="s">
        <v>3375</v>
      </c>
      <c r="D3361" s="15" t="s">
        <v>8011</v>
      </c>
      <c r="E3361" s="15" t="s">
        <v>8012</v>
      </c>
      <c r="F3361" s="15" t="s">
        <v>6245</v>
      </c>
      <c r="G3361" s="15" t="s">
        <v>8013</v>
      </c>
      <c r="H3361" s="15" t="s">
        <v>7675</v>
      </c>
      <c r="I3361" s="15" t="s">
        <v>7676</v>
      </c>
      <c r="J3361" s="15" t="s">
        <v>7675</v>
      </c>
      <c r="K3361">
        <f>VLOOKUP(C3361,'scores met drempel 25'!A:C,3,FALSE)</f>
        <v>0</v>
      </c>
      <c r="L3361">
        <f>VLOOKUP(C3361,'scores zonder drempel 25'!A:E,2,FALSE)</f>
        <v>210.77</v>
      </c>
      <c r="M3361">
        <f>VLOOKUP(B3361,'bekostiging 25'!$C$1:$N$2577,11,FALSE)</f>
        <v>1375.88</v>
      </c>
    </row>
    <row r="3362" spans="1:13">
      <c r="A3362" s="15" t="s">
        <v>6345</v>
      </c>
      <c r="B3362" s="15" t="s">
        <v>23043</v>
      </c>
      <c r="C3362" s="15" t="s">
        <v>3376</v>
      </c>
      <c r="D3362" s="15" t="s">
        <v>23044</v>
      </c>
      <c r="E3362" s="15" t="s">
        <v>23045</v>
      </c>
      <c r="F3362" s="15" t="s">
        <v>7135</v>
      </c>
      <c r="G3362" s="15" t="s">
        <v>23046</v>
      </c>
      <c r="H3362" s="15" t="s">
        <v>23037</v>
      </c>
      <c r="I3362" s="15" t="s">
        <v>23038</v>
      </c>
      <c r="J3362" s="15" t="s">
        <v>23037</v>
      </c>
      <c r="K3362">
        <f>VLOOKUP(C3362,'scores met drempel 25'!A:C,3,FALSE)</f>
        <v>0</v>
      </c>
      <c r="L3362">
        <f>VLOOKUP(C3362,'scores zonder drempel 25'!A:E,2,FALSE)</f>
        <v>124.65</v>
      </c>
      <c r="M3362" t="e">
        <f>VLOOKUP(B3362,'bekostiging 25'!$C$1:$N$2577,11,FALSE)</f>
        <v>#N/A</v>
      </c>
    </row>
    <row r="3363" spans="1:13">
      <c r="A3363" s="15" t="s">
        <v>22056</v>
      </c>
      <c r="B3363" s="15" t="s">
        <v>22126</v>
      </c>
      <c r="C3363" s="15" t="s">
        <v>3377</v>
      </c>
      <c r="D3363" s="15" t="s">
        <v>22127</v>
      </c>
      <c r="E3363" s="15" t="s">
        <v>22128</v>
      </c>
      <c r="F3363" s="15" t="s">
        <v>22129</v>
      </c>
      <c r="G3363" s="15" t="s">
        <v>22130</v>
      </c>
      <c r="H3363" s="15" t="s">
        <v>20506</v>
      </c>
      <c r="I3363" s="15" t="s">
        <v>19868</v>
      </c>
      <c r="J3363" s="15" t="s">
        <v>19869</v>
      </c>
      <c r="K3363">
        <f>VLOOKUP(C3363,'scores met drempel 25'!A:C,3,FALSE)</f>
        <v>351.93</v>
      </c>
      <c r="L3363">
        <f>VLOOKUP(C3363,'scores zonder drempel 25'!A:E,2,FALSE)</f>
        <v>501.9</v>
      </c>
      <c r="M3363">
        <f>VLOOKUP(B3363,'bekostiging 25'!$C$1:$N$2577,11,FALSE)</f>
        <v>21402.79</v>
      </c>
    </row>
    <row r="3364" spans="1:13">
      <c r="A3364" s="15" t="s">
        <v>24179</v>
      </c>
      <c r="B3364" s="15" t="s">
        <v>24197</v>
      </c>
      <c r="C3364" s="15" t="s">
        <v>3378</v>
      </c>
      <c r="D3364" s="15" t="s">
        <v>24198</v>
      </c>
      <c r="E3364" s="15" t="s">
        <v>6172</v>
      </c>
      <c r="F3364" s="15" t="s">
        <v>6245</v>
      </c>
      <c r="G3364" s="15" t="s">
        <v>24199</v>
      </c>
      <c r="H3364" s="15" t="s">
        <v>22682</v>
      </c>
      <c r="I3364" s="15" t="s">
        <v>22634</v>
      </c>
      <c r="J3364" s="15" t="s">
        <v>22635</v>
      </c>
      <c r="K3364">
        <f>VLOOKUP(C3364,'scores met drempel 25'!A:C,3,FALSE)</f>
        <v>0.75</v>
      </c>
      <c r="L3364">
        <f>VLOOKUP(C3364,'scores zonder drempel 25'!A:E,2,FALSE)</f>
        <v>54.31</v>
      </c>
      <c r="M3364">
        <f>VLOOKUP(B3364,'bekostiging 25'!$C$1:$N$2577,11,FALSE)</f>
        <v>1389.21</v>
      </c>
    </row>
    <row r="3365" spans="1:13">
      <c r="A3365" s="15" t="s">
        <v>22032</v>
      </c>
      <c r="B3365" s="15" t="s">
        <v>22038</v>
      </c>
      <c r="C3365" s="15" t="s">
        <v>3379</v>
      </c>
      <c r="D3365" s="15" t="s">
        <v>22039</v>
      </c>
      <c r="E3365" s="15" t="s">
        <v>22040</v>
      </c>
      <c r="F3365" s="15" t="s">
        <v>7900</v>
      </c>
      <c r="G3365" s="15" t="s">
        <v>22041</v>
      </c>
      <c r="H3365" s="15" t="s">
        <v>22037</v>
      </c>
      <c r="I3365" s="15" t="s">
        <v>20065</v>
      </c>
      <c r="J3365" s="15" t="s">
        <v>20066</v>
      </c>
      <c r="K3365">
        <f>VLOOKUP(C3365,'scores met drempel 25'!A:C,3,FALSE)</f>
        <v>0</v>
      </c>
      <c r="L3365">
        <f>VLOOKUP(C3365,'scores zonder drempel 25'!A:E,2,FALSE)</f>
        <v>111.23</v>
      </c>
      <c r="M3365" t="e">
        <f>VLOOKUP(B3365,'bekostiging 25'!$C$1:$N$2577,11,FALSE)</f>
        <v>#N/A</v>
      </c>
    </row>
    <row r="3366" spans="1:13">
      <c r="A3366" s="15" t="s">
        <v>24337</v>
      </c>
      <c r="B3366" s="15" t="s">
        <v>24413</v>
      </c>
      <c r="C3366" s="15" t="s">
        <v>3380</v>
      </c>
      <c r="D3366" s="15" t="s">
        <v>24414</v>
      </c>
      <c r="E3366" s="15" t="s">
        <v>24415</v>
      </c>
      <c r="F3366" s="15" t="s">
        <v>6275</v>
      </c>
      <c r="G3366" s="15" t="s">
        <v>24416</v>
      </c>
      <c r="H3366" s="15" t="s">
        <v>23264</v>
      </c>
      <c r="I3366" s="15" t="s">
        <v>23265</v>
      </c>
      <c r="J3366" s="15" t="s">
        <v>23264</v>
      </c>
      <c r="K3366">
        <f>VLOOKUP(C3366,'scores met drempel 25'!A:C,3,FALSE)</f>
        <v>0</v>
      </c>
      <c r="L3366">
        <f>VLOOKUP(C3366,'scores zonder drempel 25'!A:E,2,FALSE)</f>
        <v>85.1</v>
      </c>
      <c r="M3366" t="e">
        <f>VLOOKUP(B3366,'bekostiging 25'!$C$1:$N$2577,11,FALSE)</f>
        <v>#N/A</v>
      </c>
    </row>
    <row r="3367" spans="1:13">
      <c r="A3367" s="15" t="s">
        <v>19721</v>
      </c>
      <c r="B3367" s="15" t="s">
        <v>19741</v>
      </c>
      <c r="C3367" s="15" t="s">
        <v>3381</v>
      </c>
      <c r="D3367" s="15" t="s">
        <v>19742</v>
      </c>
      <c r="E3367" s="15" t="s">
        <v>6469</v>
      </c>
      <c r="F3367" s="15" t="s">
        <v>6242</v>
      </c>
      <c r="G3367" s="15" t="s">
        <v>19743</v>
      </c>
      <c r="H3367" s="15" t="s">
        <v>19727</v>
      </c>
      <c r="I3367" s="15" t="s">
        <v>19728</v>
      </c>
      <c r="J3367" s="15" t="s">
        <v>19727</v>
      </c>
      <c r="K3367">
        <f>VLOOKUP(C3367,'scores met drempel 25'!A:C,3,FALSE)</f>
        <v>187.62</v>
      </c>
      <c r="L3367">
        <f>VLOOKUP(C3367,'scores zonder drempel 25'!A:E,2,FALSE)</f>
        <v>472.83</v>
      </c>
      <c r="M3367">
        <f>VLOOKUP(B3367,'bekostiging 25'!$C$1:$N$2577,11,FALSE)</f>
        <v>14687.38</v>
      </c>
    </row>
    <row r="3368" spans="1:13">
      <c r="A3368" s="15" t="s">
        <v>12855</v>
      </c>
      <c r="B3368" s="15" t="s">
        <v>18837</v>
      </c>
      <c r="C3368" s="15" t="s">
        <v>3382</v>
      </c>
      <c r="D3368" s="15" t="s">
        <v>18838</v>
      </c>
      <c r="E3368" s="15" t="s">
        <v>18839</v>
      </c>
      <c r="F3368" s="15" t="s">
        <v>6945</v>
      </c>
      <c r="G3368" s="15" t="s">
        <v>18840</v>
      </c>
      <c r="H3368" s="15" t="s">
        <v>15970</v>
      </c>
      <c r="I3368" s="15" t="s">
        <v>15971</v>
      </c>
      <c r="J3368" s="15" t="s">
        <v>15972</v>
      </c>
      <c r="K3368">
        <f>VLOOKUP(C3368,'scores met drempel 25'!A:C,3,FALSE)</f>
        <v>334.93</v>
      </c>
      <c r="L3368">
        <f>VLOOKUP(C3368,'scores zonder drempel 25'!A:E,2,FALSE)</f>
        <v>484.23</v>
      </c>
      <c r="M3368">
        <f>VLOOKUP(B3368,'bekostiging 25'!$C$1:$N$2577,11,FALSE)</f>
        <v>22225.39</v>
      </c>
    </row>
    <row r="3369" spans="1:13">
      <c r="A3369" s="15" t="s">
        <v>24485</v>
      </c>
      <c r="B3369" s="15" t="s">
        <v>24518</v>
      </c>
      <c r="C3369" s="15" t="s">
        <v>3383</v>
      </c>
      <c r="D3369" s="15" t="s">
        <v>24519</v>
      </c>
      <c r="E3369" s="15" t="s">
        <v>24520</v>
      </c>
      <c r="F3369" s="15" t="s">
        <v>6169</v>
      </c>
      <c r="G3369" s="15" t="s">
        <v>24521</v>
      </c>
      <c r="H3369" s="15" t="s">
        <v>22649</v>
      </c>
      <c r="I3369" s="15" t="s">
        <v>22650</v>
      </c>
      <c r="J3369" s="15" t="s">
        <v>22651</v>
      </c>
      <c r="K3369">
        <f>VLOOKUP(C3369,'scores met drempel 25'!A:C,3,FALSE)</f>
        <v>0</v>
      </c>
      <c r="L3369">
        <f>VLOOKUP(C3369,'scores zonder drempel 25'!A:E,2,FALSE)</f>
        <v>19.78</v>
      </c>
      <c r="M3369" t="e">
        <f>VLOOKUP(B3369,'bekostiging 25'!$C$1:$N$2577,11,FALSE)</f>
        <v>#N/A</v>
      </c>
    </row>
    <row r="3370" spans="1:13">
      <c r="A3370" s="15" t="s">
        <v>9350</v>
      </c>
      <c r="B3370" s="15" t="s">
        <v>9426</v>
      </c>
      <c r="C3370" s="15" t="s">
        <v>3384</v>
      </c>
      <c r="D3370" s="15" t="s">
        <v>9427</v>
      </c>
      <c r="E3370" s="15" t="s">
        <v>9240</v>
      </c>
      <c r="F3370" s="15" t="s">
        <v>8204</v>
      </c>
      <c r="G3370" s="15" t="s">
        <v>9241</v>
      </c>
      <c r="H3370" s="15" t="s">
        <v>8383</v>
      </c>
      <c r="I3370" s="15" t="s">
        <v>8307</v>
      </c>
      <c r="J3370" s="15" t="s">
        <v>8308</v>
      </c>
      <c r="K3370">
        <f>VLOOKUP(C3370,'scores met drempel 25'!A:C,3,FALSE)</f>
        <v>278.51</v>
      </c>
      <c r="L3370">
        <f>VLOOKUP(C3370,'scores zonder drempel 25'!A:E,2,FALSE)</f>
        <v>377.6</v>
      </c>
      <c r="M3370">
        <f>VLOOKUP(B3370,'bekostiging 25'!$C$1:$N$2577,11,FALSE)</f>
        <v>13070.19</v>
      </c>
    </row>
    <row r="3371" spans="1:13">
      <c r="A3371" s="15" t="s">
        <v>22377</v>
      </c>
      <c r="B3371" s="15" t="s">
        <v>22406</v>
      </c>
      <c r="C3371" s="15" t="s">
        <v>3385</v>
      </c>
      <c r="D3371" s="15" t="s">
        <v>22407</v>
      </c>
      <c r="E3371" s="15" t="s">
        <v>22408</v>
      </c>
      <c r="F3371" s="15" t="s">
        <v>6275</v>
      </c>
      <c r="G3371" s="15" t="s">
        <v>22409</v>
      </c>
      <c r="H3371" s="15" t="s">
        <v>7373</v>
      </c>
      <c r="I3371" s="15" t="s">
        <v>19333</v>
      </c>
      <c r="J3371" s="15" t="s">
        <v>7373</v>
      </c>
      <c r="K3371">
        <f>VLOOKUP(C3371,'scores met drempel 25'!A:C,3,FALSE)</f>
        <v>396.37</v>
      </c>
      <c r="L3371">
        <f>VLOOKUP(C3371,'scores zonder drempel 25'!A:E,2,FALSE)</f>
        <v>581.82000000000005</v>
      </c>
      <c r="M3371">
        <f>VLOOKUP(B3371,'bekostiging 25'!$C$1:$N$2577,11,FALSE)</f>
        <v>29234.11</v>
      </c>
    </row>
    <row r="3372" spans="1:13">
      <c r="A3372" s="15" t="s">
        <v>10855</v>
      </c>
      <c r="B3372" s="15" t="s">
        <v>10883</v>
      </c>
      <c r="C3372" s="15" t="s">
        <v>3386</v>
      </c>
      <c r="D3372" s="15" t="s">
        <v>10720</v>
      </c>
      <c r="E3372" s="15" t="s">
        <v>10884</v>
      </c>
      <c r="F3372" s="15" t="s">
        <v>6873</v>
      </c>
      <c r="G3372" s="15" t="s">
        <v>10885</v>
      </c>
      <c r="H3372" s="15" t="s">
        <v>10874</v>
      </c>
      <c r="I3372" s="15" t="s">
        <v>10873</v>
      </c>
      <c r="J3372" s="15" t="s">
        <v>10874</v>
      </c>
      <c r="K3372">
        <f>VLOOKUP(C3372,'scores met drempel 25'!A:C,3,FALSE)</f>
        <v>48.34</v>
      </c>
      <c r="L3372">
        <f>VLOOKUP(C3372,'scores zonder drempel 25'!A:E,2,FALSE)</f>
        <v>89.84</v>
      </c>
      <c r="M3372">
        <f>VLOOKUP(B3372,'bekostiging 25'!$C$1:$N$2577,11,FALSE)</f>
        <v>2705.76</v>
      </c>
    </row>
    <row r="3373" spans="1:13">
      <c r="A3373" s="15" t="s">
        <v>13303</v>
      </c>
      <c r="B3373" s="15" t="s">
        <v>13318</v>
      </c>
      <c r="C3373" s="15" t="s">
        <v>3387</v>
      </c>
      <c r="D3373" s="15" t="s">
        <v>13319</v>
      </c>
      <c r="E3373" s="15" t="s">
        <v>13320</v>
      </c>
      <c r="F3373" s="15" t="s">
        <v>6220</v>
      </c>
      <c r="G3373" s="15" t="s">
        <v>13321</v>
      </c>
      <c r="H3373" s="15" t="s">
        <v>13322</v>
      </c>
      <c r="I3373" s="15" t="s">
        <v>13309</v>
      </c>
      <c r="J3373" s="15" t="s">
        <v>13310</v>
      </c>
      <c r="K3373">
        <f>VLOOKUP(C3373,'scores met drempel 25'!A:C,3,FALSE)</f>
        <v>389.18</v>
      </c>
      <c r="L3373">
        <f>VLOOKUP(C3373,'scores zonder drempel 25'!A:E,2,FALSE)</f>
        <v>588.69000000000005</v>
      </c>
      <c r="M3373">
        <f>VLOOKUP(B3373,'bekostiging 25'!$C$1:$N$2577,11,FALSE)</f>
        <v>15325.99</v>
      </c>
    </row>
    <row r="3374" spans="1:13">
      <c r="A3374" s="15" t="s">
        <v>6781</v>
      </c>
      <c r="B3374" s="15" t="s">
        <v>6809</v>
      </c>
      <c r="C3374" s="15" t="s">
        <v>3388</v>
      </c>
      <c r="D3374" s="15" t="s">
        <v>6810</v>
      </c>
      <c r="E3374" s="15" t="s">
        <v>6811</v>
      </c>
      <c r="F3374" s="15" t="s">
        <v>6275</v>
      </c>
      <c r="G3374" s="15" t="s">
        <v>6812</v>
      </c>
      <c r="H3374" s="15" t="s">
        <v>6477</v>
      </c>
      <c r="I3374" s="15" t="s">
        <v>6459</v>
      </c>
      <c r="J3374" s="15" t="s">
        <v>6460</v>
      </c>
      <c r="K3374">
        <f>VLOOKUP(C3374,'scores met drempel 25'!A:C,3,FALSE)</f>
        <v>0</v>
      </c>
      <c r="L3374">
        <f>VLOOKUP(C3374,'scores zonder drempel 25'!A:E,2,FALSE)</f>
        <v>139.16999999999999</v>
      </c>
      <c r="M3374" t="e">
        <f>VLOOKUP(B3374,'bekostiging 25'!$C$1:$N$2577,11,FALSE)</f>
        <v>#N/A</v>
      </c>
    </row>
    <row r="3375" spans="1:13">
      <c r="A3375" s="15" t="s">
        <v>20501</v>
      </c>
      <c r="B3375" s="15" t="s">
        <v>20526</v>
      </c>
      <c r="C3375" s="15" t="s">
        <v>3389</v>
      </c>
      <c r="D3375" s="15" t="s">
        <v>20527</v>
      </c>
      <c r="E3375" s="15" t="s">
        <v>20528</v>
      </c>
      <c r="F3375" s="15" t="s">
        <v>6248</v>
      </c>
      <c r="G3375" s="15" t="s">
        <v>20529</v>
      </c>
      <c r="H3375" s="15" t="s">
        <v>20514</v>
      </c>
      <c r="I3375" s="15" t="s">
        <v>19868</v>
      </c>
      <c r="J3375" s="15" t="s">
        <v>19869</v>
      </c>
      <c r="K3375">
        <f>VLOOKUP(C3375,'scores met drempel 25'!A:C,3,FALSE)</f>
        <v>0</v>
      </c>
      <c r="L3375">
        <f>VLOOKUP(C3375,'scores zonder drempel 25'!A:E,2,FALSE)</f>
        <v>253.13</v>
      </c>
      <c r="M3375" t="e">
        <f>VLOOKUP(B3375,'bekostiging 25'!$C$1:$N$2577,11,FALSE)</f>
        <v>#N/A</v>
      </c>
    </row>
    <row r="3376" spans="1:13">
      <c r="A3376" s="15" t="s">
        <v>20877</v>
      </c>
      <c r="B3376" s="15" t="s">
        <v>20916</v>
      </c>
      <c r="C3376" s="15" t="s">
        <v>3390</v>
      </c>
      <c r="D3376" s="15" t="s">
        <v>20917</v>
      </c>
      <c r="E3376" s="15" t="s">
        <v>20918</v>
      </c>
      <c r="F3376" s="15" t="s">
        <v>6275</v>
      </c>
      <c r="G3376" s="15" t="s">
        <v>20919</v>
      </c>
      <c r="H3376" s="15" t="s">
        <v>20906</v>
      </c>
      <c r="I3376" s="15" t="s">
        <v>20887</v>
      </c>
      <c r="J3376" s="15" t="s">
        <v>20888</v>
      </c>
      <c r="K3376">
        <f>VLOOKUP(C3376,'scores met drempel 25'!A:C,3,FALSE)</f>
        <v>123.24</v>
      </c>
      <c r="L3376">
        <f>VLOOKUP(C3376,'scores zonder drempel 25'!A:E,2,FALSE)</f>
        <v>223.66</v>
      </c>
      <c r="M3376">
        <f>VLOOKUP(B3376,'bekostiging 25'!$C$1:$N$2577,11,FALSE)</f>
        <v>8437.26</v>
      </c>
    </row>
    <row r="3377" spans="1:13">
      <c r="A3377" s="15" t="s">
        <v>6891</v>
      </c>
      <c r="B3377" s="15" t="s">
        <v>6894</v>
      </c>
      <c r="C3377" s="15" t="s">
        <v>3391</v>
      </c>
      <c r="D3377" s="15" t="s">
        <v>6895</v>
      </c>
      <c r="E3377" s="15" t="s">
        <v>6318</v>
      </c>
      <c r="F3377" s="15" t="s">
        <v>6335</v>
      </c>
      <c r="G3377" s="15" t="s">
        <v>6896</v>
      </c>
      <c r="H3377" s="15" t="s">
        <v>6897</v>
      </c>
      <c r="I3377" s="15" t="s">
        <v>6167</v>
      </c>
      <c r="J3377" s="15" t="s">
        <v>6168</v>
      </c>
      <c r="K3377">
        <f>VLOOKUP(C3377,'scores met drempel 25'!A:C,3,FALSE)</f>
        <v>0</v>
      </c>
      <c r="L3377">
        <f>VLOOKUP(C3377,'scores zonder drempel 25'!A:E,2,FALSE)</f>
        <v>0</v>
      </c>
      <c r="M3377" t="e">
        <f>VLOOKUP(B3377,'bekostiging 25'!$C$1:$N$2577,11,FALSE)</f>
        <v>#N/A</v>
      </c>
    </row>
    <row r="3378" spans="1:13">
      <c r="A3378" s="15" t="s">
        <v>20263</v>
      </c>
      <c r="B3378" s="15" t="s">
        <v>20304</v>
      </c>
      <c r="C3378" s="15" t="s">
        <v>3392</v>
      </c>
      <c r="D3378" s="15" t="s">
        <v>20305</v>
      </c>
      <c r="E3378" s="15" t="s">
        <v>20306</v>
      </c>
      <c r="F3378" s="15" t="s">
        <v>6275</v>
      </c>
      <c r="G3378" s="15" t="s">
        <v>20307</v>
      </c>
      <c r="H3378" s="15" t="s">
        <v>19844</v>
      </c>
      <c r="I3378" s="15" t="s">
        <v>19845</v>
      </c>
      <c r="J3378" s="15" t="s">
        <v>19844</v>
      </c>
      <c r="K3378">
        <f>VLOOKUP(C3378,'scores met drempel 25'!A:C,3,FALSE)</f>
        <v>0</v>
      </c>
      <c r="L3378">
        <f>VLOOKUP(C3378,'scores zonder drempel 25'!A:E,2,FALSE)</f>
        <v>61.68</v>
      </c>
      <c r="M3378" t="e">
        <f>VLOOKUP(B3378,'bekostiging 25'!$C$1:$N$2577,11,FALSE)</f>
        <v>#N/A</v>
      </c>
    </row>
    <row r="3379" spans="1:13">
      <c r="A3379" s="15" t="s">
        <v>6576</v>
      </c>
      <c r="B3379" s="15" t="s">
        <v>23651</v>
      </c>
      <c r="C3379" s="15" t="s">
        <v>3393</v>
      </c>
      <c r="D3379" s="15" t="s">
        <v>23652</v>
      </c>
      <c r="E3379" s="15" t="s">
        <v>6318</v>
      </c>
      <c r="F3379" s="15" t="s">
        <v>6609</v>
      </c>
      <c r="G3379" s="15" t="s">
        <v>23653</v>
      </c>
      <c r="H3379" s="15" t="s">
        <v>23654</v>
      </c>
      <c r="I3379" s="15" t="s">
        <v>22942</v>
      </c>
      <c r="J3379" s="15" t="s">
        <v>22943</v>
      </c>
      <c r="K3379">
        <f>VLOOKUP(C3379,'scores met drempel 25'!A:C,3,FALSE)</f>
        <v>0</v>
      </c>
      <c r="L3379">
        <f>VLOOKUP(C3379,'scores zonder drempel 25'!A:E,2,FALSE)</f>
        <v>52.91</v>
      </c>
      <c r="M3379" t="e">
        <f>VLOOKUP(B3379,'bekostiging 25'!$C$1:$N$2577,11,FALSE)</f>
        <v>#N/A</v>
      </c>
    </row>
    <row r="3380" spans="1:13">
      <c r="A3380" s="15" t="s">
        <v>11230</v>
      </c>
      <c r="B3380" s="15" t="s">
        <v>25290</v>
      </c>
      <c r="C3380" s="15" t="s">
        <v>3394</v>
      </c>
      <c r="D3380" s="15" t="s">
        <v>25291</v>
      </c>
      <c r="E3380" s="15" t="s">
        <v>25292</v>
      </c>
      <c r="F3380" s="15" t="s">
        <v>6275</v>
      </c>
      <c r="G3380" s="15" t="s">
        <v>25293</v>
      </c>
      <c r="H3380" s="15" t="s">
        <v>25294</v>
      </c>
      <c r="I3380" s="15" t="s">
        <v>24599</v>
      </c>
      <c r="J3380" s="15" t="s">
        <v>24598</v>
      </c>
      <c r="K3380">
        <f>VLOOKUP(C3380,'scores met drempel 25'!A:C,3,FALSE)</f>
        <v>322.2</v>
      </c>
      <c r="L3380">
        <f>VLOOKUP(C3380,'scores zonder drempel 25'!A:E,2,FALSE)</f>
        <v>442.71</v>
      </c>
      <c r="M3380">
        <f>VLOOKUP(B3380,'bekostiging 25'!$C$1:$N$2577,11,FALSE)</f>
        <v>21423.46</v>
      </c>
    </row>
    <row r="3381" spans="1:13">
      <c r="A3381" s="15" t="s">
        <v>29981</v>
      </c>
      <c r="B3381" s="15" t="s">
        <v>30015</v>
      </c>
      <c r="C3381" s="15" t="s">
        <v>3395</v>
      </c>
      <c r="D3381" s="15" t="s">
        <v>30016</v>
      </c>
      <c r="E3381" s="15" t="s">
        <v>30017</v>
      </c>
      <c r="F3381" s="15" t="s">
        <v>6275</v>
      </c>
      <c r="G3381" s="15" t="s">
        <v>30018</v>
      </c>
      <c r="H3381" s="15" t="s">
        <v>30019</v>
      </c>
      <c r="I3381" s="15" t="s">
        <v>29987</v>
      </c>
      <c r="J3381" s="15" t="s">
        <v>29988</v>
      </c>
      <c r="K3381">
        <f>VLOOKUP(C3381,'scores met drempel 25'!A:C,3,FALSE)</f>
        <v>0</v>
      </c>
      <c r="L3381">
        <f>VLOOKUP(C3381,'scores zonder drempel 25'!A:E,2,FALSE)</f>
        <v>45.03</v>
      </c>
      <c r="M3381" t="e">
        <f>VLOOKUP(B3381,'bekostiging 25'!$C$1:$N$2577,11,FALSE)</f>
        <v>#N/A</v>
      </c>
    </row>
    <row r="3382" spans="1:13">
      <c r="A3382" s="15" t="s">
        <v>7151</v>
      </c>
      <c r="B3382" s="15" t="s">
        <v>7177</v>
      </c>
      <c r="C3382" s="15" t="s">
        <v>3396</v>
      </c>
      <c r="D3382" s="15" t="s">
        <v>7178</v>
      </c>
      <c r="E3382" s="15" t="s">
        <v>6967</v>
      </c>
      <c r="F3382" s="15" t="s">
        <v>6275</v>
      </c>
      <c r="G3382" s="15" t="s">
        <v>7179</v>
      </c>
      <c r="H3382" s="15" t="s">
        <v>6545</v>
      </c>
      <c r="I3382" s="15" t="s">
        <v>6156</v>
      </c>
      <c r="J3382" s="15" t="s">
        <v>6157</v>
      </c>
      <c r="K3382">
        <f>VLOOKUP(C3382,'scores met drempel 25'!A:C,3,FALSE)</f>
        <v>0</v>
      </c>
      <c r="L3382">
        <f>VLOOKUP(C3382,'scores zonder drempel 25'!A:E,2,FALSE)</f>
        <v>86.73</v>
      </c>
      <c r="M3382" t="e">
        <f>VLOOKUP(B3382,'bekostiging 25'!$C$1:$N$2577,11,FALSE)</f>
        <v>#N/A</v>
      </c>
    </row>
    <row r="3383" spans="1:13">
      <c r="A3383" s="15" t="s">
        <v>29475</v>
      </c>
      <c r="B3383" s="15" t="s">
        <v>29510</v>
      </c>
      <c r="C3383" s="15" t="s">
        <v>3397</v>
      </c>
      <c r="D3383" s="15" t="s">
        <v>29511</v>
      </c>
      <c r="E3383" s="15" t="s">
        <v>29512</v>
      </c>
      <c r="F3383" s="15" t="s">
        <v>7218</v>
      </c>
      <c r="G3383" s="15" t="s">
        <v>29513</v>
      </c>
      <c r="H3383" s="15" t="s">
        <v>27298</v>
      </c>
      <c r="I3383" s="15" t="s">
        <v>27287</v>
      </c>
      <c r="J3383" s="15" t="s">
        <v>27288</v>
      </c>
      <c r="K3383">
        <f>VLOOKUP(C3383,'scores met drempel 25'!A:C,3,FALSE)</f>
        <v>0</v>
      </c>
      <c r="L3383">
        <f>VLOOKUP(C3383,'scores zonder drempel 25'!A:E,2,FALSE)</f>
        <v>43.65</v>
      </c>
      <c r="M3383" t="e">
        <f>VLOOKUP(B3383,'bekostiging 25'!$C$1:$N$2577,11,FALSE)</f>
        <v>#N/A</v>
      </c>
    </row>
    <row r="3384" spans="1:13">
      <c r="A3384" s="15" t="s">
        <v>29417</v>
      </c>
      <c r="B3384" s="15" t="s">
        <v>29439</v>
      </c>
      <c r="C3384" s="15" t="s">
        <v>3398</v>
      </c>
      <c r="D3384" s="15" t="s">
        <v>29440</v>
      </c>
      <c r="E3384" s="15" t="s">
        <v>29441</v>
      </c>
      <c r="F3384" s="15" t="s">
        <v>6245</v>
      </c>
      <c r="G3384" s="15" t="s">
        <v>29442</v>
      </c>
      <c r="H3384" s="15" t="s">
        <v>28991</v>
      </c>
      <c r="I3384" s="15" t="s">
        <v>27916</v>
      </c>
      <c r="J3384" s="15" t="s">
        <v>27917</v>
      </c>
      <c r="K3384">
        <f>VLOOKUP(C3384,'scores met drempel 25'!A:C,3,FALSE)</f>
        <v>0</v>
      </c>
      <c r="L3384">
        <f>VLOOKUP(C3384,'scores zonder drempel 25'!A:E,2,FALSE)</f>
        <v>89.54</v>
      </c>
      <c r="M3384" t="e">
        <f>VLOOKUP(B3384,'bekostiging 25'!$C$1:$N$2577,11,FALSE)</f>
        <v>#N/A</v>
      </c>
    </row>
    <row r="3385" spans="1:13">
      <c r="A3385" s="15" t="s">
        <v>11031</v>
      </c>
      <c r="B3385" s="15" t="s">
        <v>11065</v>
      </c>
      <c r="C3385" s="15" t="s">
        <v>3399</v>
      </c>
      <c r="D3385" s="15" t="s">
        <v>11066</v>
      </c>
      <c r="E3385" s="15" t="s">
        <v>11067</v>
      </c>
      <c r="F3385" s="15" t="s">
        <v>6173</v>
      </c>
      <c r="G3385" s="15" t="s">
        <v>11068</v>
      </c>
      <c r="H3385" s="15" t="s">
        <v>11060</v>
      </c>
      <c r="I3385" s="15" t="s">
        <v>9766</v>
      </c>
      <c r="J3385" s="15" t="s">
        <v>9767</v>
      </c>
      <c r="K3385">
        <f>VLOOKUP(C3385,'scores met drempel 25'!A:C,3,FALSE)</f>
        <v>0</v>
      </c>
      <c r="L3385">
        <f>VLOOKUP(C3385,'scores zonder drempel 25'!A:E,2,FALSE)</f>
        <v>59.69</v>
      </c>
      <c r="M3385" t="e">
        <f>VLOOKUP(B3385,'bekostiging 25'!$C$1:$N$2577,11,FALSE)</f>
        <v>#N/A</v>
      </c>
    </row>
    <row r="3386" spans="1:13">
      <c r="A3386" s="15" t="s">
        <v>20877</v>
      </c>
      <c r="B3386" s="15" t="s">
        <v>20920</v>
      </c>
      <c r="C3386" s="15" t="s">
        <v>3400</v>
      </c>
      <c r="D3386" s="15" t="s">
        <v>11436</v>
      </c>
      <c r="E3386" s="15" t="s">
        <v>13839</v>
      </c>
      <c r="F3386" s="15" t="s">
        <v>6997</v>
      </c>
      <c r="G3386" s="15" t="s">
        <v>20921</v>
      </c>
      <c r="H3386" s="15" t="s">
        <v>20499</v>
      </c>
      <c r="I3386" s="15" t="s">
        <v>20500</v>
      </c>
      <c r="J3386" s="15" t="s">
        <v>20499</v>
      </c>
      <c r="K3386">
        <f>VLOOKUP(C3386,'scores met drempel 25'!A:C,3,FALSE)</f>
        <v>181.06</v>
      </c>
      <c r="L3386">
        <f>VLOOKUP(C3386,'scores zonder drempel 25'!A:E,2,FALSE)</f>
        <v>239.98</v>
      </c>
      <c r="M3386">
        <f>VLOOKUP(B3386,'bekostiging 25'!$C$1:$N$2577,11,FALSE)</f>
        <v>9953.7999999999993</v>
      </c>
    </row>
    <row r="3387" spans="1:13">
      <c r="A3387" s="15" t="s">
        <v>17796</v>
      </c>
      <c r="B3387" s="15" t="s">
        <v>17816</v>
      </c>
      <c r="C3387" s="15" t="s">
        <v>3401</v>
      </c>
      <c r="D3387" s="15" t="s">
        <v>17817</v>
      </c>
      <c r="E3387" s="15" t="s">
        <v>17818</v>
      </c>
      <c r="F3387" s="15" t="s">
        <v>6196</v>
      </c>
      <c r="G3387" s="15" t="s">
        <v>17819</v>
      </c>
      <c r="H3387" s="15" t="s">
        <v>16837</v>
      </c>
      <c r="I3387" s="15" t="s">
        <v>16836</v>
      </c>
      <c r="J3387" s="15" t="s">
        <v>16837</v>
      </c>
      <c r="K3387">
        <f>VLOOKUP(C3387,'scores met drempel 25'!A:C,3,FALSE)</f>
        <v>187.07</v>
      </c>
      <c r="L3387">
        <f>VLOOKUP(C3387,'scores zonder drempel 25'!A:E,2,FALSE)</f>
        <v>274.77999999999997</v>
      </c>
      <c r="M3387">
        <f>VLOOKUP(B3387,'bekostiging 25'!$C$1:$N$2577,11,FALSE)</f>
        <v>9095.8700000000008</v>
      </c>
    </row>
    <row r="3388" spans="1:13">
      <c r="A3388" s="15" t="s">
        <v>6930</v>
      </c>
      <c r="B3388" s="15" t="s">
        <v>6936</v>
      </c>
      <c r="C3388" s="15" t="s">
        <v>3402</v>
      </c>
      <c r="D3388" s="15" t="s">
        <v>6937</v>
      </c>
      <c r="E3388" s="15" t="s">
        <v>6938</v>
      </c>
      <c r="F3388" s="15" t="s">
        <v>6275</v>
      </c>
      <c r="G3388" s="15" t="s">
        <v>6939</v>
      </c>
      <c r="H3388" s="15" t="s">
        <v>6339</v>
      </c>
      <c r="I3388" s="15" t="s">
        <v>6338</v>
      </c>
      <c r="J3388" s="15" t="s">
        <v>6339</v>
      </c>
      <c r="K3388">
        <f>VLOOKUP(C3388,'scores met drempel 25'!A:C,3,FALSE)</f>
        <v>763.21</v>
      </c>
      <c r="L3388">
        <f>VLOOKUP(C3388,'scores zonder drempel 25'!A:E,2,FALSE)</f>
        <v>1000.21</v>
      </c>
      <c r="M3388">
        <f>VLOOKUP(B3388,'bekostiging 25'!$C$1:$N$2577,11,FALSE)</f>
        <v>47640.5</v>
      </c>
    </row>
    <row r="3389" spans="1:13">
      <c r="A3389" s="15" t="s">
        <v>6539</v>
      </c>
      <c r="B3389" s="15" t="s">
        <v>13657</v>
      </c>
      <c r="C3389" s="15" t="s">
        <v>3403</v>
      </c>
      <c r="D3389" s="15" t="s">
        <v>13658</v>
      </c>
      <c r="E3389" s="15" t="s">
        <v>13659</v>
      </c>
      <c r="F3389" s="15" t="s">
        <v>11394</v>
      </c>
      <c r="G3389" s="15" t="s">
        <v>13660</v>
      </c>
      <c r="H3389" s="15" t="s">
        <v>13634</v>
      </c>
      <c r="I3389" s="15" t="s">
        <v>13370</v>
      </c>
      <c r="J3389" s="15" t="s">
        <v>13371</v>
      </c>
      <c r="K3389">
        <f>VLOOKUP(C3389,'scores met drempel 25'!A:C,3,FALSE)</f>
        <v>67.73</v>
      </c>
      <c r="L3389">
        <f>VLOOKUP(C3389,'scores zonder drempel 25'!A:E,2,FALSE)</f>
        <v>253.18</v>
      </c>
      <c r="M3389">
        <f>VLOOKUP(B3389,'bekostiging 25'!$C$1:$N$2577,11,FALSE)</f>
        <v>6569.43</v>
      </c>
    </row>
    <row r="3390" spans="1:13">
      <c r="A3390" s="15" t="s">
        <v>26855</v>
      </c>
      <c r="B3390" s="15" t="s">
        <v>26865</v>
      </c>
      <c r="C3390" s="15" t="s">
        <v>3404</v>
      </c>
      <c r="D3390" s="15" t="s">
        <v>26866</v>
      </c>
      <c r="E3390" s="15" t="s">
        <v>12776</v>
      </c>
      <c r="F3390" s="15" t="s">
        <v>6252</v>
      </c>
      <c r="G3390" s="15" t="s">
        <v>26867</v>
      </c>
      <c r="H3390" s="15" t="s">
        <v>26554</v>
      </c>
      <c r="I3390" s="15" t="s">
        <v>26484</v>
      </c>
      <c r="J3390" s="15" t="s">
        <v>26485</v>
      </c>
      <c r="K3390">
        <f>VLOOKUP(C3390,'scores met drempel 25'!A:C,3,FALSE)</f>
        <v>229.73</v>
      </c>
      <c r="L3390">
        <f>VLOOKUP(C3390,'scores zonder drempel 25'!A:E,2,FALSE)</f>
        <v>314.76</v>
      </c>
      <c r="M3390">
        <f>VLOOKUP(B3390,'bekostiging 25'!$C$1:$N$2577,11,FALSE)</f>
        <v>15284.66</v>
      </c>
    </row>
    <row r="3391" spans="1:13">
      <c r="A3391" s="15" t="s">
        <v>30367</v>
      </c>
      <c r="B3391" s="15" t="s">
        <v>30391</v>
      </c>
      <c r="C3391" s="15" t="s">
        <v>3405</v>
      </c>
      <c r="D3391" s="15" t="s">
        <v>30392</v>
      </c>
      <c r="E3391" s="15" t="s">
        <v>30393</v>
      </c>
      <c r="F3391" s="15" t="s">
        <v>6323</v>
      </c>
      <c r="G3391" s="15" t="s">
        <v>30394</v>
      </c>
      <c r="H3391" s="15" t="s">
        <v>21874</v>
      </c>
      <c r="I3391" s="15" t="s">
        <v>27591</v>
      </c>
      <c r="J3391" s="15" t="s">
        <v>21874</v>
      </c>
      <c r="K3391">
        <f>VLOOKUP(C3391,'scores met drempel 25'!A:C,3,FALSE)</f>
        <v>223.03</v>
      </c>
      <c r="L3391">
        <f>VLOOKUP(C3391,'scores zonder drempel 25'!A:E,2,FALSE)</f>
        <v>349.56</v>
      </c>
      <c r="M3391">
        <f>VLOOKUP(B3391,'bekostiging 25'!$C$1:$N$2577,11,FALSE)</f>
        <v>15064.02</v>
      </c>
    </row>
    <row r="3392" spans="1:13">
      <c r="A3392" s="15" t="s">
        <v>9164</v>
      </c>
      <c r="B3392" s="15" t="s">
        <v>9229</v>
      </c>
      <c r="C3392" s="15" t="s">
        <v>3406</v>
      </c>
      <c r="D3392" s="15" t="s">
        <v>9230</v>
      </c>
      <c r="E3392" s="15" t="s">
        <v>9231</v>
      </c>
      <c r="F3392" s="15" t="s">
        <v>6196</v>
      </c>
      <c r="G3392" s="15" t="s">
        <v>9232</v>
      </c>
      <c r="H3392" s="15" t="s">
        <v>9233</v>
      </c>
      <c r="I3392" s="15" t="s">
        <v>8129</v>
      </c>
      <c r="J3392" s="15" t="s">
        <v>8128</v>
      </c>
      <c r="K3392">
        <f>VLOOKUP(C3392,'scores met drempel 25'!A:C,3,FALSE)</f>
        <v>0</v>
      </c>
      <c r="L3392">
        <f>VLOOKUP(C3392,'scores zonder drempel 25'!A:E,2,FALSE)</f>
        <v>0</v>
      </c>
      <c r="M3392" t="e">
        <f>VLOOKUP(B3392,'bekostiging 25'!$C$1:$N$2577,11,FALSE)</f>
        <v>#N/A</v>
      </c>
    </row>
    <row r="3393" spans="1:13">
      <c r="A3393" s="15" t="s">
        <v>20263</v>
      </c>
      <c r="B3393" s="15" t="s">
        <v>20308</v>
      </c>
      <c r="C3393" s="15" t="s">
        <v>3407</v>
      </c>
      <c r="D3393" s="15" t="s">
        <v>7381</v>
      </c>
      <c r="E3393" s="15" t="s">
        <v>20309</v>
      </c>
      <c r="F3393" s="15" t="s">
        <v>6245</v>
      </c>
      <c r="G3393" s="15" t="s">
        <v>20310</v>
      </c>
      <c r="H3393" s="15" t="s">
        <v>19837</v>
      </c>
      <c r="I3393" s="15" t="s">
        <v>19838</v>
      </c>
      <c r="J3393" s="15" t="s">
        <v>19839</v>
      </c>
      <c r="K3393">
        <f>VLOOKUP(C3393,'scores met drempel 25'!A:C,3,FALSE)</f>
        <v>15.71</v>
      </c>
      <c r="L3393">
        <f>VLOOKUP(C3393,'scores zonder drempel 25'!A:E,2,FALSE)</f>
        <v>57.22</v>
      </c>
      <c r="M3393">
        <f>VLOOKUP(B3393,'bekostiging 25'!$C$1:$N$2577,11,FALSE)</f>
        <v>535.29</v>
      </c>
    </row>
    <row r="3394" spans="1:13">
      <c r="A3394" s="15" t="s">
        <v>18204</v>
      </c>
      <c r="B3394" s="15" t="s">
        <v>18215</v>
      </c>
      <c r="C3394" s="15" t="s">
        <v>3408</v>
      </c>
      <c r="D3394" s="15" t="s">
        <v>6882</v>
      </c>
      <c r="E3394" s="15" t="s">
        <v>18216</v>
      </c>
      <c r="F3394" s="15" t="s">
        <v>6196</v>
      </c>
      <c r="G3394" s="15" t="s">
        <v>18217</v>
      </c>
      <c r="H3394" s="15" t="s">
        <v>18218</v>
      </c>
      <c r="I3394" s="15" t="s">
        <v>16282</v>
      </c>
      <c r="J3394" s="15" t="s">
        <v>16283</v>
      </c>
      <c r="K3394">
        <f>VLOOKUP(C3394,'scores met drempel 25'!A:C,3,FALSE)</f>
        <v>0</v>
      </c>
      <c r="L3394">
        <f>VLOOKUP(C3394,'scores zonder drempel 25'!A:E,2,FALSE)</f>
        <v>45.67</v>
      </c>
      <c r="M3394" t="e">
        <f>VLOOKUP(B3394,'bekostiging 25'!$C$1:$N$2577,11,FALSE)</f>
        <v>#N/A</v>
      </c>
    </row>
    <row r="3395" spans="1:13">
      <c r="A3395" s="15" t="s">
        <v>29417</v>
      </c>
      <c r="B3395" s="15" t="s">
        <v>29443</v>
      </c>
      <c r="C3395" s="15" t="s">
        <v>3409</v>
      </c>
      <c r="D3395" s="15" t="s">
        <v>29444</v>
      </c>
      <c r="E3395" s="15" t="s">
        <v>11044</v>
      </c>
      <c r="F3395" s="15" t="s">
        <v>6252</v>
      </c>
      <c r="G3395" s="15" t="s">
        <v>28956</v>
      </c>
      <c r="H3395" s="15" t="s">
        <v>28957</v>
      </c>
      <c r="I3395" s="15" t="s">
        <v>27916</v>
      </c>
      <c r="J3395" s="15" t="s">
        <v>27917</v>
      </c>
      <c r="K3395">
        <f>VLOOKUP(C3395,'scores met drempel 25'!A:C,3,FALSE)</f>
        <v>0</v>
      </c>
      <c r="L3395">
        <f>VLOOKUP(C3395,'scores zonder drempel 25'!A:E,2,FALSE)</f>
        <v>38.94</v>
      </c>
      <c r="M3395">
        <f>VLOOKUP(B3395,'bekostiging 25'!$C$1:$N$2577,11,FALSE)</f>
        <v>471.96</v>
      </c>
    </row>
    <row r="3396" spans="1:13">
      <c r="A3396" s="15" t="s">
        <v>11500</v>
      </c>
      <c r="B3396" s="15" t="s">
        <v>11537</v>
      </c>
      <c r="C3396" s="15" t="s">
        <v>3410</v>
      </c>
      <c r="D3396" s="15" t="s">
        <v>11538</v>
      </c>
      <c r="E3396" s="15" t="s">
        <v>11539</v>
      </c>
      <c r="F3396" s="15" t="s">
        <v>6523</v>
      </c>
      <c r="G3396" s="15" t="s">
        <v>11540</v>
      </c>
      <c r="H3396" s="15" t="s">
        <v>11541</v>
      </c>
      <c r="I3396" s="15" t="s">
        <v>11520</v>
      </c>
      <c r="J3396" s="15" t="s">
        <v>11521</v>
      </c>
      <c r="K3396">
        <f>VLOOKUP(C3396,'scores met drempel 25'!A:C,3,FALSE)</f>
        <v>0</v>
      </c>
      <c r="L3396">
        <f>VLOOKUP(C3396,'scores zonder drempel 25'!A:E,2,FALSE)</f>
        <v>37.590000000000003</v>
      </c>
      <c r="M3396" t="e">
        <f>VLOOKUP(B3396,'bekostiging 25'!$C$1:$N$2577,11,FALSE)</f>
        <v>#N/A</v>
      </c>
    </row>
    <row r="3397" spans="1:13">
      <c r="A3397" s="15" t="s">
        <v>9024</v>
      </c>
      <c r="B3397" s="15" t="s">
        <v>9031</v>
      </c>
      <c r="C3397" s="15" t="s">
        <v>3411</v>
      </c>
      <c r="D3397" s="15" t="s">
        <v>9032</v>
      </c>
      <c r="E3397" s="15" t="s">
        <v>9033</v>
      </c>
      <c r="F3397" s="15" t="s">
        <v>7174</v>
      </c>
      <c r="G3397" s="15" t="s">
        <v>9034</v>
      </c>
      <c r="H3397" s="15" t="s">
        <v>9035</v>
      </c>
      <c r="I3397" s="15" t="s">
        <v>8104</v>
      </c>
      <c r="J3397" s="15" t="s">
        <v>8105</v>
      </c>
      <c r="K3397">
        <f>VLOOKUP(C3397,'scores met drempel 25'!A:C,3,FALSE)</f>
        <v>63.2</v>
      </c>
      <c r="L3397">
        <f>VLOOKUP(C3397,'scores zonder drempel 25'!A:E,2,FALSE)</f>
        <v>134.16999999999999</v>
      </c>
      <c r="M3397">
        <f>VLOOKUP(B3397,'bekostiging 25'!$C$1:$N$2577,11,FALSE)</f>
        <v>4761.58</v>
      </c>
    </row>
    <row r="3398" spans="1:13">
      <c r="A3398" s="15" t="s">
        <v>8791</v>
      </c>
      <c r="B3398" s="15" t="s">
        <v>8804</v>
      </c>
      <c r="C3398" s="15" t="s">
        <v>3412</v>
      </c>
      <c r="D3398" s="15" t="s">
        <v>8805</v>
      </c>
      <c r="E3398" s="15" t="s">
        <v>8806</v>
      </c>
      <c r="F3398" s="15" t="s">
        <v>6572</v>
      </c>
      <c r="G3398" s="15" t="s">
        <v>8807</v>
      </c>
      <c r="H3398" s="15" t="s">
        <v>8808</v>
      </c>
      <c r="I3398" s="15" t="s">
        <v>8112</v>
      </c>
      <c r="J3398" s="15" t="s">
        <v>8113</v>
      </c>
      <c r="K3398">
        <f>VLOOKUP(C3398,'scores met drempel 25'!A:C,3,FALSE)</f>
        <v>0</v>
      </c>
      <c r="L3398">
        <f>VLOOKUP(C3398,'scores zonder drempel 25'!A:E,2,FALSE)</f>
        <v>16.46</v>
      </c>
      <c r="M3398" t="e">
        <f>VLOOKUP(B3398,'bekostiging 25'!$C$1:$N$2577,11,FALSE)</f>
        <v>#N/A</v>
      </c>
    </row>
    <row r="3399" spans="1:13">
      <c r="A3399" s="15" t="s">
        <v>13780</v>
      </c>
      <c r="B3399" s="15" t="s">
        <v>13864</v>
      </c>
      <c r="C3399" s="15" t="s">
        <v>3413</v>
      </c>
      <c r="D3399" s="15" t="s">
        <v>13865</v>
      </c>
      <c r="E3399" s="15" t="s">
        <v>11279</v>
      </c>
      <c r="F3399" s="15" t="s">
        <v>8236</v>
      </c>
      <c r="G3399" s="15" t="s">
        <v>13866</v>
      </c>
      <c r="H3399" s="15" t="s">
        <v>13787</v>
      </c>
      <c r="I3399" s="15" t="s">
        <v>13785</v>
      </c>
      <c r="J3399" s="15" t="s">
        <v>13786</v>
      </c>
      <c r="K3399">
        <f>VLOOKUP(C3399,'scores met drempel 25'!A:C,3,FALSE)</f>
        <v>93.61</v>
      </c>
      <c r="L3399">
        <f>VLOOKUP(C3399,'scores zonder drempel 25'!A:E,2,FALSE)</f>
        <v>228.18</v>
      </c>
      <c r="M3399">
        <f>VLOOKUP(B3399,'bekostiging 25'!$C$1:$N$2577,11,FALSE)</f>
        <v>7559.34</v>
      </c>
    </row>
    <row r="3400" spans="1:13">
      <c r="A3400" s="15" t="s">
        <v>29981</v>
      </c>
      <c r="B3400" s="15" t="s">
        <v>30020</v>
      </c>
      <c r="C3400" s="15" t="s">
        <v>3414</v>
      </c>
      <c r="D3400" s="15" t="s">
        <v>30021</v>
      </c>
      <c r="E3400" s="15" t="s">
        <v>30022</v>
      </c>
      <c r="F3400" s="15" t="s">
        <v>6275</v>
      </c>
      <c r="G3400" s="15" t="s">
        <v>30023</v>
      </c>
      <c r="H3400" s="15" t="s">
        <v>29999</v>
      </c>
      <c r="I3400" s="15" t="s">
        <v>29987</v>
      </c>
      <c r="J3400" s="15" t="s">
        <v>29988</v>
      </c>
      <c r="K3400">
        <f>VLOOKUP(C3400,'scores met drempel 25'!A:C,3,FALSE)</f>
        <v>0</v>
      </c>
      <c r="L3400">
        <f>VLOOKUP(C3400,'scores zonder drempel 25'!A:E,2,FALSE)</f>
        <v>67.38</v>
      </c>
      <c r="M3400" t="e">
        <f>VLOOKUP(B3400,'bekostiging 25'!$C$1:$N$2577,11,FALSE)</f>
        <v>#N/A</v>
      </c>
    </row>
    <row r="3401" spans="1:13">
      <c r="A3401" s="15" t="s">
        <v>10855</v>
      </c>
      <c r="B3401" s="15" t="s">
        <v>10886</v>
      </c>
      <c r="C3401" s="15" t="s">
        <v>3415</v>
      </c>
      <c r="D3401" s="15" t="s">
        <v>10887</v>
      </c>
      <c r="E3401" s="15" t="s">
        <v>10888</v>
      </c>
      <c r="F3401" s="15" t="s">
        <v>6252</v>
      </c>
      <c r="G3401" s="15" t="s">
        <v>10889</v>
      </c>
      <c r="H3401" s="15" t="s">
        <v>9798</v>
      </c>
      <c r="I3401" s="15" t="s">
        <v>9799</v>
      </c>
      <c r="J3401" s="15" t="s">
        <v>9798</v>
      </c>
      <c r="K3401">
        <f>VLOOKUP(C3401,'scores met drempel 25'!A:C,3,FALSE)</f>
        <v>80.09</v>
      </c>
      <c r="L3401">
        <f>VLOOKUP(C3401,'scores zonder drempel 25'!A:E,2,FALSE)</f>
        <v>251.49</v>
      </c>
      <c r="M3401">
        <f>VLOOKUP(B3401,'bekostiging 25'!$C$1:$N$2577,11,FALSE)</f>
        <v>2259.14</v>
      </c>
    </row>
    <row r="3402" spans="1:13">
      <c r="A3402" s="15" t="s">
        <v>8636</v>
      </c>
      <c r="B3402" s="15" t="s">
        <v>8678</v>
      </c>
      <c r="C3402" s="15" t="s">
        <v>3417</v>
      </c>
      <c r="D3402" s="15" t="s">
        <v>8679</v>
      </c>
      <c r="E3402" s="15" t="s">
        <v>8680</v>
      </c>
      <c r="F3402" s="15" t="s">
        <v>6245</v>
      </c>
      <c r="G3402" s="15" t="s">
        <v>8681</v>
      </c>
      <c r="H3402" s="15" t="s">
        <v>8222</v>
      </c>
      <c r="I3402" s="15" t="s">
        <v>8121</v>
      </c>
      <c r="J3402" s="15" t="s">
        <v>8122</v>
      </c>
      <c r="K3402">
        <f>VLOOKUP(C3402,'scores met drempel 25'!A:C,3,FALSE)</f>
        <v>163.54</v>
      </c>
      <c r="L3402">
        <f>VLOOKUP(C3402,'scores zonder drempel 25'!A:E,2,FALSE)</f>
        <v>212.41</v>
      </c>
      <c r="M3402">
        <f>VLOOKUP(B3402,'bekostiging 25'!$C$1:$N$2577,11,FALSE)</f>
        <v>10719.06</v>
      </c>
    </row>
    <row r="3403" spans="1:13">
      <c r="A3403" s="15" t="s">
        <v>11430</v>
      </c>
      <c r="B3403" s="15" t="s">
        <v>11435</v>
      </c>
      <c r="C3403" s="15" t="s">
        <v>3418</v>
      </c>
      <c r="D3403" s="15" t="s">
        <v>11436</v>
      </c>
      <c r="E3403" s="15" t="s">
        <v>11109</v>
      </c>
      <c r="F3403" s="15" t="s">
        <v>6275</v>
      </c>
      <c r="G3403" s="15" t="s">
        <v>11110</v>
      </c>
      <c r="H3403" s="15" t="s">
        <v>11111</v>
      </c>
      <c r="I3403" s="15" t="s">
        <v>10212</v>
      </c>
      <c r="J3403" s="15" t="s">
        <v>10213</v>
      </c>
      <c r="K3403">
        <f>VLOOKUP(C3403,'scores met drempel 25'!A:C,3,FALSE)</f>
        <v>37.229999999999997</v>
      </c>
      <c r="L3403">
        <f>VLOOKUP(C3403,'scores zonder drempel 25'!A:E,2,FALSE)</f>
        <v>90.79</v>
      </c>
      <c r="M3403">
        <f>VLOOKUP(B3403,'bekostiging 25'!$C$1:$N$2577,11,FALSE)</f>
        <v>2994.41</v>
      </c>
    </row>
    <row r="3404" spans="1:13">
      <c r="A3404" s="15" t="s">
        <v>10937</v>
      </c>
      <c r="B3404" s="15" t="s">
        <v>10962</v>
      </c>
      <c r="C3404" s="15" t="s">
        <v>3419</v>
      </c>
      <c r="D3404" s="15" t="s">
        <v>10963</v>
      </c>
      <c r="E3404" s="15" t="s">
        <v>10964</v>
      </c>
      <c r="F3404" s="15" t="s">
        <v>6255</v>
      </c>
      <c r="G3404" s="15" t="s">
        <v>10965</v>
      </c>
      <c r="H3404" s="15" t="s">
        <v>9958</v>
      </c>
      <c r="I3404" s="15" t="s">
        <v>9959</v>
      </c>
      <c r="J3404" s="15" t="s">
        <v>9958</v>
      </c>
      <c r="K3404">
        <f>VLOOKUP(C3404,'scores met drempel 25'!A:C,3,FALSE)</f>
        <v>0</v>
      </c>
      <c r="L3404">
        <f>VLOOKUP(C3404,'scores zonder drempel 25'!A:E,2,FALSE)</f>
        <v>275.12</v>
      </c>
      <c r="M3404" t="e">
        <f>VLOOKUP(B3404,'bekostiging 25'!$C$1:$N$2577,11,FALSE)</f>
        <v>#N/A</v>
      </c>
    </row>
    <row r="3405" spans="1:13">
      <c r="A3405" s="15" t="s">
        <v>29382</v>
      </c>
      <c r="B3405" s="15" t="s">
        <v>29386</v>
      </c>
      <c r="C3405" s="15" t="s">
        <v>3420</v>
      </c>
      <c r="D3405" s="15" t="s">
        <v>29387</v>
      </c>
      <c r="E3405" s="15" t="s">
        <v>29388</v>
      </c>
      <c r="F3405" s="15" t="s">
        <v>6335</v>
      </c>
      <c r="G3405" s="15" t="s">
        <v>29389</v>
      </c>
      <c r="H3405" s="15" t="s">
        <v>27331</v>
      </c>
      <c r="I3405" s="15" t="s">
        <v>27332</v>
      </c>
      <c r="J3405" s="15" t="s">
        <v>27333</v>
      </c>
      <c r="K3405">
        <f>VLOOKUP(C3405,'scores met drempel 25'!A:C,3,FALSE)</f>
        <v>397.77</v>
      </c>
      <c r="L3405">
        <f>VLOOKUP(C3405,'scores zonder drempel 25'!A:E,2,FALSE)</f>
        <v>611.34</v>
      </c>
      <c r="M3405">
        <f>VLOOKUP(B3405,'bekostiging 25'!$C$1:$N$2577,11,FALSE)</f>
        <v>27127.63</v>
      </c>
    </row>
    <row r="3406" spans="1:13">
      <c r="A3406" s="15" t="s">
        <v>14936</v>
      </c>
      <c r="B3406" s="15" t="s">
        <v>15050</v>
      </c>
      <c r="C3406" s="15" t="s">
        <v>3421</v>
      </c>
      <c r="D3406" s="15" t="s">
        <v>15051</v>
      </c>
      <c r="E3406" s="15" t="s">
        <v>15052</v>
      </c>
      <c r="F3406" s="15" t="s">
        <v>6572</v>
      </c>
      <c r="G3406" s="15" t="s">
        <v>15053</v>
      </c>
      <c r="H3406" s="15" t="s">
        <v>14420</v>
      </c>
      <c r="I3406" s="15" t="s">
        <v>14421</v>
      </c>
      <c r="J3406" s="15" t="s">
        <v>14420</v>
      </c>
      <c r="K3406">
        <f>VLOOKUP(C3406,'scores met drempel 25'!A:C,3,FALSE)</f>
        <v>0</v>
      </c>
      <c r="L3406">
        <f>VLOOKUP(C3406,'scores zonder drempel 25'!A:E,2,FALSE)</f>
        <v>159.30000000000001</v>
      </c>
      <c r="M3406" t="e">
        <f>VLOOKUP(B3406,'bekostiging 25'!$C$1:$N$2577,11,FALSE)</f>
        <v>#N/A</v>
      </c>
    </row>
    <row r="3407" spans="1:13">
      <c r="A3407" s="15" t="s">
        <v>17093</v>
      </c>
      <c r="B3407" s="15" t="s">
        <v>17134</v>
      </c>
      <c r="C3407" s="15" t="s">
        <v>3422</v>
      </c>
      <c r="D3407" s="15" t="s">
        <v>17135</v>
      </c>
      <c r="E3407" s="15" t="s">
        <v>17136</v>
      </c>
      <c r="F3407" s="15" t="s">
        <v>6275</v>
      </c>
      <c r="G3407" s="15" t="s">
        <v>17137</v>
      </c>
      <c r="H3407" s="15" t="s">
        <v>16137</v>
      </c>
      <c r="I3407" s="15" t="s">
        <v>16136</v>
      </c>
      <c r="J3407" s="15" t="s">
        <v>16137</v>
      </c>
      <c r="K3407">
        <f>VLOOKUP(C3407,'scores met drempel 25'!A:C,3,FALSE)</f>
        <v>872.98</v>
      </c>
      <c r="L3407">
        <f>VLOOKUP(C3407,'scores zonder drempel 25'!A:E,2,FALSE)</f>
        <v>1139.44</v>
      </c>
      <c r="M3407">
        <f>VLOOKUP(B3407,'bekostiging 25'!$C$1:$N$2577,11,FALSE)</f>
        <v>64484.36</v>
      </c>
    </row>
    <row r="3408" spans="1:13">
      <c r="A3408" s="15" t="s">
        <v>9719</v>
      </c>
      <c r="B3408" s="15" t="s">
        <v>9728</v>
      </c>
      <c r="C3408" s="15" t="s">
        <v>3423</v>
      </c>
      <c r="D3408" s="15" t="s">
        <v>9729</v>
      </c>
      <c r="E3408" s="15" t="s">
        <v>9730</v>
      </c>
      <c r="F3408" s="15" t="s">
        <v>6328</v>
      </c>
      <c r="G3408" s="15" t="s">
        <v>9731</v>
      </c>
      <c r="H3408" s="15" t="s">
        <v>9697</v>
      </c>
      <c r="I3408" s="15" t="s">
        <v>9698</v>
      </c>
      <c r="J3408" s="15" t="s">
        <v>9697</v>
      </c>
      <c r="K3408">
        <f>VLOOKUP(C3408,'scores met drempel 25'!A:C,3,FALSE)</f>
        <v>125.5</v>
      </c>
      <c r="L3408">
        <f>VLOOKUP(C3408,'scores zonder drempel 25'!A:E,2,FALSE)</f>
        <v>296.89</v>
      </c>
      <c r="M3408">
        <f>VLOOKUP(B3408,'bekostiging 25'!$C$1:$N$2577,11,FALSE)</f>
        <v>10744.39</v>
      </c>
    </row>
    <row r="3409" spans="1:13">
      <c r="A3409" s="15" t="s">
        <v>16881</v>
      </c>
      <c r="B3409" s="15" t="s">
        <v>16919</v>
      </c>
      <c r="C3409" s="15" t="s">
        <v>3424</v>
      </c>
      <c r="D3409" s="15" t="s">
        <v>16920</v>
      </c>
      <c r="E3409" s="15" t="s">
        <v>16921</v>
      </c>
      <c r="F3409" s="15" t="s">
        <v>6635</v>
      </c>
      <c r="G3409" s="15" t="s">
        <v>16922</v>
      </c>
      <c r="H3409" s="15" t="s">
        <v>16124</v>
      </c>
      <c r="I3409" s="15" t="s">
        <v>16123</v>
      </c>
      <c r="J3409" s="15" t="s">
        <v>16124</v>
      </c>
      <c r="K3409">
        <f>VLOOKUP(C3409,'scores met drempel 25'!A:C,3,FALSE)</f>
        <v>0</v>
      </c>
      <c r="L3409">
        <f>VLOOKUP(C3409,'scores zonder drempel 25'!A:E,2,FALSE)</f>
        <v>68.569999999999993</v>
      </c>
      <c r="M3409" t="e">
        <f>VLOOKUP(B3409,'bekostiging 25'!$C$1:$N$2577,11,FALSE)</f>
        <v>#N/A</v>
      </c>
    </row>
    <row r="3410" spans="1:13">
      <c r="A3410" s="15" t="s">
        <v>16153</v>
      </c>
      <c r="B3410" s="15" t="s">
        <v>16179</v>
      </c>
      <c r="C3410" s="15" t="s">
        <v>3425</v>
      </c>
      <c r="D3410" s="15" t="s">
        <v>16180</v>
      </c>
      <c r="E3410" s="15" t="s">
        <v>16181</v>
      </c>
      <c r="F3410" s="15" t="s">
        <v>8007</v>
      </c>
      <c r="G3410" s="15" t="s">
        <v>16182</v>
      </c>
      <c r="H3410" s="15" t="s">
        <v>10696</v>
      </c>
      <c r="I3410" s="15" t="s">
        <v>15977</v>
      </c>
      <c r="J3410" s="15" t="s">
        <v>15978</v>
      </c>
      <c r="K3410">
        <f>VLOOKUP(C3410,'scores met drempel 25'!A:C,3,FALSE)</f>
        <v>78.319999999999993</v>
      </c>
      <c r="L3410">
        <f>VLOOKUP(C3410,'scores zonder drempel 25'!A:E,2,FALSE)</f>
        <v>245.7</v>
      </c>
      <c r="M3410">
        <f>VLOOKUP(B3410,'bekostiging 25'!$C$1:$N$2577,11,FALSE)</f>
        <v>3831.67</v>
      </c>
    </row>
    <row r="3411" spans="1:13">
      <c r="A3411" s="15" t="s">
        <v>23156</v>
      </c>
      <c r="B3411" s="15" t="s">
        <v>23170</v>
      </c>
      <c r="C3411" s="15" t="s">
        <v>3426</v>
      </c>
      <c r="D3411" s="15" t="s">
        <v>23171</v>
      </c>
      <c r="E3411" s="15" t="s">
        <v>11804</v>
      </c>
      <c r="F3411" s="15" t="s">
        <v>6245</v>
      </c>
      <c r="G3411" s="15" t="s">
        <v>23172</v>
      </c>
      <c r="H3411" s="15" t="s">
        <v>23037</v>
      </c>
      <c r="I3411" s="15" t="s">
        <v>23038</v>
      </c>
      <c r="J3411" s="15" t="s">
        <v>23037</v>
      </c>
      <c r="K3411">
        <f>VLOOKUP(C3411,'scores met drempel 25'!A:C,3,FALSE)</f>
        <v>334.61</v>
      </c>
      <c r="L3411">
        <f>VLOOKUP(C3411,'scores zonder drempel 25'!A:E,2,FALSE)</f>
        <v>469.18</v>
      </c>
      <c r="M3411">
        <f>VLOOKUP(B3411,'bekostiging 25'!$C$1:$N$2577,11,FALSE)</f>
        <v>17724.45</v>
      </c>
    </row>
    <row r="3412" spans="1:13">
      <c r="A3412" s="15" t="s">
        <v>16881</v>
      </c>
      <c r="B3412" s="15" t="s">
        <v>16923</v>
      </c>
      <c r="C3412" s="15" t="s">
        <v>3427</v>
      </c>
      <c r="D3412" s="15" t="s">
        <v>16924</v>
      </c>
      <c r="E3412" s="15" t="s">
        <v>16925</v>
      </c>
      <c r="F3412" s="15" t="s">
        <v>6750</v>
      </c>
      <c r="G3412" s="15" t="s">
        <v>16926</v>
      </c>
      <c r="H3412" s="15" t="s">
        <v>16819</v>
      </c>
      <c r="I3412" s="15" t="s">
        <v>16818</v>
      </c>
      <c r="J3412" s="15" t="s">
        <v>16819</v>
      </c>
      <c r="K3412">
        <f>VLOOKUP(C3412,'scores met drempel 25'!A:C,3,FALSE)</f>
        <v>63.63</v>
      </c>
      <c r="L3412">
        <f>VLOOKUP(C3412,'scores zonder drempel 25'!A:E,2,FALSE)</f>
        <v>169.42</v>
      </c>
      <c r="M3412">
        <f>VLOOKUP(B3412,'bekostiging 25'!$C$1:$N$2577,11,FALSE)</f>
        <v>4717.59</v>
      </c>
    </row>
    <row r="3413" spans="1:13">
      <c r="A3413" s="15" t="s">
        <v>10086</v>
      </c>
      <c r="B3413" s="15" t="s">
        <v>10119</v>
      </c>
      <c r="C3413" s="15" t="s">
        <v>3428</v>
      </c>
      <c r="D3413" s="15" t="s">
        <v>10120</v>
      </c>
      <c r="E3413" s="15" t="s">
        <v>10121</v>
      </c>
      <c r="F3413" s="15" t="s">
        <v>6997</v>
      </c>
      <c r="G3413" s="15" t="s">
        <v>10122</v>
      </c>
      <c r="H3413" s="15" t="s">
        <v>10093</v>
      </c>
      <c r="I3413" s="15" t="s">
        <v>10092</v>
      </c>
      <c r="J3413" s="15" t="s">
        <v>10093</v>
      </c>
      <c r="K3413">
        <f>VLOOKUP(C3413,'scores met drempel 25'!A:C,3,FALSE)</f>
        <v>0</v>
      </c>
      <c r="L3413">
        <f>VLOOKUP(C3413,'scores zonder drempel 25'!A:E,2,FALSE)</f>
        <v>30.41</v>
      </c>
      <c r="M3413" t="e">
        <f>VLOOKUP(B3413,'bekostiging 25'!$C$1:$N$2577,11,FALSE)</f>
        <v>#N/A</v>
      </c>
    </row>
    <row r="3414" spans="1:13">
      <c r="A3414" s="15" t="s">
        <v>24003</v>
      </c>
      <c r="B3414" s="15" t="s">
        <v>24029</v>
      </c>
      <c r="C3414" s="15" t="s">
        <v>3429</v>
      </c>
      <c r="D3414" s="15" t="s">
        <v>13171</v>
      </c>
      <c r="E3414" s="15" t="s">
        <v>24030</v>
      </c>
      <c r="F3414" s="15" t="s">
        <v>6750</v>
      </c>
      <c r="G3414" s="15" t="s">
        <v>24031</v>
      </c>
      <c r="H3414" s="15" t="s">
        <v>24032</v>
      </c>
      <c r="I3414" s="15" t="s">
        <v>22950</v>
      </c>
      <c r="J3414" s="15" t="s">
        <v>22949</v>
      </c>
      <c r="K3414">
        <f>VLOOKUP(C3414,'scores met drempel 25'!A:C,3,FALSE)</f>
        <v>0</v>
      </c>
      <c r="L3414">
        <f>VLOOKUP(C3414,'scores zonder drempel 25'!A:E,2,FALSE)</f>
        <v>0</v>
      </c>
      <c r="M3414" t="e">
        <f>VLOOKUP(B3414,'bekostiging 25'!$C$1:$N$2577,11,FALSE)</f>
        <v>#N/A</v>
      </c>
    </row>
    <row r="3415" spans="1:13">
      <c r="A3415" s="15" t="s">
        <v>21228</v>
      </c>
      <c r="B3415" s="15" t="s">
        <v>21234</v>
      </c>
      <c r="C3415" s="15" t="s">
        <v>3430</v>
      </c>
      <c r="D3415" s="15" t="s">
        <v>21235</v>
      </c>
      <c r="E3415" s="15" t="s">
        <v>21236</v>
      </c>
      <c r="F3415" s="15" t="s">
        <v>6341</v>
      </c>
      <c r="G3415" s="15" t="s">
        <v>21237</v>
      </c>
      <c r="H3415" s="15" t="s">
        <v>7373</v>
      </c>
      <c r="I3415" s="15" t="s">
        <v>19333</v>
      </c>
      <c r="J3415" s="15" t="s">
        <v>7373</v>
      </c>
      <c r="K3415">
        <f>VLOOKUP(C3415,'scores met drempel 25'!A:C,3,FALSE)</f>
        <v>574.83000000000004</v>
      </c>
      <c r="L3415">
        <f>VLOOKUP(C3415,'scores zonder drempel 25'!A:E,2,FALSE)</f>
        <v>758.94</v>
      </c>
      <c r="M3415">
        <f>VLOOKUP(B3415,'bekostiging 25'!$C$1:$N$2577,11,FALSE)</f>
        <v>37070.089999999997</v>
      </c>
    </row>
    <row r="3416" spans="1:13">
      <c r="A3416" s="15" t="s">
        <v>30875</v>
      </c>
      <c r="B3416" s="15" t="s">
        <v>30909</v>
      </c>
      <c r="C3416" s="15" t="s">
        <v>3431</v>
      </c>
      <c r="D3416" s="15" t="s">
        <v>30910</v>
      </c>
      <c r="E3416" s="15" t="s">
        <v>29331</v>
      </c>
      <c r="F3416" s="15" t="s">
        <v>6248</v>
      </c>
      <c r="G3416" s="15" t="s">
        <v>30911</v>
      </c>
      <c r="H3416" s="15" t="s">
        <v>21874</v>
      </c>
      <c r="I3416" s="15" t="s">
        <v>27591</v>
      </c>
      <c r="J3416" s="15" t="s">
        <v>21874</v>
      </c>
      <c r="K3416">
        <f>VLOOKUP(C3416,'scores met drempel 25'!A:C,3,FALSE)</f>
        <v>612.66</v>
      </c>
      <c r="L3416">
        <f>VLOOKUP(C3416,'scores zonder drempel 25'!A:E,2,FALSE)</f>
        <v>845.64</v>
      </c>
      <c r="M3416">
        <f>VLOOKUP(B3416,'bekostiging 25'!$C$1:$N$2577,11,FALSE)</f>
        <v>42152.98</v>
      </c>
    </row>
    <row r="3417" spans="1:13">
      <c r="A3417" s="15" t="s">
        <v>28451</v>
      </c>
      <c r="B3417" s="15" t="s">
        <v>28460</v>
      </c>
      <c r="C3417" s="15" t="s">
        <v>3432</v>
      </c>
      <c r="D3417" s="15" t="s">
        <v>28461</v>
      </c>
      <c r="E3417" s="15" t="s">
        <v>28462</v>
      </c>
      <c r="F3417" s="15" t="s">
        <v>6427</v>
      </c>
      <c r="G3417" s="15" t="s">
        <v>28463</v>
      </c>
      <c r="H3417" s="15" t="s">
        <v>28455</v>
      </c>
      <c r="I3417" s="15" t="s">
        <v>28456</v>
      </c>
      <c r="J3417" s="15" t="s">
        <v>28455</v>
      </c>
      <c r="K3417">
        <f>VLOOKUP(C3417,'scores met drempel 25'!A:C,3,FALSE)</f>
        <v>57.24</v>
      </c>
      <c r="L3417">
        <f>VLOOKUP(C3417,'scores zonder drempel 25'!A:E,2,FALSE)</f>
        <v>177.75</v>
      </c>
      <c r="M3417">
        <f>VLOOKUP(B3417,'bekostiging 25'!$C$1:$N$2577,11,FALSE)</f>
        <v>3535.69</v>
      </c>
    </row>
    <row r="3418" spans="1:13">
      <c r="A3418" s="15" t="s">
        <v>8180</v>
      </c>
      <c r="B3418" s="15" t="s">
        <v>8248</v>
      </c>
      <c r="C3418" s="15" t="s">
        <v>3433</v>
      </c>
      <c r="D3418" s="15" t="s">
        <v>8249</v>
      </c>
      <c r="E3418" s="15" t="s">
        <v>8250</v>
      </c>
      <c r="F3418" s="15" t="s">
        <v>6245</v>
      </c>
      <c r="G3418" s="15" t="s">
        <v>8251</v>
      </c>
      <c r="H3418" s="15" t="s">
        <v>8222</v>
      </c>
      <c r="I3418" s="15" t="s">
        <v>8121</v>
      </c>
      <c r="J3418" s="15" t="s">
        <v>8122</v>
      </c>
      <c r="K3418">
        <f>VLOOKUP(C3418,'scores met drempel 25'!A:C,3,FALSE)</f>
        <v>0</v>
      </c>
      <c r="L3418">
        <f>VLOOKUP(C3418,'scores zonder drempel 25'!A:E,2,FALSE)</f>
        <v>91.32</v>
      </c>
      <c r="M3418" t="e">
        <f>VLOOKUP(B3418,'bekostiging 25'!$C$1:$N$2577,11,FALSE)</f>
        <v>#N/A</v>
      </c>
    </row>
    <row r="3419" spans="1:13">
      <c r="A3419" s="15" t="s">
        <v>23199</v>
      </c>
      <c r="B3419" s="15" t="s">
        <v>23253</v>
      </c>
      <c r="C3419" s="15" t="s">
        <v>3434</v>
      </c>
      <c r="D3419" s="15" t="s">
        <v>6262</v>
      </c>
      <c r="E3419" s="15" t="s">
        <v>23254</v>
      </c>
      <c r="F3419" s="15" t="s">
        <v>6196</v>
      </c>
      <c r="G3419" s="15" t="s">
        <v>23255</v>
      </c>
      <c r="H3419" s="15" t="s">
        <v>23248</v>
      </c>
      <c r="I3419" s="15" t="s">
        <v>22942</v>
      </c>
      <c r="J3419" s="15" t="s">
        <v>22943</v>
      </c>
      <c r="K3419">
        <f>VLOOKUP(C3419,'scores met drempel 25'!A:C,3,FALSE)</f>
        <v>20.420000000000002</v>
      </c>
      <c r="L3419">
        <f>VLOOKUP(C3419,'scores zonder drempel 25'!A:E,2,FALSE)</f>
        <v>186.45</v>
      </c>
      <c r="M3419">
        <f>VLOOKUP(B3419,'bekostiging 25'!$C$1:$N$2577,11,FALSE)</f>
        <v>1741.18</v>
      </c>
    </row>
    <row r="3420" spans="1:13">
      <c r="A3420" s="15" t="s">
        <v>7374</v>
      </c>
      <c r="B3420" s="15" t="s">
        <v>7380</v>
      </c>
      <c r="C3420" s="15" t="s">
        <v>3435</v>
      </c>
      <c r="D3420" s="15" t="s">
        <v>7381</v>
      </c>
      <c r="E3420" s="15" t="s">
        <v>7382</v>
      </c>
      <c r="F3420" s="15" t="s">
        <v>6245</v>
      </c>
      <c r="G3420" s="15" t="s">
        <v>7383</v>
      </c>
      <c r="H3420" s="15" t="s">
        <v>7358</v>
      </c>
      <c r="I3420" s="15" t="s">
        <v>7359</v>
      </c>
      <c r="J3420" s="15" t="s">
        <v>7358</v>
      </c>
      <c r="K3420">
        <f>VLOOKUP(C3420,'scores met drempel 25'!A:C,3,FALSE)</f>
        <v>100.39</v>
      </c>
      <c r="L3420">
        <f>VLOOKUP(C3420,'scores zonder drempel 25'!A:E,2,FALSE)</f>
        <v>224.25</v>
      </c>
      <c r="M3420">
        <f>VLOOKUP(B3420,'bekostiging 25'!$C$1:$N$2577,11,FALSE)</f>
        <v>7763.32</v>
      </c>
    </row>
    <row r="3421" spans="1:13">
      <c r="A3421" s="15" t="s">
        <v>16599</v>
      </c>
      <c r="B3421" s="15" t="s">
        <v>16703</v>
      </c>
      <c r="C3421" s="15" t="s">
        <v>3436</v>
      </c>
      <c r="D3421" s="15" t="s">
        <v>16704</v>
      </c>
      <c r="E3421" s="15" t="s">
        <v>16705</v>
      </c>
      <c r="F3421" s="15" t="s">
        <v>11212</v>
      </c>
      <c r="G3421" s="15" t="s">
        <v>16706</v>
      </c>
      <c r="H3421" s="15" t="s">
        <v>16694</v>
      </c>
      <c r="I3421" s="15" t="s">
        <v>16612</v>
      </c>
      <c r="J3421" s="15" t="s">
        <v>16613</v>
      </c>
      <c r="K3421">
        <f>VLOOKUP(C3421,'scores met drempel 25'!A:C,3,FALSE)</f>
        <v>53.18</v>
      </c>
      <c r="L3421">
        <f>VLOOKUP(C3421,'scores zonder drempel 25'!A:E,2,FALSE)</f>
        <v>128.83000000000001</v>
      </c>
      <c r="M3421">
        <f>VLOOKUP(B3421,'bekostiging 25'!$C$1:$N$2577,11,FALSE)</f>
        <v>3417.03</v>
      </c>
    </row>
    <row r="3422" spans="1:13">
      <c r="A3422" s="15" t="s">
        <v>18723</v>
      </c>
      <c r="B3422" s="15" t="s">
        <v>18786</v>
      </c>
      <c r="C3422" s="15" t="s">
        <v>3437</v>
      </c>
      <c r="D3422" s="15" t="s">
        <v>18787</v>
      </c>
      <c r="E3422" s="15" t="s">
        <v>18788</v>
      </c>
      <c r="F3422" s="15" t="s">
        <v>6275</v>
      </c>
      <c r="G3422" s="15" t="s">
        <v>18789</v>
      </c>
      <c r="H3422" s="15" t="s">
        <v>18728</v>
      </c>
      <c r="I3422" s="15" t="s">
        <v>16860</v>
      </c>
      <c r="J3422" s="15" t="s">
        <v>16861</v>
      </c>
      <c r="K3422">
        <f>VLOOKUP(C3422,'scores met drempel 25'!A:C,3,FALSE)</f>
        <v>14.47</v>
      </c>
      <c r="L3422">
        <f>VLOOKUP(C3422,'scores zonder drempel 25'!A:E,2,FALSE)</f>
        <v>97.49</v>
      </c>
      <c r="M3422">
        <f>VLOOKUP(B3422,'bekostiging 25'!$C$1:$N$2577,11,FALSE)</f>
        <v>1265.8900000000001</v>
      </c>
    </row>
    <row r="3423" spans="1:13">
      <c r="A3423" s="15" t="s">
        <v>15892</v>
      </c>
      <c r="B3423" s="15" t="s">
        <v>15960</v>
      </c>
      <c r="C3423" s="15" t="s">
        <v>3438</v>
      </c>
      <c r="D3423" s="15" t="s">
        <v>15961</v>
      </c>
      <c r="E3423" s="15" t="s">
        <v>15962</v>
      </c>
      <c r="F3423" s="15" t="s">
        <v>6239</v>
      </c>
      <c r="G3423" s="15" t="s">
        <v>15963</v>
      </c>
      <c r="H3423" s="15" t="s">
        <v>15964</v>
      </c>
      <c r="I3423" s="15" t="s">
        <v>15909</v>
      </c>
      <c r="J3423" s="15" t="s">
        <v>15910</v>
      </c>
      <c r="K3423">
        <f>VLOOKUP(C3423,'scores met drempel 25'!A:C,3,FALSE)</f>
        <v>431.92</v>
      </c>
      <c r="L3423">
        <f>VLOOKUP(C3423,'scores zonder drempel 25'!A:E,2,FALSE)</f>
        <v>804.16</v>
      </c>
      <c r="M3423">
        <f>VLOOKUP(B3423,'bekostiging 25'!$C$1:$N$2577,11,FALSE)</f>
        <v>34615.64</v>
      </c>
    </row>
    <row r="3424" spans="1:13">
      <c r="A3424" s="15" t="s">
        <v>15600</v>
      </c>
      <c r="B3424" s="15" t="s">
        <v>15651</v>
      </c>
      <c r="C3424" s="15" t="s">
        <v>3439</v>
      </c>
      <c r="D3424" s="15" t="s">
        <v>14979</v>
      </c>
      <c r="E3424" s="15" t="s">
        <v>15652</v>
      </c>
      <c r="F3424" s="15" t="s">
        <v>6451</v>
      </c>
      <c r="G3424" s="15" t="s">
        <v>15653</v>
      </c>
      <c r="H3424" s="15" t="s">
        <v>14722</v>
      </c>
      <c r="I3424" s="15" t="s">
        <v>14723</v>
      </c>
      <c r="J3424" s="15" t="s">
        <v>14724</v>
      </c>
      <c r="K3424">
        <f>VLOOKUP(C3424,'scores met drempel 25'!A:C,3,FALSE)</f>
        <v>66.53</v>
      </c>
      <c r="L3424">
        <f>VLOOKUP(C3424,'scores zonder drempel 25'!A:E,2,FALSE)</f>
        <v>187.04</v>
      </c>
      <c r="M3424">
        <f>VLOOKUP(B3424,'bekostiging 25'!$C$1:$N$2577,11,FALSE)</f>
        <v>4414.95</v>
      </c>
    </row>
    <row r="3425" spans="1:13">
      <c r="A3425" s="15" t="s">
        <v>7579</v>
      </c>
      <c r="B3425" s="15" t="s">
        <v>7603</v>
      </c>
      <c r="C3425" s="15" t="s">
        <v>3440</v>
      </c>
      <c r="D3425" s="15" t="s">
        <v>7604</v>
      </c>
      <c r="E3425" s="15" t="s">
        <v>7605</v>
      </c>
      <c r="F3425" s="15" t="s">
        <v>6275</v>
      </c>
      <c r="G3425" s="15" t="s">
        <v>7606</v>
      </c>
      <c r="H3425" s="15" t="s">
        <v>7370</v>
      </c>
      <c r="I3425" s="15" t="s">
        <v>7371</v>
      </c>
      <c r="J3425" s="15" t="s">
        <v>7370</v>
      </c>
      <c r="K3425">
        <f>VLOOKUP(C3425,'scores met drempel 25'!A:C,3,FALSE)</f>
        <v>58.45</v>
      </c>
      <c r="L3425">
        <f>VLOOKUP(C3425,'scores zonder drempel 25'!A:E,2,FALSE)</f>
        <v>319.55</v>
      </c>
      <c r="M3425">
        <f>VLOOKUP(B3425,'bekostiging 25'!$C$1:$N$2577,11,FALSE)</f>
        <v>137.99</v>
      </c>
    </row>
    <row r="3426" spans="1:13">
      <c r="A3426" s="15" t="s">
        <v>19579</v>
      </c>
      <c r="B3426" s="15" t="s">
        <v>19607</v>
      </c>
      <c r="C3426" s="15" t="s">
        <v>3441</v>
      </c>
      <c r="D3426" s="15" t="s">
        <v>6521</v>
      </c>
      <c r="E3426" s="15" t="s">
        <v>19608</v>
      </c>
      <c r="F3426" s="15" t="s">
        <v>6245</v>
      </c>
      <c r="G3426" s="15" t="s">
        <v>19609</v>
      </c>
      <c r="H3426" s="15" t="s">
        <v>19584</v>
      </c>
      <c r="I3426" s="15" t="s">
        <v>19585</v>
      </c>
      <c r="J3426" s="15" t="s">
        <v>19584</v>
      </c>
      <c r="K3426">
        <f>VLOOKUP(C3426,'scores met drempel 25'!A:C,3,FALSE)</f>
        <v>10.68</v>
      </c>
      <c r="L3426">
        <f>VLOOKUP(C3426,'scores zonder drempel 25'!A:E,2,FALSE)</f>
        <v>161.31</v>
      </c>
      <c r="M3426">
        <f>VLOOKUP(B3426,'bekostiging 25'!$C$1:$N$2577,11,FALSE)</f>
        <v>4050.98</v>
      </c>
    </row>
    <row r="3427" spans="1:13">
      <c r="A3427" s="15" t="s">
        <v>22296</v>
      </c>
      <c r="B3427" s="15" t="s">
        <v>22338</v>
      </c>
      <c r="C3427" s="15" t="s">
        <v>3442</v>
      </c>
      <c r="D3427" s="15" t="s">
        <v>22339</v>
      </c>
      <c r="E3427" s="15" t="s">
        <v>22340</v>
      </c>
      <c r="F3427" s="15" t="s">
        <v>7412</v>
      </c>
      <c r="G3427" s="15" t="s">
        <v>22341</v>
      </c>
      <c r="H3427" s="15" t="s">
        <v>22342</v>
      </c>
      <c r="I3427" s="15" t="s">
        <v>20887</v>
      </c>
      <c r="J3427" s="15" t="s">
        <v>20888</v>
      </c>
      <c r="K3427">
        <f>VLOOKUP(C3427,'scores met drempel 25'!A:C,3,FALSE)</f>
        <v>95.82</v>
      </c>
      <c r="L3427">
        <f>VLOOKUP(C3427,'scores zonder drempel 25'!A:E,2,FALSE)</f>
        <v>127.28</v>
      </c>
      <c r="M3427">
        <f>VLOOKUP(B3427,'bekostiging 25'!$C$1:$N$2577,11,FALSE)</f>
        <v>4430.95</v>
      </c>
    </row>
    <row r="3428" spans="1:13">
      <c r="A3428" s="15" t="s">
        <v>31254</v>
      </c>
      <c r="B3428" s="15" t="s">
        <v>31263</v>
      </c>
      <c r="C3428" s="15" t="s">
        <v>3443</v>
      </c>
      <c r="D3428" s="15" t="s">
        <v>31264</v>
      </c>
      <c r="E3428" s="15" t="s">
        <v>6695</v>
      </c>
      <c r="F3428" s="15" t="s">
        <v>6245</v>
      </c>
      <c r="G3428" s="15" t="s">
        <v>31265</v>
      </c>
      <c r="H3428" s="15" t="s">
        <v>29650</v>
      </c>
      <c r="I3428" s="15" t="s">
        <v>27428</v>
      </c>
      <c r="J3428" s="15" t="s">
        <v>27429</v>
      </c>
      <c r="K3428">
        <f>VLOOKUP(C3428,'scores met drempel 25'!A:C,3,FALSE)</f>
        <v>0</v>
      </c>
      <c r="L3428">
        <f>VLOOKUP(C3428,'scores zonder drempel 25'!A:E,2,FALSE)</f>
        <v>82.51</v>
      </c>
      <c r="M3428" t="e">
        <f>VLOOKUP(B3428,'bekostiging 25'!$C$1:$N$2577,11,FALSE)</f>
        <v>#N/A</v>
      </c>
    </row>
    <row r="3429" spans="1:13">
      <c r="A3429" s="15" t="s">
        <v>19639</v>
      </c>
      <c r="B3429" s="15" t="s">
        <v>19665</v>
      </c>
      <c r="C3429" s="15" t="s">
        <v>3444</v>
      </c>
      <c r="D3429" s="15" t="s">
        <v>19666</v>
      </c>
      <c r="E3429" s="15" t="s">
        <v>19667</v>
      </c>
      <c r="F3429" s="15" t="s">
        <v>6427</v>
      </c>
      <c r="G3429" s="15" t="s">
        <v>19668</v>
      </c>
      <c r="H3429" s="15" t="s">
        <v>19656</v>
      </c>
      <c r="I3429" s="15" t="s">
        <v>19358</v>
      </c>
      <c r="J3429" s="15" t="s">
        <v>19359</v>
      </c>
      <c r="K3429">
        <f>VLOOKUP(C3429,'scores met drempel 25'!A:C,3,FALSE)</f>
        <v>480.88</v>
      </c>
      <c r="L3429">
        <f>VLOOKUP(C3429,'scores zonder drempel 25'!A:E,2,FALSE)</f>
        <v>790.19</v>
      </c>
      <c r="M3429">
        <f>VLOOKUP(B3429,'bekostiging 25'!$C$1:$N$2577,11,FALSE)</f>
        <v>35786.870000000003</v>
      </c>
    </row>
    <row r="3430" spans="1:13">
      <c r="A3430" s="15" t="s">
        <v>14936</v>
      </c>
      <c r="B3430" s="15" t="s">
        <v>15054</v>
      </c>
      <c r="C3430" s="15" t="s">
        <v>3445</v>
      </c>
      <c r="D3430" s="15" t="s">
        <v>15055</v>
      </c>
      <c r="E3430" s="15" t="s">
        <v>14347</v>
      </c>
      <c r="F3430" s="15" t="s">
        <v>7218</v>
      </c>
      <c r="G3430" s="15" t="s">
        <v>15056</v>
      </c>
      <c r="H3430" s="15" t="s">
        <v>14495</v>
      </c>
      <c r="I3430" s="15" t="s">
        <v>14496</v>
      </c>
      <c r="J3430" s="15" t="s">
        <v>14495</v>
      </c>
      <c r="K3430">
        <f>VLOOKUP(C3430,'scores met drempel 25'!A:C,3,FALSE)</f>
        <v>69.95</v>
      </c>
      <c r="L3430">
        <f>VLOOKUP(C3430,'scores zonder drempel 25'!A:E,2,FALSE)</f>
        <v>192.47</v>
      </c>
      <c r="M3430">
        <f>VLOOKUP(B3430,'bekostiging 25'!$C$1:$N$2577,11,FALSE)</f>
        <v>4852.24</v>
      </c>
    </row>
    <row r="3431" spans="1:13">
      <c r="A3431" s="15" t="s">
        <v>28858</v>
      </c>
      <c r="B3431" s="15" t="s">
        <v>28907</v>
      </c>
      <c r="C3431" s="15" t="s">
        <v>3446</v>
      </c>
      <c r="D3431" s="15" t="s">
        <v>28908</v>
      </c>
      <c r="E3431" s="15" t="s">
        <v>28909</v>
      </c>
      <c r="F3431" s="15" t="s">
        <v>6252</v>
      </c>
      <c r="G3431" s="15" t="s">
        <v>28910</v>
      </c>
      <c r="H3431" s="15" t="s">
        <v>21874</v>
      </c>
      <c r="I3431" s="15" t="s">
        <v>27591</v>
      </c>
      <c r="J3431" s="15" t="s">
        <v>21874</v>
      </c>
      <c r="K3431">
        <f>VLOOKUP(C3431,'scores met drempel 25'!A:C,3,FALSE)</f>
        <v>357.6</v>
      </c>
      <c r="L3431">
        <f>VLOOKUP(C3431,'scores zonder drempel 25'!A:E,2,FALSE)</f>
        <v>454.68</v>
      </c>
      <c r="M3431">
        <f>VLOOKUP(B3431,'bekostiging 25'!$C$1:$N$2577,11,FALSE)</f>
        <v>28679.49</v>
      </c>
    </row>
    <row r="3432" spans="1:13">
      <c r="A3432" s="15" t="s">
        <v>23882</v>
      </c>
      <c r="B3432" s="15" t="s">
        <v>23895</v>
      </c>
      <c r="C3432" s="15" t="s">
        <v>3447</v>
      </c>
      <c r="D3432" s="15" t="s">
        <v>23896</v>
      </c>
      <c r="E3432" s="15" t="s">
        <v>23301</v>
      </c>
      <c r="F3432" s="15" t="s">
        <v>6245</v>
      </c>
      <c r="G3432" s="15" t="s">
        <v>23302</v>
      </c>
      <c r="H3432" s="15" t="s">
        <v>22965</v>
      </c>
      <c r="I3432" s="15" t="s">
        <v>22966</v>
      </c>
      <c r="J3432" s="15" t="s">
        <v>22965</v>
      </c>
      <c r="K3432">
        <f>VLOOKUP(C3432,'scores met drempel 25'!A:C,3,FALSE)</f>
        <v>372.57</v>
      </c>
      <c r="L3432">
        <f>VLOOKUP(C3432,'scores zonder drempel 25'!A:E,2,FALSE)</f>
        <v>472.32</v>
      </c>
      <c r="M3432">
        <f>VLOOKUP(B3432,'bekostiging 25'!$C$1:$N$2577,11,FALSE)</f>
        <v>15781.95</v>
      </c>
    </row>
    <row r="3433" spans="1:13">
      <c r="A3433" s="15" t="s">
        <v>23754</v>
      </c>
      <c r="B3433" s="15" t="s">
        <v>23775</v>
      </c>
      <c r="C3433" s="15" t="s">
        <v>3448</v>
      </c>
      <c r="D3433" s="15" t="s">
        <v>14533</v>
      </c>
      <c r="E3433" s="15" t="s">
        <v>23776</v>
      </c>
      <c r="F3433" s="15" t="s">
        <v>6252</v>
      </c>
      <c r="G3433" s="15" t="s">
        <v>23777</v>
      </c>
      <c r="H3433" s="15" t="s">
        <v>23778</v>
      </c>
      <c r="I3433" s="15" t="s">
        <v>22971</v>
      </c>
      <c r="J3433" s="15" t="s">
        <v>22972</v>
      </c>
      <c r="K3433">
        <f>VLOOKUP(C3433,'scores met drempel 25'!A:C,3,FALSE)</f>
        <v>0</v>
      </c>
      <c r="L3433">
        <f>VLOOKUP(C3433,'scores zonder drempel 25'!A:E,2,FALSE)</f>
        <v>0</v>
      </c>
      <c r="M3433" t="e">
        <f>VLOOKUP(B3433,'bekostiging 25'!$C$1:$N$2577,11,FALSE)</f>
        <v>#N/A</v>
      </c>
    </row>
    <row r="3434" spans="1:13">
      <c r="A3434" s="15" t="s">
        <v>20554</v>
      </c>
      <c r="B3434" s="15" t="s">
        <v>20559</v>
      </c>
      <c r="C3434" s="15" t="s">
        <v>3449</v>
      </c>
      <c r="D3434" s="15" t="s">
        <v>20560</v>
      </c>
      <c r="E3434" s="15" t="s">
        <v>20561</v>
      </c>
      <c r="F3434" s="15" t="s">
        <v>6888</v>
      </c>
      <c r="G3434" s="15" t="s">
        <v>20562</v>
      </c>
      <c r="H3434" s="15" t="s">
        <v>19366</v>
      </c>
      <c r="I3434" s="15" t="s">
        <v>19365</v>
      </c>
      <c r="J3434" s="15" t="s">
        <v>19366</v>
      </c>
      <c r="K3434">
        <f>VLOOKUP(C3434,'scores met drempel 25'!A:C,3,FALSE)</f>
        <v>693.38</v>
      </c>
      <c r="L3434">
        <f>VLOOKUP(C3434,'scores zonder drempel 25'!A:E,2,FALSE)</f>
        <v>855.39</v>
      </c>
      <c r="M3434">
        <f>VLOOKUP(B3434,'bekostiging 25'!$C$1:$N$2577,11,FALSE)</f>
        <v>42528.28</v>
      </c>
    </row>
    <row r="3435" spans="1:13">
      <c r="A3435" s="15" t="s">
        <v>26474</v>
      </c>
      <c r="B3435" s="15" t="s">
        <v>26579</v>
      </c>
      <c r="C3435" s="15" t="s">
        <v>3450</v>
      </c>
      <c r="D3435" s="15" t="s">
        <v>26580</v>
      </c>
      <c r="E3435" s="15" t="s">
        <v>26581</v>
      </c>
      <c r="F3435" s="15" t="s">
        <v>6153</v>
      </c>
      <c r="G3435" s="15" t="s">
        <v>26582</v>
      </c>
      <c r="H3435" s="15" t="s">
        <v>26508</v>
      </c>
      <c r="I3435" s="15" t="s">
        <v>26507</v>
      </c>
      <c r="J3435" s="15" t="s">
        <v>26508</v>
      </c>
      <c r="K3435">
        <f>VLOOKUP(C3435,'scores met drempel 25'!A:C,3,FALSE)</f>
        <v>0</v>
      </c>
      <c r="L3435">
        <f>VLOOKUP(C3435,'scores zonder drempel 25'!A:E,2,FALSE)</f>
        <v>170.46</v>
      </c>
      <c r="M3435" t="e">
        <f>VLOOKUP(B3435,'bekostiging 25'!$C$1:$N$2577,11,FALSE)</f>
        <v>#N/A</v>
      </c>
    </row>
    <row r="3436" spans="1:13">
      <c r="A3436" s="15" t="s">
        <v>20877</v>
      </c>
      <c r="B3436" s="15" t="s">
        <v>20922</v>
      </c>
      <c r="C3436" s="15" t="s">
        <v>3451</v>
      </c>
      <c r="D3436" s="15" t="s">
        <v>20923</v>
      </c>
      <c r="E3436" s="15" t="s">
        <v>20924</v>
      </c>
      <c r="F3436" s="15" t="s">
        <v>6275</v>
      </c>
      <c r="G3436" s="15" t="s">
        <v>20925</v>
      </c>
      <c r="H3436" s="15" t="s">
        <v>20926</v>
      </c>
      <c r="I3436" s="15" t="s">
        <v>20887</v>
      </c>
      <c r="J3436" s="15" t="s">
        <v>20888</v>
      </c>
      <c r="K3436">
        <f>VLOOKUP(C3436,'scores met drempel 25'!A:C,3,FALSE)</f>
        <v>139.41999999999999</v>
      </c>
      <c r="L3436">
        <f>VLOOKUP(C3436,'scores zonder drempel 25'!A:E,2,FALSE)</f>
        <v>221.77</v>
      </c>
      <c r="M3436">
        <f>VLOOKUP(B3436,'bekostiging 25'!$C$1:$N$2577,11,FALSE)</f>
        <v>8798.56</v>
      </c>
    </row>
    <row r="3437" spans="1:13">
      <c r="A3437" s="15" t="s">
        <v>8791</v>
      </c>
      <c r="B3437" s="15" t="s">
        <v>8809</v>
      </c>
      <c r="C3437" s="15" t="s">
        <v>3452</v>
      </c>
      <c r="D3437" s="15" t="s">
        <v>8810</v>
      </c>
      <c r="E3437" s="15" t="s">
        <v>8811</v>
      </c>
      <c r="F3437" s="15" t="s">
        <v>8812</v>
      </c>
      <c r="G3437" s="15" t="s">
        <v>8813</v>
      </c>
      <c r="H3437" s="15" t="s">
        <v>8814</v>
      </c>
      <c r="I3437" s="15" t="s">
        <v>8802</v>
      </c>
      <c r="J3437" s="15" t="s">
        <v>8803</v>
      </c>
      <c r="K3437">
        <f>VLOOKUP(C3437,'scores met drempel 25'!A:C,3,FALSE)</f>
        <v>0</v>
      </c>
      <c r="L3437">
        <f>VLOOKUP(C3437,'scores zonder drempel 25'!A:E,2,FALSE)</f>
        <v>72.11</v>
      </c>
      <c r="M3437" t="e">
        <f>VLOOKUP(B3437,'bekostiging 25'!$C$1:$N$2577,11,FALSE)</f>
        <v>#N/A</v>
      </c>
    </row>
    <row r="3438" spans="1:13">
      <c r="A3438" s="15" t="s">
        <v>25347</v>
      </c>
      <c r="B3438" s="15" t="s">
        <v>25381</v>
      </c>
      <c r="C3438" s="15" t="s">
        <v>3453</v>
      </c>
      <c r="D3438" s="15" t="s">
        <v>25382</v>
      </c>
      <c r="E3438" s="15" t="s">
        <v>12012</v>
      </c>
      <c r="F3438" s="15" t="s">
        <v>25383</v>
      </c>
      <c r="G3438" s="15" t="s">
        <v>25384</v>
      </c>
      <c r="H3438" s="15" t="s">
        <v>12013</v>
      </c>
      <c r="I3438" s="15" t="s">
        <v>24629</v>
      </c>
      <c r="J3438" s="15" t="s">
        <v>12013</v>
      </c>
      <c r="K3438">
        <f>VLOOKUP(C3438,'scores met drempel 25'!A:C,3,FALSE)</f>
        <v>424.34</v>
      </c>
      <c r="L3438">
        <f>VLOOKUP(C3438,'scores zonder drempel 25'!A:E,2,FALSE)</f>
        <v>544.85</v>
      </c>
      <c r="M3438">
        <f>VLOOKUP(B3438,'bekostiging 25'!$C$1:$N$2577,11,FALSE)</f>
        <v>39693.86</v>
      </c>
    </row>
    <row r="3439" spans="1:13">
      <c r="A3439" s="15" t="s">
        <v>25347</v>
      </c>
      <c r="B3439" s="15" t="s">
        <v>25381</v>
      </c>
      <c r="C3439" s="15" t="s">
        <v>3454</v>
      </c>
      <c r="D3439" s="15" t="s">
        <v>25385</v>
      </c>
      <c r="E3439" s="15" t="s">
        <v>6399</v>
      </c>
      <c r="F3439" s="15" t="s">
        <v>7218</v>
      </c>
      <c r="G3439" s="15" t="s">
        <v>25386</v>
      </c>
      <c r="H3439" s="15" t="s">
        <v>25387</v>
      </c>
      <c r="I3439" s="15" t="s">
        <v>24629</v>
      </c>
      <c r="J3439" s="15" t="s">
        <v>12013</v>
      </c>
      <c r="K3439">
        <f>VLOOKUP(C3439,'scores met drempel 25'!A:C,3,FALSE)</f>
        <v>0</v>
      </c>
      <c r="L3439">
        <f>VLOOKUP(C3439,'scores zonder drempel 25'!A:E,2,FALSE)</f>
        <v>20.079999999999998</v>
      </c>
      <c r="M3439">
        <f>VLOOKUP(B3439,'bekostiging 25'!$C$1:$N$2577,11,FALSE)</f>
        <v>39693.86</v>
      </c>
    </row>
    <row r="3440" spans="1:13">
      <c r="A3440" s="15" t="s">
        <v>9683</v>
      </c>
      <c r="B3440" s="15" t="s">
        <v>22698</v>
      </c>
      <c r="C3440" s="15" t="s">
        <v>3455</v>
      </c>
      <c r="D3440" s="15" t="s">
        <v>22699</v>
      </c>
      <c r="E3440" s="15" t="s">
        <v>6967</v>
      </c>
      <c r="F3440" s="15" t="s">
        <v>7421</v>
      </c>
      <c r="G3440" s="15" t="s">
        <v>22700</v>
      </c>
      <c r="H3440" s="15" t="s">
        <v>22701</v>
      </c>
      <c r="I3440" s="15" t="s">
        <v>22626</v>
      </c>
      <c r="J3440" s="15" t="s">
        <v>22625</v>
      </c>
      <c r="K3440">
        <f>VLOOKUP(C3440,'scores met drempel 25'!A:C,3,FALSE)</f>
        <v>0</v>
      </c>
      <c r="L3440">
        <f>VLOOKUP(C3440,'scores zonder drempel 25'!A:E,2,FALSE)</f>
        <v>51.74</v>
      </c>
      <c r="M3440" t="e">
        <f>VLOOKUP(B3440,'bekostiging 25'!$C$1:$N$2577,11,FALSE)</f>
        <v>#N/A</v>
      </c>
    </row>
    <row r="3441" spans="1:13">
      <c r="A3441" s="15" t="s">
        <v>9773</v>
      </c>
      <c r="B3441" s="15" t="s">
        <v>22817</v>
      </c>
      <c r="C3441" s="15" t="s">
        <v>3456</v>
      </c>
      <c r="D3441" s="15" t="s">
        <v>22818</v>
      </c>
      <c r="E3441" s="15" t="s">
        <v>22819</v>
      </c>
      <c r="F3441" s="15" t="s">
        <v>6245</v>
      </c>
      <c r="G3441" s="15" t="s">
        <v>22820</v>
      </c>
      <c r="H3441" s="15" t="s">
        <v>22758</v>
      </c>
      <c r="I3441" s="15" t="s">
        <v>22759</v>
      </c>
      <c r="J3441" s="15" t="s">
        <v>22758</v>
      </c>
      <c r="K3441">
        <f>VLOOKUP(C3441,'scores met drempel 25'!A:C,3,FALSE)</f>
        <v>0</v>
      </c>
      <c r="L3441">
        <f>VLOOKUP(C3441,'scores zonder drempel 25'!A:E,2,FALSE)</f>
        <v>188.18</v>
      </c>
      <c r="M3441">
        <f>VLOOKUP(B3441,'bekostiging 25'!$C$1:$N$2577,11,FALSE)</f>
        <v>1815.84</v>
      </c>
    </row>
    <row r="3442" spans="1:13">
      <c r="A3442" s="15" t="s">
        <v>29981</v>
      </c>
      <c r="B3442" s="15" t="s">
        <v>30024</v>
      </c>
      <c r="C3442" s="15" t="s">
        <v>3457</v>
      </c>
      <c r="D3442" s="15" t="s">
        <v>7398</v>
      </c>
      <c r="E3442" s="15" t="s">
        <v>30025</v>
      </c>
      <c r="F3442" s="15" t="s">
        <v>6492</v>
      </c>
      <c r="G3442" s="15" t="s">
        <v>30026</v>
      </c>
      <c r="H3442" s="15" t="s">
        <v>30004</v>
      </c>
      <c r="I3442" s="15" t="s">
        <v>29987</v>
      </c>
      <c r="J3442" s="15" t="s">
        <v>29988</v>
      </c>
      <c r="K3442">
        <f>VLOOKUP(C3442,'scores met drempel 25'!A:C,3,FALSE)</f>
        <v>77.540000000000006</v>
      </c>
      <c r="L3442">
        <f>VLOOKUP(C3442,'scores zonder drempel 25'!A:E,2,FALSE)</f>
        <v>244.25</v>
      </c>
      <c r="M3442">
        <f>VLOOKUP(B3442,'bekostiging 25'!$C$1:$N$2577,11,FALSE)</f>
        <v>5143.55</v>
      </c>
    </row>
    <row r="3443" spans="1:13">
      <c r="A3443" s="15" t="s">
        <v>28954</v>
      </c>
      <c r="B3443" s="15" t="s">
        <v>28999</v>
      </c>
      <c r="C3443" s="15" t="s">
        <v>3458</v>
      </c>
      <c r="D3443" s="15" t="s">
        <v>29000</v>
      </c>
      <c r="E3443" s="15" t="s">
        <v>29001</v>
      </c>
      <c r="F3443" s="15" t="s">
        <v>6335</v>
      </c>
      <c r="G3443" s="15" t="s">
        <v>29002</v>
      </c>
      <c r="H3443" s="15" t="s">
        <v>27924</v>
      </c>
      <c r="I3443" s="15" t="s">
        <v>27916</v>
      </c>
      <c r="J3443" s="15" t="s">
        <v>27917</v>
      </c>
      <c r="K3443">
        <f>VLOOKUP(C3443,'scores met drempel 25'!A:C,3,FALSE)</f>
        <v>0</v>
      </c>
      <c r="L3443">
        <f>VLOOKUP(C3443,'scores zonder drempel 25'!A:E,2,FALSE)</f>
        <v>52.64</v>
      </c>
      <c r="M3443" t="e">
        <f>VLOOKUP(B3443,'bekostiging 25'!$C$1:$N$2577,11,FALSE)</f>
        <v>#N/A</v>
      </c>
    </row>
    <row r="3444" spans="1:13">
      <c r="A3444" s="15" t="s">
        <v>10205</v>
      </c>
      <c r="B3444" s="15" t="s">
        <v>10223</v>
      </c>
      <c r="C3444" s="15" t="s">
        <v>10224</v>
      </c>
      <c r="D3444" s="15" t="s">
        <v>10225</v>
      </c>
      <c r="E3444" s="15" t="s">
        <v>10209</v>
      </c>
      <c r="F3444" s="15" t="s">
        <v>6164</v>
      </c>
      <c r="G3444" s="15" t="s">
        <v>10210</v>
      </c>
      <c r="H3444" s="15" t="s">
        <v>10211</v>
      </c>
      <c r="I3444" s="15" t="s">
        <v>10212</v>
      </c>
      <c r="J3444" s="15" t="s">
        <v>10213</v>
      </c>
      <c r="K3444" t="e">
        <f>VLOOKUP(C3444,'scores met drempel 25'!A:C,3,FALSE)</f>
        <v>#N/A</v>
      </c>
      <c r="L3444" t="e">
        <f>VLOOKUP(C3444,'scores zonder drempel 25'!A:E,2,FALSE)</f>
        <v>#N/A</v>
      </c>
      <c r="M3444" t="e">
        <f>VLOOKUP(B3444,'bekostiging 25'!$C$1:$N$2577,11,FALSE)</f>
        <v>#N/A</v>
      </c>
    </row>
    <row r="3445" spans="1:13">
      <c r="A3445" s="15" t="s">
        <v>12239</v>
      </c>
      <c r="B3445" s="15" t="s">
        <v>12265</v>
      </c>
      <c r="C3445" s="15" t="s">
        <v>3459</v>
      </c>
      <c r="D3445" s="15" t="s">
        <v>12266</v>
      </c>
      <c r="E3445" s="15" t="s">
        <v>10029</v>
      </c>
      <c r="F3445" s="15" t="s">
        <v>6184</v>
      </c>
      <c r="G3445" s="15" t="s">
        <v>10030</v>
      </c>
      <c r="H3445" s="15" t="s">
        <v>10000</v>
      </c>
      <c r="I3445" s="15" t="s">
        <v>9999</v>
      </c>
      <c r="J3445" s="15" t="s">
        <v>10000</v>
      </c>
      <c r="K3445">
        <f>VLOOKUP(C3445,'scores met drempel 25'!A:C,3,FALSE)</f>
        <v>0</v>
      </c>
      <c r="L3445">
        <f>VLOOKUP(C3445,'scores zonder drempel 25'!A:E,2,FALSE)</f>
        <v>68.25</v>
      </c>
      <c r="M3445" t="e">
        <f>VLOOKUP(B3445,'bekostiging 25'!$C$1:$N$2577,11,FALSE)</f>
        <v>#N/A</v>
      </c>
    </row>
    <row r="3446" spans="1:13">
      <c r="A3446" s="15" t="s">
        <v>30833</v>
      </c>
      <c r="B3446" s="15" t="s">
        <v>30855</v>
      </c>
      <c r="C3446" s="15" t="s">
        <v>3460</v>
      </c>
      <c r="D3446" s="15" t="s">
        <v>18649</v>
      </c>
      <c r="E3446" s="15" t="s">
        <v>11565</v>
      </c>
      <c r="F3446" s="15" t="s">
        <v>6427</v>
      </c>
      <c r="G3446" s="15" t="s">
        <v>30856</v>
      </c>
      <c r="H3446" s="15" t="s">
        <v>29929</v>
      </c>
      <c r="I3446" s="15" t="s">
        <v>29930</v>
      </c>
      <c r="J3446" s="15" t="s">
        <v>29929</v>
      </c>
      <c r="K3446">
        <f>VLOOKUP(C3446,'scores met drempel 25'!A:C,3,FALSE)</f>
        <v>11.47</v>
      </c>
      <c r="L3446">
        <f>VLOOKUP(C3446,'scores zonder drempel 25'!A:E,2,FALSE)</f>
        <v>154.74</v>
      </c>
      <c r="M3446">
        <f>VLOOKUP(B3446,'bekostiging 25'!$C$1:$N$2577,11,FALSE)</f>
        <v>299.97000000000003</v>
      </c>
    </row>
    <row r="3447" spans="1:13">
      <c r="A3447" s="15" t="s">
        <v>29116</v>
      </c>
      <c r="B3447" s="15" t="s">
        <v>29131</v>
      </c>
      <c r="C3447" s="15" t="s">
        <v>3461</v>
      </c>
      <c r="D3447" s="15" t="s">
        <v>29132</v>
      </c>
      <c r="E3447" s="15" t="s">
        <v>29133</v>
      </c>
      <c r="F3447" s="15" t="s">
        <v>8003</v>
      </c>
      <c r="G3447" s="15" t="s">
        <v>29134</v>
      </c>
      <c r="H3447" s="15" t="s">
        <v>27540</v>
      </c>
      <c r="I3447" s="15" t="s">
        <v>27541</v>
      </c>
      <c r="J3447" s="15" t="s">
        <v>27540</v>
      </c>
      <c r="K3447">
        <f>VLOOKUP(C3447,'scores met drempel 25'!A:C,3,FALSE)</f>
        <v>132.93</v>
      </c>
      <c r="L3447">
        <f>VLOOKUP(C3447,'scores zonder drempel 25'!A:E,2,FALSE)</f>
        <v>355.87</v>
      </c>
      <c r="M3447">
        <f>VLOOKUP(B3447,'bekostiging 25'!$C$1:$N$2577,11,FALSE)</f>
        <v>6574.09</v>
      </c>
    </row>
    <row r="3448" spans="1:13">
      <c r="A3448" s="15" t="s">
        <v>12625</v>
      </c>
      <c r="B3448" s="15" t="s">
        <v>12647</v>
      </c>
      <c r="C3448" s="15" t="s">
        <v>3462</v>
      </c>
      <c r="D3448" s="15" t="s">
        <v>12648</v>
      </c>
      <c r="E3448" s="15" t="s">
        <v>12632</v>
      </c>
      <c r="F3448" s="15" t="s">
        <v>6196</v>
      </c>
      <c r="G3448" s="15" t="s">
        <v>12649</v>
      </c>
      <c r="H3448" s="15" t="s">
        <v>9817</v>
      </c>
      <c r="I3448" s="15" t="s">
        <v>9818</v>
      </c>
      <c r="J3448" s="15" t="s">
        <v>9817</v>
      </c>
      <c r="K3448">
        <f>VLOOKUP(C3448,'scores met drempel 25'!A:C,3,FALSE)</f>
        <v>0</v>
      </c>
      <c r="L3448">
        <f>VLOOKUP(C3448,'scores zonder drempel 25'!A:E,2,FALSE)</f>
        <v>50.82</v>
      </c>
      <c r="M3448" t="e">
        <f>VLOOKUP(B3448,'bekostiging 25'!$C$1:$N$2577,11,FALSE)</f>
        <v>#N/A</v>
      </c>
    </row>
    <row r="3449" spans="1:13">
      <c r="A3449" s="15" t="s">
        <v>14748</v>
      </c>
      <c r="B3449" s="15" t="s">
        <v>14895</v>
      </c>
      <c r="C3449" s="15" t="s">
        <v>3463</v>
      </c>
      <c r="D3449" s="15" t="s">
        <v>14896</v>
      </c>
      <c r="E3449" s="15" t="s">
        <v>14897</v>
      </c>
      <c r="F3449" s="15" t="s">
        <v>6245</v>
      </c>
      <c r="G3449" s="15" t="s">
        <v>14898</v>
      </c>
      <c r="H3449" s="15" t="s">
        <v>14899</v>
      </c>
      <c r="I3449" s="15" t="s">
        <v>14771</v>
      </c>
      <c r="J3449" s="15" t="s">
        <v>14772</v>
      </c>
      <c r="K3449">
        <f>VLOOKUP(C3449,'scores met drempel 25'!A:C,3,FALSE)</f>
        <v>0</v>
      </c>
      <c r="L3449">
        <f>VLOOKUP(C3449,'scores zonder drempel 25'!A:E,2,FALSE)</f>
        <v>35.04</v>
      </c>
      <c r="M3449" t="e">
        <f>VLOOKUP(B3449,'bekostiging 25'!$C$1:$N$2577,11,FALSE)</f>
        <v>#N/A</v>
      </c>
    </row>
    <row r="3450" spans="1:13">
      <c r="A3450" s="15" t="s">
        <v>25902</v>
      </c>
      <c r="B3450" s="15" t="s">
        <v>25911</v>
      </c>
      <c r="C3450" s="15" t="s">
        <v>3464</v>
      </c>
      <c r="D3450" s="15" t="s">
        <v>6887</v>
      </c>
      <c r="E3450" s="15" t="s">
        <v>25912</v>
      </c>
      <c r="F3450" s="15" t="s">
        <v>25913</v>
      </c>
      <c r="G3450" s="15" t="s">
        <v>25914</v>
      </c>
      <c r="H3450" s="15" t="s">
        <v>24909</v>
      </c>
      <c r="I3450" s="15" t="s">
        <v>24870</v>
      </c>
      <c r="J3450" s="15" t="s">
        <v>24871</v>
      </c>
      <c r="K3450">
        <f>VLOOKUP(C3450,'scores met drempel 25'!A:C,3,FALSE)</f>
        <v>370.65</v>
      </c>
      <c r="L3450">
        <f>VLOOKUP(C3450,'scores zonder drempel 25'!A:E,2,FALSE)</f>
        <v>496.52</v>
      </c>
      <c r="M3450">
        <f>VLOOKUP(B3450,'bekostiging 25'!$C$1:$N$2577,11,FALSE)</f>
        <v>22335.38</v>
      </c>
    </row>
    <row r="3451" spans="1:13">
      <c r="A3451" s="15" t="s">
        <v>7995</v>
      </c>
      <c r="B3451" s="15" t="s">
        <v>8015</v>
      </c>
      <c r="C3451" s="15" t="s">
        <v>3466</v>
      </c>
      <c r="D3451" s="15" t="s">
        <v>8016</v>
      </c>
      <c r="E3451" s="15" t="s">
        <v>8017</v>
      </c>
      <c r="F3451" s="15" t="s">
        <v>6768</v>
      </c>
      <c r="G3451" s="15" t="s">
        <v>8018</v>
      </c>
      <c r="H3451" s="15" t="s">
        <v>7675</v>
      </c>
      <c r="I3451" s="15" t="s">
        <v>7676</v>
      </c>
      <c r="J3451" s="15" t="s">
        <v>7675</v>
      </c>
      <c r="K3451">
        <f>VLOOKUP(C3451,'scores met drempel 25'!A:C,3,FALSE)</f>
        <v>44.12</v>
      </c>
      <c r="L3451">
        <f>VLOOKUP(C3451,'scores zonder drempel 25'!A:E,2,FALSE)</f>
        <v>177.35</v>
      </c>
      <c r="M3451">
        <f>VLOOKUP(B3451,'bekostiging 25'!$C$1:$N$2577,11,FALSE)</f>
        <v>5570.18</v>
      </c>
    </row>
    <row r="3452" spans="1:13">
      <c r="A3452" s="15" t="s">
        <v>6345</v>
      </c>
      <c r="B3452" s="15" t="s">
        <v>23047</v>
      </c>
      <c r="C3452" s="15" t="s">
        <v>3467</v>
      </c>
      <c r="D3452" s="15" t="s">
        <v>23048</v>
      </c>
      <c r="E3452" s="15" t="s">
        <v>23049</v>
      </c>
      <c r="F3452" s="15" t="s">
        <v>7005</v>
      </c>
      <c r="G3452" s="15" t="s">
        <v>23050</v>
      </c>
      <c r="H3452" s="15" t="s">
        <v>23037</v>
      </c>
      <c r="I3452" s="15" t="s">
        <v>23038</v>
      </c>
      <c r="J3452" s="15" t="s">
        <v>23037</v>
      </c>
      <c r="K3452">
        <f>VLOOKUP(C3452,'scores met drempel 25'!A:C,3,FALSE)</f>
        <v>0</v>
      </c>
      <c r="L3452">
        <f>VLOOKUP(C3452,'scores zonder drempel 25'!A:E,2,FALSE)</f>
        <v>10.07</v>
      </c>
      <c r="M3452" t="e">
        <f>VLOOKUP(B3452,'bekostiging 25'!$C$1:$N$2577,11,FALSE)</f>
        <v>#N/A</v>
      </c>
    </row>
    <row r="3453" spans="1:13">
      <c r="A3453" s="15" t="s">
        <v>22056</v>
      </c>
      <c r="B3453" s="15" t="s">
        <v>22131</v>
      </c>
      <c r="C3453" s="15" t="s">
        <v>3468</v>
      </c>
      <c r="D3453" s="15" t="s">
        <v>22132</v>
      </c>
      <c r="E3453" s="15" t="s">
        <v>22133</v>
      </c>
      <c r="F3453" s="15" t="s">
        <v>6245</v>
      </c>
      <c r="G3453" s="15" t="s">
        <v>22134</v>
      </c>
      <c r="H3453" s="15" t="s">
        <v>20506</v>
      </c>
      <c r="I3453" s="15" t="s">
        <v>19868</v>
      </c>
      <c r="J3453" s="15" t="s">
        <v>19869</v>
      </c>
      <c r="K3453">
        <f>VLOOKUP(C3453,'scores met drempel 25'!A:C,3,FALSE)</f>
        <v>83.02</v>
      </c>
      <c r="L3453">
        <f>VLOOKUP(C3453,'scores zonder drempel 25'!A:E,2,FALSE)</f>
        <v>245.71</v>
      </c>
      <c r="M3453">
        <f>VLOOKUP(B3453,'bekostiging 25'!$C$1:$N$2577,11,FALSE)</f>
        <v>8189.28</v>
      </c>
    </row>
    <row r="3454" spans="1:13">
      <c r="A3454" s="15" t="s">
        <v>24179</v>
      </c>
      <c r="B3454" s="15" t="s">
        <v>24200</v>
      </c>
      <c r="C3454" s="15" t="s">
        <v>3469</v>
      </c>
      <c r="D3454" s="15" t="s">
        <v>24201</v>
      </c>
      <c r="E3454" s="15" t="s">
        <v>6318</v>
      </c>
      <c r="F3454" s="15" t="s">
        <v>6385</v>
      </c>
      <c r="G3454" s="15" t="s">
        <v>24202</v>
      </c>
      <c r="H3454" s="15" t="s">
        <v>22682</v>
      </c>
      <c r="I3454" s="15" t="s">
        <v>22634</v>
      </c>
      <c r="J3454" s="15" t="s">
        <v>22635</v>
      </c>
      <c r="K3454">
        <f>VLOOKUP(C3454,'scores met drempel 25'!A:C,3,FALSE)</f>
        <v>0</v>
      </c>
      <c r="L3454">
        <f>VLOOKUP(C3454,'scores zonder drempel 25'!A:E,2,FALSE)</f>
        <v>43.86</v>
      </c>
      <c r="M3454" t="e">
        <f>VLOOKUP(B3454,'bekostiging 25'!$C$1:$N$2577,11,FALSE)</f>
        <v>#N/A</v>
      </c>
    </row>
    <row r="3455" spans="1:13">
      <c r="A3455" s="15" t="s">
        <v>13022</v>
      </c>
      <c r="B3455" s="15" t="s">
        <v>26323</v>
      </c>
      <c r="C3455" s="15" t="s">
        <v>3470</v>
      </c>
      <c r="D3455" s="15" t="s">
        <v>26324</v>
      </c>
      <c r="E3455" s="15" t="s">
        <v>26325</v>
      </c>
      <c r="F3455" s="15" t="s">
        <v>6340</v>
      </c>
      <c r="G3455" s="15" t="s">
        <v>26326</v>
      </c>
      <c r="H3455" s="15" t="s">
        <v>25001</v>
      </c>
      <c r="I3455" s="15" t="s">
        <v>25002</v>
      </c>
      <c r="J3455" s="15" t="s">
        <v>25001</v>
      </c>
      <c r="K3455">
        <f>VLOOKUP(C3455,'scores met drempel 25'!A:C,3,FALSE)</f>
        <v>139.75</v>
      </c>
      <c r="L3455">
        <f>VLOOKUP(C3455,'scores zonder drempel 25'!A:E,2,FALSE)</f>
        <v>390.81</v>
      </c>
      <c r="M3455">
        <f>VLOOKUP(B3455,'bekostiging 25'!$C$1:$N$2577,11,FALSE)</f>
        <v>8956.5499999999993</v>
      </c>
    </row>
    <row r="3456" spans="1:13">
      <c r="A3456" s="15" t="s">
        <v>24337</v>
      </c>
      <c r="B3456" s="15" t="s">
        <v>24417</v>
      </c>
      <c r="C3456" s="15" t="s">
        <v>3471</v>
      </c>
      <c r="D3456" s="15" t="s">
        <v>10903</v>
      </c>
      <c r="E3456" s="15" t="s">
        <v>24418</v>
      </c>
      <c r="F3456" s="15" t="s">
        <v>6242</v>
      </c>
      <c r="G3456" s="15" t="s">
        <v>24419</v>
      </c>
      <c r="H3456" s="15" t="s">
        <v>23264</v>
      </c>
      <c r="I3456" s="15" t="s">
        <v>23265</v>
      </c>
      <c r="J3456" s="15" t="s">
        <v>23264</v>
      </c>
      <c r="K3456">
        <f>VLOOKUP(C3456,'scores met drempel 25'!A:C,3,FALSE)</f>
        <v>0</v>
      </c>
      <c r="L3456">
        <f>VLOOKUP(C3456,'scores zonder drempel 25'!A:E,2,FALSE)</f>
        <v>276.72000000000003</v>
      </c>
      <c r="M3456">
        <f>VLOOKUP(B3456,'bekostiging 25'!$C$1:$N$2577,11,FALSE)</f>
        <v>91.99</v>
      </c>
    </row>
    <row r="3457" spans="1:13">
      <c r="A3457" s="15" t="s">
        <v>12855</v>
      </c>
      <c r="B3457" s="15" t="s">
        <v>18841</v>
      </c>
      <c r="C3457" s="15" t="s">
        <v>3472</v>
      </c>
      <c r="D3457" s="15" t="s">
        <v>15695</v>
      </c>
      <c r="E3457" s="15" t="s">
        <v>18842</v>
      </c>
      <c r="F3457" s="15" t="s">
        <v>6275</v>
      </c>
      <c r="G3457" s="15" t="s">
        <v>18843</v>
      </c>
      <c r="H3457" s="15" t="s">
        <v>15970</v>
      </c>
      <c r="I3457" s="15" t="s">
        <v>15971</v>
      </c>
      <c r="J3457" s="15" t="s">
        <v>15972</v>
      </c>
      <c r="K3457">
        <f>VLOOKUP(C3457,'scores met drempel 25'!A:C,3,FALSE)</f>
        <v>538.47</v>
      </c>
      <c r="L3457">
        <f>VLOOKUP(C3457,'scores zonder drempel 25'!A:E,2,FALSE)</f>
        <v>701.83</v>
      </c>
      <c r="M3457">
        <f>VLOOKUP(B3457,'bekostiging 25'!$C$1:$N$2577,11,FALSE)</f>
        <v>38571.29</v>
      </c>
    </row>
    <row r="3458" spans="1:13">
      <c r="A3458" s="15" t="s">
        <v>22377</v>
      </c>
      <c r="B3458" s="15" t="s">
        <v>22410</v>
      </c>
      <c r="C3458" s="15" t="s">
        <v>3473</v>
      </c>
      <c r="D3458" s="15" t="s">
        <v>22411</v>
      </c>
      <c r="E3458" s="15" t="s">
        <v>21032</v>
      </c>
      <c r="F3458" s="15" t="s">
        <v>11212</v>
      </c>
      <c r="G3458" s="15" t="s">
        <v>21033</v>
      </c>
      <c r="H3458" s="15" t="s">
        <v>7373</v>
      </c>
      <c r="I3458" s="15" t="s">
        <v>19333</v>
      </c>
      <c r="J3458" s="15" t="s">
        <v>7373</v>
      </c>
      <c r="K3458">
        <f>VLOOKUP(C3458,'scores met drempel 25'!A:C,3,FALSE)</f>
        <v>282.66000000000003</v>
      </c>
      <c r="L3458">
        <f>VLOOKUP(C3458,'scores zonder drempel 25'!A:E,2,FALSE)</f>
        <v>373.04</v>
      </c>
      <c r="M3458">
        <f>VLOOKUP(B3458,'bekostiging 25'!$C$1:$N$2577,11,FALSE)</f>
        <v>21422.13</v>
      </c>
    </row>
    <row r="3459" spans="1:13">
      <c r="A3459" s="15" t="s">
        <v>11007</v>
      </c>
      <c r="B3459" s="15" t="s">
        <v>29303</v>
      </c>
      <c r="C3459" s="15" t="s">
        <v>3474</v>
      </c>
      <c r="D3459" s="15" t="s">
        <v>29304</v>
      </c>
      <c r="E3459" s="15" t="s">
        <v>29305</v>
      </c>
      <c r="F3459" s="15" t="s">
        <v>6220</v>
      </c>
      <c r="G3459" s="15" t="s">
        <v>29306</v>
      </c>
      <c r="H3459" s="15" t="s">
        <v>29225</v>
      </c>
      <c r="I3459" s="15" t="s">
        <v>29226</v>
      </c>
      <c r="J3459" s="15" t="s">
        <v>29225</v>
      </c>
      <c r="K3459">
        <f>VLOOKUP(C3459,'scores met drempel 25'!A:C,3,FALSE)</f>
        <v>0</v>
      </c>
      <c r="L3459">
        <f>VLOOKUP(C3459,'scores zonder drempel 25'!A:E,2,FALSE)</f>
        <v>77.81</v>
      </c>
      <c r="M3459" t="e">
        <f>VLOOKUP(B3459,'bekostiging 25'!$C$1:$N$2577,11,FALSE)</f>
        <v>#N/A</v>
      </c>
    </row>
    <row r="3460" spans="1:13">
      <c r="A3460" s="15" t="s">
        <v>10375</v>
      </c>
      <c r="B3460" s="15" t="s">
        <v>10386</v>
      </c>
      <c r="C3460" s="15" t="s">
        <v>3475</v>
      </c>
      <c r="D3460" s="15" t="s">
        <v>10387</v>
      </c>
      <c r="E3460" s="15" t="s">
        <v>10388</v>
      </c>
      <c r="F3460" s="15" t="s">
        <v>10389</v>
      </c>
      <c r="G3460" s="15" t="s">
        <v>10390</v>
      </c>
      <c r="H3460" s="15" t="s">
        <v>10384</v>
      </c>
      <c r="I3460" s="15" t="s">
        <v>10385</v>
      </c>
      <c r="J3460" s="15" t="s">
        <v>10384</v>
      </c>
      <c r="K3460">
        <f>VLOOKUP(C3460,'scores met drempel 25'!A:C,3,FALSE)</f>
        <v>0</v>
      </c>
      <c r="L3460">
        <f>VLOOKUP(C3460,'scores zonder drempel 25'!A:E,2,FALSE)</f>
        <v>6.14</v>
      </c>
      <c r="M3460" t="e">
        <f>VLOOKUP(B3460,'bekostiging 25'!$C$1:$N$2577,11,FALSE)</f>
        <v>#N/A</v>
      </c>
    </row>
    <row r="3461" spans="1:13">
      <c r="A3461" s="15" t="s">
        <v>9350</v>
      </c>
      <c r="B3461" s="15" t="s">
        <v>9428</v>
      </c>
      <c r="C3461" s="15" t="s">
        <v>3476</v>
      </c>
      <c r="D3461" s="15" t="s">
        <v>9429</v>
      </c>
      <c r="E3461" s="15" t="s">
        <v>9430</v>
      </c>
      <c r="F3461" s="15" t="s">
        <v>6595</v>
      </c>
      <c r="G3461" s="15" t="s">
        <v>9431</v>
      </c>
      <c r="H3461" s="15" t="s">
        <v>8383</v>
      </c>
      <c r="I3461" s="15" t="s">
        <v>8307</v>
      </c>
      <c r="J3461" s="15" t="s">
        <v>8308</v>
      </c>
      <c r="K3461">
        <f>VLOOKUP(C3461,'scores met drempel 25'!A:C,3,FALSE)</f>
        <v>0</v>
      </c>
      <c r="L3461">
        <f>VLOOKUP(C3461,'scores zonder drempel 25'!A:E,2,FALSE)</f>
        <v>51.79</v>
      </c>
      <c r="M3461" t="e">
        <f>VLOOKUP(B3461,'bekostiging 25'!$C$1:$N$2577,11,FALSE)</f>
        <v>#N/A</v>
      </c>
    </row>
    <row r="3462" spans="1:13">
      <c r="A3462" s="15" t="s">
        <v>6555</v>
      </c>
      <c r="B3462" s="15" t="s">
        <v>6560</v>
      </c>
      <c r="C3462" s="15" t="s">
        <v>3477</v>
      </c>
      <c r="D3462" s="15" t="s">
        <v>6561</v>
      </c>
      <c r="E3462" s="15" t="s">
        <v>6562</v>
      </c>
      <c r="F3462" s="15" t="s">
        <v>6563</v>
      </c>
      <c r="G3462" s="15" t="s">
        <v>6564</v>
      </c>
      <c r="H3462" s="15" t="s">
        <v>6361</v>
      </c>
      <c r="I3462" s="15" t="s">
        <v>6362</v>
      </c>
      <c r="J3462" s="15" t="s">
        <v>6361</v>
      </c>
      <c r="K3462">
        <f>VLOOKUP(C3462,'scores met drempel 25'!A:C,3,FALSE)</f>
        <v>0</v>
      </c>
      <c r="L3462">
        <f>VLOOKUP(C3462,'scores zonder drempel 25'!A:E,2,FALSE)</f>
        <v>241.49</v>
      </c>
      <c r="M3462" t="e">
        <f>VLOOKUP(B3462,'bekostiging 25'!$C$1:$N$2577,11,FALSE)</f>
        <v>#N/A</v>
      </c>
    </row>
    <row r="3463" spans="1:13">
      <c r="A3463" s="15" t="s">
        <v>20263</v>
      </c>
      <c r="B3463" s="15" t="s">
        <v>20311</v>
      </c>
      <c r="C3463" s="15" t="s">
        <v>3478</v>
      </c>
      <c r="D3463" s="15" t="s">
        <v>20312</v>
      </c>
      <c r="E3463" s="15" t="s">
        <v>20313</v>
      </c>
      <c r="F3463" s="15" t="s">
        <v>6335</v>
      </c>
      <c r="G3463" s="15" t="s">
        <v>20314</v>
      </c>
      <c r="H3463" s="15" t="s">
        <v>19844</v>
      </c>
      <c r="I3463" s="15" t="s">
        <v>19845</v>
      </c>
      <c r="J3463" s="15" t="s">
        <v>19844</v>
      </c>
      <c r="K3463">
        <f>VLOOKUP(C3463,'scores met drempel 25'!A:C,3,FALSE)</f>
        <v>0</v>
      </c>
      <c r="L3463">
        <f>VLOOKUP(C3463,'scores zonder drempel 25'!A:E,2,FALSE)</f>
        <v>42.49</v>
      </c>
      <c r="M3463" t="e">
        <f>VLOOKUP(B3463,'bekostiging 25'!$C$1:$N$2577,11,FALSE)</f>
        <v>#N/A</v>
      </c>
    </row>
    <row r="3464" spans="1:13">
      <c r="A3464" s="15" t="s">
        <v>9773</v>
      </c>
      <c r="B3464" s="15" t="s">
        <v>22821</v>
      </c>
      <c r="C3464" s="15" t="s">
        <v>3479</v>
      </c>
      <c r="D3464" s="15" t="s">
        <v>22822</v>
      </c>
      <c r="E3464" s="15" t="s">
        <v>22823</v>
      </c>
      <c r="F3464" s="15" t="s">
        <v>6269</v>
      </c>
      <c r="G3464" s="15" t="s">
        <v>22824</v>
      </c>
      <c r="H3464" s="15" t="s">
        <v>22758</v>
      </c>
      <c r="I3464" s="15" t="s">
        <v>22759</v>
      </c>
      <c r="J3464" s="15" t="s">
        <v>22758</v>
      </c>
      <c r="K3464">
        <f>VLOOKUP(C3464,'scores met drempel 25'!A:C,3,FALSE)</f>
        <v>0</v>
      </c>
      <c r="L3464">
        <f>VLOOKUP(C3464,'scores zonder drempel 25'!A:E,2,FALSE)</f>
        <v>37.020000000000003</v>
      </c>
      <c r="M3464" t="e">
        <f>VLOOKUP(B3464,'bekostiging 25'!$C$1:$N$2577,11,FALSE)</f>
        <v>#N/A</v>
      </c>
    </row>
    <row r="3465" spans="1:13">
      <c r="A3465" s="15" t="s">
        <v>29981</v>
      </c>
      <c r="B3465" s="15" t="s">
        <v>30027</v>
      </c>
      <c r="C3465" s="15" t="s">
        <v>3480</v>
      </c>
      <c r="D3465" s="15" t="s">
        <v>30028</v>
      </c>
      <c r="E3465" s="15" t="s">
        <v>30029</v>
      </c>
      <c r="F3465" s="15" t="s">
        <v>6831</v>
      </c>
      <c r="G3465" s="15" t="s">
        <v>30030</v>
      </c>
      <c r="H3465" s="15" t="s">
        <v>30031</v>
      </c>
      <c r="I3465" s="15" t="s">
        <v>29987</v>
      </c>
      <c r="J3465" s="15" t="s">
        <v>29988</v>
      </c>
      <c r="K3465">
        <f>VLOOKUP(C3465,'scores met drempel 25'!A:C,3,FALSE)</f>
        <v>31.69</v>
      </c>
      <c r="L3465">
        <f>VLOOKUP(C3465,'scores zonder drempel 25'!A:E,2,FALSE)</f>
        <v>99.98</v>
      </c>
      <c r="M3465">
        <f>VLOOKUP(B3465,'bekostiging 25'!$C$1:$N$2577,11,FALSE)</f>
        <v>1694.52</v>
      </c>
    </row>
    <row r="3466" spans="1:13">
      <c r="A3466" s="15" t="s">
        <v>6692</v>
      </c>
      <c r="B3466" s="15" t="s">
        <v>14022</v>
      </c>
      <c r="C3466" s="15" t="s">
        <v>3481</v>
      </c>
      <c r="D3466" s="15" t="s">
        <v>14023</v>
      </c>
      <c r="E3466" s="15" t="s">
        <v>14024</v>
      </c>
      <c r="F3466" s="15" t="s">
        <v>8759</v>
      </c>
      <c r="G3466" s="15" t="s">
        <v>14025</v>
      </c>
      <c r="H3466" s="15" t="s">
        <v>13353</v>
      </c>
      <c r="I3466" s="15" t="s">
        <v>13357</v>
      </c>
      <c r="J3466" s="15" t="s">
        <v>13358</v>
      </c>
      <c r="K3466">
        <f>VLOOKUP(C3466,'scores met drempel 25'!A:C,3,FALSE)</f>
        <v>0</v>
      </c>
      <c r="L3466">
        <f>VLOOKUP(C3466,'scores zonder drempel 25'!A:E,2,FALSE)</f>
        <v>11.16</v>
      </c>
      <c r="M3466" t="e">
        <f>VLOOKUP(B3466,'bekostiging 25'!$C$1:$N$2577,11,FALSE)</f>
        <v>#N/A</v>
      </c>
    </row>
    <row r="3467" spans="1:13">
      <c r="A3467" s="15" t="s">
        <v>25347</v>
      </c>
      <c r="B3467" s="15" t="s">
        <v>25388</v>
      </c>
      <c r="C3467" s="15" t="s">
        <v>3482</v>
      </c>
      <c r="D3467" s="15" t="s">
        <v>25389</v>
      </c>
      <c r="E3467" s="15" t="s">
        <v>25390</v>
      </c>
      <c r="F3467" s="15" t="s">
        <v>6537</v>
      </c>
      <c r="G3467" s="15" t="s">
        <v>25391</v>
      </c>
      <c r="H3467" s="15" t="s">
        <v>24706</v>
      </c>
      <c r="I3467" s="15" t="s">
        <v>24707</v>
      </c>
      <c r="J3467" s="15" t="s">
        <v>24706</v>
      </c>
      <c r="K3467">
        <f>VLOOKUP(C3467,'scores met drempel 25'!A:C,3,FALSE)</f>
        <v>105.96</v>
      </c>
      <c r="L3467">
        <f>VLOOKUP(C3467,'scores zonder drempel 25'!A:E,2,FALSE)</f>
        <v>398.53</v>
      </c>
      <c r="M3467">
        <f>VLOOKUP(B3467,'bekostiging 25'!$C$1:$N$2577,11,FALSE)</f>
        <v>5150.22</v>
      </c>
    </row>
    <row r="3468" spans="1:13">
      <c r="A3468" s="15" t="s">
        <v>11230</v>
      </c>
      <c r="B3468" s="15" t="s">
        <v>11235</v>
      </c>
      <c r="C3468" s="15" t="s">
        <v>3483</v>
      </c>
      <c r="D3468" s="15" t="s">
        <v>11236</v>
      </c>
      <c r="E3468" s="15" t="s">
        <v>10015</v>
      </c>
      <c r="F3468" s="15" t="s">
        <v>6635</v>
      </c>
      <c r="G3468" s="15" t="s">
        <v>10016</v>
      </c>
      <c r="H3468" s="15" t="s">
        <v>10017</v>
      </c>
      <c r="I3468" s="15" t="s">
        <v>10018</v>
      </c>
      <c r="J3468" s="15" t="s">
        <v>10017</v>
      </c>
      <c r="K3468">
        <f>VLOOKUP(C3468,'scores met drempel 25'!A:C,3,FALSE)</f>
        <v>295.38</v>
      </c>
      <c r="L3468">
        <f>VLOOKUP(C3468,'scores zonder drempel 25'!A:E,2,FALSE)</f>
        <v>499.58</v>
      </c>
      <c r="M3468">
        <f>VLOOKUP(B3468,'bekostiging 25'!$C$1:$N$2577,11,FALSE)</f>
        <v>21784.09</v>
      </c>
    </row>
    <row r="3469" spans="1:13">
      <c r="A3469" s="15" t="s">
        <v>12045</v>
      </c>
      <c r="B3469" s="15" t="s">
        <v>12052</v>
      </c>
      <c r="C3469" s="15" t="s">
        <v>3484</v>
      </c>
      <c r="D3469" s="15" t="s">
        <v>11289</v>
      </c>
      <c r="E3469" s="15" t="s">
        <v>12053</v>
      </c>
      <c r="F3469" s="15" t="s">
        <v>6537</v>
      </c>
      <c r="G3469" s="15" t="s">
        <v>12054</v>
      </c>
      <c r="H3469" s="15" t="s">
        <v>10636</v>
      </c>
      <c r="I3469" s="15" t="s">
        <v>10637</v>
      </c>
      <c r="J3469" s="15" t="s">
        <v>10636</v>
      </c>
      <c r="K3469">
        <f>VLOOKUP(C3469,'scores met drempel 25'!A:C,3,FALSE)</f>
        <v>524.6</v>
      </c>
      <c r="L3469">
        <f>VLOOKUP(C3469,'scores zonder drempel 25'!A:E,2,FALSE)</f>
        <v>684.61</v>
      </c>
      <c r="M3469">
        <f>VLOOKUP(B3469,'bekostiging 25'!$C$1:$N$2577,11,FALSE)</f>
        <v>44498.11</v>
      </c>
    </row>
    <row r="3470" spans="1:13">
      <c r="A3470" s="15" t="s">
        <v>29475</v>
      </c>
      <c r="B3470" s="15" t="s">
        <v>29514</v>
      </c>
      <c r="C3470" s="15" t="s">
        <v>3485</v>
      </c>
      <c r="D3470" s="15" t="s">
        <v>29515</v>
      </c>
      <c r="E3470" s="15" t="s">
        <v>29516</v>
      </c>
      <c r="F3470" s="15" t="s">
        <v>6196</v>
      </c>
      <c r="G3470" s="15" t="s">
        <v>29517</v>
      </c>
      <c r="H3470" s="15" t="s">
        <v>27298</v>
      </c>
      <c r="I3470" s="15" t="s">
        <v>27287</v>
      </c>
      <c r="J3470" s="15" t="s">
        <v>27288</v>
      </c>
      <c r="K3470">
        <f>VLOOKUP(C3470,'scores met drempel 25'!A:C,3,FALSE)</f>
        <v>148.65</v>
      </c>
      <c r="L3470">
        <f>VLOOKUP(C3470,'scores zonder drempel 25'!A:E,2,FALSE)</f>
        <v>270.5</v>
      </c>
      <c r="M3470">
        <f>VLOOKUP(B3470,'bekostiging 25'!$C$1:$N$2577,11,FALSE)</f>
        <v>14393.41</v>
      </c>
    </row>
    <row r="3471" spans="1:13">
      <c r="A3471" s="15" t="s">
        <v>29417</v>
      </c>
      <c r="B3471" s="15" t="s">
        <v>29445</v>
      </c>
      <c r="C3471" s="15" t="s">
        <v>3486</v>
      </c>
      <c r="D3471" s="15" t="s">
        <v>29446</v>
      </c>
      <c r="E3471" s="15" t="s">
        <v>28989</v>
      </c>
      <c r="F3471" s="15" t="s">
        <v>6196</v>
      </c>
      <c r="G3471" s="15" t="s">
        <v>28990</v>
      </c>
      <c r="H3471" s="15" t="s">
        <v>28991</v>
      </c>
      <c r="I3471" s="15" t="s">
        <v>27916</v>
      </c>
      <c r="J3471" s="15" t="s">
        <v>27917</v>
      </c>
      <c r="K3471">
        <f>VLOOKUP(C3471,'scores met drempel 25'!A:C,3,FALSE)</f>
        <v>0</v>
      </c>
      <c r="L3471">
        <f>VLOOKUP(C3471,'scores zonder drempel 25'!A:E,2,FALSE)</f>
        <v>108.04</v>
      </c>
      <c r="M3471" t="e">
        <f>VLOOKUP(B3471,'bekostiging 25'!$C$1:$N$2577,11,FALSE)</f>
        <v>#N/A</v>
      </c>
    </row>
    <row r="3472" spans="1:13">
      <c r="A3472" s="15" t="s">
        <v>11031</v>
      </c>
      <c r="B3472" s="15" t="s">
        <v>11069</v>
      </c>
      <c r="C3472" s="15" t="s">
        <v>3487</v>
      </c>
      <c r="D3472" s="15" t="s">
        <v>11070</v>
      </c>
      <c r="E3472" s="15" t="s">
        <v>11071</v>
      </c>
      <c r="F3472" s="15" t="s">
        <v>6153</v>
      </c>
      <c r="G3472" s="15" t="s">
        <v>11072</v>
      </c>
      <c r="H3472" s="15" t="s">
        <v>11073</v>
      </c>
      <c r="I3472" s="15" t="s">
        <v>9766</v>
      </c>
      <c r="J3472" s="15" t="s">
        <v>9767</v>
      </c>
      <c r="K3472">
        <f>VLOOKUP(C3472,'scores met drempel 25'!A:C,3,FALSE)</f>
        <v>0</v>
      </c>
      <c r="L3472">
        <f>VLOOKUP(C3472,'scores zonder drempel 25'!A:E,2,FALSE)</f>
        <v>0</v>
      </c>
      <c r="M3472" t="e">
        <f>VLOOKUP(B3472,'bekostiging 25'!$C$1:$N$2577,11,FALSE)</f>
        <v>#N/A</v>
      </c>
    </row>
    <row r="3473" spans="1:13">
      <c r="A3473" s="15" t="s">
        <v>29417</v>
      </c>
      <c r="B3473" s="15" t="s">
        <v>29447</v>
      </c>
      <c r="C3473" s="15" t="s">
        <v>3488</v>
      </c>
      <c r="D3473" s="15" t="s">
        <v>7181</v>
      </c>
      <c r="E3473" s="15" t="s">
        <v>29001</v>
      </c>
      <c r="F3473" s="15" t="s">
        <v>6153</v>
      </c>
      <c r="G3473" s="15" t="s">
        <v>29002</v>
      </c>
      <c r="H3473" s="15" t="s">
        <v>27924</v>
      </c>
      <c r="I3473" s="15" t="s">
        <v>27916</v>
      </c>
      <c r="J3473" s="15" t="s">
        <v>27917</v>
      </c>
      <c r="K3473">
        <f>VLOOKUP(C3473,'scores met drempel 25'!A:C,3,FALSE)</f>
        <v>0</v>
      </c>
      <c r="L3473">
        <f>VLOOKUP(C3473,'scores zonder drempel 25'!A:E,2,FALSE)</f>
        <v>59.24</v>
      </c>
      <c r="M3473" t="e">
        <f>VLOOKUP(B3473,'bekostiging 25'!$C$1:$N$2577,11,FALSE)</f>
        <v>#N/A</v>
      </c>
    </row>
    <row r="3474" spans="1:13">
      <c r="A3474" s="15" t="s">
        <v>6930</v>
      </c>
      <c r="B3474" s="15" t="s">
        <v>6942</v>
      </c>
      <c r="C3474" s="15" t="s">
        <v>3489</v>
      </c>
      <c r="D3474" s="15" t="s">
        <v>6943</v>
      </c>
      <c r="E3474" s="15" t="s">
        <v>6944</v>
      </c>
      <c r="F3474" s="15" t="s">
        <v>6945</v>
      </c>
      <c r="G3474" s="15" t="s">
        <v>6946</v>
      </c>
      <c r="H3474" s="15" t="s">
        <v>6339</v>
      </c>
      <c r="I3474" s="15" t="s">
        <v>6338</v>
      </c>
      <c r="J3474" s="15" t="s">
        <v>6339</v>
      </c>
      <c r="K3474">
        <f>VLOOKUP(C3474,'scores met drempel 25'!A:C,3,FALSE)</f>
        <v>244.03</v>
      </c>
      <c r="L3474">
        <f>VLOOKUP(C3474,'scores zonder drempel 25'!A:E,2,FALSE)</f>
        <v>310.31</v>
      </c>
      <c r="M3474">
        <f>VLOOKUP(B3474,'bekostiging 25'!$C$1:$N$2577,11,FALSE)</f>
        <v>15742.62</v>
      </c>
    </row>
    <row r="3475" spans="1:13">
      <c r="A3475" s="15" t="s">
        <v>6930</v>
      </c>
      <c r="B3475" s="15" t="s">
        <v>6942</v>
      </c>
      <c r="C3475" s="15" t="s">
        <v>3490</v>
      </c>
      <c r="D3475" s="15" t="s">
        <v>6943</v>
      </c>
      <c r="E3475" s="15" t="s">
        <v>6947</v>
      </c>
      <c r="F3475" s="15" t="s">
        <v>6335</v>
      </c>
      <c r="G3475" s="15" t="s">
        <v>6948</v>
      </c>
      <c r="H3475" s="15" t="s">
        <v>6453</v>
      </c>
      <c r="I3475" s="15" t="s">
        <v>6338</v>
      </c>
      <c r="J3475" s="15" t="s">
        <v>6339</v>
      </c>
      <c r="K3475">
        <f>VLOOKUP(C3475,'scores met drempel 25'!A:C,3,FALSE)</f>
        <v>0</v>
      </c>
      <c r="L3475">
        <f>VLOOKUP(C3475,'scores zonder drempel 25'!A:E,2,FALSE)</f>
        <v>44.64</v>
      </c>
      <c r="M3475">
        <f>VLOOKUP(B3475,'bekostiging 25'!$C$1:$N$2577,11,FALSE)</f>
        <v>15742.62</v>
      </c>
    </row>
    <row r="3476" spans="1:13">
      <c r="A3476" s="15" t="s">
        <v>30367</v>
      </c>
      <c r="B3476" s="15" t="s">
        <v>30395</v>
      </c>
      <c r="C3476" s="15" t="s">
        <v>3491</v>
      </c>
      <c r="D3476" s="15" t="s">
        <v>30396</v>
      </c>
      <c r="E3476" s="15" t="s">
        <v>24301</v>
      </c>
      <c r="F3476" s="15" t="s">
        <v>6335</v>
      </c>
      <c r="G3476" s="15" t="s">
        <v>30397</v>
      </c>
      <c r="H3476" s="15" t="s">
        <v>21874</v>
      </c>
      <c r="I3476" s="15" t="s">
        <v>27591</v>
      </c>
      <c r="J3476" s="15" t="s">
        <v>21874</v>
      </c>
      <c r="K3476">
        <f>VLOOKUP(C3476,'scores met drempel 25'!A:C,3,FALSE)</f>
        <v>506.54</v>
      </c>
      <c r="L3476">
        <f>VLOOKUP(C3476,'scores zonder drempel 25'!A:E,2,FALSE)</f>
        <v>689.31</v>
      </c>
      <c r="M3476">
        <f>VLOOKUP(B3476,'bekostiging 25'!$C$1:$N$2577,11,FALSE)</f>
        <v>40273.14</v>
      </c>
    </row>
    <row r="3477" spans="1:13">
      <c r="A3477" s="15" t="s">
        <v>9164</v>
      </c>
      <c r="B3477" s="15" t="s">
        <v>9234</v>
      </c>
      <c r="C3477" s="15" t="s">
        <v>3492</v>
      </c>
      <c r="D3477" s="15" t="s">
        <v>9235</v>
      </c>
      <c r="E3477" s="15" t="s">
        <v>9016</v>
      </c>
      <c r="F3477" s="15" t="s">
        <v>6245</v>
      </c>
      <c r="G3477" s="15" t="s">
        <v>9236</v>
      </c>
      <c r="H3477" s="15" t="s">
        <v>9237</v>
      </c>
      <c r="I3477" s="15" t="s">
        <v>8307</v>
      </c>
      <c r="J3477" s="15" t="s">
        <v>8308</v>
      </c>
      <c r="K3477">
        <f>VLOOKUP(C3477,'scores met drempel 25'!A:C,3,FALSE)</f>
        <v>0</v>
      </c>
      <c r="L3477">
        <f>VLOOKUP(C3477,'scores zonder drempel 25'!A:E,2,FALSE)</f>
        <v>36.53</v>
      </c>
      <c r="M3477" t="e">
        <f>VLOOKUP(B3477,'bekostiging 25'!$C$1:$N$2577,11,FALSE)</f>
        <v>#N/A</v>
      </c>
    </row>
    <row r="3478" spans="1:13">
      <c r="A3478" s="15" t="s">
        <v>18204</v>
      </c>
      <c r="B3478" s="15" t="s">
        <v>18219</v>
      </c>
      <c r="C3478" s="15" t="s">
        <v>3493</v>
      </c>
      <c r="D3478" s="15" t="s">
        <v>18220</v>
      </c>
      <c r="E3478" s="15" t="s">
        <v>12409</v>
      </c>
      <c r="F3478" s="15" t="s">
        <v>6385</v>
      </c>
      <c r="G3478" s="15" t="s">
        <v>18221</v>
      </c>
      <c r="H3478" s="15" t="s">
        <v>18222</v>
      </c>
      <c r="I3478" s="15" t="s">
        <v>16282</v>
      </c>
      <c r="J3478" s="15" t="s">
        <v>16283</v>
      </c>
      <c r="K3478">
        <f>VLOOKUP(C3478,'scores met drempel 25'!A:C,3,FALSE)</f>
        <v>75.73</v>
      </c>
      <c r="L3478">
        <f>VLOOKUP(C3478,'scores zonder drempel 25'!A:E,2,FALSE)</f>
        <v>180.84</v>
      </c>
      <c r="M3478">
        <f>VLOOKUP(B3478,'bekostiging 25'!$C$1:$N$2577,11,FALSE)</f>
        <v>4296.29</v>
      </c>
    </row>
    <row r="3479" spans="1:13">
      <c r="A3479" s="15" t="s">
        <v>12907</v>
      </c>
      <c r="B3479" s="15" t="s">
        <v>12980</v>
      </c>
      <c r="C3479" s="15" t="s">
        <v>3494</v>
      </c>
      <c r="D3479" s="15" t="s">
        <v>12981</v>
      </c>
      <c r="E3479" s="15" t="s">
        <v>12982</v>
      </c>
      <c r="F3479" s="15" t="s">
        <v>6245</v>
      </c>
      <c r="G3479" s="15" t="s">
        <v>12983</v>
      </c>
      <c r="H3479" s="15" t="s">
        <v>9967</v>
      </c>
      <c r="I3479" s="15" t="s">
        <v>9966</v>
      </c>
      <c r="J3479" s="15" t="s">
        <v>9967</v>
      </c>
      <c r="K3479">
        <f>VLOOKUP(C3479,'scores met drempel 25'!A:C,3,FALSE)</f>
        <v>188.2</v>
      </c>
      <c r="L3479">
        <f>VLOOKUP(C3479,'scores zonder drempel 25'!A:E,2,FALSE)</f>
        <v>304.69</v>
      </c>
      <c r="M3479">
        <f>VLOOKUP(B3479,'bekostiging 25'!$C$1:$N$2577,11,FALSE)</f>
        <v>12746.88</v>
      </c>
    </row>
    <row r="3480" spans="1:13">
      <c r="A3480" s="15" t="s">
        <v>29417</v>
      </c>
      <c r="B3480" s="15" t="s">
        <v>29448</v>
      </c>
      <c r="C3480" s="15" t="s">
        <v>3495</v>
      </c>
      <c r="D3480" s="15" t="s">
        <v>29449</v>
      </c>
      <c r="E3480" s="15" t="s">
        <v>11461</v>
      </c>
      <c r="F3480" s="15" t="s">
        <v>6252</v>
      </c>
      <c r="G3480" s="15" t="s">
        <v>29450</v>
      </c>
      <c r="H3480" s="15" t="s">
        <v>28168</v>
      </c>
      <c r="I3480" s="15" t="s">
        <v>27916</v>
      </c>
      <c r="J3480" s="15" t="s">
        <v>27917</v>
      </c>
      <c r="K3480">
        <f>VLOOKUP(C3480,'scores met drempel 25'!A:C,3,FALSE)</f>
        <v>12.03</v>
      </c>
      <c r="L3480">
        <f>VLOOKUP(C3480,'scores zonder drempel 25'!A:E,2,FALSE)</f>
        <v>107.1</v>
      </c>
      <c r="M3480">
        <f>VLOOKUP(B3480,'bekostiging 25'!$C$1:$N$2577,11,FALSE)</f>
        <v>957.92</v>
      </c>
    </row>
    <row r="3481" spans="1:13">
      <c r="A3481" s="15" t="s">
        <v>11500</v>
      </c>
      <c r="B3481" s="15" t="s">
        <v>11542</v>
      </c>
      <c r="C3481" s="15" t="s">
        <v>3496</v>
      </c>
      <c r="D3481" s="15" t="s">
        <v>11543</v>
      </c>
      <c r="E3481" s="15" t="s">
        <v>11544</v>
      </c>
      <c r="F3481" s="15" t="s">
        <v>6239</v>
      </c>
      <c r="G3481" s="15" t="s">
        <v>11545</v>
      </c>
      <c r="H3481" s="15" t="s">
        <v>11546</v>
      </c>
      <c r="I3481" s="15" t="s">
        <v>11520</v>
      </c>
      <c r="J3481" s="15" t="s">
        <v>11521</v>
      </c>
      <c r="K3481">
        <f>VLOOKUP(C3481,'scores met drempel 25'!A:C,3,FALSE)</f>
        <v>120.96</v>
      </c>
      <c r="L3481">
        <f>VLOOKUP(C3481,'scores zonder drempel 25'!A:E,2,FALSE)</f>
        <v>245.49</v>
      </c>
      <c r="M3481">
        <f>VLOOKUP(B3481,'bekostiging 25'!$C$1:$N$2577,11,FALSE)</f>
        <v>4583.6000000000004</v>
      </c>
    </row>
    <row r="3482" spans="1:13">
      <c r="A3482" s="15" t="s">
        <v>11500</v>
      </c>
      <c r="B3482" s="15" t="s">
        <v>11547</v>
      </c>
      <c r="C3482" s="15" t="s">
        <v>3497</v>
      </c>
      <c r="D3482" s="15" t="s">
        <v>11548</v>
      </c>
      <c r="E3482" s="15" t="s">
        <v>11549</v>
      </c>
      <c r="F3482" s="15" t="s">
        <v>6220</v>
      </c>
      <c r="G3482" s="15" t="s">
        <v>11550</v>
      </c>
      <c r="H3482" s="15" t="s">
        <v>11551</v>
      </c>
      <c r="I3482" s="15" t="s">
        <v>11509</v>
      </c>
      <c r="J3482" s="15" t="s">
        <v>11510</v>
      </c>
      <c r="K3482">
        <f>VLOOKUP(C3482,'scores met drempel 25'!A:C,3,FALSE)</f>
        <v>0</v>
      </c>
      <c r="L3482">
        <f>VLOOKUP(C3482,'scores zonder drempel 25'!A:E,2,FALSE)</f>
        <v>73.91</v>
      </c>
      <c r="M3482" t="e">
        <f>VLOOKUP(B3482,'bekostiging 25'!$C$1:$N$2577,11,FALSE)</f>
        <v>#N/A</v>
      </c>
    </row>
    <row r="3483" spans="1:13">
      <c r="A3483" s="15" t="s">
        <v>8791</v>
      </c>
      <c r="B3483" s="15" t="s">
        <v>8815</v>
      </c>
      <c r="C3483" s="15" t="s">
        <v>3498</v>
      </c>
      <c r="D3483" s="15" t="s">
        <v>8816</v>
      </c>
      <c r="E3483" s="15" t="s">
        <v>8817</v>
      </c>
      <c r="F3483" s="15" t="s">
        <v>8818</v>
      </c>
      <c r="G3483" s="15" t="s">
        <v>8819</v>
      </c>
      <c r="H3483" s="15" t="s">
        <v>8820</v>
      </c>
      <c r="I3483" s="15" t="s">
        <v>8112</v>
      </c>
      <c r="J3483" s="15" t="s">
        <v>8113</v>
      </c>
      <c r="K3483">
        <f>VLOOKUP(C3483,'scores met drempel 25'!A:C,3,FALSE)</f>
        <v>0</v>
      </c>
      <c r="L3483">
        <f>VLOOKUP(C3483,'scores zonder drempel 25'!A:E,2,FALSE)</f>
        <v>11.7</v>
      </c>
      <c r="M3483" t="e">
        <f>VLOOKUP(B3483,'bekostiging 25'!$C$1:$N$2577,11,FALSE)</f>
        <v>#N/A</v>
      </c>
    </row>
    <row r="3484" spans="1:13">
      <c r="A3484" s="15" t="s">
        <v>13780</v>
      </c>
      <c r="B3484" s="15" t="s">
        <v>13867</v>
      </c>
      <c r="C3484" s="15" t="s">
        <v>3499</v>
      </c>
      <c r="D3484" s="15" t="s">
        <v>13868</v>
      </c>
      <c r="E3484" s="15" t="s">
        <v>13215</v>
      </c>
      <c r="F3484" s="15" t="s">
        <v>6537</v>
      </c>
      <c r="G3484" s="15" t="s">
        <v>13869</v>
      </c>
      <c r="H3484" s="15" t="s">
        <v>13787</v>
      </c>
      <c r="I3484" s="15" t="s">
        <v>13785</v>
      </c>
      <c r="J3484" s="15" t="s">
        <v>13786</v>
      </c>
      <c r="K3484">
        <f>VLOOKUP(C3484,'scores met drempel 25'!A:C,3,FALSE)</f>
        <v>162.82</v>
      </c>
      <c r="L3484">
        <f>VLOOKUP(C3484,'scores zonder drempel 25'!A:E,2,FALSE)</f>
        <v>301.39999999999998</v>
      </c>
      <c r="M3484">
        <f>VLOOKUP(B3484,'bekostiging 25'!$C$1:$N$2577,11,FALSE)</f>
        <v>12941.53</v>
      </c>
    </row>
    <row r="3485" spans="1:13">
      <c r="A3485" s="15" t="s">
        <v>17406</v>
      </c>
      <c r="B3485" s="15" t="s">
        <v>17407</v>
      </c>
      <c r="C3485" s="15" t="s">
        <v>3500</v>
      </c>
      <c r="D3485" s="15" t="s">
        <v>17408</v>
      </c>
      <c r="E3485" s="15" t="s">
        <v>17409</v>
      </c>
      <c r="F3485" s="15" t="s">
        <v>6196</v>
      </c>
      <c r="G3485" s="15" t="s">
        <v>17410</v>
      </c>
      <c r="H3485" s="15" t="s">
        <v>14414</v>
      </c>
      <c r="I3485" s="15" t="s">
        <v>15828</v>
      </c>
      <c r="J3485" s="15" t="s">
        <v>14414</v>
      </c>
      <c r="K3485">
        <f>VLOOKUP(C3485,'scores met drempel 25'!A:C,3,FALSE)</f>
        <v>269.88</v>
      </c>
      <c r="L3485">
        <f>VLOOKUP(C3485,'scores zonder drempel 25'!A:E,2,FALSE)</f>
        <v>490.15</v>
      </c>
      <c r="M3485">
        <f>VLOOKUP(B3485,'bekostiging 25'!$C$1:$N$2577,11,FALSE)</f>
        <v>13573.48</v>
      </c>
    </row>
    <row r="3486" spans="1:13">
      <c r="A3486" s="15" t="s">
        <v>9164</v>
      </c>
      <c r="B3486" s="15" t="s">
        <v>9238</v>
      </c>
      <c r="C3486" s="15" t="s">
        <v>3501</v>
      </c>
      <c r="D3486" s="15" t="s">
        <v>9239</v>
      </c>
      <c r="E3486" s="15" t="s">
        <v>9240</v>
      </c>
      <c r="F3486" s="15" t="s">
        <v>6831</v>
      </c>
      <c r="G3486" s="15" t="s">
        <v>9241</v>
      </c>
      <c r="H3486" s="15" t="s">
        <v>8383</v>
      </c>
      <c r="I3486" s="15" t="s">
        <v>8307</v>
      </c>
      <c r="J3486" s="15" t="s">
        <v>8308</v>
      </c>
      <c r="K3486">
        <f>VLOOKUP(C3486,'scores met drempel 25'!A:C,3,FALSE)</f>
        <v>215.18</v>
      </c>
      <c r="L3486">
        <f>VLOOKUP(C3486,'scores zonder drempel 25'!A:E,2,FALSE)</f>
        <v>298.87</v>
      </c>
      <c r="M3486">
        <f>VLOOKUP(B3486,'bekostiging 25'!$C$1:$N$2577,11,FALSE)</f>
        <v>17543.8</v>
      </c>
    </row>
    <row r="3487" spans="1:13">
      <c r="A3487" s="15" t="s">
        <v>20662</v>
      </c>
      <c r="B3487" s="15" t="s">
        <v>20708</v>
      </c>
      <c r="C3487" s="15" t="s">
        <v>3502</v>
      </c>
      <c r="D3487" s="15" t="s">
        <v>20709</v>
      </c>
      <c r="E3487" s="15" t="s">
        <v>20710</v>
      </c>
      <c r="F3487" s="15" t="s">
        <v>6164</v>
      </c>
      <c r="G3487" s="15" t="s">
        <v>20711</v>
      </c>
      <c r="H3487" s="15" t="s">
        <v>20712</v>
      </c>
      <c r="I3487" s="15" t="s">
        <v>20677</v>
      </c>
      <c r="J3487" s="15" t="s">
        <v>20678</v>
      </c>
      <c r="K3487">
        <f>VLOOKUP(C3487,'scores met drempel 25'!A:C,3,FALSE)</f>
        <v>0</v>
      </c>
      <c r="L3487">
        <f>VLOOKUP(C3487,'scores zonder drempel 25'!A:E,2,FALSE)</f>
        <v>33.06</v>
      </c>
      <c r="M3487" t="e">
        <f>VLOOKUP(B3487,'bekostiging 25'!$C$1:$N$2577,11,FALSE)</f>
        <v>#N/A</v>
      </c>
    </row>
    <row r="3488" spans="1:13">
      <c r="A3488" s="15" t="s">
        <v>20662</v>
      </c>
      <c r="B3488" s="15" t="s">
        <v>20713</v>
      </c>
      <c r="C3488" s="15" t="s">
        <v>3503</v>
      </c>
      <c r="D3488" s="15" t="s">
        <v>20714</v>
      </c>
      <c r="E3488" s="15" t="s">
        <v>20715</v>
      </c>
      <c r="F3488" s="15" t="s">
        <v>7967</v>
      </c>
      <c r="G3488" s="15" t="s">
        <v>20716</v>
      </c>
      <c r="H3488" s="15" t="s">
        <v>20717</v>
      </c>
      <c r="I3488" s="15" t="s">
        <v>19261</v>
      </c>
      <c r="J3488" s="15" t="s">
        <v>19262</v>
      </c>
      <c r="K3488">
        <f>VLOOKUP(C3488,'scores met drempel 25'!A:C,3,FALSE)</f>
        <v>8.2100000000000009</v>
      </c>
      <c r="L3488">
        <f>VLOOKUP(C3488,'scores zonder drempel 25'!A:E,2,FALSE)</f>
        <v>153.49</v>
      </c>
      <c r="M3488">
        <f>VLOOKUP(B3488,'bekostiging 25'!$C$1:$N$2577,11,FALSE)</f>
        <v>2671.77</v>
      </c>
    </row>
    <row r="3489" spans="1:13">
      <c r="A3489" s="15" t="s">
        <v>8636</v>
      </c>
      <c r="B3489" s="15" t="s">
        <v>8682</v>
      </c>
      <c r="C3489" s="15" t="s">
        <v>3504</v>
      </c>
      <c r="D3489" s="15" t="s">
        <v>8683</v>
      </c>
      <c r="E3489" s="15" t="s">
        <v>8684</v>
      </c>
      <c r="F3489" s="15" t="s">
        <v>8685</v>
      </c>
      <c r="G3489" s="15" t="s">
        <v>8686</v>
      </c>
      <c r="H3489" s="15" t="s">
        <v>8687</v>
      </c>
      <c r="I3489" s="15" t="s">
        <v>8121</v>
      </c>
      <c r="J3489" s="15" t="s">
        <v>8122</v>
      </c>
      <c r="K3489">
        <f>VLOOKUP(C3489,'scores met drempel 25'!A:C,3,FALSE)</f>
        <v>0</v>
      </c>
      <c r="L3489">
        <f>VLOOKUP(C3489,'scores zonder drempel 25'!A:E,2,FALSE)</f>
        <v>95.96</v>
      </c>
      <c r="M3489" t="e">
        <f>VLOOKUP(B3489,'bekostiging 25'!$C$1:$N$2577,11,FALSE)</f>
        <v>#N/A</v>
      </c>
    </row>
    <row r="3490" spans="1:13">
      <c r="A3490" s="15" t="s">
        <v>11430</v>
      </c>
      <c r="B3490" s="15" t="s">
        <v>11437</v>
      </c>
      <c r="C3490" s="15" t="s">
        <v>3505</v>
      </c>
      <c r="D3490" s="15" t="s">
        <v>11438</v>
      </c>
      <c r="E3490" s="15" t="s">
        <v>11439</v>
      </c>
      <c r="F3490" s="15" t="s">
        <v>6296</v>
      </c>
      <c r="G3490" s="15" t="s">
        <v>11440</v>
      </c>
      <c r="H3490" s="15" t="s">
        <v>11441</v>
      </c>
      <c r="I3490" s="15" t="s">
        <v>10212</v>
      </c>
      <c r="J3490" s="15" t="s">
        <v>10213</v>
      </c>
      <c r="K3490">
        <f>VLOOKUP(C3490,'scores met drempel 25'!A:C,3,FALSE)</f>
        <v>35.22</v>
      </c>
      <c r="L3490">
        <f>VLOOKUP(C3490,'scores zonder drempel 25'!A:E,2,FALSE)</f>
        <v>89.45</v>
      </c>
      <c r="M3490">
        <f>VLOOKUP(B3490,'bekostiging 25'!$C$1:$N$2577,11,FALSE)</f>
        <v>2294.4699999999998</v>
      </c>
    </row>
    <row r="3491" spans="1:13">
      <c r="A3491" s="15" t="s">
        <v>10937</v>
      </c>
      <c r="B3491" s="15" t="s">
        <v>10966</v>
      </c>
      <c r="C3491" s="15" t="s">
        <v>3506</v>
      </c>
      <c r="D3491" s="15" t="s">
        <v>10967</v>
      </c>
      <c r="E3491" s="15" t="s">
        <v>10968</v>
      </c>
      <c r="F3491" s="15" t="s">
        <v>6517</v>
      </c>
      <c r="G3491" s="15" t="s">
        <v>10969</v>
      </c>
      <c r="H3491" s="15" t="s">
        <v>9958</v>
      </c>
      <c r="I3491" s="15" t="s">
        <v>9959</v>
      </c>
      <c r="J3491" s="15" t="s">
        <v>9958</v>
      </c>
      <c r="K3491">
        <f>VLOOKUP(C3491,'scores met drempel 25'!A:C,3,FALSE)</f>
        <v>0</v>
      </c>
      <c r="L3491">
        <f>VLOOKUP(C3491,'scores zonder drempel 25'!A:E,2,FALSE)</f>
        <v>157.77000000000001</v>
      </c>
      <c r="M3491">
        <f>VLOOKUP(B3491,'bekostiging 25'!$C$1:$N$2577,11,FALSE)</f>
        <v>1023.91</v>
      </c>
    </row>
    <row r="3492" spans="1:13">
      <c r="A3492" s="15" t="s">
        <v>20263</v>
      </c>
      <c r="B3492" s="15" t="s">
        <v>20315</v>
      </c>
      <c r="C3492" s="15" t="s">
        <v>3507</v>
      </c>
      <c r="D3492" s="15" t="s">
        <v>19745</v>
      </c>
      <c r="E3492" s="15" t="s">
        <v>20316</v>
      </c>
      <c r="F3492" s="15" t="s">
        <v>6196</v>
      </c>
      <c r="G3492" s="15" t="s">
        <v>20317</v>
      </c>
      <c r="H3492" s="15" t="s">
        <v>19473</v>
      </c>
      <c r="I3492" s="15" t="s">
        <v>19474</v>
      </c>
      <c r="J3492" s="15" t="s">
        <v>19473</v>
      </c>
      <c r="K3492">
        <f>VLOOKUP(C3492,'scores met drempel 25'!A:C,3,FALSE)</f>
        <v>0</v>
      </c>
      <c r="L3492">
        <f>VLOOKUP(C3492,'scores zonder drempel 25'!A:E,2,FALSE)</f>
        <v>41.78</v>
      </c>
      <c r="M3492" t="e">
        <f>VLOOKUP(B3492,'bekostiging 25'!$C$1:$N$2577,11,FALSE)</f>
        <v>#N/A</v>
      </c>
    </row>
    <row r="3493" spans="1:13">
      <c r="A3493" s="15" t="s">
        <v>29915</v>
      </c>
      <c r="B3493" s="15" t="s">
        <v>29925</v>
      </c>
      <c r="C3493" s="15" t="s">
        <v>3508</v>
      </c>
      <c r="D3493" s="15" t="s">
        <v>29926</v>
      </c>
      <c r="E3493" s="15" t="s">
        <v>29927</v>
      </c>
      <c r="F3493" s="15" t="s">
        <v>6275</v>
      </c>
      <c r="G3493" s="15" t="s">
        <v>29928</v>
      </c>
      <c r="H3493" s="15" t="s">
        <v>29929</v>
      </c>
      <c r="I3493" s="15" t="s">
        <v>29930</v>
      </c>
      <c r="J3493" s="15" t="s">
        <v>29929</v>
      </c>
      <c r="K3493">
        <f>VLOOKUP(C3493,'scores met drempel 25'!A:C,3,FALSE)</f>
        <v>32.700000000000003</v>
      </c>
      <c r="L3493">
        <f>VLOOKUP(C3493,'scores zonder drempel 25'!A:E,2,FALSE)</f>
        <v>228.86</v>
      </c>
      <c r="M3493">
        <f>VLOOKUP(B3493,'bekostiging 25'!$C$1:$N$2577,11,FALSE)</f>
        <v>5000.8999999999996</v>
      </c>
    </row>
    <row r="3494" spans="1:13">
      <c r="A3494" s="15" t="s">
        <v>29915</v>
      </c>
      <c r="B3494" s="15" t="s">
        <v>29925</v>
      </c>
      <c r="C3494" s="15" t="s">
        <v>3509</v>
      </c>
      <c r="D3494" s="15" t="s">
        <v>29931</v>
      </c>
      <c r="E3494" s="15" t="s">
        <v>20061</v>
      </c>
      <c r="F3494" s="15" t="s">
        <v>29932</v>
      </c>
      <c r="G3494" s="15" t="s">
        <v>29933</v>
      </c>
      <c r="H3494" s="15" t="s">
        <v>29929</v>
      </c>
      <c r="I3494" s="15" t="s">
        <v>29930</v>
      </c>
      <c r="J3494" s="15" t="s">
        <v>29929</v>
      </c>
      <c r="K3494">
        <f>VLOOKUP(C3494,'scores met drempel 25'!A:C,3,FALSE)</f>
        <v>63.71</v>
      </c>
      <c r="L3494">
        <f>VLOOKUP(C3494,'scores zonder drempel 25'!A:E,2,FALSE)</f>
        <v>192.26</v>
      </c>
      <c r="M3494">
        <f>VLOOKUP(B3494,'bekostiging 25'!$C$1:$N$2577,11,FALSE)</f>
        <v>5000.8999999999996</v>
      </c>
    </row>
    <row r="3495" spans="1:13">
      <c r="A3495" s="15" t="s">
        <v>9719</v>
      </c>
      <c r="B3495" s="15" t="s">
        <v>9732</v>
      </c>
      <c r="C3495" s="15" t="s">
        <v>3510</v>
      </c>
      <c r="D3495" s="15" t="s">
        <v>9733</v>
      </c>
      <c r="E3495" s="15" t="s">
        <v>9734</v>
      </c>
      <c r="F3495" s="15" t="s">
        <v>6595</v>
      </c>
      <c r="G3495" s="15" t="s">
        <v>9735</v>
      </c>
      <c r="H3495" s="15" t="s">
        <v>9697</v>
      </c>
      <c r="I3495" s="15" t="s">
        <v>9698</v>
      </c>
      <c r="J3495" s="15" t="s">
        <v>9697</v>
      </c>
      <c r="K3495">
        <f>VLOOKUP(C3495,'scores met drempel 25'!A:C,3,FALSE)</f>
        <v>0</v>
      </c>
      <c r="L3495">
        <f>VLOOKUP(C3495,'scores zonder drempel 25'!A:E,2,FALSE)</f>
        <v>128.57</v>
      </c>
      <c r="M3495">
        <f>VLOOKUP(B3495,'bekostiging 25'!$C$1:$N$2577,11,FALSE)</f>
        <v>2361.79</v>
      </c>
    </row>
    <row r="3496" spans="1:13">
      <c r="A3496" s="15" t="s">
        <v>22377</v>
      </c>
      <c r="B3496" s="15" t="s">
        <v>22412</v>
      </c>
      <c r="C3496" s="15" t="s">
        <v>3511</v>
      </c>
      <c r="D3496" s="15" t="s">
        <v>22413</v>
      </c>
      <c r="E3496" s="15" t="s">
        <v>21222</v>
      </c>
      <c r="F3496" s="15" t="s">
        <v>6233</v>
      </c>
      <c r="G3496" s="15" t="s">
        <v>21223</v>
      </c>
      <c r="H3496" s="15" t="s">
        <v>7373</v>
      </c>
      <c r="I3496" s="15" t="s">
        <v>19333</v>
      </c>
      <c r="J3496" s="15" t="s">
        <v>7373</v>
      </c>
      <c r="K3496">
        <f>VLOOKUP(C3496,'scores met drempel 25'!A:C,3,FALSE)</f>
        <v>129.21</v>
      </c>
      <c r="L3496">
        <f>VLOOKUP(C3496,'scores zonder drempel 25'!A:E,2,FALSE)</f>
        <v>249.72</v>
      </c>
      <c r="M3496">
        <f>VLOOKUP(B3496,'bekostiging 25'!$C$1:$N$2577,11,FALSE)</f>
        <v>10005.790000000001</v>
      </c>
    </row>
    <row r="3497" spans="1:13">
      <c r="A3497" s="15" t="s">
        <v>16153</v>
      </c>
      <c r="B3497" s="15" t="s">
        <v>16183</v>
      </c>
      <c r="C3497" s="15" t="s">
        <v>3512</v>
      </c>
      <c r="D3497" s="15" t="s">
        <v>16184</v>
      </c>
      <c r="E3497" s="15" t="s">
        <v>15975</v>
      </c>
      <c r="F3497" s="15" t="s">
        <v>6335</v>
      </c>
      <c r="G3497" s="15" t="s">
        <v>15976</v>
      </c>
      <c r="H3497" s="15" t="s">
        <v>10696</v>
      </c>
      <c r="I3497" s="15" t="s">
        <v>15977</v>
      </c>
      <c r="J3497" s="15" t="s">
        <v>15978</v>
      </c>
      <c r="K3497">
        <f>VLOOKUP(C3497,'scores met drempel 25'!A:C,3,FALSE)</f>
        <v>174.36</v>
      </c>
      <c r="L3497">
        <f>VLOOKUP(C3497,'scores zonder drempel 25'!A:E,2,FALSE)</f>
        <v>278.13</v>
      </c>
      <c r="M3497">
        <f>VLOOKUP(B3497,'bekostiging 25'!$C$1:$N$2577,11,FALSE)</f>
        <v>10821.72</v>
      </c>
    </row>
    <row r="3498" spans="1:13">
      <c r="A3498" s="15" t="s">
        <v>10662</v>
      </c>
      <c r="B3498" s="15" t="s">
        <v>24963</v>
      </c>
      <c r="C3498" s="15" t="s">
        <v>3513</v>
      </c>
      <c r="D3498" s="15" t="s">
        <v>24964</v>
      </c>
      <c r="E3498" s="15" t="s">
        <v>7312</v>
      </c>
      <c r="F3498" s="15" t="s">
        <v>6245</v>
      </c>
      <c r="G3498" s="15" t="s">
        <v>24965</v>
      </c>
      <c r="H3498" s="15" t="s">
        <v>24706</v>
      </c>
      <c r="I3498" s="15" t="s">
        <v>24707</v>
      </c>
      <c r="J3498" s="15" t="s">
        <v>24706</v>
      </c>
      <c r="K3498">
        <f>VLOOKUP(C3498,'scores met drempel 25'!A:C,3,FALSE)</f>
        <v>0</v>
      </c>
      <c r="L3498">
        <f>VLOOKUP(C3498,'scores zonder drempel 25'!A:E,2,FALSE)</f>
        <v>127.55</v>
      </c>
      <c r="M3498">
        <f>VLOOKUP(B3498,'bekostiging 25'!$C$1:$N$2577,11,FALSE)</f>
        <v>1897.83</v>
      </c>
    </row>
    <row r="3499" spans="1:13">
      <c r="A3499" s="15" t="s">
        <v>23156</v>
      </c>
      <c r="B3499" s="15" t="s">
        <v>23173</v>
      </c>
      <c r="C3499" s="15" t="s">
        <v>3514</v>
      </c>
      <c r="D3499" s="15" t="s">
        <v>23174</v>
      </c>
      <c r="E3499" s="15" t="s">
        <v>11468</v>
      </c>
      <c r="F3499" s="15" t="s">
        <v>6275</v>
      </c>
      <c r="G3499" s="15" t="s">
        <v>23175</v>
      </c>
      <c r="H3499" s="15" t="s">
        <v>23037</v>
      </c>
      <c r="I3499" s="15" t="s">
        <v>23038</v>
      </c>
      <c r="J3499" s="15" t="s">
        <v>23037</v>
      </c>
      <c r="K3499">
        <f>VLOOKUP(C3499,'scores met drempel 25'!A:C,3,FALSE)</f>
        <v>0</v>
      </c>
      <c r="L3499">
        <f>VLOOKUP(C3499,'scores zonder drempel 25'!A:E,2,FALSE)</f>
        <v>78.19</v>
      </c>
      <c r="M3499" t="e">
        <f>VLOOKUP(B3499,'bekostiging 25'!$C$1:$N$2577,11,FALSE)</f>
        <v>#N/A</v>
      </c>
    </row>
    <row r="3500" spans="1:13">
      <c r="A3500" s="15" t="s">
        <v>16881</v>
      </c>
      <c r="B3500" s="15" t="s">
        <v>16927</v>
      </c>
      <c r="C3500" s="15" t="s">
        <v>3515</v>
      </c>
      <c r="D3500" s="15" t="s">
        <v>16928</v>
      </c>
      <c r="E3500" s="15" t="s">
        <v>16929</v>
      </c>
      <c r="F3500" s="15" t="s">
        <v>6275</v>
      </c>
      <c r="G3500" s="15" t="s">
        <v>16930</v>
      </c>
      <c r="H3500" s="15" t="s">
        <v>16819</v>
      </c>
      <c r="I3500" s="15" t="s">
        <v>16818</v>
      </c>
      <c r="J3500" s="15" t="s">
        <v>16819</v>
      </c>
      <c r="K3500">
        <f>VLOOKUP(C3500,'scores met drempel 25'!A:C,3,FALSE)</f>
        <v>0</v>
      </c>
      <c r="L3500">
        <f>VLOOKUP(C3500,'scores zonder drempel 25'!A:E,2,FALSE)</f>
        <v>205.27</v>
      </c>
      <c r="M3500" t="e">
        <f>VLOOKUP(B3500,'bekostiging 25'!$C$1:$N$2577,11,FALSE)</f>
        <v>#N/A</v>
      </c>
    </row>
    <row r="3501" spans="1:13">
      <c r="A3501" s="15" t="s">
        <v>10086</v>
      </c>
      <c r="B3501" s="15" t="s">
        <v>10123</v>
      </c>
      <c r="C3501" s="15" t="s">
        <v>3516</v>
      </c>
      <c r="D3501" s="15" t="s">
        <v>10124</v>
      </c>
      <c r="E3501" s="15" t="s">
        <v>10125</v>
      </c>
      <c r="F3501" s="15" t="s">
        <v>6245</v>
      </c>
      <c r="G3501" s="15" t="s">
        <v>10126</v>
      </c>
      <c r="H3501" s="15" t="s">
        <v>10093</v>
      </c>
      <c r="I3501" s="15" t="s">
        <v>10092</v>
      </c>
      <c r="J3501" s="15" t="s">
        <v>10093</v>
      </c>
      <c r="K3501">
        <f>VLOOKUP(C3501,'scores met drempel 25'!A:C,3,FALSE)</f>
        <v>0</v>
      </c>
      <c r="L3501">
        <f>VLOOKUP(C3501,'scores zonder drempel 25'!A:E,2,FALSE)</f>
        <v>103.74</v>
      </c>
      <c r="M3501" t="e">
        <f>VLOOKUP(B3501,'bekostiging 25'!$C$1:$N$2577,11,FALSE)</f>
        <v>#N/A</v>
      </c>
    </row>
    <row r="3502" spans="1:13">
      <c r="A3502" s="15" t="s">
        <v>16855</v>
      </c>
      <c r="B3502" s="15" t="s">
        <v>16867</v>
      </c>
      <c r="C3502" s="15" t="s">
        <v>3517</v>
      </c>
      <c r="D3502" s="15" t="s">
        <v>16868</v>
      </c>
      <c r="E3502" s="15" t="s">
        <v>16869</v>
      </c>
      <c r="F3502" s="15" t="s">
        <v>7749</v>
      </c>
      <c r="G3502" s="15" t="s">
        <v>16870</v>
      </c>
      <c r="H3502" s="15" t="s">
        <v>16859</v>
      </c>
      <c r="I3502" s="15" t="s">
        <v>16860</v>
      </c>
      <c r="J3502" s="15" t="s">
        <v>16861</v>
      </c>
      <c r="K3502">
        <f>VLOOKUP(C3502,'scores met drempel 25'!A:C,3,FALSE)</f>
        <v>81.709999999999994</v>
      </c>
      <c r="L3502">
        <f>VLOOKUP(C3502,'scores zonder drempel 25'!A:E,2,FALSE)</f>
        <v>280.55</v>
      </c>
      <c r="M3502">
        <f>VLOOKUP(B3502,'bekostiging 25'!$C$1:$N$2577,11,FALSE)</f>
        <v>6675.42</v>
      </c>
    </row>
    <row r="3503" spans="1:13">
      <c r="A3503" s="15" t="s">
        <v>29086</v>
      </c>
      <c r="B3503" s="15" t="s">
        <v>29093</v>
      </c>
      <c r="C3503" s="15" t="s">
        <v>3518</v>
      </c>
      <c r="D3503" s="15" t="s">
        <v>29094</v>
      </c>
      <c r="E3503" s="15" t="s">
        <v>29095</v>
      </c>
      <c r="F3503" s="15" t="s">
        <v>6275</v>
      </c>
      <c r="G3503" s="15" t="s">
        <v>29096</v>
      </c>
      <c r="H3503" s="15" t="s">
        <v>27249</v>
      </c>
      <c r="I3503" s="15" t="s">
        <v>27250</v>
      </c>
      <c r="J3503" s="15" t="s">
        <v>27249</v>
      </c>
      <c r="K3503">
        <f>VLOOKUP(C3503,'scores met drempel 25'!A:C,3,FALSE)</f>
        <v>32.31</v>
      </c>
      <c r="L3503">
        <f>VLOOKUP(C3503,'scores zonder drempel 25'!A:E,2,FALSE)</f>
        <v>160.86000000000001</v>
      </c>
      <c r="M3503" t="e">
        <f>VLOOKUP(B3503,'bekostiging 25'!$C$1:$N$2577,11,FALSE)</f>
        <v>#N/A</v>
      </c>
    </row>
    <row r="3504" spans="1:13">
      <c r="A3504" s="15" t="s">
        <v>30808</v>
      </c>
      <c r="B3504" s="15" t="s">
        <v>30813</v>
      </c>
      <c r="C3504" s="15" t="s">
        <v>3519</v>
      </c>
      <c r="D3504" s="15" t="s">
        <v>28213</v>
      </c>
      <c r="E3504" s="15" t="s">
        <v>30814</v>
      </c>
      <c r="F3504" s="15" t="s">
        <v>6184</v>
      </c>
      <c r="G3504" s="15" t="s">
        <v>30815</v>
      </c>
      <c r="H3504" s="15" t="s">
        <v>27518</v>
      </c>
      <c r="I3504" s="15" t="s">
        <v>27519</v>
      </c>
      <c r="J3504" s="15" t="s">
        <v>27518</v>
      </c>
      <c r="K3504">
        <f>VLOOKUP(C3504,'scores met drempel 25'!A:C,3,FALSE)</f>
        <v>128.18</v>
      </c>
      <c r="L3504">
        <f>VLOOKUP(C3504,'scores zonder drempel 25'!A:E,2,FALSE)</f>
        <v>350.45</v>
      </c>
      <c r="M3504">
        <f>VLOOKUP(B3504,'bekostiging 25'!$C$1:$N$2577,11,FALSE)</f>
        <v>3611.02</v>
      </c>
    </row>
    <row r="3505" spans="1:13">
      <c r="A3505" s="15" t="s">
        <v>21228</v>
      </c>
      <c r="B3505" s="15" t="s">
        <v>21238</v>
      </c>
      <c r="C3505" s="15" t="s">
        <v>3520</v>
      </c>
      <c r="D3505" s="15" t="s">
        <v>18231</v>
      </c>
      <c r="E3505" s="15" t="s">
        <v>21239</v>
      </c>
      <c r="F3505" s="15" t="s">
        <v>6252</v>
      </c>
      <c r="G3505" s="15" t="s">
        <v>21240</v>
      </c>
      <c r="H3505" s="15" t="s">
        <v>7373</v>
      </c>
      <c r="I3505" s="15" t="s">
        <v>19333</v>
      </c>
      <c r="J3505" s="15" t="s">
        <v>7373</v>
      </c>
      <c r="K3505">
        <f>VLOOKUP(C3505,'scores met drempel 25'!A:C,3,FALSE)</f>
        <v>434.79</v>
      </c>
      <c r="L3505">
        <f>VLOOKUP(C3505,'scores zonder drempel 25'!A:E,2,FALSE)</f>
        <v>602.84</v>
      </c>
      <c r="M3505">
        <f>VLOOKUP(B3505,'bekostiging 25'!$C$1:$N$2577,11,FALSE)</f>
        <v>34115.019999999997</v>
      </c>
    </row>
    <row r="3506" spans="1:13">
      <c r="A3506" s="15" t="s">
        <v>17617</v>
      </c>
      <c r="B3506" s="15" t="s">
        <v>17674</v>
      </c>
      <c r="C3506" s="15" t="s">
        <v>3521</v>
      </c>
      <c r="D3506" s="15" t="s">
        <v>17675</v>
      </c>
      <c r="E3506" s="15" t="s">
        <v>17676</v>
      </c>
      <c r="F3506" s="15" t="s">
        <v>7176</v>
      </c>
      <c r="G3506" s="15" t="s">
        <v>17677</v>
      </c>
      <c r="H3506" s="15" t="s">
        <v>15788</v>
      </c>
      <c r="I3506" s="15" t="s">
        <v>15787</v>
      </c>
      <c r="J3506" s="15" t="s">
        <v>15788</v>
      </c>
      <c r="K3506">
        <f>VLOOKUP(C3506,'scores met drempel 25'!A:C,3,FALSE)</f>
        <v>0</v>
      </c>
      <c r="L3506">
        <f>VLOOKUP(C3506,'scores zonder drempel 25'!A:E,2,FALSE)</f>
        <v>69.33</v>
      </c>
      <c r="M3506" t="e">
        <f>VLOOKUP(B3506,'bekostiging 25'!$C$1:$N$2577,11,FALSE)</f>
        <v>#N/A</v>
      </c>
    </row>
    <row r="3507" spans="1:13">
      <c r="A3507" s="15" t="s">
        <v>11163</v>
      </c>
      <c r="B3507" s="15" t="s">
        <v>11218</v>
      </c>
      <c r="C3507" s="15" t="s">
        <v>3522</v>
      </c>
      <c r="D3507" s="15" t="s">
        <v>11219</v>
      </c>
      <c r="E3507" s="15" t="s">
        <v>11220</v>
      </c>
      <c r="F3507" s="15" t="s">
        <v>6275</v>
      </c>
      <c r="G3507" s="15" t="s">
        <v>11221</v>
      </c>
      <c r="H3507" s="15" t="s">
        <v>10005</v>
      </c>
      <c r="I3507" s="15" t="s">
        <v>10006</v>
      </c>
      <c r="J3507" s="15" t="s">
        <v>10005</v>
      </c>
      <c r="K3507">
        <f>VLOOKUP(C3507,'scores met drempel 25'!A:C,3,FALSE)</f>
        <v>0</v>
      </c>
      <c r="L3507">
        <f>VLOOKUP(C3507,'scores zonder drempel 25'!A:E,2,FALSE)</f>
        <v>120.68</v>
      </c>
      <c r="M3507" t="e">
        <f>VLOOKUP(B3507,'bekostiging 25'!$C$1:$N$2577,11,FALSE)</f>
        <v>#N/A</v>
      </c>
    </row>
    <row r="3508" spans="1:13">
      <c r="A3508" s="15" t="s">
        <v>25482</v>
      </c>
      <c r="B3508" s="15" t="s">
        <v>25523</v>
      </c>
      <c r="C3508" s="15" t="s">
        <v>3523</v>
      </c>
      <c r="D3508" s="15" t="s">
        <v>25524</v>
      </c>
      <c r="E3508" s="15" t="s">
        <v>10338</v>
      </c>
      <c r="F3508" s="15" t="s">
        <v>6464</v>
      </c>
      <c r="G3508" s="15" t="s">
        <v>25525</v>
      </c>
      <c r="H3508" s="15" t="s">
        <v>25001</v>
      </c>
      <c r="I3508" s="15" t="s">
        <v>25002</v>
      </c>
      <c r="J3508" s="15" t="s">
        <v>25001</v>
      </c>
      <c r="K3508">
        <f>VLOOKUP(C3508,'scores met drempel 25'!A:C,3,FALSE)</f>
        <v>56.72</v>
      </c>
      <c r="L3508">
        <f>VLOOKUP(C3508,'scores zonder drempel 25'!A:E,2,FALSE)</f>
        <v>222.76</v>
      </c>
      <c r="M3508">
        <f>VLOOKUP(B3508,'bekostiging 25'!$C$1:$N$2577,11,FALSE)</f>
        <v>6302.78</v>
      </c>
    </row>
    <row r="3509" spans="1:13">
      <c r="A3509" s="15" t="s">
        <v>28360</v>
      </c>
      <c r="B3509" s="15" t="s">
        <v>28389</v>
      </c>
      <c r="C3509" s="15" t="s">
        <v>3524</v>
      </c>
      <c r="D3509" s="15" t="s">
        <v>28390</v>
      </c>
      <c r="E3509" s="15" t="s">
        <v>28391</v>
      </c>
      <c r="F3509" s="15" t="s">
        <v>7176</v>
      </c>
      <c r="G3509" s="15" t="s">
        <v>28392</v>
      </c>
      <c r="H3509" s="15" t="s">
        <v>28029</v>
      </c>
      <c r="I3509" s="15" t="s">
        <v>28030</v>
      </c>
      <c r="J3509" s="15" t="s">
        <v>28031</v>
      </c>
      <c r="K3509">
        <f>VLOOKUP(C3509,'scores met drempel 25'!A:C,3,FALSE)</f>
        <v>0</v>
      </c>
      <c r="L3509">
        <f>VLOOKUP(C3509,'scores zonder drempel 25'!A:E,2,FALSE)</f>
        <v>81.510000000000005</v>
      </c>
      <c r="M3509" t="e">
        <f>VLOOKUP(B3509,'bekostiging 25'!$C$1:$N$2577,11,FALSE)</f>
        <v>#N/A</v>
      </c>
    </row>
    <row r="3510" spans="1:13">
      <c r="A3510" s="15" t="s">
        <v>8180</v>
      </c>
      <c r="B3510" s="15" t="s">
        <v>8252</v>
      </c>
      <c r="C3510" s="15" t="s">
        <v>3525</v>
      </c>
      <c r="D3510" s="15" t="s">
        <v>8253</v>
      </c>
      <c r="E3510" s="15" t="s">
        <v>8254</v>
      </c>
      <c r="F3510" s="15" t="s">
        <v>6252</v>
      </c>
      <c r="G3510" s="15" t="s">
        <v>8255</v>
      </c>
      <c r="H3510" s="15" t="s">
        <v>8222</v>
      </c>
      <c r="I3510" s="15" t="s">
        <v>8121</v>
      </c>
      <c r="J3510" s="15" t="s">
        <v>8122</v>
      </c>
      <c r="K3510">
        <f>VLOOKUP(C3510,'scores met drempel 25'!A:C,3,FALSE)</f>
        <v>0</v>
      </c>
      <c r="L3510">
        <f>VLOOKUP(C3510,'scores zonder drempel 25'!A:E,2,FALSE)</f>
        <v>33.9</v>
      </c>
      <c r="M3510" t="e">
        <f>VLOOKUP(B3510,'bekostiging 25'!$C$1:$N$2577,11,FALSE)</f>
        <v>#N/A</v>
      </c>
    </row>
    <row r="3511" spans="1:13">
      <c r="A3511" s="15" t="s">
        <v>7374</v>
      </c>
      <c r="B3511" s="15" t="s">
        <v>7384</v>
      </c>
      <c r="C3511" s="15" t="s">
        <v>3526</v>
      </c>
      <c r="D3511" s="15" t="s">
        <v>7385</v>
      </c>
      <c r="E3511" s="15" t="s">
        <v>7386</v>
      </c>
      <c r="F3511" s="15" t="s">
        <v>6269</v>
      </c>
      <c r="G3511" s="15" t="s">
        <v>7387</v>
      </c>
      <c r="H3511" s="15" t="s">
        <v>7358</v>
      </c>
      <c r="I3511" s="15" t="s">
        <v>7359</v>
      </c>
      <c r="J3511" s="15" t="s">
        <v>7358</v>
      </c>
      <c r="K3511">
        <f>VLOOKUP(C3511,'scores met drempel 25'!A:C,3,FALSE)</f>
        <v>48.63</v>
      </c>
      <c r="L3511">
        <f>VLOOKUP(C3511,'scores zonder drempel 25'!A:E,2,FALSE)</f>
        <v>111.56</v>
      </c>
      <c r="M3511">
        <f>VLOOKUP(B3511,'bekostiging 25'!$C$1:$N$2577,11,FALSE)</f>
        <v>1919.83</v>
      </c>
    </row>
    <row r="3512" spans="1:13">
      <c r="A3512" s="15" t="s">
        <v>26084</v>
      </c>
      <c r="B3512" s="15" t="s">
        <v>26085</v>
      </c>
      <c r="C3512" s="15" t="s">
        <v>3527</v>
      </c>
      <c r="D3512" s="15" t="s">
        <v>9737</v>
      </c>
      <c r="E3512" s="15" t="s">
        <v>24979</v>
      </c>
      <c r="F3512" s="15" t="s">
        <v>6888</v>
      </c>
      <c r="G3512" s="15" t="s">
        <v>24980</v>
      </c>
      <c r="H3512" s="15" t="s">
        <v>24706</v>
      </c>
      <c r="I3512" s="15" t="s">
        <v>24707</v>
      </c>
      <c r="J3512" s="15" t="s">
        <v>24706</v>
      </c>
      <c r="K3512">
        <f>VLOOKUP(C3512,'scores met drempel 25'!A:C,3,FALSE)</f>
        <v>38.369999999999997</v>
      </c>
      <c r="L3512">
        <f>VLOOKUP(C3512,'scores zonder drempel 25'!A:E,2,FALSE)</f>
        <v>369.77</v>
      </c>
      <c r="M3512" t="e">
        <f>VLOOKUP(B3512,'bekostiging 25'!$C$1:$N$2577,11,FALSE)</f>
        <v>#N/A</v>
      </c>
    </row>
    <row r="3513" spans="1:13">
      <c r="A3513" s="15" t="s">
        <v>29533</v>
      </c>
      <c r="B3513" s="15" t="s">
        <v>29569</v>
      </c>
      <c r="C3513" s="15" t="s">
        <v>3528</v>
      </c>
      <c r="D3513" s="15" t="s">
        <v>25827</v>
      </c>
      <c r="E3513" s="15" t="s">
        <v>6986</v>
      </c>
      <c r="F3513" s="15" t="s">
        <v>6451</v>
      </c>
      <c r="G3513" s="15" t="s">
        <v>29570</v>
      </c>
      <c r="H3513" s="15" t="s">
        <v>27460</v>
      </c>
      <c r="I3513" s="15" t="s">
        <v>27227</v>
      </c>
      <c r="J3513" s="15" t="s">
        <v>27228</v>
      </c>
      <c r="K3513">
        <f>VLOOKUP(C3513,'scores met drempel 25'!A:C,3,FALSE)</f>
        <v>0</v>
      </c>
      <c r="L3513">
        <f>VLOOKUP(C3513,'scores zonder drempel 25'!A:E,2,FALSE)</f>
        <v>104.18</v>
      </c>
      <c r="M3513" t="e">
        <f>VLOOKUP(B3513,'bekostiging 25'!$C$1:$N$2577,11,FALSE)</f>
        <v>#N/A</v>
      </c>
    </row>
    <row r="3514" spans="1:13">
      <c r="A3514" s="15" t="s">
        <v>7579</v>
      </c>
      <c r="B3514" s="15" t="s">
        <v>7607</v>
      </c>
      <c r="C3514" s="15" t="s">
        <v>3529</v>
      </c>
      <c r="D3514" s="15" t="s">
        <v>7608</v>
      </c>
      <c r="E3514" s="15" t="s">
        <v>7609</v>
      </c>
      <c r="F3514" s="15" t="s">
        <v>6768</v>
      </c>
      <c r="G3514" s="15" t="s">
        <v>7610</v>
      </c>
      <c r="H3514" s="15" t="s">
        <v>7370</v>
      </c>
      <c r="I3514" s="15" t="s">
        <v>7371</v>
      </c>
      <c r="J3514" s="15" t="s">
        <v>7370</v>
      </c>
      <c r="K3514">
        <f>VLOOKUP(C3514,'scores met drempel 25'!A:C,3,FALSE)</f>
        <v>30.68</v>
      </c>
      <c r="L3514">
        <f>VLOOKUP(C3514,'scores zonder drempel 25'!A:E,2,FALSE)</f>
        <v>230.87</v>
      </c>
      <c r="M3514">
        <f>VLOOKUP(B3514,'bekostiging 25'!$C$1:$N$2577,11,FALSE)</f>
        <v>3872.33</v>
      </c>
    </row>
    <row r="3515" spans="1:13">
      <c r="A3515" s="15" t="s">
        <v>19579</v>
      </c>
      <c r="B3515" s="15" t="s">
        <v>19610</v>
      </c>
      <c r="C3515" s="15" t="s">
        <v>3530</v>
      </c>
      <c r="D3515" s="15" t="s">
        <v>6414</v>
      </c>
      <c r="E3515" s="15" t="s">
        <v>6955</v>
      </c>
      <c r="F3515" s="15" t="s">
        <v>19209</v>
      </c>
      <c r="G3515" s="15" t="s">
        <v>19606</v>
      </c>
      <c r="H3515" s="15" t="s">
        <v>19584</v>
      </c>
      <c r="I3515" s="15" t="s">
        <v>19585</v>
      </c>
      <c r="J3515" s="15" t="s">
        <v>19584</v>
      </c>
      <c r="K3515">
        <f>VLOOKUP(C3515,'scores met drempel 25'!A:C,3,FALSE)</f>
        <v>0</v>
      </c>
      <c r="L3515">
        <f>VLOOKUP(C3515,'scores zonder drempel 25'!A:E,2,FALSE)</f>
        <v>83.13</v>
      </c>
      <c r="M3515" t="e">
        <f>VLOOKUP(B3515,'bekostiging 25'!$C$1:$N$2577,11,FALSE)</f>
        <v>#N/A</v>
      </c>
    </row>
    <row r="3516" spans="1:13">
      <c r="A3516" s="15" t="s">
        <v>28858</v>
      </c>
      <c r="B3516" s="15" t="s">
        <v>28911</v>
      </c>
      <c r="C3516" s="15" t="s">
        <v>3531</v>
      </c>
      <c r="D3516" s="15" t="s">
        <v>28912</v>
      </c>
      <c r="E3516" s="15" t="s">
        <v>28913</v>
      </c>
      <c r="F3516" s="15" t="s">
        <v>7218</v>
      </c>
      <c r="G3516" s="15" t="s">
        <v>28914</v>
      </c>
      <c r="H3516" s="15" t="s">
        <v>21874</v>
      </c>
      <c r="I3516" s="15" t="s">
        <v>27591</v>
      </c>
      <c r="J3516" s="15" t="s">
        <v>21874</v>
      </c>
      <c r="K3516">
        <f>VLOOKUP(C3516,'scores met drempel 25'!A:C,3,FALSE)</f>
        <v>259.70999999999998</v>
      </c>
      <c r="L3516">
        <f>VLOOKUP(C3516,'scores zonder drempel 25'!A:E,2,FALSE)</f>
        <v>339.38</v>
      </c>
      <c r="M3516">
        <f>VLOOKUP(B3516,'bekostiging 25'!$C$1:$N$2577,11,FALSE)</f>
        <v>16647.21</v>
      </c>
    </row>
    <row r="3517" spans="1:13">
      <c r="A3517" s="15" t="s">
        <v>26474</v>
      </c>
      <c r="B3517" s="15" t="s">
        <v>26583</v>
      </c>
      <c r="C3517" s="15" t="s">
        <v>3532</v>
      </c>
      <c r="D3517" s="15" t="s">
        <v>26584</v>
      </c>
      <c r="E3517" s="15" t="s">
        <v>26585</v>
      </c>
      <c r="F3517" s="15" t="s">
        <v>6220</v>
      </c>
      <c r="G3517" s="15" t="s">
        <v>26586</v>
      </c>
      <c r="H3517" s="15" t="s">
        <v>26508</v>
      </c>
      <c r="I3517" s="15" t="s">
        <v>26507</v>
      </c>
      <c r="J3517" s="15" t="s">
        <v>26508</v>
      </c>
      <c r="K3517">
        <f>VLOOKUP(C3517,'scores met drempel 25'!A:C,3,FALSE)</f>
        <v>321.72000000000003</v>
      </c>
      <c r="L3517">
        <f>VLOOKUP(C3517,'scores zonder drempel 25'!A:E,2,FALSE)</f>
        <v>409.43</v>
      </c>
      <c r="M3517">
        <f>VLOOKUP(B3517,'bekostiging 25'!$C$1:$N$2577,11,FALSE)</f>
        <v>22198.720000000001</v>
      </c>
    </row>
    <row r="3518" spans="1:13">
      <c r="A3518" s="15" t="s">
        <v>23882</v>
      </c>
      <c r="B3518" s="15" t="s">
        <v>23897</v>
      </c>
      <c r="C3518" s="15" t="s">
        <v>3533</v>
      </c>
      <c r="D3518" s="15" t="s">
        <v>23898</v>
      </c>
      <c r="E3518" s="15" t="s">
        <v>23899</v>
      </c>
      <c r="F3518" s="15" t="s">
        <v>6220</v>
      </c>
      <c r="G3518" s="15" t="s">
        <v>23900</v>
      </c>
      <c r="H3518" s="15" t="s">
        <v>22965</v>
      </c>
      <c r="I3518" s="15" t="s">
        <v>22966</v>
      </c>
      <c r="J3518" s="15" t="s">
        <v>22965</v>
      </c>
      <c r="K3518">
        <f>VLOOKUP(C3518,'scores met drempel 25'!A:C,3,FALSE)</f>
        <v>52.22</v>
      </c>
      <c r="L3518">
        <f>VLOOKUP(C3518,'scores zonder drempel 25'!A:E,2,FALSE)</f>
        <v>224.29</v>
      </c>
      <c r="M3518">
        <f>VLOOKUP(B3518,'bekostiging 25'!$C$1:$N$2577,11,FALSE)</f>
        <v>4497.6099999999997</v>
      </c>
    </row>
    <row r="3519" spans="1:13">
      <c r="A3519" s="15" t="s">
        <v>8791</v>
      </c>
      <c r="B3519" s="15" t="s">
        <v>8821</v>
      </c>
      <c r="C3519" s="15" t="s">
        <v>3534</v>
      </c>
      <c r="D3519" s="15" t="s">
        <v>8822</v>
      </c>
      <c r="E3519" s="15" t="s">
        <v>8823</v>
      </c>
      <c r="F3519" s="15" t="s">
        <v>7218</v>
      </c>
      <c r="G3519" s="15" t="s">
        <v>8824</v>
      </c>
      <c r="H3519" s="15" t="s">
        <v>8825</v>
      </c>
      <c r="I3519" s="15" t="s">
        <v>8498</v>
      </c>
      <c r="J3519" s="15" t="s">
        <v>8499</v>
      </c>
      <c r="K3519">
        <f>VLOOKUP(C3519,'scores met drempel 25'!A:C,3,FALSE)</f>
        <v>0</v>
      </c>
      <c r="L3519">
        <f>VLOOKUP(C3519,'scores zonder drempel 25'!A:E,2,FALSE)</f>
        <v>39.89</v>
      </c>
      <c r="M3519" t="e">
        <f>VLOOKUP(B3519,'bekostiging 25'!$C$1:$N$2577,11,FALSE)</f>
        <v>#N/A</v>
      </c>
    </row>
    <row r="3520" spans="1:13">
      <c r="A3520" s="15" t="s">
        <v>14182</v>
      </c>
      <c r="B3520" s="15" t="s">
        <v>14185</v>
      </c>
      <c r="C3520" s="15" t="s">
        <v>3535</v>
      </c>
      <c r="D3520" s="15" t="s">
        <v>14186</v>
      </c>
      <c r="E3520" s="15" t="s">
        <v>6444</v>
      </c>
      <c r="F3520" s="15" t="s">
        <v>8236</v>
      </c>
      <c r="G3520" s="15" t="s">
        <v>14187</v>
      </c>
      <c r="H3520" s="15" t="s">
        <v>14188</v>
      </c>
      <c r="I3520" s="15" t="s">
        <v>13351</v>
      </c>
      <c r="J3520" s="15" t="s">
        <v>13352</v>
      </c>
      <c r="K3520">
        <f>VLOOKUP(C3520,'scores met drempel 25'!A:C,3,FALSE)</f>
        <v>57.84</v>
      </c>
      <c r="L3520">
        <f>VLOOKUP(C3520,'scores zonder drempel 25'!A:E,2,FALSE)</f>
        <v>128.13999999999999</v>
      </c>
      <c r="M3520">
        <f>VLOOKUP(B3520,'bekostiging 25'!$C$1:$N$2577,11,FALSE)</f>
        <v>2355.13</v>
      </c>
    </row>
    <row r="3521" spans="1:13">
      <c r="A3521" s="15" t="s">
        <v>24630</v>
      </c>
      <c r="B3521" s="15" t="s">
        <v>24650</v>
      </c>
      <c r="C3521" s="15" t="s">
        <v>3536</v>
      </c>
      <c r="D3521" s="15" t="s">
        <v>24651</v>
      </c>
      <c r="E3521" s="15" t="s">
        <v>15666</v>
      </c>
      <c r="F3521" s="15" t="s">
        <v>24652</v>
      </c>
      <c r="G3521" s="15" t="s">
        <v>24653</v>
      </c>
      <c r="H3521" s="15" t="s">
        <v>24654</v>
      </c>
      <c r="I3521" s="15" t="s">
        <v>24620</v>
      </c>
      <c r="J3521" s="15" t="s">
        <v>24619</v>
      </c>
      <c r="K3521">
        <f>VLOOKUP(C3521,'scores met drempel 25'!A:C,3,FALSE)</f>
        <v>0</v>
      </c>
      <c r="L3521">
        <f>VLOOKUP(C3521,'scores zonder drempel 25'!A:E,2,FALSE)</f>
        <v>51.73</v>
      </c>
      <c r="M3521" t="e">
        <f>VLOOKUP(B3521,'bekostiging 25'!$C$1:$N$2577,11,FALSE)</f>
        <v>#N/A</v>
      </c>
    </row>
    <row r="3522" spans="1:13">
      <c r="A3522" s="15" t="s">
        <v>24630</v>
      </c>
      <c r="B3522" s="15" t="s">
        <v>24650</v>
      </c>
      <c r="C3522" s="15" t="s">
        <v>24655</v>
      </c>
      <c r="D3522" s="15" t="s">
        <v>24656</v>
      </c>
      <c r="E3522" s="15" t="s">
        <v>15666</v>
      </c>
      <c r="F3522" s="15" t="s">
        <v>24652</v>
      </c>
      <c r="G3522" s="15" t="s">
        <v>24653</v>
      </c>
      <c r="H3522" s="15" t="s">
        <v>24654</v>
      </c>
      <c r="I3522" s="15" t="s">
        <v>24620</v>
      </c>
      <c r="J3522" s="15" t="s">
        <v>24619</v>
      </c>
      <c r="K3522" t="e">
        <f>VLOOKUP(C3522,'scores met drempel 25'!A:C,3,FALSE)</f>
        <v>#N/A</v>
      </c>
      <c r="L3522" t="e">
        <f>VLOOKUP(C3522,'scores zonder drempel 25'!A:E,2,FALSE)</f>
        <v>#N/A</v>
      </c>
      <c r="M3522" t="e">
        <f>VLOOKUP(B3522,'bekostiging 25'!$C$1:$N$2577,11,FALSE)</f>
        <v>#N/A</v>
      </c>
    </row>
    <row r="3523" spans="1:13">
      <c r="A3523" s="15" t="s">
        <v>26474</v>
      </c>
      <c r="B3523" s="15" t="s">
        <v>26587</v>
      </c>
      <c r="C3523" s="15" t="s">
        <v>3537</v>
      </c>
      <c r="D3523" s="15" t="s">
        <v>26588</v>
      </c>
      <c r="E3523" s="15" t="s">
        <v>26573</v>
      </c>
      <c r="F3523" s="15" t="s">
        <v>6233</v>
      </c>
      <c r="G3523" s="15" t="s">
        <v>26574</v>
      </c>
      <c r="H3523" s="15" t="s">
        <v>26508</v>
      </c>
      <c r="I3523" s="15" t="s">
        <v>26507</v>
      </c>
      <c r="J3523" s="15" t="s">
        <v>26508</v>
      </c>
      <c r="K3523">
        <f>VLOOKUP(C3523,'scores met drempel 25'!A:C,3,FALSE)</f>
        <v>0</v>
      </c>
      <c r="L3523">
        <f>VLOOKUP(C3523,'scores zonder drempel 25'!A:E,2,FALSE)</f>
        <v>77.34</v>
      </c>
      <c r="M3523" t="e">
        <f>VLOOKUP(B3523,'bekostiging 25'!$C$1:$N$2577,11,FALSE)</f>
        <v>#N/A</v>
      </c>
    </row>
    <row r="3524" spans="1:13">
      <c r="A3524" s="15" t="s">
        <v>20877</v>
      </c>
      <c r="B3524" s="15" t="s">
        <v>20927</v>
      </c>
      <c r="C3524" s="15" t="s">
        <v>3538</v>
      </c>
      <c r="D3524" s="15" t="s">
        <v>20928</v>
      </c>
      <c r="E3524" s="15" t="s">
        <v>20929</v>
      </c>
      <c r="F3524" s="15" t="s">
        <v>6464</v>
      </c>
      <c r="G3524" s="15" t="s">
        <v>20930</v>
      </c>
      <c r="H3524" s="15" t="s">
        <v>20931</v>
      </c>
      <c r="I3524" s="15" t="s">
        <v>20887</v>
      </c>
      <c r="J3524" s="15" t="s">
        <v>20888</v>
      </c>
      <c r="K3524">
        <f>VLOOKUP(C3524,'scores met drempel 25'!A:C,3,FALSE)</f>
        <v>87.34</v>
      </c>
      <c r="L3524">
        <f>VLOOKUP(C3524,'scores zonder drempel 25'!A:E,2,FALSE)</f>
        <v>144.25</v>
      </c>
      <c r="M3524">
        <f>VLOOKUP(B3524,'bekostiging 25'!$C$1:$N$2577,11,FALSE)</f>
        <v>3043.73</v>
      </c>
    </row>
    <row r="3525" spans="1:13">
      <c r="A3525" s="15" t="s">
        <v>26723</v>
      </c>
      <c r="B3525" s="15" t="s">
        <v>26795</v>
      </c>
      <c r="C3525" s="15" t="s">
        <v>3539</v>
      </c>
      <c r="D3525" s="15" t="s">
        <v>26796</v>
      </c>
      <c r="E3525" s="15" t="s">
        <v>26762</v>
      </c>
      <c r="F3525" s="15" t="s">
        <v>6509</v>
      </c>
      <c r="G3525" s="15" t="s">
        <v>26763</v>
      </c>
      <c r="H3525" s="15" t="s">
        <v>26733</v>
      </c>
      <c r="I3525" s="15" t="s">
        <v>26732</v>
      </c>
      <c r="J3525" s="15" t="s">
        <v>26733</v>
      </c>
      <c r="K3525">
        <f>VLOOKUP(C3525,'scores met drempel 25'!A:C,3,FALSE)</f>
        <v>0</v>
      </c>
      <c r="L3525">
        <f>VLOOKUP(C3525,'scores zonder drempel 25'!A:E,2,FALSE)</f>
        <v>141.02000000000001</v>
      </c>
      <c r="M3525" t="e">
        <f>VLOOKUP(B3525,'bekostiging 25'!$C$1:$N$2577,11,FALSE)</f>
        <v>#N/A</v>
      </c>
    </row>
    <row r="3526" spans="1:13">
      <c r="A3526" s="15" t="s">
        <v>8791</v>
      </c>
      <c r="B3526" s="15" t="s">
        <v>8826</v>
      </c>
      <c r="C3526" s="15" t="s">
        <v>3540</v>
      </c>
      <c r="D3526" s="15" t="s">
        <v>8827</v>
      </c>
      <c r="E3526" s="15" t="s">
        <v>8828</v>
      </c>
      <c r="F3526" s="15" t="s">
        <v>6233</v>
      </c>
      <c r="G3526" s="15" t="s">
        <v>8829</v>
      </c>
      <c r="H3526" s="15" t="s">
        <v>8830</v>
      </c>
      <c r="I3526" s="15" t="s">
        <v>8802</v>
      </c>
      <c r="J3526" s="15" t="s">
        <v>8803</v>
      </c>
      <c r="K3526">
        <f>VLOOKUP(C3526,'scores met drempel 25'!A:C,3,FALSE)</f>
        <v>0</v>
      </c>
      <c r="L3526">
        <f>VLOOKUP(C3526,'scores zonder drempel 25'!A:E,2,FALSE)</f>
        <v>21.66</v>
      </c>
      <c r="M3526" t="e">
        <f>VLOOKUP(B3526,'bekostiging 25'!$C$1:$N$2577,11,FALSE)</f>
        <v>#N/A</v>
      </c>
    </row>
    <row r="3527" spans="1:13">
      <c r="A3527" s="15" t="s">
        <v>19321</v>
      </c>
      <c r="B3527" s="15" t="s">
        <v>27326</v>
      </c>
      <c r="C3527" s="15" t="s">
        <v>3541</v>
      </c>
      <c r="D3527" s="15" t="s">
        <v>21230</v>
      </c>
      <c r="E3527" s="15" t="s">
        <v>27327</v>
      </c>
      <c r="F3527" s="15" t="s">
        <v>10946</v>
      </c>
      <c r="G3527" s="15" t="s">
        <v>27328</v>
      </c>
      <c r="H3527" s="15" t="s">
        <v>7360</v>
      </c>
      <c r="I3527" s="15" t="s">
        <v>27265</v>
      </c>
      <c r="J3527" s="15" t="s">
        <v>27266</v>
      </c>
      <c r="K3527">
        <f>VLOOKUP(C3527,'scores met drempel 25'!A:C,3,FALSE)</f>
        <v>1995.06</v>
      </c>
      <c r="L3527">
        <f>VLOOKUP(C3527,'scores zonder drempel 25'!A:E,2,FALSE)</f>
        <v>2436.9299999999998</v>
      </c>
      <c r="M3527">
        <f>VLOOKUP(B3527,'bekostiging 25'!$C$1:$N$2577,11,FALSE)</f>
        <v>149492.25</v>
      </c>
    </row>
    <row r="3528" spans="1:13">
      <c r="A3528" s="15" t="s">
        <v>9773</v>
      </c>
      <c r="B3528" s="15" t="s">
        <v>22825</v>
      </c>
      <c r="C3528" s="15" t="s">
        <v>3542</v>
      </c>
      <c r="D3528" s="15" t="s">
        <v>22826</v>
      </c>
      <c r="E3528" s="15" t="s">
        <v>22827</v>
      </c>
      <c r="F3528" s="15" t="s">
        <v>8338</v>
      </c>
      <c r="G3528" s="15" t="s">
        <v>22828</v>
      </c>
      <c r="H3528" s="15" t="s">
        <v>22758</v>
      </c>
      <c r="I3528" s="15" t="s">
        <v>22759</v>
      </c>
      <c r="J3528" s="15" t="s">
        <v>22758</v>
      </c>
      <c r="K3528">
        <f>VLOOKUP(C3528,'scores met drempel 25'!A:C,3,FALSE)</f>
        <v>0</v>
      </c>
      <c r="L3528">
        <f>VLOOKUP(C3528,'scores zonder drempel 25'!A:E,2,FALSE)</f>
        <v>9.74</v>
      </c>
      <c r="M3528" t="e">
        <f>VLOOKUP(B3528,'bekostiging 25'!$C$1:$N$2577,11,FALSE)</f>
        <v>#N/A</v>
      </c>
    </row>
    <row r="3529" spans="1:13">
      <c r="A3529" s="15" t="s">
        <v>9811</v>
      </c>
      <c r="B3529" s="15" t="s">
        <v>9882</v>
      </c>
      <c r="C3529" s="15" t="s">
        <v>3543</v>
      </c>
      <c r="D3529" s="15" t="s">
        <v>7587</v>
      </c>
      <c r="E3529" s="15" t="s">
        <v>9872</v>
      </c>
      <c r="F3529" s="15" t="s">
        <v>9883</v>
      </c>
      <c r="G3529" s="15" t="s">
        <v>9874</v>
      </c>
      <c r="H3529" s="15" t="s">
        <v>9817</v>
      </c>
      <c r="I3529" s="15" t="s">
        <v>9818</v>
      </c>
      <c r="J3529" s="15" t="s">
        <v>9817</v>
      </c>
      <c r="K3529">
        <f>VLOOKUP(C3529,'scores met drempel 25'!A:C,3,FALSE)</f>
        <v>131.47</v>
      </c>
      <c r="L3529">
        <f>VLOOKUP(C3529,'scores zonder drempel 25'!A:E,2,FALSE)</f>
        <v>332.32</v>
      </c>
      <c r="M3529">
        <f>VLOOKUP(B3529,'bekostiging 25'!$C$1:$N$2577,11,FALSE)</f>
        <v>13933.45</v>
      </c>
    </row>
    <row r="3530" spans="1:13">
      <c r="A3530" s="15" t="s">
        <v>23266</v>
      </c>
      <c r="B3530" s="15" t="s">
        <v>23296</v>
      </c>
      <c r="C3530" s="15" t="s">
        <v>3544</v>
      </c>
      <c r="D3530" s="15" t="s">
        <v>23297</v>
      </c>
      <c r="E3530" s="15" t="s">
        <v>23298</v>
      </c>
      <c r="F3530" s="15" t="s">
        <v>6341</v>
      </c>
      <c r="G3530" s="15" t="s">
        <v>23299</v>
      </c>
      <c r="H3530" s="15" t="s">
        <v>22965</v>
      </c>
      <c r="I3530" s="15" t="s">
        <v>22966</v>
      </c>
      <c r="J3530" s="15" t="s">
        <v>22965</v>
      </c>
      <c r="K3530">
        <f>VLOOKUP(C3530,'scores met drempel 25'!A:C,3,FALSE)</f>
        <v>68.599999999999994</v>
      </c>
      <c r="L3530">
        <f>VLOOKUP(C3530,'scores zonder drempel 25'!A:E,2,FALSE)</f>
        <v>158.32</v>
      </c>
      <c r="M3530">
        <f>VLOOKUP(B3530,'bekostiging 25'!$C$1:$N$2577,11,FALSE)</f>
        <v>5740.16</v>
      </c>
    </row>
    <row r="3531" spans="1:13">
      <c r="A3531" s="15" t="s">
        <v>29981</v>
      </c>
      <c r="B3531" s="15" t="s">
        <v>30032</v>
      </c>
      <c r="C3531" s="15" t="s">
        <v>3545</v>
      </c>
      <c r="D3531" s="15" t="s">
        <v>9737</v>
      </c>
      <c r="E3531" s="15" t="s">
        <v>30033</v>
      </c>
      <c r="F3531" s="15" t="s">
        <v>6196</v>
      </c>
      <c r="G3531" s="15" t="s">
        <v>30034</v>
      </c>
      <c r="H3531" s="15" t="s">
        <v>30004</v>
      </c>
      <c r="I3531" s="15" t="s">
        <v>29987</v>
      </c>
      <c r="J3531" s="15" t="s">
        <v>29988</v>
      </c>
      <c r="K3531">
        <f>VLOOKUP(C3531,'scores met drempel 25'!A:C,3,FALSE)</f>
        <v>0</v>
      </c>
      <c r="L3531">
        <f>VLOOKUP(C3531,'scores zonder drempel 25'!A:E,2,FALSE)</f>
        <v>80.67</v>
      </c>
      <c r="M3531" t="e">
        <f>VLOOKUP(B3531,'bekostiging 25'!$C$1:$N$2577,11,FALSE)</f>
        <v>#N/A</v>
      </c>
    </row>
    <row r="3532" spans="1:13">
      <c r="A3532" s="15" t="s">
        <v>10205</v>
      </c>
      <c r="B3532" s="15" t="s">
        <v>10226</v>
      </c>
      <c r="C3532" s="15" t="s">
        <v>10227</v>
      </c>
      <c r="D3532" s="15" t="s">
        <v>10228</v>
      </c>
      <c r="E3532" s="15" t="s">
        <v>10209</v>
      </c>
      <c r="F3532" s="15" t="s">
        <v>6164</v>
      </c>
      <c r="G3532" s="15" t="s">
        <v>10210</v>
      </c>
      <c r="H3532" s="15" t="s">
        <v>10211</v>
      </c>
      <c r="I3532" s="15" t="s">
        <v>10212</v>
      </c>
      <c r="J3532" s="15" t="s">
        <v>10213</v>
      </c>
      <c r="K3532" t="e">
        <f>VLOOKUP(C3532,'scores met drempel 25'!A:C,3,FALSE)</f>
        <v>#N/A</v>
      </c>
      <c r="L3532" t="e">
        <f>VLOOKUP(C3532,'scores zonder drempel 25'!A:E,2,FALSE)</f>
        <v>#N/A</v>
      </c>
      <c r="M3532" t="e">
        <f>VLOOKUP(B3532,'bekostiging 25'!$C$1:$N$2577,11,FALSE)</f>
        <v>#N/A</v>
      </c>
    </row>
    <row r="3533" spans="1:13">
      <c r="A3533" s="15" t="s">
        <v>12625</v>
      </c>
      <c r="B3533" s="15" t="s">
        <v>12650</v>
      </c>
      <c r="C3533" s="15" t="s">
        <v>3546</v>
      </c>
      <c r="D3533" s="15" t="s">
        <v>12651</v>
      </c>
      <c r="E3533" s="15" t="s">
        <v>12652</v>
      </c>
      <c r="F3533" s="15" t="s">
        <v>6275</v>
      </c>
      <c r="G3533" s="15" t="s">
        <v>12653</v>
      </c>
      <c r="H3533" s="15" t="s">
        <v>9817</v>
      </c>
      <c r="I3533" s="15" t="s">
        <v>9818</v>
      </c>
      <c r="J3533" s="15" t="s">
        <v>9817</v>
      </c>
      <c r="K3533">
        <f>VLOOKUP(C3533,'scores met drempel 25'!A:C,3,FALSE)</f>
        <v>0</v>
      </c>
      <c r="L3533">
        <f>VLOOKUP(C3533,'scores zonder drempel 25'!A:E,2,FALSE)</f>
        <v>70.31</v>
      </c>
      <c r="M3533" t="e">
        <f>VLOOKUP(B3533,'bekostiging 25'!$C$1:$N$2577,11,FALSE)</f>
        <v>#N/A</v>
      </c>
    </row>
    <row r="3534" spans="1:13">
      <c r="A3534" s="15" t="s">
        <v>28575</v>
      </c>
      <c r="B3534" s="15" t="s">
        <v>28620</v>
      </c>
      <c r="C3534" s="15" t="s">
        <v>3547</v>
      </c>
      <c r="D3534" s="15" t="s">
        <v>28621</v>
      </c>
      <c r="E3534" s="15" t="s">
        <v>7470</v>
      </c>
      <c r="F3534" s="15" t="s">
        <v>6196</v>
      </c>
      <c r="G3534" s="15" t="s">
        <v>28622</v>
      </c>
      <c r="H3534" s="15" t="s">
        <v>27848</v>
      </c>
      <c r="I3534" s="15" t="s">
        <v>27849</v>
      </c>
      <c r="J3534" s="15" t="s">
        <v>27848</v>
      </c>
      <c r="K3534">
        <f>VLOOKUP(C3534,'scores met drempel 25'!A:C,3,FALSE)</f>
        <v>0</v>
      </c>
      <c r="L3534">
        <f>VLOOKUP(C3534,'scores zonder drempel 25'!A:E,2,FALSE)</f>
        <v>18.600000000000001</v>
      </c>
      <c r="M3534" t="e">
        <f>VLOOKUP(B3534,'bekostiging 25'!$C$1:$N$2577,11,FALSE)</f>
        <v>#N/A</v>
      </c>
    </row>
    <row r="3535" spans="1:13">
      <c r="A3535" s="15" t="s">
        <v>7995</v>
      </c>
      <c r="B3535" s="15" t="s">
        <v>8020</v>
      </c>
      <c r="C3535" s="15" t="s">
        <v>3548</v>
      </c>
      <c r="D3535" s="15" t="s">
        <v>8021</v>
      </c>
      <c r="E3535" s="15" t="s">
        <v>8022</v>
      </c>
      <c r="F3535" s="15" t="s">
        <v>6245</v>
      </c>
      <c r="G3535" s="15" t="s">
        <v>8023</v>
      </c>
      <c r="H3535" s="15" t="s">
        <v>7675</v>
      </c>
      <c r="I3535" s="15" t="s">
        <v>7676</v>
      </c>
      <c r="J3535" s="15" t="s">
        <v>7675</v>
      </c>
      <c r="K3535">
        <f>VLOOKUP(C3535,'scores met drempel 25'!A:C,3,FALSE)</f>
        <v>60.4</v>
      </c>
      <c r="L3535">
        <f>VLOOKUP(C3535,'scores zonder drempel 25'!A:E,2,FALSE)</f>
        <v>381.76</v>
      </c>
      <c r="M3535" t="e">
        <f>VLOOKUP(B3535,'bekostiging 25'!$C$1:$N$2577,11,FALSE)</f>
        <v>#N/A</v>
      </c>
    </row>
    <row r="3536" spans="1:13">
      <c r="A3536" s="15" t="s">
        <v>24179</v>
      </c>
      <c r="B3536" s="15" t="s">
        <v>24203</v>
      </c>
      <c r="C3536" s="15" t="s">
        <v>3549</v>
      </c>
      <c r="D3536" s="15" t="s">
        <v>7327</v>
      </c>
      <c r="E3536" s="15" t="s">
        <v>7506</v>
      </c>
      <c r="F3536" s="15" t="s">
        <v>6275</v>
      </c>
      <c r="G3536" s="15" t="s">
        <v>24204</v>
      </c>
      <c r="H3536" s="15" t="s">
        <v>22682</v>
      </c>
      <c r="I3536" s="15" t="s">
        <v>22634</v>
      </c>
      <c r="J3536" s="15" t="s">
        <v>22635</v>
      </c>
      <c r="K3536">
        <f>VLOOKUP(C3536,'scores met drempel 25'!A:C,3,FALSE)</f>
        <v>48.52</v>
      </c>
      <c r="L3536">
        <f>VLOOKUP(C3536,'scores zonder drempel 25'!A:E,2,FALSE)</f>
        <v>129.53</v>
      </c>
      <c r="M3536">
        <f>VLOOKUP(B3536,'bekostiging 25'!$C$1:$N$2577,11,FALSE)</f>
        <v>2620.44</v>
      </c>
    </row>
    <row r="3537" spans="1:13">
      <c r="A3537" s="15" t="s">
        <v>22032</v>
      </c>
      <c r="B3537" s="15" t="s">
        <v>22042</v>
      </c>
      <c r="C3537" s="15" t="s">
        <v>3550</v>
      </c>
      <c r="D3537" s="15" t="s">
        <v>22043</v>
      </c>
      <c r="E3537" s="15" t="s">
        <v>22044</v>
      </c>
      <c r="F3537" s="15" t="s">
        <v>6275</v>
      </c>
      <c r="G3537" s="15" t="s">
        <v>22045</v>
      </c>
      <c r="H3537" s="15" t="s">
        <v>22037</v>
      </c>
      <c r="I3537" s="15" t="s">
        <v>20065</v>
      </c>
      <c r="J3537" s="15" t="s">
        <v>20066</v>
      </c>
      <c r="K3537">
        <f>VLOOKUP(C3537,'scores met drempel 25'!A:C,3,FALSE)</f>
        <v>0</v>
      </c>
      <c r="L3537">
        <f>VLOOKUP(C3537,'scores zonder drempel 25'!A:E,2,FALSE)</f>
        <v>99.82</v>
      </c>
      <c r="M3537" t="e">
        <f>VLOOKUP(B3537,'bekostiging 25'!$C$1:$N$2577,11,FALSE)</f>
        <v>#N/A</v>
      </c>
    </row>
    <row r="3538" spans="1:13">
      <c r="A3538" s="15" t="s">
        <v>22377</v>
      </c>
      <c r="B3538" s="15" t="s">
        <v>22414</v>
      </c>
      <c r="C3538" s="15" t="s">
        <v>3551</v>
      </c>
      <c r="D3538" s="15" t="s">
        <v>22415</v>
      </c>
      <c r="E3538" s="15" t="s">
        <v>22416</v>
      </c>
      <c r="F3538" s="15" t="s">
        <v>7292</v>
      </c>
      <c r="G3538" s="15" t="s">
        <v>22417</v>
      </c>
      <c r="H3538" s="15" t="s">
        <v>7373</v>
      </c>
      <c r="I3538" s="15" t="s">
        <v>19333</v>
      </c>
      <c r="J3538" s="15" t="s">
        <v>7373</v>
      </c>
      <c r="K3538">
        <f>VLOOKUP(C3538,'scores met drempel 25'!A:C,3,FALSE)</f>
        <v>14.05</v>
      </c>
      <c r="L3538">
        <f>VLOOKUP(C3538,'scores zonder drempel 25'!A:E,2,FALSE)</f>
        <v>188.12</v>
      </c>
      <c r="M3538">
        <f>VLOOKUP(B3538,'bekostiging 25'!$C$1:$N$2577,11,FALSE)</f>
        <v>891.26</v>
      </c>
    </row>
    <row r="3539" spans="1:13">
      <c r="A3539" s="15" t="s">
        <v>13303</v>
      </c>
      <c r="B3539" s="15" t="s">
        <v>13323</v>
      </c>
      <c r="C3539" s="15" t="s">
        <v>3552</v>
      </c>
      <c r="D3539" s="15" t="s">
        <v>13324</v>
      </c>
      <c r="E3539" s="15" t="s">
        <v>13325</v>
      </c>
      <c r="F3539" s="15" t="s">
        <v>6785</v>
      </c>
      <c r="G3539" s="15" t="s">
        <v>13326</v>
      </c>
      <c r="H3539" s="15" t="s">
        <v>13327</v>
      </c>
      <c r="I3539" s="15" t="s">
        <v>13309</v>
      </c>
      <c r="J3539" s="15" t="s">
        <v>13310</v>
      </c>
      <c r="K3539">
        <f>VLOOKUP(C3539,'scores met drempel 25'!A:C,3,FALSE)</f>
        <v>0.27</v>
      </c>
      <c r="L3539">
        <f>VLOOKUP(C3539,'scores zonder drempel 25'!A:E,2,FALSE)</f>
        <v>43.12</v>
      </c>
      <c r="M3539" t="e">
        <f>VLOOKUP(B3539,'bekostiging 25'!$C$1:$N$2577,11,FALSE)</f>
        <v>#N/A</v>
      </c>
    </row>
    <row r="3540" spans="1:13">
      <c r="A3540" s="15" t="s">
        <v>6576</v>
      </c>
      <c r="B3540" s="15" t="s">
        <v>23655</v>
      </c>
      <c r="C3540" s="15" t="s">
        <v>3553</v>
      </c>
      <c r="D3540" s="15" t="s">
        <v>23656</v>
      </c>
      <c r="E3540" s="15" t="s">
        <v>23021</v>
      </c>
      <c r="F3540" s="15" t="s">
        <v>6220</v>
      </c>
      <c r="G3540" s="15" t="s">
        <v>23022</v>
      </c>
      <c r="H3540" s="15" t="s">
        <v>23023</v>
      </c>
      <c r="I3540" s="15" t="s">
        <v>22942</v>
      </c>
      <c r="J3540" s="15" t="s">
        <v>22943</v>
      </c>
      <c r="K3540">
        <f>VLOOKUP(C3540,'scores met drempel 25'!A:C,3,FALSE)</f>
        <v>8.6999999999999993</v>
      </c>
      <c r="L3540">
        <f>VLOOKUP(C3540,'scores zonder drempel 25'!A:E,2,FALSE)</f>
        <v>69.62</v>
      </c>
      <c r="M3540">
        <f>VLOOKUP(B3540,'bekostiging 25'!$C$1:$N$2577,11,FALSE)</f>
        <v>326.64</v>
      </c>
    </row>
    <row r="3541" spans="1:13">
      <c r="A3541" s="15" t="s">
        <v>29220</v>
      </c>
      <c r="B3541" s="15" t="s">
        <v>29237</v>
      </c>
      <c r="C3541" s="15" t="s">
        <v>3554</v>
      </c>
      <c r="D3541" s="15" t="s">
        <v>29238</v>
      </c>
      <c r="E3541" s="15" t="s">
        <v>29239</v>
      </c>
      <c r="F3541" s="15" t="s">
        <v>6239</v>
      </c>
      <c r="G3541" s="15" t="s">
        <v>29240</v>
      </c>
      <c r="H3541" s="15" t="s">
        <v>29225</v>
      </c>
      <c r="I3541" s="15" t="s">
        <v>29226</v>
      </c>
      <c r="J3541" s="15" t="s">
        <v>29225</v>
      </c>
      <c r="K3541">
        <f>VLOOKUP(C3541,'scores met drempel 25'!A:C,3,FALSE)</f>
        <v>0</v>
      </c>
      <c r="L3541">
        <f>VLOOKUP(C3541,'scores zonder drempel 25'!A:E,2,FALSE)</f>
        <v>100.42</v>
      </c>
      <c r="M3541">
        <f>VLOOKUP(B3541,'bekostiging 25'!$C$1:$N$2577,11,FALSE)</f>
        <v>1826.51</v>
      </c>
    </row>
    <row r="3542" spans="1:13">
      <c r="A3542" s="15" t="s">
        <v>7151</v>
      </c>
      <c r="B3542" s="15" t="s">
        <v>7180</v>
      </c>
      <c r="C3542" s="15" t="s">
        <v>3555</v>
      </c>
      <c r="D3542" s="15" t="s">
        <v>7181</v>
      </c>
      <c r="E3542" s="15" t="s">
        <v>7182</v>
      </c>
      <c r="F3542" s="15" t="s">
        <v>6245</v>
      </c>
      <c r="G3542" s="15" t="s">
        <v>7183</v>
      </c>
      <c r="H3542" s="15" t="s">
        <v>6545</v>
      </c>
      <c r="I3542" s="15" t="s">
        <v>6156</v>
      </c>
      <c r="J3542" s="15" t="s">
        <v>6157</v>
      </c>
      <c r="K3542">
        <f>VLOOKUP(C3542,'scores met drempel 25'!A:C,3,FALSE)</f>
        <v>145.91999999999999</v>
      </c>
      <c r="L3542">
        <f>VLOOKUP(C3542,'scores zonder drempel 25'!A:E,2,FALSE)</f>
        <v>204.83</v>
      </c>
      <c r="M3542">
        <f>VLOOKUP(B3542,'bekostiging 25'!$C$1:$N$2577,11,FALSE)</f>
        <v>12014.95</v>
      </c>
    </row>
    <row r="3543" spans="1:13">
      <c r="A3543" s="15" t="s">
        <v>11031</v>
      </c>
      <c r="B3543" s="15" t="s">
        <v>11074</v>
      </c>
      <c r="C3543" s="15" t="s">
        <v>3556</v>
      </c>
      <c r="D3543" s="15" t="s">
        <v>11075</v>
      </c>
      <c r="E3543" s="15" t="s">
        <v>11076</v>
      </c>
      <c r="F3543" s="15" t="s">
        <v>6335</v>
      </c>
      <c r="G3543" s="15" t="s">
        <v>11077</v>
      </c>
      <c r="H3543" s="15" t="s">
        <v>11078</v>
      </c>
      <c r="I3543" s="15" t="s">
        <v>9766</v>
      </c>
      <c r="J3543" s="15" t="s">
        <v>9767</v>
      </c>
      <c r="K3543">
        <f>VLOOKUP(C3543,'scores met drempel 25'!A:C,3,FALSE)</f>
        <v>0</v>
      </c>
      <c r="L3543">
        <f>VLOOKUP(C3543,'scores zonder drempel 25'!A:E,2,FALSE)</f>
        <v>9.69</v>
      </c>
      <c r="M3543" t="e">
        <f>VLOOKUP(B3543,'bekostiging 25'!$C$1:$N$2577,11,FALSE)</f>
        <v>#N/A</v>
      </c>
    </row>
    <row r="3544" spans="1:13">
      <c r="A3544" s="15" t="s">
        <v>29945</v>
      </c>
      <c r="B3544" s="15" t="s">
        <v>29946</v>
      </c>
      <c r="C3544" s="15" t="s">
        <v>3557</v>
      </c>
      <c r="D3544" s="15" t="s">
        <v>29947</v>
      </c>
      <c r="E3544" s="15" t="s">
        <v>24687</v>
      </c>
      <c r="F3544" s="15" t="s">
        <v>9545</v>
      </c>
      <c r="G3544" s="15" t="s">
        <v>29948</v>
      </c>
      <c r="H3544" s="15" t="s">
        <v>27530</v>
      </c>
      <c r="I3544" s="15" t="s">
        <v>27531</v>
      </c>
      <c r="J3544" s="15" t="s">
        <v>27530</v>
      </c>
      <c r="K3544">
        <f>VLOOKUP(C3544,'scores met drempel 25'!A:C,3,FALSE)</f>
        <v>500.17</v>
      </c>
      <c r="L3544">
        <f>VLOOKUP(C3544,'scores zonder drempel 25'!A:E,2,FALSE)</f>
        <v>755.92</v>
      </c>
      <c r="M3544">
        <f>VLOOKUP(B3544,'bekostiging 25'!$C$1:$N$2577,11,FALSE)</f>
        <v>37411.39</v>
      </c>
    </row>
    <row r="3545" spans="1:13">
      <c r="A3545" s="15" t="s">
        <v>6930</v>
      </c>
      <c r="B3545" s="15" t="s">
        <v>6949</v>
      </c>
      <c r="C3545" s="15" t="s">
        <v>3558</v>
      </c>
      <c r="D3545" s="15" t="s">
        <v>6950</v>
      </c>
      <c r="E3545" s="15" t="s">
        <v>6951</v>
      </c>
      <c r="F3545" s="15" t="s">
        <v>6427</v>
      </c>
      <c r="G3545" s="15" t="s">
        <v>6952</v>
      </c>
      <c r="H3545" s="15" t="s">
        <v>6339</v>
      </c>
      <c r="I3545" s="15" t="s">
        <v>6338</v>
      </c>
      <c r="J3545" s="15" t="s">
        <v>6339</v>
      </c>
      <c r="K3545">
        <f>VLOOKUP(C3545,'scores met drempel 25'!A:C,3,FALSE)</f>
        <v>0</v>
      </c>
      <c r="L3545">
        <f>VLOOKUP(C3545,'scores zonder drempel 25'!A:E,2,FALSE)</f>
        <v>141.11000000000001</v>
      </c>
      <c r="M3545" t="e">
        <f>VLOOKUP(B3545,'bekostiging 25'!$C$1:$N$2577,11,FALSE)</f>
        <v>#N/A</v>
      </c>
    </row>
    <row r="3546" spans="1:13">
      <c r="A3546" s="15" t="s">
        <v>13879</v>
      </c>
      <c r="B3546" s="15" t="s">
        <v>13903</v>
      </c>
      <c r="C3546" s="15" t="s">
        <v>3559</v>
      </c>
      <c r="D3546" s="15" t="s">
        <v>13904</v>
      </c>
      <c r="E3546" s="15" t="s">
        <v>13905</v>
      </c>
      <c r="F3546" s="15" t="s">
        <v>6335</v>
      </c>
      <c r="G3546" s="15" t="s">
        <v>13906</v>
      </c>
      <c r="H3546" s="15" t="s">
        <v>13907</v>
      </c>
      <c r="I3546" s="15" t="s">
        <v>13908</v>
      </c>
      <c r="J3546" s="15" t="s">
        <v>13907</v>
      </c>
      <c r="K3546">
        <f>VLOOKUP(C3546,'scores met drempel 25'!A:C,3,FALSE)</f>
        <v>103.56</v>
      </c>
      <c r="L3546">
        <f>VLOOKUP(C3546,'scores zonder drempel 25'!A:E,2,FALSE)</f>
        <v>303.75</v>
      </c>
      <c r="M3546">
        <f>VLOOKUP(B3546,'bekostiging 25'!$C$1:$N$2577,11,FALSE)</f>
        <v>7031.39</v>
      </c>
    </row>
    <row r="3547" spans="1:13">
      <c r="A3547" s="15" t="s">
        <v>29417</v>
      </c>
      <c r="B3547" s="15" t="s">
        <v>29451</v>
      </c>
      <c r="C3547" s="15" t="s">
        <v>3560</v>
      </c>
      <c r="D3547" s="15" t="s">
        <v>29452</v>
      </c>
      <c r="E3547" s="15" t="s">
        <v>29453</v>
      </c>
      <c r="F3547" s="15" t="s">
        <v>6595</v>
      </c>
      <c r="G3547" s="15" t="s">
        <v>29454</v>
      </c>
      <c r="H3547" s="15" t="s">
        <v>27927</v>
      </c>
      <c r="I3547" s="15" t="s">
        <v>27916</v>
      </c>
      <c r="J3547" s="15" t="s">
        <v>27917</v>
      </c>
      <c r="K3547">
        <f>VLOOKUP(C3547,'scores met drempel 25'!A:C,3,FALSE)</f>
        <v>46.44</v>
      </c>
      <c r="L3547">
        <f>VLOOKUP(C3547,'scores zonder drempel 25'!A:E,2,FALSE)</f>
        <v>102.01</v>
      </c>
      <c r="M3547">
        <f>VLOOKUP(B3547,'bekostiging 25'!$C$1:$N$2577,11,FALSE)</f>
        <v>2173.14</v>
      </c>
    </row>
    <row r="3548" spans="1:13">
      <c r="A3548" s="15" t="s">
        <v>8791</v>
      </c>
      <c r="B3548" s="15" t="s">
        <v>8831</v>
      </c>
      <c r="C3548" s="15" t="s">
        <v>3561</v>
      </c>
      <c r="D3548" s="15" t="s">
        <v>8832</v>
      </c>
      <c r="E3548" s="15" t="s">
        <v>8833</v>
      </c>
      <c r="F3548" s="15" t="s">
        <v>8834</v>
      </c>
      <c r="G3548" s="15" t="s">
        <v>8835</v>
      </c>
      <c r="H3548" s="15" t="s">
        <v>8114</v>
      </c>
      <c r="I3548" s="15" t="s">
        <v>8112</v>
      </c>
      <c r="J3548" s="15" t="s">
        <v>8113</v>
      </c>
      <c r="K3548">
        <f>VLOOKUP(C3548,'scores met drempel 25'!A:C,3,FALSE)</f>
        <v>0</v>
      </c>
      <c r="L3548">
        <f>VLOOKUP(C3548,'scores zonder drempel 25'!A:E,2,FALSE)</f>
        <v>30.19</v>
      </c>
      <c r="M3548" t="e">
        <f>VLOOKUP(B3548,'bekostiging 25'!$C$1:$N$2577,11,FALSE)</f>
        <v>#N/A</v>
      </c>
    </row>
    <row r="3549" spans="1:13">
      <c r="A3549" s="15" t="s">
        <v>13780</v>
      </c>
      <c r="B3549" s="15" t="s">
        <v>13870</v>
      </c>
      <c r="C3549" s="15" t="s">
        <v>3562</v>
      </c>
      <c r="D3549" s="15" t="s">
        <v>13871</v>
      </c>
      <c r="E3549" s="15" t="s">
        <v>13872</v>
      </c>
      <c r="F3549" s="15" t="s">
        <v>6275</v>
      </c>
      <c r="G3549" s="15" t="s">
        <v>13873</v>
      </c>
      <c r="H3549" s="15" t="s">
        <v>13787</v>
      </c>
      <c r="I3549" s="15" t="s">
        <v>13785</v>
      </c>
      <c r="J3549" s="15" t="s">
        <v>13786</v>
      </c>
      <c r="K3549">
        <f>VLOOKUP(C3549,'scores met drempel 25'!A:C,3,FALSE)</f>
        <v>88.95</v>
      </c>
      <c r="L3549">
        <f>VLOOKUP(C3549,'scores zonder drempel 25'!A:E,2,FALSE)</f>
        <v>211.47</v>
      </c>
      <c r="M3549">
        <f>VLOOKUP(B3549,'bekostiging 25'!$C$1:$N$2577,11,FALSE)</f>
        <v>2665.1</v>
      </c>
    </row>
    <row r="3550" spans="1:13">
      <c r="A3550" s="15" t="s">
        <v>29981</v>
      </c>
      <c r="B3550" s="15" t="s">
        <v>30035</v>
      </c>
      <c r="C3550" s="15" t="s">
        <v>3563</v>
      </c>
      <c r="D3550" s="15" t="s">
        <v>30036</v>
      </c>
      <c r="E3550" s="15" t="s">
        <v>30037</v>
      </c>
      <c r="F3550" s="15" t="s">
        <v>6451</v>
      </c>
      <c r="G3550" s="15" t="s">
        <v>30038</v>
      </c>
      <c r="H3550" s="15" t="s">
        <v>30039</v>
      </c>
      <c r="I3550" s="15" t="s">
        <v>29987</v>
      </c>
      <c r="J3550" s="15" t="s">
        <v>29988</v>
      </c>
      <c r="K3550">
        <f>VLOOKUP(C3550,'scores met drempel 25'!A:C,3,FALSE)</f>
        <v>0</v>
      </c>
      <c r="L3550">
        <f>VLOOKUP(C3550,'scores zonder drempel 25'!A:E,2,FALSE)</f>
        <v>236.33</v>
      </c>
      <c r="M3550">
        <f>VLOOKUP(B3550,'bekostiging 25'!$C$1:$N$2577,11,FALSE)</f>
        <v>977.91</v>
      </c>
    </row>
    <row r="3551" spans="1:13">
      <c r="A3551" s="15" t="s">
        <v>17406</v>
      </c>
      <c r="B3551" s="15" t="s">
        <v>17411</v>
      </c>
      <c r="C3551" s="15" t="s">
        <v>3564</v>
      </c>
      <c r="D3551" s="15" t="s">
        <v>17412</v>
      </c>
      <c r="E3551" s="15" t="s">
        <v>17413</v>
      </c>
      <c r="F3551" s="15" t="s">
        <v>7088</v>
      </c>
      <c r="G3551" s="15" t="s">
        <v>17414</v>
      </c>
      <c r="H3551" s="15" t="s">
        <v>14414</v>
      </c>
      <c r="I3551" s="15" t="s">
        <v>15828</v>
      </c>
      <c r="J3551" s="15" t="s">
        <v>14414</v>
      </c>
      <c r="K3551">
        <f>VLOOKUP(C3551,'scores met drempel 25'!A:C,3,FALSE)</f>
        <v>94.6</v>
      </c>
      <c r="L3551">
        <f>VLOOKUP(C3551,'scores zonder drempel 25'!A:E,2,FALSE)</f>
        <v>173.6</v>
      </c>
      <c r="M3551">
        <f>VLOOKUP(B3551,'bekostiging 25'!$C$1:$N$2577,11,FALSE)</f>
        <v>9404.51</v>
      </c>
    </row>
    <row r="3552" spans="1:13">
      <c r="A3552" s="15" t="s">
        <v>9164</v>
      </c>
      <c r="B3552" s="15" t="s">
        <v>9242</v>
      </c>
      <c r="C3552" s="15" t="s">
        <v>3565</v>
      </c>
      <c r="D3552" s="15" t="s">
        <v>9243</v>
      </c>
      <c r="E3552" s="15" t="s">
        <v>9244</v>
      </c>
      <c r="F3552" s="15" t="s">
        <v>6245</v>
      </c>
      <c r="G3552" s="15" t="s">
        <v>9245</v>
      </c>
      <c r="H3552" s="15" t="s">
        <v>8383</v>
      </c>
      <c r="I3552" s="15" t="s">
        <v>8307</v>
      </c>
      <c r="J3552" s="15" t="s">
        <v>8308</v>
      </c>
      <c r="K3552">
        <f>VLOOKUP(C3552,'scores met drempel 25'!A:C,3,FALSE)</f>
        <v>0</v>
      </c>
      <c r="L3552">
        <f>VLOOKUP(C3552,'scores zonder drempel 25'!A:E,2,FALSE)</f>
        <v>115.38</v>
      </c>
      <c r="M3552" t="e">
        <f>VLOOKUP(B3552,'bekostiging 25'!$C$1:$N$2577,11,FALSE)</f>
        <v>#N/A</v>
      </c>
    </row>
    <row r="3553" spans="1:13">
      <c r="A3553" s="15" t="s">
        <v>11430</v>
      </c>
      <c r="B3553" s="15" t="s">
        <v>11442</v>
      </c>
      <c r="C3553" s="15" t="s">
        <v>3566</v>
      </c>
      <c r="D3553" s="15" t="s">
        <v>11443</v>
      </c>
      <c r="E3553" s="15" t="s">
        <v>11444</v>
      </c>
      <c r="F3553" s="15" t="s">
        <v>6296</v>
      </c>
      <c r="G3553" s="15" t="s">
        <v>11445</v>
      </c>
      <c r="H3553" s="15" t="s">
        <v>11446</v>
      </c>
      <c r="I3553" s="15" t="s">
        <v>10212</v>
      </c>
      <c r="J3553" s="15" t="s">
        <v>10213</v>
      </c>
      <c r="K3553">
        <f>VLOOKUP(C3553,'scores met drempel 25'!A:C,3,FALSE)</f>
        <v>0</v>
      </c>
      <c r="L3553">
        <f>VLOOKUP(C3553,'scores zonder drempel 25'!A:E,2,FALSE)</f>
        <v>26.69</v>
      </c>
      <c r="M3553" t="e">
        <f>VLOOKUP(B3553,'bekostiging 25'!$C$1:$N$2577,11,FALSE)</f>
        <v>#N/A</v>
      </c>
    </row>
    <row r="3554" spans="1:13">
      <c r="A3554" s="15" t="s">
        <v>10937</v>
      </c>
      <c r="B3554" s="15" t="s">
        <v>10970</v>
      </c>
      <c r="C3554" s="15" t="s">
        <v>3567</v>
      </c>
      <c r="D3554" s="15" t="s">
        <v>10971</v>
      </c>
      <c r="E3554" s="15" t="s">
        <v>10972</v>
      </c>
      <c r="F3554" s="15" t="s">
        <v>6275</v>
      </c>
      <c r="G3554" s="15" t="s">
        <v>10973</v>
      </c>
      <c r="H3554" s="15" t="s">
        <v>10974</v>
      </c>
      <c r="I3554" s="15" t="s">
        <v>9959</v>
      </c>
      <c r="J3554" s="15" t="s">
        <v>9958</v>
      </c>
      <c r="K3554">
        <f>VLOOKUP(C3554,'scores met drempel 25'!A:C,3,FALSE)</f>
        <v>0</v>
      </c>
      <c r="L3554">
        <f>VLOOKUP(C3554,'scores zonder drempel 25'!A:E,2,FALSE)</f>
        <v>63.67</v>
      </c>
      <c r="M3554">
        <f>VLOOKUP(B3554,'bekostiging 25'!$C$1:$N$2577,11,FALSE)</f>
        <v>2230.4699999999998</v>
      </c>
    </row>
    <row r="3555" spans="1:13">
      <c r="A3555" s="15" t="s">
        <v>29382</v>
      </c>
      <c r="B3555" s="15" t="s">
        <v>29390</v>
      </c>
      <c r="C3555" s="15" t="s">
        <v>3568</v>
      </c>
      <c r="D3555" s="15" t="s">
        <v>29391</v>
      </c>
      <c r="E3555" s="15" t="s">
        <v>29392</v>
      </c>
      <c r="F3555" s="15" t="s">
        <v>6220</v>
      </c>
      <c r="G3555" s="15" t="s">
        <v>29393</v>
      </c>
      <c r="H3555" s="15" t="s">
        <v>27331</v>
      </c>
      <c r="I3555" s="15" t="s">
        <v>27332</v>
      </c>
      <c r="J3555" s="15" t="s">
        <v>27333</v>
      </c>
      <c r="K3555">
        <f>VLOOKUP(C3555,'scores met drempel 25'!A:C,3,FALSE)</f>
        <v>0</v>
      </c>
      <c r="L3555">
        <f>VLOOKUP(C3555,'scores zonder drempel 25'!A:E,2,FALSE)</f>
        <v>331.53</v>
      </c>
      <c r="M3555" t="e">
        <f>VLOOKUP(B3555,'bekostiging 25'!$C$1:$N$2577,11,FALSE)</f>
        <v>#N/A</v>
      </c>
    </row>
    <row r="3556" spans="1:13">
      <c r="A3556" s="15" t="s">
        <v>30808</v>
      </c>
      <c r="B3556" s="15" t="s">
        <v>30816</v>
      </c>
      <c r="C3556" s="15" t="s">
        <v>3569</v>
      </c>
      <c r="D3556" s="15" t="s">
        <v>30817</v>
      </c>
      <c r="E3556" s="15" t="s">
        <v>30818</v>
      </c>
      <c r="F3556" s="15" t="s">
        <v>7421</v>
      </c>
      <c r="G3556" s="15" t="s">
        <v>30819</v>
      </c>
      <c r="H3556" s="15" t="s">
        <v>27611</v>
      </c>
      <c r="I3556" s="15" t="s">
        <v>27612</v>
      </c>
      <c r="J3556" s="15" t="s">
        <v>27611</v>
      </c>
      <c r="K3556">
        <f>VLOOKUP(C3556,'scores met drempel 25'!A:C,3,FALSE)</f>
        <v>77.430000000000007</v>
      </c>
      <c r="L3556">
        <f>VLOOKUP(C3556,'scores zonder drempel 25'!A:E,2,FALSE)</f>
        <v>374.69</v>
      </c>
      <c r="M3556">
        <f>VLOOKUP(B3556,'bekostiging 25'!$C$1:$N$2577,11,FALSE)</f>
        <v>7382.02</v>
      </c>
    </row>
    <row r="3557" spans="1:13">
      <c r="A3557" s="15" t="s">
        <v>16153</v>
      </c>
      <c r="B3557" s="15" t="s">
        <v>16185</v>
      </c>
      <c r="C3557" s="15" t="s">
        <v>3570</v>
      </c>
      <c r="D3557" s="15" t="s">
        <v>16186</v>
      </c>
      <c r="E3557" s="15" t="s">
        <v>16187</v>
      </c>
      <c r="F3557" s="15" t="s">
        <v>6275</v>
      </c>
      <c r="G3557" s="15" t="s">
        <v>16188</v>
      </c>
      <c r="H3557" s="15" t="s">
        <v>10696</v>
      </c>
      <c r="I3557" s="15" t="s">
        <v>15977</v>
      </c>
      <c r="J3557" s="15" t="s">
        <v>15978</v>
      </c>
      <c r="K3557">
        <f>VLOOKUP(C3557,'scores met drempel 25'!A:C,3,FALSE)</f>
        <v>139.27000000000001</v>
      </c>
      <c r="L3557">
        <f>VLOOKUP(C3557,'scores zonder drempel 25'!A:E,2,FALSE)</f>
        <v>228.98</v>
      </c>
      <c r="M3557">
        <f>VLOOKUP(B3557,'bekostiging 25'!$C$1:$N$2577,11,FALSE)</f>
        <v>3798.33</v>
      </c>
    </row>
    <row r="3558" spans="1:13">
      <c r="A3558" s="15" t="s">
        <v>10662</v>
      </c>
      <c r="B3558" s="15" t="s">
        <v>24966</v>
      </c>
      <c r="C3558" s="15" t="s">
        <v>3571</v>
      </c>
      <c r="D3558" s="15" t="s">
        <v>24967</v>
      </c>
      <c r="E3558" s="15" t="s">
        <v>24968</v>
      </c>
      <c r="F3558" s="15" t="s">
        <v>9545</v>
      </c>
      <c r="G3558" s="15" t="s">
        <v>24969</v>
      </c>
      <c r="H3558" s="15" t="s">
        <v>24706</v>
      </c>
      <c r="I3558" s="15" t="s">
        <v>24707</v>
      </c>
      <c r="J3558" s="15" t="s">
        <v>24706</v>
      </c>
      <c r="K3558">
        <f>VLOOKUP(C3558,'scores met drempel 25'!A:C,3,FALSE)</f>
        <v>133.38999999999999</v>
      </c>
      <c r="L3558">
        <f>VLOOKUP(C3558,'scores zonder drempel 25'!A:E,2,FALSE)</f>
        <v>394.49</v>
      </c>
      <c r="M3558">
        <f>VLOOKUP(B3558,'bekostiging 25'!$C$1:$N$2577,11,FALSE)</f>
        <v>8943.2199999999993</v>
      </c>
    </row>
    <row r="3559" spans="1:13">
      <c r="A3559" s="15" t="s">
        <v>10086</v>
      </c>
      <c r="B3559" s="15" t="s">
        <v>10127</v>
      </c>
      <c r="C3559" s="15" t="s">
        <v>3572</v>
      </c>
      <c r="D3559" s="15" t="s">
        <v>8334</v>
      </c>
      <c r="E3559" s="15" t="s">
        <v>10128</v>
      </c>
      <c r="F3559" s="15" t="s">
        <v>6385</v>
      </c>
      <c r="G3559" s="15" t="s">
        <v>10129</v>
      </c>
      <c r="H3559" s="15" t="s">
        <v>10130</v>
      </c>
      <c r="I3559" s="15" t="s">
        <v>10092</v>
      </c>
      <c r="J3559" s="15" t="s">
        <v>10093</v>
      </c>
      <c r="K3559">
        <f>VLOOKUP(C3559,'scores met drempel 25'!A:C,3,FALSE)</f>
        <v>0</v>
      </c>
      <c r="L3559">
        <f>VLOOKUP(C3559,'scores zonder drempel 25'!A:E,2,FALSE)</f>
        <v>0</v>
      </c>
      <c r="M3559" t="e">
        <f>VLOOKUP(B3559,'bekostiging 25'!$C$1:$N$2577,11,FALSE)</f>
        <v>#N/A</v>
      </c>
    </row>
    <row r="3560" spans="1:13">
      <c r="A3560" s="15" t="s">
        <v>16855</v>
      </c>
      <c r="B3560" s="15" t="s">
        <v>16871</v>
      </c>
      <c r="C3560" s="15" t="s">
        <v>3573</v>
      </c>
      <c r="D3560" s="15" t="s">
        <v>16872</v>
      </c>
      <c r="E3560" s="15" t="s">
        <v>16865</v>
      </c>
      <c r="F3560" s="15" t="s">
        <v>6252</v>
      </c>
      <c r="G3560" s="15" t="s">
        <v>16866</v>
      </c>
      <c r="H3560" s="15" t="s">
        <v>16859</v>
      </c>
      <c r="I3560" s="15" t="s">
        <v>16860</v>
      </c>
      <c r="J3560" s="15" t="s">
        <v>16861</v>
      </c>
      <c r="K3560">
        <f>VLOOKUP(C3560,'scores met drempel 25'!A:C,3,FALSE)</f>
        <v>0</v>
      </c>
      <c r="L3560">
        <f>VLOOKUP(C3560,'scores zonder drempel 25'!A:E,2,FALSE)</f>
        <v>186.35</v>
      </c>
      <c r="M3560" t="e">
        <f>VLOOKUP(B3560,'bekostiging 25'!$C$1:$N$2577,11,FALSE)</f>
        <v>#N/A</v>
      </c>
    </row>
    <row r="3561" spans="1:13">
      <c r="A3561" s="15" t="s">
        <v>21228</v>
      </c>
      <c r="B3561" s="15" t="s">
        <v>21241</v>
      </c>
      <c r="C3561" s="15" t="s">
        <v>3574</v>
      </c>
      <c r="D3561" s="15" t="s">
        <v>21242</v>
      </c>
      <c r="E3561" s="15" t="s">
        <v>21243</v>
      </c>
      <c r="F3561" s="15" t="s">
        <v>21244</v>
      </c>
      <c r="G3561" s="15" t="s">
        <v>21245</v>
      </c>
      <c r="H3561" s="15" t="s">
        <v>7373</v>
      </c>
      <c r="I3561" s="15" t="s">
        <v>19333</v>
      </c>
      <c r="J3561" s="15" t="s">
        <v>7373</v>
      </c>
      <c r="K3561">
        <f>VLOOKUP(C3561,'scores met drempel 25'!A:C,3,FALSE)</f>
        <v>1006.24</v>
      </c>
      <c r="L3561">
        <f>VLOOKUP(C3561,'scores zonder drempel 25'!A:E,2,FALSE)</f>
        <v>1379.15</v>
      </c>
      <c r="M3561">
        <f>VLOOKUP(B3561,'bekostiging 25'!$C$1:$N$2577,11,FALSE)</f>
        <v>55047.18</v>
      </c>
    </row>
    <row r="3562" spans="1:13">
      <c r="A3562" s="15" t="s">
        <v>30875</v>
      </c>
      <c r="B3562" s="15" t="s">
        <v>30912</v>
      </c>
      <c r="C3562" s="15" t="s">
        <v>3575</v>
      </c>
      <c r="D3562" s="15" t="s">
        <v>30913</v>
      </c>
      <c r="E3562" s="15" t="s">
        <v>30914</v>
      </c>
      <c r="F3562" s="15" t="s">
        <v>6323</v>
      </c>
      <c r="G3562" s="15" t="s">
        <v>30915</v>
      </c>
      <c r="H3562" s="15" t="s">
        <v>21874</v>
      </c>
      <c r="I3562" s="15" t="s">
        <v>27591</v>
      </c>
      <c r="J3562" s="15" t="s">
        <v>21874</v>
      </c>
      <c r="K3562">
        <f>VLOOKUP(C3562,'scores met drempel 25'!A:C,3,FALSE)</f>
        <v>746.49</v>
      </c>
      <c r="L3562">
        <f>VLOOKUP(C3562,'scores zonder drempel 25'!A:E,2,FALSE)</f>
        <v>959.39</v>
      </c>
      <c r="M3562">
        <f>VLOOKUP(B3562,'bekostiging 25'!$C$1:$N$2577,11,FALSE)</f>
        <v>48380.43</v>
      </c>
    </row>
    <row r="3563" spans="1:13">
      <c r="A3563" s="15" t="s">
        <v>25482</v>
      </c>
      <c r="B3563" s="15" t="s">
        <v>25526</v>
      </c>
      <c r="C3563" s="15" t="s">
        <v>3576</v>
      </c>
      <c r="D3563" s="15" t="s">
        <v>25527</v>
      </c>
      <c r="E3563" s="15" t="s">
        <v>16968</v>
      </c>
      <c r="F3563" s="15" t="s">
        <v>6335</v>
      </c>
      <c r="G3563" s="15" t="s">
        <v>25528</v>
      </c>
      <c r="H3563" s="15" t="s">
        <v>25001</v>
      </c>
      <c r="I3563" s="15" t="s">
        <v>25002</v>
      </c>
      <c r="J3563" s="15" t="s">
        <v>25001</v>
      </c>
      <c r="K3563">
        <f>VLOOKUP(C3563,'scores met drempel 25'!A:C,3,FALSE)</f>
        <v>59.04</v>
      </c>
      <c r="L3563">
        <f>VLOOKUP(C3563,'scores zonder drempel 25'!A:E,2,FALSE)</f>
        <v>225.08</v>
      </c>
      <c r="M3563">
        <f>VLOOKUP(B3563,'bekostiging 25'!$C$1:$N$2577,11,FALSE)</f>
        <v>2629.1</v>
      </c>
    </row>
    <row r="3564" spans="1:13">
      <c r="A3564" s="15" t="s">
        <v>28360</v>
      </c>
      <c r="B3564" s="15" t="s">
        <v>28393</v>
      </c>
      <c r="C3564" s="15" t="s">
        <v>3577</v>
      </c>
      <c r="D3564" s="15" t="s">
        <v>28394</v>
      </c>
      <c r="E3564" s="15" t="s">
        <v>28395</v>
      </c>
      <c r="F3564" s="15" t="s">
        <v>7853</v>
      </c>
      <c r="G3564" s="15" t="s">
        <v>28396</v>
      </c>
      <c r="H3564" s="15" t="s">
        <v>28029</v>
      </c>
      <c r="I3564" s="15" t="s">
        <v>28030</v>
      </c>
      <c r="J3564" s="15" t="s">
        <v>28031</v>
      </c>
      <c r="K3564">
        <f>VLOOKUP(C3564,'scores met drempel 25'!A:C,3,FALSE)</f>
        <v>169.57</v>
      </c>
      <c r="L3564">
        <f>VLOOKUP(C3564,'scores zonder drempel 25'!A:E,2,FALSE)</f>
        <v>239.2</v>
      </c>
      <c r="M3564">
        <f>VLOOKUP(B3564,'bekostiging 25'!$C$1:$N$2577,11,FALSE)</f>
        <v>11045.7</v>
      </c>
    </row>
    <row r="3565" spans="1:13">
      <c r="A3565" s="15" t="s">
        <v>8180</v>
      </c>
      <c r="B3565" s="15" t="s">
        <v>8256</v>
      </c>
      <c r="C3565" s="15" t="s">
        <v>3578</v>
      </c>
      <c r="D3565" s="15" t="s">
        <v>8257</v>
      </c>
      <c r="E3565" s="15" t="s">
        <v>8258</v>
      </c>
      <c r="F3565" s="15" t="s">
        <v>6245</v>
      </c>
      <c r="G3565" s="15" t="s">
        <v>8259</v>
      </c>
      <c r="H3565" s="15" t="s">
        <v>8222</v>
      </c>
      <c r="I3565" s="15" t="s">
        <v>8121</v>
      </c>
      <c r="J3565" s="15" t="s">
        <v>8122</v>
      </c>
      <c r="K3565">
        <f>VLOOKUP(C3565,'scores met drempel 25'!A:C,3,FALSE)</f>
        <v>0</v>
      </c>
      <c r="L3565">
        <f>VLOOKUP(C3565,'scores zonder drempel 25'!A:E,2,FALSE)</f>
        <v>78.959999999999994</v>
      </c>
      <c r="M3565" t="e">
        <f>VLOOKUP(B3565,'bekostiging 25'!$C$1:$N$2577,11,FALSE)</f>
        <v>#N/A</v>
      </c>
    </row>
    <row r="3566" spans="1:13">
      <c r="A3566" s="15" t="s">
        <v>7374</v>
      </c>
      <c r="B3566" s="15" t="s">
        <v>7388</v>
      </c>
      <c r="C3566" s="15" t="s">
        <v>3579</v>
      </c>
      <c r="D3566" s="15" t="s">
        <v>7389</v>
      </c>
      <c r="E3566" s="15" t="s">
        <v>7390</v>
      </c>
      <c r="F3566" s="15" t="s">
        <v>6252</v>
      </c>
      <c r="G3566" s="15" t="s">
        <v>7391</v>
      </c>
      <c r="H3566" s="15" t="s">
        <v>7358</v>
      </c>
      <c r="I3566" s="15" t="s">
        <v>7359</v>
      </c>
      <c r="J3566" s="15" t="s">
        <v>7358</v>
      </c>
      <c r="K3566">
        <f>VLOOKUP(C3566,'scores met drempel 25'!A:C,3,FALSE)</f>
        <v>190.94</v>
      </c>
      <c r="L3566">
        <f>VLOOKUP(C3566,'scores zonder drempel 25'!A:E,2,FALSE)</f>
        <v>306.08999999999997</v>
      </c>
      <c r="M3566">
        <f>VLOOKUP(B3566,'bekostiging 25'!$C$1:$N$2577,11,FALSE)</f>
        <v>12390.92</v>
      </c>
    </row>
    <row r="3567" spans="1:13">
      <c r="A3567" s="15" t="s">
        <v>29533</v>
      </c>
      <c r="B3567" s="15" t="s">
        <v>29571</v>
      </c>
      <c r="C3567" s="15" t="s">
        <v>3580</v>
      </c>
      <c r="D3567" s="15" t="s">
        <v>29572</v>
      </c>
      <c r="E3567" s="15" t="s">
        <v>12808</v>
      </c>
      <c r="F3567" s="15" t="s">
        <v>6778</v>
      </c>
      <c r="G3567" s="15" t="s">
        <v>29573</v>
      </c>
      <c r="H3567" s="15" t="s">
        <v>27460</v>
      </c>
      <c r="I3567" s="15" t="s">
        <v>27227</v>
      </c>
      <c r="J3567" s="15" t="s">
        <v>27228</v>
      </c>
      <c r="K3567">
        <f>VLOOKUP(C3567,'scores met drempel 25'!A:C,3,FALSE)</f>
        <v>0</v>
      </c>
      <c r="L3567">
        <f>VLOOKUP(C3567,'scores zonder drempel 25'!A:E,2,FALSE)</f>
        <v>261.68</v>
      </c>
      <c r="M3567" t="e">
        <f>VLOOKUP(B3567,'bekostiging 25'!$C$1:$N$2577,11,FALSE)</f>
        <v>#N/A</v>
      </c>
    </row>
    <row r="3568" spans="1:13">
      <c r="A3568" s="15" t="s">
        <v>19321</v>
      </c>
      <c r="B3568" s="15" t="s">
        <v>27329</v>
      </c>
      <c r="C3568" s="15" t="s">
        <v>3581</v>
      </c>
      <c r="D3568" s="15" t="s">
        <v>22914</v>
      </c>
      <c r="E3568" s="15" t="s">
        <v>6219</v>
      </c>
      <c r="F3568" s="15" t="s">
        <v>6616</v>
      </c>
      <c r="G3568" s="15" t="s">
        <v>27330</v>
      </c>
      <c r="H3568" s="15" t="s">
        <v>27331</v>
      </c>
      <c r="I3568" s="15" t="s">
        <v>27332</v>
      </c>
      <c r="J3568" s="15" t="s">
        <v>27333</v>
      </c>
      <c r="K3568">
        <f>VLOOKUP(C3568,'scores met drempel 25'!A:C,3,FALSE)</f>
        <v>0</v>
      </c>
      <c r="L3568">
        <f>VLOOKUP(C3568,'scores zonder drempel 25'!A:E,2,FALSE)</f>
        <v>25.21</v>
      </c>
      <c r="M3568" t="e">
        <f>VLOOKUP(B3568,'bekostiging 25'!$C$1:$N$2577,11,FALSE)</f>
        <v>#N/A</v>
      </c>
    </row>
    <row r="3569" spans="1:13">
      <c r="A3569" s="15" t="s">
        <v>7579</v>
      </c>
      <c r="B3569" s="15" t="s">
        <v>7611</v>
      </c>
      <c r="C3569" s="15" t="s">
        <v>3582</v>
      </c>
      <c r="D3569" s="15" t="s">
        <v>7612</v>
      </c>
      <c r="E3569" s="15" t="s">
        <v>7613</v>
      </c>
      <c r="F3569" s="15" t="s">
        <v>6363</v>
      </c>
      <c r="G3569" s="15" t="s">
        <v>7614</v>
      </c>
      <c r="H3569" s="15" t="s">
        <v>7370</v>
      </c>
      <c r="I3569" s="15" t="s">
        <v>7371</v>
      </c>
      <c r="J3569" s="15" t="s">
        <v>7370</v>
      </c>
      <c r="K3569">
        <f>VLOOKUP(C3569,'scores met drempel 25'!A:C,3,FALSE)</f>
        <v>263.29000000000002</v>
      </c>
      <c r="L3569">
        <f>VLOOKUP(C3569,'scores zonder drempel 25'!A:E,2,FALSE)</f>
        <v>379.78</v>
      </c>
      <c r="M3569">
        <f>VLOOKUP(B3569,'bekostiging 25'!$C$1:$N$2577,11,FALSE)</f>
        <v>9056.5400000000009</v>
      </c>
    </row>
    <row r="3570" spans="1:13">
      <c r="A3570" s="15" t="s">
        <v>25668</v>
      </c>
      <c r="B3570" s="15" t="s">
        <v>25685</v>
      </c>
      <c r="C3570" s="15" t="s">
        <v>3583</v>
      </c>
      <c r="D3570" s="15" t="s">
        <v>7398</v>
      </c>
      <c r="E3570" s="15" t="s">
        <v>25686</v>
      </c>
      <c r="F3570" s="15" t="s">
        <v>6470</v>
      </c>
      <c r="G3570" s="15" t="s">
        <v>25687</v>
      </c>
      <c r="H3570" s="15" t="s">
        <v>24787</v>
      </c>
      <c r="I3570" s="15" t="s">
        <v>24786</v>
      </c>
      <c r="J3570" s="15" t="s">
        <v>24787</v>
      </c>
      <c r="K3570">
        <f>VLOOKUP(C3570,'scores met drempel 25'!A:C,3,FALSE)</f>
        <v>0</v>
      </c>
      <c r="L3570">
        <f>VLOOKUP(C3570,'scores zonder drempel 25'!A:E,2,FALSE)</f>
        <v>103.93</v>
      </c>
      <c r="M3570" t="e">
        <f>VLOOKUP(B3570,'bekostiging 25'!$C$1:$N$2577,11,FALSE)</f>
        <v>#N/A</v>
      </c>
    </row>
    <row r="3571" spans="1:13">
      <c r="A3571" s="15" t="s">
        <v>8579</v>
      </c>
      <c r="B3571" s="15" t="s">
        <v>8599</v>
      </c>
      <c r="C3571" s="15" t="s">
        <v>3584</v>
      </c>
      <c r="D3571" s="15" t="s">
        <v>8600</v>
      </c>
      <c r="E3571" s="15" t="s">
        <v>8601</v>
      </c>
      <c r="F3571" s="15" t="s">
        <v>8602</v>
      </c>
      <c r="G3571" s="15" t="s">
        <v>8603</v>
      </c>
      <c r="H3571" s="15" t="s">
        <v>8128</v>
      </c>
      <c r="I3571" s="15" t="s">
        <v>8129</v>
      </c>
      <c r="J3571" s="15" t="s">
        <v>8128</v>
      </c>
      <c r="K3571">
        <f>VLOOKUP(C3571,'scores met drempel 25'!A:C,3,FALSE)</f>
        <v>4.0599999999999996</v>
      </c>
      <c r="L3571">
        <f>VLOOKUP(C3571,'scores zonder drempel 25'!A:E,2,FALSE)</f>
        <v>190.18</v>
      </c>
      <c r="M3571">
        <f>VLOOKUP(B3571,'bekostiging 25'!$C$1:$N$2577,11,FALSE)</f>
        <v>351.97</v>
      </c>
    </row>
    <row r="3572" spans="1:13">
      <c r="A3572" s="15" t="s">
        <v>7374</v>
      </c>
      <c r="B3572" s="15" t="s">
        <v>7392</v>
      </c>
      <c r="C3572" s="15" t="s">
        <v>3585</v>
      </c>
      <c r="D3572" s="15" t="s">
        <v>7393</v>
      </c>
      <c r="E3572" s="15" t="s">
        <v>7394</v>
      </c>
      <c r="F3572" s="15" t="s">
        <v>7395</v>
      </c>
      <c r="G3572" s="15" t="s">
        <v>7396</v>
      </c>
      <c r="H3572" s="15" t="s">
        <v>7358</v>
      </c>
      <c r="I3572" s="15" t="s">
        <v>7359</v>
      </c>
      <c r="J3572" s="15" t="s">
        <v>7358</v>
      </c>
      <c r="K3572">
        <f>VLOOKUP(C3572,'scores met drempel 25'!A:C,3,FALSE)</f>
        <v>91.52</v>
      </c>
      <c r="L3572">
        <f>VLOOKUP(C3572,'scores zonder drempel 25'!A:E,2,FALSE)</f>
        <v>175.21</v>
      </c>
      <c r="M3572">
        <f>VLOOKUP(B3572,'bekostiging 25'!$C$1:$N$2577,11,FALSE)</f>
        <v>4128.97</v>
      </c>
    </row>
    <row r="3573" spans="1:13">
      <c r="A3573" s="15" t="s">
        <v>31274</v>
      </c>
      <c r="B3573" s="15" t="s">
        <v>31275</v>
      </c>
      <c r="C3573" s="15" t="s">
        <v>3586</v>
      </c>
      <c r="D3573" s="15" t="s">
        <v>30810</v>
      </c>
      <c r="E3573" s="15" t="s">
        <v>8714</v>
      </c>
      <c r="F3573" s="15" t="s">
        <v>7174</v>
      </c>
      <c r="G3573" s="15" t="s">
        <v>31276</v>
      </c>
      <c r="H3573" s="15" t="s">
        <v>31277</v>
      </c>
      <c r="I3573" s="15" t="s">
        <v>28030</v>
      </c>
      <c r="J3573" s="15" t="s">
        <v>28031</v>
      </c>
      <c r="K3573">
        <f>VLOOKUP(C3573,'scores met drempel 25'!A:C,3,FALSE)</f>
        <v>0</v>
      </c>
      <c r="L3573">
        <f>VLOOKUP(C3573,'scores zonder drempel 25'!A:E,2,FALSE)</f>
        <v>66.78</v>
      </c>
      <c r="M3573" t="e">
        <f>VLOOKUP(B3573,'bekostiging 25'!$C$1:$N$2577,11,FALSE)</f>
        <v>#N/A</v>
      </c>
    </row>
    <row r="3574" spans="1:13">
      <c r="A3574" s="15" t="s">
        <v>26474</v>
      </c>
      <c r="B3574" s="15" t="s">
        <v>26589</v>
      </c>
      <c r="C3574" s="15" t="s">
        <v>3587</v>
      </c>
      <c r="D3574" s="15" t="s">
        <v>26590</v>
      </c>
      <c r="E3574" s="15" t="s">
        <v>26591</v>
      </c>
      <c r="F3574" s="15" t="s">
        <v>6179</v>
      </c>
      <c r="G3574" s="15" t="s">
        <v>26592</v>
      </c>
      <c r="H3574" s="15" t="s">
        <v>26508</v>
      </c>
      <c r="I3574" s="15" t="s">
        <v>26507</v>
      </c>
      <c r="J3574" s="15" t="s">
        <v>26508</v>
      </c>
      <c r="K3574">
        <f>VLOOKUP(C3574,'scores met drempel 25'!A:C,3,FALSE)</f>
        <v>154.94</v>
      </c>
      <c r="L3574">
        <f>VLOOKUP(C3574,'scores zonder drempel 25'!A:E,2,FALSE)</f>
        <v>438.14</v>
      </c>
      <c r="M3574">
        <f>VLOOKUP(B3574,'bekostiging 25'!$C$1:$N$2577,11,FALSE)</f>
        <v>12343.59</v>
      </c>
    </row>
    <row r="3575" spans="1:13">
      <c r="A3575" s="15" t="s">
        <v>13132</v>
      </c>
      <c r="B3575" s="15" t="s">
        <v>13159</v>
      </c>
      <c r="C3575" s="15" t="s">
        <v>3588</v>
      </c>
      <c r="D3575" s="15" t="s">
        <v>6882</v>
      </c>
      <c r="E3575" s="15" t="s">
        <v>10709</v>
      </c>
      <c r="F3575" s="15" t="s">
        <v>6410</v>
      </c>
      <c r="G3575" s="15" t="s">
        <v>10710</v>
      </c>
      <c r="H3575" s="15" t="s">
        <v>9718</v>
      </c>
      <c r="I3575" s="15" t="s">
        <v>9717</v>
      </c>
      <c r="J3575" s="15" t="s">
        <v>9718</v>
      </c>
      <c r="K3575">
        <f>VLOOKUP(C3575,'scores met drempel 25'!A:C,3,FALSE)</f>
        <v>28.27</v>
      </c>
      <c r="L3575">
        <f>VLOOKUP(C3575,'scores zonder drempel 25'!A:E,2,FALSE)</f>
        <v>160.83000000000001</v>
      </c>
      <c r="M3575">
        <f>VLOOKUP(B3575,'bekostiging 25'!$C$1:$N$2577,11,FALSE)</f>
        <v>2830.42</v>
      </c>
    </row>
    <row r="3576" spans="1:13">
      <c r="A3576" s="15" t="s">
        <v>29981</v>
      </c>
      <c r="B3576" s="15" t="s">
        <v>30040</v>
      </c>
      <c r="C3576" s="15" t="s">
        <v>3589</v>
      </c>
      <c r="D3576" s="15" t="s">
        <v>30041</v>
      </c>
      <c r="E3576" s="15" t="s">
        <v>30042</v>
      </c>
      <c r="F3576" s="15" t="s">
        <v>14252</v>
      </c>
      <c r="G3576" s="15" t="s">
        <v>30043</v>
      </c>
      <c r="H3576" s="15" t="s">
        <v>30044</v>
      </c>
      <c r="I3576" s="15" t="s">
        <v>27708</v>
      </c>
      <c r="J3576" s="15" t="s">
        <v>27709</v>
      </c>
      <c r="K3576">
        <f>VLOOKUP(C3576,'scores met drempel 25'!A:C,3,FALSE)</f>
        <v>0</v>
      </c>
      <c r="L3576">
        <f>VLOOKUP(C3576,'scores zonder drempel 25'!A:E,2,FALSE)</f>
        <v>8.74</v>
      </c>
      <c r="M3576" t="e">
        <f>VLOOKUP(B3576,'bekostiging 25'!$C$1:$N$2577,11,FALSE)</f>
        <v>#N/A</v>
      </c>
    </row>
    <row r="3577" spans="1:13">
      <c r="A3577" s="15" t="s">
        <v>10855</v>
      </c>
      <c r="B3577" s="15" t="s">
        <v>10890</v>
      </c>
      <c r="C3577" s="15" t="s">
        <v>3590</v>
      </c>
      <c r="D3577" s="15" t="s">
        <v>10891</v>
      </c>
      <c r="E3577" s="15" t="s">
        <v>10892</v>
      </c>
      <c r="F3577" s="15" t="s">
        <v>6363</v>
      </c>
      <c r="G3577" s="15" t="s">
        <v>10893</v>
      </c>
      <c r="H3577" s="15" t="s">
        <v>10894</v>
      </c>
      <c r="I3577" s="15" t="s">
        <v>10084</v>
      </c>
      <c r="J3577" s="15" t="s">
        <v>10085</v>
      </c>
      <c r="K3577">
        <f>VLOOKUP(C3577,'scores met drempel 25'!A:C,3,FALSE)</f>
        <v>0</v>
      </c>
      <c r="L3577">
        <f>VLOOKUP(C3577,'scores zonder drempel 25'!A:E,2,FALSE)</f>
        <v>48.9</v>
      </c>
      <c r="M3577" t="e">
        <f>VLOOKUP(B3577,'bekostiging 25'!$C$1:$N$2577,11,FALSE)</f>
        <v>#N/A</v>
      </c>
    </row>
    <row r="3578" spans="1:13">
      <c r="A3578" s="15" t="s">
        <v>10855</v>
      </c>
      <c r="B3578" s="15" t="s">
        <v>10890</v>
      </c>
      <c r="C3578" s="15" t="s">
        <v>3591</v>
      </c>
      <c r="D3578" s="15" t="s">
        <v>10895</v>
      </c>
      <c r="E3578" s="15" t="s">
        <v>10896</v>
      </c>
      <c r="F3578" s="15" t="s">
        <v>6341</v>
      </c>
      <c r="G3578" s="15" t="s">
        <v>10897</v>
      </c>
      <c r="H3578" s="15" t="s">
        <v>10894</v>
      </c>
      <c r="I3578" s="15" t="s">
        <v>10084</v>
      </c>
      <c r="J3578" s="15" t="s">
        <v>10085</v>
      </c>
      <c r="K3578">
        <f>VLOOKUP(C3578,'scores met drempel 25'!A:C,3,FALSE)</f>
        <v>0</v>
      </c>
      <c r="L3578">
        <f>VLOOKUP(C3578,'scores zonder drempel 25'!A:E,2,FALSE)</f>
        <v>37.840000000000003</v>
      </c>
      <c r="M3578" t="e">
        <f>VLOOKUP(B3578,'bekostiging 25'!$C$1:$N$2577,11,FALSE)</f>
        <v>#N/A</v>
      </c>
    </row>
    <row r="3579" spans="1:13">
      <c r="A3579" s="15" t="s">
        <v>10855</v>
      </c>
      <c r="B3579" s="15" t="s">
        <v>10890</v>
      </c>
      <c r="C3579" s="15" t="s">
        <v>3592</v>
      </c>
      <c r="D3579" s="15" t="s">
        <v>10898</v>
      </c>
      <c r="E3579" s="15" t="s">
        <v>10899</v>
      </c>
      <c r="F3579" s="15" t="s">
        <v>6543</v>
      </c>
      <c r="G3579" s="15" t="s">
        <v>10900</v>
      </c>
      <c r="H3579" s="15" t="s">
        <v>10901</v>
      </c>
      <c r="I3579" s="15" t="s">
        <v>10084</v>
      </c>
      <c r="J3579" s="15" t="s">
        <v>10085</v>
      </c>
      <c r="K3579">
        <f>VLOOKUP(C3579,'scores met drempel 25'!A:C,3,FALSE)</f>
        <v>0</v>
      </c>
      <c r="L3579">
        <f>VLOOKUP(C3579,'scores zonder drempel 25'!A:E,2,FALSE)</f>
        <v>48.78</v>
      </c>
      <c r="M3579" t="e">
        <f>VLOOKUP(B3579,'bekostiging 25'!$C$1:$N$2577,11,FALSE)</f>
        <v>#N/A</v>
      </c>
    </row>
    <row r="3580" spans="1:13">
      <c r="A3580" s="15" t="s">
        <v>12521</v>
      </c>
      <c r="B3580" s="15" t="s">
        <v>12569</v>
      </c>
      <c r="C3580" s="15" t="s">
        <v>3593</v>
      </c>
      <c r="D3580" s="15" t="s">
        <v>12570</v>
      </c>
      <c r="E3580" s="15" t="s">
        <v>6415</v>
      </c>
      <c r="F3580" s="15" t="s">
        <v>6813</v>
      </c>
      <c r="G3580" s="15" t="s">
        <v>12571</v>
      </c>
      <c r="H3580" s="15" t="s">
        <v>11986</v>
      </c>
      <c r="I3580" s="15" t="s">
        <v>11941</v>
      </c>
      <c r="J3580" s="15" t="s">
        <v>11942</v>
      </c>
      <c r="K3580">
        <f>VLOOKUP(C3580,'scores met drempel 25'!A:C,3,FALSE)</f>
        <v>55.87</v>
      </c>
      <c r="L3580">
        <f>VLOOKUP(C3580,'scores zonder drempel 25'!A:E,2,FALSE)</f>
        <v>177.05</v>
      </c>
      <c r="M3580">
        <f>VLOOKUP(B3580,'bekostiging 25'!$C$1:$N$2577,11,FALSE)</f>
        <v>2465.7800000000002</v>
      </c>
    </row>
    <row r="3581" spans="1:13">
      <c r="A3581" s="15" t="s">
        <v>26474</v>
      </c>
      <c r="B3581" s="15" t="s">
        <v>26593</v>
      </c>
      <c r="C3581" s="15" t="s">
        <v>3594</v>
      </c>
      <c r="D3581" s="15" t="s">
        <v>26594</v>
      </c>
      <c r="E3581" s="15" t="s">
        <v>26595</v>
      </c>
      <c r="F3581" s="15" t="s">
        <v>6492</v>
      </c>
      <c r="G3581" s="15" t="s">
        <v>26596</v>
      </c>
      <c r="H3581" s="15" t="s">
        <v>26597</v>
      </c>
      <c r="I3581" s="15" t="s">
        <v>26507</v>
      </c>
      <c r="J3581" s="15" t="s">
        <v>26508</v>
      </c>
      <c r="K3581">
        <f>VLOOKUP(C3581,'scores met drempel 25'!A:C,3,FALSE)</f>
        <v>76.47</v>
      </c>
      <c r="L3581">
        <f>VLOOKUP(C3581,'scores zonder drempel 25'!A:E,2,FALSE)</f>
        <v>184.92</v>
      </c>
      <c r="M3581">
        <f>VLOOKUP(B3581,'bekostiging 25'!$C$1:$N$2577,11,FALSE)</f>
        <v>2265.8000000000002</v>
      </c>
    </row>
    <row r="3582" spans="1:13">
      <c r="A3582" s="15" t="s">
        <v>20877</v>
      </c>
      <c r="B3582" s="15" t="s">
        <v>20932</v>
      </c>
      <c r="C3582" s="15" t="s">
        <v>3595</v>
      </c>
      <c r="D3582" s="15" t="s">
        <v>20933</v>
      </c>
      <c r="E3582" s="15" t="s">
        <v>20934</v>
      </c>
      <c r="F3582" s="15" t="s">
        <v>8236</v>
      </c>
      <c r="G3582" s="15" t="s">
        <v>20935</v>
      </c>
      <c r="H3582" s="15" t="s">
        <v>20931</v>
      </c>
      <c r="I3582" s="15" t="s">
        <v>20887</v>
      </c>
      <c r="J3582" s="15" t="s">
        <v>20888</v>
      </c>
      <c r="K3582">
        <f>VLOOKUP(C3582,'scores met drempel 25'!A:C,3,FALSE)</f>
        <v>69.400000000000006</v>
      </c>
      <c r="L3582">
        <f>VLOOKUP(C3582,'scores zonder drempel 25'!A:E,2,FALSE)</f>
        <v>143.05000000000001</v>
      </c>
      <c r="M3582">
        <f>VLOOKUP(B3582,'bekostiging 25'!$C$1:$N$2577,11,FALSE)</f>
        <v>5478.19</v>
      </c>
    </row>
    <row r="3583" spans="1:13">
      <c r="A3583" s="15" t="s">
        <v>8636</v>
      </c>
      <c r="B3583" s="15" t="s">
        <v>8688</v>
      </c>
      <c r="C3583" s="15" t="s">
        <v>3596</v>
      </c>
      <c r="D3583" s="15" t="s">
        <v>8689</v>
      </c>
      <c r="E3583" s="15" t="s">
        <v>8690</v>
      </c>
      <c r="F3583" s="15" t="s">
        <v>6335</v>
      </c>
      <c r="G3583" s="15" t="s">
        <v>8691</v>
      </c>
      <c r="H3583" s="15" t="s">
        <v>8692</v>
      </c>
      <c r="I3583" s="15" t="s">
        <v>8644</v>
      </c>
      <c r="J3583" s="15" t="s">
        <v>8645</v>
      </c>
      <c r="K3583">
        <f>VLOOKUP(C3583,'scores met drempel 25'!A:C,3,FALSE)</f>
        <v>66</v>
      </c>
      <c r="L3583">
        <f>VLOOKUP(C3583,'scores zonder drempel 25'!A:E,2,FALSE)</f>
        <v>96.79</v>
      </c>
      <c r="M3583">
        <f>VLOOKUP(B3583,'bekostiging 25'!$C$1:$N$2577,11,FALSE)</f>
        <v>4210.3</v>
      </c>
    </row>
    <row r="3584" spans="1:13">
      <c r="A3584" s="15" t="s">
        <v>26989</v>
      </c>
      <c r="B3584" s="15" t="s">
        <v>27005</v>
      </c>
      <c r="C3584" s="15" t="s">
        <v>3597</v>
      </c>
      <c r="D3584" s="15" t="s">
        <v>27006</v>
      </c>
      <c r="E3584" s="15" t="s">
        <v>27007</v>
      </c>
      <c r="F3584" s="15" t="s">
        <v>6220</v>
      </c>
      <c r="G3584" s="15" t="s">
        <v>27008</v>
      </c>
      <c r="H3584" s="15" t="s">
        <v>27009</v>
      </c>
      <c r="I3584" s="15" t="s">
        <v>26459</v>
      </c>
      <c r="J3584" s="15" t="s">
        <v>26460</v>
      </c>
      <c r="K3584">
        <f>VLOOKUP(C3584,'scores met drempel 25'!A:C,3,FALSE)</f>
        <v>19.59</v>
      </c>
      <c r="L3584">
        <f>VLOOKUP(C3584,'scores zonder drempel 25'!A:E,2,FALSE)</f>
        <v>44.36</v>
      </c>
      <c r="M3584">
        <f>VLOOKUP(B3584,'bekostiging 25'!$C$1:$N$2577,11,FALSE)</f>
        <v>824.59</v>
      </c>
    </row>
    <row r="3585" spans="1:13">
      <c r="A3585" s="15" t="s">
        <v>26723</v>
      </c>
      <c r="B3585" s="15" t="s">
        <v>26797</v>
      </c>
      <c r="C3585" s="15" t="s">
        <v>3598</v>
      </c>
      <c r="D3585" s="15" t="s">
        <v>26798</v>
      </c>
      <c r="E3585" s="15" t="s">
        <v>26799</v>
      </c>
      <c r="F3585" s="15" t="s">
        <v>6220</v>
      </c>
      <c r="G3585" s="15" t="s">
        <v>26800</v>
      </c>
      <c r="H3585" s="15" t="s">
        <v>26801</v>
      </c>
      <c r="I3585" s="15" t="s">
        <v>26732</v>
      </c>
      <c r="J3585" s="15" t="s">
        <v>26733</v>
      </c>
      <c r="K3585">
        <f>VLOOKUP(C3585,'scores met drempel 25'!A:C,3,FALSE)</f>
        <v>0</v>
      </c>
      <c r="L3585">
        <f>VLOOKUP(C3585,'scores zonder drempel 25'!A:E,2,FALSE)</f>
        <v>45.7</v>
      </c>
      <c r="M3585" t="e">
        <f>VLOOKUP(B3585,'bekostiging 25'!$C$1:$N$2577,11,FALSE)</f>
        <v>#N/A</v>
      </c>
    </row>
    <row r="3586" spans="1:13">
      <c r="A3586" s="15" t="s">
        <v>8791</v>
      </c>
      <c r="B3586" s="15" t="s">
        <v>8836</v>
      </c>
      <c r="C3586" s="15" t="s">
        <v>3599</v>
      </c>
      <c r="D3586" s="15" t="s">
        <v>8837</v>
      </c>
      <c r="E3586" s="15" t="s">
        <v>8838</v>
      </c>
      <c r="F3586" s="15" t="s">
        <v>6275</v>
      </c>
      <c r="G3586" s="15" t="s">
        <v>8839</v>
      </c>
      <c r="H3586" s="15" t="s">
        <v>8840</v>
      </c>
      <c r="I3586" s="15" t="s">
        <v>8802</v>
      </c>
      <c r="J3586" s="15" t="s">
        <v>8803</v>
      </c>
      <c r="K3586">
        <f>VLOOKUP(C3586,'scores met drempel 25'!A:C,3,FALSE)</f>
        <v>77.900000000000006</v>
      </c>
      <c r="L3586">
        <f>VLOOKUP(C3586,'scores zonder drempel 25'!A:E,2,FALSE)</f>
        <v>211.13</v>
      </c>
      <c r="M3586">
        <f>VLOOKUP(B3586,'bekostiging 25'!$C$1:$N$2577,11,FALSE)</f>
        <v>6201.46</v>
      </c>
    </row>
    <row r="3587" spans="1:13">
      <c r="A3587" s="15" t="s">
        <v>19321</v>
      </c>
      <c r="B3587" s="15" t="s">
        <v>27334</v>
      </c>
      <c r="C3587" s="15" t="s">
        <v>3600</v>
      </c>
      <c r="D3587" s="15" t="s">
        <v>10124</v>
      </c>
      <c r="E3587" s="15" t="s">
        <v>27335</v>
      </c>
      <c r="F3587" s="15" t="s">
        <v>6220</v>
      </c>
      <c r="G3587" s="15" t="s">
        <v>27336</v>
      </c>
      <c r="H3587" s="15" t="s">
        <v>7360</v>
      </c>
      <c r="I3587" s="15" t="s">
        <v>27265</v>
      </c>
      <c r="J3587" s="15" t="s">
        <v>27266</v>
      </c>
      <c r="K3587">
        <f>VLOOKUP(C3587,'scores met drempel 25'!A:C,3,FALSE)</f>
        <v>0</v>
      </c>
      <c r="L3587">
        <f>VLOOKUP(C3587,'scores zonder drempel 25'!A:E,2,FALSE)</f>
        <v>0</v>
      </c>
      <c r="M3587" t="e">
        <f>VLOOKUP(B3587,'bekostiging 25'!$C$1:$N$2577,11,FALSE)</f>
        <v>#N/A</v>
      </c>
    </row>
    <row r="3588" spans="1:13">
      <c r="A3588" s="15" t="s">
        <v>9761</v>
      </c>
      <c r="B3588" s="15" t="s">
        <v>22775</v>
      </c>
      <c r="C3588" s="15" t="s">
        <v>3601</v>
      </c>
      <c r="D3588" s="15" t="s">
        <v>22776</v>
      </c>
      <c r="E3588" s="15" t="s">
        <v>22777</v>
      </c>
      <c r="F3588" s="15" t="s">
        <v>6427</v>
      </c>
      <c r="G3588" s="15" t="s">
        <v>22778</v>
      </c>
      <c r="H3588" s="15" t="s">
        <v>22764</v>
      </c>
      <c r="I3588" s="15" t="s">
        <v>22765</v>
      </c>
      <c r="J3588" s="15" t="s">
        <v>22764</v>
      </c>
      <c r="K3588">
        <f>VLOOKUP(C3588,'scores met drempel 25'!A:C,3,FALSE)</f>
        <v>0</v>
      </c>
      <c r="L3588">
        <f>VLOOKUP(C3588,'scores zonder drempel 25'!A:E,2,FALSE)</f>
        <v>232.63</v>
      </c>
      <c r="M3588" t="e">
        <f>VLOOKUP(B3588,'bekostiging 25'!$C$1:$N$2577,11,FALSE)</f>
        <v>#N/A</v>
      </c>
    </row>
    <row r="3589" spans="1:13">
      <c r="A3589" s="15" t="s">
        <v>9773</v>
      </c>
      <c r="B3589" s="15" t="s">
        <v>22829</v>
      </c>
      <c r="C3589" s="15" t="s">
        <v>3602</v>
      </c>
      <c r="D3589" s="15" t="s">
        <v>22830</v>
      </c>
      <c r="E3589" s="15" t="s">
        <v>22831</v>
      </c>
      <c r="F3589" s="15" t="s">
        <v>6385</v>
      </c>
      <c r="G3589" s="15" t="s">
        <v>22832</v>
      </c>
      <c r="H3589" s="15" t="s">
        <v>22758</v>
      </c>
      <c r="I3589" s="15" t="s">
        <v>22759</v>
      </c>
      <c r="J3589" s="15" t="s">
        <v>22758</v>
      </c>
      <c r="K3589">
        <f>VLOOKUP(C3589,'scores met drempel 25'!A:C,3,FALSE)</f>
        <v>0</v>
      </c>
      <c r="L3589">
        <f>VLOOKUP(C3589,'scores zonder drempel 25'!A:E,2,FALSE)</f>
        <v>15.88</v>
      </c>
      <c r="M3589" t="e">
        <f>VLOOKUP(B3589,'bekostiging 25'!$C$1:$N$2577,11,FALSE)</f>
        <v>#N/A</v>
      </c>
    </row>
    <row r="3590" spans="1:13">
      <c r="A3590" s="15" t="s">
        <v>23266</v>
      </c>
      <c r="B3590" s="15" t="s">
        <v>23300</v>
      </c>
      <c r="C3590" s="15" t="s">
        <v>3603</v>
      </c>
      <c r="D3590" s="15" t="s">
        <v>12400</v>
      </c>
      <c r="E3590" s="15" t="s">
        <v>23301</v>
      </c>
      <c r="F3590" s="15" t="s">
        <v>6335</v>
      </c>
      <c r="G3590" s="15" t="s">
        <v>23302</v>
      </c>
      <c r="H3590" s="15" t="s">
        <v>22965</v>
      </c>
      <c r="I3590" s="15" t="s">
        <v>22966</v>
      </c>
      <c r="J3590" s="15" t="s">
        <v>22965</v>
      </c>
      <c r="K3590">
        <f>VLOOKUP(C3590,'scores met drempel 25'!A:C,3,FALSE)</f>
        <v>0</v>
      </c>
      <c r="L3590">
        <f>VLOOKUP(C3590,'scores zonder drempel 25'!A:E,2,FALSE)</f>
        <v>129.12</v>
      </c>
      <c r="M3590">
        <f>VLOOKUP(B3590,'bekostiging 25'!$C$1:$N$2577,11,FALSE)</f>
        <v>273.98</v>
      </c>
    </row>
    <row r="3591" spans="1:13">
      <c r="A3591" s="15" t="s">
        <v>28954</v>
      </c>
      <c r="B3591" s="15" t="s">
        <v>29003</v>
      </c>
      <c r="C3591" s="15" t="s">
        <v>3604</v>
      </c>
      <c r="D3591" s="15" t="s">
        <v>13273</v>
      </c>
      <c r="E3591" s="15" t="s">
        <v>29004</v>
      </c>
      <c r="F3591" s="15" t="s">
        <v>6245</v>
      </c>
      <c r="G3591" s="15" t="s">
        <v>29005</v>
      </c>
      <c r="H3591" s="15" t="s">
        <v>27924</v>
      </c>
      <c r="I3591" s="15" t="s">
        <v>27916</v>
      </c>
      <c r="J3591" s="15" t="s">
        <v>27917</v>
      </c>
      <c r="K3591">
        <f>VLOOKUP(C3591,'scores met drempel 25'!A:C,3,FALSE)</f>
        <v>320.64</v>
      </c>
      <c r="L3591">
        <f>VLOOKUP(C3591,'scores zonder drempel 25'!A:E,2,FALSE)</f>
        <v>508.1</v>
      </c>
      <c r="M3591">
        <f>VLOOKUP(B3591,'bekostiging 25'!$C$1:$N$2577,11,FALSE)</f>
        <v>25335.119999999999</v>
      </c>
    </row>
    <row r="3592" spans="1:13">
      <c r="A3592" s="15" t="s">
        <v>10205</v>
      </c>
      <c r="B3592" s="15" t="s">
        <v>10229</v>
      </c>
      <c r="C3592" s="15" t="s">
        <v>10230</v>
      </c>
      <c r="D3592" s="15" t="s">
        <v>10231</v>
      </c>
      <c r="E3592" s="15" t="s">
        <v>10209</v>
      </c>
      <c r="F3592" s="15" t="s">
        <v>6164</v>
      </c>
      <c r="G3592" s="15" t="s">
        <v>10210</v>
      </c>
      <c r="H3592" s="15" t="s">
        <v>10211</v>
      </c>
      <c r="I3592" s="15" t="s">
        <v>10212</v>
      </c>
      <c r="J3592" s="15" t="s">
        <v>10213</v>
      </c>
      <c r="K3592" t="e">
        <f>VLOOKUP(C3592,'scores met drempel 25'!A:C,3,FALSE)</f>
        <v>#N/A</v>
      </c>
      <c r="L3592" t="e">
        <f>VLOOKUP(C3592,'scores zonder drempel 25'!A:E,2,FALSE)</f>
        <v>#N/A</v>
      </c>
      <c r="M3592" t="e">
        <f>VLOOKUP(B3592,'bekostiging 25'!$C$1:$N$2577,11,FALSE)</f>
        <v>#N/A</v>
      </c>
    </row>
    <row r="3593" spans="1:13">
      <c r="A3593" s="15" t="s">
        <v>12239</v>
      </c>
      <c r="B3593" s="15" t="s">
        <v>12267</v>
      </c>
      <c r="C3593" s="15" t="s">
        <v>3605</v>
      </c>
      <c r="D3593" s="15" t="s">
        <v>12268</v>
      </c>
      <c r="E3593" s="15" t="s">
        <v>12269</v>
      </c>
      <c r="F3593" s="15" t="s">
        <v>6341</v>
      </c>
      <c r="G3593" s="15" t="s">
        <v>12270</v>
      </c>
      <c r="H3593" s="15" t="s">
        <v>10000</v>
      </c>
      <c r="I3593" s="15" t="s">
        <v>9999</v>
      </c>
      <c r="J3593" s="15" t="s">
        <v>10000</v>
      </c>
      <c r="K3593">
        <f>VLOOKUP(C3593,'scores met drempel 25'!A:C,3,FALSE)</f>
        <v>0</v>
      </c>
      <c r="L3593">
        <f>VLOOKUP(C3593,'scores zonder drempel 25'!A:E,2,FALSE)</f>
        <v>51.73</v>
      </c>
      <c r="M3593" t="e">
        <f>VLOOKUP(B3593,'bekostiging 25'!$C$1:$N$2577,11,FALSE)</f>
        <v>#N/A</v>
      </c>
    </row>
    <row r="3594" spans="1:13">
      <c r="A3594" s="15" t="s">
        <v>29727</v>
      </c>
      <c r="B3594" s="15" t="s">
        <v>29747</v>
      </c>
      <c r="C3594" s="15" t="s">
        <v>3606</v>
      </c>
      <c r="D3594" s="15" t="s">
        <v>29748</v>
      </c>
      <c r="E3594" s="15" t="s">
        <v>29749</v>
      </c>
      <c r="F3594" s="15" t="s">
        <v>6427</v>
      </c>
      <c r="G3594" s="15" t="s">
        <v>29750</v>
      </c>
      <c r="H3594" s="15" t="s">
        <v>27937</v>
      </c>
      <c r="I3594" s="15" t="s">
        <v>27938</v>
      </c>
      <c r="J3594" s="15" t="s">
        <v>27937</v>
      </c>
      <c r="K3594">
        <f>VLOOKUP(C3594,'scores met drempel 25'!A:C,3,FALSE)</f>
        <v>43.65</v>
      </c>
      <c r="L3594">
        <f>VLOOKUP(C3594,'scores zonder drempel 25'!A:E,2,FALSE)</f>
        <v>254.55</v>
      </c>
      <c r="M3594">
        <f>VLOOKUP(B3594,'bekostiging 25'!$C$1:$N$2577,11,FALSE)</f>
        <v>1735.18</v>
      </c>
    </row>
    <row r="3595" spans="1:13">
      <c r="A3595" s="15" t="s">
        <v>28575</v>
      </c>
      <c r="B3595" s="15" t="s">
        <v>28623</v>
      </c>
      <c r="C3595" s="15" t="s">
        <v>3607</v>
      </c>
      <c r="D3595" s="15" t="s">
        <v>28624</v>
      </c>
      <c r="E3595" s="15" t="s">
        <v>28625</v>
      </c>
      <c r="F3595" s="15" t="s">
        <v>6492</v>
      </c>
      <c r="G3595" s="15" t="s">
        <v>28626</v>
      </c>
      <c r="H3595" s="15" t="s">
        <v>27848</v>
      </c>
      <c r="I3595" s="15" t="s">
        <v>27849</v>
      </c>
      <c r="J3595" s="15" t="s">
        <v>27848</v>
      </c>
      <c r="K3595">
        <f>VLOOKUP(C3595,'scores met drempel 25'!A:C,3,FALSE)</f>
        <v>302.88</v>
      </c>
      <c r="L3595">
        <f>VLOOKUP(C3595,'scores zonder drempel 25'!A:E,2,FALSE)</f>
        <v>402.63</v>
      </c>
      <c r="M3595">
        <f>VLOOKUP(B3595,'bekostiging 25'!$C$1:$N$2577,11,FALSE)</f>
        <v>21620.11</v>
      </c>
    </row>
    <row r="3596" spans="1:13">
      <c r="A3596" s="15" t="s">
        <v>14748</v>
      </c>
      <c r="B3596" s="15" t="s">
        <v>14900</v>
      </c>
      <c r="C3596" s="15" t="s">
        <v>3608</v>
      </c>
      <c r="D3596" s="15" t="s">
        <v>14901</v>
      </c>
      <c r="E3596" s="15" t="s">
        <v>14902</v>
      </c>
      <c r="F3596" s="15" t="s">
        <v>6245</v>
      </c>
      <c r="G3596" s="15" t="s">
        <v>14903</v>
      </c>
      <c r="H3596" s="15" t="s">
        <v>14772</v>
      </c>
      <c r="I3596" s="15" t="s">
        <v>14771</v>
      </c>
      <c r="J3596" s="15" t="s">
        <v>14772</v>
      </c>
      <c r="K3596">
        <f>VLOOKUP(C3596,'scores met drempel 25'!A:C,3,FALSE)</f>
        <v>51.52</v>
      </c>
      <c r="L3596">
        <f>VLOOKUP(C3596,'scores zonder drempel 25'!A:E,2,FALSE)</f>
        <v>118.47</v>
      </c>
      <c r="M3596">
        <f>VLOOKUP(B3596,'bekostiging 25'!$C$1:$N$2577,11,FALSE)</f>
        <v>4412.95</v>
      </c>
    </row>
    <row r="3597" spans="1:13">
      <c r="A3597" s="15" t="s">
        <v>22032</v>
      </c>
      <c r="B3597" s="15" t="s">
        <v>22046</v>
      </c>
      <c r="C3597" s="15" t="s">
        <v>3609</v>
      </c>
      <c r="D3597" s="15" t="s">
        <v>9775</v>
      </c>
      <c r="E3597" s="15" t="s">
        <v>22047</v>
      </c>
      <c r="F3597" s="15" t="s">
        <v>6464</v>
      </c>
      <c r="G3597" s="15" t="s">
        <v>22048</v>
      </c>
      <c r="H3597" s="15" t="s">
        <v>22037</v>
      </c>
      <c r="I3597" s="15" t="s">
        <v>20065</v>
      </c>
      <c r="J3597" s="15" t="s">
        <v>20066</v>
      </c>
      <c r="K3597">
        <f>VLOOKUP(C3597,'scores met drempel 25'!A:C,3,FALSE)</f>
        <v>7.37</v>
      </c>
      <c r="L3597">
        <f>VLOOKUP(C3597,'scores zonder drempel 25'!A:E,2,FALSE)</f>
        <v>116.5</v>
      </c>
      <c r="M3597" t="e">
        <f>VLOOKUP(B3597,'bekostiging 25'!$C$1:$N$2577,11,FALSE)</f>
        <v>#N/A</v>
      </c>
    </row>
    <row r="3598" spans="1:13">
      <c r="A3598" s="15" t="s">
        <v>24337</v>
      </c>
      <c r="B3598" s="15" t="s">
        <v>24420</v>
      </c>
      <c r="C3598" s="15" t="s">
        <v>3610</v>
      </c>
      <c r="D3598" s="15" t="s">
        <v>24421</v>
      </c>
      <c r="E3598" s="15" t="s">
        <v>23565</v>
      </c>
      <c r="F3598" s="15" t="s">
        <v>8759</v>
      </c>
      <c r="G3598" s="15" t="s">
        <v>23566</v>
      </c>
      <c r="H3598" s="15" t="s">
        <v>23264</v>
      </c>
      <c r="I3598" s="15" t="s">
        <v>23265</v>
      </c>
      <c r="J3598" s="15" t="s">
        <v>23264</v>
      </c>
      <c r="K3598">
        <f>VLOOKUP(C3598,'scores met drempel 25'!A:C,3,FALSE)</f>
        <v>6.44</v>
      </c>
      <c r="L3598">
        <f>VLOOKUP(C3598,'scores zonder drempel 25'!A:E,2,FALSE)</f>
        <v>151.05000000000001</v>
      </c>
      <c r="M3598" t="e">
        <f>VLOOKUP(B3598,'bekostiging 25'!$C$1:$N$2577,11,FALSE)</f>
        <v>#N/A</v>
      </c>
    </row>
    <row r="3599" spans="1:13">
      <c r="A3599" s="15" t="s">
        <v>11007</v>
      </c>
      <c r="B3599" s="15" t="s">
        <v>29307</v>
      </c>
      <c r="C3599" s="15" t="s">
        <v>3611</v>
      </c>
      <c r="D3599" s="15" t="s">
        <v>29308</v>
      </c>
      <c r="E3599" s="15" t="s">
        <v>29309</v>
      </c>
      <c r="F3599" s="15" t="s">
        <v>9461</v>
      </c>
      <c r="G3599" s="15" t="s">
        <v>29310</v>
      </c>
      <c r="H3599" s="15" t="s">
        <v>29225</v>
      </c>
      <c r="I3599" s="15" t="s">
        <v>29226</v>
      </c>
      <c r="J3599" s="15" t="s">
        <v>29225</v>
      </c>
      <c r="K3599">
        <f>VLOOKUP(C3599,'scores met drempel 25'!A:C,3,FALSE)</f>
        <v>396.74</v>
      </c>
      <c r="L3599">
        <f>VLOOKUP(C3599,'scores zonder drempel 25'!A:E,2,FALSE)</f>
        <v>627.04</v>
      </c>
      <c r="M3599">
        <f>VLOOKUP(B3599,'bekostiging 25'!$C$1:$N$2577,11,FALSE)</f>
        <v>21916.75</v>
      </c>
    </row>
    <row r="3600" spans="1:13">
      <c r="A3600" s="15" t="s">
        <v>22487</v>
      </c>
      <c r="B3600" s="15" t="s">
        <v>22523</v>
      </c>
      <c r="C3600" s="15" t="s">
        <v>3612</v>
      </c>
      <c r="D3600" s="15" t="s">
        <v>22524</v>
      </c>
      <c r="E3600" s="15" t="s">
        <v>10581</v>
      </c>
      <c r="F3600" s="15" t="s">
        <v>6595</v>
      </c>
      <c r="G3600" s="15" t="s">
        <v>22525</v>
      </c>
      <c r="H3600" s="15" t="s">
        <v>19311</v>
      </c>
      <c r="I3600" s="15" t="s">
        <v>19312</v>
      </c>
      <c r="J3600" s="15" t="s">
        <v>19311</v>
      </c>
      <c r="K3600">
        <f>VLOOKUP(C3600,'scores met drempel 25'!A:C,3,FALSE)</f>
        <v>0</v>
      </c>
      <c r="L3600">
        <f>VLOOKUP(C3600,'scores zonder drempel 25'!A:E,2,FALSE)</f>
        <v>71.84</v>
      </c>
      <c r="M3600" t="e">
        <f>VLOOKUP(B3600,'bekostiging 25'!$C$1:$N$2577,11,FALSE)</f>
        <v>#N/A</v>
      </c>
    </row>
    <row r="3601" spans="1:13">
      <c r="A3601" s="15" t="s">
        <v>23266</v>
      </c>
      <c r="B3601" s="15" t="s">
        <v>23303</v>
      </c>
      <c r="C3601" s="15" t="s">
        <v>3613</v>
      </c>
      <c r="D3601" s="15" t="s">
        <v>23304</v>
      </c>
      <c r="E3601" s="15" t="s">
        <v>6910</v>
      </c>
      <c r="F3601" s="15" t="s">
        <v>6595</v>
      </c>
      <c r="G3601" s="15" t="s">
        <v>23305</v>
      </c>
      <c r="H3601" s="15" t="s">
        <v>22965</v>
      </c>
      <c r="I3601" s="15" t="s">
        <v>22966</v>
      </c>
      <c r="J3601" s="15" t="s">
        <v>22965</v>
      </c>
      <c r="K3601">
        <f>VLOOKUP(C3601,'scores met drempel 25'!A:C,3,FALSE)</f>
        <v>18.05</v>
      </c>
      <c r="L3601">
        <f>VLOOKUP(C3601,'scores zonder drempel 25'!A:E,2,FALSE)</f>
        <v>133.87</v>
      </c>
      <c r="M3601">
        <f>VLOOKUP(B3601,'bekostiging 25'!$C$1:$N$2577,11,FALSE)</f>
        <v>1745.18</v>
      </c>
    </row>
    <row r="3602" spans="1:13">
      <c r="A3602" s="15" t="s">
        <v>9350</v>
      </c>
      <c r="B3602" s="15" t="s">
        <v>9432</v>
      </c>
      <c r="C3602" s="15" t="s">
        <v>3614</v>
      </c>
      <c r="D3602" s="15" t="s">
        <v>9433</v>
      </c>
      <c r="E3602" s="15" t="s">
        <v>9267</v>
      </c>
      <c r="F3602" s="15" t="s">
        <v>6275</v>
      </c>
      <c r="G3602" s="15" t="s">
        <v>9268</v>
      </c>
      <c r="H3602" s="15" t="s">
        <v>8383</v>
      </c>
      <c r="I3602" s="15" t="s">
        <v>8307</v>
      </c>
      <c r="J3602" s="15" t="s">
        <v>8308</v>
      </c>
      <c r="K3602">
        <f>VLOOKUP(C3602,'scores met drempel 25'!A:C,3,FALSE)</f>
        <v>0</v>
      </c>
      <c r="L3602">
        <f>VLOOKUP(C3602,'scores zonder drempel 25'!A:E,2,FALSE)</f>
        <v>192.84</v>
      </c>
      <c r="M3602" t="e">
        <f>VLOOKUP(B3602,'bekostiging 25'!$C$1:$N$2577,11,FALSE)</f>
        <v>#N/A</v>
      </c>
    </row>
    <row r="3603" spans="1:13">
      <c r="A3603" s="15" t="s">
        <v>22377</v>
      </c>
      <c r="B3603" s="15" t="s">
        <v>22418</v>
      </c>
      <c r="C3603" s="15" t="s">
        <v>3615</v>
      </c>
      <c r="D3603" s="15" t="s">
        <v>22419</v>
      </c>
      <c r="E3603" s="15" t="s">
        <v>22420</v>
      </c>
      <c r="F3603" s="15" t="s">
        <v>8338</v>
      </c>
      <c r="G3603" s="15" t="s">
        <v>22421</v>
      </c>
      <c r="H3603" s="15" t="s">
        <v>7373</v>
      </c>
      <c r="I3603" s="15" t="s">
        <v>19333</v>
      </c>
      <c r="J3603" s="15" t="s">
        <v>7373</v>
      </c>
      <c r="K3603">
        <f>VLOOKUP(C3603,'scores met drempel 25'!A:C,3,FALSE)</f>
        <v>79.069999999999993</v>
      </c>
      <c r="L3603">
        <f>VLOOKUP(C3603,'scores zonder drempel 25'!A:E,2,FALSE)</f>
        <v>322.77</v>
      </c>
      <c r="M3603">
        <f>VLOOKUP(B3603,'bekostiging 25'!$C$1:$N$2577,11,FALSE)</f>
        <v>5038.8900000000003</v>
      </c>
    </row>
    <row r="3604" spans="1:13">
      <c r="A3604" s="15" t="s">
        <v>13303</v>
      </c>
      <c r="B3604" s="15" t="s">
        <v>13328</v>
      </c>
      <c r="C3604" s="15" t="s">
        <v>3616</v>
      </c>
      <c r="D3604" s="15" t="s">
        <v>13329</v>
      </c>
      <c r="E3604" s="15" t="s">
        <v>13330</v>
      </c>
      <c r="F3604" s="15" t="s">
        <v>6668</v>
      </c>
      <c r="G3604" s="15" t="s">
        <v>13331</v>
      </c>
      <c r="H3604" s="15" t="s">
        <v>13327</v>
      </c>
      <c r="I3604" s="15" t="s">
        <v>13309</v>
      </c>
      <c r="J3604" s="15" t="s">
        <v>13310</v>
      </c>
      <c r="K3604">
        <f>VLOOKUP(C3604,'scores met drempel 25'!A:C,3,FALSE)</f>
        <v>0</v>
      </c>
      <c r="L3604">
        <f>VLOOKUP(C3604,'scores zonder drempel 25'!A:E,2,FALSE)</f>
        <v>31.72</v>
      </c>
      <c r="M3604" t="e">
        <f>VLOOKUP(B3604,'bekostiging 25'!$C$1:$N$2577,11,FALSE)</f>
        <v>#N/A</v>
      </c>
    </row>
    <row r="3605" spans="1:13">
      <c r="A3605" s="15" t="s">
        <v>6891</v>
      </c>
      <c r="B3605" s="15" t="s">
        <v>6898</v>
      </c>
      <c r="C3605" s="15" t="s">
        <v>3617</v>
      </c>
      <c r="D3605" s="15" t="s">
        <v>6899</v>
      </c>
      <c r="E3605" s="15" t="s">
        <v>6318</v>
      </c>
      <c r="F3605" s="15" t="s">
        <v>6169</v>
      </c>
      <c r="G3605" s="15" t="s">
        <v>6900</v>
      </c>
      <c r="H3605" s="15" t="s">
        <v>6901</v>
      </c>
      <c r="I3605" s="15" t="s">
        <v>6167</v>
      </c>
      <c r="J3605" s="15" t="s">
        <v>6168</v>
      </c>
      <c r="K3605">
        <f>VLOOKUP(C3605,'scores met drempel 25'!A:C,3,FALSE)</f>
        <v>0</v>
      </c>
      <c r="L3605">
        <f>VLOOKUP(C3605,'scores zonder drempel 25'!A:E,2,FALSE)</f>
        <v>0</v>
      </c>
      <c r="M3605" t="e">
        <f>VLOOKUP(B3605,'bekostiging 25'!$C$1:$N$2577,11,FALSE)</f>
        <v>#N/A</v>
      </c>
    </row>
    <row r="3606" spans="1:13">
      <c r="A3606" s="15" t="s">
        <v>6576</v>
      </c>
      <c r="B3606" s="15" t="s">
        <v>23657</v>
      </c>
      <c r="C3606" s="15" t="s">
        <v>3618</v>
      </c>
      <c r="D3606" s="15" t="s">
        <v>23658</v>
      </c>
      <c r="E3606" s="15" t="s">
        <v>23659</v>
      </c>
      <c r="F3606" s="15" t="s">
        <v>23660</v>
      </c>
      <c r="G3606" s="15" t="s">
        <v>23661</v>
      </c>
      <c r="H3606" s="15" t="s">
        <v>23662</v>
      </c>
      <c r="I3606" s="15" t="s">
        <v>22942</v>
      </c>
      <c r="J3606" s="15" t="s">
        <v>22943</v>
      </c>
      <c r="K3606">
        <f>VLOOKUP(C3606,'scores met drempel 25'!A:C,3,FALSE)</f>
        <v>233.47</v>
      </c>
      <c r="L3606">
        <f>VLOOKUP(C3606,'scores zonder drempel 25'!A:E,2,FALSE)</f>
        <v>283.68</v>
      </c>
      <c r="M3606">
        <f>VLOOKUP(B3606,'bekostiging 25'!$C$1:$N$2577,11,FALSE)</f>
        <v>19659.61</v>
      </c>
    </row>
    <row r="3607" spans="1:13">
      <c r="A3607" s="15" t="s">
        <v>29981</v>
      </c>
      <c r="B3607" s="15" t="s">
        <v>30045</v>
      </c>
      <c r="C3607" s="15" t="s">
        <v>3619</v>
      </c>
      <c r="D3607" s="15" t="s">
        <v>30046</v>
      </c>
      <c r="E3607" s="15" t="s">
        <v>29984</v>
      </c>
      <c r="F3607" s="15" t="s">
        <v>6220</v>
      </c>
      <c r="G3607" s="15" t="s">
        <v>29985</v>
      </c>
      <c r="H3607" s="15" t="s">
        <v>29986</v>
      </c>
      <c r="I3607" s="15" t="s">
        <v>29987</v>
      </c>
      <c r="J3607" s="15" t="s">
        <v>29988</v>
      </c>
      <c r="K3607">
        <f>VLOOKUP(C3607,'scores met drempel 25'!A:C,3,FALSE)</f>
        <v>106.83</v>
      </c>
      <c r="L3607">
        <f>VLOOKUP(C3607,'scores zonder drempel 25'!A:E,2,FALSE)</f>
        <v>266.83999999999997</v>
      </c>
      <c r="M3607">
        <f>VLOOKUP(B3607,'bekostiging 25'!$C$1:$N$2577,11,FALSE)</f>
        <v>6238.79</v>
      </c>
    </row>
    <row r="3608" spans="1:13">
      <c r="A3608" s="15" t="s">
        <v>29855</v>
      </c>
      <c r="B3608" s="15" t="s">
        <v>29861</v>
      </c>
      <c r="C3608" s="15" t="s">
        <v>3620</v>
      </c>
      <c r="D3608" s="15" t="s">
        <v>29862</v>
      </c>
      <c r="E3608" s="15" t="s">
        <v>28066</v>
      </c>
      <c r="F3608" s="15" t="s">
        <v>7967</v>
      </c>
      <c r="G3608" s="15" t="s">
        <v>29863</v>
      </c>
      <c r="H3608" s="15" t="s">
        <v>27540</v>
      </c>
      <c r="I3608" s="15" t="s">
        <v>27541</v>
      </c>
      <c r="J3608" s="15" t="s">
        <v>27540</v>
      </c>
      <c r="K3608">
        <f>VLOOKUP(C3608,'scores met drempel 25'!A:C,3,FALSE)</f>
        <v>182.96</v>
      </c>
      <c r="L3608">
        <f>VLOOKUP(C3608,'scores zonder drempel 25'!A:E,2,FALSE)</f>
        <v>377.12</v>
      </c>
      <c r="M3608">
        <f>VLOOKUP(B3608,'bekostiging 25'!$C$1:$N$2577,11,FALSE)</f>
        <v>13026.19</v>
      </c>
    </row>
    <row r="3609" spans="1:13">
      <c r="A3609" s="15" t="s">
        <v>7151</v>
      </c>
      <c r="B3609" s="15" t="s">
        <v>7184</v>
      </c>
      <c r="C3609" s="15" t="s">
        <v>3621</v>
      </c>
      <c r="D3609" s="15" t="s">
        <v>7185</v>
      </c>
      <c r="E3609" s="15" t="s">
        <v>7186</v>
      </c>
      <c r="F3609" s="15" t="s">
        <v>6245</v>
      </c>
      <c r="G3609" s="15" t="s">
        <v>7187</v>
      </c>
      <c r="H3609" s="15" t="s">
        <v>6545</v>
      </c>
      <c r="I3609" s="15" t="s">
        <v>6156</v>
      </c>
      <c r="J3609" s="15" t="s">
        <v>6157</v>
      </c>
      <c r="K3609">
        <f>VLOOKUP(C3609,'scores met drempel 25'!A:C,3,FALSE)</f>
        <v>0</v>
      </c>
      <c r="L3609">
        <f>VLOOKUP(C3609,'scores zonder drempel 25'!A:E,2,FALSE)</f>
        <v>125.22</v>
      </c>
      <c r="M3609">
        <f>VLOOKUP(B3609,'bekostiging 25'!$C$1:$N$2577,11,FALSE)</f>
        <v>385.97</v>
      </c>
    </row>
    <row r="3610" spans="1:13">
      <c r="A3610" s="15" t="s">
        <v>29945</v>
      </c>
      <c r="B3610" s="15" t="s">
        <v>29949</v>
      </c>
      <c r="C3610" s="15" t="s">
        <v>3622</v>
      </c>
      <c r="D3610" s="15" t="s">
        <v>29950</v>
      </c>
      <c r="E3610" s="15" t="s">
        <v>18045</v>
      </c>
      <c r="F3610" s="15" t="s">
        <v>6252</v>
      </c>
      <c r="G3610" s="15" t="s">
        <v>29951</v>
      </c>
      <c r="H3610" s="15" t="s">
        <v>27530</v>
      </c>
      <c r="I3610" s="15" t="s">
        <v>27531</v>
      </c>
      <c r="J3610" s="15" t="s">
        <v>27530</v>
      </c>
      <c r="K3610">
        <f>VLOOKUP(C3610,'scores met drempel 25'!A:C,3,FALSE)</f>
        <v>493.1</v>
      </c>
      <c r="L3610">
        <f>VLOOKUP(C3610,'scores zonder drempel 25'!A:E,2,FALSE)</f>
        <v>833.87</v>
      </c>
      <c r="M3610">
        <f>VLOOKUP(B3610,'bekostiging 25'!$C$1:$N$2577,11,FALSE)</f>
        <v>39655.86</v>
      </c>
    </row>
    <row r="3611" spans="1:13">
      <c r="A3611" s="15" t="s">
        <v>23754</v>
      </c>
      <c r="B3611" s="15" t="s">
        <v>23779</v>
      </c>
      <c r="C3611" s="15" t="s">
        <v>3623</v>
      </c>
      <c r="D3611" s="15" t="s">
        <v>23780</v>
      </c>
      <c r="E3611" s="15" t="s">
        <v>23781</v>
      </c>
      <c r="F3611" s="15" t="s">
        <v>23782</v>
      </c>
      <c r="G3611" s="15" t="s">
        <v>23783</v>
      </c>
      <c r="H3611" s="15" t="s">
        <v>23784</v>
      </c>
      <c r="I3611" s="15" t="s">
        <v>22971</v>
      </c>
      <c r="J3611" s="15" t="s">
        <v>22972</v>
      </c>
      <c r="K3611">
        <f>VLOOKUP(C3611,'scores met drempel 25'!A:C,3,FALSE)</f>
        <v>2.25</v>
      </c>
      <c r="L3611">
        <f>VLOOKUP(C3611,'scores zonder drempel 25'!A:E,2,FALSE)</f>
        <v>132.80000000000001</v>
      </c>
      <c r="M3611" t="e">
        <f>VLOOKUP(B3611,'bekostiging 25'!$C$1:$N$2577,11,FALSE)</f>
        <v>#N/A</v>
      </c>
    </row>
    <row r="3612" spans="1:13">
      <c r="A3612" s="15" t="s">
        <v>8945</v>
      </c>
      <c r="B3612" s="15" t="s">
        <v>8967</v>
      </c>
      <c r="C3612" s="15" t="s">
        <v>3624</v>
      </c>
      <c r="D3612" s="15" t="s">
        <v>8968</v>
      </c>
      <c r="E3612" s="15" t="s">
        <v>8969</v>
      </c>
      <c r="F3612" s="15" t="s">
        <v>6275</v>
      </c>
      <c r="G3612" s="15" t="s">
        <v>8970</v>
      </c>
      <c r="H3612" s="15" t="s">
        <v>8343</v>
      </c>
      <c r="I3612" s="15" t="s">
        <v>8281</v>
      </c>
      <c r="J3612" s="15" t="s">
        <v>8282</v>
      </c>
      <c r="K3612">
        <f>VLOOKUP(C3612,'scores met drempel 25'!A:C,3,FALSE)</f>
        <v>48.39</v>
      </c>
      <c r="L3612">
        <f>VLOOKUP(C3612,'scores zonder drempel 25'!A:E,2,FALSE)</f>
        <v>136.09</v>
      </c>
      <c r="M3612">
        <f>VLOOKUP(B3612,'bekostiging 25'!$C$1:$N$2577,11,FALSE)</f>
        <v>1366.55</v>
      </c>
    </row>
    <row r="3613" spans="1:13">
      <c r="A3613" s="15" t="s">
        <v>26855</v>
      </c>
      <c r="B3613" s="15" t="s">
        <v>26868</v>
      </c>
      <c r="C3613" s="15" t="s">
        <v>3625</v>
      </c>
      <c r="D3613" s="15" t="s">
        <v>26869</v>
      </c>
      <c r="E3613" s="15" t="s">
        <v>26870</v>
      </c>
      <c r="F3613" s="15" t="s">
        <v>6668</v>
      </c>
      <c r="G3613" s="15" t="s">
        <v>26871</v>
      </c>
      <c r="H3613" s="15" t="s">
        <v>26483</v>
      </c>
      <c r="I3613" s="15" t="s">
        <v>26484</v>
      </c>
      <c r="J3613" s="15" t="s">
        <v>26485</v>
      </c>
      <c r="K3613">
        <f>VLOOKUP(C3613,'scores met drempel 25'!A:C,3,FALSE)</f>
        <v>0</v>
      </c>
      <c r="L3613">
        <f>VLOOKUP(C3613,'scores zonder drempel 25'!A:E,2,FALSE)</f>
        <v>16.09</v>
      </c>
      <c r="M3613" t="e">
        <f>VLOOKUP(B3613,'bekostiging 25'!$C$1:$N$2577,11,FALSE)</f>
        <v>#N/A</v>
      </c>
    </row>
    <row r="3614" spans="1:13">
      <c r="A3614" s="15" t="s">
        <v>30367</v>
      </c>
      <c r="B3614" s="15" t="s">
        <v>30398</v>
      </c>
      <c r="C3614" s="15" t="s">
        <v>3626</v>
      </c>
      <c r="D3614" s="15" t="s">
        <v>30399</v>
      </c>
      <c r="E3614" s="15" t="s">
        <v>30400</v>
      </c>
      <c r="F3614" s="15" t="s">
        <v>6323</v>
      </c>
      <c r="G3614" s="15" t="s">
        <v>30401</v>
      </c>
      <c r="H3614" s="15" t="s">
        <v>21874</v>
      </c>
      <c r="I3614" s="15" t="s">
        <v>27591</v>
      </c>
      <c r="J3614" s="15" t="s">
        <v>21874</v>
      </c>
      <c r="K3614">
        <f>VLOOKUP(C3614,'scores met drempel 25'!A:C,3,FALSE)</f>
        <v>375.68</v>
      </c>
      <c r="L3614">
        <f>VLOOKUP(C3614,'scores zonder drempel 25'!A:E,2,FALSE)</f>
        <v>477.45</v>
      </c>
      <c r="M3614">
        <f>VLOOKUP(B3614,'bekostiging 25'!$C$1:$N$2577,11,FALSE)</f>
        <v>26982.97</v>
      </c>
    </row>
    <row r="3615" spans="1:13">
      <c r="A3615" s="15" t="s">
        <v>9164</v>
      </c>
      <c r="B3615" s="15" t="s">
        <v>9246</v>
      </c>
      <c r="C3615" s="15" t="s">
        <v>3627</v>
      </c>
      <c r="D3615" s="15" t="s">
        <v>9247</v>
      </c>
      <c r="E3615" s="15" t="s">
        <v>9248</v>
      </c>
      <c r="F3615" s="15" t="s">
        <v>6245</v>
      </c>
      <c r="G3615" s="15" t="s">
        <v>9249</v>
      </c>
      <c r="H3615" s="15" t="s">
        <v>9250</v>
      </c>
      <c r="I3615" s="15" t="s">
        <v>8307</v>
      </c>
      <c r="J3615" s="15" t="s">
        <v>8308</v>
      </c>
      <c r="K3615">
        <f>VLOOKUP(C3615,'scores met drempel 25'!A:C,3,FALSE)</f>
        <v>0</v>
      </c>
      <c r="L3615">
        <f>VLOOKUP(C3615,'scores zonder drempel 25'!A:E,2,FALSE)</f>
        <v>4.9000000000000004</v>
      </c>
      <c r="M3615" t="e">
        <f>VLOOKUP(B3615,'bekostiging 25'!$C$1:$N$2577,11,FALSE)</f>
        <v>#N/A</v>
      </c>
    </row>
    <row r="3616" spans="1:13">
      <c r="A3616" s="15" t="s">
        <v>21080</v>
      </c>
      <c r="B3616" s="15" t="s">
        <v>21084</v>
      </c>
      <c r="C3616" s="15" t="s">
        <v>3628</v>
      </c>
      <c r="D3616" s="15" t="s">
        <v>21085</v>
      </c>
      <c r="E3616" s="15" t="s">
        <v>19588</v>
      </c>
      <c r="F3616" s="15" t="s">
        <v>6196</v>
      </c>
      <c r="G3616" s="15" t="s">
        <v>19589</v>
      </c>
      <c r="H3616" s="15" t="s">
        <v>19584</v>
      </c>
      <c r="I3616" s="15" t="s">
        <v>19585</v>
      </c>
      <c r="J3616" s="15" t="s">
        <v>19584</v>
      </c>
      <c r="K3616">
        <f>VLOOKUP(C3616,'scores met drempel 25'!A:C,3,FALSE)</f>
        <v>0</v>
      </c>
      <c r="L3616">
        <f>VLOOKUP(C3616,'scores zonder drempel 25'!A:E,2,FALSE)</f>
        <v>106.79</v>
      </c>
      <c r="M3616" t="e">
        <f>VLOOKUP(B3616,'bekostiging 25'!$C$1:$N$2577,11,FALSE)</f>
        <v>#N/A</v>
      </c>
    </row>
    <row r="3617" spans="1:13">
      <c r="A3617" s="15" t="s">
        <v>17406</v>
      </c>
      <c r="B3617" s="15" t="s">
        <v>17415</v>
      </c>
      <c r="C3617" s="15" t="s">
        <v>3629</v>
      </c>
      <c r="D3617" s="15" t="s">
        <v>17416</v>
      </c>
      <c r="E3617" s="15" t="s">
        <v>17417</v>
      </c>
      <c r="F3617" s="15" t="s">
        <v>8147</v>
      </c>
      <c r="G3617" s="15" t="s">
        <v>17418</v>
      </c>
      <c r="H3617" s="15" t="s">
        <v>14414</v>
      </c>
      <c r="I3617" s="15" t="s">
        <v>15828</v>
      </c>
      <c r="J3617" s="15" t="s">
        <v>14414</v>
      </c>
      <c r="K3617">
        <f>VLOOKUP(C3617,'scores met drempel 25'!A:C,3,FALSE)</f>
        <v>312.98</v>
      </c>
      <c r="L3617">
        <f>VLOOKUP(C3617,'scores zonder drempel 25'!A:E,2,FALSE)</f>
        <v>509.14</v>
      </c>
      <c r="M3617">
        <f>VLOOKUP(B3617,'bekostiging 25'!$C$1:$N$2577,11,FALSE)</f>
        <v>22139.4</v>
      </c>
    </row>
    <row r="3618" spans="1:13">
      <c r="A3618" s="15" t="s">
        <v>9164</v>
      </c>
      <c r="B3618" s="15" t="s">
        <v>9251</v>
      </c>
      <c r="C3618" s="15" t="s">
        <v>3630</v>
      </c>
      <c r="D3618" s="15" t="s">
        <v>9252</v>
      </c>
      <c r="E3618" s="15" t="s">
        <v>9253</v>
      </c>
      <c r="F3618" s="15" t="s">
        <v>6220</v>
      </c>
      <c r="G3618" s="15" t="s">
        <v>9254</v>
      </c>
      <c r="H3618" s="15" t="s">
        <v>8383</v>
      </c>
      <c r="I3618" s="15" t="s">
        <v>8307</v>
      </c>
      <c r="J3618" s="15" t="s">
        <v>8308</v>
      </c>
      <c r="K3618">
        <f>VLOOKUP(C3618,'scores met drempel 25'!A:C,3,FALSE)</f>
        <v>0</v>
      </c>
      <c r="L3618">
        <f>VLOOKUP(C3618,'scores zonder drempel 25'!A:E,2,FALSE)</f>
        <v>95.48</v>
      </c>
      <c r="M3618" t="e">
        <f>VLOOKUP(B3618,'bekostiging 25'!$C$1:$N$2577,11,FALSE)</f>
        <v>#N/A</v>
      </c>
    </row>
    <row r="3619" spans="1:13">
      <c r="A3619" s="15" t="s">
        <v>20662</v>
      </c>
      <c r="B3619" s="15" t="s">
        <v>20718</v>
      </c>
      <c r="C3619" s="15" t="s">
        <v>3631</v>
      </c>
      <c r="D3619" s="15" t="s">
        <v>20719</v>
      </c>
      <c r="E3619" s="15" t="s">
        <v>20720</v>
      </c>
      <c r="F3619" s="15" t="s">
        <v>6169</v>
      </c>
      <c r="G3619" s="15" t="s">
        <v>20721</v>
      </c>
      <c r="H3619" s="15" t="s">
        <v>20712</v>
      </c>
      <c r="I3619" s="15" t="s">
        <v>20677</v>
      </c>
      <c r="J3619" s="15" t="s">
        <v>20678</v>
      </c>
      <c r="K3619">
        <f>VLOOKUP(C3619,'scores met drempel 25'!A:C,3,FALSE)</f>
        <v>0</v>
      </c>
      <c r="L3619">
        <f>VLOOKUP(C3619,'scores zonder drempel 25'!A:E,2,FALSE)</f>
        <v>172.82</v>
      </c>
      <c r="M3619" t="e">
        <f>VLOOKUP(B3619,'bekostiging 25'!$C$1:$N$2577,11,FALSE)</f>
        <v>#N/A</v>
      </c>
    </row>
    <row r="3620" spans="1:13">
      <c r="A3620" s="15" t="s">
        <v>20662</v>
      </c>
      <c r="B3620" s="15" t="s">
        <v>20722</v>
      </c>
      <c r="C3620" s="15" t="s">
        <v>3632</v>
      </c>
      <c r="D3620" s="15" t="s">
        <v>20723</v>
      </c>
      <c r="E3620" s="15" t="s">
        <v>20724</v>
      </c>
      <c r="F3620" s="15" t="s">
        <v>6341</v>
      </c>
      <c r="G3620" s="15" t="s">
        <v>20725</v>
      </c>
      <c r="H3620" s="15" t="s">
        <v>20726</v>
      </c>
      <c r="I3620" s="15" t="s">
        <v>19261</v>
      </c>
      <c r="J3620" s="15" t="s">
        <v>19262</v>
      </c>
      <c r="K3620">
        <f>VLOOKUP(C3620,'scores met drempel 25'!A:C,3,FALSE)</f>
        <v>0</v>
      </c>
      <c r="L3620">
        <f>VLOOKUP(C3620,'scores zonder drempel 25'!A:E,2,FALSE)</f>
        <v>44.28</v>
      </c>
      <c r="M3620">
        <f>VLOOKUP(B3620,'bekostiging 25'!$C$1:$N$2577,11,FALSE)</f>
        <v>226.65</v>
      </c>
    </row>
    <row r="3621" spans="1:13">
      <c r="A3621" s="15" t="s">
        <v>11430</v>
      </c>
      <c r="B3621" s="15" t="s">
        <v>11447</v>
      </c>
      <c r="C3621" s="15" t="s">
        <v>3633</v>
      </c>
      <c r="D3621" s="15" t="s">
        <v>10737</v>
      </c>
      <c r="E3621" s="15" t="s">
        <v>11448</v>
      </c>
      <c r="F3621" s="15" t="s">
        <v>6275</v>
      </c>
      <c r="G3621" s="15" t="s">
        <v>11449</v>
      </c>
      <c r="H3621" s="15" t="s">
        <v>11450</v>
      </c>
      <c r="I3621" s="15" t="s">
        <v>10212</v>
      </c>
      <c r="J3621" s="15" t="s">
        <v>10213</v>
      </c>
      <c r="K3621">
        <f>VLOOKUP(C3621,'scores met drempel 25'!A:C,3,FALSE)</f>
        <v>0</v>
      </c>
      <c r="L3621">
        <f>VLOOKUP(C3621,'scores zonder drempel 25'!A:E,2,FALSE)</f>
        <v>59.4</v>
      </c>
      <c r="M3621" t="e">
        <f>VLOOKUP(B3621,'bekostiging 25'!$C$1:$N$2577,11,FALSE)</f>
        <v>#N/A</v>
      </c>
    </row>
    <row r="3622" spans="1:13">
      <c r="A3622" s="15" t="s">
        <v>10937</v>
      </c>
      <c r="B3622" s="15" t="s">
        <v>10975</v>
      </c>
      <c r="C3622" s="15" t="s">
        <v>3634</v>
      </c>
      <c r="D3622" s="15" t="s">
        <v>10976</v>
      </c>
      <c r="E3622" s="15" t="s">
        <v>10977</v>
      </c>
      <c r="F3622" s="15" t="s">
        <v>10978</v>
      </c>
      <c r="G3622" s="15" t="s">
        <v>10979</v>
      </c>
      <c r="H3622" s="15" t="s">
        <v>9958</v>
      </c>
      <c r="I3622" s="15" t="s">
        <v>9959</v>
      </c>
      <c r="J3622" s="15" t="s">
        <v>9958</v>
      </c>
      <c r="K3622">
        <f>VLOOKUP(C3622,'scores met drempel 25'!A:C,3,FALSE)</f>
        <v>595.73</v>
      </c>
      <c r="L3622">
        <f>VLOOKUP(C3622,'scores zonder drempel 25'!A:E,2,FALSE)</f>
        <v>722.27</v>
      </c>
      <c r="M3622">
        <f>VLOOKUP(B3622,'bekostiging 25'!$C$1:$N$2577,11,FALSE)</f>
        <v>41743.01</v>
      </c>
    </row>
    <row r="3623" spans="1:13">
      <c r="A3623" s="15" t="s">
        <v>25347</v>
      </c>
      <c r="B3623" s="15" t="s">
        <v>25392</v>
      </c>
      <c r="C3623" s="15" t="s">
        <v>3635</v>
      </c>
      <c r="D3623" s="15" t="s">
        <v>25393</v>
      </c>
      <c r="E3623" s="15" t="s">
        <v>24928</v>
      </c>
      <c r="F3623" s="15" t="s">
        <v>25394</v>
      </c>
      <c r="G3623" s="15" t="s">
        <v>24930</v>
      </c>
      <c r="H3623" s="15" t="s">
        <v>24909</v>
      </c>
      <c r="I3623" s="15" t="s">
        <v>24870</v>
      </c>
      <c r="J3623" s="15" t="s">
        <v>24871</v>
      </c>
      <c r="K3623">
        <f>VLOOKUP(C3623,'scores met drempel 25'!A:C,3,FALSE)</f>
        <v>58.33</v>
      </c>
      <c r="L3623">
        <f>VLOOKUP(C3623,'scores zonder drempel 25'!A:E,2,FALSE)</f>
        <v>133.99</v>
      </c>
      <c r="M3623">
        <f>VLOOKUP(B3623,'bekostiging 25'!$C$1:$N$2577,11,FALSE)</f>
        <v>3479.7</v>
      </c>
    </row>
    <row r="3624" spans="1:13">
      <c r="A3624" s="15" t="s">
        <v>29915</v>
      </c>
      <c r="B3624" s="15" t="s">
        <v>29934</v>
      </c>
      <c r="C3624" s="15" t="s">
        <v>3636</v>
      </c>
      <c r="D3624" s="15" t="s">
        <v>29935</v>
      </c>
      <c r="E3624" s="15" t="s">
        <v>29936</v>
      </c>
      <c r="F3624" s="15" t="s">
        <v>6245</v>
      </c>
      <c r="G3624" s="15" t="s">
        <v>29937</v>
      </c>
      <c r="H3624" s="15" t="s">
        <v>29929</v>
      </c>
      <c r="I3624" s="15" t="s">
        <v>29930</v>
      </c>
      <c r="J3624" s="15" t="s">
        <v>29929</v>
      </c>
      <c r="K3624">
        <f>VLOOKUP(C3624,'scores met drempel 25'!A:C,3,FALSE)</f>
        <v>250.5</v>
      </c>
      <c r="L3624">
        <f>VLOOKUP(C3624,'scores zonder drempel 25'!A:E,2,FALSE)</f>
        <v>401.14</v>
      </c>
      <c r="M3624">
        <f>VLOOKUP(B3624,'bekostiging 25'!$C$1:$N$2577,11,FALSE)</f>
        <v>16292.57</v>
      </c>
    </row>
    <row r="3625" spans="1:13">
      <c r="A3625" s="15" t="s">
        <v>22377</v>
      </c>
      <c r="B3625" s="15" t="s">
        <v>22422</v>
      </c>
      <c r="C3625" s="15" t="s">
        <v>3637</v>
      </c>
      <c r="D3625" s="15" t="s">
        <v>22423</v>
      </c>
      <c r="E3625" s="15" t="s">
        <v>21205</v>
      </c>
      <c r="F3625" s="15" t="s">
        <v>14205</v>
      </c>
      <c r="G3625" s="15" t="s">
        <v>22424</v>
      </c>
      <c r="H3625" s="15" t="s">
        <v>7373</v>
      </c>
      <c r="I3625" s="15" t="s">
        <v>19333</v>
      </c>
      <c r="J3625" s="15" t="s">
        <v>7373</v>
      </c>
      <c r="K3625">
        <f>VLOOKUP(C3625,'scores met drempel 25'!A:C,3,FALSE)</f>
        <v>0</v>
      </c>
      <c r="L3625">
        <f>VLOOKUP(C3625,'scores zonder drempel 25'!A:E,2,FALSE)</f>
        <v>191.54</v>
      </c>
      <c r="M3625" t="e">
        <f>VLOOKUP(B3625,'bekostiging 25'!$C$1:$N$2577,11,FALSE)</f>
        <v>#N/A</v>
      </c>
    </row>
    <row r="3626" spans="1:13">
      <c r="A3626" s="15" t="s">
        <v>16153</v>
      </c>
      <c r="B3626" s="15" t="s">
        <v>16189</v>
      </c>
      <c r="C3626" s="15" t="s">
        <v>3638</v>
      </c>
      <c r="D3626" s="15" t="s">
        <v>16190</v>
      </c>
      <c r="E3626" s="15" t="s">
        <v>16191</v>
      </c>
      <c r="F3626" s="15" t="s">
        <v>16192</v>
      </c>
      <c r="G3626" s="15" t="s">
        <v>16193</v>
      </c>
      <c r="H3626" s="15" t="s">
        <v>10696</v>
      </c>
      <c r="I3626" s="15" t="s">
        <v>15977</v>
      </c>
      <c r="J3626" s="15" t="s">
        <v>15978</v>
      </c>
      <c r="K3626">
        <f>VLOOKUP(C3626,'scores met drempel 25'!A:C,3,FALSE)</f>
        <v>0</v>
      </c>
      <c r="L3626">
        <f>VLOOKUP(C3626,'scores zonder drempel 25'!A:E,2,FALSE)</f>
        <v>36.22</v>
      </c>
      <c r="M3626" t="e">
        <f>VLOOKUP(B3626,'bekostiging 25'!$C$1:$N$2577,11,FALSE)</f>
        <v>#N/A</v>
      </c>
    </row>
    <row r="3627" spans="1:13">
      <c r="A3627" s="15" t="s">
        <v>23156</v>
      </c>
      <c r="B3627" s="15" t="s">
        <v>23176</v>
      </c>
      <c r="C3627" s="15" t="s">
        <v>3639</v>
      </c>
      <c r="D3627" s="15" t="s">
        <v>23177</v>
      </c>
      <c r="E3627" s="15" t="s">
        <v>23178</v>
      </c>
      <c r="F3627" s="15" t="s">
        <v>23179</v>
      </c>
      <c r="G3627" s="15" t="s">
        <v>23180</v>
      </c>
      <c r="H3627" s="15" t="s">
        <v>23037</v>
      </c>
      <c r="I3627" s="15" t="s">
        <v>23038</v>
      </c>
      <c r="J3627" s="15" t="s">
        <v>23037</v>
      </c>
      <c r="K3627">
        <f>VLOOKUP(C3627,'scores met drempel 25'!A:C,3,FALSE)</f>
        <v>0</v>
      </c>
      <c r="L3627">
        <f>VLOOKUP(C3627,'scores zonder drempel 25'!A:E,2,FALSE)</f>
        <v>79.03</v>
      </c>
      <c r="M3627" t="e">
        <f>VLOOKUP(B3627,'bekostiging 25'!$C$1:$N$2577,11,FALSE)</f>
        <v>#N/A</v>
      </c>
    </row>
    <row r="3628" spans="1:13">
      <c r="A3628" s="15" t="s">
        <v>16855</v>
      </c>
      <c r="B3628" s="15" t="s">
        <v>16873</v>
      </c>
      <c r="C3628" s="15" t="s">
        <v>3640</v>
      </c>
      <c r="D3628" s="15" t="s">
        <v>16874</v>
      </c>
      <c r="E3628" s="15" t="s">
        <v>16875</v>
      </c>
      <c r="F3628" s="15" t="s">
        <v>6269</v>
      </c>
      <c r="G3628" s="15" t="s">
        <v>16876</v>
      </c>
      <c r="H3628" s="15" t="s">
        <v>16859</v>
      </c>
      <c r="I3628" s="15" t="s">
        <v>16860</v>
      </c>
      <c r="J3628" s="15" t="s">
        <v>16861</v>
      </c>
      <c r="K3628">
        <f>VLOOKUP(C3628,'scores met drempel 25'!A:C,3,FALSE)</f>
        <v>133.88999999999999</v>
      </c>
      <c r="L3628">
        <f>VLOOKUP(C3628,'scores zonder drempel 25'!A:E,2,FALSE)</f>
        <v>403.7</v>
      </c>
      <c r="M3628">
        <f>VLOOKUP(B3628,'bekostiging 25'!$C$1:$N$2577,11,FALSE)</f>
        <v>4359.62</v>
      </c>
    </row>
    <row r="3629" spans="1:13">
      <c r="A3629" s="15" t="s">
        <v>30808</v>
      </c>
      <c r="B3629" s="15" t="s">
        <v>30820</v>
      </c>
      <c r="C3629" s="15" t="s">
        <v>3641</v>
      </c>
      <c r="D3629" s="15" t="s">
        <v>30821</v>
      </c>
      <c r="E3629" s="15" t="s">
        <v>30822</v>
      </c>
      <c r="F3629" s="15" t="s">
        <v>20761</v>
      </c>
      <c r="G3629" s="15" t="s">
        <v>30823</v>
      </c>
      <c r="H3629" s="15" t="s">
        <v>27518</v>
      </c>
      <c r="I3629" s="15" t="s">
        <v>27519</v>
      </c>
      <c r="J3629" s="15" t="s">
        <v>27518</v>
      </c>
      <c r="K3629">
        <f>VLOOKUP(C3629,'scores met drempel 25'!A:C,3,FALSE)</f>
        <v>112.84</v>
      </c>
      <c r="L3629">
        <f>VLOOKUP(C3629,'scores zonder drempel 25'!A:E,2,FALSE)</f>
        <v>367.92</v>
      </c>
      <c r="M3629">
        <f>VLOOKUP(B3629,'bekostiging 25'!$C$1:$N$2577,11,FALSE)</f>
        <v>5580.18</v>
      </c>
    </row>
    <row r="3630" spans="1:13">
      <c r="A3630" s="15" t="s">
        <v>21228</v>
      </c>
      <c r="B3630" s="15" t="s">
        <v>21246</v>
      </c>
      <c r="C3630" s="15" t="s">
        <v>3642</v>
      </c>
      <c r="D3630" s="15" t="s">
        <v>21247</v>
      </c>
      <c r="E3630" s="15" t="s">
        <v>21248</v>
      </c>
      <c r="F3630" s="15" t="s">
        <v>6275</v>
      </c>
      <c r="G3630" s="15" t="s">
        <v>21249</v>
      </c>
      <c r="H3630" s="15" t="s">
        <v>7373</v>
      </c>
      <c r="I3630" s="15" t="s">
        <v>19333</v>
      </c>
      <c r="J3630" s="15" t="s">
        <v>7373</v>
      </c>
      <c r="K3630">
        <f>VLOOKUP(C3630,'scores met drempel 25'!A:C,3,FALSE)</f>
        <v>433.54</v>
      </c>
      <c r="L3630">
        <f>VLOOKUP(C3630,'scores zonder drempel 25'!A:E,2,FALSE)</f>
        <v>602.25</v>
      </c>
      <c r="M3630">
        <f>VLOOKUP(B3630,'bekostiging 25'!$C$1:$N$2577,11,FALSE)</f>
        <v>28897.47</v>
      </c>
    </row>
    <row r="3631" spans="1:13">
      <c r="A3631" s="15" t="s">
        <v>30875</v>
      </c>
      <c r="B3631" s="15" t="s">
        <v>30916</v>
      </c>
      <c r="C3631" s="15" t="s">
        <v>3643</v>
      </c>
      <c r="D3631" s="15" t="s">
        <v>30917</v>
      </c>
      <c r="E3631" s="15" t="s">
        <v>6268</v>
      </c>
      <c r="F3631" s="15" t="s">
        <v>6323</v>
      </c>
      <c r="G3631" s="15" t="s">
        <v>30918</v>
      </c>
      <c r="H3631" s="15" t="s">
        <v>21874</v>
      </c>
      <c r="I3631" s="15" t="s">
        <v>27591</v>
      </c>
      <c r="J3631" s="15" t="s">
        <v>21874</v>
      </c>
      <c r="K3631">
        <f>VLOOKUP(C3631,'scores met drempel 25'!A:C,3,FALSE)</f>
        <v>470.79</v>
      </c>
      <c r="L3631">
        <f>VLOOKUP(C3631,'scores zonder drempel 25'!A:E,2,FALSE)</f>
        <v>645.53</v>
      </c>
      <c r="M3631">
        <f>VLOOKUP(B3631,'bekostiging 25'!$C$1:$N$2577,11,FALSE)</f>
        <v>28965.47</v>
      </c>
    </row>
    <row r="3632" spans="1:13">
      <c r="A3632" s="15" t="s">
        <v>17617</v>
      </c>
      <c r="B3632" s="15" t="s">
        <v>17678</v>
      </c>
      <c r="C3632" s="15" t="s">
        <v>3644</v>
      </c>
      <c r="D3632" s="15" t="s">
        <v>17679</v>
      </c>
      <c r="E3632" s="15" t="s">
        <v>17645</v>
      </c>
      <c r="F3632" s="15" t="s">
        <v>6750</v>
      </c>
      <c r="G3632" s="15" t="s">
        <v>17646</v>
      </c>
      <c r="H3632" s="15" t="s">
        <v>15788</v>
      </c>
      <c r="I3632" s="15" t="s">
        <v>15787</v>
      </c>
      <c r="J3632" s="15" t="s">
        <v>15788</v>
      </c>
      <c r="K3632">
        <f>VLOOKUP(C3632,'scores met drempel 25'!A:C,3,FALSE)</f>
        <v>157.21</v>
      </c>
      <c r="L3632">
        <f>VLOOKUP(C3632,'scores zonder drempel 25'!A:E,2,FALSE)</f>
        <v>364.76</v>
      </c>
      <c r="M3632">
        <f>VLOOKUP(B3632,'bekostiging 25'!$C$1:$N$2577,11,FALSE)</f>
        <v>11489</v>
      </c>
    </row>
    <row r="3633" spans="1:13">
      <c r="A3633" s="15" t="s">
        <v>11163</v>
      </c>
      <c r="B3633" s="15" t="s">
        <v>11222</v>
      </c>
      <c r="C3633" s="15" t="s">
        <v>3645</v>
      </c>
      <c r="D3633" s="15" t="s">
        <v>11223</v>
      </c>
      <c r="E3633" s="15" t="s">
        <v>11224</v>
      </c>
      <c r="F3633" s="15" t="s">
        <v>6275</v>
      </c>
      <c r="G3633" s="15" t="s">
        <v>11225</v>
      </c>
      <c r="H3633" s="15" t="s">
        <v>10005</v>
      </c>
      <c r="I3633" s="15" t="s">
        <v>10006</v>
      </c>
      <c r="J3633" s="15" t="s">
        <v>10005</v>
      </c>
      <c r="K3633">
        <f>VLOOKUP(C3633,'scores met drempel 25'!A:C,3,FALSE)</f>
        <v>140.65</v>
      </c>
      <c r="L3633">
        <f>VLOOKUP(C3633,'scores zonder drempel 25'!A:E,2,FALSE)</f>
        <v>210.28</v>
      </c>
      <c r="M3633">
        <f>VLOOKUP(B3633,'bekostiging 25'!$C$1:$N$2577,11,FALSE)</f>
        <v>13993.44</v>
      </c>
    </row>
    <row r="3634" spans="1:13">
      <c r="A3634" s="15" t="s">
        <v>8180</v>
      </c>
      <c r="B3634" s="15" t="s">
        <v>8260</v>
      </c>
      <c r="C3634" s="15" t="s">
        <v>3646</v>
      </c>
      <c r="D3634" s="15" t="s">
        <v>8261</v>
      </c>
      <c r="E3634" s="15" t="s">
        <v>8262</v>
      </c>
      <c r="F3634" s="15" t="s">
        <v>7347</v>
      </c>
      <c r="G3634" s="15" t="s">
        <v>8263</v>
      </c>
      <c r="H3634" s="15" t="s">
        <v>8222</v>
      </c>
      <c r="I3634" s="15" t="s">
        <v>8121</v>
      </c>
      <c r="J3634" s="15" t="s">
        <v>8122</v>
      </c>
      <c r="K3634">
        <f>VLOOKUP(C3634,'scores met drempel 25'!A:C,3,FALSE)</f>
        <v>52.91</v>
      </c>
      <c r="L3634">
        <f>VLOOKUP(C3634,'scores zonder drempel 25'!A:E,2,FALSE)</f>
        <v>101.12</v>
      </c>
      <c r="M3634">
        <f>VLOOKUP(B3634,'bekostiging 25'!$C$1:$N$2577,11,FALSE)</f>
        <v>2316.46</v>
      </c>
    </row>
    <row r="3635" spans="1:13">
      <c r="A3635" s="15" t="s">
        <v>7374</v>
      </c>
      <c r="B3635" s="15" t="s">
        <v>7397</v>
      </c>
      <c r="C3635" s="15" t="s">
        <v>3647</v>
      </c>
      <c r="D3635" s="15" t="s">
        <v>7398</v>
      </c>
      <c r="E3635" s="15" t="s">
        <v>7399</v>
      </c>
      <c r="F3635" s="15" t="s">
        <v>6275</v>
      </c>
      <c r="G3635" s="15" t="s">
        <v>7400</v>
      </c>
      <c r="H3635" s="15" t="s">
        <v>7358</v>
      </c>
      <c r="I3635" s="15" t="s">
        <v>7359</v>
      </c>
      <c r="J3635" s="15" t="s">
        <v>7358</v>
      </c>
      <c r="K3635">
        <f>VLOOKUP(C3635,'scores met drempel 25'!A:C,3,FALSE)</f>
        <v>0</v>
      </c>
      <c r="L3635">
        <f>VLOOKUP(C3635,'scores zonder drempel 25'!A:E,2,FALSE)</f>
        <v>289.41000000000003</v>
      </c>
      <c r="M3635" t="e">
        <f>VLOOKUP(B3635,'bekostiging 25'!$C$1:$N$2577,11,FALSE)</f>
        <v>#N/A</v>
      </c>
    </row>
    <row r="3636" spans="1:13">
      <c r="A3636" s="15" t="s">
        <v>26084</v>
      </c>
      <c r="B3636" s="15" t="s">
        <v>26086</v>
      </c>
      <c r="C3636" s="15" t="s">
        <v>3648</v>
      </c>
      <c r="D3636" s="15" t="s">
        <v>26087</v>
      </c>
      <c r="E3636" s="15" t="s">
        <v>24974</v>
      </c>
      <c r="F3636" s="15" t="s">
        <v>26088</v>
      </c>
      <c r="G3636" s="15" t="s">
        <v>24976</v>
      </c>
      <c r="H3636" s="15" t="s">
        <v>24706</v>
      </c>
      <c r="I3636" s="15" t="s">
        <v>24707</v>
      </c>
      <c r="J3636" s="15" t="s">
        <v>24706</v>
      </c>
      <c r="K3636">
        <f>VLOOKUP(C3636,'scores met drempel 25'!A:C,3,FALSE)</f>
        <v>130.16999999999999</v>
      </c>
      <c r="L3636">
        <f>VLOOKUP(C3636,'scores zonder drempel 25'!A:E,2,FALSE)</f>
        <v>175.03</v>
      </c>
      <c r="M3636">
        <f>VLOOKUP(B3636,'bekostiging 25'!$C$1:$N$2577,11,FALSE)</f>
        <v>5996.81</v>
      </c>
    </row>
    <row r="3637" spans="1:13">
      <c r="A3637" s="15" t="s">
        <v>24422</v>
      </c>
      <c r="B3637" s="15" t="s">
        <v>24423</v>
      </c>
      <c r="C3637" s="15" t="s">
        <v>3649</v>
      </c>
      <c r="D3637" s="15" t="s">
        <v>24424</v>
      </c>
      <c r="E3637" s="15" t="s">
        <v>24425</v>
      </c>
      <c r="F3637" s="15" t="s">
        <v>6335</v>
      </c>
      <c r="G3637" s="15" t="s">
        <v>24426</v>
      </c>
      <c r="H3637" s="15" t="s">
        <v>23906</v>
      </c>
      <c r="I3637" s="15" t="s">
        <v>22676</v>
      </c>
      <c r="J3637" s="15" t="s">
        <v>22677</v>
      </c>
      <c r="K3637">
        <f>VLOOKUP(C3637,'scores met drempel 25'!A:C,3,FALSE)</f>
        <v>0</v>
      </c>
      <c r="L3637">
        <f>VLOOKUP(C3637,'scores zonder drempel 25'!A:E,2,FALSE)</f>
        <v>190.64</v>
      </c>
      <c r="M3637" t="e">
        <f>VLOOKUP(B3637,'bekostiging 25'!$C$1:$N$2577,11,FALSE)</f>
        <v>#N/A</v>
      </c>
    </row>
    <row r="3638" spans="1:13">
      <c r="A3638" s="15" t="s">
        <v>31274</v>
      </c>
      <c r="B3638" s="15" t="s">
        <v>31278</v>
      </c>
      <c r="C3638" s="15" t="s">
        <v>3650</v>
      </c>
      <c r="D3638" s="15" t="s">
        <v>31279</v>
      </c>
      <c r="E3638" s="15" t="s">
        <v>31280</v>
      </c>
      <c r="F3638" s="15" t="s">
        <v>6233</v>
      </c>
      <c r="G3638" s="15" t="s">
        <v>31281</v>
      </c>
      <c r="H3638" s="15" t="s">
        <v>31277</v>
      </c>
      <c r="I3638" s="15" t="s">
        <v>28030</v>
      </c>
      <c r="J3638" s="15" t="s">
        <v>28031</v>
      </c>
      <c r="K3638">
        <f>VLOOKUP(C3638,'scores met drempel 25'!A:C,3,FALSE)</f>
        <v>0</v>
      </c>
      <c r="L3638">
        <f>VLOOKUP(C3638,'scores zonder drempel 25'!A:E,2,FALSE)</f>
        <v>110.26</v>
      </c>
      <c r="M3638">
        <f>VLOOKUP(B3638,'bekostiging 25'!$C$1:$N$2577,11,FALSE)</f>
        <v>594.62</v>
      </c>
    </row>
    <row r="3639" spans="1:13">
      <c r="A3639" s="15" t="s">
        <v>28858</v>
      </c>
      <c r="B3639" s="15" t="s">
        <v>28915</v>
      </c>
      <c r="C3639" s="15" t="s">
        <v>3651</v>
      </c>
      <c r="D3639" s="15" t="s">
        <v>28916</v>
      </c>
      <c r="E3639" s="15" t="s">
        <v>28917</v>
      </c>
      <c r="F3639" s="15" t="s">
        <v>7292</v>
      </c>
      <c r="G3639" s="15" t="s">
        <v>28918</v>
      </c>
      <c r="H3639" s="15" t="s">
        <v>21874</v>
      </c>
      <c r="I3639" s="15" t="s">
        <v>27591</v>
      </c>
      <c r="J3639" s="15" t="s">
        <v>21874</v>
      </c>
      <c r="K3639">
        <f>VLOOKUP(C3639,'scores met drempel 25'!A:C,3,FALSE)</f>
        <v>611.79999999999995</v>
      </c>
      <c r="L3639">
        <f>VLOOKUP(C3639,'scores zonder drempel 25'!A:E,2,FALSE)</f>
        <v>734.31</v>
      </c>
      <c r="M3639">
        <f>VLOOKUP(B3639,'bekostiging 25'!$C$1:$N$2577,11,FALSE)</f>
        <v>35588.89</v>
      </c>
    </row>
    <row r="3640" spans="1:13">
      <c r="A3640" s="15" t="s">
        <v>26474</v>
      </c>
      <c r="B3640" s="15" t="s">
        <v>26598</v>
      </c>
      <c r="C3640" s="15" t="s">
        <v>3652</v>
      </c>
      <c r="D3640" s="15" t="s">
        <v>26599</v>
      </c>
      <c r="E3640" s="15" t="s">
        <v>26600</v>
      </c>
      <c r="F3640" s="15" t="s">
        <v>6335</v>
      </c>
      <c r="G3640" s="15" t="s">
        <v>26601</v>
      </c>
      <c r="H3640" s="15" t="s">
        <v>26508</v>
      </c>
      <c r="I3640" s="15" t="s">
        <v>26507</v>
      </c>
      <c r="J3640" s="15" t="s">
        <v>26508</v>
      </c>
      <c r="K3640">
        <f>VLOOKUP(C3640,'scores met drempel 25'!A:C,3,FALSE)</f>
        <v>223.34</v>
      </c>
      <c r="L3640">
        <f>VLOOKUP(C3640,'scores zonder drempel 25'!A:E,2,FALSE)</f>
        <v>386.69</v>
      </c>
      <c r="M3640">
        <f>VLOOKUP(B3640,'bekostiging 25'!$C$1:$N$2577,11,FALSE)</f>
        <v>10549.08</v>
      </c>
    </row>
    <row r="3641" spans="1:13">
      <c r="A3641" s="15" t="s">
        <v>8791</v>
      </c>
      <c r="B3641" s="15" t="s">
        <v>8841</v>
      </c>
      <c r="C3641" s="15" t="s">
        <v>3653</v>
      </c>
      <c r="D3641" s="15" t="s">
        <v>8842</v>
      </c>
      <c r="E3641" s="15" t="s">
        <v>8843</v>
      </c>
      <c r="F3641" s="15" t="s">
        <v>6427</v>
      </c>
      <c r="G3641" s="15" t="s">
        <v>8844</v>
      </c>
      <c r="H3641" s="15" t="s">
        <v>8845</v>
      </c>
      <c r="I3641" s="15" t="s">
        <v>8498</v>
      </c>
      <c r="J3641" s="15" t="s">
        <v>8499</v>
      </c>
      <c r="K3641">
        <f>VLOOKUP(C3641,'scores met drempel 25'!A:C,3,FALSE)</f>
        <v>0</v>
      </c>
      <c r="L3641">
        <f>VLOOKUP(C3641,'scores zonder drempel 25'!A:E,2,FALSE)</f>
        <v>6.81</v>
      </c>
      <c r="M3641" t="e">
        <f>VLOOKUP(B3641,'bekostiging 25'!$C$1:$N$2577,11,FALSE)</f>
        <v>#N/A</v>
      </c>
    </row>
    <row r="3642" spans="1:13">
      <c r="A3642" s="15" t="s">
        <v>14182</v>
      </c>
      <c r="B3642" s="15" t="s">
        <v>14189</v>
      </c>
      <c r="C3642" s="15" t="s">
        <v>3654</v>
      </c>
      <c r="D3642" s="15" t="s">
        <v>14190</v>
      </c>
      <c r="E3642" s="15" t="s">
        <v>14136</v>
      </c>
      <c r="F3642" s="15" t="s">
        <v>7967</v>
      </c>
      <c r="G3642" s="15" t="s">
        <v>14137</v>
      </c>
      <c r="H3642" s="15" t="s">
        <v>14138</v>
      </c>
      <c r="I3642" s="15" t="s">
        <v>13351</v>
      </c>
      <c r="J3642" s="15" t="s">
        <v>13352</v>
      </c>
      <c r="K3642">
        <f>VLOOKUP(C3642,'scores met drempel 25'!A:C,3,FALSE)</f>
        <v>0</v>
      </c>
      <c r="L3642">
        <f>VLOOKUP(C3642,'scores zonder drempel 25'!A:E,2,FALSE)</f>
        <v>90.65</v>
      </c>
      <c r="M3642" t="e">
        <f>VLOOKUP(B3642,'bekostiging 25'!$C$1:$N$2577,11,FALSE)</f>
        <v>#N/A</v>
      </c>
    </row>
    <row r="3643" spans="1:13">
      <c r="A3643" s="15" t="s">
        <v>23754</v>
      </c>
      <c r="B3643" s="15" t="s">
        <v>23785</v>
      </c>
      <c r="C3643" s="15" t="s">
        <v>3655</v>
      </c>
      <c r="D3643" s="15" t="s">
        <v>23786</v>
      </c>
      <c r="E3643" s="15" t="s">
        <v>23787</v>
      </c>
      <c r="F3643" s="15" t="s">
        <v>6275</v>
      </c>
      <c r="G3643" s="15" t="s">
        <v>23788</v>
      </c>
      <c r="H3643" s="15" t="s">
        <v>22994</v>
      </c>
      <c r="I3643" s="15" t="s">
        <v>22971</v>
      </c>
      <c r="J3643" s="15" t="s">
        <v>22972</v>
      </c>
      <c r="K3643">
        <f>VLOOKUP(C3643,'scores met drempel 25'!A:C,3,FALSE)</f>
        <v>0</v>
      </c>
      <c r="L3643">
        <f>VLOOKUP(C3643,'scores zonder drempel 25'!A:E,2,FALSE)</f>
        <v>81.680000000000007</v>
      </c>
      <c r="M3643" t="e">
        <f>VLOOKUP(B3643,'bekostiging 25'!$C$1:$N$2577,11,FALSE)</f>
        <v>#N/A</v>
      </c>
    </row>
    <row r="3644" spans="1:13">
      <c r="A3644" s="15" t="s">
        <v>30728</v>
      </c>
      <c r="B3644" s="15" t="s">
        <v>30739</v>
      </c>
      <c r="C3644" s="15" t="s">
        <v>3656</v>
      </c>
      <c r="D3644" s="15" t="s">
        <v>30740</v>
      </c>
      <c r="E3644" s="15" t="s">
        <v>30741</v>
      </c>
      <c r="F3644" s="15" t="s">
        <v>6275</v>
      </c>
      <c r="G3644" s="15" t="s">
        <v>30742</v>
      </c>
      <c r="H3644" s="15" t="s">
        <v>28013</v>
      </c>
      <c r="I3644" s="15" t="s">
        <v>28014</v>
      </c>
      <c r="J3644" s="15" t="s">
        <v>28013</v>
      </c>
      <c r="K3644">
        <f>VLOOKUP(C3644,'scores met drempel 25'!A:C,3,FALSE)</f>
        <v>204.93</v>
      </c>
      <c r="L3644">
        <f>VLOOKUP(C3644,'scores zonder drempel 25'!A:E,2,FALSE)</f>
        <v>348.2</v>
      </c>
      <c r="M3644">
        <f>VLOOKUP(B3644,'bekostiging 25'!$C$1:$N$2577,11,FALSE)</f>
        <v>17030.509999999998</v>
      </c>
    </row>
    <row r="3645" spans="1:13">
      <c r="A3645" s="15" t="s">
        <v>29981</v>
      </c>
      <c r="B3645" s="15" t="s">
        <v>30047</v>
      </c>
      <c r="C3645" s="15" t="s">
        <v>3657</v>
      </c>
      <c r="D3645" s="15" t="s">
        <v>30048</v>
      </c>
      <c r="E3645" s="15" t="s">
        <v>30049</v>
      </c>
      <c r="F3645" s="15" t="s">
        <v>6275</v>
      </c>
      <c r="G3645" s="15" t="s">
        <v>30050</v>
      </c>
      <c r="H3645" s="15" t="s">
        <v>30051</v>
      </c>
      <c r="I3645" s="15" t="s">
        <v>27708</v>
      </c>
      <c r="J3645" s="15" t="s">
        <v>27709</v>
      </c>
      <c r="K3645">
        <f>VLOOKUP(C3645,'scores met drempel 25'!A:C,3,FALSE)</f>
        <v>47.45</v>
      </c>
      <c r="L3645">
        <f>VLOOKUP(C3645,'scores zonder drempel 25'!A:E,2,FALSE)</f>
        <v>111.05</v>
      </c>
      <c r="M3645">
        <f>VLOOKUP(B3645,'bekostiging 25'!$C$1:$N$2577,11,FALSE)</f>
        <v>3207.72</v>
      </c>
    </row>
    <row r="3646" spans="1:13">
      <c r="A3646" s="15" t="s">
        <v>12521</v>
      </c>
      <c r="B3646" s="15" t="s">
        <v>12572</v>
      </c>
      <c r="C3646" s="15" t="s">
        <v>3658</v>
      </c>
      <c r="D3646" s="15" t="s">
        <v>12573</v>
      </c>
      <c r="E3646" s="15" t="s">
        <v>12574</v>
      </c>
      <c r="F3646" s="15" t="s">
        <v>6245</v>
      </c>
      <c r="G3646" s="15" t="s">
        <v>12575</v>
      </c>
      <c r="H3646" s="15" t="s">
        <v>12576</v>
      </c>
      <c r="I3646" s="15" t="s">
        <v>11941</v>
      </c>
      <c r="J3646" s="15" t="s">
        <v>11942</v>
      </c>
      <c r="K3646">
        <f>VLOOKUP(C3646,'scores met drempel 25'!A:C,3,FALSE)</f>
        <v>0</v>
      </c>
      <c r="L3646">
        <f>VLOOKUP(C3646,'scores zonder drempel 25'!A:E,2,FALSE)</f>
        <v>10.19</v>
      </c>
      <c r="M3646" t="e">
        <f>VLOOKUP(B3646,'bekostiging 25'!$C$1:$N$2577,11,FALSE)</f>
        <v>#N/A</v>
      </c>
    </row>
    <row r="3647" spans="1:13">
      <c r="A3647" s="15" t="s">
        <v>26723</v>
      </c>
      <c r="B3647" s="15" t="s">
        <v>26802</v>
      </c>
      <c r="C3647" s="15" t="s">
        <v>3659</v>
      </c>
      <c r="D3647" s="15" t="s">
        <v>26803</v>
      </c>
      <c r="E3647" s="15" t="s">
        <v>26804</v>
      </c>
      <c r="F3647" s="15" t="s">
        <v>6245</v>
      </c>
      <c r="G3647" s="15" t="s">
        <v>26805</v>
      </c>
      <c r="H3647" s="15" t="s">
        <v>26806</v>
      </c>
      <c r="I3647" s="15" t="s">
        <v>26732</v>
      </c>
      <c r="J3647" s="15" t="s">
        <v>26733</v>
      </c>
      <c r="K3647">
        <f>VLOOKUP(C3647,'scores met drempel 25'!A:C,3,FALSE)</f>
        <v>0</v>
      </c>
      <c r="L3647">
        <f>VLOOKUP(C3647,'scores zonder drempel 25'!A:E,2,FALSE)</f>
        <v>65.849999999999994</v>
      </c>
      <c r="M3647" t="e">
        <f>VLOOKUP(B3647,'bekostiging 25'!$C$1:$N$2577,11,FALSE)</f>
        <v>#N/A</v>
      </c>
    </row>
    <row r="3648" spans="1:13">
      <c r="A3648" s="15" t="s">
        <v>19321</v>
      </c>
      <c r="B3648" s="15" t="s">
        <v>27337</v>
      </c>
      <c r="C3648" s="15" t="s">
        <v>3660</v>
      </c>
      <c r="D3648" s="15" t="s">
        <v>27338</v>
      </c>
      <c r="E3648" s="15" t="s">
        <v>27339</v>
      </c>
      <c r="F3648" s="15" t="s">
        <v>6179</v>
      </c>
      <c r="G3648" s="15" t="s">
        <v>27340</v>
      </c>
      <c r="H3648" s="15" t="s">
        <v>7360</v>
      </c>
      <c r="I3648" s="15" t="s">
        <v>27265</v>
      </c>
      <c r="J3648" s="15" t="s">
        <v>27266</v>
      </c>
      <c r="K3648">
        <f>VLOOKUP(C3648,'scores met drempel 25'!A:C,3,FALSE)</f>
        <v>0</v>
      </c>
      <c r="L3648">
        <f>VLOOKUP(C3648,'scores zonder drempel 25'!A:E,2,FALSE)</f>
        <v>22.5</v>
      </c>
      <c r="M3648" t="e">
        <f>VLOOKUP(B3648,'bekostiging 25'!$C$1:$N$2577,11,FALSE)</f>
        <v>#N/A</v>
      </c>
    </row>
    <row r="3649" spans="1:13">
      <c r="A3649" s="15" t="s">
        <v>9761</v>
      </c>
      <c r="B3649" s="15" t="s">
        <v>22779</v>
      </c>
      <c r="C3649" s="15" t="s">
        <v>3661</v>
      </c>
      <c r="D3649" s="15" t="s">
        <v>22780</v>
      </c>
      <c r="E3649" s="15" t="s">
        <v>22781</v>
      </c>
      <c r="F3649" s="15" t="s">
        <v>7292</v>
      </c>
      <c r="G3649" s="15" t="s">
        <v>22782</v>
      </c>
      <c r="H3649" s="15" t="s">
        <v>22764</v>
      </c>
      <c r="I3649" s="15" t="s">
        <v>22765</v>
      </c>
      <c r="J3649" s="15" t="s">
        <v>22764</v>
      </c>
      <c r="K3649">
        <f>VLOOKUP(C3649,'scores met drempel 25'!A:C,3,FALSE)</f>
        <v>0</v>
      </c>
      <c r="L3649">
        <f>VLOOKUP(C3649,'scores zonder drempel 25'!A:E,2,FALSE)</f>
        <v>61.41</v>
      </c>
      <c r="M3649" t="e">
        <f>VLOOKUP(B3649,'bekostiging 25'!$C$1:$N$2577,11,FALSE)</f>
        <v>#N/A</v>
      </c>
    </row>
    <row r="3650" spans="1:13">
      <c r="A3650" s="15" t="s">
        <v>27850</v>
      </c>
      <c r="B3650" s="15" t="s">
        <v>27875</v>
      </c>
      <c r="C3650" s="15" t="s">
        <v>3662</v>
      </c>
      <c r="D3650" s="15" t="s">
        <v>27876</v>
      </c>
      <c r="E3650" s="15" t="s">
        <v>27877</v>
      </c>
      <c r="F3650" s="15" t="s">
        <v>6184</v>
      </c>
      <c r="G3650" s="15" t="s">
        <v>27878</v>
      </c>
      <c r="H3650" s="15" t="s">
        <v>27243</v>
      </c>
      <c r="I3650" s="15" t="s">
        <v>27244</v>
      </c>
      <c r="J3650" s="15" t="s">
        <v>27243</v>
      </c>
      <c r="K3650">
        <f>VLOOKUP(C3650,'scores met drempel 25'!A:C,3,FALSE)</f>
        <v>0</v>
      </c>
      <c r="L3650">
        <f>VLOOKUP(C3650,'scores zonder drempel 25'!A:E,2,FALSE)</f>
        <v>112.37</v>
      </c>
      <c r="M3650" t="e">
        <f>VLOOKUP(B3650,'bekostiging 25'!$C$1:$N$2577,11,FALSE)</f>
        <v>#N/A</v>
      </c>
    </row>
    <row r="3651" spans="1:13">
      <c r="A3651" s="15" t="s">
        <v>10205</v>
      </c>
      <c r="B3651" s="15" t="s">
        <v>10232</v>
      </c>
      <c r="C3651" s="15" t="s">
        <v>10233</v>
      </c>
      <c r="D3651" s="15" t="s">
        <v>10234</v>
      </c>
      <c r="E3651" s="15" t="s">
        <v>10209</v>
      </c>
      <c r="F3651" s="15" t="s">
        <v>6164</v>
      </c>
      <c r="G3651" s="15" t="s">
        <v>10210</v>
      </c>
      <c r="H3651" s="15" t="s">
        <v>10211</v>
      </c>
      <c r="I3651" s="15" t="s">
        <v>10212</v>
      </c>
      <c r="J3651" s="15" t="s">
        <v>10213</v>
      </c>
      <c r="K3651" t="e">
        <f>VLOOKUP(C3651,'scores met drempel 25'!A:C,3,FALSE)</f>
        <v>#N/A</v>
      </c>
      <c r="L3651" t="e">
        <f>VLOOKUP(C3651,'scores zonder drempel 25'!A:E,2,FALSE)</f>
        <v>#N/A</v>
      </c>
      <c r="M3651" t="e">
        <f>VLOOKUP(B3651,'bekostiging 25'!$C$1:$N$2577,11,FALSE)</f>
        <v>#N/A</v>
      </c>
    </row>
    <row r="3652" spans="1:13">
      <c r="A3652" s="15" t="s">
        <v>30282</v>
      </c>
      <c r="B3652" s="15" t="s">
        <v>30286</v>
      </c>
      <c r="C3652" s="15" t="s">
        <v>3663</v>
      </c>
      <c r="D3652" s="15" t="s">
        <v>30287</v>
      </c>
      <c r="E3652" s="15" t="s">
        <v>28475</v>
      </c>
      <c r="F3652" s="15" t="s">
        <v>30288</v>
      </c>
      <c r="G3652" s="15" t="s">
        <v>28476</v>
      </c>
      <c r="H3652" s="15" t="s">
        <v>27707</v>
      </c>
      <c r="I3652" s="15" t="s">
        <v>27708</v>
      </c>
      <c r="J3652" s="15" t="s">
        <v>27709</v>
      </c>
      <c r="K3652">
        <f>VLOOKUP(C3652,'scores met drempel 25'!A:C,3,FALSE)</f>
        <v>157.61000000000001</v>
      </c>
      <c r="L3652">
        <f>VLOOKUP(C3652,'scores zonder drempel 25'!A:E,2,FALSE)</f>
        <v>285.48</v>
      </c>
      <c r="M3652">
        <f>VLOOKUP(B3652,'bekostiging 25'!$C$1:$N$2577,11,FALSE)</f>
        <v>7833.98</v>
      </c>
    </row>
    <row r="3653" spans="1:13">
      <c r="A3653" s="15" t="s">
        <v>12625</v>
      </c>
      <c r="B3653" s="15" t="s">
        <v>12654</v>
      </c>
      <c r="C3653" s="15" t="s">
        <v>3664</v>
      </c>
      <c r="D3653" s="15" t="s">
        <v>12655</v>
      </c>
      <c r="E3653" s="15" t="s">
        <v>12656</v>
      </c>
      <c r="F3653" s="15" t="s">
        <v>12657</v>
      </c>
      <c r="G3653" s="15" t="s">
        <v>12658</v>
      </c>
      <c r="H3653" s="15" t="s">
        <v>9817</v>
      </c>
      <c r="I3653" s="15" t="s">
        <v>9818</v>
      </c>
      <c r="J3653" s="15" t="s">
        <v>9817</v>
      </c>
      <c r="K3653">
        <f>VLOOKUP(C3653,'scores met drempel 25'!A:C,3,FALSE)</f>
        <v>0</v>
      </c>
      <c r="L3653">
        <f>VLOOKUP(C3653,'scores zonder drempel 25'!A:E,2,FALSE)</f>
        <v>60.38</v>
      </c>
      <c r="M3653">
        <f>VLOOKUP(B3653,'bekostiging 25'!$C$1:$N$2577,11,FALSE)</f>
        <v>3040.4</v>
      </c>
    </row>
    <row r="3654" spans="1:13">
      <c r="A3654" s="15" t="s">
        <v>28575</v>
      </c>
      <c r="B3654" s="15" t="s">
        <v>28627</v>
      </c>
      <c r="C3654" s="15" t="s">
        <v>3666</v>
      </c>
      <c r="D3654" s="15" t="s">
        <v>28628</v>
      </c>
      <c r="E3654" s="15" t="s">
        <v>28629</v>
      </c>
      <c r="F3654" s="15" t="s">
        <v>6340</v>
      </c>
      <c r="G3654" s="15" t="s">
        <v>28630</v>
      </c>
      <c r="H3654" s="15" t="s">
        <v>27848</v>
      </c>
      <c r="I3654" s="15" t="s">
        <v>27849</v>
      </c>
      <c r="J3654" s="15" t="s">
        <v>27848</v>
      </c>
      <c r="K3654">
        <f>VLOOKUP(C3654,'scores met drempel 25'!A:C,3,FALSE)</f>
        <v>114.91</v>
      </c>
      <c r="L3654">
        <f>VLOOKUP(C3654,'scores zonder drempel 25'!A:E,2,FALSE)</f>
        <v>262.2</v>
      </c>
      <c r="M3654">
        <f>VLOOKUP(B3654,'bekostiging 25'!$C$1:$N$2577,11,FALSE)</f>
        <v>9566.5</v>
      </c>
    </row>
    <row r="3655" spans="1:13">
      <c r="A3655" s="15" t="s">
        <v>24179</v>
      </c>
      <c r="B3655" s="15" t="s">
        <v>24205</v>
      </c>
      <c r="C3655" s="15" t="s">
        <v>3667</v>
      </c>
      <c r="D3655" s="15" t="s">
        <v>9669</v>
      </c>
      <c r="E3655" s="15" t="s">
        <v>24206</v>
      </c>
      <c r="F3655" s="15" t="s">
        <v>6275</v>
      </c>
      <c r="G3655" s="15" t="s">
        <v>24207</v>
      </c>
      <c r="H3655" s="15" t="s">
        <v>22682</v>
      </c>
      <c r="I3655" s="15" t="s">
        <v>22634</v>
      </c>
      <c r="J3655" s="15" t="s">
        <v>22635</v>
      </c>
      <c r="K3655">
        <f>VLOOKUP(C3655,'scores met drempel 25'!A:C,3,FALSE)</f>
        <v>0</v>
      </c>
      <c r="L3655">
        <f>VLOOKUP(C3655,'scores zonder drempel 25'!A:E,2,FALSE)</f>
        <v>65.42</v>
      </c>
      <c r="M3655">
        <f>VLOOKUP(B3655,'bekostiging 25'!$C$1:$N$2577,11,FALSE)</f>
        <v>511.96</v>
      </c>
    </row>
    <row r="3656" spans="1:13">
      <c r="A3656" s="15" t="s">
        <v>22032</v>
      </c>
      <c r="B3656" s="15" t="s">
        <v>22049</v>
      </c>
      <c r="C3656" s="15" t="s">
        <v>3668</v>
      </c>
      <c r="D3656" s="15" t="s">
        <v>22050</v>
      </c>
      <c r="E3656" s="15" t="s">
        <v>22051</v>
      </c>
      <c r="F3656" s="15" t="s">
        <v>6888</v>
      </c>
      <c r="G3656" s="15" t="s">
        <v>22052</v>
      </c>
      <c r="H3656" s="15" t="s">
        <v>22037</v>
      </c>
      <c r="I3656" s="15" t="s">
        <v>20065</v>
      </c>
      <c r="J3656" s="15" t="s">
        <v>20066</v>
      </c>
      <c r="K3656">
        <f>VLOOKUP(C3656,'scores met drempel 25'!A:C,3,FALSE)</f>
        <v>55.94</v>
      </c>
      <c r="L3656">
        <f>VLOOKUP(C3656,'scores zonder drempel 25'!A:E,2,FALSE)</f>
        <v>309.01</v>
      </c>
      <c r="M3656" t="e">
        <f>VLOOKUP(B3656,'bekostiging 25'!$C$1:$N$2577,11,FALSE)</f>
        <v>#N/A</v>
      </c>
    </row>
    <row r="3657" spans="1:13">
      <c r="A3657" s="15" t="s">
        <v>23266</v>
      </c>
      <c r="B3657" s="15" t="s">
        <v>23306</v>
      </c>
      <c r="C3657" s="15" t="s">
        <v>3669</v>
      </c>
      <c r="D3657" s="15" t="s">
        <v>7303</v>
      </c>
      <c r="E3657" s="15" t="s">
        <v>23307</v>
      </c>
      <c r="F3657" s="15" t="s">
        <v>6220</v>
      </c>
      <c r="G3657" s="15" t="s">
        <v>23308</v>
      </c>
      <c r="H3657" s="15" t="s">
        <v>22965</v>
      </c>
      <c r="I3657" s="15" t="s">
        <v>22966</v>
      </c>
      <c r="J3657" s="15" t="s">
        <v>22965</v>
      </c>
      <c r="K3657">
        <f>VLOOKUP(C3657,'scores met drempel 25'!A:C,3,FALSE)</f>
        <v>1.0900000000000001</v>
      </c>
      <c r="L3657">
        <f>VLOOKUP(C3657,'scores zonder drempel 25'!A:E,2,FALSE)</f>
        <v>191.9</v>
      </c>
      <c r="M3657" t="e">
        <f>VLOOKUP(B3657,'bekostiging 25'!$C$1:$N$2577,11,FALSE)</f>
        <v>#N/A</v>
      </c>
    </row>
    <row r="3658" spans="1:13">
      <c r="A3658" s="15" t="s">
        <v>10375</v>
      </c>
      <c r="B3658" s="15" t="s">
        <v>10391</v>
      </c>
      <c r="C3658" s="15" t="s">
        <v>3670</v>
      </c>
      <c r="D3658" s="15" t="s">
        <v>10392</v>
      </c>
      <c r="E3658" s="15" t="s">
        <v>10393</v>
      </c>
      <c r="F3658" s="15" t="s">
        <v>6650</v>
      </c>
      <c r="G3658" s="15" t="s">
        <v>10394</v>
      </c>
      <c r="H3658" s="15" t="s">
        <v>10384</v>
      </c>
      <c r="I3658" s="15" t="s">
        <v>10385</v>
      </c>
      <c r="J3658" s="15" t="s">
        <v>10384</v>
      </c>
      <c r="K3658">
        <f>VLOOKUP(C3658,'scores met drempel 25'!A:C,3,FALSE)</f>
        <v>0</v>
      </c>
      <c r="L3658">
        <f>VLOOKUP(C3658,'scores zonder drempel 25'!A:E,2,FALSE)</f>
        <v>120.73</v>
      </c>
      <c r="M3658" t="e">
        <f>VLOOKUP(B3658,'bekostiging 25'!$C$1:$N$2577,11,FALSE)</f>
        <v>#N/A</v>
      </c>
    </row>
    <row r="3659" spans="1:13">
      <c r="A3659" s="15" t="s">
        <v>22377</v>
      </c>
      <c r="B3659" s="15" t="s">
        <v>22425</v>
      </c>
      <c r="C3659" s="15" t="s">
        <v>3671</v>
      </c>
      <c r="D3659" s="15" t="s">
        <v>22426</v>
      </c>
      <c r="E3659" s="15" t="s">
        <v>22427</v>
      </c>
      <c r="F3659" s="15" t="s">
        <v>7967</v>
      </c>
      <c r="G3659" s="15" t="s">
        <v>22428</v>
      </c>
      <c r="H3659" s="15" t="s">
        <v>7373</v>
      </c>
      <c r="I3659" s="15" t="s">
        <v>19333</v>
      </c>
      <c r="J3659" s="15" t="s">
        <v>7373</v>
      </c>
      <c r="K3659">
        <f>VLOOKUP(C3659,'scores met drempel 25'!A:C,3,FALSE)</f>
        <v>560.15</v>
      </c>
      <c r="L3659">
        <f>VLOOKUP(C3659,'scores zonder drempel 25'!A:E,2,FALSE)</f>
        <v>718.16</v>
      </c>
      <c r="M3659">
        <f>VLOOKUP(B3659,'bekostiging 25'!$C$1:$N$2577,11,FALSE)</f>
        <v>37060.089999999997</v>
      </c>
    </row>
    <row r="3660" spans="1:13">
      <c r="A3660" s="15" t="s">
        <v>6555</v>
      </c>
      <c r="B3660" s="15" t="s">
        <v>6565</v>
      </c>
      <c r="C3660" s="15" t="s">
        <v>3672</v>
      </c>
      <c r="D3660" s="15" t="s">
        <v>6566</v>
      </c>
      <c r="E3660" s="15" t="s">
        <v>6567</v>
      </c>
      <c r="F3660" s="15" t="s">
        <v>6233</v>
      </c>
      <c r="G3660" s="15" t="s">
        <v>6568</v>
      </c>
      <c r="H3660" s="15" t="s">
        <v>6361</v>
      </c>
      <c r="I3660" s="15" t="s">
        <v>6362</v>
      </c>
      <c r="J3660" s="15" t="s">
        <v>6361</v>
      </c>
      <c r="K3660">
        <f>VLOOKUP(C3660,'scores met drempel 25'!A:C,3,FALSE)</f>
        <v>387.57</v>
      </c>
      <c r="L3660">
        <f>VLOOKUP(C3660,'scores zonder drempel 25'!A:E,2,FALSE)</f>
        <v>495.36</v>
      </c>
      <c r="M3660">
        <f>VLOOKUP(B3660,'bekostiging 25'!$C$1:$N$2577,11,FALSE)</f>
        <v>21915.42</v>
      </c>
    </row>
    <row r="3661" spans="1:13">
      <c r="A3661" s="15" t="s">
        <v>21628</v>
      </c>
      <c r="B3661" s="15" t="s">
        <v>21629</v>
      </c>
      <c r="C3661" s="15" t="s">
        <v>3673</v>
      </c>
      <c r="D3661" s="15" t="s">
        <v>21630</v>
      </c>
      <c r="E3661" s="15" t="s">
        <v>21631</v>
      </c>
      <c r="F3661" s="15" t="s">
        <v>6470</v>
      </c>
      <c r="G3661" s="15" t="s">
        <v>21632</v>
      </c>
      <c r="H3661" s="15" t="s">
        <v>21633</v>
      </c>
      <c r="I3661" s="15" t="s">
        <v>19578</v>
      </c>
      <c r="J3661" s="15" t="s">
        <v>19577</v>
      </c>
      <c r="K3661">
        <f>VLOOKUP(C3661,'scores met drempel 25'!A:C,3,FALSE)</f>
        <v>0</v>
      </c>
      <c r="L3661">
        <f>VLOOKUP(C3661,'scores zonder drempel 25'!A:E,2,FALSE)</f>
        <v>207.21</v>
      </c>
      <c r="M3661" t="e">
        <f>VLOOKUP(B3661,'bekostiging 25'!$C$1:$N$2577,11,FALSE)</f>
        <v>#N/A</v>
      </c>
    </row>
    <row r="3662" spans="1:13">
      <c r="A3662" s="15" t="s">
        <v>7151</v>
      </c>
      <c r="B3662" s="15" t="s">
        <v>7188</v>
      </c>
      <c r="C3662" s="15" t="s">
        <v>3674</v>
      </c>
      <c r="D3662" s="15" t="s">
        <v>7189</v>
      </c>
      <c r="E3662" s="15" t="s">
        <v>7190</v>
      </c>
      <c r="F3662" s="15" t="s">
        <v>6220</v>
      </c>
      <c r="G3662" s="15" t="s">
        <v>7191</v>
      </c>
      <c r="H3662" s="15" t="s">
        <v>7192</v>
      </c>
      <c r="I3662" s="15" t="s">
        <v>6156</v>
      </c>
      <c r="J3662" s="15" t="s">
        <v>6157</v>
      </c>
      <c r="K3662">
        <f>VLOOKUP(C3662,'scores met drempel 25'!A:C,3,FALSE)</f>
        <v>0</v>
      </c>
      <c r="L3662">
        <f>VLOOKUP(C3662,'scores zonder drempel 25'!A:E,2,FALSE)</f>
        <v>153.38</v>
      </c>
      <c r="M3662" t="e">
        <f>VLOOKUP(B3662,'bekostiging 25'!$C$1:$N$2577,11,FALSE)</f>
        <v>#N/A</v>
      </c>
    </row>
    <row r="3663" spans="1:13">
      <c r="A3663" s="15" t="s">
        <v>20501</v>
      </c>
      <c r="B3663" s="15" t="s">
        <v>20530</v>
      </c>
      <c r="C3663" s="15" t="s">
        <v>3675</v>
      </c>
      <c r="D3663" s="15" t="s">
        <v>20531</v>
      </c>
      <c r="E3663" s="15" t="s">
        <v>20532</v>
      </c>
      <c r="F3663" s="15" t="s">
        <v>7174</v>
      </c>
      <c r="G3663" s="15" t="s">
        <v>20533</v>
      </c>
      <c r="H3663" s="15" t="s">
        <v>20506</v>
      </c>
      <c r="I3663" s="15" t="s">
        <v>19868</v>
      </c>
      <c r="J3663" s="15" t="s">
        <v>19869</v>
      </c>
      <c r="K3663">
        <f>VLOOKUP(C3663,'scores met drempel 25'!A:C,3,FALSE)</f>
        <v>285.73</v>
      </c>
      <c r="L3663">
        <f>VLOOKUP(C3663,'scores zonder drempel 25'!A:E,2,FALSE)</f>
        <v>390.84</v>
      </c>
      <c r="M3663">
        <f>VLOOKUP(B3663,'bekostiging 25'!$C$1:$N$2577,11,FALSE)</f>
        <v>15670.63</v>
      </c>
    </row>
    <row r="3664" spans="1:13">
      <c r="A3664" s="15" t="s">
        <v>20501</v>
      </c>
      <c r="B3664" s="15" t="s">
        <v>20530</v>
      </c>
      <c r="C3664" s="15" t="s">
        <v>3676</v>
      </c>
      <c r="D3664" s="15" t="s">
        <v>20534</v>
      </c>
      <c r="E3664" s="15" t="s">
        <v>20535</v>
      </c>
      <c r="F3664" s="15" t="s">
        <v>6204</v>
      </c>
      <c r="G3664" s="15" t="s">
        <v>20536</v>
      </c>
      <c r="H3664" s="15" t="s">
        <v>19320</v>
      </c>
      <c r="I3664" s="15" t="s">
        <v>19319</v>
      </c>
      <c r="J3664" s="15" t="s">
        <v>19320</v>
      </c>
      <c r="K3664">
        <f>VLOOKUP(C3664,'scores met drempel 25'!A:C,3,FALSE)</f>
        <v>55.87</v>
      </c>
      <c r="L3664">
        <f>VLOOKUP(C3664,'scores zonder drempel 25'!A:E,2,FALSE)</f>
        <v>135.55000000000001</v>
      </c>
      <c r="M3664">
        <f>VLOOKUP(B3664,'bekostiging 25'!$C$1:$N$2577,11,FALSE)</f>
        <v>15670.63</v>
      </c>
    </row>
    <row r="3665" spans="1:13">
      <c r="A3665" s="15" t="s">
        <v>11662</v>
      </c>
      <c r="B3665" s="15" t="s">
        <v>11669</v>
      </c>
      <c r="C3665" s="15" t="s">
        <v>3677</v>
      </c>
      <c r="D3665" s="15" t="s">
        <v>11670</v>
      </c>
      <c r="E3665" s="15" t="s">
        <v>11671</v>
      </c>
      <c r="F3665" s="15" t="s">
        <v>8750</v>
      </c>
      <c r="G3665" s="15" t="s">
        <v>11672</v>
      </c>
      <c r="H3665" s="15" t="s">
        <v>10305</v>
      </c>
      <c r="I3665" s="15" t="s">
        <v>10259</v>
      </c>
      <c r="J3665" s="15" t="s">
        <v>10258</v>
      </c>
      <c r="K3665">
        <f>VLOOKUP(C3665,'scores met drempel 25'!A:C,3,FALSE)</f>
        <v>0</v>
      </c>
      <c r="L3665">
        <f>VLOOKUP(C3665,'scores zonder drempel 25'!A:E,2,FALSE)</f>
        <v>81.98</v>
      </c>
      <c r="M3665" t="e">
        <f>VLOOKUP(B3665,'bekostiging 25'!$C$1:$N$2577,11,FALSE)</f>
        <v>#N/A</v>
      </c>
    </row>
    <row r="3666" spans="1:13">
      <c r="A3666" s="15" t="s">
        <v>23754</v>
      </c>
      <c r="B3666" s="15" t="s">
        <v>23789</v>
      </c>
      <c r="C3666" s="15" t="s">
        <v>3678</v>
      </c>
      <c r="D3666" s="15" t="s">
        <v>23790</v>
      </c>
      <c r="E3666" s="15" t="s">
        <v>12823</v>
      </c>
      <c r="F3666" s="15" t="s">
        <v>6609</v>
      </c>
      <c r="G3666" s="15" t="s">
        <v>23791</v>
      </c>
      <c r="H3666" s="15" t="s">
        <v>23327</v>
      </c>
      <c r="I3666" s="15" t="s">
        <v>22971</v>
      </c>
      <c r="J3666" s="15" t="s">
        <v>22972</v>
      </c>
      <c r="K3666">
        <f>VLOOKUP(C3666,'scores met drempel 25'!A:C,3,FALSE)</f>
        <v>7.28</v>
      </c>
      <c r="L3666">
        <f>VLOOKUP(C3666,'scores zonder drempel 25'!A:E,2,FALSE)</f>
        <v>31.38</v>
      </c>
      <c r="M3666">
        <f>VLOOKUP(B3666,'bekostiging 25'!$C$1:$N$2577,11,FALSE)</f>
        <v>700.61</v>
      </c>
    </row>
    <row r="3667" spans="1:13">
      <c r="A3667" s="15" t="s">
        <v>8945</v>
      </c>
      <c r="B3667" s="15" t="s">
        <v>8972</v>
      </c>
      <c r="C3667" s="15" t="s">
        <v>3679</v>
      </c>
      <c r="D3667" s="15" t="s">
        <v>8973</v>
      </c>
      <c r="E3667" s="15" t="s">
        <v>8974</v>
      </c>
      <c r="F3667" s="15" t="s">
        <v>6335</v>
      </c>
      <c r="G3667" s="15" t="s">
        <v>8975</v>
      </c>
      <c r="H3667" s="15" t="s">
        <v>8343</v>
      </c>
      <c r="I3667" s="15" t="s">
        <v>8281</v>
      </c>
      <c r="J3667" s="15" t="s">
        <v>8282</v>
      </c>
      <c r="K3667">
        <f>VLOOKUP(C3667,'scores met drempel 25'!A:C,3,FALSE)</f>
        <v>52.9</v>
      </c>
      <c r="L3667">
        <f>VLOOKUP(C3667,'scores zonder drempel 25'!A:E,2,FALSE)</f>
        <v>146.63</v>
      </c>
      <c r="M3667">
        <f>VLOOKUP(B3667,'bekostiging 25'!$C$1:$N$2577,11,FALSE)</f>
        <v>5416.86</v>
      </c>
    </row>
    <row r="3668" spans="1:13">
      <c r="A3668" s="15" t="s">
        <v>6539</v>
      </c>
      <c r="B3668" s="15" t="s">
        <v>13662</v>
      </c>
      <c r="C3668" s="15" t="s">
        <v>3680</v>
      </c>
      <c r="D3668" s="15" t="s">
        <v>13663</v>
      </c>
      <c r="E3668" s="15" t="s">
        <v>13664</v>
      </c>
      <c r="F3668" s="15" t="s">
        <v>6220</v>
      </c>
      <c r="G3668" s="15" t="s">
        <v>13665</v>
      </c>
      <c r="H3668" s="15" t="s">
        <v>13645</v>
      </c>
      <c r="I3668" s="15" t="s">
        <v>13370</v>
      </c>
      <c r="J3668" s="15" t="s">
        <v>13371</v>
      </c>
      <c r="K3668">
        <f>VLOOKUP(C3668,'scores met drempel 25'!A:C,3,FALSE)</f>
        <v>10.58</v>
      </c>
      <c r="L3668">
        <f>VLOOKUP(C3668,'scores zonder drempel 25'!A:E,2,FALSE)</f>
        <v>98.28</v>
      </c>
      <c r="M3668">
        <f>VLOOKUP(B3668,'bekostiging 25'!$C$1:$N$2577,11,FALSE)</f>
        <v>3202.39</v>
      </c>
    </row>
    <row r="3669" spans="1:13">
      <c r="A3669" s="15" t="s">
        <v>30367</v>
      </c>
      <c r="B3669" s="15" t="s">
        <v>30402</v>
      </c>
      <c r="C3669" s="15" t="s">
        <v>3681</v>
      </c>
      <c r="D3669" s="15" t="s">
        <v>30403</v>
      </c>
      <c r="E3669" s="15" t="s">
        <v>28913</v>
      </c>
      <c r="F3669" s="15" t="s">
        <v>10173</v>
      </c>
      <c r="G3669" s="15" t="s">
        <v>30404</v>
      </c>
      <c r="H3669" s="15" t="s">
        <v>21874</v>
      </c>
      <c r="I3669" s="15" t="s">
        <v>27591</v>
      </c>
      <c r="J3669" s="15" t="s">
        <v>21874</v>
      </c>
      <c r="K3669">
        <f>VLOOKUP(C3669,'scores met drempel 25'!A:C,3,FALSE)</f>
        <v>377.41</v>
      </c>
      <c r="L3669">
        <f>VLOOKUP(C3669,'scores zonder drempel 25'!A:E,2,FALSE)</f>
        <v>614.41</v>
      </c>
      <c r="M3669">
        <f>VLOOKUP(B3669,'bekostiging 25'!$C$1:$N$2577,11,FALSE)</f>
        <v>28161.54</v>
      </c>
    </row>
    <row r="3670" spans="1:13">
      <c r="A3670" s="15" t="s">
        <v>13879</v>
      </c>
      <c r="B3670" s="15" t="s">
        <v>13910</v>
      </c>
      <c r="C3670" s="15" t="s">
        <v>3682</v>
      </c>
      <c r="D3670" s="15" t="s">
        <v>13911</v>
      </c>
      <c r="E3670" s="15" t="s">
        <v>13912</v>
      </c>
      <c r="F3670" s="15" t="s">
        <v>6153</v>
      </c>
      <c r="G3670" s="15" t="s">
        <v>13913</v>
      </c>
      <c r="H3670" s="15" t="s">
        <v>13907</v>
      </c>
      <c r="I3670" s="15" t="s">
        <v>13908</v>
      </c>
      <c r="J3670" s="15" t="s">
        <v>13907</v>
      </c>
      <c r="K3670">
        <f>VLOOKUP(C3670,'scores met drempel 25'!A:C,3,FALSE)</f>
        <v>0</v>
      </c>
      <c r="L3670">
        <f>VLOOKUP(C3670,'scores zonder drempel 25'!A:E,2,FALSE)</f>
        <v>199.66</v>
      </c>
      <c r="M3670" t="e">
        <f>VLOOKUP(B3670,'bekostiging 25'!$C$1:$N$2577,11,FALSE)</f>
        <v>#N/A</v>
      </c>
    </row>
    <row r="3671" spans="1:13">
      <c r="A3671" s="15" t="s">
        <v>9164</v>
      </c>
      <c r="B3671" s="15" t="s">
        <v>9255</v>
      </c>
      <c r="C3671" s="15" t="s">
        <v>3683</v>
      </c>
      <c r="D3671" s="15" t="s">
        <v>9256</v>
      </c>
      <c r="E3671" s="15" t="s">
        <v>9257</v>
      </c>
      <c r="F3671" s="15" t="s">
        <v>6269</v>
      </c>
      <c r="G3671" s="15" t="s">
        <v>9258</v>
      </c>
      <c r="H3671" s="15" t="s">
        <v>9259</v>
      </c>
      <c r="I3671" s="15" t="s">
        <v>8129</v>
      </c>
      <c r="J3671" s="15" t="s">
        <v>8128</v>
      </c>
      <c r="K3671">
        <f>VLOOKUP(C3671,'scores met drempel 25'!A:C,3,FALSE)</f>
        <v>0</v>
      </c>
      <c r="L3671">
        <f>VLOOKUP(C3671,'scores zonder drempel 25'!A:E,2,FALSE)</f>
        <v>39.049999999999997</v>
      </c>
      <c r="M3671" t="e">
        <f>VLOOKUP(B3671,'bekostiging 25'!$C$1:$N$2577,11,FALSE)</f>
        <v>#N/A</v>
      </c>
    </row>
    <row r="3672" spans="1:13">
      <c r="A3672" s="15" t="s">
        <v>11500</v>
      </c>
      <c r="B3672" s="15" t="s">
        <v>11552</v>
      </c>
      <c r="C3672" s="15" t="s">
        <v>3684</v>
      </c>
      <c r="D3672" s="15" t="s">
        <v>11553</v>
      </c>
      <c r="E3672" s="15" t="s">
        <v>11554</v>
      </c>
      <c r="F3672" s="15" t="s">
        <v>7548</v>
      </c>
      <c r="G3672" s="15" t="s">
        <v>11555</v>
      </c>
      <c r="H3672" s="15" t="s">
        <v>11521</v>
      </c>
      <c r="I3672" s="15" t="s">
        <v>11520</v>
      </c>
      <c r="J3672" s="15" t="s">
        <v>11521</v>
      </c>
      <c r="K3672">
        <f>VLOOKUP(C3672,'scores met drempel 25'!A:C,3,FALSE)</f>
        <v>58.42</v>
      </c>
      <c r="L3672">
        <f>VLOOKUP(C3672,'scores zonder drempel 25'!A:E,2,FALSE)</f>
        <v>162.86000000000001</v>
      </c>
      <c r="M3672">
        <f>VLOOKUP(B3672,'bekostiging 25'!$C$1:$N$2577,11,FALSE)</f>
        <v>5776.83</v>
      </c>
    </row>
    <row r="3673" spans="1:13">
      <c r="A3673" s="15" t="s">
        <v>8791</v>
      </c>
      <c r="B3673" s="15" t="s">
        <v>8846</v>
      </c>
      <c r="C3673" s="15" t="s">
        <v>3685</v>
      </c>
      <c r="D3673" s="15" t="s">
        <v>8847</v>
      </c>
      <c r="E3673" s="15" t="s">
        <v>8848</v>
      </c>
      <c r="F3673" s="15" t="s">
        <v>7176</v>
      </c>
      <c r="G3673" s="15" t="s">
        <v>8849</v>
      </c>
      <c r="H3673" s="15" t="s">
        <v>8114</v>
      </c>
      <c r="I3673" s="15" t="s">
        <v>8112</v>
      </c>
      <c r="J3673" s="15" t="s">
        <v>8113</v>
      </c>
      <c r="K3673">
        <f>VLOOKUP(C3673,'scores met drempel 25'!A:C,3,FALSE)</f>
        <v>72.3</v>
      </c>
      <c r="L3673">
        <f>VLOOKUP(C3673,'scores zonder drempel 25'!A:E,2,FALSE)</f>
        <v>176.07</v>
      </c>
      <c r="M3673">
        <f>VLOOKUP(B3673,'bekostiging 25'!$C$1:$N$2577,11,FALSE)</f>
        <v>6582.09</v>
      </c>
    </row>
    <row r="3674" spans="1:13">
      <c r="A3674" s="15" t="s">
        <v>29382</v>
      </c>
      <c r="B3674" s="15" t="s">
        <v>29394</v>
      </c>
      <c r="C3674" s="15" t="s">
        <v>3686</v>
      </c>
      <c r="D3674" s="15" t="s">
        <v>29395</v>
      </c>
      <c r="E3674" s="15" t="s">
        <v>29396</v>
      </c>
      <c r="F3674" s="15" t="s">
        <v>29397</v>
      </c>
      <c r="G3674" s="15" t="s">
        <v>29398</v>
      </c>
      <c r="H3674" s="15" t="s">
        <v>27848</v>
      </c>
      <c r="I3674" s="15" t="s">
        <v>27849</v>
      </c>
      <c r="J3674" s="15" t="s">
        <v>27848</v>
      </c>
      <c r="K3674">
        <f>VLOOKUP(C3674,'scores met drempel 25'!A:C,3,FALSE)</f>
        <v>605.54999999999995</v>
      </c>
      <c r="L3674">
        <f>VLOOKUP(C3674,'scores zonder drempel 25'!A:E,2,FALSE)</f>
        <v>812.42</v>
      </c>
      <c r="M3674">
        <f>VLOOKUP(B3674,'bekostiging 25'!$C$1:$N$2577,11,FALSE)</f>
        <v>37506.720000000001</v>
      </c>
    </row>
    <row r="3675" spans="1:13">
      <c r="A3675" s="15" t="s">
        <v>17406</v>
      </c>
      <c r="B3675" s="15" t="s">
        <v>17419</v>
      </c>
      <c r="C3675" s="15" t="s">
        <v>3687</v>
      </c>
      <c r="D3675" s="15" t="s">
        <v>17420</v>
      </c>
      <c r="E3675" s="15" t="s">
        <v>17421</v>
      </c>
      <c r="F3675" s="15" t="s">
        <v>6275</v>
      </c>
      <c r="G3675" s="15" t="s">
        <v>17422</v>
      </c>
      <c r="H3675" s="15" t="s">
        <v>14414</v>
      </c>
      <c r="I3675" s="15" t="s">
        <v>15828</v>
      </c>
      <c r="J3675" s="15" t="s">
        <v>14414</v>
      </c>
      <c r="K3675">
        <f>VLOOKUP(C3675,'scores met drempel 25'!A:C,3,FALSE)</f>
        <v>47.77</v>
      </c>
      <c r="L3675">
        <f>VLOOKUP(C3675,'scores zonder drempel 25'!A:E,2,FALSE)</f>
        <v>257.33</v>
      </c>
      <c r="M3675">
        <f>VLOOKUP(B3675,'bekostiging 25'!$C$1:$N$2577,11,FALSE)</f>
        <v>48.66</v>
      </c>
    </row>
    <row r="3676" spans="1:13">
      <c r="A3676" s="15" t="s">
        <v>30728</v>
      </c>
      <c r="B3676" s="15" t="s">
        <v>30743</v>
      </c>
      <c r="C3676" s="15" t="s">
        <v>3688</v>
      </c>
      <c r="D3676" s="15" t="s">
        <v>30744</v>
      </c>
      <c r="E3676" s="15" t="s">
        <v>30745</v>
      </c>
      <c r="F3676" s="15" t="s">
        <v>6275</v>
      </c>
      <c r="G3676" s="15" t="s">
        <v>30746</v>
      </c>
      <c r="H3676" s="15" t="s">
        <v>27524</v>
      </c>
      <c r="I3676" s="15" t="s">
        <v>27525</v>
      </c>
      <c r="J3676" s="15" t="s">
        <v>27524</v>
      </c>
      <c r="K3676">
        <f>VLOOKUP(C3676,'scores met drempel 25'!A:C,3,FALSE)</f>
        <v>532.27</v>
      </c>
      <c r="L3676">
        <f>VLOOKUP(C3676,'scores zonder drempel 25'!A:E,2,FALSE)</f>
        <v>728.43</v>
      </c>
      <c r="M3676">
        <f>VLOOKUP(B3676,'bekostiging 25'!$C$1:$N$2577,11,FALSE)</f>
        <v>33022.44</v>
      </c>
    </row>
    <row r="3677" spans="1:13">
      <c r="A3677" s="15" t="s">
        <v>20662</v>
      </c>
      <c r="B3677" s="15" t="s">
        <v>20727</v>
      </c>
      <c r="C3677" s="15" t="s">
        <v>3689</v>
      </c>
      <c r="D3677" s="15" t="s">
        <v>20728</v>
      </c>
      <c r="E3677" s="15" t="s">
        <v>20729</v>
      </c>
      <c r="F3677" s="15" t="s">
        <v>19111</v>
      </c>
      <c r="G3677" s="15" t="s">
        <v>20730</v>
      </c>
      <c r="H3677" s="15" t="s">
        <v>20731</v>
      </c>
      <c r="I3677" s="15" t="s">
        <v>20677</v>
      </c>
      <c r="J3677" s="15" t="s">
        <v>20678</v>
      </c>
      <c r="K3677">
        <f>VLOOKUP(C3677,'scores met drempel 25'!A:C,3,FALSE)</f>
        <v>0</v>
      </c>
      <c r="L3677">
        <f>VLOOKUP(C3677,'scores zonder drempel 25'!A:E,2,FALSE)</f>
        <v>48.12</v>
      </c>
      <c r="M3677" t="e">
        <f>VLOOKUP(B3677,'bekostiging 25'!$C$1:$N$2577,11,FALSE)</f>
        <v>#N/A</v>
      </c>
    </row>
    <row r="3678" spans="1:13">
      <c r="A3678" s="15" t="s">
        <v>11430</v>
      </c>
      <c r="B3678" s="15" t="s">
        <v>11451</v>
      </c>
      <c r="C3678" s="15" t="s">
        <v>3690</v>
      </c>
      <c r="D3678" s="15" t="s">
        <v>11452</v>
      </c>
      <c r="E3678" s="15" t="s">
        <v>11453</v>
      </c>
      <c r="F3678" s="15" t="s">
        <v>6341</v>
      </c>
      <c r="G3678" s="15" t="s">
        <v>11454</v>
      </c>
      <c r="H3678" s="15" t="s">
        <v>11455</v>
      </c>
      <c r="I3678" s="15" t="s">
        <v>10212</v>
      </c>
      <c r="J3678" s="15" t="s">
        <v>10213</v>
      </c>
      <c r="K3678">
        <f>VLOOKUP(C3678,'scores met drempel 25'!A:C,3,FALSE)</f>
        <v>0</v>
      </c>
      <c r="L3678">
        <f>VLOOKUP(C3678,'scores zonder drempel 25'!A:E,2,FALSE)</f>
        <v>21.66</v>
      </c>
      <c r="M3678" t="e">
        <f>VLOOKUP(B3678,'bekostiging 25'!$C$1:$N$2577,11,FALSE)</f>
        <v>#N/A</v>
      </c>
    </row>
    <row r="3679" spans="1:13">
      <c r="A3679" s="15" t="s">
        <v>29915</v>
      </c>
      <c r="B3679" s="15" t="s">
        <v>29938</v>
      </c>
      <c r="C3679" s="15" t="s">
        <v>3691</v>
      </c>
      <c r="D3679" s="15" t="s">
        <v>29939</v>
      </c>
      <c r="E3679" s="15" t="s">
        <v>6714</v>
      </c>
      <c r="F3679" s="15" t="s">
        <v>7967</v>
      </c>
      <c r="G3679" s="15" t="s">
        <v>29940</v>
      </c>
      <c r="H3679" s="15" t="s">
        <v>29929</v>
      </c>
      <c r="I3679" s="15" t="s">
        <v>29930</v>
      </c>
      <c r="J3679" s="15" t="s">
        <v>29929</v>
      </c>
      <c r="K3679">
        <f>VLOOKUP(C3679,'scores met drempel 25'!A:C,3,FALSE)</f>
        <v>465.15</v>
      </c>
      <c r="L3679">
        <f>VLOOKUP(C3679,'scores zonder drempel 25'!A:E,2,FALSE)</f>
        <v>596.37</v>
      </c>
      <c r="M3679">
        <f>VLOOKUP(B3679,'bekostiging 25'!$C$1:$N$2577,11,FALSE)</f>
        <v>30911.3</v>
      </c>
    </row>
    <row r="3680" spans="1:13">
      <c r="A3680" s="15" t="s">
        <v>21228</v>
      </c>
      <c r="B3680" s="15" t="s">
        <v>21250</v>
      </c>
      <c r="C3680" s="15" t="s">
        <v>3692</v>
      </c>
      <c r="D3680" s="15" t="s">
        <v>21251</v>
      </c>
      <c r="E3680" s="15" t="s">
        <v>21252</v>
      </c>
      <c r="F3680" s="15" t="s">
        <v>8264</v>
      </c>
      <c r="G3680" s="15" t="s">
        <v>21253</v>
      </c>
      <c r="H3680" s="15" t="s">
        <v>7373</v>
      </c>
      <c r="I3680" s="15" t="s">
        <v>19333</v>
      </c>
      <c r="J3680" s="15" t="s">
        <v>7373</v>
      </c>
      <c r="K3680">
        <f>VLOOKUP(C3680,'scores met drempel 25'!A:C,3,FALSE)</f>
        <v>347.91</v>
      </c>
      <c r="L3680">
        <f>VLOOKUP(C3680,'scores zonder drempel 25'!A:E,2,FALSE)</f>
        <v>459.72</v>
      </c>
      <c r="M3680">
        <f>VLOOKUP(B3680,'bekostiging 25'!$C$1:$N$2577,11,FALSE)</f>
        <v>26239.040000000001</v>
      </c>
    </row>
    <row r="3681" spans="1:13">
      <c r="A3681" s="15" t="s">
        <v>30875</v>
      </c>
      <c r="B3681" s="15" t="s">
        <v>30919</v>
      </c>
      <c r="C3681" s="15" t="s">
        <v>3693</v>
      </c>
      <c r="D3681" s="15" t="s">
        <v>30920</v>
      </c>
      <c r="E3681" s="15" t="s">
        <v>30921</v>
      </c>
      <c r="F3681" s="15" t="s">
        <v>8028</v>
      </c>
      <c r="G3681" s="15" t="s">
        <v>30922</v>
      </c>
      <c r="H3681" s="15" t="s">
        <v>21874</v>
      </c>
      <c r="I3681" s="15" t="s">
        <v>27591</v>
      </c>
      <c r="J3681" s="15" t="s">
        <v>21874</v>
      </c>
      <c r="K3681">
        <f>VLOOKUP(C3681,'scores met drempel 25'!A:C,3,FALSE)</f>
        <v>650.79999999999995</v>
      </c>
      <c r="L3681">
        <f>VLOOKUP(C3681,'scores zonder drempel 25'!A:E,2,FALSE)</f>
        <v>812.15</v>
      </c>
      <c r="M3681">
        <f>VLOOKUP(B3681,'bekostiging 25'!$C$1:$N$2577,11,FALSE)</f>
        <v>45412.69</v>
      </c>
    </row>
    <row r="3682" spans="1:13">
      <c r="A3682" s="15" t="s">
        <v>17617</v>
      </c>
      <c r="B3682" s="15" t="s">
        <v>17680</v>
      </c>
      <c r="C3682" s="15" t="s">
        <v>3694</v>
      </c>
      <c r="D3682" s="15" t="s">
        <v>17681</v>
      </c>
      <c r="E3682" s="15" t="s">
        <v>16968</v>
      </c>
      <c r="F3682" s="15" t="s">
        <v>6245</v>
      </c>
      <c r="G3682" s="15" t="s">
        <v>17682</v>
      </c>
      <c r="H3682" s="15" t="s">
        <v>15788</v>
      </c>
      <c r="I3682" s="15" t="s">
        <v>15787</v>
      </c>
      <c r="J3682" s="15" t="s">
        <v>15788</v>
      </c>
      <c r="K3682">
        <f>VLOOKUP(C3682,'scores met drempel 25'!A:C,3,FALSE)</f>
        <v>11.15</v>
      </c>
      <c r="L3682">
        <f>VLOOKUP(C3682,'scores zonder drempel 25'!A:E,2,FALSE)</f>
        <v>80.78</v>
      </c>
      <c r="M3682">
        <f>VLOOKUP(B3682,'bekostiging 25'!$C$1:$N$2577,11,FALSE)</f>
        <v>2569.7800000000002</v>
      </c>
    </row>
    <row r="3683" spans="1:13">
      <c r="A3683" s="15" t="s">
        <v>26220</v>
      </c>
      <c r="B3683" s="15" t="s">
        <v>26235</v>
      </c>
      <c r="C3683" s="15" t="s">
        <v>3695</v>
      </c>
      <c r="D3683" s="15" t="s">
        <v>26236</v>
      </c>
      <c r="E3683" s="15" t="s">
        <v>26237</v>
      </c>
      <c r="F3683" s="15" t="s">
        <v>6220</v>
      </c>
      <c r="G3683" s="15" t="s">
        <v>26238</v>
      </c>
      <c r="H3683" s="15" t="s">
        <v>21891</v>
      </c>
      <c r="I3683" s="15" t="s">
        <v>24684</v>
      </c>
      <c r="J3683" s="15" t="s">
        <v>21891</v>
      </c>
      <c r="K3683">
        <f>VLOOKUP(C3683,'scores met drempel 25'!A:C,3,FALSE)</f>
        <v>0</v>
      </c>
      <c r="L3683">
        <f>VLOOKUP(C3683,'scores zonder drempel 25'!A:E,2,FALSE)</f>
        <v>58.96</v>
      </c>
      <c r="M3683" t="e">
        <f>VLOOKUP(B3683,'bekostiging 25'!$C$1:$N$2577,11,FALSE)</f>
        <v>#N/A</v>
      </c>
    </row>
    <row r="3684" spans="1:13">
      <c r="A3684" s="15" t="s">
        <v>26084</v>
      </c>
      <c r="B3684" s="15" t="s">
        <v>26089</v>
      </c>
      <c r="C3684" s="15" t="s">
        <v>3696</v>
      </c>
      <c r="D3684" s="15" t="s">
        <v>26090</v>
      </c>
      <c r="E3684" s="15" t="s">
        <v>24957</v>
      </c>
      <c r="F3684" s="15" t="s">
        <v>6275</v>
      </c>
      <c r="G3684" s="15" t="s">
        <v>24958</v>
      </c>
      <c r="H3684" s="15" t="s">
        <v>24706</v>
      </c>
      <c r="I3684" s="15" t="s">
        <v>24707</v>
      </c>
      <c r="J3684" s="15" t="s">
        <v>24706</v>
      </c>
      <c r="K3684">
        <f>VLOOKUP(C3684,'scores met drempel 25'!A:C,3,FALSE)</f>
        <v>35.51</v>
      </c>
      <c r="L3684">
        <f>VLOOKUP(C3684,'scores zonder drempel 25'!A:E,2,FALSE)</f>
        <v>190.16</v>
      </c>
      <c r="M3684">
        <f>VLOOKUP(B3684,'bekostiging 25'!$C$1:$N$2577,11,FALSE)</f>
        <v>5929.48</v>
      </c>
    </row>
    <row r="3685" spans="1:13">
      <c r="A3685" s="15" t="s">
        <v>29533</v>
      </c>
      <c r="B3685" s="15" t="s">
        <v>29574</v>
      </c>
      <c r="C3685" s="15" t="s">
        <v>3697</v>
      </c>
      <c r="D3685" s="15" t="s">
        <v>10737</v>
      </c>
      <c r="E3685" s="15" t="s">
        <v>29575</v>
      </c>
      <c r="F3685" s="15" t="s">
        <v>7251</v>
      </c>
      <c r="G3685" s="15" t="s">
        <v>29576</v>
      </c>
      <c r="H3685" s="15" t="s">
        <v>27460</v>
      </c>
      <c r="I3685" s="15" t="s">
        <v>27227</v>
      </c>
      <c r="J3685" s="15" t="s">
        <v>27228</v>
      </c>
      <c r="K3685">
        <f>VLOOKUP(C3685,'scores met drempel 25'!A:C,3,FALSE)</f>
        <v>0</v>
      </c>
      <c r="L3685">
        <f>VLOOKUP(C3685,'scores zonder drempel 25'!A:E,2,FALSE)</f>
        <v>90.12</v>
      </c>
      <c r="M3685" t="e">
        <f>VLOOKUP(B3685,'bekostiging 25'!$C$1:$N$2577,11,FALSE)</f>
        <v>#N/A</v>
      </c>
    </row>
    <row r="3686" spans="1:13">
      <c r="A3686" s="15" t="s">
        <v>19321</v>
      </c>
      <c r="B3686" s="15" t="s">
        <v>27341</v>
      </c>
      <c r="C3686" s="15" t="s">
        <v>3698</v>
      </c>
      <c r="D3686" s="15" t="s">
        <v>27342</v>
      </c>
      <c r="E3686" s="15" t="s">
        <v>27343</v>
      </c>
      <c r="F3686" s="15" t="s">
        <v>6153</v>
      </c>
      <c r="G3686" s="15" t="s">
        <v>27344</v>
      </c>
      <c r="H3686" s="15" t="s">
        <v>27331</v>
      </c>
      <c r="I3686" s="15" t="s">
        <v>27332</v>
      </c>
      <c r="J3686" s="15" t="s">
        <v>27333</v>
      </c>
      <c r="K3686">
        <f>VLOOKUP(C3686,'scores met drempel 25'!A:C,3,FALSE)</f>
        <v>103.19</v>
      </c>
      <c r="L3686">
        <f>VLOOKUP(C3686,'scores zonder drempel 25'!A:E,2,FALSE)</f>
        <v>396.43</v>
      </c>
      <c r="M3686">
        <f>VLOOKUP(B3686,'bekostiging 25'!$C$1:$N$2577,11,FALSE)</f>
        <v>4495.6099999999997</v>
      </c>
    </row>
    <row r="3687" spans="1:13">
      <c r="A3687" s="15" t="s">
        <v>24422</v>
      </c>
      <c r="B3687" s="15" t="s">
        <v>24427</v>
      </c>
      <c r="C3687" s="15" t="s">
        <v>3699</v>
      </c>
      <c r="D3687" s="15" t="s">
        <v>24428</v>
      </c>
      <c r="E3687" s="15" t="s">
        <v>24429</v>
      </c>
      <c r="F3687" s="15" t="s">
        <v>6768</v>
      </c>
      <c r="G3687" s="15" t="s">
        <v>24430</v>
      </c>
      <c r="H3687" s="15" t="s">
        <v>23906</v>
      </c>
      <c r="I3687" s="15" t="s">
        <v>22676</v>
      </c>
      <c r="J3687" s="15" t="s">
        <v>22677</v>
      </c>
      <c r="K3687">
        <f>VLOOKUP(C3687,'scores met drempel 25'!A:C,3,FALSE)</f>
        <v>0</v>
      </c>
      <c r="L3687">
        <f>VLOOKUP(C3687,'scores zonder drempel 25'!A:E,2,FALSE)</f>
        <v>110.95</v>
      </c>
      <c r="M3687" t="e">
        <f>VLOOKUP(B3687,'bekostiging 25'!$C$1:$N$2577,11,FALSE)</f>
        <v>#N/A</v>
      </c>
    </row>
    <row r="3688" spans="1:13">
      <c r="A3688" s="15" t="s">
        <v>25668</v>
      </c>
      <c r="B3688" s="15" t="s">
        <v>25688</v>
      </c>
      <c r="C3688" s="15" t="s">
        <v>3700</v>
      </c>
      <c r="D3688" s="15" t="s">
        <v>25689</v>
      </c>
      <c r="E3688" s="15" t="s">
        <v>25690</v>
      </c>
      <c r="F3688" s="15" t="s">
        <v>6245</v>
      </c>
      <c r="G3688" s="15" t="s">
        <v>25691</v>
      </c>
      <c r="H3688" s="15" t="s">
        <v>24787</v>
      </c>
      <c r="I3688" s="15" t="s">
        <v>24786</v>
      </c>
      <c r="J3688" s="15" t="s">
        <v>24787</v>
      </c>
      <c r="K3688">
        <f>VLOOKUP(C3688,'scores met drempel 25'!A:C,3,FALSE)</f>
        <v>0</v>
      </c>
      <c r="L3688">
        <f>VLOOKUP(C3688,'scores zonder drempel 25'!A:E,2,FALSE)</f>
        <v>76.53</v>
      </c>
      <c r="M3688" t="e">
        <f>VLOOKUP(B3688,'bekostiging 25'!$C$1:$N$2577,11,FALSE)</f>
        <v>#N/A</v>
      </c>
    </row>
    <row r="3689" spans="1:13">
      <c r="A3689" s="15" t="s">
        <v>31274</v>
      </c>
      <c r="B3689" s="15" t="s">
        <v>31282</v>
      </c>
      <c r="C3689" s="15" t="s">
        <v>3701</v>
      </c>
      <c r="D3689" s="15" t="s">
        <v>31283</v>
      </c>
      <c r="E3689" s="15" t="s">
        <v>10128</v>
      </c>
      <c r="F3689" s="15" t="s">
        <v>6239</v>
      </c>
      <c r="G3689" s="15" t="s">
        <v>31284</v>
      </c>
      <c r="H3689" s="15" t="s">
        <v>31277</v>
      </c>
      <c r="I3689" s="15" t="s">
        <v>28030</v>
      </c>
      <c r="J3689" s="15" t="s">
        <v>28031</v>
      </c>
      <c r="K3689">
        <f>VLOOKUP(C3689,'scores met drempel 25'!A:C,3,FALSE)</f>
        <v>0</v>
      </c>
      <c r="L3689">
        <f>VLOOKUP(C3689,'scores zonder drempel 25'!A:E,2,FALSE)</f>
        <v>222.86</v>
      </c>
      <c r="M3689" t="e">
        <f>VLOOKUP(B3689,'bekostiging 25'!$C$1:$N$2577,11,FALSE)</f>
        <v>#N/A</v>
      </c>
    </row>
    <row r="3690" spans="1:13">
      <c r="A3690" s="15" t="s">
        <v>8791</v>
      </c>
      <c r="B3690" s="15" t="s">
        <v>8850</v>
      </c>
      <c r="C3690" s="15" t="s">
        <v>3702</v>
      </c>
      <c r="D3690" s="15" t="s">
        <v>8851</v>
      </c>
      <c r="E3690" s="15" t="s">
        <v>6444</v>
      </c>
      <c r="F3690" s="15" t="s">
        <v>6831</v>
      </c>
      <c r="G3690" s="15" t="s">
        <v>8852</v>
      </c>
      <c r="H3690" s="15" t="s">
        <v>8853</v>
      </c>
      <c r="I3690" s="15" t="s">
        <v>8498</v>
      </c>
      <c r="J3690" s="15" t="s">
        <v>8499</v>
      </c>
      <c r="K3690">
        <f>VLOOKUP(C3690,'scores met drempel 25'!A:C,3,FALSE)</f>
        <v>0</v>
      </c>
      <c r="L3690">
        <f>VLOOKUP(C3690,'scores zonder drempel 25'!A:E,2,FALSE)</f>
        <v>0</v>
      </c>
      <c r="M3690" t="e">
        <f>VLOOKUP(B3690,'bekostiging 25'!$C$1:$N$2577,11,FALSE)</f>
        <v>#N/A</v>
      </c>
    </row>
    <row r="3691" spans="1:13">
      <c r="A3691" s="15" t="s">
        <v>30728</v>
      </c>
      <c r="B3691" s="15" t="s">
        <v>30747</v>
      </c>
      <c r="C3691" s="15" t="s">
        <v>3703</v>
      </c>
      <c r="D3691" s="15" t="s">
        <v>30748</v>
      </c>
      <c r="E3691" s="15" t="s">
        <v>30749</v>
      </c>
      <c r="F3691" s="15" t="s">
        <v>10389</v>
      </c>
      <c r="G3691" s="15" t="s">
        <v>30750</v>
      </c>
      <c r="H3691" s="15" t="s">
        <v>28013</v>
      </c>
      <c r="I3691" s="15" t="s">
        <v>28014</v>
      </c>
      <c r="J3691" s="15" t="s">
        <v>28013</v>
      </c>
      <c r="K3691">
        <f>VLOOKUP(C3691,'scores met drempel 25'!A:C,3,FALSE)</f>
        <v>16.850000000000001</v>
      </c>
      <c r="L3691">
        <f>VLOOKUP(C3691,'scores zonder drempel 25'!A:E,2,FALSE)</f>
        <v>283.99</v>
      </c>
      <c r="M3691">
        <f>VLOOKUP(B3691,'bekostiging 25'!$C$1:$N$2577,11,FALSE)</f>
        <v>12.67</v>
      </c>
    </row>
    <row r="3692" spans="1:13">
      <c r="A3692" s="15" t="s">
        <v>10855</v>
      </c>
      <c r="B3692" s="15" t="s">
        <v>10902</v>
      </c>
      <c r="C3692" s="15" t="s">
        <v>3704</v>
      </c>
      <c r="D3692" s="15" t="s">
        <v>10903</v>
      </c>
      <c r="E3692" s="15" t="s">
        <v>6699</v>
      </c>
      <c r="F3692" s="15" t="s">
        <v>7218</v>
      </c>
      <c r="G3692" s="15" t="s">
        <v>10904</v>
      </c>
      <c r="H3692" s="15" t="s">
        <v>10083</v>
      </c>
      <c r="I3692" s="15" t="s">
        <v>10084</v>
      </c>
      <c r="J3692" s="15" t="s">
        <v>10085</v>
      </c>
      <c r="K3692">
        <f>VLOOKUP(C3692,'scores met drempel 25'!A:C,3,FALSE)</f>
        <v>0</v>
      </c>
      <c r="L3692">
        <f>VLOOKUP(C3692,'scores zonder drempel 25'!A:E,2,FALSE)</f>
        <v>14.65</v>
      </c>
      <c r="M3692" t="e">
        <f>VLOOKUP(B3692,'bekostiging 25'!$C$1:$N$2577,11,FALSE)</f>
        <v>#N/A</v>
      </c>
    </row>
    <row r="3693" spans="1:13">
      <c r="A3693" s="15" t="s">
        <v>26474</v>
      </c>
      <c r="B3693" s="15" t="s">
        <v>26602</v>
      </c>
      <c r="C3693" s="15" t="s">
        <v>3705</v>
      </c>
      <c r="D3693" s="15" t="s">
        <v>26603</v>
      </c>
      <c r="E3693" s="15" t="s">
        <v>26604</v>
      </c>
      <c r="F3693" s="15" t="s">
        <v>6341</v>
      </c>
      <c r="G3693" s="15" t="s">
        <v>26605</v>
      </c>
      <c r="H3693" s="15" t="s">
        <v>26606</v>
      </c>
      <c r="I3693" s="15" t="s">
        <v>26507</v>
      </c>
      <c r="J3693" s="15" t="s">
        <v>26508</v>
      </c>
      <c r="K3693">
        <f>VLOOKUP(C3693,'scores met drempel 25'!A:C,3,FALSE)</f>
        <v>15.73</v>
      </c>
      <c r="L3693">
        <f>VLOOKUP(C3693,'scores zonder drempel 25'!A:E,2,FALSE)</f>
        <v>84.02</v>
      </c>
      <c r="M3693">
        <f>VLOOKUP(B3693,'bekostiging 25'!$C$1:$N$2577,11,FALSE)</f>
        <v>1193.9000000000001</v>
      </c>
    </row>
    <row r="3694" spans="1:13">
      <c r="A3694" s="15" t="s">
        <v>8791</v>
      </c>
      <c r="B3694" s="15" t="s">
        <v>8854</v>
      </c>
      <c r="C3694" s="15" t="s">
        <v>3706</v>
      </c>
      <c r="D3694" s="15" t="s">
        <v>8855</v>
      </c>
      <c r="E3694" s="15" t="s">
        <v>8856</v>
      </c>
      <c r="F3694" s="15" t="s">
        <v>6624</v>
      </c>
      <c r="G3694" s="15" t="s">
        <v>8857</v>
      </c>
      <c r="H3694" s="15" t="s">
        <v>8840</v>
      </c>
      <c r="I3694" s="15" t="s">
        <v>8802</v>
      </c>
      <c r="J3694" s="15" t="s">
        <v>8803</v>
      </c>
      <c r="K3694">
        <f>VLOOKUP(C3694,'scores met drempel 25'!A:C,3,FALSE)</f>
        <v>0</v>
      </c>
      <c r="L3694">
        <f>VLOOKUP(C3694,'scores zonder drempel 25'!A:E,2,FALSE)</f>
        <v>130.81</v>
      </c>
      <c r="M3694" t="e">
        <f>VLOOKUP(B3694,'bekostiging 25'!$C$1:$N$2577,11,FALSE)</f>
        <v>#N/A</v>
      </c>
    </row>
    <row r="3695" spans="1:13">
      <c r="A3695" s="15" t="s">
        <v>19321</v>
      </c>
      <c r="B3695" s="15" t="s">
        <v>27345</v>
      </c>
      <c r="C3695" s="15" t="s">
        <v>3707</v>
      </c>
      <c r="D3695" s="15" t="s">
        <v>27346</v>
      </c>
      <c r="E3695" s="15" t="s">
        <v>27347</v>
      </c>
      <c r="F3695" s="15" t="s">
        <v>7421</v>
      </c>
      <c r="G3695" s="15" t="s">
        <v>27348</v>
      </c>
      <c r="H3695" s="15" t="s">
        <v>7360</v>
      </c>
      <c r="I3695" s="15" t="s">
        <v>27265</v>
      </c>
      <c r="J3695" s="15" t="s">
        <v>27266</v>
      </c>
      <c r="K3695">
        <f>VLOOKUP(C3695,'scores met drempel 25'!A:C,3,FALSE)</f>
        <v>801.01</v>
      </c>
      <c r="L3695">
        <f>VLOOKUP(C3695,'scores zonder drempel 25'!A:E,2,FALSE)</f>
        <v>1028.6400000000001</v>
      </c>
      <c r="M3695">
        <f>VLOOKUP(B3695,'bekostiging 25'!$C$1:$N$2577,11,FALSE)</f>
        <v>53051.360000000001</v>
      </c>
    </row>
    <row r="3696" spans="1:13">
      <c r="A3696" s="15" t="s">
        <v>9761</v>
      </c>
      <c r="B3696" s="15" t="s">
        <v>22783</v>
      </c>
      <c r="C3696" s="15" t="s">
        <v>3708</v>
      </c>
      <c r="D3696" s="15" t="s">
        <v>22784</v>
      </c>
      <c r="E3696" s="15" t="s">
        <v>22785</v>
      </c>
      <c r="F3696" s="15" t="s">
        <v>6668</v>
      </c>
      <c r="G3696" s="15" t="s">
        <v>22786</v>
      </c>
      <c r="H3696" s="15" t="s">
        <v>22764</v>
      </c>
      <c r="I3696" s="15" t="s">
        <v>22765</v>
      </c>
      <c r="J3696" s="15" t="s">
        <v>22764</v>
      </c>
      <c r="K3696">
        <f>VLOOKUP(C3696,'scores met drempel 25'!A:C,3,FALSE)</f>
        <v>204.11</v>
      </c>
      <c r="L3696">
        <f>VLOOKUP(C3696,'scores zonder drempel 25'!A:E,2,FALSE)</f>
        <v>276.41000000000003</v>
      </c>
      <c r="M3696">
        <f>VLOOKUP(B3696,'bekostiging 25'!$C$1:$N$2577,11,FALSE)</f>
        <v>14547.39</v>
      </c>
    </row>
    <row r="3697" spans="1:13">
      <c r="A3697" s="15" t="s">
        <v>10205</v>
      </c>
      <c r="B3697" s="15" t="s">
        <v>10235</v>
      </c>
      <c r="C3697" s="15" t="s">
        <v>10236</v>
      </c>
      <c r="D3697" s="15" t="s">
        <v>10237</v>
      </c>
      <c r="E3697" s="15" t="s">
        <v>10209</v>
      </c>
      <c r="F3697" s="15" t="s">
        <v>6164</v>
      </c>
      <c r="G3697" s="15" t="s">
        <v>10210</v>
      </c>
      <c r="H3697" s="15" t="s">
        <v>10211</v>
      </c>
      <c r="I3697" s="15" t="s">
        <v>10212</v>
      </c>
      <c r="J3697" s="15" t="s">
        <v>10213</v>
      </c>
      <c r="K3697" t="e">
        <f>VLOOKUP(C3697,'scores met drempel 25'!A:C,3,FALSE)</f>
        <v>#N/A</v>
      </c>
      <c r="L3697" t="e">
        <f>VLOOKUP(C3697,'scores zonder drempel 25'!A:E,2,FALSE)</f>
        <v>#N/A</v>
      </c>
      <c r="M3697" t="e">
        <f>VLOOKUP(B3697,'bekostiging 25'!$C$1:$N$2577,11,FALSE)</f>
        <v>#N/A</v>
      </c>
    </row>
    <row r="3698" spans="1:13">
      <c r="A3698" s="15" t="s">
        <v>30282</v>
      </c>
      <c r="B3698" s="15" t="s">
        <v>30289</v>
      </c>
      <c r="C3698" s="15" t="s">
        <v>3709</v>
      </c>
      <c r="D3698" s="15" t="s">
        <v>26612</v>
      </c>
      <c r="E3698" s="15" t="s">
        <v>30290</v>
      </c>
      <c r="F3698" s="15" t="s">
        <v>6245</v>
      </c>
      <c r="G3698" s="15" t="s">
        <v>30291</v>
      </c>
      <c r="H3698" s="15" t="s">
        <v>27707</v>
      </c>
      <c r="I3698" s="15" t="s">
        <v>27708</v>
      </c>
      <c r="J3698" s="15" t="s">
        <v>27709</v>
      </c>
      <c r="K3698">
        <f>VLOOKUP(C3698,'scores met drempel 25'!A:C,3,FALSE)</f>
        <v>341.23</v>
      </c>
      <c r="L3698">
        <f>VLOOKUP(C3698,'scores zonder drempel 25'!A:E,2,FALSE)</f>
        <v>480.49</v>
      </c>
      <c r="M3698">
        <f>VLOOKUP(B3698,'bekostiging 25'!$C$1:$N$2577,11,FALSE)</f>
        <v>23487.279999999999</v>
      </c>
    </row>
    <row r="3699" spans="1:13">
      <c r="A3699" s="15" t="s">
        <v>7455</v>
      </c>
      <c r="B3699" s="15" t="s">
        <v>7519</v>
      </c>
      <c r="C3699" s="15" t="s">
        <v>3710</v>
      </c>
      <c r="D3699" s="15" t="s">
        <v>7520</v>
      </c>
      <c r="E3699" s="15" t="s">
        <v>7521</v>
      </c>
      <c r="F3699" s="15" t="s">
        <v>6245</v>
      </c>
      <c r="G3699" s="15" t="s">
        <v>7522</v>
      </c>
      <c r="H3699" s="15" t="s">
        <v>7523</v>
      </c>
      <c r="I3699" s="15" t="s">
        <v>7461</v>
      </c>
      <c r="J3699" s="15" t="s">
        <v>7462</v>
      </c>
      <c r="K3699">
        <f>VLOOKUP(C3699,'scores met drempel 25'!A:C,3,FALSE)</f>
        <v>14.63</v>
      </c>
      <c r="L3699">
        <f>VLOOKUP(C3699,'scores zonder drempel 25'!A:E,2,FALSE)</f>
        <v>114.38</v>
      </c>
      <c r="M3699">
        <f>VLOOKUP(B3699,'bekostiging 25'!$C$1:$N$2577,11,FALSE)</f>
        <v>959.25</v>
      </c>
    </row>
    <row r="3700" spans="1:13">
      <c r="A3700" s="15" t="s">
        <v>24179</v>
      </c>
      <c r="B3700" s="15" t="s">
        <v>24208</v>
      </c>
      <c r="C3700" s="15" t="s">
        <v>3711</v>
      </c>
      <c r="D3700" s="15" t="s">
        <v>24209</v>
      </c>
      <c r="E3700" s="15" t="s">
        <v>24210</v>
      </c>
      <c r="F3700" s="15" t="s">
        <v>10389</v>
      </c>
      <c r="G3700" s="15" t="s">
        <v>24211</v>
      </c>
      <c r="H3700" s="15" t="s">
        <v>22682</v>
      </c>
      <c r="I3700" s="15" t="s">
        <v>22634</v>
      </c>
      <c r="J3700" s="15" t="s">
        <v>22635</v>
      </c>
      <c r="K3700">
        <f>VLOOKUP(C3700,'scores met drempel 25'!A:C,3,FALSE)</f>
        <v>0</v>
      </c>
      <c r="L3700">
        <f>VLOOKUP(C3700,'scores zonder drempel 25'!A:E,2,FALSE)</f>
        <v>34.479999999999997</v>
      </c>
      <c r="M3700" t="e">
        <f>VLOOKUP(B3700,'bekostiging 25'!$C$1:$N$2577,11,FALSE)</f>
        <v>#N/A</v>
      </c>
    </row>
    <row r="3701" spans="1:13">
      <c r="A3701" s="15" t="s">
        <v>22377</v>
      </c>
      <c r="B3701" s="15" t="s">
        <v>22429</v>
      </c>
      <c r="C3701" s="15" t="s">
        <v>3712</v>
      </c>
      <c r="D3701" s="15" t="s">
        <v>22430</v>
      </c>
      <c r="E3701" s="15" t="s">
        <v>22431</v>
      </c>
      <c r="F3701" s="15" t="s">
        <v>6245</v>
      </c>
      <c r="G3701" s="15" t="s">
        <v>22432</v>
      </c>
      <c r="H3701" s="15" t="s">
        <v>7373</v>
      </c>
      <c r="I3701" s="15" t="s">
        <v>19333</v>
      </c>
      <c r="J3701" s="15" t="s">
        <v>7373</v>
      </c>
      <c r="K3701">
        <f>VLOOKUP(C3701,'scores met drempel 25'!A:C,3,FALSE)</f>
        <v>950.04</v>
      </c>
      <c r="L3701">
        <f>VLOOKUP(C3701,'scores zonder drempel 25'!A:E,2,FALSE)</f>
        <v>1231.23</v>
      </c>
      <c r="M3701">
        <f>VLOOKUP(B3701,'bekostiging 25'!$C$1:$N$2577,11,FALSE)</f>
        <v>71896.38</v>
      </c>
    </row>
    <row r="3702" spans="1:13">
      <c r="A3702" s="15" t="s">
        <v>16356</v>
      </c>
      <c r="B3702" s="15" t="s">
        <v>16371</v>
      </c>
      <c r="C3702" s="15" t="s">
        <v>3713</v>
      </c>
      <c r="D3702" s="15" t="s">
        <v>16372</v>
      </c>
      <c r="E3702" s="15" t="s">
        <v>16373</v>
      </c>
      <c r="F3702" s="15" t="s">
        <v>16374</v>
      </c>
      <c r="G3702" s="15" t="s">
        <v>16375</v>
      </c>
      <c r="H3702" s="15" t="s">
        <v>14414</v>
      </c>
      <c r="I3702" s="15" t="s">
        <v>15828</v>
      </c>
      <c r="J3702" s="15" t="s">
        <v>14414</v>
      </c>
      <c r="K3702">
        <f>VLOOKUP(C3702,'scores met drempel 25'!A:C,3,FALSE)</f>
        <v>357</v>
      </c>
      <c r="L3702">
        <f>VLOOKUP(C3702,'scores zonder drempel 25'!A:E,2,FALSE)</f>
        <v>454.08</v>
      </c>
      <c r="M3702">
        <f>VLOOKUP(B3702,'bekostiging 25'!$C$1:$N$2577,11,FALSE)</f>
        <v>24388.53</v>
      </c>
    </row>
    <row r="3703" spans="1:13">
      <c r="A3703" s="15" t="s">
        <v>22487</v>
      </c>
      <c r="B3703" s="15" t="s">
        <v>22526</v>
      </c>
      <c r="C3703" s="15" t="s">
        <v>3714</v>
      </c>
      <c r="D3703" s="15" t="s">
        <v>11202</v>
      </c>
      <c r="E3703" s="15" t="s">
        <v>22527</v>
      </c>
      <c r="F3703" s="15" t="s">
        <v>7176</v>
      </c>
      <c r="G3703" s="15" t="s">
        <v>22528</v>
      </c>
      <c r="H3703" s="15" t="s">
        <v>19311</v>
      </c>
      <c r="I3703" s="15" t="s">
        <v>19312</v>
      </c>
      <c r="J3703" s="15" t="s">
        <v>19311</v>
      </c>
      <c r="K3703">
        <f>VLOOKUP(C3703,'scores met drempel 25'!A:C,3,FALSE)</f>
        <v>0</v>
      </c>
      <c r="L3703">
        <f>VLOOKUP(C3703,'scores zonder drempel 25'!A:E,2,FALSE)</f>
        <v>31.41</v>
      </c>
      <c r="M3703" t="e">
        <f>VLOOKUP(B3703,'bekostiging 25'!$C$1:$N$2577,11,FALSE)</f>
        <v>#N/A</v>
      </c>
    </row>
    <row r="3704" spans="1:13">
      <c r="A3704" s="15" t="s">
        <v>23266</v>
      </c>
      <c r="B3704" s="15" t="s">
        <v>23309</v>
      </c>
      <c r="C3704" s="15" t="s">
        <v>3715</v>
      </c>
      <c r="D3704" s="15" t="s">
        <v>13210</v>
      </c>
      <c r="E3704" s="15" t="s">
        <v>23310</v>
      </c>
      <c r="F3704" s="15" t="s">
        <v>6492</v>
      </c>
      <c r="G3704" s="15" t="s">
        <v>23311</v>
      </c>
      <c r="H3704" s="15" t="s">
        <v>22965</v>
      </c>
      <c r="I3704" s="15" t="s">
        <v>22966</v>
      </c>
      <c r="J3704" s="15" t="s">
        <v>22965</v>
      </c>
      <c r="K3704">
        <f>VLOOKUP(C3704,'scores met drempel 25'!A:C,3,FALSE)</f>
        <v>0</v>
      </c>
      <c r="L3704">
        <f>VLOOKUP(C3704,'scores zonder drempel 25'!A:E,2,FALSE)</f>
        <v>48.49</v>
      </c>
      <c r="M3704" t="e">
        <f>VLOOKUP(B3704,'bekostiging 25'!$C$1:$N$2577,11,FALSE)</f>
        <v>#N/A</v>
      </c>
    </row>
    <row r="3705" spans="1:13">
      <c r="A3705" s="15" t="s">
        <v>10375</v>
      </c>
      <c r="B3705" s="15" t="s">
        <v>10395</v>
      </c>
      <c r="C3705" s="15" t="s">
        <v>3716</v>
      </c>
      <c r="D3705" s="15" t="s">
        <v>10396</v>
      </c>
      <c r="E3705" s="15" t="s">
        <v>10397</v>
      </c>
      <c r="F3705" s="15" t="s">
        <v>7347</v>
      </c>
      <c r="G3705" s="15" t="s">
        <v>10398</v>
      </c>
      <c r="H3705" s="15" t="s">
        <v>10384</v>
      </c>
      <c r="I3705" s="15" t="s">
        <v>10385</v>
      </c>
      <c r="J3705" s="15" t="s">
        <v>10384</v>
      </c>
      <c r="K3705">
        <f>VLOOKUP(C3705,'scores met drempel 25'!A:C,3,FALSE)</f>
        <v>0</v>
      </c>
      <c r="L3705">
        <f>VLOOKUP(C3705,'scores zonder drempel 25'!A:E,2,FALSE)</f>
        <v>64.55</v>
      </c>
      <c r="M3705" t="e">
        <f>VLOOKUP(B3705,'bekostiging 25'!$C$1:$N$2577,11,FALSE)</f>
        <v>#N/A</v>
      </c>
    </row>
    <row r="3706" spans="1:13">
      <c r="A3706" s="15" t="s">
        <v>6555</v>
      </c>
      <c r="B3706" s="15" t="s">
        <v>6569</v>
      </c>
      <c r="C3706" s="15" t="s">
        <v>3717</v>
      </c>
      <c r="D3706" s="15" t="s">
        <v>6570</v>
      </c>
      <c r="E3706" s="15" t="s">
        <v>6571</v>
      </c>
      <c r="F3706" s="15" t="s">
        <v>6572</v>
      </c>
      <c r="G3706" s="15" t="s">
        <v>6573</v>
      </c>
      <c r="H3706" s="15" t="s">
        <v>6361</v>
      </c>
      <c r="I3706" s="15" t="s">
        <v>6362</v>
      </c>
      <c r="J3706" s="15" t="s">
        <v>6361</v>
      </c>
      <c r="K3706">
        <f>VLOOKUP(C3706,'scores met drempel 25'!A:C,3,FALSE)</f>
        <v>0</v>
      </c>
      <c r="L3706">
        <f>VLOOKUP(C3706,'scores zonder drempel 25'!A:E,2,FALSE)</f>
        <v>58.96</v>
      </c>
      <c r="M3706" t="e">
        <f>VLOOKUP(B3706,'bekostiging 25'!$C$1:$N$2577,11,FALSE)</f>
        <v>#N/A</v>
      </c>
    </row>
    <row r="3707" spans="1:13">
      <c r="A3707" s="15" t="s">
        <v>13303</v>
      </c>
      <c r="B3707" s="15" t="s">
        <v>13332</v>
      </c>
      <c r="C3707" s="15" t="s">
        <v>3718</v>
      </c>
      <c r="D3707" s="15" t="s">
        <v>13333</v>
      </c>
      <c r="E3707" s="15" t="s">
        <v>13334</v>
      </c>
      <c r="F3707" s="15" t="s">
        <v>6537</v>
      </c>
      <c r="G3707" s="15" t="s">
        <v>13335</v>
      </c>
      <c r="H3707" s="15" t="s">
        <v>13336</v>
      </c>
      <c r="I3707" s="15" t="s">
        <v>13309</v>
      </c>
      <c r="J3707" s="15" t="s">
        <v>13310</v>
      </c>
      <c r="K3707">
        <f>VLOOKUP(C3707,'scores met drempel 25'!A:C,3,FALSE)</f>
        <v>13.5</v>
      </c>
      <c r="L3707">
        <f>VLOOKUP(C3707,'scores zonder drempel 25'!A:E,2,FALSE)</f>
        <v>40.950000000000003</v>
      </c>
      <c r="M3707">
        <f>VLOOKUP(B3707,'bekostiging 25'!$C$1:$N$2577,11,FALSE)</f>
        <v>509.96</v>
      </c>
    </row>
    <row r="3708" spans="1:13">
      <c r="A3708" s="15" t="s">
        <v>27850</v>
      </c>
      <c r="B3708" s="15" t="s">
        <v>27879</v>
      </c>
      <c r="C3708" s="15" t="s">
        <v>3719</v>
      </c>
      <c r="D3708" s="15" t="s">
        <v>6521</v>
      </c>
      <c r="E3708" s="15" t="s">
        <v>21636</v>
      </c>
      <c r="F3708" s="15" t="s">
        <v>6252</v>
      </c>
      <c r="G3708" s="15" t="s">
        <v>27880</v>
      </c>
      <c r="H3708" s="15" t="s">
        <v>27243</v>
      </c>
      <c r="I3708" s="15" t="s">
        <v>27244</v>
      </c>
      <c r="J3708" s="15" t="s">
        <v>27243</v>
      </c>
      <c r="K3708">
        <f>VLOOKUP(C3708,'scores met drempel 25'!A:C,3,FALSE)</f>
        <v>10.210000000000001</v>
      </c>
      <c r="L3708">
        <f>VLOOKUP(C3708,'scores zonder drempel 25'!A:E,2,FALSE)</f>
        <v>120.01</v>
      </c>
      <c r="M3708">
        <f>VLOOKUP(B3708,'bekostiging 25'!$C$1:$N$2577,11,FALSE)</f>
        <v>3451.03</v>
      </c>
    </row>
    <row r="3709" spans="1:13">
      <c r="A3709" s="15" t="s">
        <v>14182</v>
      </c>
      <c r="B3709" s="15" t="s">
        <v>14191</v>
      </c>
      <c r="C3709" s="15" t="s">
        <v>3720</v>
      </c>
      <c r="D3709" s="15" t="s">
        <v>14192</v>
      </c>
      <c r="E3709" s="15" t="s">
        <v>13952</v>
      </c>
      <c r="F3709" s="15" t="s">
        <v>6470</v>
      </c>
      <c r="G3709" s="15" t="s">
        <v>13953</v>
      </c>
      <c r="H3709" s="15" t="s">
        <v>13350</v>
      </c>
      <c r="I3709" s="15" t="s">
        <v>13351</v>
      </c>
      <c r="J3709" s="15" t="s">
        <v>13352</v>
      </c>
      <c r="K3709">
        <f>VLOOKUP(C3709,'scores met drempel 25'!A:C,3,FALSE)</f>
        <v>494.08</v>
      </c>
      <c r="L3709">
        <f>VLOOKUP(C3709,'scores zonder drempel 25'!A:E,2,FALSE)</f>
        <v>618.6</v>
      </c>
      <c r="M3709">
        <f>VLOOKUP(B3709,'bekostiging 25'!$C$1:$N$2577,11,FALSE)</f>
        <v>37497.39</v>
      </c>
    </row>
    <row r="3710" spans="1:13">
      <c r="A3710" s="15" t="s">
        <v>29220</v>
      </c>
      <c r="B3710" s="15" t="s">
        <v>29241</v>
      </c>
      <c r="C3710" s="15" t="s">
        <v>3721</v>
      </c>
      <c r="D3710" s="15" t="s">
        <v>29242</v>
      </c>
      <c r="E3710" s="15" t="s">
        <v>29243</v>
      </c>
      <c r="F3710" s="15" t="s">
        <v>6296</v>
      </c>
      <c r="G3710" s="15" t="s">
        <v>29244</v>
      </c>
      <c r="H3710" s="15" t="s">
        <v>29225</v>
      </c>
      <c r="I3710" s="15" t="s">
        <v>29226</v>
      </c>
      <c r="J3710" s="15" t="s">
        <v>29225</v>
      </c>
      <c r="K3710">
        <f>VLOOKUP(C3710,'scores met drempel 25'!A:C,3,FALSE)</f>
        <v>0</v>
      </c>
      <c r="L3710">
        <f>VLOOKUP(C3710,'scores zonder drempel 25'!A:E,2,FALSE)</f>
        <v>156.18</v>
      </c>
      <c r="M3710" t="e">
        <f>VLOOKUP(B3710,'bekostiging 25'!$C$1:$N$2577,11,FALSE)</f>
        <v>#N/A</v>
      </c>
    </row>
    <row r="3711" spans="1:13">
      <c r="A3711" s="15" t="s">
        <v>7151</v>
      </c>
      <c r="B3711" s="15" t="s">
        <v>7193</v>
      </c>
      <c r="C3711" s="15" t="s">
        <v>3722</v>
      </c>
      <c r="D3711" s="15" t="s">
        <v>7194</v>
      </c>
      <c r="E3711" s="15" t="s">
        <v>7195</v>
      </c>
      <c r="F3711" s="15" t="s">
        <v>7196</v>
      </c>
      <c r="G3711" s="15" t="s">
        <v>7197</v>
      </c>
      <c r="H3711" s="15" t="s">
        <v>7198</v>
      </c>
      <c r="I3711" s="15" t="s">
        <v>6156</v>
      </c>
      <c r="J3711" s="15" t="s">
        <v>6157</v>
      </c>
      <c r="K3711">
        <f>VLOOKUP(C3711,'scores met drempel 25'!A:C,3,FALSE)</f>
        <v>0</v>
      </c>
      <c r="L3711">
        <f>VLOOKUP(C3711,'scores zonder drempel 25'!A:E,2,FALSE)</f>
        <v>26.65</v>
      </c>
      <c r="M3711" t="e">
        <f>VLOOKUP(B3711,'bekostiging 25'!$C$1:$N$2577,11,FALSE)</f>
        <v>#N/A</v>
      </c>
    </row>
    <row r="3712" spans="1:13">
      <c r="A3712" s="15" t="s">
        <v>12045</v>
      </c>
      <c r="B3712" s="15" t="s">
        <v>12055</v>
      </c>
      <c r="C3712" s="15" t="s">
        <v>3723</v>
      </c>
      <c r="D3712" s="15" t="s">
        <v>12056</v>
      </c>
      <c r="E3712" s="15" t="s">
        <v>12057</v>
      </c>
      <c r="F3712" s="15" t="s">
        <v>11402</v>
      </c>
      <c r="G3712" s="15" t="s">
        <v>12058</v>
      </c>
      <c r="H3712" s="15" t="s">
        <v>10636</v>
      </c>
      <c r="I3712" s="15" t="s">
        <v>10637</v>
      </c>
      <c r="J3712" s="15" t="s">
        <v>10636</v>
      </c>
      <c r="K3712">
        <f>VLOOKUP(C3712,'scores met drempel 25'!A:C,3,FALSE)</f>
        <v>55.05</v>
      </c>
      <c r="L3712">
        <f>VLOOKUP(C3712,'scores zonder drempel 25'!A:E,2,FALSE)</f>
        <v>245.86</v>
      </c>
      <c r="M3712">
        <f>VLOOKUP(B3712,'bekostiging 25'!$C$1:$N$2577,11,FALSE)</f>
        <v>4042.31</v>
      </c>
    </row>
    <row r="3713" spans="1:13">
      <c r="A3713" s="15" t="s">
        <v>20501</v>
      </c>
      <c r="B3713" s="15" t="s">
        <v>20537</v>
      </c>
      <c r="C3713" s="15" t="s">
        <v>3724</v>
      </c>
      <c r="D3713" s="15" t="s">
        <v>20538</v>
      </c>
      <c r="E3713" s="15" t="s">
        <v>20539</v>
      </c>
      <c r="F3713" s="15" t="s">
        <v>6736</v>
      </c>
      <c r="G3713" s="15" t="s">
        <v>20540</v>
      </c>
      <c r="H3713" s="15" t="s">
        <v>20506</v>
      </c>
      <c r="I3713" s="15" t="s">
        <v>19868</v>
      </c>
      <c r="J3713" s="15" t="s">
        <v>19869</v>
      </c>
      <c r="K3713">
        <f>VLOOKUP(C3713,'scores met drempel 25'!A:C,3,FALSE)</f>
        <v>114.51</v>
      </c>
      <c r="L3713">
        <f>VLOOKUP(C3713,'scores zonder drempel 25'!A:E,2,FALSE)</f>
        <v>365.57</v>
      </c>
      <c r="M3713">
        <f>VLOOKUP(B3713,'bekostiging 25'!$C$1:$N$2577,11,FALSE)</f>
        <v>6458.1</v>
      </c>
    </row>
    <row r="3714" spans="1:13">
      <c r="A3714" s="15" t="s">
        <v>23394</v>
      </c>
      <c r="B3714" s="15" t="s">
        <v>23398</v>
      </c>
      <c r="C3714" s="15" t="s">
        <v>3725</v>
      </c>
      <c r="D3714" s="15" t="s">
        <v>23399</v>
      </c>
      <c r="E3714" s="15" t="s">
        <v>22716</v>
      </c>
      <c r="F3714" s="15" t="s">
        <v>10389</v>
      </c>
      <c r="G3714" s="15" t="s">
        <v>22717</v>
      </c>
      <c r="H3714" s="15" t="s">
        <v>22639</v>
      </c>
      <c r="I3714" s="15" t="s">
        <v>22640</v>
      </c>
      <c r="J3714" s="15" t="s">
        <v>22639</v>
      </c>
      <c r="K3714">
        <f>VLOOKUP(C3714,'scores met drempel 25'!A:C,3,FALSE)</f>
        <v>937.24</v>
      </c>
      <c r="L3714">
        <f>VLOOKUP(C3714,'scores zonder drempel 25'!A:E,2,FALSE)</f>
        <v>1278.02</v>
      </c>
      <c r="M3714">
        <f>VLOOKUP(B3714,'bekostiging 25'!$C$1:$N$2577,11,FALSE)</f>
        <v>53851.29</v>
      </c>
    </row>
    <row r="3715" spans="1:13">
      <c r="A3715" s="15" t="s">
        <v>25226</v>
      </c>
      <c r="B3715" s="15" t="s">
        <v>29348</v>
      </c>
      <c r="C3715" s="15" t="s">
        <v>3726</v>
      </c>
      <c r="D3715" s="15" t="s">
        <v>29349</v>
      </c>
      <c r="E3715" s="15" t="s">
        <v>24435</v>
      </c>
      <c r="F3715" s="15" t="s">
        <v>6427</v>
      </c>
      <c r="G3715" s="15" t="s">
        <v>29350</v>
      </c>
      <c r="H3715" s="15" t="s">
        <v>29351</v>
      </c>
      <c r="I3715" s="15" t="s">
        <v>28449</v>
      </c>
      <c r="J3715" s="15" t="s">
        <v>28450</v>
      </c>
      <c r="K3715">
        <f>VLOOKUP(C3715,'scores met drempel 25'!A:C,3,FALSE)</f>
        <v>55.47</v>
      </c>
      <c r="L3715">
        <f>VLOOKUP(C3715,'scores zonder drempel 25'!A:E,2,FALSE)</f>
        <v>220.84</v>
      </c>
      <c r="M3715">
        <f>VLOOKUP(B3715,'bekostiging 25'!$C$1:$N$2577,11,FALSE)</f>
        <v>3192.39</v>
      </c>
    </row>
    <row r="3716" spans="1:13">
      <c r="A3716" s="15" t="s">
        <v>6930</v>
      </c>
      <c r="B3716" s="15" t="s">
        <v>6953</v>
      </c>
      <c r="C3716" s="15" t="s">
        <v>3727</v>
      </c>
      <c r="D3716" s="15" t="s">
        <v>6954</v>
      </c>
      <c r="E3716" s="15" t="s">
        <v>6955</v>
      </c>
      <c r="F3716" s="15" t="s">
        <v>6956</v>
      </c>
      <c r="G3716" s="15" t="s">
        <v>6957</v>
      </c>
      <c r="H3716" s="15" t="s">
        <v>6339</v>
      </c>
      <c r="I3716" s="15" t="s">
        <v>6338</v>
      </c>
      <c r="J3716" s="15" t="s">
        <v>6339</v>
      </c>
      <c r="K3716">
        <f>VLOOKUP(C3716,'scores met drempel 25'!A:C,3,FALSE)</f>
        <v>167.67</v>
      </c>
      <c r="L3716">
        <f>VLOOKUP(C3716,'scores zonder drempel 25'!A:E,2,FALSE)</f>
        <v>245.33</v>
      </c>
      <c r="M3716">
        <f>VLOOKUP(B3716,'bekostiging 25'!$C$1:$N$2577,11,FALSE)</f>
        <v>12418.25</v>
      </c>
    </row>
    <row r="3717" spans="1:13">
      <c r="A3717" s="15" t="s">
        <v>13879</v>
      </c>
      <c r="B3717" s="15" t="s">
        <v>13914</v>
      </c>
      <c r="C3717" s="15" t="s">
        <v>3728</v>
      </c>
      <c r="D3717" s="15" t="s">
        <v>13915</v>
      </c>
      <c r="E3717" s="15" t="s">
        <v>13916</v>
      </c>
      <c r="F3717" s="15" t="s">
        <v>10743</v>
      </c>
      <c r="G3717" s="15" t="s">
        <v>13917</v>
      </c>
      <c r="H3717" s="15" t="s">
        <v>13907</v>
      </c>
      <c r="I3717" s="15" t="s">
        <v>13908</v>
      </c>
      <c r="J3717" s="15" t="s">
        <v>13907</v>
      </c>
      <c r="K3717">
        <f>VLOOKUP(C3717,'scores met drempel 25'!A:C,3,FALSE)</f>
        <v>268.98</v>
      </c>
      <c r="L3717">
        <f>VLOOKUP(C3717,'scores zonder drempel 25'!A:E,2,FALSE)</f>
        <v>340.61</v>
      </c>
      <c r="M3717">
        <f>VLOOKUP(B3717,'bekostiging 25'!$C$1:$N$2577,11,FALSE)</f>
        <v>20660.86</v>
      </c>
    </row>
    <row r="3718" spans="1:13">
      <c r="A3718" s="15" t="s">
        <v>12200</v>
      </c>
      <c r="B3718" s="15" t="s">
        <v>12222</v>
      </c>
      <c r="C3718" s="15" t="s">
        <v>3729</v>
      </c>
      <c r="D3718" s="15" t="s">
        <v>12223</v>
      </c>
      <c r="E3718" s="15" t="s">
        <v>12224</v>
      </c>
      <c r="F3718" s="15" t="s">
        <v>6184</v>
      </c>
      <c r="G3718" s="15" t="s">
        <v>12225</v>
      </c>
      <c r="H3718" s="15" t="s">
        <v>9691</v>
      </c>
      <c r="I3718" s="15" t="s">
        <v>9690</v>
      </c>
      <c r="J3718" s="15" t="s">
        <v>9691</v>
      </c>
      <c r="K3718">
        <f>VLOOKUP(C3718,'scores met drempel 25'!A:C,3,FALSE)</f>
        <v>10.84</v>
      </c>
      <c r="L3718">
        <f>VLOOKUP(C3718,'scores zonder drempel 25'!A:E,2,FALSE)</f>
        <v>162.81</v>
      </c>
      <c r="M3718">
        <f>VLOOKUP(B3718,'bekostiging 25'!$C$1:$N$2577,11,FALSE)</f>
        <v>80.66</v>
      </c>
    </row>
    <row r="3719" spans="1:13">
      <c r="A3719" s="15" t="s">
        <v>8791</v>
      </c>
      <c r="B3719" s="15" t="s">
        <v>8858</v>
      </c>
      <c r="C3719" s="15" t="s">
        <v>3730</v>
      </c>
      <c r="D3719" s="15" t="s">
        <v>8859</v>
      </c>
      <c r="E3719" s="15" t="s">
        <v>6444</v>
      </c>
      <c r="F3719" s="15" t="s">
        <v>8860</v>
      </c>
      <c r="G3719" s="15" t="s">
        <v>8861</v>
      </c>
      <c r="H3719" s="15" t="s">
        <v>8862</v>
      </c>
      <c r="I3719" s="15" t="s">
        <v>8112</v>
      </c>
      <c r="J3719" s="15" t="s">
        <v>8113</v>
      </c>
      <c r="K3719">
        <f>VLOOKUP(C3719,'scores met drempel 25'!A:C,3,FALSE)</f>
        <v>0</v>
      </c>
      <c r="L3719">
        <f>VLOOKUP(C3719,'scores zonder drempel 25'!A:E,2,FALSE)</f>
        <v>11.31</v>
      </c>
      <c r="M3719" t="e">
        <f>VLOOKUP(B3719,'bekostiging 25'!$C$1:$N$2577,11,FALSE)</f>
        <v>#N/A</v>
      </c>
    </row>
    <row r="3720" spans="1:13">
      <c r="A3720" s="15" t="s">
        <v>21080</v>
      </c>
      <c r="B3720" s="15" t="s">
        <v>21086</v>
      </c>
      <c r="C3720" s="15" t="s">
        <v>3731</v>
      </c>
      <c r="D3720" s="15" t="s">
        <v>21087</v>
      </c>
      <c r="E3720" s="15" t="s">
        <v>21088</v>
      </c>
      <c r="F3720" s="15" t="s">
        <v>6245</v>
      </c>
      <c r="G3720" s="15" t="s">
        <v>21089</v>
      </c>
      <c r="H3720" s="15" t="s">
        <v>19584</v>
      </c>
      <c r="I3720" s="15" t="s">
        <v>19585</v>
      </c>
      <c r="J3720" s="15" t="s">
        <v>19584</v>
      </c>
      <c r="K3720">
        <f>VLOOKUP(C3720,'scores met drempel 25'!A:C,3,FALSE)</f>
        <v>0</v>
      </c>
      <c r="L3720">
        <f>VLOOKUP(C3720,'scores zonder drempel 25'!A:E,2,FALSE)</f>
        <v>170.18</v>
      </c>
      <c r="M3720" t="e">
        <f>VLOOKUP(B3720,'bekostiging 25'!$C$1:$N$2577,11,FALSE)</f>
        <v>#N/A</v>
      </c>
    </row>
    <row r="3721" spans="1:13">
      <c r="A3721" s="15" t="s">
        <v>29417</v>
      </c>
      <c r="B3721" s="15" t="s">
        <v>29455</v>
      </c>
      <c r="C3721" s="15" t="s">
        <v>3733</v>
      </c>
      <c r="D3721" s="15" t="s">
        <v>10699</v>
      </c>
      <c r="E3721" s="15" t="s">
        <v>28982</v>
      </c>
      <c r="F3721" s="15" t="s">
        <v>6245</v>
      </c>
      <c r="G3721" s="15" t="s">
        <v>28983</v>
      </c>
      <c r="H3721" s="15" t="s">
        <v>28984</v>
      </c>
      <c r="I3721" s="15" t="s">
        <v>27916</v>
      </c>
      <c r="J3721" s="15" t="s">
        <v>27917</v>
      </c>
      <c r="K3721">
        <f>VLOOKUP(C3721,'scores met drempel 25'!A:C,3,FALSE)</f>
        <v>22.35</v>
      </c>
      <c r="L3721">
        <f>VLOOKUP(C3721,'scores zonder drempel 25'!A:E,2,FALSE)</f>
        <v>78.59</v>
      </c>
      <c r="M3721">
        <f>VLOOKUP(B3721,'bekostiging 25'!$C$1:$N$2577,11,FALSE)</f>
        <v>958.58</v>
      </c>
    </row>
    <row r="3722" spans="1:13">
      <c r="A3722" s="15" t="s">
        <v>22377</v>
      </c>
      <c r="B3722" s="15" t="s">
        <v>22433</v>
      </c>
      <c r="C3722" s="15" t="s">
        <v>3734</v>
      </c>
      <c r="D3722" s="15" t="s">
        <v>22434</v>
      </c>
      <c r="E3722" s="15" t="s">
        <v>22435</v>
      </c>
      <c r="F3722" s="15" t="s">
        <v>22436</v>
      </c>
      <c r="G3722" s="15" t="s">
        <v>22437</v>
      </c>
      <c r="H3722" s="15" t="s">
        <v>7373</v>
      </c>
      <c r="I3722" s="15" t="s">
        <v>19333</v>
      </c>
      <c r="J3722" s="15" t="s">
        <v>7373</v>
      </c>
      <c r="K3722">
        <f>VLOOKUP(C3722,'scores met drempel 25'!A:C,3,FALSE)</f>
        <v>215.41</v>
      </c>
      <c r="L3722">
        <f>VLOOKUP(C3722,'scores zonder drempel 25'!A:E,2,FALSE)</f>
        <v>550.16</v>
      </c>
      <c r="M3722">
        <f>VLOOKUP(B3722,'bekostiging 25'!$C$1:$N$2577,11,FALSE)</f>
        <v>11822.97</v>
      </c>
    </row>
    <row r="3723" spans="1:13">
      <c r="A3723" s="15" t="s">
        <v>23156</v>
      </c>
      <c r="B3723" s="15" t="s">
        <v>23181</v>
      </c>
      <c r="C3723" s="15" t="s">
        <v>3735</v>
      </c>
      <c r="D3723" s="15" t="s">
        <v>23182</v>
      </c>
      <c r="E3723" s="15" t="s">
        <v>23183</v>
      </c>
      <c r="F3723" s="15" t="s">
        <v>6797</v>
      </c>
      <c r="G3723" s="15" t="s">
        <v>23184</v>
      </c>
      <c r="H3723" s="15" t="s">
        <v>23037</v>
      </c>
      <c r="I3723" s="15" t="s">
        <v>23038</v>
      </c>
      <c r="J3723" s="15" t="s">
        <v>23037</v>
      </c>
      <c r="K3723">
        <f>VLOOKUP(C3723,'scores met drempel 25'!A:C,3,FALSE)</f>
        <v>164.45</v>
      </c>
      <c r="L3723">
        <f>VLOOKUP(C3723,'scores zonder drempel 25'!A:E,2,FALSE)</f>
        <v>252.15</v>
      </c>
      <c r="M3723">
        <f>VLOOKUP(B3723,'bekostiging 25'!$C$1:$N$2577,11,FALSE)</f>
        <v>11405.67</v>
      </c>
    </row>
    <row r="3724" spans="1:13">
      <c r="A3724" s="15" t="s">
        <v>25482</v>
      </c>
      <c r="B3724" s="15" t="s">
        <v>25529</v>
      </c>
      <c r="C3724" s="15" t="s">
        <v>3736</v>
      </c>
      <c r="D3724" s="15" t="s">
        <v>25530</v>
      </c>
      <c r="E3724" s="15" t="s">
        <v>25531</v>
      </c>
      <c r="F3724" s="15" t="s">
        <v>6363</v>
      </c>
      <c r="G3724" s="15" t="s">
        <v>25532</v>
      </c>
      <c r="H3724" s="15" t="s">
        <v>25001</v>
      </c>
      <c r="I3724" s="15" t="s">
        <v>25002</v>
      </c>
      <c r="J3724" s="15" t="s">
        <v>25001</v>
      </c>
      <c r="K3724">
        <f>VLOOKUP(C3724,'scores met drempel 25'!A:C,3,FALSE)</f>
        <v>0</v>
      </c>
      <c r="L3724">
        <f>VLOOKUP(C3724,'scores zonder drempel 25'!A:E,2,FALSE)</f>
        <v>178.02</v>
      </c>
      <c r="M3724" t="e">
        <f>VLOOKUP(B3724,'bekostiging 25'!$C$1:$N$2577,11,FALSE)</f>
        <v>#N/A</v>
      </c>
    </row>
    <row r="3725" spans="1:13">
      <c r="A3725" s="15" t="s">
        <v>19321</v>
      </c>
      <c r="B3725" s="15" t="s">
        <v>27349</v>
      </c>
      <c r="C3725" s="15" t="s">
        <v>3737</v>
      </c>
      <c r="D3725" s="15" t="s">
        <v>27350</v>
      </c>
      <c r="E3725" s="15" t="s">
        <v>27351</v>
      </c>
      <c r="F3725" s="15" t="s">
        <v>6595</v>
      </c>
      <c r="G3725" s="15" t="s">
        <v>27352</v>
      </c>
      <c r="H3725" s="15" t="s">
        <v>27331</v>
      </c>
      <c r="I3725" s="15" t="s">
        <v>27332</v>
      </c>
      <c r="J3725" s="15" t="s">
        <v>27333</v>
      </c>
      <c r="K3725">
        <f>VLOOKUP(C3725,'scores met drempel 25'!A:C,3,FALSE)</f>
        <v>465.53</v>
      </c>
      <c r="L3725">
        <f>VLOOKUP(C3725,'scores zonder drempel 25'!A:E,2,FALSE)</f>
        <v>615.5</v>
      </c>
      <c r="M3725">
        <f>VLOOKUP(B3725,'bekostiging 25'!$C$1:$N$2577,11,FALSE)</f>
        <v>31894.54</v>
      </c>
    </row>
    <row r="3726" spans="1:13">
      <c r="A3726" s="15" t="s">
        <v>24422</v>
      </c>
      <c r="B3726" s="15" t="s">
        <v>24431</v>
      </c>
      <c r="C3726" s="15" t="s">
        <v>3738</v>
      </c>
      <c r="D3726" s="15" t="s">
        <v>7997</v>
      </c>
      <c r="E3726" s="15" t="s">
        <v>24432</v>
      </c>
      <c r="F3726" s="15" t="s">
        <v>7176</v>
      </c>
      <c r="G3726" s="15" t="s">
        <v>24433</v>
      </c>
      <c r="H3726" s="15" t="s">
        <v>23906</v>
      </c>
      <c r="I3726" s="15" t="s">
        <v>22676</v>
      </c>
      <c r="J3726" s="15" t="s">
        <v>22677</v>
      </c>
      <c r="K3726">
        <f>VLOOKUP(C3726,'scores met drempel 25'!A:C,3,FALSE)</f>
        <v>0</v>
      </c>
      <c r="L3726">
        <f>VLOOKUP(C3726,'scores zonder drempel 25'!A:E,2,FALSE)</f>
        <v>92.3</v>
      </c>
      <c r="M3726" t="e">
        <f>VLOOKUP(B3726,'bekostiging 25'!$C$1:$N$2577,11,FALSE)</f>
        <v>#N/A</v>
      </c>
    </row>
    <row r="3727" spans="1:13">
      <c r="A3727" s="15" t="s">
        <v>25668</v>
      </c>
      <c r="B3727" s="15" t="s">
        <v>25692</v>
      </c>
      <c r="C3727" s="15" t="s">
        <v>3739</v>
      </c>
      <c r="D3727" s="15" t="s">
        <v>25693</v>
      </c>
      <c r="E3727" s="15" t="s">
        <v>25694</v>
      </c>
      <c r="F3727" s="15" t="s">
        <v>7196</v>
      </c>
      <c r="G3727" s="15" t="s">
        <v>25695</v>
      </c>
      <c r="H3727" s="15" t="s">
        <v>24787</v>
      </c>
      <c r="I3727" s="15" t="s">
        <v>24786</v>
      </c>
      <c r="J3727" s="15" t="s">
        <v>24787</v>
      </c>
      <c r="K3727">
        <f>VLOOKUP(C3727,'scores met drempel 25'!A:C,3,FALSE)</f>
        <v>0</v>
      </c>
      <c r="L3727">
        <f>VLOOKUP(C3727,'scores zonder drempel 25'!A:E,2,FALSE)</f>
        <v>94.54</v>
      </c>
      <c r="M3727" t="e">
        <f>VLOOKUP(B3727,'bekostiging 25'!$C$1:$N$2577,11,FALSE)</f>
        <v>#N/A</v>
      </c>
    </row>
    <row r="3728" spans="1:13">
      <c r="A3728" s="15" t="s">
        <v>30728</v>
      </c>
      <c r="B3728" s="15" t="s">
        <v>30751</v>
      </c>
      <c r="C3728" s="15" t="s">
        <v>3740</v>
      </c>
      <c r="D3728" s="15" t="s">
        <v>30752</v>
      </c>
      <c r="E3728" s="15" t="s">
        <v>30753</v>
      </c>
      <c r="F3728" s="15" t="s">
        <v>6245</v>
      </c>
      <c r="G3728" s="15" t="s">
        <v>30754</v>
      </c>
      <c r="H3728" s="15" t="s">
        <v>28013</v>
      </c>
      <c r="I3728" s="15" t="s">
        <v>28014</v>
      </c>
      <c r="J3728" s="15" t="s">
        <v>28013</v>
      </c>
      <c r="K3728">
        <f>VLOOKUP(C3728,'scores met drempel 25'!A:C,3,FALSE)</f>
        <v>93.72</v>
      </c>
      <c r="L3728">
        <f>VLOOKUP(C3728,'scores zonder drempel 25'!A:E,2,FALSE)</f>
        <v>289.22000000000003</v>
      </c>
      <c r="M3728">
        <f>VLOOKUP(B3728,'bekostiging 25'!$C$1:$N$2577,11,FALSE)</f>
        <v>3141.73</v>
      </c>
    </row>
    <row r="3729" spans="1:13">
      <c r="A3729" s="15" t="s">
        <v>29981</v>
      </c>
      <c r="B3729" s="15" t="s">
        <v>30052</v>
      </c>
      <c r="C3729" s="15" t="s">
        <v>3741</v>
      </c>
      <c r="D3729" s="15" t="s">
        <v>30053</v>
      </c>
      <c r="E3729" s="15" t="s">
        <v>30054</v>
      </c>
      <c r="F3729" s="15" t="s">
        <v>6335</v>
      </c>
      <c r="G3729" s="15" t="s">
        <v>30055</v>
      </c>
      <c r="H3729" s="15" t="s">
        <v>30056</v>
      </c>
      <c r="I3729" s="15" t="s">
        <v>27708</v>
      </c>
      <c r="J3729" s="15" t="s">
        <v>27709</v>
      </c>
      <c r="K3729">
        <f>VLOOKUP(C3729,'scores met drempel 25'!A:C,3,FALSE)</f>
        <v>0</v>
      </c>
      <c r="L3729">
        <f>VLOOKUP(C3729,'scores zonder drempel 25'!A:E,2,FALSE)</f>
        <v>108.62</v>
      </c>
      <c r="M3729" t="e">
        <f>VLOOKUP(B3729,'bekostiging 25'!$C$1:$N$2577,11,FALSE)</f>
        <v>#N/A</v>
      </c>
    </row>
    <row r="3730" spans="1:13">
      <c r="A3730" s="15" t="s">
        <v>10855</v>
      </c>
      <c r="B3730" s="15" t="s">
        <v>10905</v>
      </c>
      <c r="C3730" s="15" t="s">
        <v>3742</v>
      </c>
      <c r="D3730" s="15" t="s">
        <v>10906</v>
      </c>
      <c r="E3730" s="15" t="s">
        <v>10907</v>
      </c>
      <c r="F3730" s="15" t="s">
        <v>6169</v>
      </c>
      <c r="G3730" s="15" t="s">
        <v>10908</v>
      </c>
      <c r="H3730" s="15" t="s">
        <v>10085</v>
      </c>
      <c r="I3730" s="15" t="s">
        <v>10084</v>
      </c>
      <c r="J3730" s="15" t="s">
        <v>10085</v>
      </c>
      <c r="K3730">
        <f>VLOOKUP(C3730,'scores met drempel 25'!A:C,3,FALSE)</f>
        <v>0</v>
      </c>
      <c r="L3730">
        <f>VLOOKUP(C3730,'scores zonder drempel 25'!A:E,2,FALSE)</f>
        <v>136.34</v>
      </c>
      <c r="M3730">
        <f>VLOOKUP(B3730,'bekostiging 25'!$C$1:$N$2577,11,FALSE)</f>
        <v>479.96</v>
      </c>
    </row>
    <row r="3731" spans="1:13">
      <c r="A3731" s="15" t="s">
        <v>26723</v>
      </c>
      <c r="B3731" s="15" t="s">
        <v>26807</v>
      </c>
      <c r="C3731" s="15" t="s">
        <v>3743</v>
      </c>
      <c r="D3731" s="15" t="s">
        <v>26808</v>
      </c>
      <c r="E3731" s="15" t="s">
        <v>26809</v>
      </c>
      <c r="F3731" s="15" t="s">
        <v>6245</v>
      </c>
      <c r="G3731" s="15" t="s">
        <v>26810</v>
      </c>
      <c r="H3731" s="15" t="s">
        <v>26811</v>
      </c>
      <c r="I3731" s="15" t="s">
        <v>26732</v>
      </c>
      <c r="J3731" s="15" t="s">
        <v>26733</v>
      </c>
      <c r="K3731">
        <f>VLOOKUP(C3731,'scores met drempel 25'!A:C,3,FALSE)</f>
        <v>0</v>
      </c>
      <c r="L3731">
        <f>VLOOKUP(C3731,'scores zonder drempel 25'!A:E,2,FALSE)</f>
        <v>22.03</v>
      </c>
      <c r="M3731">
        <f>VLOOKUP(B3731,'bekostiging 25'!$C$1:$N$2577,11,FALSE)</f>
        <v>159.32</v>
      </c>
    </row>
    <row r="3732" spans="1:13">
      <c r="A3732" s="15" t="s">
        <v>19321</v>
      </c>
      <c r="B3732" s="15" t="s">
        <v>27353</v>
      </c>
      <c r="C3732" s="15" t="s">
        <v>3744</v>
      </c>
      <c r="D3732" s="15" t="s">
        <v>27354</v>
      </c>
      <c r="E3732" s="15" t="s">
        <v>13002</v>
      </c>
      <c r="F3732" s="15" t="s">
        <v>7251</v>
      </c>
      <c r="G3732" s="15" t="s">
        <v>27355</v>
      </c>
      <c r="H3732" s="15" t="s">
        <v>7360</v>
      </c>
      <c r="I3732" s="15" t="s">
        <v>27265</v>
      </c>
      <c r="J3732" s="15" t="s">
        <v>27266</v>
      </c>
      <c r="K3732">
        <f>VLOOKUP(C3732,'scores met drempel 25'!A:C,3,FALSE)</f>
        <v>454.9</v>
      </c>
      <c r="L3732">
        <f>VLOOKUP(C3732,'scores zonder drempel 25'!A:E,2,FALSE)</f>
        <v>677.18</v>
      </c>
      <c r="M3732">
        <f>VLOOKUP(B3732,'bekostiging 25'!$C$1:$N$2577,11,FALSE)</f>
        <v>35486.230000000003</v>
      </c>
    </row>
    <row r="3733" spans="1:13">
      <c r="A3733" s="15" t="s">
        <v>10205</v>
      </c>
      <c r="B3733" s="15" t="s">
        <v>10238</v>
      </c>
      <c r="C3733" s="15" t="s">
        <v>10239</v>
      </c>
      <c r="D3733" s="15" t="s">
        <v>10240</v>
      </c>
      <c r="E3733" s="15" t="s">
        <v>10209</v>
      </c>
      <c r="F3733" s="15" t="s">
        <v>6164</v>
      </c>
      <c r="G3733" s="15" t="s">
        <v>10210</v>
      </c>
      <c r="H3733" s="15" t="s">
        <v>10211</v>
      </c>
      <c r="I3733" s="15" t="s">
        <v>10212</v>
      </c>
      <c r="J3733" s="15" t="s">
        <v>10213</v>
      </c>
      <c r="K3733" t="e">
        <f>VLOOKUP(C3733,'scores met drempel 25'!A:C,3,FALSE)</f>
        <v>#N/A</v>
      </c>
      <c r="L3733" t="e">
        <f>VLOOKUP(C3733,'scores zonder drempel 25'!A:E,2,FALSE)</f>
        <v>#N/A</v>
      </c>
      <c r="M3733" t="e">
        <f>VLOOKUP(B3733,'bekostiging 25'!$C$1:$N$2577,11,FALSE)</f>
        <v>#N/A</v>
      </c>
    </row>
    <row r="3734" spans="1:13">
      <c r="A3734" s="15" t="s">
        <v>12625</v>
      </c>
      <c r="B3734" s="15" t="s">
        <v>12659</v>
      </c>
      <c r="C3734" s="15" t="s">
        <v>3745</v>
      </c>
      <c r="D3734" s="15" t="s">
        <v>12660</v>
      </c>
      <c r="E3734" s="15" t="s">
        <v>12661</v>
      </c>
      <c r="F3734" s="15" t="s">
        <v>6778</v>
      </c>
      <c r="G3734" s="15" t="s">
        <v>12662</v>
      </c>
      <c r="H3734" s="15" t="s">
        <v>9817</v>
      </c>
      <c r="I3734" s="15" t="s">
        <v>9818</v>
      </c>
      <c r="J3734" s="15" t="s">
        <v>9817</v>
      </c>
      <c r="K3734">
        <f>VLOOKUP(C3734,'scores met drempel 25'!A:C,3,FALSE)</f>
        <v>319.74</v>
      </c>
      <c r="L3734">
        <f>VLOOKUP(C3734,'scores zonder drempel 25'!A:E,2,FALSE)</f>
        <v>437.57</v>
      </c>
      <c r="M3734">
        <f>VLOOKUP(B3734,'bekostiging 25'!$C$1:$N$2577,11,FALSE)</f>
        <v>19901.59</v>
      </c>
    </row>
    <row r="3735" spans="1:13">
      <c r="A3735" s="15" t="s">
        <v>28575</v>
      </c>
      <c r="B3735" s="15" t="s">
        <v>28631</v>
      </c>
      <c r="C3735" s="15" t="s">
        <v>3746</v>
      </c>
      <c r="D3735" s="15" t="s">
        <v>28632</v>
      </c>
      <c r="E3735" s="15" t="s">
        <v>28633</v>
      </c>
      <c r="F3735" s="15" t="s">
        <v>6169</v>
      </c>
      <c r="G3735" s="15" t="s">
        <v>28634</v>
      </c>
      <c r="H3735" s="15" t="s">
        <v>27848</v>
      </c>
      <c r="I3735" s="15" t="s">
        <v>27849</v>
      </c>
      <c r="J3735" s="15" t="s">
        <v>27848</v>
      </c>
      <c r="K3735">
        <f>VLOOKUP(C3735,'scores met drempel 25'!A:C,3,FALSE)</f>
        <v>409.32</v>
      </c>
      <c r="L3735">
        <f>VLOOKUP(C3735,'scores zonder drempel 25'!A:E,2,FALSE)</f>
        <v>518.45000000000005</v>
      </c>
      <c r="M3735">
        <f>VLOOKUP(B3735,'bekostiging 25'!$C$1:$N$2577,11,FALSE)</f>
        <v>23339.96</v>
      </c>
    </row>
    <row r="3736" spans="1:13">
      <c r="A3736" s="15" t="s">
        <v>20120</v>
      </c>
      <c r="B3736" s="15" t="s">
        <v>20181</v>
      </c>
      <c r="C3736" s="15" t="s">
        <v>3747</v>
      </c>
      <c r="D3736" s="15" t="s">
        <v>20182</v>
      </c>
      <c r="E3736" s="15" t="s">
        <v>20183</v>
      </c>
      <c r="F3736" s="15" t="s">
        <v>20184</v>
      </c>
      <c r="G3736" s="15" t="s">
        <v>20185</v>
      </c>
      <c r="H3736" s="15" t="s">
        <v>7373</v>
      </c>
      <c r="I3736" s="15" t="s">
        <v>19333</v>
      </c>
      <c r="J3736" s="15" t="s">
        <v>7373</v>
      </c>
      <c r="K3736">
        <f>VLOOKUP(C3736,'scores met drempel 25'!A:C,3,FALSE)</f>
        <v>28.36</v>
      </c>
      <c r="L3736">
        <f>VLOOKUP(C3736,'scores zonder drempel 25'!A:E,2,FALSE)</f>
        <v>191.05</v>
      </c>
      <c r="M3736">
        <f>VLOOKUP(B3736,'bekostiging 25'!$C$1:$N$2577,11,FALSE)</f>
        <v>7204.04</v>
      </c>
    </row>
    <row r="3737" spans="1:13">
      <c r="A3737" s="15" t="s">
        <v>12855</v>
      </c>
      <c r="B3737" s="15" t="s">
        <v>18844</v>
      </c>
      <c r="C3737" s="15" t="s">
        <v>3748</v>
      </c>
      <c r="D3737" s="15" t="s">
        <v>18845</v>
      </c>
      <c r="E3737" s="15" t="s">
        <v>18846</v>
      </c>
      <c r="F3737" s="15" t="s">
        <v>7251</v>
      </c>
      <c r="G3737" s="15" t="s">
        <v>18847</v>
      </c>
      <c r="H3737" s="15" t="s">
        <v>15970</v>
      </c>
      <c r="I3737" s="15" t="s">
        <v>15971</v>
      </c>
      <c r="J3737" s="15" t="s">
        <v>15972</v>
      </c>
      <c r="K3737">
        <f>VLOOKUP(C3737,'scores met drempel 25'!A:C,3,FALSE)</f>
        <v>712.1</v>
      </c>
      <c r="L3737">
        <f>VLOOKUP(C3737,'scores zonder drempel 25'!A:E,2,FALSE)</f>
        <v>920.99</v>
      </c>
      <c r="M3737">
        <f>VLOOKUP(B3737,'bekostiging 25'!$C$1:$N$2577,11,FALSE)</f>
        <v>53126.68</v>
      </c>
    </row>
    <row r="3738" spans="1:13">
      <c r="A3738" s="15" t="s">
        <v>22377</v>
      </c>
      <c r="B3738" s="15" t="s">
        <v>22438</v>
      </c>
      <c r="C3738" s="15" t="s">
        <v>3749</v>
      </c>
      <c r="D3738" s="15" t="s">
        <v>22439</v>
      </c>
      <c r="E3738" s="15" t="s">
        <v>21069</v>
      </c>
      <c r="F3738" s="15" t="s">
        <v>6188</v>
      </c>
      <c r="G3738" s="15" t="s">
        <v>21070</v>
      </c>
      <c r="H3738" s="15" t="s">
        <v>7373</v>
      </c>
      <c r="I3738" s="15" t="s">
        <v>19333</v>
      </c>
      <c r="J3738" s="15" t="s">
        <v>7373</v>
      </c>
      <c r="K3738">
        <f>VLOOKUP(C3738,'scores met drempel 25'!A:C,3,FALSE)</f>
        <v>392.63</v>
      </c>
      <c r="L3738">
        <f>VLOOKUP(C3738,'scores zonder drempel 25'!A:E,2,FALSE)</f>
        <v>555.99</v>
      </c>
      <c r="M3738">
        <f>VLOOKUP(B3738,'bekostiging 25'!$C$1:$N$2577,11,FALSE)</f>
        <v>29638.74</v>
      </c>
    </row>
    <row r="3739" spans="1:13">
      <c r="A3739" s="15" t="s">
        <v>23266</v>
      </c>
      <c r="B3739" s="15" t="s">
        <v>23312</v>
      </c>
      <c r="C3739" s="15" t="s">
        <v>3750</v>
      </c>
      <c r="D3739" s="15" t="s">
        <v>23313</v>
      </c>
      <c r="E3739" s="15" t="s">
        <v>23314</v>
      </c>
      <c r="F3739" s="15" t="s">
        <v>6650</v>
      </c>
      <c r="G3739" s="15" t="s">
        <v>23315</v>
      </c>
      <c r="H3739" s="15" t="s">
        <v>22965</v>
      </c>
      <c r="I3739" s="15" t="s">
        <v>22966</v>
      </c>
      <c r="J3739" s="15" t="s">
        <v>22965</v>
      </c>
      <c r="K3739">
        <f>VLOOKUP(C3739,'scores met drempel 25'!A:C,3,FALSE)</f>
        <v>0</v>
      </c>
      <c r="L3739">
        <f>VLOOKUP(C3739,'scores zonder drempel 25'!A:E,2,FALSE)</f>
        <v>82.07</v>
      </c>
      <c r="M3739" t="e">
        <f>VLOOKUP(B3739,'bekostiging 25'!$C$1:$N$2577,11,FALSE)</f>
        <v>#N/A</v>
      </c>
    </row>
    <row r="3740" spans="1:13">
      <c r="A3740" s="15" t="s">
        <v>10375</v>
      </c>
      <c r="B3740" s="15" t="s">
        <v>10399</v>
      </c>
      <c r="C3740" s="15" t="s">
        <v>3751</v>
      </c>
      <c r="D3740" s="15" t="s">
        <v>10400</v>
      </c>
      <c r="E3740" s="15" t="s">
        <v>10401</v>
      </c>
      <c r="F3740" s="15" t="s">
        <v>6252</v>
      </c>
      <c r="G3740" s="15" t="s">
        <v>10402</v>
      </c>
      <c r="H3740" s="15" t="s">
        <v>10384</v>
      </c>
      <c r="I3740" s="15" t="s">
        <v>10385</v>
      </c>
      <c r="J3740" s="15" t="s">
        <v>10384</v>
      </c>
      <c r="K3740">
        <f>VLOOKUP(C3740,'scores met drempel 25'!A:C,3,FALSE)</f>
        <v>0</v>
      </c>
      <c r="L3740">
        <f>VLOOKUP(C3740,'scores zonder drempel 25'!A:E,2,FALSE)</f>
        <v>36.03</v>
      </c>
      <c r="M3740" t="e">
        <f>VLOOKUP(B3740,'bekostiging 25'!$C$1:$N$2577,11,FALSE)</f>
        <v>#N/A</v>
      </c>
    </row>
    <row r="3741" spans="1:13">
      <c r="A3741" s="15" t="s">
        <v>6891</v>
      </c>
      <c r="B3741" s="15" t="s">
        <v>6902</v>
      </c>
      <c r="C3741" s="15" t="s">
        <v>3752</v>
      </c>
      <c r="D3741" s="15" t="s">
        <v>6903</v>
      </c>
      <c r="E3741" s="15" t="s">
        <v>6209</v>
      </c>
      <c r="F3741" s="15" t="s">
        <v>6220</v>
      </c>
      <c r="G3741" s="15" t="s">
        <v>6904</v>
      </c>
      <c r="H3741" s="15" t="s">
        <v>6206</v>
      </c>
      <c r="I3741" s="15" t="s">
        <v>6167</v>
      </c>
      <c r="J3741" s="15" t="s">
        <v>6168</v>
      </c>
      <c r="K3741">
        <f>VLOOKUP(C3741,'scores met drempel 25'!A:C,3,FALSE)</f>
        <v>0</v>
      </c>
      <c r="L3741">
        <f>VLOOKUP(C3741,'scores zonder drempel 25'!A:E,2,FALSE)</f>
        <v>36.729999999999997</v>
      </c>
      <c r="M3741" t="e">
        <f>VLOOKUP(B3741,'bekostiging 25'!$C$1:$N$2577,11,FALSE)</f>
        <v>#N/A</v>
      </c>
    </row>
    <row r="3742" spans="1:13">
      <c r="A3742" s="15" t="s">
        <v>21628</v>
      </c>
      <c r="B3742" s="15" t="s">
        <v>21634</v>
      </c>
      <c r="C3742" s="15" t="s">
        <v>3753</v>
      </c>
      <c r="D3742" s="15" t="s">
        <v>21635</v>
      </c>
      <c r="E3742" s="15" t="s">
        <v>21636</v>
      </c>
      <c r="F3742" s="15" t="s">
        <v>6464</v>
      </c>
      <c r="G3742" s="15" t="s">
        <v>21637</v>
      </c>
      <c r="H3742" s="15" t="s">
        <v>19577</v>
      </c>
      <c r="I3742" s="15" t="s">
        <v>19578</v>
      </c>
      <c r="J3742" s="15" t="s">
        <v>19577</v>
      </c>
      <c r="K3742">
        <f>VLOOKUP(C3742,'scores met drempel 25'!A:C,3,FALSE)</f>
        <v>96.99</v>
      </c>
      <c r="L3742">
        <f>VLOOKUP(C3742,'scores zonder drempel 25'!A:E,2,FALSE)</f>
        <v>358.77</v>
      </c>
      <c r="M3742">
        <f>VLOOKUP(B3742,'bekostiging 25'!$C$1:$N$2577,11,FALSE)</f>
        <v>9041.2099999999991</v>
      </c>
    </row>
    <row r="3743" spans="1:13">
      <c r="A3743" s="15" t="s">
        <v>29981</v>
      </c>
      <c r="B3743" s="15" t="s">
        <v>30057</v>
      </c>
      <c r="C3743" s="15" t="s">
        <v>3754</v>
      </c>
      <c r="D3743" s="15" t="s">
        <v>30058</v>
      </c>
      <c r="E3743" s="15" t="s">
        <v>30059</v>
      </c>
      <c r="F3743" s="15" t="s">
        <v>18453</v>
      </c>
      <c r="G3743" s="15" t="s">
        <v>30060</v>
      </c>
      <c r="H3743" s="15" t="s">
        <v>29986</v>
      </c>
      <c r="I3743" s="15" t="s">
        <v>29987</v>
      </c>
      <c r="J3743" s="15" t="s">
        <v>29988</v>
      </c>
      <c r="K3743">
        <f>VLOOKUP(C3743,'scores met drempel 25'!A:C,3,FALSE)</f>
        <v>0</v>
      </c>
      <c r="L3743">
        <f>VLOOKUP(C3743,'scores zonder drempel 25'!A:E,2,FALSE)</f>
        <v>162.33000000000001</v>
      </c>
      <c r="M3743" t="e">
        <f>VLOOKUP(B3743,'bekostiging 25'!$C$1:$N$2577,11,FALSE)</f>
        <v>#N/A</v>
      </c>
    </row>
    <row r="3744" spans="1:13">
      <c r="A3744" s="15" t="s">
        <v>14182</v>
      </c>
      <c r="B3744" s="15" t="s">
        <v>14193</v>
      </c>
      <c r="C3744" s="15" t="s">
        <v>3755</v>
      </c>
      <c r="D3744" s="15" t="s">
        <v>14194</v>
      </c>
      <c r="E3744" s="15" t="s">
        <v>14195</v>
      </c>
      <c r="F3744" s="15" t="s">
        <v>6196</v>
      </c>
      <c r="G3744" s="15" t="s">
        <v>14196</v>
      </c>
      <c r="H3744" s="15" t="s">
        <v>13350</v>
      </c>
      <c r="I3744" s="15" t="s">
        <v>13351</v>
      </c>
      <c r="J3744" s="15" t="s">
        <v>13352</v>
      </c>
      <c r="K3744">
        <f>VLOOKUP(C3744,'scores met drempel 25'!A:C,3,FALSE)</f>
        <v>238.13</v>
      </c>
      <c r="L3744">
        <f>VLOOKUP(C3744,'scores zonder drempel 25'!A:E,2,FALSE)</f>
        <v>448.36</v>
      </c>
      <c r="M3744">
        <f>VLOOKUP(B3744,'bekostiging 25'!$C$1:$N$2577,11,FALSE)</f>
        <v>19950.919999999998</v>
      </c>
    </row>
    <row r="3745" spans="1:13">
      <c r="A3745" s="15" t="s">
        <v>19255</v>
      </c>
      <c r="B3745" s="15" t="s">
        <v>19298</v>
      </c>
      <c r="C3745" s="15" t="s">
        <v>3756</v>
      </c>
      <c r="D3745" s="15" t="s">
        <v>19299</v>
      </c>
      <c r="E3745" s="15" t="s">
        <v>19300</v>
      </c>
      <c r="F3745" s="15" t="s">
        <v>6220</v>
      </c>
      <c r="G3745" s="15" t="s">
        <v>19301</v>
      </c>
      <c r="H3745" s="15" t="s">
        <v>19302</v>
      </c>
      <c r="I3745" s="15" t="s">
        <v>19303</v>
      </c>
      <c r="J3745" s="15" t="s">
        <v>19304</v>
      </c>
      <c r="K3745">
        <f>VLOOKUP(C3745,'scores met drempel 25'!A:C,3,FALSE)</f>
        <v>363.21</v>
      </c>
      <c r="L3745">
        <f>VLOOKUP(C3745,'scores zonder drempel 25'!A:E,2,FALSE)</f>
        <v>581.47</v>
      </c>
      <c r="M3745">
        <f>VLOOKUP(B3745,'bekostiging 25'!$C$1:$N$2577,11,FALSE)</f>
        <v>20682.86</v>
      </c>
    </row>
    <row r="3746" spans="1:13">
      <c r="A3746" s="15" t="s">
        <v>29220</v>
      </c>
      <c r="B3746" s="15" t="s">
        <v>29245</v>
      </c>
      <c r="C3746" s="15" t="s">
        <v>3757</v>
      </c>
      <c r="D3746" s="15" t="s">
        <v>29246</v>
      </c>
      <c r="E3746" s="15" t="s">
        <v>29247</v>
      </c>
      <c r="F3746" s="15" t="s">
        <v>7292</v>
      </c>
      <c r="G3746" s="15" t="s">
        <v>29248</v>
      </c>
      <c r="H3746" s="15" t="s">
        <v>29225</v>
      </c>
      <c r="I3746" s="15" t="s">
        <v>29226</v>
      </c>
      <c r="J3746" s="15" t="s">
        <v>29225</v>
      </c>
      <c r="K3746">
        <f>VLOOKUP(C3746,'scores met drempel 25'!A:C,3,FALSE)</f>
        <v>785.79</v>
      </c>
      <c r="L3746">
        <f>VLOOKUP(C3746,'scores zonder drempel 25'!A:E,2,FALSE)</f>
        <v>1136.6099999999999</v>
      </c>
      <c r="M3746">
        <f>VLOOKUP(B3746,'bekostiging 25'!$C$1:$N$2577,11,FALSE)</f>
        <v>56079.76</v>
      </c>
    </row>
    <row r="3747" spans="1:13">
      <c r="A3747" s="15" t="s">
        <v>7151</v>
      </c>
      <c r="B3747" s="15" t="s">
        <v>7199</v>
      </c>
      <c r="C3747" s="15" t="s">
        <v>3758</v>
      </c>
      <c r="D3747" s="15" t="s">
        <v>7200</v>
      </c>
      <c r="E3747" s="15" t="s">
        <v>6463</v>
      </c>
      <c r="F3747" s="15" t="s">
        <v>7201</v>
      </c>
      <c r="G3747" s="15" t="s">
        <v>7202</v>
      </c>
      <c r="H3747" s="15" t="s">
        <v>7203</v>
      </c>
      <c r="I3747" s="15" t="s">
        <v>6156</v>
      </c>
      <c r="J3747" s="15" t="s">
        <v>6157</v>
      </c>
      <c r="K3747">
        <f>VLOOKUP(C3747,'scores met drempel 25'!A:C,3,FALSE)</f>
        <v>0</v>
      </c>
      <c r="L3747">
        <f>VLOOKUP(C3747,'scores zonder drempel 25'!A:E,2,FALSE)</f>
        <v>0</v>
      </c>
      <c r="M3747" t="e">
        <f>VLOOKUP(B3747,'bekostiging 25'!$C$1:$N$2577,11,FALSE)</f>
        <v>#N/A</v>
      </c>
    </row>
    <row r="3748" spans="1:13">
      <c r="A3748" s="15" t="s">
        <v>12045</v>
      </c>
      <c r="B3748" s="15" t="s">
        <v>12059</v>
      </c>
      <c r="C3748" s="15" t="s">
        <v>3759</v>
      </c>
      <c r="D3748" s="15" t="s">
        <v>12060</v>
      </c>
      <c r="E3748" s="15" t="s">
        <v>12061</v>
      </c>
      <c r="F3748" s="15" t="s">
        <v>6275</v>
      </c>
      <c r="G3748" s="15" t="s">
        <v>12062</v>
      </c>
      <c r="H3748" s="15" t="s">
        <v>10636</v>
      </c>
      <c r="I3748" s="15" t="s">
        <v>10637</v>
      </c>
      <c r="J3748" s="15" t="s">
        <v>10636</v>
      </c>
      <c r="K3748">
        <f>VLOOKUP(C3748,'scores met drempel 25'!A:C,3,FALSE)</f>
        <v>97.9</v>
      </c>
      <c r="L3748">
        <f>VLOOKUP(C3748,'scores zonder drempel 25'!A:E,2,FALSE)</f>
        <v>230.46</v>
      </c>
      <c r="M3748">
        <f>VLOOKUP(B3748,'bekostiging 25'!$C$1:$N$2577,11,FALSE)</f>
        <v>5618.18</v>
      </c>
    </row>
    <row r="3749" spans="1:13">
      <c r="A3749" s="15" t="s">
        <v>11662</v>
      </c>
      <c r="B3749" s="15" t="s">
        <v>11673</v>
      </c>
      <c r="C3749" s="15" t="s">
        <v>3760</v>
      </c>
      <c r="D3749" s="15" t="s">
        <v>11674</v>
      </c>
      <c r="E3749" s="15" t="s">
        <v>11675</v>
      </c>
      <c r="F3749" s="15" t="s">
        <v>6245</v>
      </c>
      <c r="G3749" s="15" t="s">
        <v>11676</v>
      </c>
      <c r="H3749" s="15" t="s">
        <v>10305</v>
      </c>
      <c r="I3749" s="15" t="s">
        <v>10259</v>
      </c>
      <c r="J3749" s="15" t="s">
        <v>10258</v>
      </c>
      <c r="K3749">
        <f>VLOOKUP(C3749,'scores met drempel 25'!A:C,3,FALSE)</f>
        <v>651.61</v>
      </c>
      <c r="L3749">
        <f>VLOOKUP(C3749,'scores zonder drempel 25'!A:E,2,FALSE)</f>
        <v>792.21</v>
      </c>
      <c r="M3749">
        <f>VLOOKUP(B3749,'bekostiging 25'!$C$1:$N$2577,11,FALSE)</f>
        <v>35128.93</v>
      </c>
    </row>
    <row r="3750" spans="1:13">
      <c r="A3750" s="15" t="s">
        <v>29945</v>
      </c>
      <c r="B3750" s="15" t="s">
        <v>29952</v>
      </c>
      <c r="C3750" s="15" t="s">
        <v>3761</v>
      </c>
      <c r="D3750" s="15" t="s">
        <v>29953</v>
      </c>
      <c r="E3750" s="15" t="s">
        <v>29954</v>
      </c>
      <c r="F3750" s="15" t="s">
        <v>6245</v>
      </c>
      <c r="G3750" s="15" t="s">
        <v>29955</v>
      </c>
      <c r="H3750" s="15" t="s">
        <v>27530</v>
      </c>
      <c r="I3750" s="15" t="s">
        <v>27531</v>
      </c>
      <c r="J3750" s="15" t="s">
        <v>27530</v>
      </c>
      <c r="K3750">
        <f>VLOOKUP(C3750,'scores met drempel 25'!A:C,3,FALSE)</f>
        <v>0</v>
      </c>
      <c r="L3750">
        <f>VLOOKUP(C3750,'scores zonder drempel 25'!A:E,2,FALSE)</f>
        <v>16.13</v>
      </c>
      <c r="M3750" t="e">
        <f>VLOOKUP(B3750,'bekostiging 25'!$C$1:$N$2577,11,FALSE)</f>
        <v>#N/A</v>
      </c>
    </row>
    <row r="3751" spans="1:13">
      <c r="A3751" s="15" t="s">
        <v>23394</v>
      </c>
      <c r="B3751" s="15" t="s">
        <v>23400</v>
      </c>
      <c r="C3751" s="15" t="s">
        <v>3762</v>
      </c>
      <c r="D3751" s="15" t="s">
        <v>23401</v>
      </c>
      <c r="E3751" s="15" t="s">
        <v>23402</v>
      </c>
      <c r="F3751" s="15" t="s">
        <v>6220</v>
      </c>
      <c r="G3751" s="15" t="s">
        <v>23403</v>
      </c>
      <c r="H3751" s="15" t="s">
        <v>22639</v>
      </c>
      <c r="I3751" s="15" t="s">
        <v>22640</v>
      </c>
      <c r="J3751" s="15" t="s">
        <v>22639</v>
      </c>
      <c r="K3751">
        <f>VLOOKUP(C3751,'scores met drempel 25'!A:C,3,FALSE)</f>
        <v>232.05</v>
      </c>
      <c r="L3751">
        <f>VLOOKUP(C3751,'scores zonder drempel 25'!A:E,2,FALSE)</f>
        <v>390.72</v>
      </c>
      <c r="M3751">
        <f>VLOOKUP(B3751,'bekostiging 25'!$C$1:$N$2577,11,FALSE)</f>
        <v>18322.400000000001</v>
      </c>
    </row>
    <row r="3752" spans="1:13">
      <c r="A3752" s="15" t="s">
        <v>13687</v>
      </c>
      <c r="B3752" s="15" t="s">
        <v>13749</v>
      </c>
      <c r="C3752" s="15" t="s">
        <v>3763</v>
      </c>
      <c r="D3752" s="15" t="s">
        <v>13750</v>
      </c>
      <c r="E3752" s="15" t="s">
        <v>13751</v>
      </c>
      <c r="F3752" s="15" t="s">
        <v>6275</v>
      </c>
      <c r="G3752" s="15" t="s">
        <v>13752</v>
      </c>
      <c r="H3752" s="15" t="s">
        <v>13723</v>
      </c>
      <c r="I3752" s="15" t="s">
        <v>13693</v>
      </c>
      <c r="J3752" s="15" t="s">
        <v>13694</v>
      </c>
      <c r="K3752">
        <f>VLOOKUP(C3752,'scores met drempel 25'!A:C,3,FALSE)</f>
        <v>527.29</v>
      </c>
      <c r="L3752">
        <f>VLOOKUP(C3752,'scores zonder drempel 25'!A:E,2,FALSE)</f>
        <v>680.6</v>
      </c>
      <c r="M3752">
        <f>VLOOKUP(B3752,'bekostiging 25'!$C$1:$N$2577,11,FALSE)</f>
        <v>33381.08</v>
      </c>
    </row>
    <row r="3753" spans="1:13">
      <c r="A3753" s="15" t="s">
        <v>6930</v>
      </c>
      <c r="B3753" s="15" t="s">
        <v>6958</v>
      </c>
      <c r="C3753" s="15" t="s">
        <v>3764</v>
      </c>
      <c r="D3753" s="15" t="s">
        <v>6959</v>
      </c>
      <c r="E3753" s="15" t="s">
        <v>6960</v>
      </c>
      <c r="F3753" s="15" t="s">
        <v>6543</v>
      </c>
      <c r="G3753" s="15" t="s">
        <v>6961</v>
      </c>
      <c r="H3753" s="15" t="s">
        <v>6337</v>
      </c>
      <c r="I3753" s="15" t="s">
        <v>6338</v>
      </c>
      <c r="J3753" s="15" t="s">
        <v>6339</v>
      </c>
      <c r="K3753">
        <f>VLOOKUP(C3753,'scores met drempel 25'!A:C,3,FALSE)</f>
        <v>37.64</v>
      </c>
      <c r="L3753">
        <f>VLOOKUP(C3753,'scores zonder drempel 25'!A:E,2,FALSE)</f>
        <v>99.23</v>
      </c>
      <c r="M3753">
        <f>VLOOKUP(B3753,'bekostiging 25'!$C$1:$N$2577,11,FALSE)</f>
        <v>6972.06</v>
      </c>
    </row>
    <row r="3754" spans="1:13">
      <c r="A3754" s="15" t="s">
        <v>6930</v>
      </c>
      <c r="B3754" s="15" t="s">
        <v>6958</v>
      </c>
      <c r="C3754" s="15" t="s">
        <v>3765</v>
      </c>
      <c r="D3754" s="15" t="s">
        <v>6962</v>
      </c>
      <c r="E3754" s="15" t="s">
        <v>6963</v>
      </c>
      <c r="F3754" s="15" t="s">
        <v>6245</v>
      </c>
      <c r="G3754" s="15" t="s">
        <v>6964</v>
      </c>
      <c r="H3754" s="15" t="s">
        <v>6965</v>
      </c>
      <c r="I3754" s="15" t="s">
        <v>6338</v>
      </c>
      <c r="J3754" s="15" t="s">
        <v>6339</v>
      </c>
      <c r="K3754">
        <f>VLOOKUP(C3754,'scores met drempel 25'!A:C,3,FALSE)</f>
        <v>54.53</v>
      </c>
      <c r="L3754">
        <f>VLOOKUP(C3754,'scores zonder drempel 25'!A:E,2,FALSE)</f>
        <v>84.66</v>
      </c>
      <c r="M3754">
        <f>VLOOKUP(B3754,'bekostiging 25'!$C$1:$N$2577,11,FALSE)</f>
        <v>6972.06</v>
      </c>
    </row>
    <row r="3755" spans="1:13">
      <c r="A3755" s="15" t="s">
        <v>6930</v>
      </c>
      <c r="B3755" s="15" t="s">
        <v>6958</v>
      </c>
      <c r="C3755" s="15" t="s">
        <v>3766</v>
      </c>
      <c r="D3755" s="15" t="s">
        <v>6966</v>
      </c>
      <c r="E3755" s="15" t="s">
        <v>6967</v>
      </c>
      <c r="F3755" s="15" t="s">
        <v>6968</v>
      </c>
      <c r="G3755" s="15" t="s">
        <v>6969</v>
      </c>
      <c r="H3755" s="15" t="s">
        <v>6970</v>
      </c>
      <c r="I3755" s="15" t="s">
        <v>6338</v>
      </c>
      <c r="J3755" s="15" t="s">
        <v>6339</v>
      </c>
      <c r="K3755">
        <f>VLOOKUP(C3755,'scores met drempel 25'!A:C,3,FALSE)</f>
        <v>0</v>
      </c>
      <c r="L3755">
        <f>VLOOKUP(C3755,'scores zonder drempel 25'!A:E,2,FALSE)</f>
        <v>19.68</v>
      </c>
      <c r="M3755">
        <f>VLOOKUP(B3755,'bekostiging 25'!$C$1:$N$2577,11,FALSE)</f>
        <v>6972.06</v>
      </c>
    </row>
    <row r="3756" spans="1:13">
      <c r="A3756" s="15" t="s">
        <v>6539</v>
      </c>
      <c r="B3756" s="15" t="s">
        <v>13666</v>
      </c>
      <c r="C3756" s="15" t="s">
        <v>3767</v>
      </c>
      <c r="D3756" s="15" t="s">
        <v>13667</v>
      </c>
      <c r="E3756" s="15" t="s">
        <v>7041</v>
      </c>
      <c r="F3756" s="15" t="s">
        <v>6275</v>
      </c>
      <c r="G3756" s="15" t="s">
        <v>13668</v>
      </c>
      <c r="H3756" s="15" t="s">
        <v>13669</v>
      </c>
      <c r="I3756" s="15" t="s">
        <v>13370</v>
      </c>
      <c r="J3756" s="15" t="s">
        <v>13371</v>
      </c>
      <c r="K3756">
        <f>VLOOKUP(C3756,'scores met drempel 25'!A:C,3,FALSE)</f>
        <v>0</v>
      </c>
      <c r="L3756">
        <f>VLOOKUP(C3756,'scores zonder drempel 25'!A:E,2,FALSE)</f>
        <v>14.1</v>
      </c>
      <c r="M3756" t="e">
        <f>VLOOKUP(B3756,'bekostiging 25'!$C$1:$N$2577,11,FALSE)</f>
        <v>#N/A</v>
      </c>
    </row>
    <row r="3757" spans="1:13">
      <c r="A3757" s="15" t="s">
        <v>29855</v>
      </c>
      <c r="B3757" s="15" t="s">
        <v>29864</v>
      </c>
      <c r="C3757" s="15" t="s">
        <v>3768</v>
      </c>
      <c r="D3757" s="15" t="s">
        <v>29865</v>
      </c>
      <c r="E3757" s="15" t="s">
        <v>29866</v>
      </c>
      <c r="F3757" s="15" t="s">
        <v>14918</v>
      </c>
      <c r="G3757" s="15" t="s">
        <v>29867</v>
      </c>
      <c r="H3757" s="15" t="s">
        <v>27556</v>
      </c>
      <c r="I3757" s="15" t="s">
        <v>27557</v>
      </c>
      <c r="J3757" s="15" t="s">
        <v>27556</v>
      </c>
      <c r="K3757">
        <f>VLOOKUP(C3757,'scores met drempel 25'!A:C,3,FALSE)</f>
        <v>649.12</v>
      </c>
      <c r="L3757">
        <f>VLOOKUP(C3757,'scores zonder drempel 25'!A:E,2,FALSE)</f>
        <v>892.15</v>
      </c>
      <c r="M3757">
        <f>VLOOKUP(B3757,'bekostiging 25'!$C$1:$N$2577,11,FALSE)</f>
        <v>48071.79</v>
      </c>
    </row>
    <row r="3758" spans="1:13">
      <c r="A3758" s="15" t="s">
        <v>8098</v>
      </c>
      <c r="B3758" s="15" t="s">
        <v>8099</v>
      </c>
      <c r="C3758" s="15" t="s">
        <v>3769</v>
      </c>
      <c r="D3758" s="15" t="s">
        <v>8100</v>
      </c>
      <c r="E3758" s="15" t="s">
        <v>8101</v>
      </c>
      <c r="F3758" s="15" t="s">
        <v>7176</v>
      </c>
      <c r="G3758" s="15" t="s">
        <v>8102</v>
      </c>
      <c r="H3758" s="15" t="s">
        <v>8103</v>
      </c>
      <c r="I3758" s="15" t="s">
        <v>8104</v>
      </c>
      <c r="J3758" s="15" t="s">
        <v>8105</v>
      </c>
      <c r="K3758">
        <f>VLOOKUP(C3758,'scores met drempel 25'!A:C,3,FALSE)</f>
        <v>0</v>
      </c>
      <c r="L3758">
        <f>VLOOKUP(C3758,'scores zonder drempel 25'!A:E,2,FALSE)</f>
        <v>4.46</v>
      </c>
      <c r="M3758" t="e">
        <f>VLOOKUP(B3758,'bekostiging 25'!$C$1:$N$2577,11,FALSE)</f>
        <v>#N/A</v>
      </c>
    </row>
    <row r="3759" spans="1:13">
      <c r="A3759" s="15" t="s">
        <v>8791</v>
      </c>
      <c r="B3759" s="15" t="s">
        <v>8863</v>
      </c>
      <c r="C3759" s="15" t="s">
        <v>3770</v>
      </c>
      <c r="D3759" s="15" t="s">
        <v>8864</v>
      </c>
      <c r="E3759" s="15" t="s">
        <v>8865</v>
      </c>
      <c r="F3759" s="15" t="s">
        <v>6153</v>
      </c>
      <c r="G3759" s="15" t="s">
        <v>8866</v>
      </c>
      <c r="H3759" s="15" t="s">
        <v>8322</v>
      </c>
      <c r="I3759" s="15" t="s">
        <v>8112</v>
      </c>
      <c r="J3759" s="15" t="s">
        <v>8113</v>
      </c>
      <c r="K3759">
        <f>VLOOKUP(C3759,'scores met drempel 25'!A:C,3,FALSE)</f>
        <v>76.510000000000005</v>
      </c>
      <c r="L3759">
        <f>VLOOKUP(C3759,'scores zonder drempel 25'!A:E,2,FALSE)</f>
        <v>177.61</v>
      </c>
      <c r="M3759">
        <f>VLOOKUP(B3759,'bekostiging 25'!$C$1:$N$2577,11,FALSE)</f>
        <v>3566.36</v>
      </c>
    </row>
    <row r="3760" spans="1:13">
      <c r="A3760" s="15" t="s">
        <v>29382</v>
      </c>
      <c r="B3760" s="15" t="s">
        <v>29399</v>
      </c>
      <c r="C3760" s="15" t="s">
        <v>3771</v>
      </c>
      <c r="D3760" s="15" t="s">
        <v>29400</v>
      </c>
      <c r="E3760" s="15" t="s">
        <v>29401</v>
      </c>
      <c r="F3760" s="15" t="s">
        <v>6470</v>
      </c>
      <c r="G3760" s="15" t="s">
        <v>29402</v>
      </c>
      <c r="H3760" s="15" t="s">
        <v>27848</v>
      </c>
      <c r="I3760" s="15" t="s">
        <v>27849</v>
      </c>
      <c r="J3760" s="15" t="s">
        <v>27848</v>
      </c>
      <c r="K3760">
        <f>VLOOKUP(C3760,'scores met drempel 25'!A:C,3,FALSE)</f>
        <v>0</v>
      </c>
      <c r="L3760">
        <f>VLOOKUP(C3760,'scores zonder drempel 25'!A:E,2,FALSE)</f>
        <v>9.4</v>
      </c>
      <c r="M3760" t="e">
        <f>VLOOKUP(B3760,'bekostiging 25'!$C$1:$N$2577,11,FALSE)</f>
        <v>#N/A</v>
      </c>
    </row>
    <row r="3761" spans="1:13">
      <c r="A3761" s="15" t="s">
        <v>17406</v>
      </c>
      <c r="B3761" s="15" t="s">
        <v>17423</v>
      </c>
      <c r="C3761" s="15" t="s">
        <v>3772</v>
      </c>
      <c r="D3761" s="15" t="s">
        <v>17424</v>
      </c>
      <c r="E3761" s="15" t="s">
        <v>17425</v>
      </c>
      <c r="F3761" s="15" t="s">
        <v>6245</v>
      </c>
      <c r="G3761" s="15" t="s">
        <v>17426</v>
      </c>
      <c r="H3761" s="15" t="s">
        <v>14414</v>
      </c>
      <c r="I3761" s="15" t="s">
        <v>15828</v>
      </c>
      <c r="J3761" s="15" t="s">
        <v>14414</v>
      </c>
      <c r="K3761">
        <f>VLOOKUP(C3761,'scores met drempel 25'!A:C,3,FALSE)</f>
        <v>17.96</v>
      </c>
      <c r="L3761">
        <f>VLOOKUP(C3761,'scores zonder drempel 25'!A:E,2,FALSE)</f>
        <v>104.33</v>
      </c>
      <c r="M3761">
        <f>VLOOKUP(B3761,'bekostiging 25'!$C$1:$N$2577,11,FALSE)</f>
        <v>1588.53</v>
      </c>
    </row>
    <row r="3762" spans="1:13">
      <c r="A3762" s="15" t="s">
        <v>30728</v>
      </c>
      <c r="B3762" s="15" t="s">
        <v>30755</v>
      </c>
      <c r="C3762" s="15" t="s">
        <v>3773</v>
      </c>
      <c r="D3762" s="15" t="s">
        <v>30756</v>
      </c>
      <c r="E3762" s="15" t="s">
        <v>30757</v>
      </c>
      <c r="F3762" s="15" t="s">
        <v>6184</v>
      </c>
      <c r="G3762" s="15" t="s">
        <v>30758</v>
      </c>
      <c r="H3762" s="15" t="s">
        <v>27524</v>
      </c>
      <c r="I3762" s="15" t="s">
        <v>27525</v>
      </c>
      <c r="J3762" s="15" t="s">
        <v>27524</v>
      </c>
      <c r="K3762">
        <f>VLOOKUP(C3762,'scores met drempel 25'!A:C,3,FALSE)</f>
        <v>13.98</v>
      </c>
      <c r="L3762">
        <f>VLOOKUP(C3762,'scores zonder drempel 25'!A:E,2,FALSE)</f>
        <v>251.66</v>
      </c>
      <c r="M3762">
        <f>VLOOKUP(B3762,'bekostiging 25'!$C$1:$N$2577,11,FALSE)</f>
        <v>1099.9000000000001</v>
      </c>
    </row>
    <row r="3763" spans="1:13">
      <c r="A3763" s="15" t="s">
        <v>10937</v>
      </c>
      <c r="B3763" s="15" t="s">
        <v>10980</v>
      </c>
      <c r="C3763" s="15" t="s">
        <v>3774</v>
      </c>
      <c r="D3763" s="15" t="s">
        <v>10981</v>
      </c>
      <c r="E3763" s="15" t="s">
        <v>10982</v>
      </c>
      <c r="F3763" s="15" t="s">
        <v>6239</v>
      </c>
      <c r="G3763" s="15" t="s">
        <v>10983</v>
      </c>
      <c r="H3763" s="15" t="s">
        <v>9958</v>
      </c>
      <c r="I3763" s="15" t="s">
        <v>9959</v>
      </c>
      <c r="J3763" s="15" t="s">
        <v>9958</v>
      </c>
      <c r="K3763">
        <f>VLOOKUP(C3763,'scores met drempel 25'!A:C,3,FALSE)</f>
        <v>0</v>
      </c>
      <c r="L3763">
        <f>VLOOKUP(C3763,'scores zonder drempel 25'!A:E,2,FALSE)</f>
        <v>97.78</v>
      </c>
      <c r="M3763" t="e">
        <f>VLOOKUP(B3763,'bekostiging 25'!$C$1:$N$2577,11,FALSE)</f>
        <v>#N/A</v>
      </c>
    </row>
    <row r="3764" spans="1:13">
      <c r="A3764" s="15" t="s">
        <v>25347</v>
      </c>
      <c r="B3764" s="15" t="s">
        <v>25395</v>
      </c>
      <c r="C3764" s="15" t="s">
        <v>3775</v>
      </c>
      <c r="D3764" s="15" t="s">
        <v>25396</v>
      </c>
      <c r="E3764" s="15" t="s">
        <v>25397</v>
      </c>
      <c r="F3764" s="15" t="s">
        <v>13909</v>
      </c>
      <c r="G3764" s="15" t="s">
        <v>25398</v>
      </c>
      <c r="H3764" s="15" t="s">
        <v>24909</v>
      </c>
      <c r="I3764" s="15" t="s">
        <v>24870</v>
      </c>
      <c r="J3764" s="15" t="s">
        <v>24871</v>
      </c>
      <c r="K3764">
        <f>VLOOKUP(C3764,'scores met drempel 25'!A:C,3,FALSE)</f>
        <v>0</v>
      </c>
      <c r="L3764">
        <f>VLOOKUP(C3764,'scores zonder drempel 25'!A:E,2,FALSE)</f>
        <v>266.05</v>
      </c>
      <c r="M3764" t="e">
        <f>VLOOKUP(B3764,'bekostiging 25'!$C$1:$N$2577,11,FALSE)</f>
        <v>#N/A</v>
      </c>
    </row>
    <row r="3765" spans="1:13">
      <c r="A3765" s="15" t="s">
        <v>29417</v>
      </c>
      <c r="B3765" s="15" t="s">
        <v>29456</v>
      </c>
      <c r="C3765" s="15" t="s">
        <v>3776</v>
      </c>
      <c r="D3765" s="15" t="s">
        <v>29457</v>
      </c>
      <c r="E3765" s="15" t="s">
        <v>29458</v>
      </c>
      <c r="F3765" s="15" t="s">
        <v>6385</v>
      </c>
      <c r="G3765" s="15" t="s">
        <v>29459</v>
      </c>
      <c r="H3765" s="15" t="s">
        <v>28984</v>
      </c>
      <c r="I3765" s="15" t="s">
        <v>27916</v>
      </c>
      <c r="J3765" s="15" t="s">
        <v>27917</v>
      </c>
      <c r="K3765">
        <f>VLOOKUP(C3765,'scores met drempel 25'!A:C,3,FALSE)</f>
        <v>0</v>
      </c>
      <c r="L3765">
        <f>VLOOKUP(C3765,'scores zonder drempel 25'!A:E,2,FALSE)</f>
        <v>5.0199999999999996</v>
      </c>
      <c r="M3765" t="e">
        <f>VLOOKUP(B3765,'bekostiging 25'!$C$1:$N$2577,11,FALSE)</f>
        <v>#N/A</v>
      </c>
    </row>
    <row r="3766" spans="1:13">
      <c r="A3766" s="15" t="s">
        <v>23156</v>
      </c>
      <c r="B3766" s="15" t="s">
        <v>23185</v>
      </c>
      <c r="C3766" s="15" t="s">
        <v>3777</v>
      </c>
      <c r="D3766" s="15" t="s">
        <v>23186</v>
      </c>
      <c r="E3766" s="15" t="s">
        <v>23035</v>
      </c>
      <c r="F3766" s="15" t="s">
        <v>6196</v>
      </c>
      <c r="G3766" s="15" t="s">
        <v>23036</v>
      </c>
      <c r="H3766" s="15" t="s">
        <v>23037</v>
      </c>
      <c r="I3766" s="15" t="s">
        <v>23038</v>
      </c>
      <c r="J3766" s="15" t="s">
        <v>23037</v>
      </c>
      <c r="K3766">
        <f>VLOOKUP(C3766,'scores met drempel 25'!A:C,3,FALSE)</f>
        <v>2.69</v>
      </c>
      <c r="L3766">
        <f>VLOOKUP(C3766,'scores zonder drempel 25'!A:E,2,FALSE)</f>
        <v>176.09</v>
      </c>
      <c r="M3766">
        <f>VLOOKUP(B3766,'bekostiging 25'!$C$1:$N$2577,11,FALSE)</f>
        <v>3052.4</v>
      </c>
    </row>
    <row r="3767" spans="1:13">
      <c r="A3767" s="15" t="s">
        <v>16855</v>
      </c>
      <c r="B3767" s="15" t="s">
        <v>16877</v>
      </c>
      <c r="C3767" s="15" t="s">
        <v>3778</v>
      </c>
      <c r="D3767" s="15" t="s">
        <v>16878</v>
      </c>
      <c r="E3767" s="15" t="s">
        <v>16879</v>
      </c>
      <c r="F3767" s="15" t="s">
        <v>7967</v>
      </c>
      <c r="G3767" s="15" t="s">
        <v>16880</v>
      </c>
      <c r="H3767" s="15" t="s">
        <v>16859</v>
      </c>
      <c r="I3767" s="15" t="s">
        <v>16860</v>
      </c>
      <c r="J3767" s="15" t="s">
        <v>16861</v>
      </c>
      <c r="K3767">
        <f>VLOOKUP(C3767,'scores met drempel 25'!A:C,3,FALSE)</f>
        <v>83.99</v>
      </c>
      <c r="L3767">
        <f>VLOOKUP(C3767,'scores zonder drempel 25'!A:E,2,FALSE)</f>
        <v>165.67</v>
      </c>
      <c r="M3767">
        <f>VLOOKUP(B3767,'bekostiging 25'!$C$1:$N$2577,11,FALSE)</f>
        <v>6726.08</v>
      </c>
    </row>
    <row r="3768" spans="1:13">
      <c r="A3768" s="15" t="s">
        <v>30808</v>
      </c>
      <c r="B3768" s="15" t="s">
        <v>30824</v>
      </c>
      <c r="C3768" s="15" t="s">
        <v>3779</v>
      </c>
      <c r="D3768" s="15" t="s">
        <v>17366</v>
      </c>
      <c r="E3768" s="15" t="s">
        <v>29890</v>
      </c>
      <c r="F3768" s="15" t="s">
        <v>6650</v>
      </c>
      <c r="G3768" s="15" t="s">
        <v>29892</v>
      </c>
      <c r="H3768" s="15" t="s">
        <v>27518</v>
      </c>
      <c r="I3768" s="15" t="s">
        <v>27519</v>
      </c>
      <c r="J3768" s="15" t="s">
        <v>27518</v>
      </c>
      <c r="K3768">
        <f>VLOOKUP(C3768,'scores met drempel 25'!A:C,3,FALSE)</f>
        <v>630.07000000000005</v>
      </c>
      <c r="L3768">
        <f>VLOOKUP(C3768,'scores zonder drempel 25'!A:E,2,FALSE)</f>
        <v>885.82</v>
      </c>
      <c r="M3768">
        <f>VLOOKUP(B3768,'bekostiging 25'!$C$1:$N$2577,11,FALSE)</f>
        <v>35142.93</v>
      </c>
    </row>
    <row r="3769" spans="1:13">
      <c r="A3769" s="15" t="s">
        <v>30875</v>
      </c>
      <c r="B3769" s="15" t="s">
        <v>30923</v>
      </c>
      <c r="C3769" s="15" t="s">
        <v>3780</v>
      </c>
      <c r="D3769" s="15" t="s">
        <v>30924</v>
      </c>
      <c r="E3769" s="15" t="s">
        <v>30925</v>
      </c>
      <c r="F3769" s="15" t="s">
        <v>27744</v>
      </c>
      <c r="G3769" s="15" t="s">
        <v>30926</v>
      </c>
      <c r="H3769" s="15" t="s">
        <v>21874</v>
      </c>
      <c r="I3769" s="15" t="s">
        <v>27591</v>
      </c>
      <c r="J3769" s="15" t="s">
        <v>21874</v>
      </c>
      <c r="K3769">
        <f>VLOOKUP(C3769,'scores met drempel 25'!A:C,3,FALSE)</f>
        <v>415.55</v>
      </c>
      <c r="L3769">
        <f>VLOOKUP(C3769,'scores zonder drempel 25'!A:E,2,FALSE)</f>
        <v>517.98</v>
      </c>
      <c r="M3769">
        <f>VLOOKUP(B3769,'bekostiging 25'!$C$1:$N$2577,11,FALSE)</f>
        <v>62856.5</v>
      </c>
    </row>
    <row r="3770" spans="1:13">
      <c r="A3770" s="15" t="s">
        <v>30875</v>
      </c>
      <c r="B3770" s="15" t="s">
        <v>30923</v>
      </c>
      <c r="C3770" s="15" t="s">
        <v>3781</v>
      </c>
      <c r="D3770" s="15" t="s">
        <v>30927</v>
      </c>
      <c r="E3770" s="15" t="s">
        <v>30928</v>
      </c>
      <c r="F3770" s="15" t="s">
        <v>30929</v>
      </c>
      <c r="G3770" s="15" t="s">
        <v>30930</v>
      </c>
      <c r="H3770" s="15" t="s">
        <v>21874</v>
      </c>
      <c r="I3770" s="15" t="s">
        <v>27591</v>
      </c>
      <c r="J3770" s="15" t="s">
        <v>21874</v>
      </c>
      <c r="K3770">
        <f>VLOOKUP(C3770,'scores met drempel 25'!A:C,3,FALSE)</f>
        <v>571.77</v>
      </c>
      <c r="L3770">
        <f>VLOOKUP(C3770,'scores zonder drempel 25'!A:E,2,FALSE)</f>
        <v>713.7</v>
      </c>
      <c r="M3770">
        <f>VLOOKUP(B3770,'bekostiging 25'!$C$1:$N$2577,11,FALSE)</f>
        <v>62856.5</v>
      </c>
    </row>
    <row r="3771" spans="1:13">
      <c r="A3771" s="15" t="s">
        <v>7937</v>
      </c>
      <c r="B3771" s="15" t="s">
        <v>7942</v>
      </c>
      <c r="C3771" s="15" t="s">
        <v>3782</v>
      </c>
      <c r="D3771" s="15" t="s">
        <v>7943</v>
      </c>
      <c r="E3771" s="15" t="s">
        <v>7588</v>
      </c>
      <c r="F3771" s="15" t="s">
        <v>6275</v>
      </c>
      <c r="G3771" s="15" t="s">
        <v>7589</v>
      </c>
      <c r="H3771" s="15" t="s">
        <v>7590</v>
      </c>
      <c r="I3771" s="15" t="s">
        <v>7585</v>
      </c>
      <c r="J3771" s="15" t="s">
        <v>7584</v>
      </c>
      <c r="K3771">
        <f>VLOOKUP(C3771,'scores met drempel 25'!A:C,3,FALSE)</f>
        <v>0.53</v>
      </c>
      <c r="L3771">
        <f>VLOOKUP(C3771,'scores zonder drempel 25'!A:E,2,FALSE)</f>
        <v>95.6</v>
      </c>
      <c r="M3771" t="e">
        <f>VLOOKUP(B3771,'bekostiging 25'!$C$1:$N$2577,11,FALSE)</f>
        <v>#N/A</v>
      </c>
    </row>
    <row r="3772" spans="1:13">
      <c r="A3772" s="15" t="s">
        <v>19321</v>
      </c>
      <c r="B3772" s="15" t="s">
        <v>27356</v>
      </c>
      <c r="C3772" s="15" t="s">
        <v>3783</v>
      </c>
      <c r="D3772" s="15" t="s">
        <v>7635</v>
      </c>
      <c r="E3772" s="15" t="s">
        <v>27357</v>
      </c>
      <c r="F3772" s="15" t="s">
        <v>10743</v>
      </c>
      <c r="G3772" s="15" t="s">
        <v>27358</v>
      </c>
      <c r="H3772" s="15" t="s">
        <v>27331</v>
      </c>
      <c r="I3772" s="15" t="s">
        <v>27332</v>
      </c>
      <c r="J3772" s="15" t="s">
        <v>27333</v>
      </c>
      <c r="K3772">
        <f>VLOOKUP(C3772,'scores met drempel 25'!A:C,3,FALSE)</f>
        <v>523.38</v>
      </c>
      <c r="L3772">
        <f>VLOOKUP(C3772,'scores zonder drempel 25'!A:E,2,FALSE)</f>
        <v>667.32</v>
      </c>
      <c r="M3772">
        <f>VLOOKUP(B3772,'bekostiging 25'!$C$1:$N$2577,11,FALSE)</f>
        <v>35832.86</v>
      </c>
    </row>
    <row r="3773" spans="1:13">
      <c r="A3773" s="15" t="s">
        <v>12876</v>
      </c>
      <c r="B3773" s="15" t="s">
        <v>12877</v>
      </c>
      <c r="C3773" s="15" t="s">
        <v>3784</v>
      </c>
      <c r="D3773" s="15" t="s">
        <v>12878</v>
      </c>
      <c r="E3773" s="15" t="s">
        <v>12879</v>
      </c>
      <c r="F3773" s="15" t="s">
        <v>6255</v>
      </c>
      <c r="G3773" s="15" t="s">
        <v>12880</v>
      </c>
      <c r="H3773" s="15" t="s">
        <v>9798</v>
      </c>
      <c r="I3773" s="15" t="s">
        <v>9799</v>
      </c>
      <c r="J3773" s="15" t="s">
        <v>9798</v>
      </c>
      <c r="K3773">
        <f>VLOOKUP(C3773,'scores met drempel 25'!A:C,3,FALSE)</f>
        <v>0</v>
      </c>
      <c r="L3773">
        <f>VLOOKUP(C3773,'scores zonder drempel 25'!A:E,2,FALSE)</f>
        <v>120.88</v>
      </c>
      <c r="M3773" t="e">
        <f>VLOOKUP(B3773,'bekostiging 25'!$C$1:$N$2577,11,FALSE)</f>
        <v>#N/A</v>
      </c>
    </row>
    <row r="3774" spans="1:13">
      <c r="A3774" s="15" t="s">
        <v>24422</v>
      </c>
      <c r="B3774" s="15" t="s">
        <v>24434</v>
      </c>
      <c r="C3774" s="15" t="s">
        <v>3785</v>
      </c>
      <c r="D3774" s="15" t="s">
        <v>13226</v>
      </c>
      <c r="E3774" s="15" t="s">
        <v>24435</v>
      </c>
      <c r="F3774" s="15" t="s">
        <v>8573</v>
      </c>
      <c r="G3774" s="15" t="s">
        <v>24436</v>
      </c>
      <c r="H3774" s="15" t="s">
        <v>23906</v>
      </c>
      <c r="I3774" s="15" t="s">
        <v>22676</v>
      </c>
      <c r="J3774" s="15" t="s">
        <v>22677</v>
      </c>
      <c r="K3774">
        <f>VLOOKUP(C3774,'scores met drempel 25'!A:C,3,FALSE)</f>
        <v>0</v>
      </c>
      <c r="L3774">
        <f>VLOOKUP(C3774,'scores zonder drempel 25'!A:E,2,FALSE)</f>
        <v>110.99</v>
      </c>
      <c r="M3774" t="e">
        <f>VLOOKUP(B3774,'bekostiging 25'!$C$1:$N$2577,11,FALSE)</f>
        <v>#N/A</v>
      </c>
    </row>
    <row r="3775" spans="1:13">
      <c r="A3775" s="15" t="s">
        <v>31274</v>
      </c>
      <c r="B3775" s="15" t="s">
        <v>31285</v>
      </c>
      <c r="C3775" s="15" t="s">
        <v>3786</v>
      </c>
      <c r="D3775" s="15" t="s">
        <v>31286</v>
      </c>
      <c r="E3775" s="15" t="s">
        <v>31287</v>
      </c>
      <c r="F3775" s="15" t="s">
        <v>6385</v>
      </c>
      <c r="G3775" s="15" t="s">
        <v>31288</v>
      </c>
      <c r="H3775" s="15" t="s">
        <v>31277</v>
      </c>
      <c r="I3775" s="15" t="s">
        <v>28030</v>
      </c>
      <c r="J3775" s="15" t="s">
        <v>28031</v>
      </c>
      <c r="K3775">
        <f>VLOOKUP(C3775,'scores met drempel 25'!A:C,3,FALSE)</f>
        <v>54.54</v>
      </c>
      <c r="L3775">
        <f>VLOOKUP(C3775,'scores zonder drempel 25'!A:E,2,FALSE)</f>
        <v>185.76</v>
      </c>
      <c r="M3775">
        <f>VLOOKUP(B3775,'bekostiging 25'!$C$1:$N$2577,11,FALSE)</f>
        <v>3910.32</v>
      </c>
    </row>
    <row r="3776" spans="1:13">
      <c r="A3776" s="15" t="s">
        <v>8791</v>
      </c>
      <c r="B3776" s="15" t="s">
        <v>8867</v>
      </c>
      <c r="C3776" s="15" t="s">
        <v>3787</v>
      </c>
      <c r="D3776" s="15" t="s">
        <v>8868</v>
      </c>
      <c r="E3776" s="15" t="s">
        <v>8869</v>
      </c>
      <c r="F3776" s="15" t="s">
        <v>8870</v>
      </c>
      <c r="G3776" s="15" t="s">
        <v>8871</v>
      </c>
      <c r="H3776" s="15" t="s">
        <v>8509</v>
      </c>
      <c r="I3776" s="15" t="s">
        <v>8498</v>
      </c>
      <c r="J3776" s="15" t="s">
        <v>8499</v>
      </c>
      <c r="K3776">
        <f>VLOOKUP(C3776,'scores met drempel 25'!A:C,3,FALSE)</f>
        <v>16.18</v>
      </c>
      <c r="L3776">
        <f>VLOOKUP(C3776,'scores zonder drempel 25'!A:E,2,FALSE)</f>
        <v>155.43</v>
      </c>
      <c r="M3776">
        <f>VLOOKUP(B3776,'bekostiging 25'!$C$1:$N$2577,11,FALSE)</f>
        <v>345.97</v>
      </c>
    </row>
    <row r="3777" spans="1:13">
      <c r="A3777" s="15" t="s">
        <v>23754</v>
      </c>
      <c r="B3777" s="15" t="s">
        <v>23792</v>
      </c>
      <c r="C3777" s="15" t="s">
        <v>3788</v>
      </c>
      <c r="D3777" s="15" t="s">
        <v>23793</v>
      </c>
      <c r="E3777" s="15" t="s">
        <v>12436</v>
      </c>
      <c r="F3777" s="15" t="s">
        <v>9545</v>
      </c>
      <c r="G3777" s="15" t="s">
        <v>23372</v>
      </c>
      <c r="H3777" s="15" t="s">
        <v>22994</v>
      </c>
      <c r="I3777" s="15" t="s">
        <v>22971</v>
      </c>
      <c r="J3777" s="15" t="s">
        <v>22972</v>
      </c>
      <c r="K3777">
        <f>VLOOKUP(C3777,'scores met drempel 25'!A:C,3,FALSE)</f>
        <v>61.66</v>
      </c>
      <c r="L3777">
        <f>VLOOKUP(C3777,'scores zonder drempel 25'!A:E,2,FALSE)</f>
        <v>206.94</v>
      </c>
      <c r="M3777">
        <f>VLOOKUP(B3777,'bekostiging 25'!$C$1:$N$2577,11,FALSE)</f>
        <v>2224.4699999999998</v>
      </c>
    </row>
    <row r="3778" spans="1:13">
      <c r="A3778" s="15" t="s">
        <v>20554</v>
      </c>
      <c r="B3778" s="15" t="s">
        <v>20563</v>
      </c>
      <c r="C3778" s="15" t="s">
        <v>3789</v>
      </c>
      <c r="D3778" s="15" t="s">
        <v>20564</v>
      </c>
      <c r="E3778" s="15" t="s">
        <v>20565</v>
      </c>
      <c r="F3778" s="15" t="s">
        <v>8394</v>
      </c>
      <c r="G3778" s="15" t="s">
        <v>20566</v>
      </c>
      <c r="H3778" s="15" t="s">
        <v>19656</v>
      </c>
      <c r="I3778" s="15" t="s">
        <v>19358</v>
      </c>
      <c r="J3778" s="15" t="s">
        <v>19359</v>
      </c>
      <c r="K3778">
        <f>VLOOKUP(C3778,'scores met drempel 25'!A:C,3,FALSE)</f>
        <v>236.71</v>
      </c>
      <c r="L3778">
        <f>VLOOKUP(C3778,'scores zonder drempel 25'!A:E,2,FALSE)</f>
        <v>432.2</v>
      </c>
      <c r="M3778">
        <f>VLOOKUP(B3778,'bekostiging 25'!$C$1:$N$2577,11,FALSE)</f>
        <v>11124.36</v>
      </c>
    </row>
    <row r="3779" spans="1:13">
      <c r="A3779" s="15" t="s">
        <v>29981</v>
      </c>
      <c r="B3779" s="15" t="s">
        <v>30061</v>
      </c>
      <c r="C3779" s="15" t="s">
        <v>3790</v>
      </c>
      <c r="D3779" s="15" t="s">
        <v>30062</v>
      </c>
      <c r="E3779" s="15" t="s">
        <v>6967</v>
      </c>
      <c r="F3779" s="15" t="s">
        <v>6169</v>
      </c>
      <c r="G3779" s="15" t="s">
        <v>30063</v>
      </c>
      <c r="H3779" s="15" t="s">
        <v>30064</v>
      </c>
      <c r="I3779" s="15" t="s">
        <v>29987</v>
      </c>
      <c r="J3779" s="15" t="s">
        <v>29988</v>
      </c>
      <c r="K3779">
        <f>VLOOKUP(C3779,'scores met drempel 25'!A:C,3,FALSE)</f>
        <v>0</v>
      </c>
      <c r="L3779">
        <f>VLOOKUP(C3779,'scores zonder drempel 25'!A:E,2,FALSE)</f>
        <v>45.43</v>
      </c>
      <c r="M3779">
        <f>VLOOKUP(B3779,'bekostiging 25'!$C$1:$N$2577,11,FALSE)</f>
        <v>153.32</v>
      </c>
    </row>
    <row r="3780" spans="1:13">
      <c r="A3780" s="15" t="s">
        <v>13879</v>
      </c>
      <c r="B3780" s="15" t="s">
        <v>13918</v>
      </c>
      <c r="C3780" s="15" t="s">
        <v>3791</v>
      </c>
      <c r="D3780" s="15" t="s">
        <v>13919</v>
      </c>
      <c r="E3780" s="15" t="s">
        <v>13530</v>
      </c>
      <c r="F3780" s="15" t="s">
        <v>9661</v>
      </c>
      <c r="G3780" s="15" t="s">
        <v>13532</v>
      </c>
      <c r="H3780" s="15" t="s">
        <v>13508</v>
      </c>
      <c r="I3780" s="15" t="s">
        <v>13507</v>
      </c>
      <c r="J3780" s="15" t="s">
        <v>13508</v>
      </c>
      <c r="K3780">
        <f>VLOOKUP(C3780,'scores met drempel 25'!A:C,3,FALSE)</f>
        <v>29.22</v>
      </c>
      <c r="L3780">
        <f>VLOOKUP(C3780,'scores zonder drempel 25'!A:E,2,FALSE)</f>
        <v>176.51</v>
      </c>
      <c r="M3780">
        <f>VLOOKUP(B3780,'bekostiging 25'!$C$1:$N$2577,11,FALSE)</f>
        <v>1009.91</v>
      </c>
    </row>
    <row r="3781" spans="1:13">
      <c r="A3781" s="15" t="s">
        <v>30282</v>
      </c>
      <c r="B3781" s="15" t="s">
        <v>30292</v>
      </c>
      <c r="C3781" s="15" t="s">
        <v>3792</v>
      </c>
      <c r="D3781" s="15" t="s">
        <v>30293</v>
      </c>
      <c r="E3781" s="15" t="s">
        <v>30294</v>
      </c>
      <c r="F3781" s="15" t="s">
        <v>6245</v>
      </c>
      <c r="G3781" s="15" t="s">
        <v>30295</v>
      </c>
      <c r="H3781" s="15" t="s">
        <v>27707</v>
      </c>
      <c r="I3781" s="15" t="s">
        <v>27708</v>
      </c>
      <c r="J3781" s="15" t="s">
        <v>27709</v>
      </c>
      <c r="K3781">
        <f>VLOOKUP(C3781,'scores met drempel 25'!A:C,3,FALSE)</f>
        <v>264.58999999999997</v>
      </c>
      <c r="L3781">
        <f>VLOOKUP(C3781,'scores zonder drempel 25'!A:E,2,FALSE)</f>
        <v>456.74</v>
      </c>
      <c r="M3781">
        <f>VLOOKUP(B3781,'bekostiging 25'!$C$1:$N$2577,11,FALSE)</f>
        <v>17461.810000000001</v>
      </c>
    </row>
    <row r="3782" spans="1:13">
      <c r="A3782" s="15" t="s">
        <v>8791</v>
      </c>
      <c r="B3782" s="15" t="s">
        <v>8872</v>
      </c>
      <c r="C3782" s="15" t="s">
        <v>3793</v>
      </c>
      <c r="D3782" s="15" t="s">
        <v>8873</v>
      </c>
      <c r="E3782" s="15" t="s">
        <v>8874</v>
      </c>
      <c r="F3782" s="15" t="s">
        <v>6245</v>
      </c>
      <c r="G3782" s="15" t="s">
        <v>8875</v>
      </c>
      <c r="H3782" s="15" t="s">
        <v>8876</v>
      </c>
      <c r="I3782" s="15" t="s">
        <v>8802</v>
      </c>
      <c r="J3782" s="15" t="s">
        <v>8803</v>
      </c>
      <c r="K3782">
        <f>VLOOKUP(C3782,'scores met drempel 25'!A:C,3,FALSE)</f>
        <v>0</v>
      </c>
      <c r="L3782">
        <f>VLOOKUP(C3782,'scores zonder drempel 25'!A:E,2,FALSE)</f>
        <v>14.84</v>
      </c>
      <c r="M3782" t="e">
        <f>VLOOKUP(B3782,'bekostiging 25'!$C$1:$N$2577,11,FALSE)</f>
        <v>#N/A</v>
      </c>
    </row>
    <row r="3783" spans="1:13">
      <c r="A3783" s="15" t="s">
        <v>19321</v>
      </c>
      <c r="B3783" s="15" t="s">
        <v>27359</v>
      </c>
      <c r="C3783" s="15" t="s">
        <v>3794</v>
      </c>
      <c r="D3783" s="15" t="s">
        <v>7327</v>
      </c>
      <c r="E3783" s="15" t="s">
        <v>27360</v>
      </c>
      <c r="F3783" s="15" t="s">
        <v>6169</v>
      </c>
      <c r="G3783" s="15" t="s">
        <v>27361</v>
      </c>
      <c r="H3783" s="15" t="s">
        <v>7360</v>
      </c>
      <c r="I3783" s="15" t="s">
        <v>27265</v>
      </c>
      <c r="J3783" s="15" t="s">
        <v>27266</v>
      </c>
      <c r="K3783">
        <f>VLOOKUP(C3783,'scores met drempel 25'!A:C,3,FALSE)</f>
        <v>661.28</v>
      </c>
      <c r="L3783">
        <f>VLOOKUP(C3783,'scores zonder drempel 25'!A:E,2,FALSE)</f>
        <v>1089.0899999999999</v>
      </c>
      <c r="M3783">
        <f>VLOOKUP(B3783,'bekostiging 25'!$C$1:$N$2577,11,FALSE)</f>
        <v>48967.72</v>
      </c>
    </row>
    <row r="3784" spans="1:13">
      <c r="A3784" s="15" t="s">
        <v>10205</v>
      </c>
      <c r="B3784" s="15" t="s">
        <v>10241</v>
      </c>
      <c r="C3784" s="15" t="s">
        <v>10242</v>
      </c>
      <c r="D3784" s="15" t="s">
        <v>10243</v>
      </c>
      <c r="E3784" s="15" t="s">
        <v>10209</v>
      </c>
      <c r="F3784" s="15" t="s">
        <v>6164</v>
      </c>
      <c r="G3784" s="15" t="s">
        <v>10210</v>
      </c>
      <c r="H3784" s="15" t="s">
        <v>10211</v>
      </c>
      <c r="I3784" s="15" t="s">
        <v>10212</v>
      </c>
      <c r="J3784" s="15" t="s">
        <v>10213</v>
      </c>
      <c r="K3784" t="e">
        <f>VLOOKUP(C3784,'scores met drempel 25'!A:C,3,FALSE)</f>
        <v>#N/A</v>
      </c>
      <c r="L3784" t="e">
        <f>VLOOKUP(C3784,'scores zonder drempel 25'!A:E,2,FALSE)</f>
        <v>#N/A</v>
      </c>
      <c r="M3784" t="e">
        <f>VLOOKUP(B3784,'bekostiging 25'!$C$1:$N$2577,11,FALSE)</f>
        <v>#N/A</v>
      </c>
    </row>
    <row r="3785" spans="1:13">
      <c r="A3785" s="15" t="s">
        <v>12625</v>
      </c>
      <c r="B3785" s="15" t="s">
        <v>12663</v>
      </c>
      <c r="C3785" s="15" t="s">
        <v>3795</v>
      </c>
      <c r="D3785" s="15" t="s">
        <v>12664</v>
      </c>
      <c r="E3785" s="15" t="s">
        <v>12665</v>
      </c>
      <c r="F3785" s="15" t="s">
        <v>10159</v>
      </c>
      <c r="G3785" s="15" t="s">
        <v>12666</v>
      </c>
      <c r="H3785" s="15" t="s">
        <v>9817</v>
      </c>
      <c r="I3785" s="15" t="s">
        <v>9818</v>
      </c>
      <c r="J3785" s="15" t="s">
        <v>9817</v>
      </c>
      <c r="K3785">
        <f>VLOOKUP(C3785,'scores met drempel 25'!A:C,3,FALSE)</f>
        <v>107.81</v>
      </c>
      <c r="L3785">
        <f>VLOOKUP(C3785,'scores zonder drempel 25'!A:E,2,FALSE)</f>
        <v>256.44</v>
      </c>
      <c r="M3785">
        <f>VLOOKUP(B3785,'bekostiging 25'!$C$1:$N$2577,11,FALSE)</f>
        <v>4176.97</v>
      </c>
    </row>
    <row r="3786" spans="1:13">
      <c r="A3786" s="15" t="s">
        <v>12855</v>
      </c>
      <c r="B3786" s="15" t="s">
        <v>18848</v>
      </c>
      <c r="C3786" s="15" t="s">
        <v>3796</v>
      </c>
      <c r="D3786" s="15" t="s">
        <v>18849</v>
      </c>
      <c r="E3786" s="15" t="s">
        <v>18850</v>
      </c>
      <c r="F3786" s="15" t="s">
        <v>6831</v>
      </c>
      <c r="G3786" s="15" t="s">
        <v>18851</v>
      </c>
      <c r="H3786" s="15" t="s">
        <v>15970</v>
      </c>
      <c r="I3786" s="15" t="s">
        <v>15971</v>
      </c>
      <c r="J3786" s="15" t="s">
        <v>15972</v>
      </c>
      <c r="K3786">
        <f>VLOOKUP(C3786,'scores met drempel 25'!A:C,3,FALSE)</f>
        <v>0</v>
      </c>
      <c r="L3786">
        <f>VLOOKUP(C3786,'scores zonder drempel 25'!A:E,2,FALSE)</f>
        <v>123.84</v>
      </c>
      <c r="M3786" t="e">
        <f>VLOOKUP(B3786,'bekostiging 25'!$C$1:$N$2577,11,FALSE)</f>
        <v>#N/A</v>
      </c>
    </row>
    <row r="3787" spans="1:13">
      <c r="A3787" s="15" t="s">
        <v>22487</v>
      </c>
      <c r="B3787" s="15" t="s">
        <v>22529</v>
      </c>
      <c r="C3787" s="15" t="s">
        <v>3797</v>
      </c>
      <c r="D3787" s="15" t="s">
        <v>22530</v>
      </c>
      <c r="E3787" s="15" t="s">
        <v>22531</v>
      </c>
      <c r="F3787" s="15" t="s">
        <v>6363</v>
      </c>
      <c r="G3787" s="15" t="s">
        <v>22532</v>
      </c>
      <c r="H3787" s="15" t="s">
        <v>19311</v>
      </c>
      <c r="I3787" s="15" t="s">
        <v>19312</v>
      </c>
      <c r="J3787" s="15" t="s">
        <v>19311</v>
      </c>
      <c r="K3787">
        <f>VLOOKUP(C3787,'scores met drempel 25'!A:C,3,FALSE)</f>
        <v>34.42</v>
      </c>
      <c r="L3787">
        <f>VLOOKUP(C3787,'scores zonder drempel 25'!A:E,2,FALSE)</f>
        <v>164.98</v>
      </c>
      <c r="M3787">
        <f>VLOOKUP(B3787,'bekostiging 25'!$C$1:$N$2577,11,FALSE)</f>
        <v>1155.9000000000001</v>
      </c>
    </row>
    <row r="3788" spans="1:13">
      <c r="A3788" s="15" t="s">
        <v>10375</v>
      </c>
      <c r="B3788" s="15" t="s">
        <v>10403</v>
      </c>
      <c r="C3788" s="15" t="s">
        <v>3798</v>
      </c>
      <c r="D3788" s="15" t="s">
        <v>10404</v>
      </c>
      <c r="E3788" s="15" t="s">
        <v>10405</v>
      </c>
      <c r="F3788" s="15" t="s">
        <v>6609</v>
      </c>
      <c r="G3788" s="15" t="s">
        <v>10406</v>
      </c>
      <c r="H3788" s="15" t="s">
        <v>10384</v>
      </c>
      <c r="I3788" s="15" t="s">
        <v>10385</v>
      </c>
      <c r="J3788" s="15" t="s">
        <v>10384</v>
      </c>
      <c r="K3788">
        <f>VLOOKUP(C3788,'scores met drempel 25'!A:C,3,FALSE)</f>
        <v>0</v>
      </c>
      <c r="L3788">
        <f>VLOOKUP(C3788,'scores zonder drempel 25'!A:E,2,FALSE)</f>
        <v>0</v>
      </c>
      <c r="M3788" t="e">
        <f>VLOOKUP(B3788,'bekostiging 25'!$C$1:$N$2577,11,FALSE)</f>
        <v>#N/A</v>
      </c>
    </row>
    <row r="3789" spans="1:13">
      <c r="A3789" s="15" t="s">
        <v>22377</v>
      </c>
      <c r="B3789" s="15" t="s">
        <v>22440</v>
      </c>
      <c r="C3789" s="15" t="s">
        <v>3799</v>
      </c>
      <c r="D3789" s="15" t="s">
        <v>22441</v>
      </c>
      <c r="E3789" s="15" t="s">
        <v>19707</v>
      </c>
      <c r="F3789" s="15" t="s">
        <v>6907</v>
      </c>
      <c r="G3789" s="15" t="s">
        <v>19708</v>
      </c>
      <c r="H3789" s="15" t="s">
        <v>7373</v>
      </c>
      <c r="I3789" s="15" t="s">
        <v>19333</v>
      </c>
      <c r="J3789" s="15" t="s">
        <v>7373</v>
      </c>
      <c r="K3789">
        <f>VLOOKUP(C3789,'scores met drempel 25'!A:C,3,FALSE)</f>
        <v>414.57</v>
      </c>
      <c r="L3789">
        <f>VLOOKUP(C3789,'scores zonder drempel 25'!A:E,2,FALSE)</f>
        <v>562.53</v>
      </c>
      <c r="M3789">
        <f>VLOOKUP(B3789,'bekostiging 25'!$C$1:$N$2577,11,FALSE)</f>
        <v>31307.93</v>
      </c>
    </row>
    <row r="3790" spans="1:13">
      <c r="A3790" s="15" t="s">
        <v>6891</v>
      </c>
      <c r="B3790" s="15" t="s">
        <v>6905</v>
      </c>
      <c r="C3790" s="15" t="s">
        <v>3800</v>
      </c>
      <c r="D3790" s="15" t="s">
        <v>6906</v>
      </c>
      <c r="E3790" s="15" t="s">
        <v>6203</v>
      </c>
      <c r="F3790" s="15" t="s">
        <v>6907</v>
      </c>
      <c r="G3790" s="15" t="s">
        <v>6205</v>
      </c>
      <c r="H3790" s="15" t="s">
        <v>6206</v>
      </c>
      <c r="I3790" s="15" t="s">
        <v>6167</v>
      </c>
      <c r="J3790" s="15" t="s">
        <v>6168</v>
      </c>
      <c r="K3790">
        <f>VLOOKUP(C3790,'scores met drempel 25'!A:C,3,FALSE)</f>
        <v>113.47</v>
      </c>
      <c r="L3790">
        <f>VLOOKUP(C3790,'scores zonder drempel 25'!A:E,2,FALSE)</f>
        <v>227.29</v>
      </c>
      <c r="M3790">
        <f>VLOOKUP(B3790,'bekostiging 25'!$C$1:$N$2577,11,FALSE)</f>
        <v>4987.5600000000004</v>
      </c>
    </row>
    <row r="3791" spans="1:13">
      <c r="A3791" s="15" t="s">
        <v>6999</v>
      </c>
      <c r="B3791" s="15" t="s">
        <v>7000</v>
      </c>
      <c r="C3791" s="15" t="s">
        <v>3801</v>
      </c>
      <c r="D3791" s="15" t="s">
        <v>7001</v>
      </c>
      <c r="E3791" s="15" t="s">
        <v>6225</v>
      </c>
      <c r="F3791" s="15" t="s">
        <v>7002</v>
      </c>
      <c r="G3791" s="15" t="s">
        <v>6227</v>
      </c>
      <c r="H3791" s="15" t="s">
        <v>6228</v>
      </c>
      <c r="I3791" s="15" t="s">
        <v>6229</v>
      </c>
      <c r="J3791" s="15" t="s">
        <v>6228</v>
      </c>
      <c r="K3791">
        <f>VLOOKUP(C3791,'scores met drempel 25'!A:C,3,FALSE)</f>
        <v>75.78</v>
      </c>
      <c r="L3791">
        <f>VLOOKUP(C3791,'scores zonder drempel 25'!A:E,2,FALSE)</f>
        <v>170.85</v>
      </c>
      <c r="M3791">
        <f>VLOOKUP(B3791,'bekostiging 25'!$C$1:$N$2577,11,FALSE)</f>
        <v>6092.8</v>
      </c>
    </row>
    <row r="3792" spans="1:13">
      <c r="A3792" s="15" t="s">
        <v>29945</v>
      </c>
      <c r="B3792" s="15" t="s">
        <v>29956</v>
      </c>
      <c r="C3792" s="15" t="s">
        <v>3802</v>
      </c>
      <c r="D3792" s="15" t="s">
        <v>29957</v>
      </c>
      <c r="E3792" s="15" t="s">
        <v>29958</v>
      </c>
      <c r="F3792" s="15" t="s">
        <v>6572</v>
      </c>
      <c r="G3792" s="15" t="s">
        <v>29959</v>
      </c>
      <c r="H3792" s="15" t="s">
        <v>27530</v>
      </c>
      <c r="I3792" s="15" t="s">
        <v>27531</v>
      </c>
      <c r="J3792" s="15" t="s">
        <v>27530</v>
      </c>
      <c r="K3792">
        <f>VLOOKUP(C3792,'scores met drempel 25'!A:C,3,FALSE)</f>
        <v>335.34</v>
      </c>
      <c r="L3792">
        <f>VLOOKUP(C3792,'scores zonder drempel 25'!A:E,2,FALSE)</f>
        <v>459.86</v>
      </c>
      <c r="M3792">
        <f>VLOOKUP(B3792,'bekostiging 25'!$C$1:$N$2577,11,FALSE)</f>
        <v>29049.46</v>
      </c>
    </row>
    <row r="3793" spans="1:13">
      <c r="A3793" s="15" t="s">
        <v>23394</v>
      </c>
      <c r="B3793" s="15" t="s">
        <v>23404</v>
      </c>
      <c r="C3793" s="15" t="s">
        <v>3803</v>
      </c>
      <c r="D3793" s="15" t="s">
        <v>23405</v>
      </c>
      <c r="E3793" s="15" t="s">
        <v>23406</v>
      </c>
      <c r="F3793" s="15" t="s">
        <v>6341</v>
      </c>
      <c r="G3793" s="15" t="s">
        <v>23407</v>
      </c>
      <c r="H3793" s="15" t="s">
        <v>22639</v>
      </c>
      <c r="I3793" s="15" t="s">
        <v>22640</v>
      </c>
      <c r="J3793" s="15" t="s">
        <v>22639</v>
      </c>
      <c r="K3793">
        <f>VLOOKUP(C3793,'scores met drempel 25'!A:C,3,FALSE)</f>
        <v>192.42</v>
      </c>
      <c r="L3793">
        <f>VLOOKUP(C3793,'scores zonder drempel 25'!A:E,2,FALSE)</f>
        <v>515.12</v>
      </c>
      <c r="M3793">
        <f>VLOOKUP(B3793,'bekostiging 25'!$C$1:$N$2577,11,FALSE)</f>
        <v>10679.73</v>
      </c>
    </row>
    <row r="3794" spans="1:13">
      <c r="A3794" s="15" t="s">
        <v>25226</v>
      </c>
      <c r="B3794" s="15" t="s">
        <v>29352</v>
      </c>
      <c r="C3794" s="15" t="s">
        <v>3804</v>
      </c>
      <c r="D3794" s="15" t="s">
        <v>29353</v>
      </c>
      <c r="E3794" s="15" t="s">
        <v>29354</v>
      </c>
      <c r="F3794" s="15" t="s">
        <v>7088</v>
      </c>
      <c r="G3794" s="15" t="s">
        <v>29355</v>
      </c>
      <c r="H3794" s="15" t="s">
        <v>29351</v>
      </c>
      <c r="I3794" s="15" t="s">
        <v>28449</v>
      </c>
      <c r="J3794" s="15" t="s">
        <v>28450</v>
      </c>
      <c r="K3794">
        <f>VLOOKUP(C3794,'scores met drempel 25'!A:C,3,FALSE)</f>
        <v>46.11</v>
      </c>
      <c r="L3794">
        <f>VLOOKUP(C3794,'scores zonder drempel 25'!A:E,2,FALSE)</f>
        <v>168.63</v>
      </c>
      <c r="M3794">
        <f>VLOOKUP(B3794,'bekostiging 25'!$C$1:$N$2577,11,FALSE)</f>
        <v>3275.71</v>
      </c>
    </row>
    <row r="3795" spans="1:13">
      <c r="A3795" s="15" t="s">
        <v>6539</v>
      </c>
      <c r="B3795" s="15" t="s">
        <v>13670</v>
      </c>
      <c r="C3795" s="15" t="s">
        <v>3805</v>
      </c>
      <c r="D3795" s="15" t="s">
        <v>13671</v>
      </c>
      <c r="E3795" s="15" t="s">
        <v>13672</v>
      </c>
      <c r="F3795" s="15" t="s">
        <v>7176</v>
      </c>
      <c r="G3795" s="15" t="s">
        <v>13673</v>
      </c>
      <c r="H3795" s="15" t="s">
        <v>13674</v>
      </c>
      <c r="I3795" s="15" t="s">
        <v>13370</v>
      </c>
      <c r="J3795" s="15" t="s">
        <v>13371</v>
      </c>
      <c r="K3795">
        <f>VLOOKUP(C3795,'scores met drempel 25'!A:C,3,FALSE)</f>
        <v>0</v>
      </c>
      <c r="L3795">
        <f>VLOOKUP(C3795,'scores zonder drempel 25'!A:E,2,FALSE)</f>
        <v>56.98</v>
      </c>
      <c r="M3795" t="e">
        <f>VLOOKUP(B3795,'bekostiging 25'!$C$1:$N$2577,11,FALSE)</f>
        <v>#N/A</v>
      </c>
    </row>
    <row r="3796" spans="1:13">
      <c r="A3796" s="15" t="s">
        <v>9164</v>
      </c>
      <c r="B3796" s="15" t="s">
        <v>9260</v>
      </c>
      <c r="C3796" s="15" t="s">
        <v>3806</v>
      </c>
      <c r="D3796" s="15" t="s">
        <v>9261</v>
      </c>
      <c r="E3796" s="15" t="s">
        <v>9262</v>
      </c>
      <c r="F3796" s="15" t="s">
        <v>6275</v>
      </c>
      <c r="G3796" s="15" t="s">
        <v>9263</v>
      </c>
      <c r="H3796" s="15" t="s">
        <v>9264</v>
      </c>
      <c r="I3796" s="15" t="s">
        <v>8129</v>
      </c>
      <c r="J3796" s="15" t="s">
        <v>8128</v>
      </c>
      <c r="K3796">
        <f>VLOOKUP(C3796,'scores met drempel 25'!A:C,3,FALSE)</f>
        <v>0</v>
      </c>
      <c r="L3796">
        <f>VLOOKUP(C3796,'scores zonder drempel 25'!A:E,2,FALSE)</f>
        <v>0</v>
      </c>
      <c r="M3796" t="e">
        <f>VLOOKUP(B3796,'bekostiging 25'!$C$1:$N$2577,11,FALSE)</f>
        <v>#N/A</v>
      </c>
    </row>
    <row r="3797" spans="1:13">
      <c r="A3797" s="15" t="s">
        <v>12200</v>
      </c>
      <c r="B3797" s="15" t="s">
        <v>12226</v>
      </c>
      <c r="C3797" s="15" t="s">
        <v>3807</v>
      </c>
      <c r="D3797" s="15" t="s">
        <v>12227</v>
      </c>
      <c r="E3797" s="15" t="s">
        <v>12228</v>
      </c>
      <c r="F3797" s="15" t="s">
        <v>6464</v>
      </c>
      <c r="G3797" s="15" t="s">
        <v>12229</v>
      </c>
      <c r="H3797" s="15" t="s">
        <v>9691</v>
      </c>
      <c r="I3797" s="15" t="s">
        <v>9690</v>
      </c>
      <c r="J3797" s="15" t="s">
        <v>9691</v>
      </c>
      <c r="K3797">
        <f>VLOOKUP(C3797,'scores met drempel 25'!A:C,3,FALSE)</f>
        <v>32.369999999999997</v>
      </c>
      <c r="L3797">
        <f>VLOOKUP(C3797,'scores zonder drempel 25'!A:E,2,FALSE)</f>
        <v>188.36</v>
      </c>
      <c r="M3797">
        <f>VLOOKUP(B3797,'bekostiging 25'!$C$1:$N$2577,11,FALSE)</f>
        <v>221.31</v>
      </c>
    </row>
    <row r="3798" spans="1:13">
      <c r="A3798" s="15" t="s">
        <v>8696</v>
      </c>
      <c r="B3798" s="15" t="s">
        <v>8697</v>
      </c>
      <c r="C3798" s="15" t="s">
        <v>3808</v>
      </c>
      <c r="D3798" s="15" t="s">
        <v>7428</v>
      </c>
      <c r="E3798" s="15" t="s">
        <v>8698</v>
      </c>
      <c r="F3798" s="15" t="s">
        <v>6184</v>
      </c>
      <c r="G3798" s="15" t="s">
        <v>8699</v>
      </c>
      <c r="H3798" s="15" t="s">
        <v>8365</v>
      </c>
      <c r="I3798" s="15" t="s">
        <v>8366</v>
      </c>
      <c r="J3798" s="15" t="s">
        <v>8365</v>
      </c>
      <c r="K3798">
        <f>VLOOKUP(C3798,'scores met drempel 25'!A:C,3,FALSE)</f>
        <v>76.11</v>
      </c>
      <c r="L3798">
        <f>VLOOKUP(C3798,'scores zonder drempel 25'!A:E,2,FALSE)</f>
        <v>191.26</v>
      </c>
      <c r="M3798">
        <f>VLOOKUP(B3798,'bekostiging 25'!$C$1:$N$2577,11,FALSE)</f>
        <v>7983.3</v>
      </c>
    </row>
    <row r="3799" spans="1:13">
      <c r="A3799" s="15" t="s">
        <v>9024</v>
      </c>
      <c r="B3799" s="15" t="s">
        <v>9036</v>
      </c>
      <c r="C3799" s="15" t="s">
        <v>3809</v>
      </c>
      <c r="D3799" s="15" t="s">
        <v>9037</v>
      </c>
      <c r="E3799" s="15" t="s">
        <v>9038</v>
      </c>
      <c r="F3799" s="15" t="s">
        <v>6196</v>
      </c>
      <c r="G3799" s="15" t="s">
        <v>9039</v>
      </c>
      <c r="H3799" s="15" t="s">
        <v>9040</v>
      </c>
      <c r="I3799" s="15" t="s">
        <v>8104</v>
      </c>
      <c r="J3799" s="15" t="s">
        <v>8105</v>
      </c>
      <c r="K3799">
        <f>VLOOKUP(C3799,'scores met drempel 25'!A:C,3,FALSE)</f>
        <v>0</v>
      </c>
      <c r="L3799">
        <f>VLOOKUP(C3799,'scores zonder drempel 25'!A:E,2,FALSE)</f>
        <v>31.93</v>
      </c>
      <c r="M3799" t="e">
        <f>VLOOKUP(B3799,'bekostiging 25'!$C$1:$N$2577,11,FALSE)</f>
        <v>#N/A</v>
      </c>
    </row>
    <row r="3800" spans="1:13">
      <c r="A3800" s="15" t="s">
        <v>8791</v>
      </c>
      <c r="B3800" s="15" t="s">
        <v>8877</v>
      </c>
      <c r="C3800" s="15" t="s">
        <v>3810</v>
      </c>
      <c r="D3800" s="15" t="s">
        <v>8878</v>
      </c>
      <c r="E3800" s="15" t="s">
        <v>8879</v>
      </c>
      <c r="F3800" s="15" t="s">
        <v>7251</v>
      </c>
      <c r="G3800" s="15" t="s">
        <v>8880</v>
      </c>
      <c r="H3800" s="15" t="s">
        <v>8322</v>
      </c>
      <c r="I3800" s="15" t="s">
        <v>8112</v>
      </c>
      <c r="J3800" s="15" t="s">
        <v>8113</v>
      </c>
      <c r="K3800">
        <f>VLOOKUP(C3800,'scores met drempel 25'!A:C,3,FALSE)</f>
        <v>101.85</v>
      </c>
      <c r="L3800">
        <f>VLOOKUP(C3800,'scores zonder drempel 25'!A:E,2,FALSE)</f>
        <v>174.16</v>
      </c>
      <c r="M3800">
        <f>VLOOKUP(B3800,'bekostiging 25'!$C$1:$N$2577,11,FALSE)</f>
        <v>7292.03</v>
      </c>
    </row>
    <row r="3801" spans="1:13">
      <c r="A3801" s="15" t="s">
        <v>17406</v>
      </c>
      <c r="B3801" s="15" t="s">
        <v>17427</v>
      </c>
      <c r="C3801" s="15" t="s">
        <v>3811</v>
      </c>
      <c r="D3801" s="15" t="s">
        <v>17428</v>
      </c>
      <c r="E3801" s="15" t="s">
        <v>17429</v>
      </c>
      <c r="F3801" s="15" t="s">
        <v>6233</v>
      </c>
      <c r="G3801" s="15" t="s">
        <v>17430</v>
      </c>
      <c r="H3801" s="15" t="s">
        <v>14414</v>
      </c>
      <c r="I3801" s="15" t="s">
        <v>15828</v>
      </c>
      <c r="J3801" s="15" t="s">
        <v>14414</v>
      </c>
      <c r="K3801">
        <f>VLOOKUP(C3801,'scores met drempel 25'!A:C,3,FALSE)</f>
        <v>465.89</v>
      </c>
      <c r="L3801">
        <f>VLOOKUP(C3801,'scores zonder drempel 25'!A:E,2,FALSE)</f>
        <v>581.72</v>
      </c>
      <c r="M3801">
        <f>VLOOKUP(B3801,'bekostiging 25'!$C$1:$N$2577,11,FALSE)</f>
        <v>33635.06</v>
      </c>
    </row>
    <row r="3802" spans="1:13">
      <c r="A3802" s="15" t="s">
        <v>30728</v>
      </c>
      <c r="B3802" s="15" t="s">
        <v>30759</v>
      </c>
      <c r="C3802" s="15" t="s">
        <v>3812</v>
      </c>
      <c r="D3802" s="15" t="s">
        <v>30760</v>
      </c>
      <c r="E3802" s="15" t="s">
        <v>30761</v>
      </c>
      <c r="F3802" s="15" t="s">
        <v>7174</v>
      </c>
      <c r="G3802" s="15" t="s">
        <v>30762</v>
      </c>
      <c r="H3802" s="15" t="s">
        <v>27524</v>
      </c>
      <c r="I3802" s="15" t="s">
        <v>27525</v>
      </c>
      <c r="J3802" s="15" t="s">
        <v>27524</v>
      </c>
      <c r="K3802">
        <f>VLOOKUP(C3802,'scores met drempel 25'!A:C,3,FALSE)</f>
        <v>145.62</v>
      </c>
      <c r="L3802">
        <f>VLOOKUP(C3802,'scores zonder drempel 25'!A:E,2,FALSE)</f>
        <v>333.75</v>
      </c>
      <c r="M3802">
        <f>VLOOKUP(B3802,'bekostiging 25'!$C$1:$N$2577,11,FALSE)</f>
        <v>13142.85</v>
      </c>
    </row>
    <row r="3803" spans="1:13">
      <c r="A3803" s="15" t="s">
        <v>9164</v>
      </c>
      <c r="B3803" s="15" t="s">
        <v>9265</v>
      </c>
      <c r="C3803" s="15" t="s">
        <v>3813</v>
      </c>
      <c r="D3803" s="15" t="s">
        <v>9266</v>
      </c>
      <c r="E3803" s="15" t="s">
        <v>9267</v>
      </c>
      <c r="F3803" s="15" t="s">
        <v>6275</v>
      </c>
      <c r="G3803" s="15" t="s">
        <v>9268</v>
      </c>
      <c r="H3803" s="15" t="s">
        <v>8383</v>
      </c>
      <c r="I3803" s="15" t="s">
        <v>8307</v>
      </c>
      <c r="J3803" s="15" t="s">
        <v>8308</v>
      </c>
      <c r="K3803">
        <f>VLOOKUP(C3803,'scores met drempel 25'!A:C,3,FALSE)</f>
        <v>46.96</v>
      </c>
      <c r="L3803">
        <f>VLOOKUP(C3803,'scores zonder drempel 25'!A:E,2,FALSE)</f>
        <v>239.77</v>
      </c>
      <c r="M3803">
        <f>VLOOKUP(B3803,'bekostiging 25'!$C$1:$N$2577,11,FALSE)</f>
        <v>2773.76</v>
      </c>
    </row>
    <row r="3804" spans="1:13">
      <c r="A3804" s="15" t="s">
        <v>29417</v>
      </c>
      <c r="B3804" s="15" t="s">
        <v>29460</v>
      </c>
      <c r="C3804" s="15" t="s">
        <v>3814</v>
      </c>
      <c r="D3804" s="15" t="s">
        <v>20196</v>
      </c>
      <c r="E3804" s="15" t="s">
        <v>28965</v>
      </c>
      <c r="F3804" s="15" t="s">
        <v>6252</v>
      </c>
      <c r="G3804" s="15" t="s">
        <v>28966</v>
      </c>
      <c r="H3804" s="15" t="s">
        <v>28967</v>
      </c>
      <c r="I3804" s="15" t="s">
        <v>27916</v>
      </c>
      <c r="J3804" s="15" t="s">
        <v>27917</v>
      </c>
      <c r="K3804">
        <f>VLOOKUP(C3804,'scores met drempel 25'!A:C,3,FALSE)</f>
        <v>0</v>
      </c>
      <c r="L3804">
        <f>VLOOKUP(C3804,'scores zonder drempel 25'!A:E,2,FALSE)</f>
        <v>54.13</v>
      </c>
      <c r="M3804" t="e">
        <f>VLOOKUP(B3804,'bekostiging 25'!$C$1:$N$2577,11,FALSE)</f>
        <v>#N/A</v>
      </c>
    </row>
    <row r="3805" spans="1:13">
      <c r="A3805" s="15" t="s">
        <v>7455</v>
      </c>
      <c r="B3805" s="15" t="s">
        <v>7524</v>
      </c>
      <c r="C3805" s="15" t="s">
        <v>3815</v>
      </c>
      <c r="D3805" s="15" t="s">
        <v>7525</v>
      </c>
      <c r="E3805" s="15" t="s">
        <v>7526</v>
      </c>
      <c r="F3805" s="15" t="s">
        <v>6335</v>
      </c>
      <c r="G3805" s="15" t="s">
        <v>7527</v>
      </c>
      <c r="H3805" s="15" t="s">
        <v>7528</v>
      </c>
      <c r="I3805" s="15" t="s">
        <v>7461</v>
      </c>
      <c r="J3805" s="15" t="s">
        <v>7462</v>
      </c>
      <c r="K3805">
        <f>VLOOKUP(C3805,'scores met drempel 25'!A:C,3,FALSE)</f>
        <v>0</v>
      </c>
      <c r="L3805">
        <f>VLOOKUP(C3805,'scores zonder drempel 25'!A:E,2,FALSE)</f>
        <v>37.770000000000003</v>
      </c>
      <c r="M3805">
        <f>VLOOKUP(B3805,'bekostiging 25'!$C$1:$N$2577,11,FALSE)</f>
        <v>261.31</v>
      </c>
    </row>
    <row r="3806" spans="1:13">
      <c r="A3806" s="15" t="s">
        <v>17513</v>
      </c>
      <c r="B3806" s="15" t="s">
        <v>17589</v>
      </c>
      <c r="C3806" s="15" t="s">
        <v>3816</v>
      </c>
      <c r="D3806" s="15" t="s">
        <v>17590</v>
      </c>
      <c r="E3806" s="15" t="s">
        <v>17591</v>
      </c>
      <c r="F3806" s="15" t="s">
        <v>6275</v>
      </c>
      <c r="G3806" s="15" t="s">
        <v>17592</v>
      </c>
      <c r="H3806" s="15" t="s">
        <v>16137</v>
      </c>
      <c r="I3806" s="15" t="s">
        <v>16136</v>
      </c>
      <c r="J3806" s="15" t="s">
        <v>16137</v>
      </c>
      <c r="K3806">
        <f>VLOOKUP(C3806,'scores met drempel 25'!A:C,3,FALSE)</f>
        <v>363.22</v>
      </c>
      <c r="L3806">
        <f>VLOOKUP(C3806,'scores zonder drempel 25'!A:E,2,FALSE)</f>
        <v>689.94</v>
      </c>
      <c r="M3806">
        <f>VLOOKUP(B3806,'bekostiging 25'!$C$1:$N$2577,11,FALSE)</f>
        <v>23929.24</v>
      </c>
    </row>
    <row r="3807" spans="1:13">
      <c r="A3807" s="15" t="s">
        <v>28858</v>
      </c>
      <c r="B3807" s="15" t="s">
        <v>28919</v>
      </c>
      <c r="C3807" s="15" t="s">
        <v>3817</v>
      </c>
      <c r="D3807" s="15" t="s">
        <v>28920</v>
      </c>
      <c r="E3807" s="15" t="s">
        <v>28921</v>
      </c>
      <c r="F3807" s="15" t="s">
        <v>6255</v>
      </c>
      <c r="G3807" s="15" t="s">
        <v>28922</v>
      </c>
      <c r="H3807" s="15" t="s">
        <v>21874</v>
      </c>
      <c r="I3807" s="15" t="s">
        <v>27591</v>
      </c>
      <c r="J3807" s="15" t="s">
        <v>21874</v>
      </c>
      <c r="K3807">
        <f>VLOOKUP(C3807,'scores met drempel 25'!A:C,3,FALSE)</f>
        <v>574.4</v>
      </c>
      <c r="L3807">
        <f>VLOOKUP(C3807,'scores zonder drempel 25'!A:E,2,FALSE)</f>
        <v>853.59</v>
      </c>
      <c r="M3807">
        <f>VLOOKUP(B3807,'bekostiging 25'!$C$1:$N$2577,11,FALSE)</f>
        <v>46769.91</v>
      </c>
    </row>
    <row r="3808" spans="1:13">
      <c r="A3808" s="15" t="s">
        <v>12876</v>
      </c>
      <c r="B3808" s="15" t="s">
        <v>12881</v>
      </c>
      <c r="C3808" s="15" t="s">
        <v>3818</v>
      </c>
      <c r="D3808" s="15" t="s">
        <v>12882</v>
      </c>
      <c r="E3808" s="15" t="s">
        <v>12883</v>
      </c>
      <c r="F3808" s="15" t="s">
        <v>7347</v>
      </c>
      <c r="G3808" s="15" t="s">
        <v>12884</v>
      </c>
      <c r="H3808" s="15" t="s">
        <v>9798</v>
      </c>
      <c r="I3808" s="15" t="s">
        <v>9799</v>
      </c>
      <c r="J3808" s="15" t="s">
        <v>9798</v>
      </c>
      <c r="K3808">
        <f>VLOOKUP(C3808,'scores met drempel 25'!A:C,3,FALSE)</f>
        <v>41.19</v>
      </c>
      <c r="L3808">
        <f>VLOOKUP(C3808,'scores zonder drempel 25'!A:E,2,FALSE)</f>
        <v>163.04</v>
      </c>
      <c r="M3808">
        <f>VLOOKUP(B3808,'bekostiging 25'!$C$1:$N$2577,11,FALSE)</f>
        <v>3236.38</v>
      </c>
    </row>
    <row r="3809" spans="1:13">
      <c r="A3809" s="15" t="s">
        <v>31274</v>
      </c>
      <c r="B3809" s="15" t="s">
        <v>31289</v>
      </c>
      <c r="C3809" s="15" t="s">
        <v>3819</v>
      </c>
      <c r="D3809" s="15" t="s">
        <v>31036</v>
      </c>
      <c r="E3809" s="15" t="s">
        <v>31290</v>
      </c>
      <c r="F3809" s="15" t="s">
        <v>6245</v>
      </c>
      <c r="G3809" s="15" t="s">
        <v>31291</v>
      </c>
      <c r="H3809" s="15" t="s">
        <v>31277</v>
      </c>
      <c r="I3809" s="15" t="s">
        <v>28030</v>
      </c>
      <c r="J3809" s="15" t="s">
        <v>28031</v>
      </c>
      <c r="K3809">
        <f>VLOOKUP(C3809,'scores met drempel 25'!A:C,3,FALSE)</f>
        <v>0</v>
      </c>
      <c r="L3809">
        <f>VLOOKUP(C3809,'scores zonder drempel 25'!A:E,2,FALSE)</f>
        <v>70.91</v>
      </c>
      <c r="M3809" t="e">
        <f>VLOOKUP(B3809,'bekostiging 25'!$C$1:$N$2577,11,FALSE)</f>
        <v>#N/A</v>
      </c>
    </row>
    <row r="3810" spans="1:13">
      <c r="A3810" s="15" t="s">
        <v>10855</v>
      </c>
      <c r="B3810" s="15" t="s">
        <v>10909</v>
      </c>
      <c r="C3810" s="15" t="s">
        <v>3820</v>
      </c>
      <c r="D3810" s="15" t="s">
        <v>10910</v>
      </c>
      <c r="E3810" s="15" t="s">
        <v>10911</v>
      </c>
      <c r="F3810" s="15" t="s">
        <v>8204</v>
      </c>
      <c r="G3810" s="15" t="s">
        <v>10912</v>
      </c>
      <c r="H3810" s="15" t="s">
        <v>10085</v>
      </c>
      <c r="I3810" s="15" t="s">
        <v>10084</v>
      </c>
      <c r="J3810" s="15" t="s">
        <v>10085</v>
      </c>
      <c r="K3810">
        <f>VLOOKUP(C3810,'scores met drempel 25'!A:C,3,FALSE)</f>
        <v>44.08</v>
      </c>
      <c r="L3810">
        <f>VLOOKUP(C3810,'scores zonder drempel 25'!A:E,2,FALSE)</f>
        <v>85.59</v>
      </c>
      <c r="M3810">
        <f>VLOOKUP(B3810,'bekostiging 25'!$C$1:$N$2577,11,FALSE)</f>
        <v>4722.92</v>
      </c>
    </row>
    <row r="3811" spans="1:13">
      <c r="A3811" s="15" t="s">
        <v>25347</v>
      </c>
      <c r="B3811" s="15" t="s">
        <v>25399</v>
      </c>
      <c r="C3811" s="15" t="s">
        <v>3821</v>
      </c>
      <c r="D3811" s="15" t="s">
        <v>25400</v>
      </c>
      <c r="E3811" s="15" t="s">
        <v>19258</v>
      </c>
      <c r="F3811" s="15" t="s">
        <v>25401</v>
      </c>
      <c r="G3811" s="15" t="s">
        <v>25402</v>
      </c>
      <c r="H3811" s="15" t="s">
        <v>12013</v>
      </c>
      <c r="I3811" s="15" t="s">
        <v>24629</v>
      </c>
      <c r="J3811" s="15" t="s">
        <v>12013</v>
      </c>
      <c r="K3811">
        <f>VLOOKUP(C3811,'scores met drempel 25'!A:C,3,FALSE)</f>
        <v>0</v>
      </c>
      <c r="L3811">
        <f>VLOOKUP(C3811,'scores zonder drempel 25'!A:E,2,FALSE)</f>
        <v>19.850000000000001</v>
      </c>
      <c r="M3811" t="e">
        <f>VLOOKUP(B3811,'bekostiging 25'!$C$1:$N$2577,11,FALSE)</f>
        <v>#N/A</v>
      </c>
    </row>
    <row r="3812" spans="1:13">
      <c r="A3812" s="15" t="s">
        <v>31399</v>
      </c>
      <c r="B3812" s="15" t="s">
        <v>31403</v>
      </c>
      <c r="C3812" s="15" t="s">
        <v>3822</v>
      </c>
      <c r="D3812" s="15" t="s">
        <v>31404</v>
      </c>
      <c r="E3812" s="15" t="s">
        <v>31405</v>
      </c>
      <c r="F3812" s="15" t="s">
        <v>6451</v>
      </c>
      <c r="G3812" s="15" t="s">
        <v>31406</v>
      </c>
      <c r="H3812" s="15" t="s">
        <v>7360</v>
      </c>
      <c r="I3812" s="15" t="s">
        <v>27265</v>
      </c>
      <c r="J3812" s="15" t="s">
        <v>27266</v>
      </c>
      <c r="K3812">
        <f>VLOOKUP(C3812,'scores met drempel 25'!A:C,3,FALSE)</f>
        <v>0</v>
      </c>
      <c r="L3812">
        <f>VLOOKUP(C3812,'scores zonder drempel 25'!A:E,2,FALSE)</f>
        <v>15</v>
      </c>
      <c r="M3812" t="e">
        <f>VLOOKUP(B3812,'bekostiging 25'!$C$1:$N$2577,11,FALSE)</f>
        <v>#N/A</v>
      </c>
    </row>
    <row r="3813" spans="1:13">
      <c r="A3813" s="15" t="s">
        <v>12625</v>
      </c>
      <c r="B3813" s="15" t="s">
        <v>12667</v>
      </c>
      <c r="C3813" s="15" t="s">
        <v>3823</v>
      </c>
      <c r="D3813" s="15" t="s">
        <v>12668</v>
      </c>
      <c r="E3813" s="15" t="s">
        <v>12669</v>
      </c>
      <c r="F3813" s="15" t="s">
        <v>7378</v>
      </c>
      <c r="G3813" s="15" t="s">
        <v>12670</v>
      </c>
      <c r="H3813" s="15" t="s">
        <v>9817</v>
      </c>
      <c r="I3813" s="15" t="s">
        <v>9818</v>
      </c>
      <c r="J3813" s="15" t="s">
        <v>9817</v>
      </c>
      <c r="K3813">
        <f>VLOOKUP(C3813,'scores met drempel 25'!A:C,3,FALSE)</f>
        <v>733.84</v>
      </c>
      <c r="L3813">
        <f>VLOOKUP(C3813,'scores zonder drempel 25'!A:E,2,FALSE)</f>
        <v>891.17</v>
      </c>
      <c r="M3813">
        <f>VLOOKUP(B3813,'bekostiging 25'!$C$1:$N$2577,11,FALSE)</f>
        <v>44602.76</v>
      </c>
    </row>
    <row r="3814" spans="1:13">
      <c r="A3814" s="15" t="s">
        <v>28575</v>
      </c>
      <c r="B3814" s="15" t="s">
        <v>28635</v>
      </c>
      <c r="C3814" s="15" t="s">
        <v>3824</v>
      </c>
      <c r="D3814" s="15" t="s">
        <v>19822</v>
      </c>
      <c r="E3814" s="15" t="s">
        <v>28636</v>
      </c>
      <c r="F3814" s="15" t="s">
        <v>6196</v>
      </c>
      <c r="G3814" s="15" t="s">
        <v>28637</v>
      </c>
      <c r="H3814" s="15" t="s">
        <v>27848</v>
      </c>
      <c r="I3814" s="15" t="s">
        <v>27849</v>
      </c>
      <c r="J3814" s="15" t="s">
        <v>27848</v>
      </c>
      <c r="K3814">
        <f>VLOOKUP(C3814,'scores met drempel 25'!A:C,3,FALSE)</f>
        <v>244.37</v>
      </c>
      <c r="L3814">
        <f>VLOOKUP(C3814,'scores zonder drempel 25'!A:E,2,FALSE)</f>
        <v>423.13</v>
      </c>
      <c r="M3814">
        <f>VLOOKUP(B3814,'bekostiging 25'!$C$1:$N$2577,11,FALSE)</f>
        <v>7835.98</v>
      </c>
    </row>
    <row r="3815" spans="1:13">
      <c r="A3815" s="15" t="s">
        <v>14748</v>
      </c>
      <c r="B3815" s="15" t="s">
        <v>14904</v>
      </c>
      <c r="C3815" s="15" t="s">
        <v>3825</v>
      </c>
      <c r="D3815" s="15" t="s">
        <v>13683</v>
      </c>
      <c r="E3815" s="15" t="s">
        <v>14905</v>
      </c>
      <c r="F3815" s="15" t="s">
        <v>6427</v>
      </c>
      <c r="G3815" s="15" t="s">
        <v>14906</v>
      </c>
      <c r="H3815" s="15" t="s">
        <v>14907</v>
      </c>
      <c r="I3815" s="15" t="s">
        <v>14836</v>
      </c>
      <c r="J3815" s="15" t="s">
        <v>14837</v>
      </c>
      <c r="K3815">
        <f>VLOOKUP(C3815,'scores met drempel 25'!A:C,3,FALSE)</f>
        <v>16.8</v>
      </c>
      <c r="L3815">
        <f>VLOOKUP(C3815,'scores zonder drempel 25'!A:E,2,FALSE)</f>
        <v>196.9</v>
      </c>
      <c r="M3815">
        <f>VLOOKUP(B3815,'bekostiging 25'!$C$1:$N$2577,11,FALSE)</f>
        <v>123.32</v>
      </c>
    </row>
    <row r="3816" spans="1:13">
      <c r="A3816" s="15" t="s">
        <v>7455</v>
      </c>
      <c r="B3816" s="15" t="s">
        <v>7529</v>
      </c>
      <c r="C3816" s="15" t="s">
        <v>3826</v>
      </c>
      <c r="D3816" s="15" t="s">
        <v>7530</v>
      </c>
      <c r="E3816" s="15" t="s">
        <v>7507</v>
      </c>
      <c r="F3816" s="15" t="s">
        <v>6768</v>
      </c>
      <c r="G3816" s="15" t="s">
        <v>7531</v>
      </c>
      <c r="H3816" s="15" t="s">
        <v>7467</v>
      </c>
      <c r="I3816" s="15" t="s">
        <v>7461</v>
      </c>
      <c r="J3816" s="15" t="s">
        <v>7462</v>
      </c>
      <c r="K3816">
        <f>VLOOKUP(C3816,'scores met drempel 25'!A:C,3,FALSE)</f>
        <v>0</v>
      </c>
      <c r="L3816">
        <f>VLOOKUP(C3816,'scores zonder drempel 25'!A:E,2,FALSE)</f>
        <v>57.53</v>
      </c>
      <c r="M3816" t="e">
        <f>VLOOKUP(B3816,'bekostiging 25'!$C$1:$N$2577,11,FALSE)</f>
        <v>#N/A</v>
      </c>
    </row>
    <row r="3817" spans="1:13">
      <c r="A3817" s="15" t="s">
        <v>16356</v>
      </c>
      <c r="B3817" s="15" t="s">
        <v>16376</v>
      </c>
      <c r="C3817" s="15" t="s">
        <v>3827</v>
      </c>
      <c r="D3817" s="15" t="s">
        <v>16377</v>
      </c>
      <c r="E3817" s="15" t="s">
        <v>16378</v>
      </c>
      <c r="F3817" s="15" t="s">
        <v>12600</v>
      </c>
      <c r="G3817" s="15" t="s">
        <v>16379</v>
      </c>
      <c r="H3817" s="15" t="s">
        <v>14414</v>
      </c>
      <c r="I3817" s="15" t="s">
        <v>15828</v>
      </c>
      <c r="J3817" s="15" t="s">
        <v>14414</v>
      </c>
      <c r="K3817">
        <f>VLOOKUP(C3817,'scores met drempel 25'!A:C,3,FALSE)</f>
        <v>237.36</v>
      </c>
      <c r="L3817">
        <f>VLOOKUP(C3817,'scores zonder drempel 25'!A:E,2,FALSE)</f>
        <v>463.65</v>
      </c>
      <c r="M3817">
        <f>VLOOKUP(B3817,'bekostiging 25'!$C$1:$N$2577,11,FALSE)</f>
        <v>18591.71</v>
      </c>
    </row>
    <row r="3818" spans="1:13">
      <c r="A3818" s="15" t="s">
        <v>22487</v>
      </c>
      <c r="B3818" s="15" t="s">
        <v>22533</v>
      </c>
      <c r="C3818" s="15" t="s">
        <v>3828</v>
      </c>
      <c r="D3818" s="15" t="s">
        <v>11687</v>
      </c>
      <c r="E3818" s="15" t="s">
        <v>22163</v>
      </c>
      <c r="F3818" s="15" t="s">
        <v>6537</v>
      </c>
      <c r="G3818" s="15" t="s">
        <v>22534</v>
      </c>
      <c r="H3818" s="15" t="s">
        <v>19311</v>
      </c>
      <c r="I3818" s="15" t="s">
        <v>19312</v>
      </c>
      <c r="J3818" s="15" t="s">
        <v>19311</v>
      </c>
      <c r="K3818">
        <f>VLOOKUP(C3818,'scores met drempel 25'!A:C,3,FALSE)</f>
        <v>0</v>
      </c>
      <c r="L3818">
        <f>VLOOKUP(C3818,'scores zonder drempel 25'!A:E,2,FALSE)</f>
        <v>78.91</v>
      </c>
      <c r="M3818" t="e">
        <f>VLOOKUP(B3818,'bekostiging 25'!$C$1:$N$2577,11,FALSE)</f>
        <v>#N/A</v>
      </c>
    </row>
    <row r="3819" spans="1:13">
      <c r="A3819" s="15" t="s">
        <v>22377</v>
      </c>
      <c r="B3819" s="15" t="s">
        <v>22442</v>
      </c>
      <c r="C3819" s="15" t="s">
        <v>3829</v>
      </c>
      <c r="D3819" s="15" t="s">
        <v>22443</v>
      </c>
      <c r="E3819" s="15" t="s">
        <v>22444</v>
      </c>
      <c r="F3819" s="15" t="s">
        <v>6252</v>
      </c>
      <c r="G3819" s="15" t="s">
        <v>22445</v>
      </c>
      <c r="H3819" s="15" t="s">
        <v>7373</v>
      </c>
      <c r="I3819" s="15" t="s">
        <v>19333</v>
      </c>
      <c r="J3819" s="15" t="s">
        <v>7373</v>
      </c>
      <c r="K3819">
        <f>VLOOKUP(C3819,'scores met drempel 25'!A:C,3,FALSE)</f>
        <v>107.51</v>
      </c>
      <c r="L3819">
        <f>VLOOKUP(C3819,'scores zonder drempel 25'!A:E,2,FALSE)</f>
        <v>197.22</v>
      </c>
      <c r="M3819">
        <f>VLOOKUP(B3819,'bekostiging 25'!$C$1:$N$2577,11,FALSE)</f>
        <v>7962.64</v>
      </c>
    </row>
    <row r="3820" spans="1:13">
      <c r="A3820" s="15" t="s">
        <v>21628</v>
      </c>
      <c r="B3820" s="15" t="s">
        <v>21638</v>
      </c>
      <c r="C3820" s="15" t="s">
        <v>3830</v>
      </c>
      <c r="D3820" s="15" t="s">
        <v>21639</v>
      </c>
      <c r="E3820" s="15" t="s">
        <v>21640</v>
      </c>
      <c r="F3820" s="15" t="s">
        <v>21641</v>
      </c>
      <c r="G3820" s="15" t="s">
        <v>21642</v>
      </c>
      <c r="H3820" s="15" t="s">
        <v>19577</v>
      </c>
      <c r="I3820" s="15" t="s">
        <v>19578</v>
      </c>
      <c r="J3820" s="15" t="s">
        <v>19577</v>
      </c>
      <c r="K3820">
        <f>VLOOKUP(C3820,'scores met drempel 25'!A:C,3,FALSE)</f>
        <v>132.37</v>
      </c>
      <c r="L3820">
        <f>VLOOKUP(C3820,'scores zonder drempel 25'!A:E,2,FALSE)</f>
        <v>328.53</v>
      </c>
      <c r="M3820">
        <f>VLOOKUP(B3820,'bekostiging 25'!$C$1:$N$2577,11,FALSE)</f>
        <v>8805.9</v>
      </c>
    </row>
    <row r="3821" spans="1:13">
      <c r="A3821" s="15" t="s">
        <v>27850</v>
      </c>
      <c r="B3821" s="15" t="s">
        <v>27881</v>
      </c>
      <c r="C3821" s="15" t="s">
        <v>3831</v>
      </c>
      <c r="D3821" s="15" t="s">
        <v>27882</v>
      </c>
      <c r="E3821" s="15" t="s">
        <v>27883</v>
      </c>
      <c r="F3821" s="15" t="s">
        <v>6410</v>
      </c>
      <c r="G3821" s="15" t="s">
        <v>27884</v>
      </c>
      <c r="H3821" s="15" t="s">
        <v>27243</v>
      </c>
      <c r="I3821" s="15" t="s">
        <v>27244</v>
      </c>
      <c r="J3821" s="15" t="s">
        <v>27243</v>
      </c>
      <c r="K3821">
        <f>VLOOKUP(C3821,'scores met drempel 25'!A:C,3,FALSE)</f>
        <v>0</v>
      </c>
      <c r="L3821">
        <f>VLOOKUP(C3821,'scores zonder drempel 25'!A:E,2,FALSE)</f>
        <v>145.63</v>
      </c>
      <c r="M3821" t="e">
        <f>VLOOKUP(B3821,'bekostiging 25'!$C$1:$N$2577,11,FALSE)</f>
        <v>#N/A</v>
      </c>
    </row>
    <row r="3822" spans="1:13">
      <c r="A3822" s="15" t="s">
        <v>29878</v>
      </c>
      <c r="B3822" s="15" t="s">
        <v>29879</v>
      </c>
      <c r="C3822" s="15" t="s">
        <v>3832</v>
      </c>
      <c r="D3822" s="15" t="s">
        <v>29880</v>
      </c>
      <c r="E3822" s="15" t="s">
        <v>29881</v>
      </c>
      <c r="F3822" s="15" t="s">
        <v>6764</v>
      </c>
      <c r="G3822" s="15" t="s">
        <v>29882</v>
      </c>
      <c r="H3822" s="15" t="s">
        <v>27518</v>
      </c>
      <c r="I3822" s="15" t="s">
        <v>27519</v>
      </c>
      <c r="J3822" s="15" t="s">
        <v>27518</v>
      </c>
      <c r="K3822">
        <f>VLOOKUP(C3822,'scores met drempel 25'!A:C,3,FALSE)</f>
        <v>447.95</v>
      </c>
      <c r="L3822">
        <f>VLOOKUP(C3822,'scores zonder drempel 25'!A:E,2,FALSE)</f>
        <v>575.16</v>
      </c>
      <c r="M3822">
        <f>VLOOKUP(B3822,'bekostiging 25'!$C$1:$N$2577,11,FALSE)</f>
        <v>49125.03</v>
      </c>
    </row>
    <row r="3823" spans="1:13">
      <c r="A3823" s="15" t="s">
        <v>29878</v>
      </c>
      <c r="B3823" s="15" t="s">
        <v>29879</v>
      </c>
      <c r="C3823" s="15" t="s">
        <v>3833</v>
      </c>
      <c r="D3823" s="15" t="s">
        <v>24317</v>
      </c>
      <c r="E3823" s="15" t="s">
        <v>24317</v>
      </c>
      <c r="F3823" s="15" t="s">
        <v>6470</v>
      </c>
      <c r="G3823" s="15" t="s">
        <v>29883</v>
      </c>
      <c r="H3823" s="15" t="s">
        <v>27518</v>
      </c>
      <c r="I3823" s="15" t="s">
        <v>27519</v>
      </c>
      <c r="J3823" s="15" t="s">
        <v>27518</v>
      </c>
      <c r="K3823">
        <f>VLOOKUP(C3823,'scores met drempel 25'!A:C,3,FALSE)</f>
        <v>369.67</v>
      </c>
      <c r="L3823">
        <f>VLOOKUP(C3823,'scores zonder drempel 25'!A:E,2,FALSE)</f>
        <v>451.35</v>
      </c>
      <c r="M3823">
        <f>VLOOKUP(B3823,'bekostiging 25'!$C$1:$N$2577,11,FALSE)</f>
        <v>49125.03</v>
      </c>
    </row>
    <row r="3824" spans="1:13">
      <c r="A3824" s="15" t="s">
        <v>11662</v>
      </c>
      <c r="B3824" s="15" t="s">
        <v>11677</v>
      </c>
      <c r="C3824" s="15" t="s">
        <v>3834</v>
      </c>
      <c r="D3824" s="15" t="s">
        <v>11678</v>
      </c>
      <c r="E3824" s="15" t="s">
        <v>11679</v>
      </c>
      <c r="F3824" s="15" t="s">
        <v>6275</v>
      </c>
      <c r="G3824" s="15" t="s">
        <v>11680</v>
      </c>
      <c r="H3824" s="15" t="s">
        <v>10258</v>
      </c>
      <c r="I3824" s="15" t="s">
        <v>10259</v>
      </c>
      <c r="J3824" s="15" t="s">
        <v>10258</v>
      </c>
      <c r="K3824">
        <f>VLOOKUP(C3824,'scores met drempel 25'!A:C,3,FALSE)</f>
        <v>52.71</v>
      </c>
      <c r="L3824">
        <f>VLOOKUP(C3824,'scores zonder drempel 25'!A:E,2,FALSE)</f>
        <v>212.72</v>
      </c>
      <c r="M3824">
        <f>VLOOKUP(B3824,'bekostiging 25'!$C$1:$N$2577,11,FALSE)</f>
        <v>4897.57</v>
      </c>
    </row>
    <row r="3825" spans="1:13">
      <c r="A3825" s="15" t="s">
        <v>29945</v>
      </c>
      <c r="B3825" s="15" t="s">
        <v>29960</v>
      </c>
      <c r="C3825" s="15" t="s">
        <v>3835</v>
      </c>
      <c r="D3825" s="15" t="s">
        <v>29961</v>
      </c>
      <c r="E3825" s="15" t="s">
        <v>29962</v>
      </c>
      <c r="F3825" s="15" t="s">
        <v>29963</v>
      </c>
      <c r="G3825" s="15" t="s">
        <v>29964</v>
      </c>
      <c r="H3825" s="15" t="s">
        <v>27530</v>
      </c>
      <c r="I3825" s="15" t="s">
        <v>27531</v>
      </c>
      <c r="J3825" s="15" t="s">
        <v>27530</v>
      </c>
      <c r="K3825">
        <f>VLOOKUP(C3825,'scores met drempel 25'!A:C,3,FALSE)</f>
        <v>1139.8399999999999</v>
      </c>
      <c r="L3825">
        <f>VLOOKUP(C3825,'scores zonder drempel 25'!A:E,2,FALSE)</f>
        <v>1487.98</v>
      </c>
      <c r="M3825">
        <f>VLOOKUP(B3825,'bekostiging 25'!$C$1:$N$2577,11,FALSE)</f>
        <v>77456.56</v>
      </c>
    </row>
    <row r="3826" spans="1:13">
      <c r="A3826" s="15" t="s">
        <v>13687</v>
      </c>
      <c r="B3826" s="15" t="s">
        <v>13753</v>
      </c>
      <c r="C3826" s="15" t="s">
        <v>3836</v>
      </c>
      <c r="D3826" s="15" t="s">
        <v>7882</v>
      </c>
      <c r="E3826" s="15" t="s">
        <v>13720</v>
      </c>
      <c r="F3826" s="15" t="s">
        <v>13754</v>
      </c>
      <c r="G3826" s="15" t="s">
        <v>13722</v>
      </c>
      <c r="H3826" s="15" t="s">
        <v>13723</v>
      </c>
      <c r="I3826" s="15" t="s">
        <v>13693</v>
      </c>
      <c r="J3826" s="15" t="s">
        <v>13694</v>
      </c>
      <c r="K3826">
        <f>VLOOKUP(C3826,'scores met drempel 25'!A:C,3,FALSE)</f>
        <v>74.89</v>
      </c>
      <c r="L3826">
        <f>VLOOKUP(C3826,'scores zonder drempel 25'!A:E,2,FALSE)</f>
        <v>270.39</v>
      </c>
      <c r="M3826">
        <f>VLOOKUP(B3826,'bekostiging 25'!$C$1:$N$2577,11,FALSE)</f>
        <v>3496.36</v>
      </c>
    </row>
    <row r="3827" spans="1:13">
      <c r="A3827" s="15" t="s">
        <v>30367</v>
      </c>
      <c r="B3827" s="15" t="s">
        <v>30405</v>
      </c>
      <c r="C3827" s="15" t="s">
        <v>3837</v>
      </c>
      <c r="D3827" s="15" t="s">
        <v>30406</v>
      </c>
      <c r="E3827" s="15" t="s">
        <v>30407</v>
      </c>
      <c r="F3827" s="15" t="s">
        <v>20688</v>
      </c>
      <c r="G3827" s="15" t="s">
        <v>30408</v>
      </c>
      <c r="H3827" s="15" t="s">
        <v>21874</v>
      </c>
      <c r="I3827" s="15" t="s">
        <v>27591</v>
      </c>
      <c r="J3827" s="15" t="s">
        <v>21874</v>
      </c>
      <c r="K3827">
        <f>VLOOKUP(C3827,'scores met drempel 25'!A:C,3,FALSE)</f>
        <v>214.46</v>
      </c>
      <c r="L3827">
        <f>VLOOKUP(C3827,'scores zonder drempel 25'!A:E,2,FALSE)</f>
        <v>282.08</v>
      </c>
      <c r="M3827">
        <f>VLOOKUP(B3827,'bekostiging 25'!$C$1:$N$2577,11,FALSE)</f>
        <v>14954.03</v>
      </c>
    </row>
    <row r="3828" spans="1:13">
      <c r="A3828" s="15" t="s">
        <v>13879</v>
      </c>
      <c r="B3828" s="15" t="s">
        <v>13920</v>
      </c>
      <c r="C3828" s="15" t="s">
        <v>3838</v>
      </c>
      <c r="D3828" s="15" t="s">
        <v>13921</v>
      </c>
      <c r="E3828" s="15" t="s">
        <v>13922</v>
      </c>
      <c r="F3828" s="15" t="s">
        <v>6768</v>
      </c>
      <c r="G3828" s="15" t="s">
        <v>13923</v>
      </c>
      <c r="H3828" s="15" t="s">
        <v>13924</v>
      </c>
      <c r="I3828" s="15" t="s">
        <v>13908</v>
      </c>
      <c r="J3828" s="15" t="s">
        <v>13907</v>
      </c>
      <c r="K3828">
        <f>VLOOKUP(C3828,'scores met drempel 25'!A:C,3,FALSE)</f>
        <v>30.93</v>
      </c>
      <c r="L3828">
        <f>VLOOKUP(C3828,'scores zonder drempel 25'!A:E,2,FALSE)</f>
        <v>185.58</v>
      </c>
      <c r="M3828">
        <f>VLOOKUP(B3828,'bekostiging 25'!$C$1:$N$2577,11,FALSE)</f>
        <v>2695.1</v>
      </c>
    </row>
    <row r="3829" spans="1:13">
      <c r="A3829" s="15" t="s">
        <v>9164</v>
      </c>
      <c r="B3829" s="15" t="s">
        <v>9269</v>
      </c>
      <c r="C3829" s="15" t="s">
        <v>3839</v>
      </c>
      <c r="D3829" s="15" t="s">
        <v>9270</v>
      </c>
      <c r="E3829" s="15" t="s">
        <v>9271</v>
      </c>
      <c r="F3829" s="15" t="s">
        <v>6239</v>
      </c>
      <c r="G3829" s="15" t="s">
        <v>9272</v>
      </c>
      <c r="H3829" s="15" t="s">
        <v>9273</v>
      </c>
      <c r="I3829" s="15" t="s">
        <v>8281</v>
      </c>
      <c r="J3829" s="15" t="s">
        <v>8282</v>
      </c>
      <c r="K3829">
        <f>VLOOKUP(C3829,'scores met drempel 25'!A:C,3,FALSE)</f>
        <v>0</v>
      </c>
      <c r="L3829">
        <f>VLOOKUP(C3829,'scores zonder drempel 25'!A:E,2,FALSE)</f>
        <v>34.549999999999997</v>
      </c>
      <c r="M3829" t="e">
        <f>VLOOKUP(B3829,'bekostiging 25'!$C$1:$N$2577,11,FALSE)</f>
        <v>#N/A</v>
      </c>
    </row>
    <row r="3830" spans="1:13">
      <c r="A3830" s="15" t="s">
        <v>8696</v>
      </c>
      <c r="B3830" s="15" t="s">
        <v>8700</v>
      </c>
      <c r="C3830" s="15" t="s">
        <v>3840</v>
      </c>
      <c r="D3830" s="15" t="s">
        <v>8701</v>
      </c>
      <c r="E3830" s="15" t="s">
        <v>8702</v>
      </c>
      <c r="F3830" s="15" t="s">
        <v>6275</v>
      </c>
      <c r="G3830" s="15" t="s">
        <v>8703</v>
      </c>
      <c r="H3830" s="15" t="s">
        <v>8365</v>
      </c>
      <c r="I3830" s="15" t="s">
        <v>8366</v>
      </c>
      <c r="J3830" s="15" t="s">
        <v>8365</v>
      </c>
      <c r="K3830">
        <f>VLOOKUP(C3830,'scores met drempel 25'!A:C,3,FALSE)</f>
        <v>0</v>
      </c>
      <c r="L3830">
        <f>VLOOKUP(C3830,'scores zonder drempel 25'!A:E,2,FALSE)</f>
        <v>95.15</v>
      </c>
      <c r="M3830" t="e">
        <f>VLOOKUP(B3830,'bekostiging 25'!$C$1:$N$2577,11,FALSE)</f>
        <v>#N/A</v>
      </c>
    </row>
    <row r="3831" spans="1:13">
      <c r="A3831" s="15" t="s">
        <v>9024</v>
      </c>
      <c r="B3831" s="15" t="s">
        <v>9041</v>
      </c>
      <c r="C3831" s="15" t="s">
        <v>3841</v>
      </c>
      <c r="D3831" s="15" t="s">
        <v>9042</v>
      </c>
      <c r="E3831" s="15" t="s">
        <v>9043</v>
      </c>
      <c r="F3831" s="15" t="s">
        <v>6609</v>
      </c>
      <c r="G3831" s="15" t="s">
        <v>9044</v>
      </c>
      <c r="H3831" s="15" t="s">
        <v>9045</v>
      </c>
      <c r="I3831" s="15" t="s">
        <v>8104</v>
      </c>
      <c r="J3831" s="15" t="s">
        <v>8105</v>
      </c>
      <c r="K3831">
        <f>VLOOKUP(C3831,'scores met drempel 25'!A:C,3,FALSE)</f>
        <v>0</v>
      </c>
      <c r="L3831">
        <f>VLOOKUP(C3831,'scores zonder drempel 25'!A:E,2,FALSE)</f>
        <v>4.9800000000000004</v>
      </c>
      <c r="M3831" t="e">
        <f>VLOOKUP(B3831,'bekostiging 25'!$C$1:$N$2577,11,FALSE)</f>
        <v>#N/A</v>
      </c>
    </row>
    <row r="3832" spans="1:13">
      <c r="A3832" s="15" t="s">
        <v>8791</v>
      </c>
      <c r="B3832" s="15" t="s">
        <v>8881</v>
      </c>
      <c r="C3832" s="15" t="s">
        <v>3842</v>
      </c>
      <c r="D3832" s="15" t="s">
        <v>8882</v>
      </c>
      <c r="E3832" s="15" t="s">
        <v>8883</v>
      </c>
      <c r="F3832" s="15" t="s">
        <v>6245</v>
      </c>
      <c r="G3832" s="15" t="s">
        <v>8884</v>
      </c>
      <c r="H3832" s="15" t="s">
        <v>8322</v>
      </c>
      <c r="I3832" s="15" t="s">
        <v>8112</v>
      </c>
      <c r="J3832" s="15" t="s">
        <v>8113</v>
      </c>
      <c r="K3832">
        <f>VLOOKUP(C3832,'scores met drempel 25'!A:C,3,FALSE)</f>
        <v>0</v>
      </c>
      <c r="L3832">
        <f>VLOOKUP(C3832,'scores zonder drempel 25'!A:E,2,FALSE)</f>
        <v>68.680000000000007</v>
      </c>
      <c r="M3832" t="e">
        <f>VLOOKUP(B3832,'bekostiging 25'!$C$1:$N$2577,11,FALSE)</f>
        <v>#N/A</v>
      </c>
    </row>
    <row r="3833" spans="1:13">
      <c r="A3833" s="15" t="s">
        <v>21080</v>
      </c>
      <c r="B3833" s="15" t="s">
        <v>21090</v>
      </c>
      <c r="C3833" s="15" t="s">
        <v>3843</v>
      </c>
      <c r="D3833" s="15" t="s">
        <v>21091</v>
      </c>
      <c r="E3833" s="15" t="s">
        <v>21092</v>
      </c>
      <c r="F3833" s="15" t="s">
        <v>14493</v>
      </c>
      <c r="G3833" s="15" t="s">
        <v>21093</v>
      </c>
      <c r="H3833" s="15" t="s">
        <v>19584</v>
      </c>
      <c r="I3833" s="15" t="s">
        <v>19585</v>
      </c>
      <c r="J3833" s="15" t="s">
        <v>19584</v>
      </c>
      <c r="K3833">
        <f>VLOOKUP(C3833,'scores met drempel 25'!A:C,3,FALSE)</f>
        <v>0</v>
      </c>
      <c r="L3833">
        <f>VLOOKUP(C3833,'scores zonder drempel 25'!A:E,2,FALSE)</f>
        <v>170.58</v>
      </c>
      <c r="M3833" t="e">
        <f>VLOOKUP(B3833,'bekostiging 25'!$C$1:$N$2577,11,FALSE)</f>
        <v>#N/A</v>
      </c>
    </row>
    <row r="3834" spans="1:13">
      <c r="A3834" s="15" t="s">
        <v>17406</v>
      </c>
      <c r="B3834" s="15" t="s">
        <v>17431</v>
      </c>
      <c r="C3834" s="15" t="s">
        <v>3844</v>
      </c>
      <c r="D3834" s="15" t="s">
        <v>17432</v>
      </c>
      <c r="E3834" s="15" t="s">
        <v>17433</v>
      </c>
      <c r="F3834" s="15" t="s">
        <v>7174</v>
      </c>
      <c r="G3834" s="15" t="s">
        <v>17434</v>
      </c>
      <c r="H3834" s="15" t="s">
        <v>14414</v>
      </c>
      <c r="I3834" s="15" t="s">
        <v>15828</v>
      </c>
      <c r="J3834" s="15" t="s">
        <v>14414</v>
      </c>
      <c r="K3834">
        <f>VLOOKUP(C3834,'scores met drempel 25'!A:C,3,FALSE)</f>
        <v>108.55</v>
      </c>
      <c r="L3834">
        <f>VLOOKUP(C3834,'scores zonder drempel 25'!A:E,2,FALSE)</f>
        <v>279.27</v>
      </c>
      <c r="M3834">
        <f>VLOOKUP(B3834,'bekostiging 25'!$C$1:$N$2577,11,FALSE)</f>
        <v>8932.5499999999993</v>
      </c>
    </row>
    <row r="3835" spans="1:13">
      <c r="A3835" s="15" t="s">
        <v>29981</v>
      </c>
      <c r="B3835" s="15" t="s">
        <v>30065</v>
      </c>
      <c r="C3835" s="15" t="s">
        <v>3845</v>
      </c>
      <c r="D3835" s="15" t="s">
        <v>30066</v>
      </c>
      <c r="E3835" s="15" t="s">
        <v>7012</v>
      </c>
      <c r="F3835" s="15" t="s">
        <v>6275</v>
      </c>
      <c r="G3835" s="15" t="s">
        <v>30067</v>
      </c>
      <c r="H3835" s="15" t="s">
        <v>30004</v>
      </c>
      <c r="I3835" s="15" t="s">
        <v>29987</v>
      </c>
      <c r="J3835" s="15" t="s">
        <v>29988</v>
      </c>
      <c r="K3835">
        <f>VLOOKUP(C3835,'scores met drempel 25'!A:C,3,FALSE)</f>
        <v>441</v>
      </c>
      <c r="L3835">
        <f>VLOOKUP(C3835,'scores zonder drempel 25'!A:E,2,FALSE)</f>
        <v>684.7</v>
      </c>
      <c r="M3835">
        <f>VLOOKUP(B3835,'bekostiging 25'!$C$1:$N$2577,11,FALSE)</f>
        <v>27180.29</v>
      </c>
    </row>
    <row r="3836" spans="1:13">
      <c r="A3836" s="15" t="s">
        <v>26936</v>
      </c>
      <c r="B3836" s="15" t="s">
        <v>26949</v>
      </c>
      <c r="C3836" s="15" t="s">
        <v>3846</v>
      </c>
      <c r="D3836" s="15" t="s">
        <v>26950</v>
      </c>
      <c r="E3836" s="15" t="s">
        <v>26951</v>
      </c>
      <c r="F3836" s="15" t="s">
        <v>6335</v>
      </c>
      <c r="G3836" s="15" t="s">
        <v>26952</v>
      </c>
      <c r="H3836" s="15" t="s">
        <v>26442</v>
      </c>
      <c r="I3836" s="15" t="s">
        <v>26441</v>
      </c>
      <c r="J3836" s="15" t="s">
        <v>26442</v>
      </c>
      <c r="K3836">
        <f>VLOOKUP(C3836,'scores met drempel 25'!A:C,3,FALSE)</f>
        <v>347.18</v>
      </c>
      <c r="L3836">
        <f>VLOOKUP(C3836,'scores zonder drempel 25'!A:E,2,FALSE)</f>
        <v>501.17</v>
      </c>
      <c r="M3836">
        <f>VLOOKUP(B3836,'bekostiging 25'!$C$1:$N$2577,11,FALSE)</f>
        <v>21042.16</v>
      </c>
    </row>
    <row r="3837" spans="1:13">
      <c r="A3837" s="15" t="s">
        <v>9164</v>
      </c>
      <c r="B3837" s="15" t="s">
        <v>9274</v>
      </c>
      <c r="C3837" s="15" t="s">
        <v>3847</v>
      </c>
      <c r="D3837" s="15" t="s">
        <v>9275</v>
      </c>
      <c r="E3837" s="15" t="s">
        <v>9276</v>
      </c>
      <c r="F3837" s="15" t="s">
        <v>6184</v>
      </c>
      <c r="G3837" s="15" t="s">
        <v>9277</v>
      </c>
      <c r="H3837" s="15" t="s">
        <v>9278</v>
      </c>
      <c r="I3837" s="15" t="s">
        <v>8307</v>
      </c>
      <c r="J3837" s="15" t="s">
        <v>8308</v>
      </c>
      <c r="K3837">
        <f>VLOOKUP(C3837,'scores met drempel 25'!A:C,3,FALSE)</f>
        <v>0</v>
      </c>
      <c r="L3837">
        <f>VLOOKUP(C3837,'scores zonder drempel 25'!A:E,2,FALSE)</f>
        <v>18.55</v>
      </c>
      <c r="M3837" t="e">
        <f>VLOOKUP(B3837,'bekostiging 25'!$C$1:$N$2577,11,FALSE)</f>
        <v>#N/A</v>
      </c>
    </row>
    <row r="3838" spans="1:13">
      <c r="A3838" s="15" t="s">
        <v>29417</v>
      </c>
      <c r="B3838" s="15" t="s">
        <v>29461</v>
      </c>
      <c r="C3838" s="15" t="s">
        <v>3848</v>
      </c>
      <c r="D3838" s="15" t="s">
        <v>29462</v>
      </c>
      <c r="E3838" s="15" t="s">
        <v>18045</v>
      </c>
      <c r="F3838" s="15" t="s">
        <v>6220</v>
      </c>
      <c r="G3838" s="15" t="s">
        <v>29463</v>
      </c>
      <c r="H3838" s="15" t="s">
        <v>27920</v>
      </c>
      <c r="I3838" s="15" t="s">
        <v>27916</v>
      </c>
      <c r="J3838" s="15" t="s">
        <v>27917</v>
      </c>
      <c r="K3838">
        <f>VLOOKUP(C3838,'scores met drempel 25'!A:C,3,FALSE)</f>
        <v>0</v>
      </c>
      <c r="L3838">
        <f>VLOOKUP(C3838,'scores zonder drempel 25'!A:E,2,FALSE)</f>
        <v>230.78</v>
      </c>
      <c r="M3838">
        <f>VLOOKUP(B3838,'bekostiging 25'!$C$1:$N$2577,11,FALSE)</f>
        <v>548.62</v>
      </c>
    </row>
    <row r="3839" spans="1:13">
      <c r="A3839" s="15" t="s">
        <v>30875</v>
      </c>
      <c r="B3839" s="15" t="s">
        <v>30931</v>
      </c>
      <c r="C3839" s="15" t="s">
        <v>3849</v>
      </c>
      <c r="D3839" s="15" t="s">
        <v>30932</v>
      </c>
      <c r="E3839" s="15" t="s">
        <v>30933</v>
      </c>
      <c r="F3839" s="15" t="s">
        <v>19111</v>
      </c>
      <c r="G3839" s="15" t="s">
        <v>30934</v>
      </c>
      <c r="H3839" s="15" t="s">
        <v>21874</v>
      </c>
      <c r="I3839" s="15" t="s">
        <v>27591</v>
      </c>
      <c r="J3839" s="15" t="s">
        <v>21874</v>
      </c>
      <c r="K3839">
        <f>VLOOKUP(C3839,'scores met drempel 25'!A:C,3,FALSE)</f>
        <v>484.71</v>
      </c>
      <c r="L3839">
        <f>VLOOKUP(C3839,'scores zonder drempel 25'!A:E,2,FALSE)</f>
        <v>609.91</v>
      </c>
      <c r="M3839">
        <f>VLOOKUP(B3839,'bekostiging 25'!$C$1:$N$2577,11,FALSE)</f>
        <v>32531.82</v>
      </c>
    </row>
    <row r="3840" spans="1:13">
      <c r="A3840" s="15" t="s">
        <v>7937</v>
      </c>
      <c r="B3840" s="15" t="s">
        <v>7944</v>
      </c>
      <c r="C3840" s="15" t="s">
        <v>3850</v>
      </c>
      <c r="D3840" s="15" t="s">
        <v>7945</v>
      </c>
      <c r="E3840" s="15" t="s">
        <v>7946</v>
      </c>
      <c r="F3840" s="15" t="s">
        <v>7947</v>
      </c>
      <c r="G3840" s="15" t="s">
        <v>7948</v>
      </c>
      <c r="H3840" s="15" t="s">
        <v>7584</v>
      </c>
      <c r="I3840" s="15" t="s">
        <v>7585</v>
      </c>
      <c r="J3840" s="15" t="s">
        <v>7584</v>
      </c>
      <c r="K3840">
        <f>VLOOKUP(C3840,'scores met drempel 25'!A:C,3,FALSE)</f>
        <v>0</v>
      </c>
      <c r="L3840">
        <f>VLOOKUP(C3840,'scores zonder drempel 25'!A:E,2,FALSE)</f>
        <v>72.12</v>
      </c>
      <c r="M3840" t="e">
        <f>VLOOKUP(B3840,'bekostiging 25'!$C$1:$N$2577,11,FALSE)</f>
        <v>#N/A</v>
      </c>
    </row>
    <row r="3841" spans="1:13">
      <c r="A3841" s="15" t="s">
        <v>18021</v>
      </c>
      <c r="B3841" s="15" t="s">
        <v>18066</v>
      </c>
      <c r="C3841" s="15" t="s">
        <v>3851</v>
      </c>
      <c r="D3841" s="15" t="s">
        <v>18067</v>
      </c>
      <c r="E3841" s="15" t="s">
        <v>17157</v>
      </c>
      <c r="F3841" s="15" t="s">
        <v>6451</v>
      </c>
      <c r="G3841" s="15" t="s">
        <v>18068</v>
      </c>
      <c r="H3841" s="15" t="s">
        <v>15916</v>
      </c>
      <c r="I3841" s="15" t="s">
        <v>15915</v>
      </c>
      <c r="J3841" s="15" t="s">
        <v>15916</v>
      </c>
      <c r="K3841">
        <f>VLOOKUP(C3841,'scores met drempel 25'!A:C,3,FALSE)</f>
        <v>20.22</v>
      </c>
      <c r="L3841">
        <f>VLOOKUP(C3841,'scores zonder drempel 25'!A:E,2,FALSE)</f>
        <v>60.39</v>
      </c>
      <c r="M3841">
        <f>VLOOKUP(B3841,'bekostiging 25'!$C$1:$N$2577,11,FALSE)</f>
        <v>652.61</v>
      </c>
    </row>
    <row r="3842" spans="1:13">
      <c r="A3842" s="15" t="s">
        <v>28858</v>
      </c>
      <c r="B3842" s="15" t="s">
        <v>28923</v>
      </c>
      <c r="C3842" s="15" t="s">
        <v>3852</v>
      </c>
      <c r="D3842" s="15" t="s">
        <v>28924</v>
      </c>
      <c r="E3842" s="15" t="s">
        <v>28925</v>
      </c>
      <c r="F3842" s="15" t="s">
        <v>6371</v>
      </c>
      <c r="G3842" s="15" t="s">
        <v>28926</v>
      </c>
      <c r="H3842" s="15" t="s">
        <v>21874</v>
      </c>
      <c r="I3842" s="15" t="s">
        <v>27591</v>
      </c>
      <c r="J3842" s="15" t="s">
        <v>21874</v>
      </c>
      <c r="K3842">
        <f>VLOOKUP(C3842,'scores met drempel 25'!A:C,3,FALSE)</f>
        <v>0</v>
      </c>
      <c r="L3842">
        <f>VLOOKUP(C3842,'scores zonder drempel 25'!A:E,2,FALSE)</f>
        <v>28.86</v>
      </c>
      <c r="M3842" t="e">
        <f>VLOOKUP(B3842,'bekostiging 25'!$C$1:$N$2577,11,FALSE)</f>
        <v>#N/A</v>
      </c>
    </row>
    <row r="3843" spans="1:13">
      <c r="A3843" s="15" t="s">
        <v>12876</v>
      </c>
      <c r="B3843" s="15" t="s">
        <v>12885</v>
      </c>
      <c r="C3843" s="15" t="s">
        <v>3853</v>
      </c>
      <c r="D3843" s="15" t="s">
        <v>12886</v>
      </c>
      <c r="E3843" s="15" t="s">
        <v>9940</v>
      </c>
      <c r="F3843" s="15" t="s">
        <v>12887</v>
      </c>
      <c r="G3843" s="15" t="s">
        <v>12888</v>
      </c>
      <c r="H3843" s="15" t="s">
        <v>9798</v>
      </c>
      <c r="I3843" s="15" t="s">
        <v>9799</v>
      </c>
      <c r="J3843" s="15" t="s">
        <v>9798</v>
      </c>
      <c r="K3843">
        <f>VLOOKUP(C3843,'scores met drempel 25'!A:C,3,FALSE)</f>
        <v>0</v>
      </c>
      <c r="L3843">
        <f>VLOOKUP(C3843,'scores zonder drempel 25'!A:E,2,FALSE)</f>
        <v>51.88</v>
      </c>
      <c r="M3843" t="e">
        <f>VLOOKUP(B3843,'bekostiging 25'!$C$1:$N$2577,11,FALSE)</f>
        <v>#N/A</v>
      </c>
    </row>
    <row r="3844" spans="1:13">
      <c r="A3844" s="15" t="s">
        <v>24422</v>
      </c>
      <c r="B3844" s="15" t="s">
        <v>24437</v>
      </c>
      <c r="C3844" s="15" t="s">
        <v>3854</v>
      </c>
      <c r="D3844" s="15" t="s">
        <v>24438</v>
      </c>
      <c r="E3844" s="15" t="s">
        <v>24439</v>
      </c>
      <c r="F3844" s="15" t="s">
        <v>6470</v>
      </c>
      <c r="G3844" s="15" t="s">
        <v>24440</v>
      </c>
      <c r="H3844" s="15" t="s">
        <v>23906</v>
      </c>
      <c r="I3844" s="15" t="s">
        <v>22676</v>
      </c>
      <c r="J3844" s="15" t="s">
        <v>22677</v>
      </c>
      <c r="K3844">
        <f>VLOOKUP(C3844,'scores met drempel 25'!A:C,3,FALSE)</f>
        <v>142.97</v>
      </c>
      <c r="L3844">
        <f>VLOOKUP(C3844,'scores zonder drempel 25'!A:E,2,FALSE)</f>
        <v>253.44</v>
      </c>
      <c r="M3844">
        <f>VLOOKUP(B3844,'bekostiging 25'!$C$1:$N$2577,11,FALSE)</f>
        <v>11092.36</v>
      </c>
    </row>
    <row r="3845" spans="1:13">
      <c r="A3845" s="15" t="s">
        <v>19832</v>
      </c>
      <c r="B3845" s="15" t="s">
        <v>19916</v>
      </c>
      <c r="C3845" s="15" t="s">
        <v>3855</v>
      </c>
      <c r="D3845" s="15" t="s">
        <v>19917</v>
      </c>
      <c r="E3845" s="15" t="s">
        <v>19918</v>
      </c>
      <c r="F3845" s="15" t="s">
        <v>6328</v>
      </c>
      <c r="G3845" s="15" t="s">
        <v>19919</v>
      </c>
      <c r="H3845" s="15" t="s">
        <v>19320</v>
      </c>
      <c r="I3845" s="15" t="s">
        <v>19319</v>
      </c>
      <c r="J3845" s="15" t="s">
        <v>19320</v>
      </c>
      <c r="K3845">
        <f>VLOOKUP(C3845,'scores met drempel 25'!A:C,3,FALSE)</f>
        <v>355.29</v>
      </c>
      <c r="L3845">
        <f>VLOOKUP(C3845,'scores zonder drempel 25'!A:E,2,FALSE)</f>
        <v>562.16999999999996</v>
      </c>
      <c r="M3845">
        <f>VLOOKUP(B3845,'bekostiging 25'!$C$1:$N$2577,11,FALSE)</f>
        <v>19416.3</v>
      </c>
    </row>
    <row r="3846" spans="1:13">
      <c r="A3846" s="15" t="s">
        <v>31336</v>
      </c>
      <c r="B3846" s="15" t="s">
        <v>31342</v>
      </c>
      <c r="C3846" s="15" t="s">
        <v>3856</v>
      </c>
      <c r="D3846" s="15" t="s">
        <v>31343</v>
      </c>
      <c r="E3846" s="15" t="s">
        <v>31344</v>
      </c>
      <c r="F3846" s="15" t="s">
        <v>7853</v>
      </c>
      <c r="G3846" s="15" t="s">
        <v>31345</v>
      </c>
      <c r="H3846" s="15" t="s">
        <v>27848</v>
      </c>
      <c r="I3846" s="15" t="s">
        <v>27849</v>
      </c>
      <c r="J3846" s="15" t="s">
        <v>27848</v>
      </c>
      <c r="K3846">
        <f>VLOOKUP(C3846,'scores met drempel 25'!A:C,3,FALSE)</f>
        <v>149.63</v>
      </c>
      <c r="L3846">
        <f>VLOOKUP(C3846,'scores zonder drempel 25'!A:E,2,FALSE)</f>
        <v>423.45</v>
      </c>
      <c r="M3846">
        <f>VLOOKUP(B3846,'bekostiging 25'!$C$1:$N$2577,11,FALSE)</f>
        <v>13057.52</v>
      </c>
    </row>
    <row r="3847" spans="1:13">
      <c r="A3847" s="15" t="s">
        <v>23754</v>
      </c>
      <c r="B3847" s="15" t="s">
        <v>23794</v>
      </c>
      <c r="C3847" s="15" t="s">
        <v>3857</v>
      </c>
      <c r="D3847" s="15" t="s">
        <v>23795</v>
      </c>
      <c r="E3847" s="15" t="s">
        <v>23796</v>
      </c>
      <c r="F3847" s="15" t="s">
        <v>6275</v>
      </c>
      <c r="G3847" s="15" t="s">
        <v>23797</v>
      </c>
      <c r="H3847" s="15" t="s">
        <v>23798</v>
      </c>
      <c r="I3847" s="15" t="s">
        <v>22971</v>
      </c>
      <c r="J3847" s="15" t="s">
        <v>22972</v>
      </c>
      <c r="K3847">
        <f>VLOOKUP(C3847,'scores met drempel 25'!A:C,3,FALSE)</f>
        <v>0</v>
      </c>
      <c r="L3847">
        <f>VLOOKUP(C3847,'scores zonder drempel 25'!A:E,2,FALSE)</f>
        <v>16.46</v>
      </c>
      <c r="M3847" t="e">
        <f>VLOOKUP(B3847,'bekostiging 25'!$C$1:$N$2577,11,FALSE)</f>
        <v>#N/A</v>
      </c>
    </row>
    <row r="3848" spans="1:13">
      <c r="A3848" s="15" t="s">
        <v>20554</v>
      </c>
      <c r="B3848" s="15" t="s">
        <v>20567</v>
      </c>
      <c r="C3848" s="15" t="s">
        <v>3858</v>
      </c>
      <c r="D3848" s="15" t="s">
        <v>20568</v>
      </c>
      <c r="E3848" s="15" t="s">
        <v>20569</v>
      </c>
      <c r="F3848" s="15" t="s">
        <v>6698</v>
      </c>
      <c r="G3848" s="15" t="s">
        <v>20570</v>
      </c>
      <c r="H3848" s="15" t="s">
        <v>19656</v>
      </c>
      <c r="I3848" s="15" t="s">
        <v>19358</v>
      </c>
      <c r="J3848" s="15" t="s">
        <v>19359</v>
      </c>
      <c r="K3848">
        <f>VLOOKUP(C3848,'scores met drempel 25'!A:C,3,FALSE)</f>
        <v>203.55</v>
      </c>
      <c r="L3848">
        <f>VLOOKUP(C3848,'scores zonder drempel 25'!A:E,2,FALSE)</f>
        <v>320.70999999999998</v>
      </c>
      <c r="M3848">
        <f>VLOOKUP(B3848,'bekostiging 25'!$C$1:$N$2577,11,FALSE)</f>
        <v>11153.69</v>
      </c>
    </row>
    <row r="3849" spans="1:13">
      <c r="A3849" s="15" t="s">
        <v>29981</v>
      </c>
      <c r="B3849" s="15" t="s">
        <v>30068</v>
      </c>
      <c r="C3849" s="15" t="s">
        <v>3859</v>
      </c>
      <c r="D3849" s="15" t="s">
        <v>30069</v>
      </c>
      <c r="E3849" s="15" t="s">
        <v>30070</v>
      </c>
      <c r="F3849" s="15" t="s">
        <v>14247</v>
      </c>
      <c r="G3849" s="15" t="s">
        <v>30071</v>
      </c>
      <c r="H3849" s="15" t="s">
        <v>29995</v>
      </c>
      <c r="I3849" s="15" t="s">
        <v>27708</v>
      </c>
      <c r="J3849" s="15" t="s">
        <v>27709</v>
      </c>
      <c r="K3849">
        <f>VLOOKUP(C3849,'scores met drempel 25'!A:C,3,FALSE)</f>
        <v>0</v>
      </c>
      <c r="L3849">
        <f>VLOOKUP(C3849,'scores zonder drempel 25'!A:E,2,FALSE)</f>
        <v>131.16999999999999</v>
      </c>
      <c r="M3849" t="e">
        <f>VLOOKUP(B3849,'bekostiging 25'!$C$1:$N$2577,11,FALSE)</f>
        <v>#N/A</v>
      </c>
    </row>
    <row r="3850" spans="1:13">
      <c r="A3850" s="15" t="s">
        <v>10855</v>
      </c>
      <c r="B3850" s="15" t="s">
        <v>10913</v>
      </c>
      <c r="C3850" s="15" t="s">
        <v>3860</v>
      </c>
      <c r="D3850" s="15" t="s">
        <v>10914</v>
      </c>
      <c r="E3850" s="15" t="s">
        <v>10915</v>
      </c>
      <c r="F3850" s="15" t="s">
        <v>6239</v>
      </c>
      <c r="G3850" s="15" t="s">
        <v>10916</v>
      </c>
      <c r="H3850" s="15" t="s">
        <v>10085</v>
      </c>
      <c r="I3850" s="15" t="s">
        <v>10084</v>
      </c>
      <c r="J3850" s="15" t="s">
        <v>10085</v>
      </c>
      <c r="K3850">
        <f>VLOOKUP(C3850,'scores met drempel 25'!A:C,3,FALSE)</f>
        <v>65.010000000000005</v>
      </c>
      <c r="L3850">
        <f>VLOOKUP(C3850,'scores zonder drempel 25'!A:E,2,FALSE)</f>
        <v>150.71</v>
      </c>
      <c r="M3850">
        <f>VLOOKUP(B3850,'bekostiging 25'!$C$1:$N$2577,11,FALSE)</f>
        <v>1415.88</v>
      </c>
    </row>
    <row r="3851" spans="1:13">
      <c r="A3851" s="15" t="s">
        <v>30282</v>
      </c>
      <c r="B3851" s="15" t="s">
        <v>30296</v>
      </c>
      <c r="C3851" s="15" t="s">
        <v>3861</v>
      </c>
      <c r="D3851" s="15" t="s">
        <v>30297</v>
      </c>
      <c r="E3851" s="15" t="s">
        <v>12808</v>
      </c>
      <c r="F3851" s="15" t="s">
        <v>20761</v>
      </c>
      <c r="G3851" s="15" t="s">
        <v>27795</v>
      </c>
      <c r="H3851" s="15" t="s">
        <v>27707</v>
      </c>
      <c r="I3851" s="15" t="s">
        <v>27708</v>
      </c>
      <c r="J3851" s="15" t="s">
        <v>27709</v>
      </c>
      <c r="K3851">
        <f>VLOOKUP(C3851,'scores met drempel 25'!A:C,3,FALSE)</f>
        <v>177.04</v>
      </c>
      <c r="L3851">
        <f>VLOOKUP(C3851,'scores zonder drempel 25'!A:E,2,FALSE)</f>
        <v>235.28</v>
      </c>
      <c r="M3851">
        <f>VLOOKUP(B3851,'bekostiging 25'!$C$1:$N$2577,11,FALSE)</f>
        <v>10761.73</v>
      </c>
    </row>
    <row r="3852" spans="1:13">
      <c r="A3852" s="15" t="s">
        <v>26723</v>
      </c>
      <c r="B3852" s="15" t="s">
        <v>26812</v>
      </c>
      <c r="C3852" s="15" t="s">
        <v>3862</v>
      </c>
      <c r="D3852" s="15" t="s">
        <v>19281</v>
      </c>
      <c r="E3852" s="15" t="s">
        <v>19148</v>
      </c>
      <c r="F3852" s="15" t="s">
        <v>6179</v>
      </c>
      <c r="G3852" s="15" t="s">
        <v>26813</v>
      </c>
      <c r="H3852" s="15" t="s">
        <v>26733</v>
      </c>
      <c r="I3852" s="15" t="s">
        <v>26732</v>
      </c>
      <c r="J3852" s="15" t="s">
        <v>26733</v>
      </c>
      <c r="K3852">
        <f>VLOOKUP(C3852,'scores met drempel 25'!A:C,3,FALSE)</f>
        <v>443.91</v>
      </c>
      <c r="L3852">
        <f>VLOOKUP(C3852,'scores zonder drempel 25'!A:E,2,FALSE)</f>
        <v>558.39</v>
      </c>
      <c r="M3852">
        <f>VLOOKUP(B3852,'bekostiging 25'!$C$1:$N$2577,11,FALSE)</f>
        <v>23631.93</v>
      </c>
    </row>
    <row r="3853" spans="1:13">
      <c r="A3853" s="15" t="s">
        <v>8791</v>
      </c>
      <c r="B3853" s="15" t="s">
        <v>8885</v>
      </c>
      <c r="C3853" s="15" t="s">
        <v>3863</v>
      </c>
      <c r="D3853" s="15" t="s">
        <v>8886</v>
      </c>
      <c r="E3853" s="15" t="s">
        <v>8887</v>
      </c>
      <c r="F3853" s="15" t="s">
        <v>6169</v>
      </c>
      <c r="G3853" s="15" t="s">
        <v>8888</v>
      </c>
      <c r="H3853" s="15" t="s">
        <v>8889</v>
      </c>
      <c r="I3853" s="15" t="s">
        <v>8802</v>
      </c>
      <c r="J3853" s="15" t="s">
        <v>8803</v>
      </c>
      <c r="K3853">
        <f>VLOOKUP(C3853,'scores met drempel 25'!A:C,3,FALSE)</f>
        <v>0</v>
      </c>
      <c r="L3853">
        <f>VLOOKUP(C3853,'scores zonder drempel 25'!A:E,2,FALSE)</f>
        <v>57.51</v>
      </c>
      <c r="M3853" t="e">
        <f>VLOOKUP(B3853,'bekostiging 25'!$C$1:$N$2577,11,FALSE)</f>
        <v>#N/A</v>
      </c>
    </row>
    <row r="3854" spans="1:13">
      <c r="A3854" s="15" t="s">
        <v>28575</v>
      </c>
      <c r="B3854" s="15" t="s">
        <v>28638</v>
      </c>
      <c r="C3854" s="15" t="s">
        <v>3864</v>
      </c>
      <c r="D3854" s="15" t="s">
        <v>28639</v>
      </c>
      <c r="E3854" s="15" t="s">
        <v>28640</v>
      </c>
      <c r="F3854" s="15" t="s">
        <v>6245</v>
      </c>
      <c r="G3854" s="15" t="s">
        <v>28641</v>
      </c>
      <c r="H3854" s="15" t="s">
        <v>27848</v>
      </c>
      <c r="I3854" s="15" t="s">
        <v>27849</v>
      </c>
      <c r="J3854" s="15" t="s">
        <v>27848</v>
      </c>
      <c r="K3854">
        <f>VLOOKUP(C3854,'scores met drempel 25'!A:C,3,FALSE)</f>
        <v>36.9</v>
      </c>
      <c r="L3854">
        <f>VLOOKUP(C3854,'scores zonder drempel 25'!A:E,2,FALSE)</f>
        <v>117.24</v>
      </c>
      <c r="M3854">
        <f>VLOOKUP(B3854,'bekostiging 25'!$C$1:$N$2577,11,FALSE)</f>
        <v>2178.48</v>
      </c>
    </row>
    <row r="3855" spans="1:13">
      <c r="A3855" s="15" t="s">
        <v>22487</v>
      </c>
      <c r="B3855" s="15" t="s">
        <v>22535</v>
      </c>
      <c r="C3855" s="15" t="s">
        <v>3866</v>
      </c>
      <c r="D3855" s="15" t="s">
        <v>22536</v>
      </c>
      <c r="E3855" s="15" t="s">
        <v>22537</v>
      </c>
      <c r="F3855" s="15" t="s">
        <v>6275</v>
      </c>
      <c r="G3855" s="15" t="s">
        <v>22538</v>
      </c>
      <c r="H3855" s="15" t="s">
        <v>19311</v>
      </c>
      <c r="I3855" s="15" t="s">
        <v>19312</v>
      </c>
      <c r="J3855" s="15" t="s">
        <v>19311</v>
      </c>
      <c r="K3855">
        <f>VLOOKUP(C3855,'scores met drempel 25'!A:C,3,FALSE)</f>
        <v>0</v>
      </c>
      <c r="L3855">
        <f>VLOOKUP(C3855,'scores zonder drempel 25'!A:E,2,FALSE)</f>
        <v>101.6</v>
      </c>
      <c r="M3855" t="e">
        <f>VLOOKUP(B3855,'bekostiging 25'!$C$1:$N$2577,11,FALSE)</f>
        <v>#N/A</v>
      </c>
    </row>
    <row r="3856" spans="1:13">
      <c r="A3856" s="15" t="s">
        <v>22377</v>
      </c>
      <c r="B3856" s="15" t="s">
        <v>22446</v>
      </c>
      <c r="C3856" s="15" t="s">
        <v>3867</v>
      </c>
      <c r="D3856" s="15" t="s">
        <v>22447</v>
      </c>
      <c r="E3856" s="15" t="s">
        <v>22448</v>
      </c>
      <c r="F3856" s="15" t="s">
        <v>7051</v>
      </c>
      <c r="G3856" s="15" t="s">
        <v>22449</v>
      </c>
      <c r="H3856" s="15" t="s">
        <v>7373</v>
      </c>
      <c r="I3856" s="15" t="s">
        <v>19333</v>
      </c>
      <c r="J3856" s="15" t="s">
        <v>7373</v>
      </c>
      <c r="K3856">
        <f>VLOOKUP(C3856,'scores met drempel 25'!A:C,3,FALSE)</f>
        <v>316.75</v>
      </c>
      <c r="L3856">
        <f>VLOOKUP(C3856,'scores zonder drempel 25'!A:E,2,FALSE)</f>
        <v>416.51</v>
      </c>
      <c r="M3856">
        <f>VLOOKUP(B3856,'bekostiging 25'!$C$1:$N$2577,11,FALSE)</f>
        <v>24997.81</v>
      </c>
    </row>
    <row r="3857" spans="1:13">
      <c r="A3857" s="15" t="s">
        <v>9024</v>
      </c>
      <c r="B3857" s="15" t="s">
        <v>9046</v>
      </c>
      <c r="C3857" s="15" t="s">
        <v>3868</v>
      </c>
      <c r="D3857" s="15" t="s">
        <v>9047</v>
      </c>
      <c r="E3857" s="15" t="s">
        <v>9048</v>
      </c>
      <c r="F3857" s="15" t="s">
        <v>6275</v>
      </c>
      <c r="G3857" s="15" t="s">
        <v>9049</v>
      </c>
      <c r="H3857" s="15" t="s">
        <v>8159</v>
      </c>
      <c r="I3857" s="15" t="s">
        <v>8136</v>
      </c>
      <c r="J3857" s="15" t="s">
        <v>8137</v>
      </c>
      <c r="K3857">
        <f>VLOOKUP(C3857,'scores met drempel 25'!A:C,3,FALSE)</f>
        <v>124.58</v>
      </c>
      <c r="L3857">
        <f>VLOOKUP(C3857,'scores zonder drempel 25'!A:E,2,FALSE)</f>
        <v>250.45</v>
      </c>
      <c r="M3857">
        <f>VLOOKUP(B3857,'bekostiging 25'!$C$1:$N$2577,11,FALSE)</f>
        <v>9740.48</v>
      </c>
    </row>
    <row r="3858" spans="1:13">
      <c r="A3858" s="15" t="s">
        <v>14182</v>
      </c>
      <c r="B3858" s="15" t="s">
        <v>14197</v>
      </c>
      <c r="C3858" s="15" t="s">
        <v>3869</v>
      </c>
      <c r="D3858" s="15" t="s">
        <v>14198</v>
      </c>
      <c r="E3858" s="15" t="s">
        <v>14199</v>
      </c>
      <c r="F3858" s="15" t="s">
        <v>6153</v>
      </c>
      <c r="G3858" s="15" t="s">
        <v>14200</v>
      </c>
      <c r="H3858" s="15" t="s">
        <v>14201</v>
      </c>
      <c r="I3858" s="15" t="s">
        <v>13351</v>
      </c>
      <c r="J3858" s="15" t="s">
        <v>13352</v>
      </c>
      <c r="K3858">
        <f>VLOOKUP(C3858,'scores met drempel 25'!A:C,3,FALSE)</f>
        <v>31.44</v>
      </c>
      <c r="L3858">
        <f>VLOOKUP(C3858,'scores zonder drempel 25'!A:E,2,FALSE)</f>
        <v>65.58</v>
      </c>
      <c r="M3858">
        <f>VLOOKUP(B3858,'bekostiging 25'!$C$1:$N$2577,11,FALSE)</f>
        <v>1803.18</v>
      </c>
    </row>
    <row r="3859" spans="1:13">
      <c r="A3859" s="15" t="s">
        <v>6999</v>
      </c>
      <c r="B3859" s="15" t="s">
        <v>7003</v>
      </c>
      <c r="C3859" s="15" t="s">
        <v>3870</v>
      </c>
      <c r="D3859" s="15" t="s">
        <v>7004</v>
      </c>
      <c r="E3859" s="15" t="s">
        <v>6290</v>
      </c>
      <c r="F3859" s="15" t="s">
        <v>7005</v>
      </c>
      <c r="G3859" s="15" t="s">
        <v>6292</v>
      </c>
      <c r="H3859" s="15" t="s">
        <v>6228</v>
      </c>
      <c r="I3859" s="15" t="s">
        <v>6229</v>
      </c>
      <c r="J3859" s="15" t="s">
        <v>6228</v>
      </c>
      <c r="K3859">
        <f>VLOOKUP(C3859,'scores met drempel 25'!A:C,3,FALSE)</f>
        <v>181.18</v>
      </c>
      <c r="L3859">
        <f>VLOOKUP(C3859,'scores zonder drempel 25'!A:E,2,FALSE)</f>
        <v>241.44</v>
      </c>
      <c r="M3859">
        <f>VLOOKUP(B3859,'bekostiging 25'!$C$1:$N$2577,11,FALSE)</f>
        <v>9451.84</v>
      </c>
    </row>
    <row r="3860" spans="1:13">
      <c r="A3860" s="15" t="s">
        <v>20501</v>
      </c>
      <c r="B3860" s="15" t="s">
        <v>20541</v>
      </c>
      <c r="C3860" s="15" t="s">
        <v>3871</v>
      </c>
      <c r="D3860" s="15" t="s">
        <v>20542</v>
      </c>
      <c r="E3860" s="15" t="s">
        <v>20543</v>
      </c>
      <c r="F3860" s="15" t="s">
        <v>6668</v>
      </c>
      <c r="G3860" s="15" t="s">
        <v>20544</v>
      </c>
      <c r="H3860" s="15" t="s">
        <v>20506</v>
      </c>
      <c r="I3860" s="15" t="s">
        <v>19868</v>
      </c>
      <c r="J3860" s="15" t="s">
        <v>19869</v>
      </c>
      <c r="K3860">
        <f>VLOOKUP(C3860,'scores met drempel 25'!A:C,3,FALSE)</f>
        <v>124.18</v>
      </c>
      <c r="L3860">
        <f>VLOOKUP(C3860,'scores zonder drempel 25'!A:E,2,FALSE)</f>
        <v>282.86</v>
      </c>
      <c r="M3860">
        <f>VLOOKUP(B3860,'bekostiging 25'!$C$1:$N$2577,11,FALSE)</f>
        <v>9936.4599999999991</v>
      </c>
    </row>
    <row r="3861" spans="1:13">
      <c r="A3861" s="15" t="s">
        <v>11662</v>
      </c>
      <c r="B3861" s="15" t="s">
        <v>11681</v>
      </c>
      <c r="C3861" s="15" t="s">
        <v>3872</v>
      </c>
      <c r="D3861" s="15" t="s">
        <v>11682</v>
      </c>
      <c r="E3861" s="15" t="s">
        <v>11683</v>
      </c>
      <c r="F3861" s="15" t="s">
        <v>6335</v>
      </c>
      <c r="G3861" s="15" t="s">
        <v>11684</v>
      </c>
      <c r="H3861" s="15" t="s">
        <v>11685</v>
      </c>
      <c r="I3861" s="15" t="s">
        <v>10259</v>
      </c>
      <c r="J3861" s="15" t="s">
        <v>10258</v>
      </c>
      <c r="K3861">
        <f>VLOOKUP(C3861,'scores met drempel 25'!A:C,3,FALSE)</f>
        <v>0</v>
      </c>
      <c r="L3861">
        <f>VLOOKUP(C3861,'scores zonder drempel 25'!A:E,2,FALSE)</f>
        <v>16.940000000000001</v>
      </c>
      <c r="M3861" t="e">
        <f>VLOOKUP(B3861,'bekostiging 25'!$C$1:$N$2577,11,FALSE)</f>
        <v>#N/A</v>
      </c>
    </row>
    <row r="3862" spans="1:13">
      <c r="A3862" s="15" t="s">
        <v>29945</v>
      </c>
      <c r="B3862" s="15" t="s">
        <v>29965</v>
      </c>
      <c r="C3862" s="15" t="s">
        <v>3873</v>
      </c>
      <c r="D3862" s="15" t="s">
        <v>29966</v>
      </c>
      <c r="E3862" s="15" t="s">
        <v>29967</v>
      </c>
      <c r="F3862" s="15" t="s">
        <v>6335</v>
      </c>
      <c r="G3862" s="15" t="s">
        <v>29968</v>
      </c>
      <c r="H3862" s="15" t="s">
        <v>27530</v>
      </c>
      <c r="I3862" s="15" t="s">
        <v>27531</v>
      </c>
      <c r="J3862" s="15" t="s">
        <v>27530</v>
      </c>
      <c r="K3862">
        <f>VLOOKUP(C3862,'scores met drempel 25'!A:C,3,FALSE)</f>
        <v>569.47</v>
      </c>
      <c r="L3862">
        <f>VLOOKUP(C3862,'scores zonder drempel 25'!A:E,2,FALSE)</f>
        <v>712.74</v>
      </c>
      <c r="M3862">
        <f>VLOOKUP(B3862,'bekostiging 25'!$C$1:$N$2577,11,FALSE)</f>
        <v>39591.199999999997</v>
      </c>
    </row>
    <row r="3863" spans="1:13">
      <c r="A3863" s="15" t="s">
        <v>8945</v>
      </c>
      <c r="B3863" s="15" t="s">
        <v>8976</v>
      </c>
      <c r="C3863" s="15" t="s">
        <v>3874</v>
      </c>
      <c r="D3863" s="15" t="s">
        <v>8977</v>
      </c>
      <c r="E3863" s="15" t="s">
        <v>8978</v>
      </c>
      <c r="F3863" s="15" t="s">
        <v>6736</v>
      </c>
      <c r="G3863" s="15" t="s">
        <v>8979</v>
      </c>
      <c r="H3863" s="15" t="s">
        <v>8980</v>
      </c>
      <c r="I3863" s="15" t="s">
        <v>8281</v>
      </c>
      <c r="J3863" s="15" t="s">
        <v>8282</v>
      </c>
      <c r="K3863">
        <f>VLOOKUP(C3863,'scores met drempel 25'!A:C,3,FALSE)</f>
        <v>29.97</v>
      </c>
      <c r="L3863">
        <f>VLOOKUP(C3863,'scores zonder drempel 25'!A:E,2,FALSE)</f>
        <v>104.28</v>
      </c>
      <c r="M3863">
        <f>VLOOKUP(B3863,'bekostiging 25'!$C$1:$N$2577,11,FALSE)</f>
        <v>1519.2</v>
      </c>
    </row>
    <row r="3864" spans="1:13">
      <c r="A3864" s="15" t="s">
        <v>30367</v>
      </c>
      <c r="B3864" s="15" t="s">
        <v>30409</v>
      </c>
      <c r="C3864" s="15" t="s">
        <v>3875</v>
      </c>
      <c r="D3864" s="15" t="s">
        <v>30410</v>
      </c>
      <c r="E3864" s="15" t="s">
        <v>30411</v>
      </c>
      <c r="F3864" s="15" t="s">
        <v>6179</v>
      </c>
      <c r="G3864" s="15" t="s">
        <v>30412</v>
      </c>
      <c r="H3864" s="15" t="s">
        <v>21874</v>
      </c>
      <c r="I3864" s="15" t="s">
        <v>27591</v>
      </c>
      <c r="J3864" s="15" t="s">
        <v>21874</v>
      </c>
      <c r="K3864">
        <f>VLOOKUP(C3864,'scores met drempel 25'!A:C,3,FALSE)</f>
        <v>0</v>
      </c>
      <c r="L3864">
        <f>VLOOKUP(C3864,'scores zonder drempel 25'!A:E,2,FALSE)</f>
        <v>386.68</v>
      </c>
      <c r="M3864" t="e">
        <f>VLOOKUP(B3864,'bekostiging 25'!$C$1:$N$2577,11,FALSE)</f>
        <v>#N/A</v>
      </c>
    </row>
    <row r="3865" spans="1:13">
      <c r="A3865" s="15" t="s">
        <v>13879</v>
      </c>
      <c r="B3865" s="15" t="s">
        <v>13925</v>
      </c>
      <c r="C3865" s="15" t="s">
        <v>3876</v>
      </c>
      <c r="D3865" s="15" t="s">
        <v>13926</v>
      </c>
      <c r="E3865" s="15" t="s">
        <v>13927</v>
      </c>
      <c r="F3865" s="15" t="s">
        <v>12677</v>
      </c>
      <c r="G3865" s="15" t="s">
        <v>13928</v>
      </c>
      <c r="H3865" s="15" t="s">
        <v>13924</v>
      </c>
      <c r="I3865" s="15" t="s">
        <v>13908</v>
      </c>
      <c r="J3865" s="15" t="s">
        <v>13907</v>
      </c>
      <c r="K3865">
        <f>VLOOKUP(C3865,'scores met drempel 25'!A:C,3,FALSE)</f>
        <v>65.569999999999993</v>
      </c>
      <c r="L3865">
        <f>VLOOKUP(C3865,'scores zonder drempel 25'!A:E,2,FALSE)</f>
        <v>131.18</v>
      </c>
      <c r="M3865">
        <f>VLOOKUP(B3865,'bekostiging 25'!$C$1:$N$2577,11,FALSE)</f>
        <v>4836.91</v>
      </c>
    </row>
    <row r="3866" spans="1:13">
      <c r="A3866" s="15" t="s">
        <v>9164</v>
      </c>
      <c r="B3866" s="15" t="s">
        <v>9279</v>
      </c>
      <c r="C3866" s="15" t="s">
        <v>3877</v>
      </c>
      <c r="D3866" s="15" t="s">
        <v>9280</v>
      </c>
      <c r="E3866" s="15" t="s">
        <v>9281</v>
      </c>
      <c r="F3866" s="15" t="s">
        <v>9282</v>
      </c>
      <c r="G3866" s="15" t="s">
        <v>9283</v>
      </c>
      <c r="H3866" s="15" t="s">
        <v>9284</v>
      </c>
      <c r="I3866" s="15" t="s">
        <v>8307</v>
      </c>
      <c r="J3866" s="15" t="s">
        <v>8308</v>
      </c>
      <c r="K3866">
        <f>VLOOKUP(C3866,'scores met drempel 25'!A:C,3,FALSE)</f>
        <v>0</v>
      </c>
      <c r="L3866">
        <f>VLOOKUP(C3866,'scores zonder drempel 25'!A:E,2,FALSE)</f>
        <v>36.18</v>
      </c>
      <c r="M3866">
        <f>VLOOKUP(B3866,'bekostiging 25'!$C$1:$N$2577,11,FALSE)</f>
        <v>157.99</v>
      </c>
    </row>
    <row r="3867" spans="1:13">
      <c r="A3867" s="15" t="s">
        <v>12200</v>
      </c>
      <c r="B3867" s="15" t="s">
        <v>12230</v>
      </c>
      <c r="C3867" s="15" t="s">
        <v>3878</v>
      </c>
      <c r="D3867" s="15" t="s">
        <v>12231</v>
      </c>
      <c r="E3867" s="15" t="s">
        <v>12232</v>
      </c>
      <c r="F3867" s="15" t="s">
        <v>6341</v>
      </c>
      <c r="G3867" s="15" t="s">
        <v>12233</v>
      </c>
      <c r="H3867" s="15" t="s">
        <v>12234</v>
      </c>
      <c r="I3867" s="15" t="s">
        <v>9690</v>
      </c>
      <c r="J3867" s="15" t="s">
        <v>9691</v>
      </c>
      <c r="K3867">
        <f>VLOOKUP(C3867,'scores met drempel 25'!A:C,3,FALSE)</f>
        <v>0</v>
      </c>
      <c r="L3867">
        <f>VLOOKUP(C3867,'scores zonder drempel 25'!A:E,2,FALSE)</f>
        <v>36.119999999999997</v>
      </c>
      <c r="M3867" t="e">
        <f>VLOOKUP(B3867,'bekostiging 25'!$C$1:$N$2577,11,FALSE)</f>
        <v>#N/A</v>
      </c>
    </row>
    <row r="3868" spans="1:13">
      <c r="A3868" s="15" t="s">
        <v>9024</v>
      </c>
      <c r="B3868" s="15" t="s">
        <v>9050</v>
      </c>
      <c r="C3868" s="15" t="s">
        <v>3879</v>
      </c>
      <c r="D3868" s="15" t="s">
        <v>9051</v>
      </c>
      <c r="E3868" s="15" t="s">
        <v>9052</v>
      </c>
      <c r="F3868" s="15" t="s">
        <v>7548</v>
      </c>
      <c r="G3868" s="15" t="s">
        <v>9053</v>
      </c>
      <c r="H3868" s="15" t="s">
        <v>9054</v>
      </c>
      <c r="I3868" s="15" t="s">
        <v>8104</v>
      </c>
      <c r="J3868" s="15" t="s">
        <v>8105</v>
      </c>
      <c r="K3868">
        <f>VLOOKUP(C3868,'scores met drempel 25'!A:C,3,FALSE)</f>
        <v>0</v>
      </c>
      <c r="L3868">
        <f>VLOOKUP(C3868,'scores zonder drempel 25'!A:E,2,FALSE)</f>
        <v>20.58</v>
      </c>
      <c r="M3868" t="e">
        <f>VLOOKUP(B3868,'bekostiging 25'!$C$1:$N$2577,11,FALSE)</f>
        <v>#N/A</v>
      </c>
    </row>
    <row r="3869" spans="1:13">
      <c r="A3869" s="15" t="s">
        <v>8791</v>
      </c>
      <c r="B3869" s="15" t="s">
        <v>8890</v>
      </c>
      <c r="C3869" s="15" t="s">
        <v>3880</v>
      </c>
      <c r="D3869" s="15" t="s">
        <v>8891</v>
      </c>
      <c r="E3869" s="15" t="s">
        <v>8892</v>
      </c>
      <c r="F3869" s="15" t="s">
        <v>6196</v>
      </c>
      <c r="G3869" s="15" t="s">
        <v>8893</v>
      </c>
      <c r="H3869" s="15" t="s">
        <v>8322</v>
      </c>
      <c r="I3869" s="15" t="s">
        <v>8112</v>
      </c>
      <c r="J3869" s="15" t="s">
        <v>8113</v>
      </c>
      <c r="K3869">
        <f>VLOOKUP(C3869,'scores met drempel 25'!A:C,3,FALSE)</f>
        <v>60.82</v>
      </c>
      <c r="L3869">
        <f>VLOOKUP(C3869,'scores zonder drempel 25'!A:E,2,FALSE)</f>
        <v>134.47</v>
      </c>
      <c r="M3869">
        <f>VLOOKUP(B3869,'bekostiging 25'!$C$1:$N$2577,11,FALSE)</f>
        <v>5014.8900000000003</v>
      </c>
    </row>
    <row r="3870" spans="1:13">
      <c r="A3870" s="15" t="s">
        <v>21080</v>
      </c>
      <c r="B3870" s="15" t="s">
        <v>21094</v>
      </c>
      <c r="C3870" s="15" t="s">
        <v>3881</v>
      </c>
      <c r="D3870" s="15" t="s">
        <v>21095</v>
      </c>
      <c r="E3870" s="15" t="s">
        <v>21096</v>
      </c>
      <c r="F3870" s="15" t="s">
        <v>21097</v>
      </c>
      <c r="G3870" s="15" t="s">
        <v>21098</v>
      </c>
      <c r="H3870" s="15" t="s">
        <v>19584</v>
      </c>
      <c r="I3870" s="15" t="s">
        <v>19585</v>
      </c>
      <c r="J3870" s="15" t="s">
        <v>19584</v>
      </c>
      <c r="K3870">
        <f>VLOOKUP(C3870,'scores met drempel 25'!A:C,3,FALSE)</f>
        <v>103.93</v>
      </c>
      <c r="L3870">
        <f>VLOOKUP(C3870,'scores zonder drempel 25'!A:E,2,FALSE)</f>
        <v>294.07</v>
      </c>
      <c r="M3870">
        <f>VLOOKUP(B3870,'bekostiging 25'!$C$1:$N$2577,11,FALSE)</f>
        <v>5292.2</v>
      </c>
    </row>
    <row r="3871" spans="1:13">
      <c r="A3871" s="15" t="s">
        <v>17406</v>
      </c>
      <c r="B3871" s="15" t="s">
        <v>17435</v>
      </c>
      <c r="C3871" s="15" t="s">
        <v>3882</v>
      </c>
      <c r="D3871" s="15" t="s">
        <v>17436</v>
      </c>
      <c r="E3871" s="15" t="s">
        <v>17437</v>
      </c>
      <c r="F3871" s="15" t="s">
        <v>17438</v>
      </c>
      <c r="G3871" s="15" t="s">
        <v>17439</v>
      </c>
      <c r="H3871" s="15" t="s">
        <v>14414</v>
      </c>
      <c r="I3871" s="15" t="s">
        <v>15828</v>
      </c>
      <c r="J3871" s="15" t="s">
        <v>14414</v>
      </c>
      <c r="K3871">
        <f>VLOOKUP(C3871,'scores met drempel 25'!A:C,3,FALSE)</f>
        <v>27.11</v>
      </c>
      <c r="L3871">
        <f>VLOOKUP(C3871,'scores zonder drempel 25'!A:E,2,FALSE)</f>
        <v>220.6</v>
      </c>
      <c r="M3871">
        <f>VLOOKUP(B3871,'bekostiging 25'!$C$1:$N$2577,11,FALSE)</f>
        <v>1008.58</v>
      </c>
    </row>
    <row r="3872" spans="1:13">
      <c r="A3872" s="15" t="s">
        <v>30728</v>
      </c>
      <c r="B3872" s="15" t="s">
        <v>30763</v>
      </c>
      <c r="C3872" s="15" t="s">
        <v>3883</v>
      </c>
      <c r="D3872" s="15" t="s">
        <v>21590</v>
      </c>
      <c r="E3872" s="15" t="s">
        <v>30764</v>
      </c>
      <c r="F3872" s="15" t="s">
        <v>30765</v>
      </c>
      <c r="G3872" s="15" t="s">
        <v>30766</v>
      </c>
      <c r="H3872" s="15" t="s">
        <v>27524</v>
      </c>
      <c r="I3872" s="15" t="s">
        <v>27525</v>
      </c>
      <c r="J3872" s="15" t="s">
        <v>27524</v>
      </c>
      <c r="K3872">
        <f>VLOOKUP(C3872,'scores met drempel 25'!A:C,3,FALSE)</f>
        <v>527.11</v>
      </c>
      <c r="L3872">
        <f>VLOOKUP(C3872,'scores zonder drempel 25'!A:E,2,FALSE)</f>
        <v>882.62</v>
      </c>
      <c r="M3872">
        <f>VLOOKUP(B3872,'bekostiging 25'!$C$1:$N$2577,11,FALSE)</f>
        <v>27604.92</v>
      </c>
    </row>
    <row r="3873" spans="1:13">
      <c r="A3873" s="15" t="s">
        <v>23816</v>
      </c>
      <c r="B3873" s="15" t="s">
        <v>23842</v>
      </c>
      <c r="C3873" s="15" t="s">
        <v>3884</v>
      </c>
      <c r="D3873" s="15" t="s">
        <v>23843</v>
      </c>
      <c r="E3873" s="15" t="s">
        <v>23615</v>
      </c>
      <c r="F3873" s="15" t="s">
        <v>18243</v>
      </c>
      <c r="G3873" s="15" t="s">
        <v>23844</v>
      </c>
      <c r="H3873" s="15" t="s">
        <v>22625</v>
      </c>
      <c r="I3873" s="15" t="s">
        <v>22626</v>
      </c>
      <c r="J3873" s="15" t="s">
        <v>22625</v>
      </c>
      <c r="K3873">
        <f>VLOOKUP(C3873,'scores met drempel 25'!A:C,3,FALSE)</f>
        <v>0</v>
      </c>
      <c r="L3873">
        <f>VLOOKUP(C3873,'scores zonder drempel 25'!A:E,2,FALSE)</f>
        <v>103.37</v>
      </c>
      <c r="M3873" t="e">
        <f>VLOOKUP(B3873,'bekostiging 25'!$C$1:$N$2577,11,FALSE)</f>
        <v>#N/A</v>
      </c>
    </row>
    <row r="3874" spans="1:13">
      <c r="A3874" s="15" t="s">
        <v>7455</v>
      </c>
      <c r="B3874" s="15" t="s">
        <v>7532</v>
      </c>
      <c r="C3874" s="15" t="s">
        <v>3885</v>
      </c>
      <c r="D3874" s="15" t="s">
        <v>7533</v>
      </c>
      <c r="E3874" s="15" t="s">
        <v>7499</v>
      </c>
      <c r="F3874" s="15" t="s">
        <v>7292</v>
      </c>
      <c r="G3874" s="15" t="s">
        <v>7500</v>
      </c>
      <c r="H3874" s="15" t="s">
        <v>7492</v>
      </c>
      <c r="I3874" s="15" t="s">
        <v>7461</v>
      </c>
      <c r="J3874" s="15" t="s">
        <v>7462</v>
      </c>
      <c r="K3874">
        <f>VLOOKUP(C3874,'scores met drempel 25'!A:C,3,FALSE)</f>
        <v>182.77</v>
      </c>
      <c r="L3874">
        <f>VLOOKUP(C3874,'scores zonder drempel 25'!A:E,2,FALSE)</f>
        <v>235.66</v>
      </c>
      <c r="M3874">
        <f>VLOOKUP(B3874,'bekostiging 25'!$C$1:$N$2577,11,FALSE)</f>
        <v>12707.56</v>
      </c>
    </row>
    <row r="3875" spans="1:13">
      <c r="A3875" s="15" t="s">
        <v>30875</v>
      </c>
      <c r="B3875" s="15" t="s">
        <v>30935</v>
      </c>
      <c r="C3875" s="15" t="s">
        <v>3886</v>
      </c>
      <c r="D3875" s="15" t="s">
        <v>30936</v>
      </c>
      <c r="E3875" s="15" t="s">
        <v>30937</v>
      </c>
      <c r="F3875" s="15" t="s">
        <v>6220</v>
      </c>
      <c r="G3875" s="15" t="s">
        <v>30938</v>
      </c>
      <c r="H3875" s="15" t="s">
        <v>21874</v>
      </c>
      <c r="I3875" s="15" t="s">
        <v>27591</v>
      </c>
      <c r="J3875" s="15" t="s">
        <v>21874</v>
      </c>
      <c r="K3875">
        <f>VLOOKUP(C3875,'scores met drempel 25'!A:C,3,FALSE)</f>
        <v>637.16999999999996</v>
      </c>
      <c r="L3875">
        <f>VLOOKUP(C3875,'scores zonder drempel 25'!A:E,2,FALSE)</f>
        <v>769.73</v>
      </c>
      <c r="M3875">
        <f>VLOOKUP(B3875,'bekostiging 25'!$C$1:$N$2577,11,FALSE)</f>
        <v>41326.379999999997</v>
      </c>
    </row>
    <row r="3876" spans="1:13">
      <c r="A3876" s="15" t="s">
        <v>7937</v>
      </c>
      <c r="B3876" s="15" t="s">
        <v>7949</v>
      </c>
      <c r="C3876" s="15" t="s">
        <v>3887</v>
      </c>
      <c r="D3876" s="15" t="s">
        <v>7950</v>
      </c>
      <c r="E3876" s="15" t="s">
        <v>7951</v>
      </c>
      <c r="F3876" s="15" t="s">
        <v>6245</v>
      </c>
      <c r="G3876" s="15" t="s">
        <v>7952</v>
      </c>
      <c r="H3876" s="15" t="s">
        <v>7584</v>
      </c>
      <c r="I3876" s="15" t="s">
        <v>7585</v>
      </c>
      <c r="J3876" s="15" t="s">
        <v>7584</v>
      </c>
      <c r="K3876">
        <f>VLOOKUP(C3876,'scores met drempel 25'!A:C,3,FALSE)</f>
        <v>0</v>
      </c>
      <c r="L3876">
        <f>VLOOKUP(C3876,'scores zonder drempel 25'!A:E,2,FALSE)</f>
        <v>52.51</v>
      </c>
      <c r="M3876" t="e">
        <f>VLOOKUP(B3876,'bekostiging 25'!$C$1:$N$2577,11,FALSE)</f>
        <v>#N/A</v>
      </c>
    </row>
    <row r="3877" spans="1:13">
      <c r="A3877" s="15" t="s">
        <v>28858</v>
      </c>
      <c r="B3877" s="15" t="s">
        <v>28927</v>
      </c>
      <c r="C3877" s="15" t="s">
        <v>3888</v>
      </c>
      <c r="D3877" s="15" t="s">
        <v>28928</v>
      </c>
      <c r="E3877" s="15" t="s">
        <v>28929</v>
      </c>
      <c r="F3877" s="15" t="s">
        <v>10173</v>
      </c>
      <c r="G3877" s="15" t="s">
        <v>28930</v>
      </c>
      <c r="H3877" s="15" t="s">
        <v>21874</v>
      </c>
      <c r="I3877" s="15" t="s">
        <v>27591</v>
      </c>
      <c r="J3877" s="15" t="s">
        <v>21874</v>
      </c>
      <c r="K3877">
        <f>VLOOKUP(C3877,'scores met drempel 25'!A:C,3,FALSE)</f>
        <v>243.52</v>
      </c>
      <c r="L3877">
        <f>VLOOKUP(C3877,'scores zonder drempel 25'!A:E,2,FALSE)</f>
        <v>483.2</v>
      </c>
      <c r="M3877">
        <f>VLOOKUP(B3877,'bekostiging 25'!$C$1:$N$2577,11,FALSE)</f>
        <v>17614.46</v>
      </c>
    </row>
    <row r="3878" spans="1:13">
      <c r="A3878" s="15" t="s">
        <v>12876</v>
      </c>
      <c r="B3878" s="15" t="s">
        <v>12889</v>
      </c>
      <c r="C3878" s="15" t="s">
        <v>3889</v>
      </c>
      <c r="D3878" s="15" t="s">
        <v>12890</v>
      </c>
      <c r="E3878" s="15" t="s">
        <v>12891</v>
      </c>
      <c r="F3878" s="15" t="s">
        <v>8003</v>
      </c>
      <c r="G3878" s="15" t="s">
        <v>12892</v>
      </c>
      <c r="H3878" s="15" t="s">
        <v>9798</v>
      </c>
      <c r="I3878" s="15" t="s">
        <v>9799</v>
      </c>
      <c r="J3878" s="15" t="s">
        <v>9798</v>
      </c>
      <c r="K3878">
        <f>VLOOKUP(C3878,'scores met drempel 25'!A:C,3,FALSE)</f>
        <v>46.24</v>
      </c>
      <c r="L3878">
        <f>VLOOKUP(C3878,'scores zonder drempel 25'!A:E,2,FALSE)</f>
        <v>182.15</v>
      </c>
      <c r="M3878">
        <f>VLOOKUP(B3878,'bekostiging 25'!$C$1:$N$2577,11,FALSE)</f>
        <v>4591.6000000000004</v>
      </c>
    </row>
    <row r="3879" spans="1:13">
      <c r="A3879" s="15" t="s">
        <v>24422</v>
      </c>
      <c r="B3879" s="15" t="s">
        <v>24442</v>
      </c>
      <c r="C3879" s="15" t="s">
        <v>3890</v>
      </c>
      <c r="D3879" s="15" t="s">
        <v>24443</v>
      </c>
      <c r="E3879" s="15" t="s">
        <v>23919</v>
      </c>
      <c r="F3879" s="15" t="s">
        <v>6427</v>
      </c>
      <c r="G3879" s="15" t="s">
        <v>23920</v>
      </c>
      <c r="H3879" s="15" t="s">
        <v>23906</v>
      </c>
      <c r="I3879" s="15" t="s">
        <v>22676</v>
      </c>
      <c r="J3879" s="15" t="s">
        <v>22677</v>
      </c>
      <c r="K3879">
        <f>VLOOKUP(C3879,'scores met drempel 25'!A:C,3,FALSE)</f>
        <v>19.29</v>
      </c>
      <c r="L3879">
        <f>VLOOKUP(C3879,'scores zonder drempel 25'!A:E,2,FALSE)</f>
        <v>138.46</v>
      </c>
      <c r="M3879">
        <f>VLOOKUP(B3879,'bekostiging 25'!$C$1:$N$2577,11,FALSE)</f>
        <v>4753.58</v>
      </c>
    </row>
    <row r="3880" spans="1:13">
      <c r="A3880" s="15" t="s">
        <v>23754</v>
      </c>
      <c r="B3880" s="15" t="s">
        <v>23799</v>
      </c>
      <c r="C3880" s="15" t="s">
        <v>3891</v>
      </c>
      <c r="D3880" s="15" t="s">
        <v>23800</v>
      </c>
      <c r="E3880" s="15" t="s">
        <v>23673</v>
      </c>
      <c r="F3880" s="15" t="s">
        <v>7135</v>
      </c>
      <c r="G3880" s="15" t="s">
        <v>23674</v>
      </c>
      <c r="H3880" s="15" t="s">
        <v>22994</v>
      </c>
      <c r="I3880" s="15" t="s">
        <v>22971</v>
      </c>
      <c r="J3880" s="15" t="s">
        <v>22972</v>
      </c>
      <c r="K3880">
        <f>VLOOKUP(C3880,'scores met drempel 25'!A:C,3,FALSE)</f>
        <v>178.57</v>
      </c>
      <c r="L3880">
        <f>VLOOKUP(C3880,'scores zonder drempel 25'!A:E,2,FALSE)</f>
        <v>266.27</v>
      </c>
      <c r="M3880">
        <f>VLOOKUP(B3880,'bekostiging 25'!$C$1:$N$2577,11,FALSE)</f>
        <v>9389.85</v>
      </c>
    </row>
    <row r="3881" spans="1:13">
      <c r="A3881" s="15" t="s">
        <v>13879</v>
      </c>
      <c r="B3881" s="15" t="s">
        <v>13929</v>
      </c>
      <c r="C3881" s="15" t="s">
        <v>3892</v>
      </c>
      <c r="D3881" s="15" t="s">
        <v>13930</v>
      </c>
      <c r="E3881" s="15" t="s">
        <v>13931</v>
      </c>
      <c r="F3881" s="15" t="s">
        <v>6252</v>
      </c>
      <c r="G3881" s="15" t="s">
        <v>13932</v>
      </c>
      <c r="H3881" s="15" t="s">
        <v>13508</v>
      </c>
      <c r="I3881" s="15" t="s">
        <v>13507</v>
      </c>
      <c r="J3881" s="15" t="s">
        <v>13508</v>
      </c>
      <c r="K3881">
        <f>VLOOKUP(C3881,'scores met drempel 25'!A:C,3,FALSE)</f>
        <v>705.15</v>
      </c>
      <c r="L3881">
        <f>VLOOKUP(C3881,'scores zonder drempel 25'!A:E,2,FALSE)</f>
        <v>867.84</v>
      </c>
      <c r="M3881">
        <f>VLOOKUP(B3881,'bekostiging 25'!$C$1:$N$2577,11,FALSE)</f>
        <v>40429.129999999997</v>
      </c>
    </row>
    <row r="3882" spans="1:13">
      <c r="A3882" s="15" t="s">
        <v>26936</v>
      </c>
      <c r="B3882" s="15" t="s">
        <v>26953</v>
      </c>
      <c r="C3882" s="15" t="s">
        <v>3893</v>
      </c>
      <c r="D3882" s="15" t="s">
        <v>21488</v>
      </c>
      <c r="E3882" s="15" t="s">
        <v>26954</v>
      </c>
      <c r="F3882" s="15" t="s">
        <v>26955</v>
      </c>
      <c r="G3882" s="15" t="s">
        <v>26956</v>
      </c>
      <c r="H3882" s="15" t="s">
        <v>26466</v>
      </c>
      <c r="I3882" s="15" t="s">
        <v>26467</v>
      </c>
      <c r="J3882" s="15" t="s">
        <v>26466</v>
      </c>
      <c r="K3882">
        <f>VLOOKUP(C3882,'scores met drempel 25'!A:C,3,FALSE)</f>
        <v>0</v>
      </c>
      <c r="L3882">
        <f>VLOOKUP(C3882,'scores zonder drempel 25'!A:E,2,FALSE)</f>
        <v>129.13</v>
      </c>
      <c r="M3882" t="e">
        <f>VLOOKUP(B3882,'bekostiging 25'!$C$1:$N$2577,11,FALSE)</f>
        <v>#N/A</v>
      </c>
    </row>
    <row r="3883" spans="1:13">
      <c r="A3883" s="15" t="s">
        <v>8791</v>
      </c>
      <c r="B3883" s="15" t="s">
        <v>8894</v>
      </c>
      <c r="C3883" s="15" t="s">
        <v>3894</v>
      </c>
      <c r="D3883" s="15" t="s">
        <v>8895</v>
      </c>
      <c r="E3883" s="15" t="s">
        <v>8896</v>
      </c>
      <c r="F3883" s="15" t="s">
        <v>7967</v>
      </c>
      <c r="G3883" s="15" t="s">
        <v>8897</v>
      </c>
      <c r="H3883" s="15" t="s">
        <v>8898</v>
      </c>
      <c r="I3883" s="15" t="s">
        <v>8802</v>
      </c>
      <c r="J3883" s="15" t="s">
        <v>8803</v>
      </c>
      <c r="K3883">
        <f>VLOOKUP(C3883,'scores met drempel 25'!A:C,3,FALSE)</f>
        <v>13.23</v>
      </c>
      <c r="L3883">
        <f>VLOOKUP(C3883,'scores zonder drempel 25'!A:E,2,FALSE)</f>
        <v>63.44</v>
      </c>
      <c r="M3883" t="e">
        <f>VLOOKUP(B3883,'bekostiging 25'!$C$1:$N$2577,11,FALSE)</f>
        <v>#N/A</v>
      </c>
    </row>
    <row r="3884" spans="1:13">
      <c r="A3884" s="15" t="s">
        <v>12625</v>
      </c>
      <c r="B3884" s="15" t="s">
        <v>12671</v>
      </c>
      <c r="C3884" s="15" t="s">
        <v>3895</v>
      </c>
      <c r="D3884" s="15" t="s">
        <v>12672</v>
      </c>
      <c r="E3884" s="15" t="s">
        <v>11665</v>
      </c>
      <c r="F3884" s="15" t="s">
        <v>6543</v>
      </c>
      <c r="G3884" s="15" t="s">
        <v>12673</v>
      </c>
      <c r="H3884" s="15" t="s">
        <v>9817</v>
      </c>
      <c r="I3884" s="15" t="s">
        <v>9818</v>
      </c>
      <c r="J3884" s="15" t="s">
        <v>9817</v>
      </c>
      <c r="K3884">
        <f>VLOOKUP(C3884,'scores met drempel 25'!A:C,3,FALSE)</f>
        <v>0</v>
      </c>
      <c r="L3884">
        <f>VLOOKUP(C3884,'scores zonder drempel 25'!A:E,2,FALSE)</f>
        <v>176.45</v>
      </c>
      <c r="M3884" t="e">
        <f>VLOOKUP(B3884,'bekostiging 25'!$C$1:$N$2577,11,FALSE)</f>
        <v>#N/A</v>
      </c>
    </row>
    <row r="3885" spans="1:13">
      <c r="A3885" s="15" t="s">
        <v>28575</v>
      </c>
      <c r="B3885" s="15" t="s">
        <v>28642</v>
      </c>
      <c r="C3885" s="15" t="s">
        <v>3896</v>
      </c>
      <c r="D3885" s="15" t="s">
        <v>28643</v>
      </c>
      <c r="E3885" s="15" t="s">
        <v>28644</v>
      </c>
      <c r="F3885" s="15" t="s">
        <v>7051</v>
      </c>
      <c r="G3885" s="15" t="s">
        <v>28645</v>
      </c>
      <c r="H3885" s="15" t="s">
        <v>27848</v>
      </c>
      <c r="I3885" s="15" t="s">
        <v>27849</v>
      </c>
      <c r="J3885" s="15" t="s">
        <v>27848</v>
      </c>
      <c r="K3885">
        <f>VLOOKUP(C3885,'scores met drempel 25'!A:C,3,FALSE)</f>
        <v>5.43</v>
      </c>
      <c r="L3885">
        <f>VLOOKUP(C3885,'scores zonder drempel 25'!A:E,2,FALSE)</f>
        <v>123.93</v>
      </c>
      <c r="M3885">
        <f>VLOOKUP(B3885,'bekostiging 25'!$C$1:$N$2577,11,FALSE)</f>
        <v>503.96</v>
      </c>
    </row>
    <row r="3886" spans="1:13">
      <c r="A3886" s="15" t="s">
        <v>14748</v>
      </c>
      <c r="B3886" s="15" t="s">
        <v>14908</v>
      </c>
      <c r="C3886" s="15" t="s">
        <v>3897</v>
      </c>
      <c r="D3886" s="15" t="s">
        <v>12321</v>
      </c>
      <c r="E3886" s="15" t="s">
        <v>14909</v>
      </c>
      <c r="F3886" s="15" t="s">
        <v>10389</v>
      </c>
      <c r="G3886" s="15" t="s">
        <v>14910</v>
      </c>
      <c r="H3886" s="15" t="s">
        <v>14495</v>
      </c>
      <c r="I3886" s="15" t="s">
        <v>14496</v>
      </c>
      <c r="J3886" s="15" t="s">
        <v>14495</v>
      </c>
      <c r="K3886">
        <f>VLOOKUP(C3886,'scores met drempel 25'!A:C,3,FALSE)</f>
        <v>0</v>
      </c>
      <c r="L3886">
        <f>VLOOKUP(C3886,'scores zonder drempel 25'!A:E,2,FALSE)</f>
        <v>115.98</v>
      </c>
      <c r="M3886" t="e">
        <f>VLOOKUP(B3886,'bekostiging 25'!$C$1:$N$2577,11,FALSE)</f>
        <v>#N/A</v>
      </c>
    </row>
    <row r="3887" spans="1:13">
      <c r="A3887" s="15" t="s">
        <v>22377</v>
      </c>
      <c r="B3887" s="15" t="s">
        <v>22450</v>
      </c>
      <c r="C3887" s="15" t="s">
        <v>3898</v>
      </c>
      <c r="D3887" s="15" t="s">
        <v>22451</v>
      </c>
      <c r="E3887" s="15" t="s">
        <v>22452</v>
      </c>
      <c r="F3887" s="15" t="s">
        <v>6269</v>
      </c>
      <c r="G3887" s="15" t="s">
        <v>22453</v>
      </c>
      <c r="H3887" s="15" t="s">
        <v>7373</v>
      </c>
      <c r="I3887" s="15" t="s">
        <v>19333</v>
      </c>
      <c r="J3887" s="15" t="s">
        <v>7373</v>
      </c>
      <c r="K3887">
        <f>VLOOKUP(C3887,'scores met drempel 25'!A:C,3,FALSE)</f>
        <v>340.09</v>
      </c>
      <c r="L3887">
        <f>VLOOKUP(C3887,'scores zonder drempel 25'!A:E,2,FALSE)</f>
        <v>459.93</v>
      </c>
      <c r="M3887">
        <f>VLOOKUP(B3887,'bekostiging 25'!$C$1:$N$2577,11,FALSE)</f>
        <v>59860.76</v>
      </c>
    </row>
    <row r="3888" spans="1:13">
      <c r="A3888" s="15" t="s">
        <v>22377</v>
      </c>
      <c r="B3888" s="15" t="s">
        <v>22450</v>
      </c>
      <c r="C3888" s="15" t="s">
        <v>3899</v>
      </c>
      <c r="D3888" s="15" t="s">
        <v>22454</v>
      </c>
      <c r="E3888" s="15" t="s">
        <v>6599</v>
      </c>
      <c r="F3888" s="15" t="s">
        <v>6220</v>
      </c>
      <c r="G3888" s="15" t="s">
        <v>21742</v>
      </c>
      <c r="H3888" s="15" t="s">
        <v>7373</v>
      </c>
      <c r="I3888" s="15" t="s">
        <v>19333</v>
      </c>
      <c r="J3888" s="15" t="s">
        <v>7373</v>
      </c>
      <c r="K3888">
        <f>VLOOKUP(C3888,'scores met drempel 25'!A:C,3,FALSE)</f>
        <v>475.94</v>
      </c>
      <c r="L3888">
        <f>VLOOKUP(C3888,'scores zonder drempel 25'!A:E,2,FALSE)</f>
        <v>650.67999999999995</v>
      </c>
      <c r="M3888">
        <f>VLOOKUP(B3888,'bekostiging 25'!$C$1:$N$2577,11,FALSE)</f>
        <v>59860.76</v>
      </c>
    </row>
    <row r="3889" spans="1:13">
      <c r="A3889" s="15" t="s">
        <v>6999</v>
      </c>
      <c r="B3889" s="15" t="s">
        <v>7006</v>
      </c>
      <c r="C3889" s="15" t="s">
        <v>3900</v>
      </c>
      <c r="D3889" s="15" t="s">
        <v>7007</v>
      </c>
      <c r="E3889" s="15" t="s">
        <v>7008</v>
      </c>
      <c r="F3889" s="15" t="s">
        <v>6196</v>
      </c>
      <c r="G3889" s="15" t="s">
        <v>7009</v>
      </c>
      <c r="H3889" s="15" t="s">
        <v>6228</v>
      </c>
      <c r="I3889" s="15" t="s">
        <v>6229</v>
      </c>
      <c r="J3889" s="15" t="s">
        <v>6228</v>
      </c>
      <c r="K3889">
        <f>VLOOKUP(C3889,'scores met drempel 25'!A:C,3,FALSE)</f>
        <v>0</v>
      </c>
      <c r="L3889">
        <f>VLOOKUP(C3889,'scores zonder drempel 25'!A:E,2,FALSE)</f>
        <v>86.63</v>
      </c>
      <c r="M3889" t="e">
        <f>VLOOKUP(B3889,'bekostiging 25'!$C$1:$N$2577,11,FALSE)</f>
        <v>#N/A</v>
      </c>
    </row>
    <row r="3890" spans="1:13">
      <c r="A3890" s="15" t="s">
        <v>29878</v>
      </c>
      <c r="B3890" s="15" t="s">
        <v>29884</v>
      </c>
      <c r="C3890" s="15" t="s">
        <v>3901</v>
      </c>
      <c r="D3890" s="15" t="s">
        <v>29885</v>
      </c>
      <c r="E3890" s="15" t="s">
        <v>29886</v>
      </c>
      <c r="F3890" s="15" t="s">
        <v>6831</v>
      </c>
      <c r="G3890" s="15" t="s">
        <v>29887</v>
      </c>
      <c r="H3890" s="15" t="s">
        <v>27518</v>
      </c>
      <c r="I3890" s="15" t="s">
        <v>27519</v>
      </c>
      <c r="J3890" s="15" t="s">
        <v>27518</v>
      </c>
      <c r="K3890">
        <f>VLOOKUP(C3890,'scores met drempel 25'!A:C,3,FALSE)</f>
        <v>264.49</v>
      </c>
      <c r="L3890">
        <f>VLOOKUP(C3890,'scores zonder drempel 25'!A:E,2,FALSE)</f>
        <v>345.5</v>
      </c>
      <c r="M3890">
        <f>VLOOKUP(B3890,'bekostiging 25'!$C$1:$N$2577,11,FALSE)</f>
        <v>18291.07</v>
      </c>
    </row>
    <row r="3891" spans="1:13">
      <c r="A3891" s="15" t="s">
        <v>30367</v>
      </c>
      <c r="B3891" s="15" t="s">
        <v>30413</v>
      </c>
      <c r="C3891" s="15" t="s">
        <v>3902</v>
      </c>
      <c r="D3891" s="15" t="s">
        <v>30414</v>
      </c>
      <c r="E3891" s="15" t="s">
        <v>30415</v>
      </c>
      <c r="F3891" s="15" t="s">
        <v>6248</v>
      </c>
      <c r="G3891" s="15" t="s">
        <v>30416</v>
      </c>
      <c r="H3891" s="15" t="s">
        <v>21874</v>
      </c>
      <c r="I3891" s="15" t="s">
        <v>27591</v>
      </c>
      <c r="J3891" s="15" t="s">
        <v>21874</v>
      </c>
      <c r="K3891">
        <f>VLOOKUP(C3891,'scores met drempel 25'!A:C,3,FALSE)</f>
        <v>0</v>
      </c>
      <c r="L3891">
        <f>VLOOKUP(C3891,'scores zonder drempel 25'!A:E,2,FALSE)</f>
        <v>164.64</v>
      </c>
      <c r="M3891" t="e">
        <f>VLOOKUP(B3891,'bekostiging 25'!$C$1:$N$2577,11,FALSE)</f>
        <v>#N/A</v>
      </c>
    </row>
    <row r="3892" spans="1:13">
      <c r="A3892" s="15" t="s">
        <v>8696</v>
      </c>
      <c r="B3892" s="15" t="s">
        <v>8704</v>
      </c>
      <c r="C3892" s="15" t="s">
        <v>3903</v>
      </c>
      <c r="D3892" s="15" t="s">
        <v>8705</v>
      </c>
      <c r="E3892" s="15" t="s">
        <v>8706</v>
      </c>
      <c r="F3892" s="15" t="s">
        <v>6245</v>
      </c>
      <c r="G3892" s="15" t="s">
        <v>8707</v>
      </c>
      <c r="H3892" s="15" t="s">
        <v>8365</v>
      </c>
      <c r="I3892" s="15" t="s">
        <v>8366</v>
      </c>
      <c r="J3892" s="15" t="s">
        <v>8365</v>
      </c>
      <c r="K3892">
        <f>VLOOKUP(C3892,'scores met drempel 25'!A:C,3,FALSE)</f>
        <v>134.13999999999999</v>
      </c>
      <c r="L3892">
        <f>VLOOKUP(C3892,'scores zonder drempel 25'!A:E,2,FALSE)</f>
        <v>239.25</v>
      </c>
      <c r="M3892">
        <f>VLOOKUP(B3892,'bekostiging 25'!$C$1:$N$2577,11,FALSE)</f>
        <v>7648</v>
      </c>
    </row>
    <row r="3893" spans="1:13">
      <c r="A3893" s="15" t="s">
        <v>9024</v>
      </c>
      <c r="B3893" s="15" t="s">
        <v>9055</v>
      </c>
      <c r="C3893" s="15" t="s">
        <v>3904</v>
      </c>
      <c r="D3893" s="15" t="s">
        <v>9056</v>
      </c>
      <c r="E3893" s="15" t="s">
        <v>9057</v>
      </c>
      <c r="F3893" s="15" t="s">
        <v>9058</v>
      </c>
      <c r="G3893" s="15" t="s">
        <v>9059</v>
      </c>
      <c r="H3893" s="15" t="s">
        <v>9060</v>
      </c>
      <c r="I3893" s="15" t="s">
        <v>8104</v>
      </c>
      <c r="J3893" s="15" t="s">
        <v>8105</v>
      </c>
      <c r="K3893">
        <f>VLOOKUP(C3893,'scores met drempel 25'!A:C,3,FALSE)</f>
        <v>0</v>
      </c>
      <c r="L3893">
        <f>VLOOKUP(C3893,'scores zonder drempel 25'!A:E,2,FALSE)</f>
        <v>28.89</v>
      </c>
      <c r="M3893">
        <f>VLOOKUP(B3893,'bekostiging 25'!$C$1:$N$2577,11,FALSE)</f>
        <v>650.61</v>
      </c>
    </row>
    <row r="3894" spans="1:13">
      <c r="A3894" s="15" t="s">
        <v>23921</v>
      </c>
      <c r="B3894" s="15" t="s">
        <v>23922</v>
      </c>
      <c r="C3894" s="15" t="s">
        <v>3905</v>
      </c>
      <c r="D3894" s="15" t="s">
        <v>23923</v>
      </c>
      <c r="E3894" s="15" t="s">
        <v>23924</v>
      </c>
      <c r="F3894" s="15" t="s">
        <v>6275</v>
      </c>
      <c r="G3894" s="15" t="s">
        <v>23925</v>
      </c>
      <c r="H3894" s="15" t="s">
        <v>22625</v>
      </c>
      <c r="I3894" s="15" t="s">
        <v>22626</v>
      </c>
      <c r="J3894" s="15" t="s">
        <v>22625</v>
      </c>
      <c r="K3894">
        <f>VLOOKUP(C3894,'scores met drempel 25'!A:C,3,FALSE)</f>
        <v>851.06</v>
      </c>
      <c r="L3894">
        <f>VLOOKUP(C3894,'scores zonder drempel 25'!A:E,2,FALSE)</f>
        <v>1076.01</v>
      </c>
      <c r="M3894">
        <f>VLOOKUP(B3894,'bekostiging 25'!$C$1:$N$2577,11,FALSE)</f>
        <v>59042.83</v>
      </c>
    </row>
    <row r="3895" spans="1:13">
      <c r="A3895" s="15" t="s">
        <v>29417</v>
      </c>
      <c r="B3895" s="15" t="s">
        <v>29464</v>
      </c>
      <c r="C3895" s="15" t="s">
        <v>3906</v>
      </c>
      <c r="D3895" s="15" t="s">
        <v>29465</v>
      </c>
      <c r="E3895" s="15" t="s">
        <v>29466</v>
      </c>
      <c r="F3895" s="15" t="s">
        <v>6537</v>
      </c>
      <c r="G3895" s="15" t="s">
        <v>29467</v>
      </c>
      <c r="H3895" s="15" t="s">
        <v>28971</v>
      </c>
      <c r="I3895" s="15" t="s">
        <v>27916</v>
      </c>
      <c r="J3895" s="15" t="s">
        <v>27917</v>
      </c>
      <c r="K3895">
        <f>VLOOKUP(C3895,'scores met drempel 25'!A:C,3,FALSE)</f>
        <v>1.01</v>
      </c>
      <c r="L3895">
        <f>VLOOKUP(C3895,'scores zonder drempel 25'!A:E,2,FALSE)</f>
        <v>57.92</v>
      </c>
      <c r="M3895" t="e">
        <f>VLOOKUP(B3895,'bekostiging 25'!$C$1:$N$2577,11,FALSE)</f>
        <v>#N/A</v>
      </c>
    </row>
    <row r="3896" spans="1:13">
      <c r="A3896" s="15" t="s">
        <v>7455</v>
      </c>
      <c r="B3896" s="15" t="s">
        <v>7534</v>
      </c>
      <c r="C3896" s="15" t="s">
        <v>3907</v>
      </c>
      <c r="D3896" s="15" t="s">
        <v>7535</v>
      </c>
      <c r="E3896" s="15" t="s">
        <v>7490</v>
      </c>
      <c r="F3896" s="15" t="s">
        <v>6275</v>
      </c>
      <c r="G3896" s="15" t="s">
        <v>7491</v>
      </c>
      <c r="H3896" s="15" t="s">
        <v>7492</v>
      </c>
      <c r="I3896" s="15" t="s">
        <v>7461</v>
      </c>
      <c r="J3896" s="15" t="s">
        <v>7462</v>
      </c>
      <c r="K3896">
        <f>VLOOKUP(C3896,'scores met drempel 25'!A:C,3,FALSE)</f>
        <v>263.94</v>
      </c>
      <c r="L3896">
        <f>VLOOKUP(C3896,'scores zonder drempel 25'!A:E,2,FALSE)</f>
        <v>373.74</v>
      </c>
      <c r="M3896">
        <f>VLOOKUP(B3896,'bekostiging 25'!$C$1:$N$2577,11,FALSE)</f>
        <v>19124.990000000002</v>
      </c>
    </row>
    <row r="3897" spans="1:13">
      <c r="A3897" s="15" t="s">
        <v>30875</v>
      </c>
      <c r="B3897" s="15" t="s">
        <v>30939</v>
      </c>
      <c r="C3897" s="15" t="s">
        <v>3908</v>
      </c>
      <c r="D3897" s="15" t="s">
        <v>30940</v>
      </c>
      <c r="E3897" s="15" t="s">
        <v>30941</v>
      </c>
      <c r="F3897" s="15" t="s">
        <v>25924</v>
      </c>
      <c r="G3897" s="15" t="s">
        <v>30942</v>
      </c>
      <c r="H3897" s="15" t="s">
        <v>21874</v>
      </c>
      <c r="I3897" s="15" t="s">
        <v>27591</v>
      </c>
      <c r="J3897" s="15" t="s">
        <v>21874</v>
      </c>
      <c r="K3897">
        <f>VLOOKUP(C3897,'scores met drempel 25'!A:C,3,FALSE)</f>
        <v>699.24</v>
      </c>
      <c r="L3897">
        <f>VLOOKUP(C3897,'scores zonder drempel 25'!A:E,2,FALSE)</f>
        <v>896.74</v>
      </c>
      <c r="M3897">
        <f>VLOOKUP(B3897,'bekostiging 25'!$C$1:$N$2577,11,FALSE)</f>
        <v>39059.919999999998</v>
      </c>
    </row>
    <row r="3898" spans="1:13">
      <c r="A3898" s="15" t="s">
        <v>8029</v>
      </c>
      <c r="B3898" s="15" t="s">
        <v>8030</v>
      </c>
      <c r="C3898" s="15" t="s">
        <v>3909</v>
      </c>
      <c r="D3898" s="15" t="s">
        <v>8031</v>
      </c>
      <c r="E3898" s="15" t="s">
        <v>7868</v>
      </c>
      <c r="F3898" s="15" t="s">
        <v>7176</v>
      </c>
      <c r="G3898" s="15" t="s">
        <v>7869</v>
      </c>
      <c r="H3898" s="15" t="s">
        <v>7370</v>
      </c>
      <c r="I3898" s="15" t="s">
        <v>7371</v>
      </c>
      <c r="J3898" s="15" t="s">
        <v>7370</v>
      </c>
      <c r="K3898">
        <f>VLOOKUP(C3898,'scores met drempel 25'!A:C,3,FALSE)</f>
        <v>186.17</v>
      </c>
      <c r="L3898">
        <f>VLOOKUP(C3898,'scores zonder drempel 25'!A:E,2,FALSE)</f>
        <v>249.77</v>
      </c>
      <c r="M3898">
        <f>VLOOKUP(B3898,'bekostiging 25'!$C$1:$N$2577,11,FALSE)</f>
        <v>16935.189999999999</v>
      </c>
    </row>
    <row r="3899" spans="1:13">
      <c r="A3899" s="15" t="s">
        <v>17513</v>
      </c>
      <c r="B3899" s="15" t="s">
        <v>17593</v>
      </c>
      <c r="C3899" s="15" t="s">
        <v>3910</v>
      </c>
      <c r="D3899" s="15" t="s">
        <v>17594</v>
      </c>
      <c r="E3899" s="15" t="s">
        <v>17595</v>
      </c>
      <c r="F3899" s="15" t="s">
        <v>6275</v>
      </c>
      <c r="G3899" s="15" t="s">
        <v>17596</v>
      </c>
      <c r="H3899" s="15" t="s">
        <v>16137</v>
      </c>
      <c r="I3899" s="15" t="s">
        <v>16136</v>
      </c>
      <c r="J3899" s="15" t="s">
        <v>16137</v>
      </c>
      <c r="K3899">
        <f>VLOOKUP(C3899,'scores met drempel 25'!A:C,3,FALSE)</f>
        <v>503.92</v>
      </c>
      <c r="L3899">
        <f>VLOOKUP(C3899,'scores zonder drempel 25'!A:E,2,FALSE)</f>
        <v>625.77</v>
      </c>
      <c r="M3899">
        <f>VLOOKUP(B3899,'bekostiging 25'!$C$1:$N$2577,11,FALSE)</f>
        <v>27774.9</v>
      </c>
    </row>
    <row r="3900" spans="1:13">
      <c r="A3900" s="15" t="s">
        <v>28858</v>
      </c>
      <c r="B3900" s="15" t="s">
        <v>28931</v>
      </c>
      <c r="C3900" s="15" t="s">
        <v>3911</v>
      </c>
      <c r="D3900" s="15" t="s">
        <v>7308</v>
      </c>
      <c r="E3900" s="15" t="s">
        <v>28932</v>
      </c>
      <c r="F3900" s="15" t="s">
        <v>6164</v>
      </c>
      <c r="G3900" s="15" t="s">
        <v>28933</v>
      </c>
      <c r="H3900" s="15" t="s">
        <v>21874</v>
      </c>
      <c r="I3900" s="15" t="s">
        <v>27591</v>
      </c>
      <c r="J3900" s="15" t="s">
        <v>21874</v>
      </c>
      <c r="K3900">
        <f>VLOOKUP(C3900,'scores met drempel 25'!A:C,3,FALSE)</f>
        <v>633.91999999999996</v>
      </c>
      <c r="L3900">
        <f>VLOOKUP(C3900,'scores zonder drempel 25'!A:E,2,FALSE)</f>
        <v>858.2</v>
      </c>
      <c r="M3900">
        <f>VLOOKUP(B3900,'bekostiging 25'!$C$1:$N$2577,11,FALSE)</f>
        <v>26284.37</v>
      </c>
    </row>
    <row r="3901" spans="1:13">
      <c r="A3901" s="15" t="s">
        <v>12876</v>
      </c>
      <c r="B3901" s="15" t="s">
        <v>12893</v>
      </c>
      <c r="C3901" s="15" t="s">
        <v>3912</v>
      </c>
      <c r="D3901" s="15" t="s">
        <v>12894</v>
      </c>
      <c r="E3901" s="15" t="s">
        <v>12895</v>
      </c>
      <c r="F3901" s="15" t="s">
        <v>7305</v>
      </c>
      <c r="G3901" s="15" t="s">
        <v>12896</v>
      </c>
      <c r="H3901" s="15" t="s">
        <v>9798</v>
      </c>
      <c r="I3901" s="15" t="s">
        <v>9799</v>
      </c>
      <c r="J3901" s="15" t="s">
        <v>9798</v>
      </c>
      <c r="K3901">
        <f>VLOOKUP(C3901,'scores met drempel 25'!A:C,3,FALSE)</f>
        <v>23.71</v>
      </c>
      <c r="L3901">
        <f>VLOOKUP(C3901,'scores zonder drempel 25'!A:E,2,FALSE)</f>
        <v>62.55</v>
      </c>
      <c r="M3901">
        <f>VLOOKUP(B3901,'bekostiging 25'!$C$1:$N$2577,11,FALSE)</f>
        <v>262.64</v>
      </c>
    </row>
    <row r="3902" spans="1:13">
      <c r="A3902" s="15" t="s">
        <v>31336</v>
      </c>
      <c r="B3902" s="15" t="s">
        <v>31346</v>
      </c>
      <c r="C3902" s="15" t="s">
        <v>3913</v>
      </c>
      <c r="D3902" s="15" t="s">
        <v>31347</v>
      </c>
      <c r="E3902" s="15" t="s">
        <v>31348</v>
      </c>
      <c r="F3902" s="15" t="s">
        <v>6335</v>
      </c>
      <c r="G3902" s="15" t="s">
        <v>31349</v>
      </c>
      <c r="H3902" s="15" t="s">
        <v>27848</v>
      </c>
      <c r="I3902" s="15" t="s">
        <v>27849</v>
      </c>
      <c r="J3902" s="15" t="s">
        <v>27848</v>
      </c>
      <c r="K3902">
        <f>VLOOKUP(C3902,'scores met drempel 25'!A:C,3,FALSE)</f>
        <v>0</v>
      </c>
      <c r="L3902">
        <f>VLOOKUP(C3902,'scores zonder drempel 25'!A:E,2,FALSE)</f>
        <v>192.26</v>
      </c>
      <c r="M3902" t="e">
        <f>VLOOKUP(B3902,'bekostiging 25'!$C$1:$N$2577,11,FALSE)</f>
        <v>#N/A</v>
      </c>
    </row>
    <row r="3903" spans="1:13">
      <c r="A3903" s="15" t="s">
        <v>8791</v>
      </c>
      <c r="B3903" s="15" t="s">
        <v>8899</v>
      </c>
      <c r="C3903" s="15" t="s">
        <v>3914</v>
      </c>
      <c r="D3903" s="15" t="s">
        <v>8900</v>
      </c>
      <c r="E3903" s="15" t="s">
        <v>8901</v>
      </c>
      <c r="F3903" s="15" t="s">
        <v>6341</v>
      </c>
      <c r="G3903" s="15" t="s">
        <v>8902</v>
      </c>
      <c r="H3903" s="15" t="s">
        <v>8529</v>
      </c>
      <c r="I3903" s="15" t="s">
        <v>8498</v>
      </c>
      <c r="J3903" s="15" t="s">
        <v>8499</v>
      </c>
      <c r="K3903">
        <f>VLOOKUP(C3903,'scores met drempel 25'!A:C,3,FALSE)</f>
        <v>92.09</v>
      </c>
      <c r="L3903">
        <f>VLOOKUP(C3903,'scores zonder drempel 25'!A:E,2,FALSE)</f>
        <v>262.81</v>
      </c>
      <c r="M3903">
        <f>VLOOKUP(B3903,'bekostiging 25'!$C$1:$N$2577,11,FALSE)</f>
        <v>6099.47</v>
      </c>
    </row>
    <row r="3904" spans="1:13">
      <c r="A3904" s="15" t="s">
        <v>30282</v>
      </c>
      <c r="B3904" s="15" t="s">
        <v>30298</v>
      </c>
      <c r="C3904" s="15" t="s">
        <v>3915</v>
      </c>
      <c r="D3904" s="15" t="s">
        <v>30299</v>
      </c>
      <c r="E3904" s="15" t="s">
        <v>27786</v>
      </c>
      <c r="F3904" s="15" t="s">
        <v>19019</v>
      </c>
      <c r="G3904" s="15" t="s">
        <v>27787</v>
      </c>
      <c r="H3904" s="15" t="s">
        <v>27707</v>
      </c>
      <c r="I3904" s="15" t="s">
        <v>27708</v>
      </c>
      <c r="J3904" s="15" t="s">
        <v>27709</v>
      </c>
      <c r="K3904">
        <f>VLOOKUP(C3904,'scores met drempel 25'!A:C,3,FALSE)</f>
        <v>71.42</v>
      </c>
      <c r="L3904">
        <f>VLOOKUP(C3904,'scores zonder drempel 25'!A:E,2,FALSE)</f>
        <v>385.41</v>
      </c>
      <c r="M3904">
        <f>VLOOKUP(B3904,'bekostiging 25'!$C$1:$N$2577,11,FALSE)</f>
        <v>5594.84</v>
      </c>
    </row>
    <row r="3905" spans="1:13">
      <c r="A3905" s="15" t="s">
        <v>28575</v>
      </c>
      <c r="B3905" s="15" t="s">
        <v>28646</v>
      </c>
      <c r="C3905" s="15" t="s">
        <v>3916</v>
      </c>
      <c r="D3905" s="15" t="s">
        <v>20116</v>
      </c>
      <c r="E3905" s="15" t="s">
        <v>28647</v>
      </c>
      <c r="F3905" s="15" t="s">
        <v>6335</v>
      </c>
      <c r="G3905" s="15" t="s">
        <v>28648</v>
      </c>
      <c r="H3905" s="15" t="s">
        <v>28649</v>
      </c>
      <c r="I3905" s="15" t="s">
        <v>27236</v>
      </c>
      <c r="J3905" s="15" t="s">
        <v>27237</v>
      </c>
      <c r="K3905">
        <f>VLOOKUP(C3905,'scores met drempel 25'!A:C,3,FALSE)</f>
        <v>219.62</v>
      </c>
      <c r="L3905">
        <f>VLOOKUP(C3905,'scores zonder drempel 25'!A:E,2,FALSE)</f>
        <v>324.06</v>
      </c>
      <c r="M3905">
        <f>VLOOKUP(B3905,'bekostiging 25'!$C$1:$N$2577,11,FALSE)</f>
        <v>18391.72</v>
      </c>
    </row>
    <row r="3906" spans="1:13">
      <c r="A3906" s="15" t="s">
        <v>14748</v>
      </c>
      <c r="B3906" s="15" t="s">
        <v>14911</v>
      </c>
      <c r="C3906" s="15" t="s">
        <v>3917</v>
      </c>
      <c r="D3906" s="15" t="s">
        <v>14912</v>
      </c>
      <c r="E3906" s="15" t="s">
        <v>14913</v>
      </c>
      <c r="F3906" s="15" t="s">
        <v>6340</v>
      </c>
      <c r="G3906" s="15" t="s">
        <v>14914</v>
      </c>
      <c r="H3906" s="15" t="s">
        <v>14495</v>
      </c>
      <c r="I3906" s="15" t="s">
        <v>14496</v>
      </c>
      <c r="J3906" s="15" t="s">
        <v>14495</v>
      </c>
      <c r="K3906">
        <f>VLOOKUP(C3906,'scores met drempel 25'!A:C,3,FALSE)</f>
        <v>0</v>
      </c>
      <c r="L3906">
        <f>VLOOKUP(C3906,'scores zonder drempel 25'!A:E,2,FALSE)</f>
        <v>63</v>
      </c>
      <c r="M3906" t="e">
        <f>VLOOKUP(B3906,'bekostiging 25'!$C$1:$N$2577,11,FALSE)</f>
        <v>#N/A</v>
      </c>
    </row>
    <row r="3907" spans="1:13">
      <c r="A3907" s="15" t="s">
        <v>22377</v>
      </c>
      <c r="B3907" s="15" t="s">
        <v>22455</v>
      </c>
      <c r="C3907" s="15" t="s">
        <v>3918</v>
      </c>
      <c r="D3907" s="15" t="s">
        <v>22456</v>
      </c>
      <c r="E3907" s="15" t="s">
        <v>22457</v>
      </c>
      <c r="F3907" s="15" t="s">
        <v>22458</v>
      </c>
      <c r="G3907" s="15" t="s">
        <v>22459</v>
      </c>
      <c r="H3907" s="15" t="s">
        <v>7373</v>
      </c>
      <c r="I3907" s="15" t="s">
        <v>19333</v>
      </c>
      <c r="J3907" s="15" t="s">
        <v>7373</v>
      </c>
      <c r="K3907">
        <f>VLOOKUP(C3907,'scores met drempel 25'!A:C,3,FALSE)</f>
        <v>960.43</v>
      </c>
      <c r="L3907">
        <f>VLOOKUP(C3907,'scores zonder drempel 25'!A:E,2,FALSE)</f>
        <v>1228.23</v>
      </c>
      <c r="M3907">
        <f>VLOOKUP(B3907,'bekostiging 25'!$C$1:$N$2577,11,FALSE)</f>
        <v>61054.66</v>
      </c>
    </row>
    <row r="3908" spans="1:13">
      <c r="A3908" s="15" t="s">
        <v>21628</v>
      </c>
      <c r="B3908" s="15" t="s">
        <v>21644</v>
      </c>
      <c r="C3908" s="15" t="s">
        <v>3919</v>
      </c>
      <c r="D3908" s="15" t="s">
        <v>21645</v>
      </c>
      <c r="E3908" s="15" t="s">
        <v>21646</v>
      </c>
      <c r="F3908" s="15" t="s">
        <v>6328</v>
      </c>
      <c r="G3908" s="15" t="s">
        <v>21647</v>
      </c>
      <c r="H3908" s="15" t="s">
        <v>19577</v>
      </c>
      <c r="I3908" s="15" t="s">
        <v>19578</v>
      </c>
      <c r="J3908" s="15" t="s">
        <v>19577</v>
      </c>
      <c r="K3908">
        <f>VLOOKUP(C3908,'scores met drempel 25'!A:C,3,FALSE)</f>
        <v>699.47</v>
      </c>
      <c r="L3908">
        <f>VLOOKUP(C3908,'scores zonder drempel 25'!A:E,2,FALSE)</f>
        <v>937.81</v>
      </c>
      <c r="M3908">
        <f>VLOOKUP(B3908,'bekostiging 25'!$C$1:$N$2577,11,FALSE)</f>
        <v>34817.620000000003</v>
      </c>
    </row>
    <row r="3909" spans="1:13">
      <c r="A3909" s="15" t="s">
        <v>9024</v>
      </c>
      <c r="B3909" s="15" t="s">
        <v>9061</v>
      </c>
      <c r="C3909" s="15" t="s">
        <v>3920</v>
      </c>
      <c r="D3909" s="15" t="s">
        <v>9062</v>
      </c>
      <c r="E3909" s="15" t="s">
        <v>9063</v>
      </c>
      <c r="F3909" s="15" t="s">
        <v>6275</v>
      </c>
      <c r="G3909" s="15" t="s">
        <v>9064</v>
      </c>
      <c r="H3909" s="15" t="s">
        <v>8159</v>
      </c>
      <c r="I3909" s="15" t="s">
        <v>8136</v>
      </c>
      <c r="J3909" s="15" t="s">
        <v>8137</v>
      </c>
      <c r="K3909">
        <f>VLOOKUP(C3909,'scores met drempel 25'!A:C,3,FALSE)</f>
        <v>444.56</v>
      </c>
      <c r="L3909">
        <f>VLOOKUP(C3909,'scores zonder drempel 25'!A:E,2,FALSE)</f>
        <v>553.02</v>
      </c>
      <c r="M3909">
        <f>VLOOKUP(B3909,'bekostiging 25'!$C$1:$N$2577,11,FALSE)</f>
        <v>32826.46</v>
      </c>
    </row>
    <row r="3910" spans="1:13">
      <c r="A3910" s="15" t="s">
        <v>14182</v>
      </c>
      <c r="B3910" s="15" t="s">
        <v>14202</v>
      </c>
      <c r="C3910" s="15" t="s">
        <v>3921</v>
      </c>
      <c r="D3910" s="15" t="s">
        <v>14203</v>
      </c>
      <c r="E3910" s="15" t="s">
        <v>14204</v>
      </c>
      <c r="F3910" s="15" t="s">
        <v>14205</v>
      </c>
      <c r="G3910" s="15" t="s">
        <v>14206</v>
      </c>
      <c r="H3910" s="15" t="s">
        <v>14207</v>
      </c>
      <c r="I3910" s="15" t="s">
        <v>13351</v>
      </c>
      <c r="J3910" s="15" t="s">
        <v>13352</v>
      </c>
      <c r="K3910">
        <f>VLOOKUP(C3910,'scores met drempel 25'!A:C,3,FALSE)</f>
        <v>0</v>
      </c>
      <c r="L3910">
        <f>VLOOKUP(C3910,'scores zonder drempel 25'!A:E,2,FALSE)</f>
        <v>4.62</v>
      </c>
      <c r="M3910" t="e">
        <f>VLOOKUP(B3910,'bekostiging 25'!$C$1:$N$2577,11,FALSE)</f>
        <v>#N/A</v>
      </c>
    </row>
    <row r="3911" spans="1:13">
      <c r="A3911" s="15" t="s">
        <v>6999</v>
      </c>
      <c r="B3911" s="15" t="s">
        <v>7010</v>
      </c>
      <c r="C3911" s="15" t="s">
        <v>3922</v>
      </c>
      <c r="D3911" s="15" t="s">
        <v>7011</v>
      </c>
      <c r="E3911" s="15" t="s">
        <v>7012</v>
      </c>
      <c r="F3911" s="15" t="s">
        <v>6341</v>
      </c>
      <c r="G3911" s="15" t="s">
        <v>7013</v>
      </c>
      <c r="H3911" s="15" t="s">
        <v>6228</v>
      </c>
      <c r="I3911" s="15" t="s">
        <v>6229</v>
      </c>
      <c r="J3911" s="15" t="s">
        <v>6228</v>
      </c>
      <c r="K3911">
        <f>VLOOKUP(C3911,'scores met drempel 25'!A:C,3,FALSE)</f>
        <v>112.27</v>
      </c>
      <c r="L3911">
        <f>VLOOKUP(C3911,'scores zonder drempel 25'!A:E,2,FALSE)</f>
        <v>226.75</v>
      </c>
      <c r="M3911">
        <f>VLOOKUP(B3911,'bekostiging 25'!$C$1:$N$2577,11,FALSE)</f>
        <v>7314.69</v>
      </c>
    </row>
    <row r="3912" spans="1:13">
      <c r="A3912" s="15" t="s">
        <v>29220</v>
      </c>
      <c r="B3912" s="15" t="s">
        <v>29249</v>
      </c>
      <c r="C3912" s="15" t="s">
        <v>3923</v>
      </c>
      <c r="D3912" s="15" t="s">
        <v>29250</v>
      </c>
      <c r="E3912" s="15" t="s">
        <v>29251</v>
      </c>
      <c r="F3912" s="15" t="s">
        <v>6335</v>
      </c>
      <c r="G3912" s="15" t="s">
        <v>29252</v>
      </c>
      <c r="H3912" s="15" t="s">
        <v>29225</v>
      </c>
      <c r="I3912" s="15" t="s">
        <v>29226</v>
      </c>
      <c r="J3912" s="15" t="s">
        <v>29225</v>
      </c>
      <c r="K3912">
        <f>VLOOKUP(C3912,'scores met drempel 25'!A:C,3,FALSE)</f>
        <v>0</v>
      </c>
      <c r="L3912">
        <f>VLOOKUP(C3912,'scores zonder drempel 25'!A:E,2,FALSE)</f>
        <v>144.16</v>
      </c>
      <c r="M3912" t="e">
        <f>VLOOKUP(B3912,'bekostiging 25'!$C$1:$N$2577,11,FALSE)</f>
        <v>#N/A</v>
      </c>
    </row>
    <row r="3913" spans="1:13">
      <c r="A3913" s="15" t="s">
        <v>11662</v>
      </c>
      <c r="B3913" s="15" t="s">
        <v>11686</v>
      </c>
      <c r="C3913" s="15" t="s">
        <v>3924</v>
      </c>
      <c r="D3913" s="15" t="s">
        <v>11687</v>
      </c>
      <c r="E3913" s="15" t="s">
        <v>11688</v>
      </c>
      <c r="F3913" s="15" t="s">
        <v>6245</v>
      </c>
      <c r="G3913" s="15" t="s">
        <v>11689</v>
      </c>
      <c r="H3913" s="15" t="s">
        <v>10264</v>
      </c>
      <c r="I3913" s="15" t="s">
        <v>10259</v>
      </c>
      <c r="J3913" s="15" t="s">
        <v>10258</v>
      </c>
      <c r="K3913">
        <f>VLOOKUP(C3913,'scores met drempel 25'!A:C,3,FALSE)</f>
        <v>0</v>
      </c>
      <c r="L3913">
        <f>VLOOKUP(C3913,'scores zonder drempel 25'!A:E,2,FALSE)</f>
        <v>50.52</v>
      </c>
      <c r="M3913" t="e">
        <f>VLOOKUP(B3913,'bekostiging 25'!$C$1:$N$2577,11,FALSE)</f>
        <v>#N/A</v>
      </c>
    </row>
    <row r="3914" spans="1:13">
      <c r="A3914" s="15" t="s">
        <v>25427</v>
      </c>
      <c r="B3914" s="15" t="s">
        <v>25428</v>
      </c>
      <c r="C3914" s="15" t="s">
        <v>3925</v>
      </c>
      <c r="D3914" s="15" t="s">
        <v>25429</v>
      </c>
      <c r="E3914" s="15" t="s">
        <v>7971</v>
      </c>
      <c r="F3914" s="15" t="s">
        <v>6245</v>
      </c>
      <c r="G3914" s="15" t="s">
        <v>25430</v>
      </c>
      <c r="H3914" s="15" t="s">
        <v>24619</v>
      </c>
      <c r="I3914" s="15" t="s">
        <v>24620</v>
      </c>
      <c r="J3914" s="15" t="s">
        <v>24619</v>
      </c>
      <c r="K3914">
        <f>VLOOKUP(C3914,'scores met drempel 25'!A:C,3,FALSE)</f>
        <v>247.13</v>
      </c>
      <c r="L3914">
        <f>VLOOKUP(C3914,'scores zonder drempel 25'!A:E,2,FALSE)</f>
        <v>312.74</v>
      </c>
      <c r="M3914">
        <f>VLOOKUP(B3914,'bekostiging 25'!$C$1:$N$2577,11,FALSE)</f>
        <v>19472.96</v>
      </c>
    </row>
    <row r="3915" spans="1:13">
      <c r="A3915" s="15" t="s">
        <v>8696</v>
      </c>
      <c r="B3915" s="15" t="s">
        <v>8708</v>
      </c>
      <c r="C3915" s="15" t="s">
        <v>3926</v>
      </c>
      <c r="D3915" s="15" t="s">
        <v>8709</v>
      </c>
      <c r="E3915" s="15" t="s">
        <v>8710</v>
      </c>
      <c r="F3915" s="15" t="s">
        <v>6595</v>
      </c>
      <c r="G3915" s="15" t="s">
        <v>8711</v>
      </c>
      <c r="H3915" s="15" t="s">
        <v>8365</v>
      </c>
      <c r="I3915" s="15" t="s">
        <v>8366</v>
      </c>
      <c r="J3915" s="15" t="s">
        <v>8365</v>
      </c>
      <c r="K3915">
        <f>VLOOKUP(C3915,'scores met drempel 25'!A:C,3,FALSE)</f>
        <v>234.32</v>
      </c>
      <c r="L3915">
        <f>VLOOKUP(C3915,'scores zonder drempel 25'!A:E,2,FALSE)</f>
        <v>311.99</v>
      </c>
      <c r="M3915">
        <f>VLOOKUP(B3915,'bekostiging 25'!$C$1:$N$2577,11,FALSE)</f>
        <v>12995.53</v>
      </c>
    </row>
    <row r="3916" spans="1:13">
      <c r="A3916" s="15" t="s">
        <v>30590</v>
      </c>
      <c r="B3916" s="15" t="s">
        <v>30596</v>
      </c>
      <c r="C3916" s="15" t="s">
        <v>3927</v>
      </c>
      <c r="D3916" s="15" t="s">
        <v>30597</v>
      </c>
      <c r="E3916" s="15" t="s">
        <v>30598</v>
      </c>
      <c r="F3916" s="15" t="s">
        <v>6275</v>
      </c>
      <c r="G3916" s="15" t="s">
        <v>30599</v>
      </c>
      <c r="H3916" s="15" t="s">
        <v>28157</v>
      </c>
      <c r="I3916" s="15" t="s">
        <v>28158</v>
      </c>
      <c r="J3916" s="15" t="s">
        <v>28157</v>
      </c>
      <c r="K3916">
        <f>VLOOKUP(C3916,'scores met drempel 25'!A:C,3,FALSE)</f>
        <v>88.72</v>
      </c>
      <c r="L3916">
        <f>VLOOKUP(C3916,'scores zonder drempel 25'!A:E,2,FALSE)</f>
        <v>373.26</v>
      </c>
      <c r="M3916">
        <f>VLOOKUP(B3916,'bekostiging 25'!$C$1:$N$2577,11,FALSE)</f>
        <v>7919.97</v>
      </c>
    </row>
    <row r="3917" spans="1:13">
      <c r="A3917" s="15" t="s">
        <v>9024</v>
      </c>
      <c r="B3917" s="15" t="s">
        <v>9065</v>
      </c>
      <c r="C3917" s="15" t="s">
        <v>3928</v>
      </c>
      <c r="D3917" s="15" t="s">
        <v>9066</v>
      </c>
      <c r="E3917" s="15" t="s">
        <v>9067</v>
      </c>
      <c r="F3917" s="15" t="s">
        <v>6335</v>
      </c>
      <c r="G3917" s="15" t="s">
        <v>9068</v>
      </c>
      <c r="H3917" s="15" t="s">
        <v>9069</v>
      </c>
      <c r="I3917" s="15" t="s">
        <v>8104</v>
      </c>
      <c r="J3917" s="15" t="s">
        <v>8105</v>
      </c>
      <c r="K3917">
        <f>VLOOKUP(C3917,'scores met drempel 25'!A:C,3,FALSE)</f>
        <v>0</v>
      </c>
      <c r="L3917">
        <f>VLOOKUP(C3917,'scores zonder drempel 25'!A:E,2,FALSE)</f>
        <v>33.729999999999997</v>
      </c>
      <c r="M3917" t="e">
        <f>VLOOKUP(B3917,'bekostiging 25'!$C$1:$N$2577,11,FALSE)</f>
        <v>#N/A</v>
      </c>
    </row>
    <row r="3918" spans="1:13">
      <c r="A3918" s="15" t="s">
        <v>8791</v>
      </c>
      <c r="B3918" s="15" t="s">
        <v>8903</v>
      </c>
      <c r="C3918" s="15" t="s">
        <v>3929</v>
      </c>
      <c r="D3918" s="15" t="s">
        <v>8904</v>
      </c>
      <c r="E3918" s="15" t="s">
        <v>6444</v>
      </c>
      <c r="F3918" s="15" t="s">
        <v>8695</v>
      </c>
      <c r="G3918" s="15" t="s">
        <v>8905</v>
      </c>
      <c r="H3918" s="15" t="s">
        <v>8906</v>
      </c>
      <c r="I3918" s="15" t="s">
        <v>8112</v>
      </c>
      <c r="J3918" s="15" t="s">
        <v>8113</v>
      </c>
      <c r="K3918">
        <f>VLOOKUP(C3918,'scores met drempel 25'!A:C,3,FALSE)</f>
        <v>0</v>
      </c>
      <c r="L3918">
        <f>VLOOKUP(C3918,'scores zonder drempel 25'!A:E,2,FALSE)</f>
        <v>4.4000000000000004</v>
      </c>
      <c r="M3918" t="e">
        <f>VLOOKUP(B3918,'bekostiging 25'!$C$1:$N$2577,11,FALSE)</f>
        <v>#N/A</v>
      </c>
    </row>
    <row r="3919" spans="1:13">
      <c r="A3919" s="15" t="s">
        <v>21080</v>
      </c>
      <c r="B3919" s="15" t="s">
        <v>21099</v>
      </c>
      <c r="C3919" s="15" t="s">
        <v>3930</v>
      </c>
      <c r="D3919" s="15" t="s">
        <v>21100</v>
      </c>
      <c r="E3919" s="15" t="s">
        <v>13436</v>
      </c>
      <c r="F3919" s="15" t="s">
        <v>21101</v>
      </c>
      <c r="G3919" s="15" t="s">
        <v>21102</v>
      </c>
      <c r="H3919" s="15" t="s">
        <v>19584</v>
      </c>
      <c r="I3919" s="15" t="s">
        <v>19585</v>
      </c>
      <c r="J3919" s="15" t="s">
        <v>19584</v>
      </c>
      <c r="K3919">
        <f>VLOOKUP(C3919,'scores met drempel 25'!A:C,3,FALSE)</f>
        <v>0</v>
      </c>
      <c r="L3919">
        <f>VLOOKUP(C3919,'scores zonder drempel 25'!A:E,2,FALSE)</f>
        <v>140.16</v>
      </c>
      <c r="M3919" t="e">
        <f>VLOOKUP(B3919,'bekostiging 25'!$C$1:$N$2577,11,FALSE)</f>
        <v>#N/A</v>
      </c>
    </row>
    <row r="3920" spans="1:13">
      <c r="A3920" s="15" t="s">
        <v>29382</v>
      </c>
      <c r="B3920" s="15" t="s">
        <v>29403</v>
      </c>
      <c r="C3920" s="15" t="s">
        <v>3931</v>
      </c>
      <c r="D3920" s="15" t="s">
        <v>29404</v>
      </c>
      <c r="E3920" s="15" t="s">
        <v>29405</v>
      </c>
      <c r="F3920" s="15" t="s">
        <v>6245</v>
      </c>
      <c r="G3920" s="15" t="s">
        <v>29406</v>
      </c>
      <c r="H3920" s="15" t="s">
        <v>27848</v>
      </c>
      <c r="I3920" s="15" t="s">
        <v>27849</v>
      </c>
      <c r="J3920" s="15" t="s">
        <v>27848</v>
      </c>
      <c r="K3920">
        <f>VLOOKUP(C3920,'scores met drempel 25'!A:C,3,FALSE)</f>
        <v>19.57</v>
      </c>
      <c r="L3920">
        <f>VLOOKUP(C3920,'scores zonder drempel 25'!A:E,2,FALSE)</f>
        <v>275.32</v>
      </c>
      <c r="M3920">
        <f>VLOOKUP(B3920,'bekostiging 25'!$C$1:$N$2577,11,FALSE)</f>
        <v>138.65</v>
      </c>
    </row>
    <row r="3921" spans="1:13">
      <c r="A3921" s="15" t="s">
        <v>29981</v>
      </c>
      <c r="B3921" s="15" t="s">
        <v>30072</v>
      </c>
      <c r="C3921" s="15" t="s">
        <v>3932</v>
      </c>
      <c r="D3921" s="15" t="s">
        <v>30073</v>
      </c>
      <c r="E3921" s="15" t="s">
        <v>30074</v>
      </c>
      <c r="F3921" s="15" t="s">
        <v>6275</v>
      </c>
      <c r="G3921" s="15" t="s">
        <v>30075</v>
      </c>
      <c r="H3921" s="15" t="s">
        <v>30004</v>
      </c>
      <c r="I3921" s="15" t="s">
        <v>29987</v>
      </c>
      <c r="J3921" s="15" t="s">
        <v>29988</v>
      </c>
      <c r="K3921">
        <f>VLOOKUP(C3921,'scores met drempel 25'!A:C,3,FALSE)</f>
        <v>0</v>
      </c>
      <c r="L3921">
        <f>VLOOKUP(C3921,'scores zonder drempel 25'!A:E,2,FALSE)</f>
        <v>101.61</v>
      </c>
      <c r="M3921" t="e">
        <f>VLOOKUP(B3921,'bekostiging 25'!$C$1:$N$2577,11,FALSE)</f>
        <v>#N/A</v>
      </c>
    </row>
    <row r="3922" spans="1:13">
      <c r="A3922" s="15" t="s">
        <v>26936</v>
      </c>
      <c r="B3922" s="15" t="s">
        <v>26957</v>
      </c>
      <c r="C3922" s="15" t="s">
        <v>3933</v>
      </c>
      <c r="D3922" s="15" t="s">
        <v>26958</v>
      </c>
      <c r="E3922" s="15" t="s">
        <v>26959</v>
      </c>
      <c r="F3922" s="15" t="s">
        <v>6335</v>
      </c>
      <c r="G3922" s="15" t="s">
        <v>26960</v>
      </c>
      <c r="H3922" s="15" t="s">
        <v>26442</v>
      </c>
      <c r="I3922" s="15" t="s">
        <v>26441</v>
      </c>
      <c r="J3922" s="15" t="s">
        <v>26442</v>
      </c>
      <c r="K3922">
        <f>VLOOKUP(C3922,'scores met drempel 25'!A:C,3,FALSE)</f>
        <v>696.99</v>
      </c>
      <c r="L3922">
        <f>VLOOKUP(C3922,'scores zonder drempel 25'!A:E,2,FALSE)</f>
        <v>845.62</v>
      </c>
      <c r="M3922">
        <f>VLOOKUP(B3922,'bekostiging 25'!$C$1:$N$2577,11,FALSE)</f>
        <v>26608.34</v>
      </c>
    </row>
    <row r="3923" spans="1:13">
      <c r="A3923" s="15" t="s">
        <v>30728</v>
      </c>
      <c r="B3923" s="15" t="s">
        <v>30767</v>
      </c>
      <c r="C3923" s="15" t="s">
        <v>3934</v>
      </c>
      <c r="D3923" s="15" t="s">
        <v>30768</v>
      </c>
      <c r="E3923" s="15" t="s">
        <v>23806</v>
      </c>
      <c r="F3923" s="15" t="s">
        <v>6164</v>
      </c>
      <c r="G3923" s="15" t="s">
        <v>30769</v>
      </c>
      <c r="H3923" s="15" t="s">
        <v>27524</v>
      </c>
      <c r="I3923" s="15" t="s">
        <v>27525</v>
      </c>
      <c r="J3923" s="15" t="s">
        <v>27524</v>
      </c>
      <c r="K3923">
        <f>VLOOKUP(C3923,'scores met drempel 25'!A:C,3,FALSE)</f>
        <v>175.98</v>
      </c>
      <c r="L3923">
        <f>VLOOKUP(C3923,'scores zonder drempel 25'!A:E,2,FALSE)</f>
        <v>438.42</v>
      </c>
      <c r="M3923">
        <f>VLOOKUP(B3923,'bekostiging 25'!$C$1:$N$2577,11,FALSE)</f>
        <v>11245.02</v>
      </c>
    </row>
    <row r="3924" spans="1:13">
      <c r="A3924" s="15" t="s">
        <v>29417</v>
      </c>
      <c r="B3924" s="15" t="s">
        <v>29468</v>
      </c>
      <c r="C3924" s="15" t="s">
        <v>3935</v>
      </c>
      <c r="D3924" s="15" t="s">
        <v>29469</v>
      </c>
      <c r="E3924" s="15" t="s">
        <v>24479</v>
      </c>
      <c r="F3924" s="15" t="s">
        <v>6275</v>
      </c>
      <c r="G3924" s="15" t="s">
        <v>29470</v>
      </c>
      <c r="H3924" s="15" t="s">
        <v>29471</v>
      </c>
      <c r="I3924" s="15" t="s">
        <v>27916</v>
      </c>
      <c r="J3924" s="15" t="s">
        <v>27917</v>
      </c>
      <c r="K3924">
        <f>VLOOKUP(C3924,'scores met drempel 25'!A:C,3,FALSE)</f>
        <v>58.35</v>
      </c>
      <c r="L3924">
        <f>VLOOKUP(C3924,'scores zonder drempel 25'!A:E,2,FALSE)</f>
        <v>146.72</v>
      </c>
      <c r="M3924">
        <f>VLOOKUP(B3924,'bekostiging 25'!$C$1:$N$2577,11,FALSE)</f>
        <v>3255.05</v>
      </c>
    </row>
    <row r="3925" spans="1:13">
      <c r="A3925" s="15" t="s">
        <v>7455</v>
      </c>
      <c r="B3925" s="15" t="s">
        <v>7536</v>
      </c>
      <c r="C3925" s="15" t="s">
        <v>3936</v>
      </c>
      <c r="D3925" s="15" t="s">
        <v>7537</v>
      </c>
      <c r="E3925" s="15" t="s">
        <v>7538</v>
      </c>
      <c r="F3925" s="15" t="s">
        <v>7539</v>
      </c>
      <c r="G3925" s="15" t="s">
        <v>7540</v>
      </c>
      <c r="H3925" s="15" t="s">
        <v>7492</v>
      </c>
      <c r="I3925" s="15" t="s">
        <v>7461</v>
      </c>
      <c r="J3925" s="15" t="s">
        <v>7462</v>
      </c>
      <c r="K3925">
        <f>VLOOKUP(C3925,'scores met drempel 25'!A:C,3,FALSE)</f>
        <v>313.48</v>
      </c>
      <c r="L3925">
        <f>VLOOKUP(C3925,'scores zonder drempel 25'!A:E,2,FALSE)</f>
        <v>371.06</v>
      </c>
      <c r="M3925">
        <f>VLOOKUP(B3925,'bekostiging 25'!$C$1:$N$2577,11,FALSE)</f>
        <v>17913.77</v>
      </c>
    </row>
    <row r="3926" spans="1:13">
      <c r="A3926" s="15" t="s">
        <v>7937</v>
      </c>
      <c r="B3926" s="15" t="s">
        <v>7953</v>
      </c>
      <c r="C3926" s="15" t="s">
        <v>3937</v>
      </c>
      <c r="D3926" s="15" t="s">
        <v>7954</v>
      </c>
      <c r="E3926" s="15" t="s">
        <v>7955</v>
      </c>
      <c r="F3926" s="15" t="s">
        <v>6464</v>
      </c>
      <c r="G3926" s="15" t="s">
        <v>7956</v>
      </c>
      <c r="H3926" s="15" t="s">
        <v>7584</v>
      </c>
      <c r="I3926" s="15" t="s">
        <v>7585</v>
      </c>
      <c r="J3926" s="15" t="s">
        <v>7584</v>
      </c>
      <c r="K3926">
        <f>VLOOKUP(C3926,'scores met drempel 25'!A:C,3,FALSE)</f>
        <v>65.38</v>
      </c>
      <c r="L3926">
        <f>VLOOKUP(C3926,'scores zonder drempel 25'!A:E,2,FALSE)</f>
        <v>169.16</v>
      </c>
      <c r="M3926">
        <f>VLOOKUP(B3926,'bekostiging 25'!$C$1:$N$2577,11,FALSE)</f>
        <v>6093.47</v>
      </c>
    </row>
    <row r="3927" spans="1:13">
      <c r="A3927" s="15" t="s">
        <v>12876</v>
      </c>
      <c r="B3927" s="15" t="s">
        <v>12897</v>
      </c>
      <c r="C3927" s="15" t="s">
        <v>3938</v>
      </c>
      <c r="D3927" s="15" t="s">
        <v>12898</v>
      </c>
      <c r="E3927" s="15" t="s">
        <v>12899</v>
      </c>
      <c r="F3927" s="15" t="s">
        <v>7347</v>
      </c>
      <c r="G3927" s="15" t="s">
        <v>12900</v>
      </c>
      <c r="H3927" s="15" t="s">
        <v>9798</v>
      </c>
      <c r="I3927" s="15" t="s">
        <v>9799</v>
      </c>
      <c r="J3927" s="15" t="s">
        <v>9798</v>
      </c>
      <c r="K3927">
        <f>VLOOKUP(C3927,'scores met drempel 25'!A:C,3,FALSE)</f>
        <v>0</v>
      </c>
      <c r="L3927">
        <f>VLOOKUP(C3927,'scores zonder drempel 25'!A:E,2,FALSE)</f>
        <v>93.16</v>
      </c>
      <c r="M3927" t="e">
        <f>VLOOKUP(B3927,'bekostiging 25'!$C$1:$N$2577,11,FALSE)</f>
        <v>#N/A</v>
      </c>
    </row>
    <row r="3928" spans="1:13">
      <c r="A3928" s="15" t="s">
        <v>8579</v>
      </c>
      <c r="B3928" s="15" t="s">
        <v>8604</v>
      </c>
      <c r="C3928" s="15" t="s">
        <v>3939</v>
      </c>
      <c r="D3928" s="15" t="s">
        <v>8605</v>
      </c>
      <c r="E3928" s="15" t="s">
        <v>8393</v>
      </c>
      <c r="F3928" s="15" t="s">
        <v>6371</v>
      </c>
      <c r="G3928" s="15" t="s">
        <v>8395</v>
      </c>
      <c r="H3928" s="15" t="s">
        <v>8128</v>
      </c>
      <c r="I3928" s="15" t="s">
        <v>8129</v>
      </c>
      <c r="J3928" s="15" t="s">
        <v>8128</v>
      </c>
      <c r="K3928">
        <f>VLOOKUP(C3928,'scores met drempel 25'!A:C,3,FALSE)</f>
        <v>0</v>
      </c>
      <c r="L3928">
        <f>VLOOKUP(C3928,'scores zonder drempel 25'!A:E,2,FALSE)</f>
        <v>76.58</v>
      </c>
      <c r="M3928" t="e">
        <f>VLOOKUP(B3928,'bekostiging 25'!$C$1:$N$2577,11,FALSE)</f>
        <v>#N/A</v>
      </c>
    </row>
    <row r="3929" spans="1:13">
      <c r="A3929" s="15" t="s">
        <v>7677</v>
      </c>
      <c r="B3929" s="15" t="s">
        <v>7678</v>
      </c>
      <c r="C3929" s="15" t="s">
        <v>3940</v>
      </c>
      <c r="D3929" s="15" t="s">
        <v>7679</v>
      </c>
      <c r="E3929" s="15" t="s">
        <v>7680</v>
      </c>
      <c r="F3929" s="15" t="s">
        <v>7681</v>
      </c>
      <c r="G3929" s="15" t="s">
        <v>7682</v>
      </c>
      <c r="H3929" s="15" t="s">
        <v>7358</v>
      </c>
      <c r="I3929" s="15" t="s">
        <v>7359</v>
      </c>
      <c r="J3929" s="15" t="s">
        <v>7358</v>
      </c>
      <c r="K3929">
        <f>VLOOKUP(C3929,'scores met drempel 25'!A:C,3,FALSE)</f>
        <v>0</v>
      </c>
      <c r="L3929">
        <f>VLOOKUP(C3929,'scores zonder drempel 25'!A:E,2,FALSE)</f>
        <v>186.96</v>
      </c>
      <c r="M3929" t="e">
        <f>VLOOKUP(B3929,'bekostiging 25'!$C$1:$N$2577,11,FALSE)</f>
        <v>#N/A</v>
      </c>
    </row>
    <row r="3930" spans="1:13">
      <c r="A3930" s="15" t="s">
        <v>7677</v>
      </c>
      <c r="B3930" s="15" t="s">
        <v>7678</v>
      </c>
      <c r="C3930" s="15" t="s">
        <v>3941</v>
      </c>
      <c r="D3930" s="15" t="s">
        <v>7679</v>
      </c>
      <c r="E3930" s="15" t="s">
        <v>7683</v>
      </c>
      <c r="F3930" s="15" t="s">
        <v>7305</v>
      </c>
      <c r="G3930" s="15" t="s">
        <v>7684</v>
      </c>
      <c r="H3930" s="15" t="s">
        <v>7358</v>
      </c>
      <c r="I3930" s="15" t="s">
        <v>7359</v>
      </c>
      <c r="J3930" s="15" t="s">
        <v>7358</v>
      </c>
      <c r="K3930">
        <f>VLOOKUP(C3930,'scores met drempel 25'!A:C,3,FALSE)</f>
        <v>0</v>
      </c>
      <c r="L3930">
        <f>VLOOKUP(C3930,'scores zonder drempel 25'!A:E,2,FALSE)</f>
        <v>70.42</v>
      </c>
      <c r="M3930" t="e">
        <f>VLOOKUP(B3930,'bekostiging 25'!$C$1:$N$2577,11,FALSE)</f>
        <v>#N/A</v>
      </c>
    </row>
    <row r="3931" spans="1:13">
      <c r="A3931" s="15" t="s">
        <v>8791</v>
      </c>
      <c r="B3931" s="15" t="s">
        <v>8907</v>
      </c>
      <c r="C3931" s="15" t="s">
        <v>3942</v>
      </c>
      <c r="D3931" s="15" t="s">
        <v>8908</v>
      </c>
      <c r="E3931" s="15" t="s">
        <v>8909</v>
      </c>
      <c r="F3931" s="15" t="s">
        <v>6269</v>
      </c>
      <c r="G3931" s="15" t="s">
        <v>8910</v>
      </c>
      <c r="H3931" s="15" t="s">
        <v>8529</v>
      </c>
      <c r="I3931" s="15" t="s">
        <v>8498</v>
      </c>
      <c r="J3931" s="15" t="s">
        <v>8499</v>
      </c>
      <c r="K3931">
        <f>VLOOKUP(C3931,'scores met drempel 25'!A:C,3,FALSE)</f>
        <v>22.1</v>
      </c>
      <c r="L3931">
        <f>VLOOKUP(C3931,'scores zonder drempel 25'!A:E,2,FALSE)</f>
        <v>100.43</v>
      </c>
      <c r="M3931">
        <f>VLOOKUP(B3931,'bekostiging 25'!$C$1:$N$2577,11,FALSE)</f>
        <v>1259.8900000000001</v>
      </c>
    </row>
    <row r="3932" spans="1:13">
      <c r="A3932" s="15" t="s">
        <v>20554</v>
      </c>
      <c r="B3932" s="15" t="s">
        <v>20571</v>
      </c>
      <c r="C3932" s="15" t="s">
        <v>3943</v>
      </c>
      <c r="D3932" s="15" t="s">
        <v>20572</v>
      </c>
      <c r="E3932" s="15" t="s">
        <v>20573</v>
      </c>
      <c r="F3932" s="15" t="s">
        <v>7412</v>
      </c>
      <c r="G3932" s="15" t="s">
        <v>20574</v>
      </c>
      <c r="H3932" s="15" t="s">
        <v>19651</v>
      </c>
      <c r="I3932" s="15" t="s">
        <v>19358</v>
      </c>
      <c r="J3932" s="15" t="s">
        <v>19359</v>
      </c>
      <c r="K3932">
        <f>VLOOKUP(C3932,'scores met drempel 25'!A:C,3,FALSE)</f>
        <v>0</v>
      </c>
      <c r="L3932">
        <f>VLOOKUP(C3932,'scores zonder drempel 25'!A:E,2,FALSE)</f>
        <v>45.47</v>
      </c>
      <c r="M3932" t="e">
        <f>VLOOKUP(B3932,'bekostiging 25'!$C$1:$N$2577,11,FALSE)</f>
        <v>#N/A</v>
      </c>
    </row>
    <row r="3933" spans="1:13">
      <c r="A3933" s="15" t="s">
        <v>9096</v>
      </c>
      <c r="B3933" s="15" t="s">
        <v>9097</v>
      </c>
      <c r="C3933" s="15" t="s">
        <v>3944</v>
      </c>
      <c r="D3933" s="15" t="s">
        <v>9098</v>
      </c>
      <c r="E3933" s="15" t="s">
        <v>9099</v>
      </c>
      <c r="F3933" s="15" t="s">
        <v>6245</v>
      </c>
      <c r="G3933" s="15" t="s">
        <v>9100</v>
      </c>
      <c r="H3933" s="15" t="s">
        <v>9101</v>
      </c>
      <c r="I3933" s="15" t="s">
        <v>8129</v>
      </c>
      <c r="J3933" s="15" t="s">
        <v>8128</v>
      </c>
      <c r="K3933">
        <f>VLOOKUP(C3933,'scores met drempel 25'!A:C,3,FALSE)</f>
        <v>4.78</v>
      </c>
      <c r="L3933">
        <f>VLOOKUP(C3933,'scores zonder drempel 25'!A:E,2,FALSE)</f>
        <v>92.48</v>
      </c>
      <c r="M3933" t="e">
        <f>VLOOKUP(B3933,'bekostiging 25'!$C$1:$N$2577,11,FALSE)</f>
        <v>#N/A</v>
      </c>
    </row>
    <row r="3934" spans="1:13">
      <c r="A3934" s="15" t="s">
        <v>8696</v>
      </c>
      <c r="B3934" s="15" t="s">
        <v>8712</v>
      </c>
      <c r="C3934" s="15" t="s">
        <v>3945</v>
      </c>
      <c r="D3934" s="15" t="s">
        <v>8713</v>
      </c>
      <c r="E3934" s="15" t="s">
        <v>8714</v>
      </c>
      <c r="F3934" s="15" t="s">
        <v>6220</v>
      </c>
      <c r="G3934" s="15" t="s">
        <v>8715</v>
      </c>
      <c r="H3934" s="15" t="s">
        <v>8360</v>
      </c>
      <c r="I3934" s="15" t="s">
        <v>8293</v>
      </c>
      <c r="J3934" s="15" t="s">
        <v>8294</v>
      </c>
      <c r="K3934">
        <f>VLOOKUP(C3934,'scores met drempel 25'!A:C,3,FALSE)</f>
        <v>100.27</v>
      </c>
      <c r="L3934">
        <f>VLOOKUP(C3934,'scores zonder drempel 25'!A:E,2,FALSE)</f>
        <v>127.72</v>
      </c>
      <c r="M3934">
        <f>VLOOKUP(B3934,'bekostiging 25'!$C$1:$N$2577,11,FALSE)</f>
        <v>7840.65</v>
      </c>
    </row>
    <row r="3935" spans="1:13">
      <c r="A3935" s="15" t="s">
        <v>21628</v>
      </c>
      <c r="B3935" s="15" t="s">
        <v>21648</v>
      </c>
      <c r="C3935" s="15" t="s">
        <v>3947</v>
      </c>
      <c r="D3935" s="15" t="s">
        <v>21649</v>
      </c>
      <c r="E3935" s="15" t="s">
        <v>21650</v>
      </c>
      <c r="F3935" s="15" t="s">
        <v>7947</v>
      </c>
      <c r="G3935" s="15" t="s">
        <v>21651</v>
      </c>
      <c r="H3935" s="15" t="s">
        <v>19577</v>
      </c>
      <c r="I3935" s="15" t="s">
        <v>19578</v>
      </c>
      <c r="J3935" s="15" t="s">
        <v>19577</v>
      </c>
      <c r="K3935">
        <f>VLOOKUP(C3935,'scores met drempel 25'!A:C,3,FALSE)</f>
        <v>164.1</v>
      </c>
      <c r="L3935">
        <f>VLOOKUP(C3935,'scores zonder drempel 25'!A:E,2,FALSE)</f>
        <v>265.86</v>
      </c>
      <c r="M3935">
        <f>VLOOKUP(B3935,'bekostiging 25'!$C$1:$N$2577,11,FALSE)</f>
        <v>8458.59</v>
      </c>
    </row>
    <row r="3936" spans="1:13">
      <c r="A3936" s="15" t="s">
        <v>9024</v>
      </c>
      <c r="B3936" s="15" t="s">
        <v>9070</v>
      </c>
      <c r="C3936" s="15" t="s">
        <v>3948</v>
      </c>
      <c r="D3936" s="15" t="s">
        <v>9071</v>
      </c>
      <c r="E3936" s="15" t="s">
        <v>8161</v>
      </c>
      <c r="F3936" s="15" t="s">
        <v>6245</v>
      </c>
      <c r="G3936" s="15" t="s">
        <v>8162</v>
      </c>
      <c r="H3936" s="15" t="s">
        <v>8159</v>
      </c>
      <c r="I3936" s="15" t="s">
        <v>8136</v>
      </c>
      <c r="J3936" s="15" t="s">
        <v>8137</v>
      </c>
      <c r="K3936">
        <f>VLOOKUP(C3936,'scores met drempel 25'!A:C,3,FALSE)</f>
        <v>409.56</v>
      </c>
      <c r="L3936">
        <f>VLOOKUP(C3936,'scores zonder drempel 25'!A:E,2,FALSE)</f>
        <v>557.52</v>
      </c>
      <c r="M3936">
        <f>VLOOKUP(B3936,'bekostiging 25'!$C$1:$N$2577,11,FALSE)</f>
        <v>30486.67</v>
      </c>
    </row>
    <row r="3937" spans="1:13">
      <c r="A3937" s="15" t="s">
        <v>12376</v>
      </c>
      <c r="B3937" s="15" t="s">
        <v>23943</v>
      </c>
      <c r="C3937" s="15" t="s">
        <v>3949</v>
      </c>
      <c r="D3937" s="15" t="s">
        <v>23944</v>
      </c>
      <c r="E3937" s="15" t="s">
        <v>11804</v>
      </c>
      <c r="F3937" s="15" t="s">
        <v>11623</v>
      </c>
      <c r="G3937" s="15" t="s">
        <v>23172</v>
      </c>
      <c r="H3937" s="15" t="s">
        <v>23037</v>
      </c>
      <c r="I3937" s="15" t="s">
        <v>23038</v>
      </c>
      <c r="J3937" s="15" t="s">
        <v>23037</v>
      </c>
      <c r="K3937">
        <f>VLOOKUP(C3937,'scores met drempel 25'!A:C,3,FALSE)</f>
        <v>621.84</v>
      </c>
      <c r="L3937">
        <f>VLOOKUP(C3937,'scores zonder drempel 25'!A:E,2,FALSE)</f>
        <v>885.62</v>
      </c>
      <c r="M3937">
        <f>VLOOKUP(B3937,'bekostiging 25'!$C$1:$N$2577,11,FALSE)</f>
        <v>44584.1</v>
      </c>
    </row>
    <row r="3938" spans="1:13">
      <c r="A3938" s="15" t="s">
        <v>29945</v>
      </c>
      <c r="B3938" s="15" t="s">
        <v>29969</v>
      </c>
      <c r="C3938" s="15" t="s">
        <v>3950</v>
      </c>
      <c r="D3938" s="15" t="s">
        <v>29970</v>
      </c>
      <c r="E3938" s="15" t="s">
        <v>10687</v>
      </c>
      <c r="F3938" s="15" t="s">
        <v>6245</v>
      </c>
      <c r="G3938" s="15" t="s">
        <v>29971</v>
      </c>
      <c r="H3938" s="15" t="s">
        <v>27530</v>
      </c>
      <c r="I3938" s="15" t="s">
        <v>27531</v>
      </c>
      <c r="J3938" s="15" t="s">
        <v>27530</v>
      </c>
      <c r="K3938">
        <f>VLOOKUP(C3938,'scores met drempel 25'!A:C,3,FALSE)</f>
        <v>19.53</v>
      </c>
      <c r="L3938">
        <f>VLOOKUP(C3938,'scores zonder drempel 25'!A:E,2,FALSE)</f>
        <v>275.27999999999997</v>
      </c>
      <c r="M3938">
        <f>VLOOKUP(B3938,'bekostiging 25'!$C$1:$N$2577,11,FALSE)</f>
        <v>1369.21</v>
      </c>
    </row>
    <row r="3939" spans="1:13">
      <c r="A3939" s="15" t="s">
        <v>23394</v>
      </c>
      <c r="B3939" s="15" t="s">
        <v>23408</v>
      </c>
      <c r="C3939" s="15" t="s">
        <v>3951</v>
      </c>
      <c r="D3939" s="15" t="s">
        <v>23409</v>
      </c>
      <c r="E3939" s="15" t="s">
        <v>23410</v>
      </c>
      <c r="F3939" s="15" t="s">
        <v>23411</v>
      </c>
      <c r="G3939" s="15" t="s">
        <v>23412</v>
      </c>
      <c r="H3939" s="15" t="s">
        <v>22639</v>
      </c>
      <c r="I3939" s="15" t="s">
        <v>22640</v>
      </c>
      <c r="J3939" s="15" t="s">
        <v>22639</v>
      </c>
      <c r="K3939">
        <f>VLOOKUP(C3939,'scores met drempel 25'!A:C,3,FALSE)</f>
        <v>136.72</v>
      </c>
      <c r="L3939">
        <f>VLOOKUP(C3939,'scores zonder drempel 25'!A:E,2,FALSE)</f>
        <v>409.87</v>
      </c>
      <c r="M3939">
        <f>VLOOKUP(B3939,'bekostiging 25'!$C$1:$N$2577,11,FALSE)</f>
        <v>6220.79</v>
      </c>
    </row>
    <row r="3940" spans="1:13">
      <c r="A3940" s="15" t="s">
        <v>8945</v>
      </c>
      <c r="B3940" s="15" t="s">
        <v>8981</v>
      </c>
      <c r="C3940" s="15" t="s">
        <v>3952</v>
      </c>
      <c r="D3940" s="15" t="s">
        <v>8982</v>
      </c>
      <c r="E3940" s="15" t="s">
        <v>8983</v>
      </c>
      <c r="F3940" s="15" t="s">
        <v>7002</v>
      </c>
      <c r="G3940" s="15" t="s">
        <v>8984</v>
      </c>
      <c r="H3940" s="15" t="s">
        <v>8985</v>
      </c>
      <c r="I3940" s="15" t="s">
        <v>8281</v>
      </c>
      <c r="J3940" s="15" t="s">
        <v>8282</v>
      </c>
      <c r="K3940">
        <f>VLOOKUP(C3940,'scores met drempel 25'!A:C,3,FALSE)</f>
        <v>0</v>
      </c>
      <c r="L3940">
        <f>VLOOKUP(C3940,'scores zonder drempel 25'!A:E,2,FALSE)</f>
        <v>14.47</v>
      </c>
      <c r="M3940" t="e">
        <f>VLOOKUP(B3940,'bekostiging 25'!$C$1:$N$2577,11,FALSE)</f>
        <v>#N/A</v>
      </c>
    </row>
    <row r="3941" spans="1:13">
      <c r="A3941" s="15" t="s">
        <v>12200</v>
      </c>
      <c r="B3941" s="15" t="s">
        <v>12235</v>
      </c>
      <c r="C3941" s="15" t="s">
        <v>3953</v>
      </c>
      <c r="D3941" s="15" t="s">
        <v>12236</v>
      </c>
      <c r="E3941" s="15" t="s">
        <v>11279</v>
      </c>
      <c r="F3941" s="15" t="s">
        <v>6768</v>
      </c>
      <c r="G3941" s="15" t="s">
        <v>12237</v>
      </c>
      <c r="H3941" s="15" t="s">
        <v>12238</v>
      </c>
      <c r="I3941" s="15" t="s">
        <v>9690</v>
      </c>
      <c r="J3941" s="15" t="s">
        <v>9691</v>
      </c>
      <c r="K3941">
        <f>VLOOKUP(C3941,'scores met drempel 25'!A:C,3,FALSE)</f>
        <v>0</v>
      </c>
      <c r="L3941">
        <f>VLOOKUP(C3941,'scores zonder drempel 25'!A:E,2,FALSE)</f>
        <v>21.96</v>
      </c>
      <c r="M3941" t="e">
        <f>VLOOKUP(B3941,'bekostiging 25'!$C$1:$N$2577,11,FALSE)</f>
        <v>#N/A</v>
      </c>
    </row>
    <row r="3942" spans="1:13">
      <c r="A3942" s="15" t="s">
        <v>8696</v>
      </c>
      <c r="B3942" s="15" t="s">
        <v>8716</v>
      </c>
      <c r="C3942" s="15" t="s">
        <v>3954</v>
      </c>
      <c r="D3942" s="15" t="s">
        <v>8717</v>
      </c>
      <c r="E3942" s="15" t="s">
        <v>8718</v>
      </c>
      <c r="F3942" s="15" t="s">
        <v>7749</v>
      </c>
      <c r="G3942" s="15" t="s">
        <v>8719</v>
      </c>
      <c r="H3942" s="15" t="s">
        <v>8365</v>
      </c>
      <c r="I3942" s="15" t="s">
        <v>8366</v>
      </c>
      <c r="J3942" s="15" t="s">
        <v>8365</v>
      </c>
      <c r="K3942">
        <f>VLOOKUP(C3942,'scores met drempel 25'!A:C,3,FALSE)</f>
        <v>128.46</v>
      </c>
      <c r="L3942">
        <f>VLOOKUP(C3942,'scores zonder drempel 25'!A:E,2,FALSE)</f>
        <v>270.39999999999998</v>
      </c>
      <c r="M3942">
        <f>VLOOKUP(B3942,'bekostiging 25'!$C$1:$N$2577,11,FALSE)</f>
        <v>9645.16</v>
      </c>
    </row>
    <row r="3943" spans="1:13">
      <c r="A3943" s="15" t="s">
        <v>29981</v>
      </c>
      <c r="B3943" s="15" t="s">
        <v>30076</v>
      </c>
      <c r="C3943" s="15" t="s">
        <v>3955</v>
      </c>
      <c r="D3943" s="15" t="s">
        <v>18105</v>
      </c>
      <c r="E3943" s="15" t="s">
        <v>30077</v>
      </c>
      <c r="F3943" s="15" t="s">
        <v>6245</v>
      </c>
      <c r="G3943" s="15" t="s">
        <v>30078</v>
      </c>
      <c r="H3943" s="15" t="s">
        <v>30004</v>
      </c>
      <c r="I3943" s="15" t="s">
        <v>29987</v>
      </c>
      <c r="J3943" s="15" t="s">
        <v>29988</v>
      </c>
      <c r="K3943">
        <f>VLOOKUP(C3943,'scores met drempel 25'!A:C,3,FALSE)</f>
        <v>314.27</v>
      </c>
      <c r="L3943">
        <f>VLOOKUP(C3943,'scores zonder drempel 25'!A:E,2,FALSE)</f>
        <v>428.76</v>
      </c>
      <c r="M3943">
        <f>VLOOKUP(B3943,'bekostiging 25'!$C$1:$N$2577,11,FALSE)</f>
        <v>20234.23</v>
      </c>
    </row>
    <row r="3944" spans="1:13">
      <c r="A3944" s="15" t="s">
        <v>23816</v>
      </c>
      <c r="B3944" s="15" t="s">
        <v>23845</v>
      </c>
      <c r="C3944" s="15" t="s">
        <v>3956</v>
      </c>
      <c r="D3944" s="15" t="s">
        <v>23846</v>
      </c>
      <c r="E3944" s="15" t="s">
        <v>23847</v>
      </c>
      <c r="F3944" s="15" t="s">
        <v>6153</v>
      </c>
      <c r="G3944" s="15" t="s">
        <v>23848</v>
      </c>
      <c r="H3944" s="15" t="s">
        <v>22625</v>
      </c>
      <c r="I3944" s="15" t="s">
        <v>22626</v>
      </c>
      <c r="J3944" s="15" t="s">
        <v>22625</v>
      </c>
      <c r="K3944">
        <f>VLOOKUP(C3944,'scores met drempel 25'!A:C,3,FALSE)</f>
        <v>0</v>
      </c>
      <c r="L3944">
        <f>VLOOKUP(C3944,'scores zonder drempel 25'!A:E,2,FALSE)</f>
        <v>89.49</v>
      </c>
      <c r="M3944" t="e">
        <f>VLOOKUP(B3944,'bekostiging 25'!$C$1:$N$2577,11,FALSE)</f>
        <v>#N/A</v>
      </c>
    </row>
    <row r="3945" spans="1:13">
      <c r="A3945" s="15" t="s">
        <v>7455</v>
      </c>
      <c r="B3945" s="15" t="s">
        <v>7541</v>
      </c>
      <c r="C3945" s="15" t="s">
        <v>3957</v>
      </c>
      <c r="D3945" s="15" t="s">
        <v>7542</v>
      </c>
      <c r="E3945" s="15" t="s">
        <v>7543</v>
      </c>
      <c r="F3945" s="15" t="s">
        <v>6363</v>
      </c>
      <c r="G3945" s="15" t="s">
        <v>7544</v>
      </c>
      <c r="H3945" s="15" t="s">
        <v>7492</v>
      </c>
      <c r="I3945" s="15" t="s">
        <v>7461</v>
      </c>
      <c r="J3945" s="15" t="s">
        <v>7462</v>
      </c>
      <c r="K3945">
        <f>VLOOKUP(C3945,'scores met drempel 25'!A:C,3,FALSE)</f>
        <v>0</v>
      </c>
      <c r="L3945">
        <f>VLOOKUP(C3945,'scores zonder drempel 25'!A:E,2,FALSE)</f>
        <v>125.18</v>
      </c>
      <c r="M3945" t="e">
        <f>VLOOKUP(B3945,'bekostiging 25'!$C$1:$N$2577,11,FALSE)</f>
        <v>#N/A</v>
      </c>
    </row>
    <row r="3946" spans="1:13">
      <c r="A3946" s="15" t="s">
        <v>26989</v>
      </c>
      <c r="B3946" s="15" t="s">
        <v>27010</v>
      </c>
      <c r="C3946" s="15" t="s">
        <v>3958</v>
      </c>
      <c r="D3946" s="15" t="s">
        <v>23656</v>
      </c>
      <c r="E3946" s="15" t="s">
        <v>27011</v>
      </c>
      <c r="F3946" s="15" t="s">
        <v>6853</v>
      </c>
      <c r="G3946" s="15" t="s">
        <v>27012</v>
      </c>
      <c r="H3946" s="15" t="s">
        <v>27013</v>
      </c>
      <c r="I3946" s="15" t="s">
        <v>26459</v>
      </c>
      <c r="J3946" s="15" t="s">
        <v>26460</v>
      </c>
      <c r="K3946">
        <f>VLOOKUP(C3946,'scores met drempel 25'!A:C,3,FALSE)</f>
        <v>14.78</v>
      </c>
      <c r="L3946">
        <f>VLOOKUP(C3946,'scores zonder drempel 25'!A:E,2,FALSE)</f>
        <v>35.53</v>
      </c>
      <c r="M3946" t="e">
        <f>VLOOKUP(B3946,'bekostiging 25'!$C$1:$N$2577,11,FALSE)</f>
        <v>#N/A</v>
      </c>
    </row>
    <row r="3947" spans="1:13">
      <c r="A3947" s="15" t="s">
        <v>22487</v>
      </c>
      <c r="B3947" s="15" t="s">
        <v>22539</v>
      </c>
      <c r="C3947" s="15" t="s">
        <v>3959</v>
      </c>
      <c r="D3947" s="15" t="s">
        <v>11128</v>
      </c>
      <c r="E3947" s="15" t="s">
        <v>8892</v>
      </c>
      <c r="F3947" s="15" t="s">
        <v>6275</v>
      </c>
      <c r="G3947" s="15" t="s">
        <v>22540</v>
      </c>
      <c r="H3947" s="15" t="s">
        <v>19326</v>
      </c>
      <c r="I3947" s="15" t="s">
        <v>19327</v>
      </c>
      <c r="J3947" s="15" t="s">
        <v>19326</v>
      </c>
      <c r="K3947">
        <f>VLOOKUP(C3947,'scores met drempel 25'!A:C,3,FALSE)</f>
        <v>0</v>
      </c>
      <c r="L3947">
        <f>VLOOKUP(C3947,'scores zonder drempel 25'!A:E,2,FALSE)</f>
        <v>103.67</v>
      </c>
      <c r="M3947" t="e">
        <f>VLOOKUP(B3947,'bekostiging 25'!$C$1:$N$2577,11,FALSE)</f>
        <v>#N/A</v>
      </c>
    </row>
    <row r="3948" spans="1:13">
      <c r="A3948" s="15" t="s">
        <v>17880</v>
      </c>
      <c r="B3948" s="15" t="s">
        <v>30358</v>
      </c>
      <c r="C3948" s="15" t="s">
        <v>3960</v>
      </c>
      <c r="D3948" s="15" t="s">
        <v>13254</v>
      </c>
      <c r="E3948" s="15" t="s">
        <v>30359</v>
      </c>
      <c r="F3948" s="15" t="s">
        <v>6245</v>
      </c>
      <c r="G3948" s="15" t="s">
        <v>30360</v>
      </c>
      <c r="H3948" s="15" t="s">
        <v>28013</v>
      </c>
      <c r="I3948" s="15" t="s">
        <v>28014</v>
      </c>
      <c r="J3948" s="15" t="s">
        <v>28013</v>
      </c>
      <c r="K3948">
        <f>VLOOKUP(C3948,'scores met drempel 25'!A:C,3,FALSE)</f>
        <v>0</v>
      </c>
      <c r="L3948">
        <f>VLOOKUP(C3948,'scores zonder drempel 25'!A:E,2,FALSE)</f>
        <v>39.049999999999997</v>
      </c>
      <c r="M3948" t="e">
        <f>VLOOKUP(B3948,'bekostiging 25'!$C$1:$N$2577,11,FALSE)</f>
        <v>#N/A</v>
      </c>
    </row>
    <row r="3949" spans="1:13">
      <c r="A3949" s="15" t="s">
        <v>17880</v>
      </c>
      <c r="B3949" s="15" t="s">
        <v>30358</v>
      </c>
      <c r="C3949" s="15" t="s">
        <v>3961</v>
      </c>
      <c r="D3949" s="15" t="s">
        <v>30361</v>
      </c>
      <c r="E3949" s="15" t="s">
        <v>30362</v>
      </c>
      <c r="F3949" s="15" t="s">
        <v>6196</v>
      </c>
      <c r="G3949" s="15" t="s">
        <v>30363</v>
      </c>
      <c r="H3949" s="15" t="s">
        <v>27524</v>
      </c>
      <c r="I3949" s="15" t="s">
        <v>27525</v>
      </c>
      <c r="J3949" s="15" t="s">
        <v>27524</v>
      </c>
      <c r="K3949">
        <f>VLOOKUP(C3949,'scores met drempel 25'!A:C,3,FALSE)</f>
        <v>0</v>
      </c>
      <c r="L3949">
        <f>VLOOKUP(C3949,'scores zonder drempel 25'!A:E,2,FALSE)</f>
        <v>30.87</v>
      </c>
      <c r="M3949" t="e">
        <f>VLOOKUP(B3949,'bekostiging 25'!$C$1:$N$2577,11,FALSE)</f>
        <v>#N/A</v>
      </c>
    </row>
    <row r="3950" spans="1:13">
      <c r="A3950" s="15" t="s">
        <v>28277</v>
      </c>
      <c r="B3950" s="15" t="s">
        <v>28278</v>
      </c>
      <c r="C3950" s="15" t="s">
        <v>3962</v>
      </c>
      <c r="D3950" s="15" t="s">
        <v>28279</v>
      </c>
      <c r="E3950" s="15" t="s">
        <v>28280</v>
      </c>
      <c r="F3950" s="15" t="s">
        <v>14007</v>
      </c>
      <c r="G3950" s="15" t="s">
        <v>28281</v>
      </c>
      <c r="H3950" s="15" t="s">
        <v>28256</v>
      </c>
      <c r="I3950" s="15" t="s">
        <v>28257</v>
      </c>
      <c r="J3950" s="15" t="s">
        <v>28256</v>
      </c>
      <c r="K3950">
        <f>VLOOKUP(C3950,'scores met drempel 25'!A:C,3,FALSE)</f>
        <v>182.03</v>
      </c>
      <c r="L3950">
        <f>VLOOKUP(C3950,'scores zonder drempel 25'!A:E,2,FALSE)</f>
        <v>269.06</v>
      </c>
      <c r="M3950">
        <f>VLOOKUP(B3950,'bekostiging 25'!$C$1:$N$2577,11,FALSE)</f>
        <v>8765.9</v>
      </c>
    </row>
    <row r="3951" spans="1:13">
      <c r="A3951" s="15" t="s">
        <v>12303</v>
      </c>
      <c r="B3951" s="15" t="s">
        <v>12368</v>
      </c>
      <c r="C3951" s="15" t="s">
        <v>3963</v>
      </c>
      <c r="D3951" s="15" t="s">
        <v>12369</v>
      </c>
      <c r="E3951" s="15" t="s">
        <v>10128</v>
      </c>
      <c r="F3951" s="15" t="s">
        <v>7967</v>
      </c>
      <c r="G3951" s="15" t="s">
        <v>12370</v>
      </c>
      <c r="H3951" s="15" t="s">
        <v>11551</v>
      </c>
      <c r="I3951" s="15" t="s">
        <v>11509</v>
      </c>
      <c r="J3951" s="15" t="s">
        <v>11510</v>
      </c>
      <c r="K3951">
        <f>VLOOKUP(C3951,'scores met drempel 25'!A:C,3,FALSE)</f>
        <v>0</v>
      </c>
      <c r="L3951">
        <f>VLOOKUP(C3951,'scores zonder drempel 25'!A:E,2,FALSE)</f>
        <v>29.36</v>
      </c>
      <c r="M3951" t="e">
        <f>VLOOKUP(B3951,'bekostiging 25'!$C$1:$N$2577,11,FALSE)</f>
        <v>#N/A</v>
      </c>
    </row>
    <row r="3952" spans="1:13">
      <c r="A3952" s="15" t="s">
        <v>6980</v>
      </c>
      <c r="B3952" s="15" t="s">
        <v>14175</v>
      </c>
      <c r="C3952" s="15" t="s">
        <v>3964</v>
      </c>
      <c r="D3952" s="15" t="s">
        <v>14176</v>
      </c>
      <c r="E3952" s="15" t="s">
        <v>13631</v>
      </c>
      <c r="F3952" s="15" t="s">
        <v>8695</v>
      </c>
      <c r="G3952" s="15" t="s">
        <v>14177</v>
      </c>
      <c r="H3952" s="15" t="s">
        <v>13634</v>
      </c>
      <c r="I3952" s="15" t="s">
        <v>13370</v>
      </c>
      <c r="J3952" s="15" t="s">
        <v>13371</v>
      </c>
      <c r="K3952">
        <f>VLOOKUP(C3952,'scores met drempel 25'!A:C,3,FALSE)</f>
        <v>0</v>
      </c>
      <c r="L3952">
        <f>VLOOKUP(C3952,'scores zonder drempel 25'!A:E,2,FALSE)</f>
        <v>45.37</v>
      </c>
      <c r="M3952" t="e">
        <f>VLOOKUP(B3952,'bekostiging 25'!$C$1:$N$2577,11,FALSE)</f>
        <v>#N/A</v>
      </c>
    </row>
    <row r="3953" spans="1:13">
      <c r="A3953" s="15" t="s">
        <v>24711</v>
      </c>
      <c r="B3953" s="15" t="s">
        <v>24712</v>
      </c>
      <c r="C3953" s="15" t="s">
        <v>3965</v>
      </c>
      <c r="D3953" s="15" t="s">
        <v>7979</v>
      </c>
      <c r="E3953" s="15" t="s">
        <v>10110</v>
      </c>
      <c r="F3953" s="15" t="s">
        <v>6275</v>
      </c>
      <c r="G3953" s="15" t="s">
        <v>24713</v>
      </c>
      <c r="H3953" s="15" t="s">
        <v>24693</v>
      </c>
      <c r="I3953" s="15" t="s">
        <v>24694</v>
      </c>
      <c r="J3953" s="15" t="s">
        <v>24695</v>
      </c>
      <c r="K3953">
        <f>VLOOKUP(C3953,'scores met drempel 25'!A:C,3,FALSE)</f>
        <v>0</v>
      </c>
      <c r="L3953">
        <f>VLOOKUP(C3953,'scores zonder drempel 25'!A:E,2,FALSE)</f>
        <v>127.35</v>
      </c>
      <c r="M3953" t="e">
        <f>VLOOKUP(B3953,'bekostiging 25'!$C$1:$N$2577,11,FALSE)</f>
        <v>#N/A</v>
      </c>
    </row>
    <row r="3954" spans="1:13">
      <c r="A3954" s="15" t="s">
        <v>18490</v>
      </c>
      <c r="B3954" s="15" t="s">
        <v>18637</v>
      </c>
      <c r="C3954" s="15" t="s">
        <v>3966</v>
      </c>
      <c r="D3954" s="15" t="s">
        <v>18638</v>
      </c>
      <c r="E3954" s="15" t="s">
        <v>18639</v>
      </c>
      <c r="F3954" s="15" t="s">
        <v>6572</v>
      </c>
      <c r="G3954" s="15" t="s">
        <v>18640</v>
      </c>
      <c r="H3954" s="15" t="s">
        <v>18641</v>
      </c>
      <c r="I3954" s="15" t="s">
        <v>15835</v>
      </c>
      <c r="J3954" s="15" t="s">
        <v>15836</v>
      </c>
      <c r="K3954">
        <f>VLOOKUP(C3954,'scores met drempel 25'!A:C,3,FALSE)</f>
        <v>2.0499999999999998</v>
      </c>
      <c r="L3954">
        <f>VLOOKUP(C3954,'scores zonder drempel 25'!A:E,2,FALSE)</f>
        <v>221.64</v>
      </c>
      <c r="M3954" t="e">
        <f>VLOOKUP(B3954,'bekostiging 25'!$C$1:$N$2577,11,FALSE)</f>
        <v>#N/A</v>
      </c>
    </row>
    <row r="3955" spans="1:13">
      <c r="A3955" s="15" t="s">
        <v>26220</v>
      </c>
      <c r="B3955" s="15" t="s">
        <v>26239</v>
      </c>
      <c r="C3955" s="15" t="s">
        <v>3967</v>
      </c>
      <c r="D3955" s="15" t="s">
        <v>26240</v>
      </c>
      <c r="E3955" s="15" t="s">
        <v>25144</v>
      </c>
      <c r="F3955" s="15" t="s">
        <v>26241</v>
      </c>
      <c r="G3955" s="15" t="s">
        <v>26242</v>
      </c>
      <c r="H3955" s="15" t="s">
        <v>21891</v>
      </c>
      <c r="I3955" s="15" t="s">
        <v>24684</v>
      </c>
      <c r="J3955" s="15" t="s">
        <v>21891</v>
      </c>
      <c r="K3955">
        <f>VLOOKUP(C3955,'scores met drempel 25'!A:C,3,FALSE)</f>
        <v>0</v>
      </c>
      <c r="L3955">
        <f>VLOOKUP(C3955,'scores zonder drempel 25'!A:E,2,FALSE)</f>
        <v>27.61</v>
      </c>
      <c r="M3955" t="e">
        <f>VLOOKUP(B3955,'bekostiging 25'!$C$1:$N$2577,11,FALSE)</f>
        <v>#N/A</v>
      </c>
    </row>
    <row r="3956" spans="1:13">
      <c r="A3956" s="15" t="s">
        <v>10150</v>
      </c>
      <c r="B3956" s="15" t="s">
        <v>10151</v>
      </c>
      <c r="C3956" s="15" t="s">
        <v>3968</v>
      </c>
      <c r="D3956" s="15" t="s">
        <v>7597</v>
      </c>
      <c r="E3956" s="15" t="s">
        <v>6318</v>
      </c>
      <c r="F3956" s="15" t="s">
        <v>6245</v>
      </c>
      <c r="G3956" s="15" t="s">
        <v>10152</v>
      </c>
      <c r="H3956" s="15" t="s">
        <v>10153</v>
      </c>
      <c r="I3956" s="15" t="s">
        <v>10154</v>
      </c>
      <c r="J3956" s="15" t="s">
        <v>10155</v>
      </c>
      <c r="K3956">
        <f>VLOOKUP(C3956,'scores met drempel 25'!A:C,3,FALSE)</f>
        <v>0</v>
      </c>
      <c r="L3956">
        <f>VLOOKUP(C3956,'scores zonder drempel 25'!A:E,2,FALSE)</f>
        <v>14.74</v>
      </c>
      <c r="M3956" t="e">
        <f>VLOOKUP(B3956,'bekostiging 25'!$C$1:$N$2577,11,FALSE)</f>
        <v>#N/A</v>
      </c>
    </row>
    <row r="3957" spans="1:13">
      <c r="A3957" s="15" t="s">
        <v>26474</v>
      </c>
      <c r="B3957" s="15" t="s">
        <v>26607</v>
      </c>
      <c r="C3957" s="15" t="s">
        <v>3969</v>
      </c>
      <c r="D3957" s="15" t="s">
        <v>26608</v>
      </c>
      <c r="E3957" s="15" t="s">
        <v>23314</v>
      </c>
      <c r="F3957" s="15" t="s">
        <v>6328</v>
      </c>
      <c r="G3957" s="15" t="s">
        <v>26609</v>
      </c>
      <c r="H3957" s="15" t="s">
        <v>26610</v>
      </c>
      <c r="I3957" s="15" t="s">
        <v>26478</v>
      </c>
      <c r="J3957" s="15" t="s">
        <v>26477</v>
      </c>
      <c r="K3957">
        <f>VLOOKUP(C3957,'scores met drempel 25'!A:C,3,FALSE)</f>
        <v>84.31</v>
      </c>
      <c r="L3957">
        <f>VLOOKUP(C3957,'scores zonder drempel 25'!A:E,2,FALSE)</f>
        <v>174.02</v>
      </c>
      <c r="M3957">
        <f>VLOOKUP(B3957,'bekostiging 25'!$C$1:$N$2577,11,FALSE)</f>
        <v>1924.5</v>
      </c>
    </row>
    <row r="3958" spans="1:13">
      <c r="A3958" s="15" t="s">
        <v>14358</v>
      </c>
      <c r="B3958" s="15" t="s">
        <v>14393</v>
      </c>
      <c r="C3958" s="15" t="s">
        <v>3970</v>
      </c>
      <c r="D3958" s="15" t="s">
        <v>14394</v>
      </c>
      <c r="E3958" s="15" t="s">
        <v>14395</v>
      </c>
      <c r="F3958" s="15" t="s">
        <v>6196</v>
      </c>
      <c r="G3958" s="15" t="s">
        <v>14396</v>
      </c>
      <c r="H3958" s="15" t="s">
        <v>14397</v>
      </c>
      <c r="I3958" s="15" t="s">
        <v>14356</v>
      </c>
      <c r="J3958" s="15" t="s">
        <v>14357</v>
      </c>
      <c r="K3958">
        <f>VLOOKUP(C3958,'scores met drempel 25'!A:C,3,FALSE)</f>
        <v>0</v>
      </c>
      <c r="L3958">
        <f>VLOOKUP(C3958,'scores zonder drempel 25'!A:E,2,FALSE)</f>
        <v>45.43</v>
      </c>
      <c r="M3958" t="e">
        <f>VLOOKUP(B3958,'bekostiging 25'!$C$1:$N$2577,11,FALSE)</f>
        <v>#N/A</v>
      </c>
    </row>
    <row r="3959" spans="1:13">
      <c r="A3959" s="15" t="s">
        <v>27135</v>
      </c>
      <c r="B3959" s="15" t="s">
        <v>27182</v>
      </c>
      <c r="C3959" s="15" t="s">
        <v>3971</v>
      </c>
      <c r="D3959" s="15" t="s">
        <v>27183</v>
      </c>
      <c r="E3959" s="15" t="s">
        <v>27184</v>
      </c>
      <c r="F3959" s="15" t="s">
        <v>6275</v>
      </c>
      <c r="G3959" s="15" t="s">
        <v>27185</v>
      </c>
      <c r="H3959" s="15" t="s">
        <v>27186</v>
      </c>
      <c r="I3959" s="15" t="s">
        <v>26459</v>
      </c>
      <c r="J3959" s="15" t="s">
        <v>26460</v>
      </c>
      <c r="K3959">
        <f>VLOOKUP(C3959,'scores met drempel 25'!A:C,3,FALSE)</f>
        <v>0</v>
      </c>
      <c r="L3959">
        <f>VLOOKUP(C3959,'scores zonder drempel 25'!A:E,2,FALSE)</f>
        <v>4.49</v>
      </c>
      <c r="M3959" t="e">
        <f>VLOOKUP(B3959,'bekostiging 25'!$C$1:$N$2577,11,FALSE)</f>
        <v>#N/A</v>
      </c>
    </row>
    <row r="3960" spans="1:13">
      <c r="A3960" s="15" t="s">
        <v>6160</v>
      </c>
      <c r="B3960" s="15" t="s">
        <v>6302</v>
      </c>
      <c r="C3960" s="15" t="s">
        <v>3972</v>
      </c>
      <c r="D3960" s="15" t="s">
        <v>6303</v>
      </c>
      <c r="E3960" s="15" t="s">
        <v>6304</v>
      </c>
      <c r="F3960" s="15" t="s">
        <v>6305</v>
      </c>
      <c r="G3960" s="15" t="s">
        <v>6306</v>
      </c>
      <c r="H3960" s="15" t="s">
        <v>6307</v>
      </c>
      <c r="I3960" s="15" t="s">
        <v>6167</v>
      </c>
      <c r="J3960" s="15" t="s">
        <v>6168</v>
      </c>
      <c r="K3960">
        <f>VLOOKUP(C3960,'scores met drempel 25'!A:C,3,FALSE)</f>
        <v>0</v>
      </c>
      <c r="L3960">
        <f>VLOOKUP(C3960,'scores zonder drempel 25'!A:E,2,FALSE)</f>
        <v>52.04</v>
      </c>
      <c r="M3960">
        <f>VLOOKUP(B3960,'bekostiging 25'!$C$1:$N$2577,11,FALSE)</f>
        <v>29.33</v>
      </c>
    </row>
    <row r="3961" spans="1:13">
      <c r="A3961" s="15" t="s">
        <v>12825</v>
      </c>
      <c r="B3961" s="15" t="s">
        <v>12850</v>
      </c>
      <c r="C3961" s="15" t="s">
        <v>3973</v>
      </c>
      <c r="D3961" s="15" t="s">
        <v>12851</v>
      </c>
      <c r="E3961" s="15" t="s">
        <v>12852</v>
      </c>
      <c r="F3961" s="15" t="s">
        <v>6252</v>
      </c>
      <c r="G3961" s="15" t="s">
        <v>12853</v>
      </c>
      <c r="H3961" s="15" t="s">
        <v>12854</v>
      </c>
      <c r="I3961" s="15" t="s">
        <v>10548</v>
      </c>
      <c r="J3961" s="15" t="s">
        <v>10549</v>
      </c>
      <c r="K3961">
        <f>VLOOKUP(C3961,'scores met drempel 25'!A:C,3,FALSE)</f>
        <v>30.99</v>
      </c>
      <c r="L3961">
        <f>VLOOKUP(C3961,'scores zonder drempel 25'!A:E,2,FALSE)</f>
        <v>99.28</v>
      </c>
      <c r="M3961">
        <f>VLOOKUP(B3961,'bekostiging 25'!$C$1:$N$2577,11,FALSE)</f>
        <v>3119.06</v>
      </c>
    </row>
    <row r="3962" spans="1:13">
      <c r="A3962" s="15" t="s">
        <v>24830</v>
      </c>
      <c r="B3962" s="15" t="s">
        <v>28542</v>
      </c>
      <c r="C3962" s="15" t="s">
        <v>3974</v>
      </c>
      <c r="D3962" s="15" t="s">
        <v>12795</v>
      </c>
      <c r="E3962" s="15" t="s">
        <v>28543</v>
      </c>
      <c r="F3962" s="15" t="s">
        <v>6220</v>
      </c>
      <c r="G3962" s="15" t="s">
        <v>28544</v>
      </c>
      <c r="H3962" s="15" t="s">
        <v>28545</v>
      </c>
      <c r="I3962" s="15" t="s">
        <v>27617</v>
      </c>
      <c r="J3962" s="15" t="s">
        <v>27618</v>
      </c>
      <c r="K3962">
        <f>VLOOKUP(C3962,'scores met drempel 25'!A:C,3,FALSE)</f>
        <v>0</v>
      </c>
      <c r="L3962">
        <f>VLOOKUP(C3962,'scores zonder drempel 25'!A:E,2,FALSE)</f>
        <v>113.62</v>
      </c>
      <c r="M3962" t="e">
        <f>VLOOKUP(B3962,'bekostiging 25'!$C$1:$N$2577,11,FALSE)</f>
        <v>#N/A</v>
      </c>
    </row>
    <row r="3963" spans="1:13">
      <c r="A3963" s="15" t="s">
        <v>17235</v>
      </c>
      <c r="B3963" s="15" t="s">
        <v>17312</v>
      </c>
      <c r="C3963" s="15" t="s">
        <v>3975</v>
      </c>
      <c r="D3963" s="15" t="s">
        <v>16666</v>
      </c>
      <c r="E3963" s="15" t="s">
        <v>17313</v>
      </c>
      <c r="F3963" s="15" t="s">
        <v>6196</v>
      </c>
      <c r="G3963" s="15" t="s">
        <v>17314</v>
      </c>
      <c r="H3963" s="15" t="s">
        <v>17315</v>
      </c>
      <c r="I3963" s="15" t="s">
        <v>15984</v>
      </c>
      <c r="J3963" s="15" t="s">
        <v>15983</v>
      </c>
      <c r="K3963">
        <f>VLOOKUP(C3963,'scores met drempel 25'!A:C,3,FALSE)</f>
        <v>0</v>
      </c>
      <c r="L3963">
        <f>VLOOKUP(C3963,'scores zonder drempel 25'!A:E,2,FALSE)</f>
        <v>0</v>
      </c>
      <c r="M3963" t="e">
        <f>VLOOKUP(B3963,'bekostiging 25'!$C$1:$N$2577,11,FALSE)</f>
        <v>#N/A</v>
      </c>
    </row>
    <row r="3964" spans="1:13">
      <c r="A3964" s="15" t="s">
        <v>9290</v>
      </c>
      <c r="B3964" s="15" t="s">
        <v>9329</v>
      </c>
      <c r="C3964" s="15" t="s">
        <v>3976</v>
      </c>
      <c r="D3964" s="15" t="s">
        <v>9330</v>
      </c>
      <c r="E3964" s="15" t="s">
        <v>9331</v>
      </c>
      <c r="F3964" s="15" t="s">
        <v>6196</v>
      </c>
      <c r="G3964" s="15" t="s">
        <v>9332</v>
      </c>
      <c r="H3964" s="15" t="s">
        <v>8327</v>
      </c>
      <c r="I3964" s="15" t="s">
        <v>8293</v>
      </c>
      <c r="J3964" s="15" t="s">
        <v>8294</v>
      </c>
      <c r="K3964">
        <f>VLOOKUP(C3964,'scores met drempel 25'!A:C,3,FALSE)</f>
        <v>0</v>
      </c>
      <c r="L3964">
        <f>VLOOKUP(C3964,'scores zonder drempel 25'!A:E,2,FALSE)</f>
        <v>54.88</v>
      </c>
      <c r="M3964" t="e">
        <f>VLOOKUP(B3964,'bekostiging 25'!$C$1:$N$2577,11,FALSE)</f>
        <v>#N/A</v>
      </c>
    </row>
    <row r="3965" spans="1:13">
      <c r="A3965" s="15" t="s">
        <v>18392</v>
      </c>
      <c r="B3965" s="15" t="s">
        <v>18450</v>
      </c>
      <c r="C3965" s="15" t="s">
        <v>3977</v>
      </c>
      <c r="D3965" s="15" t="s">
        <v>18451</v>
      </c>
      <c r="E3965" s="15" t="s">
        <v>18452</v>
      </c>
      <c r="F3965" s="15" t="s">
        <v>18453</v>
      </c>
      <c r="G3965" s="15" t="s">
        <v>18454</v>
      </c>
      <c r="H3965" s="15" t="s">
        <v>16837</v>
      </c>
      <c r="I3965" s="15" t="s">
        <v>16836</v>
      </c>
      <c r="J3965" s="15" t="s">
        <v>16837</v>
      </c>
      <c r="K3965">
        <f>VLOOKUP(C3965,'scores met drempel 25'!A:C,3,FALSE)</f>
        <v>162.43</v>
      </c>
      <c r="L3965">
        <f>VLOOKUP(C3965,'scores zonder drempel 25'!A:E,2,FALSE)</f>
        <v>252.14</v>
      </c>
      <c r="M3965">
        <f>VLOOKUP(B3965,'bekostiging 25'!$C$1:$N$2577,11,FALSE)</f>
        <v>10079.120000000001</v>
      </c>
    </row>
    <row r="3966" spans="1:13">
      <c r="A3966" s="15" t="s">
        <v>8579</v>
      </c>
      <c r="B3966" s="15" t="s">
        <v>8606</v>
      </c>
      <c r="C3966" s="15" t="s">
        <v>3978</v>
      </c>
      <c r="D3966" s="15" t="s">
        <v>8607</v>
      </c>
      <c r="E3966" s="15" t="s">
        <v>8608</v>
      </c>
      <c r="F3966" s="15" t="s">
        <v>8045</v>
      </c>
      <c r="G3966" s="15" t="s">
        <v>8609</v>
      </c>
      <c r="H3966" s="15" t="s">
        <v>8128</v>
      </c>
      <c r="I3966" s="15" t="s">
        <v>8129</v>
      </c>
      <c r="J3966" s="15" t="s">
        <v>8128</v>
      </c>
      <c r="K3966">
        <f>VLOOKUP(C3966,'scores met drempel 25'!A:C,3,FALSE)</f>
        <v>334.67</v>
      </c>
      <c r="L3966">
        <f>VLOOKUP(C3966,'scores zonder drempel 25'!A:E,2,FALSE)</f>
        <v>444.47</v>
      </c>
      <c r="M3966">
        <f>VLOOKUP(B3966,'bekostiging 25'!$C$1:$N$2577,11,FALSE)</f>
        <v>18842.349999999999</v>
      </c>
    </row>
    <row r="3967" spans="1:13">
      <c r="A3967" s="15" t="s">
        <v>19778</v>
      </c>
      <c r="B3967" s="15" t="s">
        <v>19817</v>
      </c>
      <c r="C3967" s="15" t="s">
        <v>3979</v>
      </c>
      <c r="D3967" s="15" t="s">
        <v>19818</v>
      </c>
      <c r="E3967" s="15" t="s">
        <v>19819</v>
      </c>
      <c r="F3967" s="15" t="s">
        <v>6245</v>
      </c>
      <c r="G3967" s="15" t="s">
        <v>19820</v>
      </c>
      <c r="H3967" s="15" t="s">
        <v>19571</v>
      </c>
      <c r="I3967" s="15" t="s">
        <v>19572</v>
      </c>
      <c r="J3967" s="15" t="s">
        <v>19571</v>
      </c>
      <c r="K3967">
        <f>VLOOKUP(C3967,'scores met drempel 25'!A:C,3,FALSE)</f>
        <v>94.19</v>
      </c>
      <c r="L3967">
        <f>VLOOKUP(C3967,'scores zonder drempel 25'!A:E,2,FALSE)</f>
        <v>171.85</v>
      </c>
      <c r="M3967">
        <f>VLOOKUP(B3967,'bekostiging 25'!$C$1:$N$2577,11,FALSE)</f>
        <v>4953.57</v>
      </c>
    </row>
    <row r="3968" spans="1:13">
      <c r="A3968" s="15" t="s">
        <v>31336</v>
      </c>
      <c r="B3968" s="15" t="s">
        <v>31350</v>
      </c>
      <c r="C3968" s="15" t="s">
        <v>3980</v>
      </c>
      <c r="D3968" s="15" t="s">
        <v>31351</v>
      </c>
      <c r="E3968" s="15" t="s">
        <v>31352</v>
      </c>
      <c r="F3968" s="15" t="s">
        <v>8236</v>
      </c>
      <c r="G3968" s="15" t="s">
        <v>31353</v>
      </c>
      <c r="H3968" s="15" t="s">
        <v>27848</v>
      </c>
      <c r="I3968" s="15" t="s">
        <v>27849</v>
      </c>
      <c r="J3968" s="15" t="s">
        <v>27848</v>
      </c>
      <c r="K3968">
        <f>VLOOKUP(C3968,'scores met drempel 25'!A:C,3,FALSE)</f>
        <v>1163.94</v>
      </c>
      <c r="L3968">
        <f>VLOOKUP(C3968,'scores zonder drempel 25'!A:E,2,FALSE)</f>
        <v>1410.98</v>
      </c>
      <c r="M3968">
        <f>VLOOKUP(B3968,'bekostiging 25'!$C$1:$N$2577,11,FALSE)</f>
        <v>78249.149999999994</v>
      </c>
    </row>
    <row r="3969" spans="1:13">
      <c r="A3969" s="15" t="s">
        <v>25467</v>
      </c>
      <c r="B3969" s="15" t="s">
        <v>29805</v>
      </c>
      <c r="C3969" s="15" t="s">
        <v>3981</v>
      </c>
      <c r="D3969" s="15" t="s">
        <v>15099</v>
      </c>
      <c r="E3969" s="15" t="s">
        <v>29806</v>
      </c>
      <c r="F3969" s="15" t="s">
        <v>6220</v>
      </c>
      <c r="G3969" s="15" t="s">
        <v>29807</v>
      </c>
      <c r="H3969" s="15" t="s">
        <v>28083</v>
      </c>
      <c r="I3969" s="15" t="s">
        <v>28084</v>
      </c>
      <c r="J3969" s="15" t="s">
        <v>28083</v>
      </c>
      <c r="K3969">
        <f>VLOOKUP(C3969,'scores met drempel 25'!A:C,3,FALSE)</f>
        <v>345.91</v>
      </c>
      <c r="L3969">
        <f>VLOOKUP(C3969,'scores zonder drempel 25'!A:E,2,FALSE)</f>
        <v>465.75</v>
      </c>
      <c r="M3969">
        <f>VLOOKUP(B3969,'bekostiging 25'!$C$1:$N$2577,11,FALSE)</f>
        <v>25027.14</v>
      </c>
    </row>
    <row r="3970" spans="1:13">
      <c r="A3970" s="15" t="s">
        <v>8791</v>
      </c>
      <c r="B3970" s="15" t="s">
        <v>8911</v>
      </c>
      <c r="C3970" s="15" t="s">
        <v>3982</v>
      </c>
      <c r="D3970" s="15" t="s">
        <v>8912</v>
      </c>
      <c r="E3970" s="15" t="s">
        <v>8527</v>
      </c>
      <c r="F3970" s="15" t="s">
        <v>6363</v>
      </c>
      <c r="G3970" s="15" t="s">
        <v>8528</v>
      </c>
      <c r="H3970" s="15" t="s">
        <v>8529</v>
      </c>
      <c r="I3970" s="15" t="s">
        <v>8498</v>
      </c>
      <c r="J3970" s="15" t="s">
        <v>8499</v>
      </c>
      <c r="K3970">
        <f>VLOOKUP(C3970,'scores met drempel 25'!A:C,3,FALSE)</f>
        <v>82</v>
      </c>
      <c r="L3970">
        <f>VLOOKUP(C3970,'scores zonder drempel 25'!A:E,2,FALSE)</f>
        <v>172.38</v>
      </c>
      <c r="M3970">
        <f>VLOOKUP(B3970,'bekostiging 25'!$C$1:$N$2577,11,FALSE)</f>
        <v>5077.5600000000004</v>
      </c>
    </row>
    <row r="3971" spans="1:13">
      <c r="A3971" s="15" t="s">
        <v>20554</v>
      </c>
      <c r="B3971" s="15" t="s">
        <v>20575</v>
      </c>
      <c r="C3971" s="15" t="s">
        <v>3983</v>
      </c>
      <c r="D3971" s="15" t="s">
        <v>20576</v>
      </c>
      <c r="E3971" s="15" t="s">
        <v>19644</v>
      </c>
      <c r="F3971" s="15" t="s">
        <v>7292</v>
      </c>
      <c r="G3971" s="15" t="s">
        <v>20577</v>
      </c>
      <c r="H3971" s="15" t="s">
        <v>19646</v>
      </c>
      <c r="I3971" s="15" t="s">
        <v>19358</v>
      </c>
      <c r="J3971" s="15" t="s">
        <v>19359</v>
      </c>
      <c r="K3971">
        <f>VLOOKUP(C3971,'scores met drempel 25'!A:C,3,FALSE)</f>
        <v>0</v>
      </c>
      <c r="L3971">
        <f>VLOOKUP(C3971,'scores zonder drempel 25'!A:E,2,FALSE)</f>
        <v>69.760000000000005</v>
      </c>
      <c r="M3971" t="e">
        <f>VLOOKUP(B3971,'bekostiging 25'!$C$1:$N$2577,11,FALSE)</f>
        <v>#N/A</v>
      </c>
    </row>
    <row r="3972" spans="1:13">
      <c r="A3972" s="15" t="s">
        <v>13879</v>
      </c>
      <c r="B3972" s="15" t="s">
        <v>13933</v>
      </c>
      <c r="C3972" s="15" t="s">
        <v>3984</v>
      </c>
      <c r="D3972" s="15" t="s">
        <v>13934</v>
      </c>
      <c r="E3972" s="15" t="s">
        <v>8806</v>
      </c>
      <c r="F3972" s="15" t="s">
        <v>6537</v>
      </c>
      <c r="G3972" s="15" t="s">
        <v>13517</v>
      </c>
      <c r="H3972" s="15" t="s">
        <v>13508</v>
      </c>
      <c r="I3972" s="15" t="s">
        <v>13507</v>
      </c>
      <c r="J3972" s="15" t="s">
        <v>13508</v>
      </c>
      <c r="K3972">
        <f>VLOOKUP(C3972,'scores met drempel 25'!A:C,3,FALSE)</f>
        <v>54.39</v>
      </c>
      <c r="L3972">
        <f>VLOOKUP(C3972,'scores zonder drempel 25'!A:E,2,FALSE)</f>
        <v>102.59</v>
      </c>
      <c r="M3972">
        <f>VLOOKUP(B3972,'bekostiging 25'!$C$1:$N$2577,11,FALSE)</f>
        <v>3217.05</v>
      </c>
    </row>
    <row r="3973" spans="1:13">
      <c r="A3973" s="15" t="s">
        <v>26936</v>
      </c>
      <c r="B3973" s="15" t="s">
        <v>26961</v>
      </c>
      <c r="C3973" s="15" t="s">
        <v>3985</v>
      </c>
      <c r="D3973" s="15" t="s">
        <v>26962</v>
      </c>
      <c r="E3973" s="15" t="s">
        <v>26963</v>
      </c>
      <c r="F3973" s="15" t="s">
        <v>6668</v>
      </c>
      <c r="G3973" s="15" t="s">
        <v>26964</v>
      </c>
      <c r="H3973" s="15" t="s">
        <v>26965</v>
      </c>
      <c r="I3973" s="15" t="s">
        <v>26467</v>
      </c>
      <c r="J3973" s="15" t="s">
        <v>26466</v>
      </c>
      <c r="K3973">
        <f>VLOOKUP(C3973,'scores met drempel 25'!A:C,3,FALSE)</f>
        <v>0</v>
      </c>
      <c r="L3973">
        <f>VLOOKUP(C3973,'scores zonder drempel 25'!A:E,2,FALSE)</f>
        <v>146.13999999999999</v>
      </c>
      <c r="M3973" t="e">
        <f>VLOOKUP(B3973,'bekostiging 25'!$C$1:$N$2577,11,FALSE)</f>
        <v>#N/A</v>
      </c>
    </row>
    <row r="3974" spans="1:13">
      <c r="A3974" s="15" t="s">
        <v>9096</v>
      </c>
      <c r="B3974" s="15" t="s">
        <v>9102</v>
      </c>
      <c r="C3974" s="15" t="s">
        <v>3986</v>
      </c>
      <c r="D3974" s="15" t="s">
        <v>9103</v>
      </c>
      <c r="E3974" s="15" t="s">
        <v>9104</v>
      </c>
      <c r="F3974" s="15" t="s">
        <v>6275</v>
      </c>
      <c r="G3974" s="15" t="s">
        <v>9105</v>
      </c>
      <c r="H3974" s="15" t="s">
        <v>9106</v>
      </c>
      <c r="I3974" s="15" t="s">
        <v>8129</v>
      </c>
      <c r="J3974" s="15" t="s">
        <v>8128</v>
      </c>
      <c r="K3974">
        <f>VLOOKUP(C3974,'scores met drempel 25'!A:C,3,FALSE)</f>
        <v>15.96</v>
      </c>
      <c r="L3974">
        <f>VLOOKUP(C3974,'scores zonder drempel 25'!A:E,2,FALSE)</f>
        <v>64.84</v>
      </c>
      <c r="M3974">
        <f>VLOOKUP(B3974,'bekostiging 25'!$C$1:$N$2577,11,FALSE)</f>
        <v>1274.56</v>
      </c>
    </row>
    <row r="3975" spans="1:13">
      <c r="A3975" s="15" t="s">
        <v>8696</v>
      </c>
      <c r="B3975" s="15" t="s">
        <v>8720</v>
      </c>
      <c r="C3975" s="15" t="s">
        <v>3987</v>
      </c>
      <c r="D3975" s="15" t="s">
        <v>8721</v>
      </c>
      <c r="E3975" s="15" t="s">
        <v>8722</v>
      </c>
      <c r="F3975" s="15" t="s">
        <v>6464</v>
      </c>
      <c r="G3975" s="15" t="s">
        <v>8723</v>
      </c>
      <c r="H3975" s="15" t="s">
        <v>8360</v>
      </c>
      <c r="I3975" s="15" t="s">
        <v>8293</v>
      </c>
      <c r="J3975" s="15" t="s">
        <v>8294</v>
      </c>
      <c r="K3975">
        <f>VLOOKUP(C3975,'scores met drempel 25'!A:C,3,FALSE)</f>
        <v>0</v>
      </c>
      <c r="L3975">
        <f>VLOOKUP(C3975,'scores zonder drempel 25'!A:E,2,FALSE)</f>
        <v>69.959999999999994</v>
      </c>
      <c r="M3975" t="e">
        <f>VLOOKUP(B3975,'bekostiging 25'!$C$1:$N$2577,11,FALSE)</f>
        <v>#N/A</v>
      </c>
    </row>
    <row r="3976" spans="1:13">
      <c r="A3976" s="15" t="s">
        <v>8579</v>
      </c>
      <c r="B3976" s="15" t="s">
        <v>8610</v>
      </c>
      <c r="C3976" s="15" t="s">
        <v>3988</v>
      </c>
      <c r="D3976" s="15" t="s">
        <v>8611</v>
      </c>
      <c r="E3976" s="15" t="s">
        <v>8612</v>
      </c>
      <c r="F3976" s="15" t="s">
        <v>6220</v>
      </c>
      <c r="G3976" s="15" t="s">
        <v>8613</v>
      </c>
      <c r="H3976" s="15" t="s">
        <v>8614</v>
      </c>
      <c r="I3976" s="15" t="s">
        <v>8366</v>
      </c>
      <c r="J3976" s="15" t="s">
        <v>8365</v>
      </c>
      <c r="K3976">
        <f>VLOOKUP(C3976,'scores met drempel 25'!A:C,3,FALSE)</f>
        <v>0</v>
      </c>
      <c r="L3976">
        <f>VLOOKUP(C3976,'scores zonder drempel 25'!A:E,2,FALSE)</f>
        <v>39.28</v>
      </c>
      <c r="M3976" t="e">
        <f>VLOOKUP(B3976,'bekostiging 25'!$C$1:$N$2577,11,FALSE)</f>
        <v>#N/A</v>
      </c>
    </row>
    <row r="3977" spans="1:13">
      <c r="A3977" s="15" t="s">
        <v>28397</v>
      </c>
      <c r="B3977" s="15" t="s">
        <v>28408</v>
      </c>
      <c r="C3977" s="15" t="s">
        <v>3989</v>
      </c>
      <c r="D3977" s="15" t="s">
        <v>13222</v>
      </c>
      <c r="E3977" s="15" t="s">
        <v>28409</v>
      </c>
      <c r="F3977" s="15" t="s">
        <v>6275</v>
      </c>
      <c r="G3977" s="15" t="s">
        <v>28410</v>
      </c>
      <c r="H3977" s="15" t="s">
        <v>27243</v>
      </c>
      <c r="I3977" s="15" t="s">
        <v>27244</v>
      </c>
      <c r="J3977" s="15" t="s">
        <v>27243</v>
      </c>
      <c r="K3977">
        <f>VLOOKUP(C3977,'scores met drempel 25'!A:C,3,FALSE)</f>
        <v>0</v>
      </c>
      <c r="L3977">
        <f>VLOOKUP(C3977,'scores zonder drempel 25'!A:E,2,FALSE)</f>
        <v>170.63</v>
      </c>
      <c r="M3977" t="e">
        <f>VLOOKUP(B3977,'bekostiging 25'!$C$1:$N$2577,11,FALSE)</f>
        <v>#N/A</v>
      </c>
    </row>
    <row r="3978" spans="1:13">
      <c r="A3978" s="15" t="s">
        <v>28680</v>
      </c>
      <c r="B3978" s="15" t="s">
        <v>28760</v>
      </c>
      <c r="C3978" s="15" t="s">
        <v>3990</v>
      </c>
      <c r="D3978" s="15" t="s">
        <v>28761</v>
      </c>
      <c r="E3978" s="15" t="s">
        <v>28762</v>
      </c>
      <c r="F3978" s="15" t="s">
        <v>7176</v>
      </c>
      <c r="G3978" s="15" t="s">
        <v>28763</v>
      </c>
      <c r="H3978" s="15" t="s">
        <v>28698</v>
      </c>
      <c r="I3978" s="15" t="s">
        <v>28699</v>
      </c>
      <c r="J3978" s="15" t="s">
        <v>28700</v>
      </c>
      <c r="K3978">
        <f>VLOOKUP(C3978,'scores met drempel 25'!A:C,3,FALSE)</f>
        <v>0</v>
      </c>
      <c r="L3978">
        <f>VLOOKUP(C3978,'scores zonder drempel 25'!A:E,2,FALSE)</f>
        <v>90.63</v>
      </c>
      <c r="M3978" t="e">
        <f>VLOOKUP(B3978,'bekostiging 25'!$C$1:$N$2577,11,FALSE)</f>
        <v>#N/A</v>
      </c>
    </row>
    <row r="3979" spans="1:13">
      <c r="A3979" s="15" t="s">
        <v>25236</v>
      </c>
      <c r="B3979" s="15" t="s">
        <v>25285</v>
      </c>
      <c r="C3979" s="15" t="s">
        <v>3991</v>
      </c>
      <c r="D3979" s="15" t="s">
        <v>25286</v>
      </c>
      <c r="E3979" s="15" t="s">
        <v>25287</v>
      </c>
      <c r="F3979" s="15" t="s">
        <v>25288</v>
      </c>
      <c r="G3979" s="15" t="s">
        <v>25289</v>
      </c>
      <c r="H3979" s="15" t="s">
        <v>25263</v>
      </c>
      <c r="I3979" s="15" t="s">
        <v>25052</v>
      </c>
      <c r="J3979" s="15" t="s">
        <v>25051</v>
      </c>
      <c r="K3979">
        <f>VLOOKUP(C3979,'scores met drempel 25'!A:C,3,FALSE)</f>
        <v>0</v>
      </c>
      <c r="L3979">
        <f>VLOOKUP(C3979,'scores zonder drempel 25'!A:E,2,FALSE)</f>
        <v>18.86</v>
      </c>
      <c r="M3979" t="e">
        <f>VLOOKUP(B3979,'bekostiging 25'!$C$1:$N$2577,11,FALSE)</f>
        <v>#N/A</v>
      </c>
    </row>
    <row r="3980" spans="1:13">
      <c r="A3980" s="15" t="s">
        <v>8180</v>
      </c>
      <c r="B3980" s="15" t="s">
        <v>8265</v>
      </c>
      <c r="C3980" s="15" t="s">
        <v>3992</v>
      </c>
      <c r="D3980" s="15" t="s">
        <v>8266</v>
      </c>
      <c r="E3980" s="15" t="s">
        <v>8267</v>
      </c>
      <c r="F3980" s="15" t="s">
        <v>6328</v>
      </c>
      <c r="G3980" s="15" t="s">
        <v>8268</v>
      </c>
      <c r="H3980" s="15" t="s">
        <v>8269</v>
      </c>
      <c r="I3980" s="15" t="s">
        <v>8121</v>
      </c>
      <c r="J3980" s="15" t="s">
        <v>8122</v>
      </c>
      <c r="K3980">
        <f>VLOOKUP(C3980,'scores met drempel 25'!A:C,3,FALSE)</f>
        <v>0</v>
      </c>
      <c r="L3980">
        <f>VLOOKUP(C3980,'scores zonder drempel 25'!A:E,2,FALSE)</f>
        <v>4.8099999999999996</v>
      </c>
      <c r="M3980" t="e">
        <f>VLOOKUP(B3980,'bekostiging 25'!$C$1:$N$2577,11,FALSE)</f>
        <v>#N/A</v>
      </c>
    </row>
    <row r="3981" spans="1:13">
      <c r="A3981" s="15" t="s">
        <v>6631</v>
      </c>
      <c r="B3981" s="15" t="s">
        <v>6637</v>
      </c>
      <c r="C3981" s="15" t="s">
        <v>3993</v>
      </c>
      <c r="D3981" s="15" t="s">
        <v>6638</v>
      </c>
      <c r="E3981" s="15" t="s">
        <v>6639</v>
      </c>
      <c r="F3981" s="15" t="s">
        <v>6248</v>
      </c>
      <c r="G3981" s="15" t="s">
        <v>6640</v>
      </c>
      <c r="H3981" s="15" t="s">
        <v>6339</v>
      </c>
      <c r="I3981" s="15" t="s">
        <v>6338</v>
      </c>
      <c r="J3981" s="15" t="s">
        <v>6339</v>
      </c>
      <c r="K3981">
        <f>VLOOKUP(C3981,'scores met drempel 25'!A:C,3,FALSE)</f>
        <v>1.4</v>
      </c>
      <c r="L3981">
        <f>VLOOKUP(C3981,'scores zonder drempel 25'!A:E,2,FALSE)</f>
        <v>63.67</v>
      </c>
      <c r="M3981">
        <f>VLOOKUP(B3981,'bekostiging 25'!$C$1:$N$2577,11,FALSE)</f>
        <v>794.6</v>
      </c>
    </row>
    <row r="3982" spans="1:13">
      <c r="A3982" s="15" t="s">
        <v>14497</v>
      </c>
      <c r="B3982" s="15" t="s">
        <v>14498</v>
      </c>
      <c r="C3982" s="15" t="s">
        <v>3994</v>
      </c>
      <c r="D3982" s="15" t="s">
        <v>14499</v>
      </c>
      <c r="E3982" s="15" t="s">
        <v>14500</v>
      </c>
      <c r="F3982" s="15" t="s">
        <v>9457</v>
      </c>
      <c r="G3982" s="15" t="s">
        <v>14501</v>
      </c>
      <c r="H3982" s="15" t="s">
        <v>14502</v>
      </c>
      <c r="I3982" s="15" t="s">
        <v>14503</v>
      </c>
      <c r="J3982" s="15" t="s">
        <v>14502</v>
      </c>
      <c r="K3982">
        <f>VLOOKUP(C3982,'scores met drempel 25'!A:C,3,FALSE)</f>
        <v>182.48</v>
      </c>
      <c r="L3982">
        <f>VLOOKUP(C3982,'scores zonder drempel 25'!A:E,2,FALSE)</f>
        <v>224.66</v>
      </c>
      <c r="M3982">
        <f>VLOOKUP(B3982,'bekostiging 25'!$C$1:$N$2577,11,FALSE)</f>
        <v>12232.26</v>
      </c>
    </row>
    <row r="3983" spans="1:13">
      <c r="A3983" s="15" t="s">
        <v>14497</v>
      </c>
      <c r="B3983" s="15" t="s">
        <v>14498</v>
      </c>
      <c r="C3983" s="15" t="s">
        <v>3995</v>
      </c>
      <c r="D3983" s="15" t="s">
        <v>14499</v>
      </c>
      <c r="E3983" s="15" t="s">
        <v>14504</v>
      </c>
      <c r="F3983" s="15" t="s">
        <v>6269</v>
      </c>
      <c r="G3983" s="15" t="s">
        <v>14505</v>
      </c>
      <c r="H3983" s="15" t="s">
        <v>14502</v>
      </c>
      <c r="I3983" s="15" t="s">
        <v>14503</v>
      </c>
      <c r="J3983" s="15" t="s">
        <v>14502</v>
      </c>
      <c r="K3983">
        <f>VLOOKUP(C3983,'scores met drempel 25'!A:C,3,FALSE)</f>
        <v>58.53</v>
      </c>
      <c r="L3983">
        <f>VLOOKUP(C3983,'scores zonder drempel 25'!A:E,2,FALSE)</f>
        <v>119.46</v>
      </c>
      <c r="M3983">
        <f>VLOOKUP(B3983,'bekostiging 25'!$C$1:$N$2577,11,FALSE)</f>
        <v>12232.26</v>
      </c>
    </row>
    <row r="3984" spans="1:13">
      <c r="A3984" s="15" t="s">
        <v>13501</v>
      </c>
      <c r="B3984" s="15" t="s">
        <v>13547</v>
      </c>
      <c r="C3984" s="15" t="s">
        <v>3996</v>
      </c>
      <c r="D3984" s="15" t="s">
        <v>13548</v>
      </c>
      <c r="E3984" s="15" t="s">
        <v>13549</v>
      </c>
      <c r="F3984" s="15" t="s">
        <v>7098</v>
      </c>
      <c r="G3984" s="15" t="s">
        <v>13550</v>
      </c>
      <c r="H3984" s="15" t="s">
        <v>13551</v>
      </c>
      <c r="I3984" s="15" t="s">
        <v>13507</v>
      </c>
      <c r="J3984" s="15" t="s">
        <v>13508</v>
      </c>
      <c r="K3984">
        <f>VLOOKUP(C3984,'scores met drempel 25'!A:C,3,FALSE)</f>
        <v>0</v>
      </c>
      <c r="L3984">
        <f>VLOOKUP(C3984,'scores zonder drempel 25'!A:E,2,FALSE)</f>
        <v>38.79</v>
      </c>
      <c r="M3984" t="e">
        <f>VLOOKUP(B3984,'bekostiging 25'!$C$1:$N$2577,11,FALSE)</f>
        <v>#N/A</v>
      </c>
    </row>
    <row r="3985" spans="1:13">
      <c r="A3985" s="15" t="s">
        <v>23812</v>
      </c>
      <c r="B3985" s="15" t="s">
        <v>23813</v>
      </c>
      <c r="C3985" s="15" t="s">
        <v>3997</v>
      </c>
      <c r="D3985" s="15" t="s">
        <v>23564</v>
      </c>
      <c r="E3985" s="15" t="s">
        <v>12852</v>
      </c>
      <c r="F3985" s="15" t="s">
        <v>6736</v>
      </c>
      <c r="G3985" s="15" t="s">
        <v>23814</v>
      </c>
      <c r="H3985" s="15" t="s">
        <v>23815</v>
      </c>
      <c r="I3985" s="15" t="s">
        <v>22983</v>
      </c>
      <c r="J3985" s="15" t="s">
        <v>22984</v>
      </c>
      <c r="K3985">
        <f>VLOOKUP(C3985,'scores met drempel 25'!A:C,3,FALSE)</f>
        <v>0</v>
      </c>
      <c r="L3985">
        <f>VLOOKUP(C3985,'scores zonder drempel 25'!A:E,2,FALSE)</f>
        <v>0</v>
      </c>
      <c r="M3985" t="e">
        <f>VLOOKUP(B3985,'bekostiging 25'!$C$1:$N$2577,11,FALSE)</f>
        <v>#N/A</v>
      </c>
    </row>
    <row r="3986" spans="1:13">
      <c r="A3986" s="15" t="s">
        <v>18237</v>
      </c>
      <c r="B3986" s="15" t="s">
        <v>18244</v>
      </c>
      <c r="C3986" s="15" t="s">
        <v>3998</v>
      </c>
      <c r="D3986" s="15" t="s">
        <v>18245</v>
      </c>
      <c r="E3986" s="15" t="s">
        <v>15266</v>
      </c>
      <c r="F3986" s="15" t="s">
        <v>6275</v>
      </c>
      <c r="G3986" s="15" t="s">
        <v>18246</v>
      </c>
      <c r="H3986" s="15" t="s">
        <v>17108</v>
      </c>
      <c r="I3986" s="15" t="s">
        <v>17109</v>
      </c>
      <c r="J3986" s="15" t="s">
        <v>17110</v>
      </c>
      <c r="K3986">
        <f>VLOOKUP(C3986,'scores met drempel 25'!A:C,3,FALSE)</f>
        <v>0</v>
      </c>
      <c r="L3986">
        <f>VLOOKUP(C3986,'scores zonder drempel 25'!A:E,2,FALSE)</f>
        <v>48.52</v>
      </c>
      <c r="M3986" t="e">
        <f>VLOOKUP(B3986,'bekostiging 25'!$C$1:$N$2577,11,FALSE)</f>
        <v>#N/A</v>
      </c>
    </row>
    <row r="3987" spans="1:13">
      <c r="A3987" s="15" t="s">
        <v>27104</v>
      </c>
      <c r="B3987" s="15" t="s">
        <v>27105</v>
      </c>
      <c r="C3987" s="15" t="s">
        <v>3999</v>
      </c>
      <c r="D3987" s="15" t="s">
        <v>27106</v>
      </c>
      <c r="E3987" s="15" t="s">
        <v>27107</v>
      </c>
      <c r="F3987" s="15" t="s">
        <v>6275</v>
      </c>
      <c r="G3987" s="15" t="s">
        <v>27108</v>
      </c>
      <c r="H3987" s="15" t="s">
        <v>26737</v>
      </c>
      <c r="I3987" s="15" t="s">
        <v>26427</v>
      </c>
      <c r="J3987" s="15" t="s">
        <v>26428</v>
      </c>
      <c r="K3987">
        <f>VLOOKUP(C3987,'scores met drempel 25'!A:C,3,FALSE)</f>
        <v>0</v>
      </c>
      <c r="L3987">
        <f>VLOOKUP(C3987,'scores zonder drempel 25'!A:E,2,FALSE)</f>
        <v>114.91</v>
      </c>
      <c r="M3987" t="e">
        <f>VLOOKUP(B3987,'bekostiging 25'!$C$1:$N$2577,11,FALSE)</f>
        <v>#N/A</v>
      </c>
    </row>
    <row r="3988" spans="1:13">
      <c r="A3988" s="15" t="s">
        <v>21906</v>
      </c>
      <c r="B3988" s="15" t="s">
        <v>21961</v>
      </c>
      <c r="C3988" s="15" t="s">
        <v>4000</v>
      </c>
      <c r="D3988" s="15" t="s">
        <v>21962</v>
      </c>
      <c r="E3988" s="15" t="s">
        <v>14240</v>
      </c>
      <c r="F3988" s="15" t="s">
        <v>6537</v>
      </c>
      <c r="G3988" s="15" t="s">
        <v>21963</v>
      </c>
      <c r="H3988" s="15" t="s">
        <v>20954</v>
      </c>
      <c r="I3988" s="15" t="s">
        <v>20887</v>
      </c>
      <c r="J3988" s="15" t="s">
        <v>20888</v>
      </c>
      <c r="K3988">
        <f>VLOOKUP(C3988,'scores met drempel 25'!A:C,3,FALSE)</f>
        <v>0</v>
      </c>
      <c r="L3988">
        <f>VLOOKUP(C3988,'scores zonder drempel 25'!A:E,2,FALSE)</f>
        <v>180.34</v>
      </c>
      <c r="M3988" t="e">
        <f>VLOOKUP(B3988,'bekostiging 25'!$C$1:$N$2577,11,FALSE)</f>
        <v>#N/A</v>
      </c>
    </row>
    <row r="3989" spans="1:13">
      <c r="A3989" s="15" t="s">
        <v>12745</v>
      </c>
      <c r="B3989" s="15" t="s">
        <v>12794</v>
      </c>
      <c r="C3989" s="15" t="s">
        <v>4001</v>
      </c>
      <c r="D3989" s="15" t="s">
        <v>12795</v>
      </c>
      <c r="E3989" s="15" t="s">
        <v>6967</v>
      </c>
      <c r="F3989" s="15" t="s">
        <v>6245</v>
      </c>
      <c r="G3989" s="15" t="s">
        <v>12796</v>
      </c>
      <c r="H3989" s="15" t="s">
        <v>12797</v>
      </c>
      <c r="I3989" s="15" t="s">
        <v>10154</v>
      </c>
      <c r="J3989" s="15" t="s">
        <v>10155</v>
      </c>
      <c r="K3989">
        <f>VLOOKUP(C3989,'scores met drempel 25'!A:C,3,FALSE)</f>
        <v>0</v>
      </c>
      <c r="L3989">
        <f>VLOOKUP(C3989,'scores zonder drempel 25'!A:E,2,FALSE)</f>
        <v>4.18</v>
      </c>
      <c r="M3989" t="e">
        <f>VLOOKUP(B3989,'bekostiging 25'!$C$1:$N$2577,11,FALSE)</f>
        <v>#N/A</v>
      </c>
    </row>
    <row r="3990" spans="1:13">
      <c r="A3990" s="15" t="s">
        <v>12745</v>
      </c>
      <c r="B3990" s="15" t="s">
        <v>12798</v>
      </c>
      <c r="C3990" s="15" t="s">
        <v>4002</v>
      </c>
      <c r="D3990" s="15" t="s">
        <v>12799</v>
      </c>
      <c r="E3990" s="15" t="s">
        <v>6318</v>
      </c>
      <c r="F3990" s="15" t="s">
        <v>6245</v>
      </c>
      <c r="G3990" s="15" t="s">
        <v>12800</v>
      </c>
      <c r="H3990" s="15" t="s">
        <v>12581</v>
      </c>
      <c r="I3990" s="15" t="s">
        <v>10154</v>
      </c>
      <c r="J3990" s="15" t="s">
        <v>10155</v>
      </c>
      <c r="K3990">
        <f>VLOOKUP(C3990,'scores met drempel 25'!A:C,3,FALSE)</f>
        <v>0</v>
      </c>
      <c r="L3990">
        <f>VLOOKUP(C3990,'scores zonder drempel 25'!A:E,2,FALSE)</f>
        <v>130.49</v>
      </c>
      <c r="M3990">
        <f>VLOOKUP(B3990,'bekostiging 25'!$C$1:$N$2577,11,FALSE)</f>
        <v>531.29</v>
      </c>
    </row>
    <row r="3991" spans="1:13">
      <c r="A3991" s="15" t="s">
        <v>10086</v>
      </c>
      <c r="B3991" s="15" t="s">
        <v>10131</v>
      </c>
      <c r="C3991" s="15" t="s">
        <v>4003</v>
      </c>
      <c r="D3991" s="15" t="s">
        <v>10132</v>
      </c>
      <c r="E3991" s="15" t="s">
        <v>10133</v>
      </c>
      <c r="F3991" s="15" t="s">
        <v>6341</v>
      </c>
      <c r="G3991" s="15" t="s">
        <v>10134</v>
      </c>
      <c r="H3991" s="15" t="s">
        <v>10135</v>
      </c>
      <c r="I3991" s="15" t="s">
        <v>10092</v>
      </c>
      <c r="J3991" s="15" t="s">
        <v>10093</v>
      </c>
      <c r="K3991">
        <f>VLOOKUP(C3991,'scores met drempel 25'!A:C,3,FALSE)</f>
        <v>0</v>
      </c>
      <c r="L3991">
        <f>VLOOKUP(C3991,'scores zonder drempel 25'!A:E,2,FALSE)</f>
        <v>0</v>
      </c>
      <c r="M3991" t="e">
        <f>VLOOKUP(B3991,'bekostiging 25'!$C$1:$N$2577,11,FALSE)</f>
        <v>#N/A</v>
      </c>
    </row>
    <row r="3992" spans="1:13">
      <c r="A3992" s="15" t="s">
        <v>12592</v>
      </c>
      <c r="B3992" s="15" t="s">
        <v>12593</v>
      </c>
      <c r="C3992" s="15" t="s">
        <v>4004</v>
      </c>
      <c r="D3992" s="15" t="s">
        <v>6643</v>
      </c>
      <c r="E3992" s="15" t="s">
        <v>12594</v>
      </c>
      <c r="F3992" s="15" t="s">
        <v>6650</v>
      </c>
      <c r="G3992" s="15" t="s">
        <v>12595</v>
      </c>
      <c r="H3992" s="15" t="s">
        <v>12596</v>
      </c>
      <c r="I3992" s="15" t="s">
        <v>11509</v>
      </c>
      <c r="J3992" s="15" t="s">
        <v>11510</v>
      </c>
      <c r="K3992">
        <f>VLOOKUP(C3992,'scores met drempel 25'!A:C,3,FALSE)</f>
        <v>0</v>
      </c>
      <c r="L3992">
        <f>VLOOKUP(C3992,'scores zonder drempel 25'!A:E,2,FALSE)</f>
        <v>76.5</v>
      </c>
      <c r="M3992" t="e">
        <f>VLOOKUP(B3992,'bekostiging 25'!$C$1:$N$2577,11,FALSE)</f>
        <v>#N/A</v>
      </c>
    </row>
    <row r="3993" spans="1:13">
      <c r="A3993" s="15" t="s">
        <v>30282</v>
      </c>
      <c r="B3993" s="15" t="s">
        <v>30300</v>
      </c>
      <c r="C3993" s="15" t="s">
        <v>4005</v>
      </c>
      <c r="D3993" s="15" t="s">
        <v>30301</v>
      </c>
      <c r="E3993" s="15" t="s">
        <v>30302</v>
      </c>
      <c r="F3993" s="15" t="s">
        <v>6153</v>
      </c>
      <c r="G3993" s="15" t="s">
        <v>30303</v>
      </c>
      <c r="H3993" s="15" t="s">
        <v>27707</v>
      </c>
      <c r="I3993" s="15" t="s">
        <v>27708</v>
      </c>
      <c r="J3993" s="15" t="s">
        <v>27709</v>
      </c>
      <c r="K3993">
        <f>VLOOKUP(C3993,'scores met drempel 25'!A:C,3,FALSE)</f>
        <v>0</v>
      </c>
      <c r="L3993">
        <f>VLOOKUP(C3993,'scores zonder drempel 25'!A:E,2,FALSE)</f>
        <v>84.25</v>
      </c>
      <c r="M3993" t="e">
        <f>VLOOKUP(B3993,'bekostiging 25'!$C$1:$N$2577,11,FALSE)</f>
        <v>#N/A</v>
      </c>
    </row>
    <row r="3994" spans="1:13">
      <c r="A3994" s="15" t="s">
        <v>12681</v>
      </c>
      <c r="B3994" s="15" t="s">
        <v>12682</v>
      </c>
      <c r="C3994" s="15" t="s">
        <v>4006</v>
      </c>
      <c r="D3994" s="15" t="s">
        <v>12683</v>
      </c>
      <c r="E3994" s="15" t="s">
        <v>12684</v>
      </c>
      <c r="F3994" s="15" t="s">
        <v>6492</v>
      </c>
      <c r="G3994" s="15" t="s">
        <v>12685</v>
      </c>
      <c r="H3994" s="15" t="s">
        <v>9998</v>
      </c>
      <c r="I3994" s="15" t="s">
        <v>9999</v>
      </c>
      <c r="J3994" s="15" t="s">
        <v>10000</v>
      </c>
      <c r="K3994">
        <f>VLOOKUP(C3994,'scores met drempel 25'!A:C,3,FALSE)</f>
        <v>3.27</v>
      </c>
      <c r="L3994">
        <f>VLOOKUP(C3994,'scores zonder drempel 25'!A:E,2,FALSE)</f>
        <v>57.5</v>
      </c>
      <c r="M3994">
        <f>VLOOKUP(B3994,'bekostiging 25'!$C$1:$N$2577,11,FALSE)</f>
        <v>534.62</v>
      </c>
    </row>
    <row r="3995" spans="1:13">
      <c r="A3995" s="15" t="s">
        <v>13364</v>
      </c>
      <c r="B3995" s="15" t="s">
        <v>13472</v>
      </c>
      <c r="C3995" s="15" t="s">
        <v>4007</v>
      </c>
      <c r="D3995" s="15" t="s">
        <v>13473</v>
      </c>
      <c r="E3995" s="15" t="s">
        <v>13402</v>
      </c>
      <c r="F3995" s="15" t="s">
        <v>6252</v>
      </c>
      <c r="G3995" s="15" t="s">
        <v>13403</v>
      </c>
      <c r="H3995" s="15" t="s">
        <v>13404</v>
      </c>
      <c r="I3995" s="15" t="s">
        <v>13343</v>
      </c>
      <c r="J3995" s="15" t="s">
        <v>13344</v>
      </c>
      <c r="K3995">
        <f>VLOOKUP(C3995,'scores met drempel 25'!A:C,3,FALSE)</f>
        <v>121.66</v>
      </c>
      <c r="L3995">
        <f>VLOOKUP(C3995,'scores zonder drempel 25'!A:E,2,FALSE)</f>
        <v>160.49</v>
      </c>
      <c r="M3995">
        <f>VLOOKUP(B3995,'bekostiging 25'!$C$1:$N$2577,11,FALSE)</f>
        <v>6900.06</v>
      </c>
    </row>
    <row r="3996" spans="1:13">
      <c r="A3996" s="15" t="s">
        <v>16881</v>
      </c>
      <c r="B3996" s="15" t="s">
        <v>16931</v>
      </c>
      <c r="C3996" s="15" t="s">
        <v>4008</v>
      </c>
      <c r="D3996" s="15" t="s">
        <v>16932</v>
      </c>
      <c r="E3996" s="15" t="s">
        <v>6634</v>
      </c>
      <c r="F3996" s="15" t="s">
        <v>6275</v>
      </c>
      <c r="G3996" s="15" t="s">
        <v>16933</v>
      </c>
      <c r="H3996" s="15" t="s">
        <v>16934</v>
      </c>
      <c r="I3996" s="15" t="s">
        <v>16886</v>
      </c>
      <c r="J3996" s="15" t="s">
        <v>16887</v>
      </c>
      <c r="K3996">
        <f>VLOOKUP(C3996,'scores met drempel 25'!A:C,3,FALSE)</f>
        <v>0</v>
      </c>
      <c r="L3996">
        <f>VLOOKUP(C3996,'scores zonder drempel 25'!A:E,2,FALSE)</f>
        <v>23.26</v>
      </c>
      <c r="M3996" t="e">
        <f>VLOOKUP(B3996,'bekostiging 25'!$C$1:$N$2577,11,FALSE)</f>
        <v>#N/A</v>
      </c>
    </row>
    <row r="3997" spans="1:13">
      <c r="A3997" s="15" t="s">
        <v>18330</v>
      </c>
      <c r="B3997" s="15" t="s">
        <v>18388</v>
      </c>
      <c r="C3997" s="15" t="s">
        <v>4009</v>
      </c>
      <c r="D3997" s="15" t="s">
        <v>18389</v>
      </c>
      <c r="E3997" s="15" t="s">
        <v>10128</v>
      </c>
      <c r="F3997" s="15" t="s">
        <v>6492</v>
      </c>
      <c r="G3997" s="15" t="s">
        <v>18390</v>
      </c>
      <c r="H3997" s="15" t="s">
        <v>18391</v>
      </c>
      <c r="I3997" s="15" t="s">
        <v>17935</v>
      </c>
      <c r="J3997" s="15" t="s">
        <v>17934</v>
      </c>
      <c r="K3997">
        <f>VLOOKUP(C3997,'scores met drempel 25'!A:C,3,FALSE)</f>
        <v>0</v>
      </c>
      <c r="L3997">
        <f>VLOOKUP(C3997,'scores zonder drempel 25'!A:E,2,FALSE)</f>
        <v>21.67</v>
      </c>
      <c r="M3997" t="e">
        <f>VLOOKUP(B3997,'bekostiging 25'!$C$1:$N$2577,11,FALSE)</f>
        <v>#N/A</v>
      </c>
    </row>
    <row r="3998" spans="1:13">
      <c r="A3998" s="15" t="s">
        <v>10249</v>
      </c>
      <c r="B3998" s="15" t="s">
        <v>10301</v>
      </c>
      <c r="C3998" s="15" t="s">
        <v>4010</v>
      </c>
      <c r="D3998" s="15" t="s">
        <v>10302</v>
      </c>
      <c r="E3998" s="15" t="s">
        <v>10303</v>
      </c>
      <c r="F3998" s="15" t="s">
        <v>6196</v>
      </c>
      <c r="G3998" s="15" t="s">
        <v>10304</v>
      </c>
      <c r="H3998" s="15" t="s">
        <v>10305</v>
      </c>
      <c r="I3998" s="15" t="s">
        <v>10259</v>
      </c>
      <c r="J3998" s="15" t="s">
        <v>10258</v>
      </c>
      <c r="K3998">
        <f>VLOOKUP(C3998,'scores met drempel 25'!A:C,3,FALSE)</f>
        <v>189.09</v>
      </c>
      <c r="L3998">
        <f>VLOOKUP(C3998,'scores zonder drempel 25'!A:E,2,FALSE)</f>
        <v>278.8</v>
      </c>
      <c r="M3998">
        <f>VLOOKUP(B3998,'bekostiging 25'!$C$1:$N$2577,11,FALSE)</f>
        <v>12600.23</v>
      </c>
    </row>
    <row r="3999" spans="1:13">
      <c r="A3999" s="15" t="s">
        <v>31069</v>
      </c>
      <c r="B3999" s="15" t="s">
        <v>31070</v>
      </c>
      <c r="C3999" s="15" t="s">
        <v>4011</v>
      </c>
      <c r="D3999" s="15" t="s">
        <v>31071</v>
      </c>
      <c r="E3999" s="15" t="s">
        <v>29580</v>
      </c>
      <c r="F3999" s="15" t="s">
        <v>6252</v>
      </c>
      <c r="G3999" s="15" t="s">
        <v>29581</v>
      </c>
      <c r="H3999" s="15" t="s">
        <v>29550</v>
      </c>
      <c r="I3999" s="15" t="s">
        <v>27451</v>
      </c>
      <c r="J3999" s="15" t="s">
        <v>27452</v>
      </c>
      <c r="K3999">
        <f>VLOOKUP(C3999,'scores met drempel 25'!A:C,3,FALSE)</f>
        <v>0</v>
      </c>
      <c r="L3999">
        <f>VLOOKUP(C3999,'scores zonder drempel 25'!A:E,2,FALSE)</f>
        <v>76.180000000000007</v>
      </c>
      <c r="M3999" t="e">
        <f>VLOOKUP(B3999,'bekostiging 25'!$C$1:$N$2577,11,FALSE)</f>
        <v>#N/A</v>
      </c>
    </row>
    <row r="4000" spans="1:13">
      <c r="A4000" s="15" t="s">
        <v>31072</v>
      </c>
      <c r="B4000" s="15" t="s">
        <v>31073</v>
      </c>
      <c r="C4000" s="15" t="s">
        <v>4012</v>
      </c>
      <c r="D4000" s="15" t="s">
        <v>31074</v>
      </c>
      <c r="E4000" s="15" t="s">
        <v>7337</v>
      </c>
      <c r="F4000" s="15" t="s">
        <v>6153</v>
      </c>
      <c r="G4000" s="15" t="s">
        <v>31075</v>
      </c>
      <c r="H4000" s="15" t="s">
        <v>29679</v>
      </c>
      <c r="I4000" s="15" t="s">
        <v>28275</v>
      </c>
      <c r="J4000" s="15" t="s">
        <v>28276</v>
      </c>
      <c r="K4000">
        <f>VLOOKUP(C4000,'scores met drempel 25'!A:C,3,FALSE)</f>
        <v>0</v>
      </c>
      <c r="L4000">
        <f>VLOOKUP(C4000,'scores zonder drempel 25'!A:E,2,FALSE)</f>
        <v>53.07</v>
      </c>
      <c r="M4000" t="e">
        <f>VLOOKUP(B4000,'bekostiging 25'!$C$1:$N$2577,11,FALSE)</f>
        <v>#N/A</v>
      </c>
    </row>
    <row r="4001" spans="1:13">
      <c r="A4001" s="15" t="s">
        <v>18723</v>
      </c>
      <c r="B4001" s="15" t="s">
        <v>18790</v>
      </c>
      <c r="C4001" s="15" t="s">
        <v>4013</v>
      </c>
      <c r="D4001" s="15" t="s">
        <v>18791</v>
      </c>
      <c r="E4001" s="15" t="s">
        <v>18792</v>
      </c>
      <c r="F4001" s="15" t="s">
        <v>11976</v>
      </c>
      <c r="G4001" s="15" t="s">
        <v>18793</v>
      </c>
      <c r="H4001" s="15" t="s">
        <v>18758</v>
      </c>
      <c r="I4001" s="15" t="s">
        <v>16860</v>
      </c>
      <c r="J4001" s="15" t="s">
        <v>16861</v>
      </c>
      <c r="K4001">
        <f>VLOOKUP(C4001,'scores met drempel 25'!A:C,3,FALSE)</f>
        <v>0</v>
      </c>
      <c r="L4001">
        <f>VLOOKUP(C4001,'scores zonder drempel 25'!A:E,2,FALSE)</f>
        <v>43.24</v>
      </c>
      <c r="M4001" t="e">
        <f>VLOOKUP(B4001,'bekostiging 25'!$C$1:$N$2577,11,FALSE)</f>
        <v>#N/A</v>
      </c>
    </row>
    <row r="4002" spans="1:13">
      <c r="A4002" s="15" t="s">
        <v>15600</v>
      </c>
      <c r="B4002" s="15" t="s">
        <v>15654</v>
      </c>
      <c r="C4002" s="15" t="s">
        <v>4014</v>
      </c>
      <c r="D4002" s="15" t="s">
        <v>15655</v>
      </c>
      <c r="E4002" s="15" t="s">
        <v>15656</v>
      </c>
      <c r="F4002" s="15" t="s">
        <v>6252</v>
      </c>
      <c r="G4002" s="15" t="s">
        <v>15657</v>
      </c>
      <c r="H4002" s="15" t="s">
        <v>14717</v>
      </c>
      <c r="I4002" s="15" t="s">
        <v>14408</v>
      </c>
      <c r="J4002" s="15" t="s">
        <v>14407</v>
      </c>
      <c r="K4002">
        <f>VLOOKUP(C4002,'scores met drempel 25'!A:C,3,FALSE)</f>
        <v>123.45</v>
      </c>
      <c r="L4002">
        <f>VLOOKUP(C4002,'scores zonder drempel 25'!A:E,2,FALSE)</f>
        <v>314.25</v>
      </c>
      <c r="M4002">
        <f>VLOOKUP(B4002,'bekostiging 25'!$C$1:$N$2577,11,FALSE)</f>
        <v>7702.66</v>
      </c>
    </row>
    <row r="4003" spans="1:13">
      <c r="A4003" s="15" t="s">
        <v>16730</v>
      </c>
      <c r="B4003" s="15" t="s">
        <v>16767</v>
      </c>
      <c r="C4003" s="15" t="s">
        <v>4015</v>
      </c>
      <c r="D4003" s="15" t="s">
        <v>16768</v>
      </c>
      <c r="E4003" s="15" t="s">
        <v>16769</v>
      </c>
      <c r="F4003" s="15" t="s">
        <v>7292</v>
      </c>
      <c r="G4003" s="15" t="s">
        <v>16770</v>
      </c>
      <c r="H4003" s="15" t="s">
        <v>16753</v>
      </c>
      <c r="I4003" s="15" t="s">
        <v>16754</v>
      </c>
      <c r="J4003" s="15" t="s">
        <v>16753</v>
      </c>
      <c r="K4003">
        <f>VLOOKUP(C4003,'scores met drempel 25'!A:C,3,FALSE)</f>
        <v>0</v>
      </c>
      <c r="L4003">
        <f>VLOOKUP(C4003,'scores zonder drempel 25'!A:E,2,FALSE)</f>
        <v>11.16</v>
      </c>
      <c r="M4003" t="e">
        <f>VLOOKUP(B4003,'bekostiging 25'!$C$1:$N$2577,11,FALSE)</f>
        <v>#N/A</v>
      </c>
    </row>
    <row r="4004" spans="1:13">
      <c r="A4004" s="15" t="s">
        <v>16730</v>
      </c>
      <c r="B4004" s="15" t="s">
        <v>16771</v>
      </c>
      <c r="C4004" s="15" t="s">
        <v>4016</v>
      </c>
      <c r="D4004" s="15" t="s">
        <v>16772</v>
      </c>
      <c r="E4004" s="15" t="s">
        <v>11474</v>
      </c>
      <c r="F4004" s="15" t="s">
        <v>6226</v>
      </c>
      <c r="G4004" s="15" t="s">
        <v>16773</v>
      </c>
      <c r="H4004" s="15" t="s">
        <v>16753</v>
      </c>
      <c r="I4004" s="15" t="s">
        <v>16754</v>
      </c>
      <c r="J4004" s="15" t="s">
        <v>16753</v>
      </c>
      <c r="K4004">
        <f>VLOOKUP(C4004,'scores met drempel 25'!A:C,3,FALSE)</f>
        <v>0</v>
      </c>
      <c r="L4004">
        <f>VLOOKUP(C4004,'scores zonder drempel 25'!A:E,2,FALSE)</f>
        <v>4.33</v>
      </c>
      <c r="M4004" t="e">
        <f>VLOOKUP(B4004,'bekostiging 25'!$C$1:$N$2577,11,FALSE)</f>
        <v>#N/A</v>
      </c>
    </row>
    <row r="4005" spans="1:13">
      <c r="A4005" s="15" t="s">
        <v>15990</v>
      </c>
      <c r="B4005" s="15" t="s">
        <v>16089</v>
      </c>
      <c r="C4005" s="15" t="s">
        <v>4017</v>
      </c>
      <c r="D4005" s="15" t="s">
        <v>16090</v>
      </c>
      <c r="E4005" s="15" t="s">
        <v>16091</v>
      </c>
      <c r="F4005" s="15" t="s">
        <v>6233</v>
      </c>
      <c r="G4005" s="15" t="s">
        <v>16092</v>
      </c>
      <c r="H4005" s="15" t="s">
        <v>16017</v>
      </c>
      <c r="I4005" s="15" t="s">
        <v>16018</v>
      </c>
      <c r="J4005" s="15" t="s">
        <v>16017</v>
      </c>
      <c r="K4005">
        <f>VLOOKUP(C4005,'scores met drempel 25'!A:C,3,FALSE)</f>
        <v>0</v>
      </c>
      <c r="L4005">
        <f>VLOOKUP(C4005,'scores zonder drempel 25'!A:E,2,FALSE)</f>
        <v>107.62</v>
      </c>
      <c r="M4005" t="e">
        <f>VLOOKUP(B4005,'bekostiging 25'!$C$1:$N$2577,11,FALSE)</f>
        <v>#N/A</v>
      </c>
    </row>
    <row r="4006" spans="1:13">
      <c r="A4006" s="15" t="s">
        <v>18021</v>
      </c>
      <c r="B4006" s="15" t="s">
        <v>18069</v>
      </c>
      <c r="C4006" s="15" t="s">
        <v>4018</v>
      </c>
      <c r="D4006" s="15" t="s">
        <v>18070</v>
      </c>
      <c r="E4006" s="15" t="s">
        <v>18071</v>
      </c>
      <c r="F4006" s="15" t="s">
        <v>6831</v>
      </c>
      <c r="G4006" s="15" t="s">
        <v>18072</v>
      </c>
      <c r="H4006" s="15" t="s">
        <v>18073</v>
      </c>
      <c r="I4006" s="15" t="s">
        <v>15915</v>
      </c>
      <c r="J4006" s="15" t="s">
        <v>15916</v>
      </c>
      <c r="K4006">
        <f>VLOOKUP(C4006,'scores met drempel 25'!A:C,3,FALSE)</f>
        <v>0</v>
      </c>
      <c r="L4006">
        <f>VLOOKUP(C4006,'scores zonder drempel 25'!A:E,2,FALSE)</f>
        <v>36.11</v>
      </c>
      <c r="M4006" t="e">
        <f>VLOOKUP(B4006,'bekostiging 25'!$C$1:$N$2577,11,FALSE)</f>
        <v>#N/A</v>
      </c>
    </row>
    <row r="4007" spans="1:13">
      <c r="A4007" s="15" t="s">
        <v>21906</v>
      </c>
      <c r="B4007" s="15" t="s">
        <v>21964</v>
      </c>
      <c r="C4007" s="15" t="s">
        <v>4019</v>
      </c>
      <c r="D4007" s="15" t="s">
        <v>21965</v>
      </c>
      <c r="E4007" s="15" t="s">
        <v>21966</v>
      </c>
      <c r="F4007" s="15" t="s">
        <v>6275</v>
      </c>
      <c r="G4007" s="15" t="s">
        <v>21967</v>
      </c>
      <c r="H4007" s="15" t="s">
        <v>21968</v>
      </c>
      <c r="I4007" s="15" t="s">
        <v>20500</v>
      </c>
      <c r="J4007" s="15" t="s">
        <v>20499</v>
      </c>
      <c r="K4007">
        <f>VLOOKUP(C4007,'scores met drempel 25'!A:C,3,FALSE)</f>
        <v>0</v>
      </c>
      <c r="L4007">
        <f>VLOOKUP(C4007,'scores zonder drempel 25'!A:E,2,FALSE)</f>
        <v>135.15</v>
      </c>
      <c r="M4007" t="e">
        <f>VLOOKUP(B4007,'bekostiging 25'!$C$1:$N$2577,11,FALSE)</f>
        <v>#N/A</v>
      </c>
    </row>
    <row r="4008" spans="1:13">
      <c r="A4008" s="15" t="s">
        <v>12820</v>
      </c>
      <c r="B4008" s="15" t="s">
        <v>26108</v>
      </c>
      <c r="C4008" s="15" t="s">
        <v>4020</v>
      </c>
      <c r="D4008" s="15" t="s">
        <v>26109</v>
      </c>
      <c r="E4008" s="15" t="s">
        <v>26110</v>
      </c>
      <c r="F4008" s="15" t="s">
        <v>6341</v>
      </c>
      <c r="G4008" s="15" t="s">
        <v>26111</v>
      </c>
      <c r="H4008" s="15" t="s">
        <v>24619</v>
      </c>
      <c r="I4008" s="15" t="s">
        <v>24620</v>
      </c>
      <c r="J4008" s="15" t="s">
        <v>24619</v>
      </c>
      <c r="K4008">
        <f>VLOOKUP(C4008,'scores met drempel 25'!A:C,3,FALSE)</f>
        <v>0</v>
      </c>
      <c r="L4008">
        <f>VLOOKUP(C4008,'scores zonder drempel 25'!A:E,2,FALSE)</f>
        <v>98.65</v>
      </c>
      <c r="M4008" t="e">
        <f>VLOOKUP(B4008,'bekostiging 25'!$C$1:$N$2577,11,FALSE)</f>
        <v>#N/A</v>
      </c>
    </row>
    <row r="4009" spans="1:13">
      <c r="A4009" s="15" t="s">
        <v>22027</v>
      </c>
      <c r="B4009" s="15" t="s">
        <v>22028</v>
      </c>
      <c r="C4009" s="15" t="s">
        <v>4021</v>
      </c>
      <c r="D4009" s="15" t="s">
        <v>22029</v>
      </c>
      <c r="E4009" s="15" t="s">
        <v>22030</v>
      </c>
      <c r="F4009" s="15" t="s">
        <v>6595</v>
      </c>
      <c r="G4009" s="15" t="s">
        <v>22031</v>
      </c>
      <c r="H4009" s="15" t="s">
        <v>20031</v>
      </c>
      <c r="I4009" s="15" t="s">
        <v>19950</v>
      </c>
      <c r="J4009" s="15" t="s">
        <v>19951</v>
      </c>
      <c r="K4009">
        <f>VLOOKUP(C4009,'scores met drempel 25'!A:C,3,FALSE)</f>
        <v>0</v>
      </c>
      <c r="L4009">
        <f>VLOOKUP(C4009,'scores zonder drempel 25'!A:E,2,FALSE)</f>
        <v>15.34</v>
      </c>
      <c r="M4009" t="e">
        <f>VLOOKUP(B4009,'bekostiging 25'!$C$1:$N$2577,11,FALSE)</f>
        <v>#N/A</v>
      </c>
    </row>
    <row r="4010" spans="1:13">
      <c r="A4010" s="15" t="s">
        <v>17513</v>
      </c>
      <c r="B4010" s="15" t="s">
        <v>17597</v>
      </c>
      <c r="C4010" s="15" t="s">
        <v>4022</v>
      </c>
      <c r="D4010" s="15" t="s">
        <v>17598</v>
      </c>
      <c r="E4010" s="15" t="s">
        <v>17599</v>
      </c>
      <c r="F4010" s="15" t="s">
        <v>7218</v>
      </c>
      <c r="G4010" s="15" t="s">
        <v>17600</v>
      </c>
      <c r="H4010" s="15" t="s">
        <v>16137</v>
      </c>
      <c r="I4010" s="15" t="s">
        <v>16136</v>
      </c>
      <c r="J4010" s="15" t="s">
        <v>16137</v>
      </c>
      <c r="K4010">
        <f>VLOOKUP(C4010,'scores met drempel 25'!A:C,3,FALSE)</f>
        <v>0</v>
      </c>
      <c r="L4010">
        <f>VLOOKUP(C4010,'scores zonder drempel 25'!A:E,2,FALSE)</f>
        <v>124.45</v>
      </c>
      <c r="M4010" t="e">
        <f>VLOOKUP(B4010,'bekostiging 25'!$C$1:$N$2577,11,FALSE)</f>
        <v>#N/A</v>
      </c>
    </row>
    <row r="4011" spans="1:13">
      <c r="A4011" s="15" t="s">
        <v>14506</v>
      </c>
      <c r="B4011" s="15" t="s">
        <v>14532</v>
      </c>
      <c r="C4011" s="15" t="s">
        <v>4023</v>
      </c>
      <c r="D4011" s="15" t="s">
        <v>14533</v>
      </c>
      <c r="E4011" s="15" t="s">
        <v>14534</v>
      </c>
      <c r="F4011" s="15" t="s">
        <v>6385</v>
      </c>
      <c r="G4011" s="15" t="s">
        <v>14535</v>
      </c>
      <c r="H4011" s="15" t="s">
        <v>14518</v>
      </c>
      <c r="I4011" s="15" t="s">
        <v>14512</v>
      </c>
      <c r="J4011" s="15" t="s">
        <v>14513</v>
      </c>
      <c r="K4011">
        <f>VLOOKUP(C4011,'scores met drempel 25'!A:C,3,FALSE)</f>
        <v>0</v>
      </c>
      <c r="L4011">
        <f>VLOOKUP(C4011,'scores zonder drempel 25'!A:E,2,FALSE)</f>
        <v>241.48</v>
      </c>
      <c r="M4011" t="e">
        <f>VLOOKUP(B4011,'bekostiging 25'!$C$1:$N$2577,11,FALSE)</f>
        <v>#N/A</v>
      </c>
    </row>
    <row r="4012" spans="1:13">
      <c r="A4012" s="15" t="s">
        <v>27135</v>
      </c>
      <c r="B4012" s="15" t="s">
        <v>27187</v>
      </c>
      <c r="C4012" s="15" t="s">
        <v>4024</v>
      </c>
      <c r="D4012" s="15" t="s">
        <v>27188</v>
      </c>
      <c r="E4012" s="15" t="s">
        <v>26747</v>
      </c>
      <c r="F4012" s="15" t="s">
        <v>6470</v>
      </c>
      <c r="G4012" s="15" t="s">
        <v>26748</v>
      </c>
      <c r="H4012" s="15" t="s">
        <v>26749</v>
      </c>
      <c r="I4012" s="15" t="s">
        <v>26459</v>
      </c>
      <c r="J4012" s="15" t="s">
        <v>26460</v>
      </c>
      <c r="K4012">
        <f>VLOOKUP(C4012,'scores met drempel 25'!A:C,3,FALSE)</f>
        <v>0</v>
      </c>
      <c r="L4012">
        <f>VLOOKUP(C4012,'scores zonder drempel 25'!A:E,2,FALSE)</f>
        <v>88.99</v>
      </c>
      <c r="M4012" t="e">
        <f>VLOOKUP(B4012,'bekostiging 25'!$C$1:$N$2577,11,FALSE)</f>
        <v>#N/A</v>
      </c>
    </row>
    <row r="4013" spans="1:13">
      <c r="A4013" s="15" t="s">
        <v>15277</v>
      </c>
      <c r="B4013" s="15" t="s">
        <v>15332</v>
      </c>
      <c r="C4013" s="15" t="s">
        <v>4025</v>
      </c>
      <c r="D4013" s="15" t="s">
        <v>15333</v>
      </c>
      <c r="E4013" s="15" t="s">
        <v>6318</v>
      </c>
      <c r="F4013" s="15" t="s">
        <v>6451</v>
      </c>
      <c r="G4013" s="15" t="s">
        <v>15334</v>
      </c>
      <c r="H4013" s="15" t="s">
        <v>15335</v>
      </c>
      <c r="I4013" s="15" t="s">
        <v>15286</v>
      </c>
      <c r="J4013" s="15" t="s">
        <v>15287</v>
      </c>
      <c r="K4013">
        <f>VLOOKUP(C4013,'scores met drempel 25'!A:C,3,FALSE)</f>
        <v>0</v>
      </c>
      <c r="L4013">
        <f>VLOOKUP(C4013,'scores zonder drempel 25'!A:E,2,FALSE)</f>
        <v>22.21</v>
      </c>
      <c r="M4013" t="e">
        <f>VLOOKUP(B4013,'bekostiging 25'!$C$1:$N$2577,11,FALSE)</f>
        <v>#N/A</v>
      </c>
    </row>
    <row r="4014" spans="1:13">
      <c r="A4014" s="15" t="s">
        <v>26220</v>
      </c>
      <c r="B4014" s="15" t="s">
        <v>26243</v>
      </c>
      <c r="C4014" s="15" t="s">
        <v>4026</v>
      </c>
      <c r="D4014" s="15" t="s">
        <v>26244</v>
      </c>
      <c r="E4014" s="15" t="s">
        <v>25983</v>
      </c>
      <c r="F4014" s="15" t="s">
        <v>6650</v>
      </c>
      <c r="G4014" s="15" t="s">
        <v>25984</v>
      </c>
      <c r="H4014" s="15" t="s">
        <v>21891</v>
      </c>
      <c r="I4014" s="15" t="s">
        <v>24684</v>
      </c>
      <c r="J4014" s="15" t="s">
        <v>21891</v>
      </c>
      <c r="K4014">
        <f>VLOOKUP(C4014,'scores met drempel 25'!A:C,3,FALSE)</f>
        <v>325.93</v>
      </c>
      <c r="L4014">
        <f>VLOOKUP(C4014,'scores zonder drempel 25'!A:E,2,FALSE)</f>
        <v>407.61</v>
      </c>
      <c r="M4014">
        <f>VLOOKUP(B4014,'bekostiging 25'!$C$1:$N$2577,11,FALSE)</f>
        <v>21448.79</v>
      </c>
    </row>
    <row r="4015" spans="1:13">
      <c r="A4015" s="15" t="s">
        <v>7204</v>
      </c>
      <c r="B4015" s="15" t="s">
        <v>14271</v>
      </c>
      <c r="C4015" s="15" t="s">
        <v>4027</v>
      </c>
      <c r="D4015" s="15" t="s">
        <v>14272</v>
      </c>
      <c r="E4015" s="15" t="s">
        <v>12767</v>
      </c>
      <c r="F4015" s="15" t="s">
        <v>10946</v>
      </c>
      <c r="G4015" s="15" t="s">
        <v>14273</v>
      </c>
      <c r="H4015" s="15" t="s">
        <v>13907</v>
      </c>
      <c r="I4015" s="15" t="s">
        <v>13908</v>
      </c>
      <c r="J4015" s="15" t="s">
        <v>13907</v>
      </c>
      <c r="K4015">
        <f>VLOOKUP(C4015,'scores met drempel 25'!A:C,3,FALSE)</f>
        <v>132.38</v>
      </c>
      <c r="L4015">
        <f>VLOOKUP(C4015,'scores zonder drempel 25'!A:E,2,FALSE)</f>
        <v>348.63</v>
      </c>
      <c r="M4015">
        <f>VLOOKUP(B4015,'bekostiging 25'!$C$1:$N$2577,11,FALSE)</f>
        <v>8993.2099999999991</v>
      </c>
    </row>
    <row r="4016" spans="1:13">
      <c r="A4016" s="15" t="s">
        <v>15990</v>
      </c>
      <c r="B4016" s="15" t="s">
        <v>16093</v>
      </c>
      <c r="C4016" s="15" t="s">
        <v>4028</v>
      </c>
      <c r="D4016" s="15" t="s">
        <v>16094</v>
      </c>
      <c r="E4016" s="15" t="s">
        <v>16095</v>
      </c>
      <c r="F4016" s="15" t="s">
        <v>6275</v>
      </c>
      <c r="G4016" s="15" t="s">
        <v>16096</v>
      </c>
      <c r="H4016" s="15" t="s">
        <v>16017</v>
      </c>
      <c r="I4016" s="15" t="s">
        <v>16018</v>
      </c>
      <c r="J4016" s="15" t="s">
        <v>16017</v>
      </c>
      <c r="K4016">
        <f>VLOOKUP(C4016,'scores met drempel 25'!A:C,3,FALSE)</f>
        <v>0</v>
      </c>
      <c r="L4016">
        <f>VLOOKUP(C4016,'scores zonder drempel 25'!A:E,2,FALSE)</f>
        <v>36.799999999999997</v>
      </c>
      <c r="M4016" t="e">
        <f>VLOOKUP(B4016,'bekostiging 25'!$C$1:$N$2577,11,FALSE)</f>
        <v>#N/A</v>
      </c>
    </row>
    <row r="4017" spans="1:13">
      <c r="A4017" s="15" t="s">
        <v>12451</v>
      </c>
      <c r="B4017" s="15" t="s">
        <v>12452</v>
      </c>
      <c r="C4017" s="15" t="s">
        <v>4029</v>
      </c>
      <c r="D4017" s="15" t="s">
        <v>12453</v>
      </c>
      <c r="E4017" s="15" t="s">
        <v>12454</v>
      </c>
      <c r="F4017" s="15" t="s">
        <v>6169</v>
      </c>
      <c r="G4017" s="15" t="s">
        <v>12455</v>
      </c>
      <c r="H4017" s="15" t="s">
        <v>12456</v>
      </c>
      <c r="I4017" s="15" t="s">
        <v>9709</v>
      </c>
      <c r="J4017" s="15" t="s">
        <v>9710</v>
      </c>
      <c r="K4017">
        <f>VLOOKUP(C4017,'scores met drempel 25'!A:C,3,FALSE)</f>
        <v>0</v>
      </c>
      <c r="L4017">
        <f>VLOOKUP(C4017,'scores zonder drempel 25'!A:E,2,FALSE)</f>
        <v>61.08</v>
      </c>
      <c r="M4017" t="e">
        <f>VLOOKUP(B4017,'bekostiging 25'!$C$1:$N$2577,11,FALSE)</f>
        <v>#N/A</v>
      </c>
    </row>
    <row r="4018" spans="1:13">
      <c r="A4018" s="15" t="s">
        <v>23323</v>
      </c>
      <c r="B4018" s="15" t="s">
        <v>23373</v>
      </c>
      <c r="C4018" s="15" t="s">
        <v>4030</v>
      </c>
      <c r="D4018" s="15" t="s">
        <v>23374</v>
      </c>
      <c r="E4018" s="15" t="s">
        <v>6318</v>
      </c>
      <c r="F4018" s="15" t="s">
        <v>6470</v>
      </c>
      <c r="G4018" s="15" t="s">
        <v>23375</v>
      </c>
      <c r="H4018" s="15" t="s">
        <v>23376</v>
      </c>
      <c r="I4018" s="15" t="s">
        <v>22971</v>
      </c>
      <c r="J4018" s="15" t="s">
        <v>22972</v>
      </c>
      <c r="K4018">
        <f>VLOOKUP(C4018,'scores met drempel 25'!A:C,3,FALSE)</f>
        <v>10.79</v>
      </c>
      <c r="L4018">
        <f>VLOOKUP(C4018,'scores zonder drempel 25'!A:E,2,FALSE)</f>
        <v>26.86</v>
      </c>
      <c r="M4018">
        <f>VLOOKUP(B4018,'bekostiging 25'!$C$1:$N$2577,11,FALSE)</f>
        <v>111.32</v>
      </c>
    </row>
    <row r="4019" spans="1:13">
      <c r="A4019" s="15" t="s">
        <v>13364</v>
      </c>
      <c r="B4019" s="15" t="s">
        <v>13474</v>
      </c>
      <c r="C4019" s="15" t="s">
        <v>4031</v>
      </c>
      <c r="D4019" s="15" t="s">
        <v>13475</v>
      </c>
      <c r="E4019" s="15" t="s">
        <v>13441</v>
      </c>
      <c r="F4019" s="15" t="s">
        <v>11402</v>
      </c>
      <c r="G4019" s="15" t="s">
        <v>13476</v>
      </c>
      <c r="H4019" s="15" t="s">
        <v>13477</v>
      </c>
      <c r="I4019" s="15" t="s">
        <v>13343</v>
      </c>
      <c r="J4019" s="15" t="s">
        <v>13344</v>
      </c>
      <c r="K4019">
        <f>VLOOKUP(C4019,'scores met drempel 25'!A:C,3,FALSE)</f>
        <v>12.2</v>
      </c>
      <c r="L4019">
        <f>VLOOKUP(C4019,'scores zonder drempel 25'!A:E,2,FALSE)</f>
        <v>66.430000000000007</v>
      </c>
      <c r="M4019">
        <f>VLOOKUP(B4019,'bekostiging 25'!$C$1:$N$2577,11,FALSE)</f>
        <v>1957.16</v>
      </c>
    </row>
    <row r="4020" spans="1:13">
      <c r="A4020" s="15" t="s">
        <v>15990</v>
      </c>
      <c r="B4020" s="15" t="s">
        <v>16097</v>
      </c>
      <c r="C4020" s="15" t="s">
        <v>4032</v>
      </c>
      <c r="D4020" s="15" t="s">
        <v>16098</v>
      </c>
      <c r="E4020" s="15" t="s">
        <v>16099</v>
      </c>
      <c r="F4020" s="15" t="s">
        <v>6275</v>
      </c>
      <c r="G4020" s="15" t="s">
        <v>16100</v>
      </c>
      <c r="H4020" s="15" t="s">
        <v>16053</v>
      </c>
      <c r="I4020" s="15" t="s">
        <v>16054</v>
      </c>
      <c r="J4020" s="15" t="s">
        <v>16053</v>
      </c>
      <c r="K4020">
        <f>VLOOKUP(C4020,'scores met drempel 25'!A:C,3,FALSE)</f>
        <v>43.92</v>
      </c>
      <c r="L4020">
        <f>VLOOKUP(C4020,'scores zonder drempel 25'!A:E,2,FALSE)</f>
        <v>110.2</v>
      </c>
      <c r="M4020">
        <f>VLOOKUP(B4020,'bekostiging 25'!$C$1:$N$2577,11,FALSE)</f>
        <v>910.59</v>
      </c>
    </row>
    <row r="4021" spans="1:13">
      <c r="A4021" s="15" t="s">
        <v>13950</v>
      </c>
      <c r="B4021" s="15" t="s">
        <v>13998</v>
      </c>
      <c r="C4021" s="15" t="s">
        <v>4033</v>
      </c>
      <c r="D4021" s="15" t="s">
        <v>13999</v>
      </c>
      <c r="E4021" s="15" t="s">
        <v>14000</v>
      </c>
      <c r="F4021" s="15" t="s">
        <v>9461</v>
      </c>
      <c r="G4021" s="15" t="s">
        <v>14001</v>
      </c>
      <c r="H4021" s="15" t="s">
        <v>14002</v>
      </c>
      <c r="I4021" s="15" t="s">
        <v>13785</v>
      </c>
      <c r="J4021" s="15" t="s">
        <v>13786</v>
      </c>
      <c r="K4021">
        <f>VLOOKUP(C4021,'scores met drempel 25'!A:C,3,FALSE)</f>
        <v>0</v>
      </c>
      <c r="L4021">
        <f>VLOOKUP(C4021,'scores zonder drempel 25'!A:E,2,FALSE)</f>
        <v>55.48</v>
      </c>
      <c r="M4021" t="e">
        <f>VLOOKUP(B4021,'bekostiging 25'!$C$1:$N$2577,11,FALSE)</f>
        <v>#N/A</v>
      </c>
    </row>
    <row r="4022" spans="1:13">
      <c r="A4022" s="15" t="s">
        <v>22572</v>
      </c>
      <c r="B4022" s="15" t="s">
        <v>22573</v>
      </c>
      <c r="C4022" s="15" t="s">
        <v>4034</v>
      </c>
      <c r="D4022" s="15" t="s">
        <v>22574</v>
      </c>
      <c r="E4022" s="15" t="s">
        <v>22575</v>
      </c>
      <c r="F4022" s="15" t="s">
        <v>6410</v>
      </c>
      <c r="G4022" s="15" t="s">
        <v>22576</v>
      </c>
      <c r="H4022" s="15" t="s">
        <v>20031</v>
      </c>
      <c r="I4022" s="15" t="s">
        <v>19950</v>
      </c>
      <c r="J4022" s="15" t="s">
        <v>19951</v>
      </c>
      <c r="K4022">
        <f>VLOOKUP(C4022,'scores met drempel 25'!A:C,3,FALSE)</f>
        <v>0</v>
      </c>
      <c r="L4022">
        <f>VLOOKUP(C4022,'scores zonder drempel 25'!A:E,2,FALSE)</f>
        <v>19.329999999999998</v>
      </c>
      <c r="M4022" t="e">
        <f>VLOOKUP(B4022,'bekostiging 25'!$C$1:$N$2577,11,FALSE)</f>
        <v>#N/A</v>
      </c>
    </row>
    <row r="4023" spans="1:13">
      <c r="A4023" s="15" t="s">
        <v>17040</v>
      </c>
      <c r="B4023" s="15" t="s">
        <v>17063</v>
      </c>
      <c r="C4023" s="15" t="s">
        <v>4035</v>
      </c>
      <c r="D4023" s="15" t="s">
        <v>17064</v>
      </c>
      <c r="E4023" s="15" t="s">
        <v>17065</v>
      </c>
      <c r="F4023" s="15" t="s">
        <v>7967</v>
      </c>
      <c r="G4023" s="15" t="s">
        <v>17066</v>
      </c>
      <c r="H4023" s="15" t="s">
        <v>16519</v>
      </c>
      <c r="I4023" s="15" t="s">
        <v>16290</v>
      </c>
      <c r="J4023" s="15" t="s">
        <v>16291</v>
      </c>
      <c r="K4023">
        <f>VLOOKUP(C4023,'scores met drempel 25'!A:C,3,FALSE)</f>
        <v>0</v>
      </c>
      <c r="L4023">
        <f>VLOOKUP(C4023,'scores zonder drempel 25'!A:E,2,FALSE)</f>
        <v>111.38</v>
      </c>
      <c r="M4023">
        <f>VLOOKUP(B4023,'bekostiging 25'!$C$1:$N$2577,11,FALSE)</f>
        <v>979.91</v>
      </c>
    </row>
    <row r="4024" spans="1:13">
      <c r="A4024" s="15" t="s">
        <v>9529</v>
      </c>
      <c r="B4024" s="15" t="s">
        <v>9578</v>
      </c>
      <c r="C4024" s="15" t="s">
        <v>4036</v>
      </c>
      <c r="D4024" s="15" t="s">
        <v>9579</v>
      </c>
      <c r="E4024" s="15" t="s">
        <v>9580</v>
      </c>
      <c r="F4024" s="15" t="s">
        <v>6252</v>
      </c>
      <c r="G4024" s="15" t="s">
        <v>9581</v>
      </c>
      <c r="H4024" s="15" t="s">
        <v>9582</v>
      </c>
      <c r="I4024" s="15" t="s">
        <v>8104</v>
      </c>
      <c r="J4024" s="15" t="s">
        <v>8105</v>
      </c>
      <c r="K4024">
        <f>VLOOKUP(C4024,'scores met drempel 25'!A:C,3,FALSE)</f>
        <v>0</v>
      </c>
      <c r="L4024">
        <f>VLOOKUP(C4024,'scores zonder drempel 25'!A:E,2,FALSE)</f>
        <v>9.9</v>
      </c>
      <c r="M4024" t="e">
        <f>VLOOKUP(B4024,'bekostiging 25'!$C$1:$N$2577,11,FALSE)</f>
        <v>#N/A</v>
      </c>
    </row>
    <row r="4025" spans="1:13">
      <c r="A4025" s="15" t="s">
        <v>27850</v>
      </c>
      <c r="B4025" s="15" t="s">
        <v>27885</v>
      </c>
      <c r="C4025" s="15" t="s">
        <v>4037</v>
      </c>
      <c r="D4025" s="15" t="s">
        <v>27886</v>
      </c>
      <c r="E4025" s="15" t="s">
        <v>27887</v>
      </c>
      <c r="F4025" s="15" t="s">
        <v>27888</v>
      </c>
      <c r="G4025" s="15" t="s">
        <v>27889</v>
      </c>
      <c r="H4025" s="15" t="s">
        <v>27243</v>
      </c>
      <c r="I4025" s="15" t="s">
        <v>27244</v>
      </c>
      <c r="J4025" s="15" t="s">
        <v>27243</v>
      </c>
      <c r="K4025">
        <f>VLOOKUP(C4025,'scores met drempel 25'!A:C,3,FALSE)</f>
        <v>0</v>
      </c>
      <c r="L4025">
        <f>VLOOKUP(C4025,'scores zonder drempel 25'!A:E,2,FALSE)</f>
        <v>51.27</v>
      </c>
      <c r="M4025" t="e">
        <f>VLOOKUP(B4025,'bekostiging 25'!$C$1:$N$2577,11,FALSE)</f>
        <v>#N/A</v>
      </c>
    </row>
    <row r="4026" spans="1:13">
      <c r="A4026" s="15" t="s">
        <v>6999</v>
      </c>
      <c r="B4026" s="15" t="s">
        <v>7014</v>
      </c>
      <c r="C4026" s="15" t="s">
        <v>4038</v>
      </c>
      <c r="D4026" s="15" t="s">
        <v>7015</v>
      </c>
      <c r="E4026" s="15" t="s">
        <v>7016</v>
      </c>
      <c r="F4026" s="15" t="s">
        <v>7017</v>
      </c>
      <c r="G4026" s="15" t="s">
        <v>7018</v>
      </c>
      <c r="H4026" s="15" t="s">
        <v>6228</v>
      </c>
      <c r="I4026" s="15" t="s">
        <v>6229</v>
      </c>
      <c r="J4026" s="15" t="s">
        <v>6228</v>
      </c>
      <c r="K4026">
        <f>VLOOKUP(C4026,'scores met drempel 25'!A:C,3,FALSE)</f>
        <v>19.989999999999998</v>
      </c>
      <c r="L4026">
        <f>VLOOKUP(C4026,'scores zonder drempel 25'!A:E,2,FALSE)</f>
        <v>176.66</v>
      </c>
      <c r="M4026">
        <f>VLOOKUP(B4026,'bekostiging 25'!$C$1:$N$2577,11,FALSE)</f>
        <v>2161.14</v>
      </c>
    </row>
    <row r="4027" spans="1:13">
      <c r="A4027" s="15" t="s">
        <v>11662</v>
      </c>
      <c r="B4027" s="15" t="s">
        <v>11690</v>
      </c>
      <c r="C4027" s="15" t="s">
        <v>4039</v>
      </c>
      <c r="D4027" s="15" t="s">
        <v>11691</v>
      </c>
      <c r="E4027" s="15" t="s">
        <v>11692</v>
      </c>
      <c r="F4027" s="15" t="s">
        <v>6220</v>
      </c>
      <c r="G4027" s="15" t="s">
        <v>11693</v>
      </c>
      <c r="H4027" s="15" t="s">
        <v>10264</v>
      </c>
      <c r="I4027" s="15" t="s">
        <v>10259</v>
      </c>
      <c r="J4027" s="15" t="s">
        <v>10258</v>
      </c>
      <c r="K4027">
        <f>VLOOKUP(C4027,'scores met drempel 25'!A:C,3,FALSE)</f>
        <v>337.23</v>
      </c>
      <c r="L4027">
        <f>VLOOKUP(C4027,'scores zonder drempel 25'!A:E,2,FALSE)</f>
        <v>413.55</v>
      </c>
      <c r="M4027">
        <f>VLOOKUP(B4027,'bekostiging 25'!$C$1:$N$2577,11,FALSE)</f>
        <v>24097.89</v>
      </c>
    </row>
    <row r="4028" spans="1:13">
      <c r="A4028" s="15" t="s">
        <v>29945</v>
      </c>
      <c r="B4028" s="15" t="s">
        <v>29972</v>
      </c>
      <c r="C4028" s="15" t="s">
        <v>4040</v>
      </c>
      <c r="D4028" s="15" t="s">
        <v>29973</v>
      </c>
      <c r="E4028" s="15" t="s">
        <v>11795</v>
      </c>
      <c r="F4028" s="15" t="s">
        <v>6275</v>
      </c>
      <c r="G4028" s="15" t="s">
        <v>29974</v>
      </c>
      <c r="H4028" s="15" t="s">
        <v>27530</v>
      </c>
      <c r="I4028" s="15" t="s">
        <v>27531</v>
      </c>
      <c r="J4028" s="15" t="s">
        <v>27530</v>
      </c>
      <c r="K4028">
        <f>VLOOKUP(C4028,'scores met drempel 25'!A:C,3,FALSE)</f>
        <v>495.34</v>
      </c>
      <c r="L4028">
        <f>VLOOKUP(C4028,'scores zonder drempel 25'!A:E,2,FALSE)</f>
        <v>634.6</v>
      </c>
      <c r="M4028">
        <f>VLOOKUP(B4028,'bekostiging 25'!$C$1:$N$2577,11,FALSE)</f>
        <v>31401.25</v>
      </c>
    </row>
    <row r="4029" spans="1:13">
      <c r="A4029" s="15" t="s">
        <v>13879</v>
      </c>
      <c r="B4029" s="15" t="s">
        <v>13935</v>
      </c>
      <c r="C4029" s="15" t="s">
        <v>4041</v>
      </c>
      <c r="D4029" s="15" t="s">
        <v>13936</v>
      </c>
      <c r="E4029" s="15" t="s">
        <v>13937</v>
      </c>
      <c r="F4029" s="15" t="s">
        <v>6768</v>
      </c>
      <c r="G4029" s="15" t="s">
        <v>13938</v>
      </c>
      <c r="H4029" s="15" t="s">
        <v>13907</v>
      </c>
      <c r="I4029" s="15" t="s">
        <v>13908</v>
      </c>
      <c r="J4029" s="15" t="s">
        <v>13907</v>
      </c>
      <c r="K4029">
        <f>VLOOKUP(C4029,'scores met drempel 25'!A:C,3,FALSE)</f>
        <v>0</v>
      </c>
      <c r="L4029">
        <f>VLOOKUP(C4029,'scores zonder drempel 25'!A:E,2,FALSE)</f>
        <v>21.02</v>
      </c>
      <c r="M4029">
        <f>VLOOKUP(B4029,'bekostiging 25'!$C$1:$N$2577,11,FALSE)</f>
        <v>494.62</v>
      </c>
    </row>
    <row r="4030" spans="1:13">
      <c r="A4030" s="15" t="s">
        <v>29855</v>
      </c>
      <c r="B4030" s="15" t="s">
        <v>29868</v>
      </c>
      <c r="C4030" s="15" t="s">
        <v>4042</v>
      </c>
      <c r="D4030" s="15" t="s">
        <v>29869</v>
      </c>
      <c r="E4030" s="15" t="s">
        <v>29870</v>
      </c>
      <c r="F4030" s="15" t="s">
        <v>6275</v>
      </c>
      <c r="G4030" s="15" t="s">
        <v>29871</v>
      </c>
      <c r="H4030" s="15" t="s">
        <v>27556</v>
      </c>
      <c r="I4030" s="15" t="s">
        <v>27557</v>
      </c>
      <c r="J4030" s="15" t="s">
        <v>27556</v>
      </c>
      <c r="K4030">
        <f>VLOOKUP(C4030,'scores met drempel 25'!A:C,3,FALSE)</f>
        <v>486.88</v>
      </c>
      <c r="L4030">
        <f>VLOOKUP(C4030,'scores zonder drempel 25'!A:E,2,FALSE)</f>
        <v>652.25</v>
      </c>
      <c r="M4030">
        <f>VLOOKUP(B4030,'bekostiging 25'!$C$1:$N$2577,11,FALSE)</f>
        <v>39349.89</v>
      </c>
    </row>
    <row r="4031" spans="1:13">
      <c r="A4031" s="15" t="s">
        <v>8791</v>
      </c>
      <c r="B4031" s="15" t="s">
        <v>8913</v>
      </c>
      <c r="C4031" s="15" t="s">
        <v>4043</v>
      </c>
      <c r="D4031" s="15" t="s">
        <v>8914</v>
      </c>
      <c r="E4031" s="15" t="s">
        <v>6348</v>
      </c>
      <c r="F4031" s="15" t="s">
        <v>6385</v>
      </c>
      <c r="G4031" s="15" t="s">
        <v>8915</v>
      </c>
      <c r="H4031" s="15" t="s">
        <v>8916</v>
      </c>
      <c r="I4031" s="15" t="s">
        <v>8112</v>
      </c>
      <c r="J4031" s="15" t="s">
        <v>8113</v>
      </c>
      <c r="K4031">
        <f>VLOOKUP(C4031,'scores met drempel 25'!A:C,3,FALSE)</f>
        <v>0</v>
      </c>
      <c r="L4031">
        <f>VLOOKUP(C4031,'scores zonder drempel 25'!A:E,2,FALSE)</f>
        <v>16.829999999999998</v>
      </c>
      <c r="M4031" t="e">
        <f>VLOOKUP(B4031,'bekostiging 25'!$C$1:$N$2577,11,FALSE)</f>
        <v>#N/A</v>
      </c>
    </row>
    <row r="4032" spans="1:13">
      <c r="A4032" s="15" t="s">
        <v>21080</v>
      </c>
      <c r="B4032" s="15" t="s">
        <v>21103</v>
      </c>
      <c r="C4032" s="15" t="s">
        <v>4044</v>
      </c>
      <c r="D4032" s="15" t="s">
        <v>21104</v>
      </c>
      <c r="E4032" s="15" t="s">
        <v>6955</v>
      </c>
      <c r="F4032" s="15" t="s">
        <v>6184</v>
      </c>
      <c r="G4032" s="15" t="s">
        <v>19606</v>
      </c>
      <c r="H4032" s="15" t="s">
        <v>19584</v>
      </c>
      <c r="I4032" s="15" t="s">
        <v>19585</v>
      </c>
      <c r="J4032" s="15" t="s">
        <v>19584</v>
      </c>
      <c r="K4032">
        <f>VLOOKUP(C4032,'scores met drempel 25'!A:C,3,FALSE)</f>
        <v>95.68</v>
      </c>
      <c r="L4032">
        <f>VLOOKUP(C4032,'scores zonder drempel 25'!A:E,2,FALSE)</f>
        <v>303.89</v>
      </c>
      <c r="M4032">
        <f>VLOOKUP(B4032,'bekostiging 25'!$C$1:$N$2577,11,FALSE)</f>
        <v>5738.83</v>
      </c>
    </row>
    <row r="4033" spans="1:13">
      <c r="A4033" s="15" t="s">
        <v>23816</v>
      </c>
      <c r="B4033" s="15" t="s">
        <v>23849</v>
      </c>
      <c r="C4033" s="15" t="s">
        <v>4045</v>
      </c>
      <c r="D4033" s="15" t="s">
        <v>23850</v>
      </c>
      <c r="E4033" s="15" t="s">
        <v>23851</v>
      </c>
      <c r="F4033" s="15" t="s">
        <v>6269</v>
      </c>
      <c r="G4033" s="15" t="s">
        <v>23852</v>
      </c>
      <c r="H4033" s="15" t="s">
        <v>22625</v>
      </c>
      <c r="I4033" s="15" t="s">
        <v>22626</v>
      </c>
      <c r="J4033" s="15" t="s">
        <v>22625</v>
      </c>
      <c r="K4033">
        <f>VLOOKUP(C4033,'scores met drempel 25'!A:C,3,FALSE)</f>
        <v>0</v>
      </c>
      <c r="L4033">
        <f>VLOOKUP(C4033,'scores zonder drempel 25'!A:E,2,FALSE)</f>
        <v>54.91</v>
      </c>
      <c r="M4033" t="e">
        <f>VLOOKUP(B4033,'bekostiging 25'!$C$1:$N$2577,11,FALSE)</f>
        <v>#N/A</v>
      </c>
    </row>
    <row r="4034" spans="1:13">
      <c r="A4034" s="15" t="s">
        <v>7455</v>
      </c>
      <c r="B4034" s="15" t="s">
        <v>7545</v>
      </c>
      <c r="C4034" s="15" t="s">
        <v>4046</v>
      </c>
      <c r="D4034" s="15" t="s">
        <v>7546</v>
      </c>
      <c r="E4034" s="15" t="s">
        <v>7547</v>
      </c>
      <c r="F4034" s="15" t="s">
        <v>7548</v>
      </c>
      <c r="G4034" s="15" t="s">
        <v>7549</v>
      </c>
      <c r="H4034" s="15" t="s">
        <v>7492</v>
      </c>
      <c r="I4034" s="15" t="s">
        <v>7461</v>
      </c>
      <c r="J4034" s="15" t="s">
        <v>7462</v>
      </c>
      <c r="K4034">
        <f>VLOOKUP(C4034,'scores met drempel 25'!A:C,3,FALSE)</f>
        <v>59.62</v>
      </c>
      <c r="L4034">
        <f>VLOOKUP(C4034,'scores zonder drempel 25'!A:E,2,FALSE)</f>
        <v>150.68</v>
      </c>
      <c r="M4034">
        <f>VLOOKUP(B4034,'bekostiging 25'!$C$1:$N$2577,11,FALSE)</f>
        <v>5090.8900000000003</v>
      </c>
    </row>
    <row r="4035" spans="1:13">
      <c r="A4035" s="15" t="s">
        <v>28277</v>
      </c>
      <c r="B4035" s="15" t="s">
        <v>28282</v>
      </c>
      <c r="C4035" s="15" t="s">
        <v>4047</v>
      </c>
      <c r="D4035" s="15" t="s">
        <v>28283</v>
      </c>
      <c r="E4035" s="15" t="s">
        <v>28284</v>
      </c>
      <c r="F4035" s="15" t="s">
        <v>9545</v>
      </c>
      <c r="G4035" s="15" t="s">
        <v>28285</v>
      </c>
      <c r="H4035" s="15" t="s">
        <v>28256</v>
      </c>
      <c r="I4035" s="15" t="s">
        <v>28257</v>
      </c>
      <c r="J4035" s="15" t="s">
        <v>28256</v>
      </c>
      <c r="K4035">
        <f>VLOOKUP(C4035,'scores met drempel 25'!A:C,3,FALSE)</f>
        <v>72.989999999999995</v>
      </c>
      <c r="L4035">
        <f>VLOOKUP(C4035,'scores zonder drempel 25'!A:E,2,FALSE)</f>
        <v>238.35</v>
      </c>
      <c r="M4035">
        <f>VLOOKUP(B4035,'bekostiging 25'!$C$1:$N$2577,11,FALSE)</f>
        <v>2855.75</v>
      </c>
    </row>
    <row r="4036" spans="1:13">
      <c r="A4036" s="15" t="s">
        <v>28787</v>
      </c>
      <c r="B4036" s="15" t="s">
        <v>28806</v>
      </c>
      <c r="C4036" s="15" t="s">
        <v>4048</v>
      </c>
      <c r="D4036" s="15" t="s">
        <v>15400</v>
      </c>
      <c r="E4036" s="15" t="s">
        <v>28796</v>
      </c>
      <c r="F4036" s="15" t="s">
        <v>7176</v>
      </c>
      <c r="G4036" s="15" t="s">
        <v>28797</v>
      </c>
      <c r="H4036" s="15" t="s">
        <v>28791</v>
      </c>
      <c r="I4036" s="15" t="s">
        <v>28792</v>
      </c>
      <c r="J4036" s="15" t="s">
        <v>28793</v>
      </c>
      <c r="K4036">
        <f>VLOOKUP(C4036,'scores met drempel 25'!A:C,3,FALSE)</f>
        <v>72.86</v>
      </c>
      <c r="L4036">
        <f>VLOOKUP(C4036,'scores zonder drempel 25'!A:E,2,FALSE)</f>
        <v>227.52</v>
      </c>
      <c r="M4036">
        <f>VLOOKUP(B4036,'bekostiging 25'!$C$1:$N$2577,11,FALSE)</f>
        <v>3757</v>
      </c>
    </row>
    <row r="4037" spans="1:13">
      <c r="A4037" s="15" t="s">
        <v>13950</v>
      </c>
      <c r="B4037" s="15" t="s">
        <v>14003</v>
      </c>
      <c r="C4037" s="15" t="s">
        <v>4049</v>
      </c>
      <c r="D4037" s="15" t="s">
        <v>14004</v>
      </c>
      <c r="E4037" s="15" t="s">
        <v>14005</v>
      </c>
      <c r="F4037" s="15" t="s">
        <v>6768</v>
      </c>
      <c r="G4037" s="15" t="s">
        <v>14006</v>
      </c>
      <c r="H4037" s="15" t="s">
        <v>13907</v>
      </c>
      <c r="I4037" s="15" t="s">
        <v>13908</v>
      </c>
      <c r="J4037" s="15" t="s">
        <v>13907</v>
      </c>
      <c r="K4037">
        <f>VLOOKUP(C4037,'scores met drempel 25'!A:C,3,FALSE)</f>
        <v>0</v>
      </c>
      <c r="L4037">
        <f>VLOOKUP(C4037,'scores zonder drempel 25'!A:E,2,FALSE)</f>
        <v>64.48</v>
      </c>
      <c r="M4037" t="e">
        <f>VLOOKUP(B4037,'bekostiging 25'!$C$1:$N$2577,11,FALSE)</f>
        <v>#N/A</v>
      </c>
    </row>
    <row r="4038" spans="1:13">
      <c r="A4038" s="15" t="s">
        <v>14629</v>
      </c>
      <c r="B4038" s="15" t="s">
        <v>14672</v>
      </c>
      <c r="C4038" s="15" t="s">
        <v>4050</v>
      </c>
      <c r="D4038" s="15" t="s">
        <v>14673</v>
      </c>
      <c r="E4038" s="15" t="s">
        <v>14674</v>
      </c>
      <c r="F4038" s="15" t="s">
        <v>6997</v>
      </c>
      <c r="G4038" s="15" t="s">
        <v>14675</v>
      </c>
      <c r="H4038" s="15" t="s">
        <v>14502</v>
      </c>
      <c r="I4038" s="15" t="s">
        <v>14503</v>
      </c>
      <c r="J4038" s="15" t="s">
        <v>14502</v>
      </c>
      <c r="K4038">
        <f>VLOOKUP(C4038,'scores met drempel 25'!A:C,3,FALSE)</f>
        <v>0</v>
      </c>
      <c r="L4038">
        <f>VLOOKUP(C4038,'scores zonder drempel 25'!A:E,2,FALSE)</f>
        <v>111.18</v>
      </c>
      <c r="M4038" t="e">
        <f>VLOOKUP(B4038,'bekostiging 25'!$C$1:$N$2577,11,FALSE)</f>
        <v>#N/A</v>
      </c>
    </row>
    <row r="4039" spans="1:13">
      <c r="A4039" s="15" t="s">
        <v>7937</v>
      </c>
      <c r="B4039" s="15" t="s">
        <v>7957</v>
      </c>
      <c r="C4039" s="15" t="s">
        <v>4051</v>
      </c>
      <c r="D4039" s="15" t="s">
        <v>7958</v>
      </c>
      <c r="E4039" s="15" t="s">
        <v>7959</v>
      </c>
      <c r="F4039" s="15" t="s">
        <v>6609</v>
      </c>
      <c r="G4039" s="15" t="s">
        <v>7960</v>
      </c>
      <c r="H4039" s="15" t="s">
        <v>7595</v>
      </c>
      <c r="I4039" s="15" t="s">
        <v>7585</v>
      </c>
      <c r="J4039" s="15" t="s">
        <v>7584</v>
      </c>
      <c r="K4039">
        <f>VLOOKUP(C4039,'scores met drempel 25'!A:C,3,FALSE)</f>
        <v>0</v>
      </c>
      <c r="L4039">
        <f>VLOOKUP(C4039,'scores zonder drempel 25'!A:E,2,FALSE)</f>
        <v>61.15</v>
      </c>
      <c r="M4039">
        <f>VLOOKUP(B4039,'bekostiging 25'!$C$1:$N$2577,11,FALSE)</f>
        <v>306.64</v>
      </c>
    </row>
    <row r="4040" spans="1:13">
      <c r="A4040" s="15" t="s">
        <v>8029</v>
      </c>
      <c r="B4040" s="15" t="s">
        <v>8032</v>
      </c>
      <c r="C4040" s="15" t="s">
        <v>4052</v>
      </c>
      <c r="D4040" s="15" t="s">
        <v>7587</v>
      </c>
      <c r="E4040" s="15" t="s">
        <v>7871</v>
      </c>
      <c r="F4040" s="15" t="s">
        <v>6275</v>
      </c>
      <c r="G4040" s="15" t="s">
        <v>7872</v>
      </c>
      <c r="H4040" s="15" t="s">
        <v>7370</v>
      </c>
      <c r="I4040" s="15" t="s">
        <v>7371</v>
      </c>
      <c r="J4040" s="15" t="s">
        <v>7370</v>
      </c>
      <c r="K4040">
        <f>VLOOKUP(C4040,'scores met drempel 25'!A:C,3,FALSE)</f>
        <v>29.74</v>
      </c>
      <c r="L4040">
        <f>VLOOKUP(C4040,'scores zonder drempel 25'!A:E,2,FALSE)</f>
        <v>187.74</v>
      </c>
      <c r="M4040">
        <f>VLOOKUP(B4040,'bekostiging 25'!$C$1:$N$2577,11,FALSE)</f>
        <v>969.25</v>
      </c>
    </row>
    <row r="4041" spans="1:13">
      <c r="A4041" s="15" t="s">
        <v>28858</v>
      </c>
      <c r="B4041" s="15" t="s">
        <v>28934</v>
      </c>
      <c r="C4041" s="15" t="s">
        <v>4053</v>
      </c>
      <c r="D4041" s="15" t="s">
        <v>25102</v>
      </c>
      <c r="E4041" s="15" t="s">
        <v>28935</v>
      </c>
      <c r="F4041" s="15" t="s">
        <v>6269</v>
      </c>
      <c r="G4041" s="15" t="s">
        <v>28936</v>
      </c>
      <c r="H4041" s="15" t="s">
        <v>21874</v>
      </c>
      <c r="I4041" s="15" t="s">
        <v>27591</v>
      </c>
      <c r="J4041" s="15" t="s">
        <v>21874</v>
      </c>
      <c r="K4041">
        <f>VLOOKUP(C4041,'scores met drempel 25'!A:C,3,FALSE)</f>
        <v>346.09</v>
      </c>
      <c r="L4041">
        <f>VLOOKUP(C4041,'scores zonder drempel 25'!A:E,2,FALSE)</f>
        <v>441.16</v>
      </c>
      <c r="M4041">
        <f>VLOOKUP(B4041,'bekostiging 25'!$C$1:$N$2577,11,FALSE)</f>
        <v>24207.88</v>
      </c>
    </row>
    <row r="4042" spans="1:13">
      <c r="A4042" s="15" t="s">
        <v>19778</v>
      </c>
      <c r="B4042" s="15" t="s">
        <v>19821</v>
      </c>
      <c r="C4042" s="15" t="s">
        <v>4054</v>
      </c>
      <c r="D4042" s="15" t="s">
        <v>19822</v>
      </c>
      <c r="E4042" s="15" t="s">
        <v>19823</v>
      </c>
      <c r="F4042" s="15" t="s">
        <v>10946</v>
      </c>
      <c r="G4042" s="15" t="s">
        <v>19824</v>
      </c>
      <c r="H4042" s="15" t="s">
        <v>19571</v>
      </c>
      <c r="I4042" s="15" t="s">
        <v>19572</v>
      </c>
      <c r="J4042" s="15" t="s">
        <v>19571</v>
      </c>
      <c r="K4042">
        <f>VLOOKUP(C4042,'scores met drempel 25'!A:C,3,FALSE)</f>
        <v>323.13</v>
      </c>
      <c r="L4042">
        <f>VLOOKUP(C4042,'scores zonder drempel 25'!A:E,2,FALSE)</f>
        <v>408.83</v>
      </c>
      <c r="M4042">
        <f>VLOOKUP(B4042,'bekostiging 25'!$C$1:$N$2577,11,FALSE)</f>
        <v>19642.28</v>
      </c>
    </row>
    <row r="4043" spans="1:13">
      <c r="A4043" s="15" t="s">
        <v>22296</v>
      </c>
      <c r="B4043" s="15" t="s">
        <v>22343</v>
      </c>
      <c r="C4043" s="15" t="s">
        <v>4055</v>
      </c>
      <c r="D4043" s="15" t="s">
        <v>22344</v>
      </c>
      <c r="E4043" s="15" t="s">
        <v>21640</v>
      </c>
      <c r="F4043" s="15" t="s">
        <v>9323</v>
      </c>
      <c r="G4043" s="15" t="s">
        <v>22345</v>
      </c>
      <c r="H4043" s="15" t="s">
        <v>19577</v>
      </c>
      <c r="I4043" s="15" t="s">
        <v>19578</v>
      </c>
      <c r="J4043" s="15" t="s">
        <v>19577</v>
      </c>
      <c r="K4043">
        <f>VLOOKUP(C4043,'scores met drempel 25'!A:C,3,FALSE)</f>
        <v>134.38999999999999</v>
      </c>
      <c r="L4043">
        <f>VLOOKUP(C4043,'scores zonder drempel 25'!A:E,2,FALSE)</f>
        <v>222.76</v>
      </c>
      <c r="M4043">
        <f>VLOOKUP(B4043,'bekostiging 25'!$C$1:$N$2577,11,FALSE)</f>
        <v>9453.17</v>
      </c>
    </row>
    <row r="4044" spans="1:13">
      <c r="A4044" s="15" t="s">
        <v>24814</v>
      </c>
      <c r="B4044" s="15" t="s">
        <v>24815</v>
      </c>
      <c r="C4044" s="15" t="s">
        <v>4056</v>
      </c>
      <c r="D4044" s="15" t="s">
        <v>24816</v>
      </c>
      <c r="E4044" s="15" t="s">
        <v>24817</v>
      </c>
      <c r="F4044" s="15" t="s">
        <v>6385</v>
      </c>
      <c r="G4044" s="15" t="s">
        <v>24818</v>
      </c>
      <c r="H4044" s="15" t="s">
        <v>24819</v>
      </c>
      <c r="I4044" s="15" t="s">
        <v>24820</v>
      </c>
      <c r="J4044" s="15" t="s">
        <v>24819</v>
      </c>
      <c r="K4044">
        <f>VLOOKUP(C4044,'scores met drempel 25'!A:C,3,FALSE)</f>
        <v>0</v>
      </c>
      <c r="L4044">
        <f>VLOOKUP(C4044,'scores zonder drempel 25'!A:E,2,FALSE)</f>
        <v>63.99</v>
      </c>
      <c r="M4044" t="e">
        <f>VLOOKUP(B4044,'bekostiging 25'!$C$1:$N$2577,11,FALSE)</f>
        <v>#N/A</v>
      </c>
    </row>
    <row r="4045" spans="1:13">
      <c r="A4045" s="15" t="s">
        <v>31336</v>
      </c>
      <c r="B4045" s="15" t="s">
        <v>31354</v>
      </c>
      <c r="C4045" s="15" t="s">
        <v>4057</v>
      </c>
      <c r="D4045" s="15" t="s">
        <v>31355</v>
      </c>
      <c r="E4045" s="15" t="s">
        <v>20306</v>
      </c>
      <c r="F4045" s="15" t="s">
        <v>7347</v>
      </c>
      <c r="G4045" s="15" t="s">
        <v>31356</v>
      </c>
      <c r="H4045" s="15" t="s">
        <v>27848</v>
      </c>
      <c r="I4045" s="15" t="s">
        <v>27849</v>
      </c>
      <c r="J4045" s="15" t="s">
        <v>27848</v>
      </c>
      <c r="K4045">
        <f>VLOOKUP(C4045,'scores met drempel 25'!A:C,3,FALSE)</f>
        <v>246.49</v>
      </c>
      <c r="L4045">
        <f>VLOOKUP(C4045,'scores zonder drempel 25'!A:E,2,FALSE)</f>
        <v>356.28</v>
      </c>
      <c r="M4045">
        <f>VLOOKUP(B4045,'bekostiging 25'!$C$1:$N$2577,11,FALSE)</f>
        <v>11353.01</v>
      </c>
    </row>
    <row r="4046" spans="1:13">
      <c r="A4046" s="15" t="s">
        <v>15658</v>
      </c>
      <c r="B4046" s="15" t="s">
        <v>15749</v>
      </c>
      <c r="C4046" s="15" t="s">
        <v>4058</v>
      </c>
      <c r="D4046" s="15" t="s">
        <v>15750</v>
      </c>
      <c r="E4046" s="15" t="s">
        <v>15751</v>
      </c>
      <c r="F4046" s="15" t="s">
        <v>6451</v>
      </c>
      <c r="G4046" s="15" t="s">
        <v>15752</v>
      </c>
      <c r="H4046" s="15" t="s">
        <v>14527</v>
      </c>
      <c r="I4046" s="15" t="s">
        <v>14512</v>
      </c>
      <c r="J4046" s="15" t="s">
        <v>14513</v>
      </c>
      <c r="K4046">
        <f>VLOOKUP(C4046,'scores met drempel 25'!A:C,3,FALSE)</f>
        <v>231.89</v>
      </c>
      <c r="L4046">
        <f>VLOOKUP(C4046,'scores zonder drempel 25'!A:E,2,FALSE)</f>
        <v>405.96</v>
      </c>
      <c r="M4046">
        <f>VLOOKUP(B4046,'bekostiging 25'!$C$1:$N$2577,11,FALSE)</f>
        <v>12868.87</v>
      </c>
    </row>
    <row r="4047" spans="1:13">
      <c r="A4047" s="15" t="s">
        <v>20554</v>
      </c>
      <c r="B4047" s="15" t="s">
        <v>20578</v>
      </c>
      <c r="C4047" s="15" t="s">
        <v>4059</v>
      </c>
      <c r="D4047" s="15" t="s">
        <v>20579</v>
      </c>
      <c r="E4047" s="15" t="s">
        <v>16925</v>
      </c>
      <c r="F4047" s="15" t="s">
        <v>7300</v>
      </c>
      <c r="G4047" s="15" t="s">
        <v>20580</v>
      </c>
      <c r="H4047" s="15" t="s">
        <v>20581</v>
      </c>
      <c r="I4047" s="15" t="s">
        <v>19358</v>
      </c>
      <c r="J4047" s="15" t="s">
        <v>19359</v>
      </c>
      <c r="K4047">
        <f>VLOOKUP(C4047,'scores met drempel 25'!A:C,3,FALSE)</f>
        <v>0</v>
      </c>
      <c r="L4047">
        <f>VLOOKUP(C4047,'scores zonder drempel 25'!A:E,2,FALSE)</f>
        <v>57.1</v>
      </c>
      <c r="M4047" t="e">
        <f>VLOOKUP(B4047,'bekostiging 25'!$C$1:$N$2577,11,FALSE)</f>
        <v>#N/A</v>
      </c>
    </row>
    <row r="4048" spans="1:13">
      <c r="A4048" s="15" t="s">
        <v>13879</v>
      </c>
      <c r="B4048" s="15" t="s">
        <v>13939</v>
      </c>
      <c r="C4048" s="15" t="s">
        <v>4060</v>
      </c>
      <c r="D4048" s="15" t="s">
        <v>13940</v>
      </c>
      <c r="E4048" s="15" t="s">
        <v>6195</v>
      </c>
      <c r="F4048" s="15" t="s">
        <v>6248</v>
      </c>
      <c r="G4048" s="15" t="s">
        <v>13941</v>
      </c>
      <c r="H4048" s="15" t="s">
        <v>13508</v>
      </c>
      <c r="I4048" s="15" t="s">
        <v>13507</v>
      </c>
      <c r="J4048" s="15" t="s">
        <v>13508</v>
      </c>
      <c r="K4048">
        <f>VLOOKUP(C4048,'scores met drempel 25'!A:C,3,FALSE)</f>
        <v>78.73</v>
      </c>
      <c r="L4048">
        <f>VLOOKUP(C4048,'scores zonder drempel 25'!A:E,2,FALSE)</f>
        <v>104.84</v>
      </c>
      <c r="M4048">
        <f>VLOOKUP(B4048,'bekostiging 25'!$C$1:$N$2577,11,FALSE)</f>
        <v>2899.75</v>
      </c>
    </row>
    <row r="4049" spans="1:13">
      <c r="A4049" s="15" t="s">
        <v>8696</v>
      </c>
      <c r="B4049" s="15" t="s">
        <v>8725</v>
      </c>
      <c r="C4049" s="15" t="s">
        <v>4061</v>
      </c>
      <c r="D4049" s="15" t="s">
        <v>8726</v>
      </c>
      <c r="E4049" s="15" t="s">
        <v>8727</v>
      </c>
      <c r="F4049" s="15" t="s">
        <v>6269</v>
      </c>
      <c r="G4049" s="15" t="s">
        <v>8728</v>
      </c>
      <c r="H4049" s="15" t="s">
        <v>8729</v>
      </c>
      <c r="I4049" s="15" t="s">
        <v>8366</v>
      </c>
      <c r="J4049" s="15" t="s">
        <v>8365</v>
      </c>
      <c r="K4049">
        <f>VLOOKUP(C4049,'scores met drempel 25'!A:C,3,FALSE)</f>
        <v>1.9</v>
      </c>
      <c r="L4049">
        <f>VLOOKUP(C4049,'scores zonder drempel 25'!A:E,2,FALSE)</f>
        <v>82.91</v>
      </c>
      <c r="M4049" t="e">
        <f>VLOOKUP(B4049,'bekostiging 25'!$C$1:$N$2577,11,FALSE)</f>
        <v>#N/A</v>
      </c>
    </row>
    <row r="4050" spans="1:13">
      <c r="A4050" s="15" t="s">
        <v>8791</v>
      </c>
      <c r="B4050" s="15" t="s">
        <v>8917</v>
      </c>
      <c r="C4050" s="15" t="s">
        <v>4062</v>
      </c>
      <c r="D4050" s="15" t="s">
        <v>8918</v>
      </c>
      <c r="E4050" s="15" t="s">
        <v>8919</v>
      </c>
      <c r="F4050" s="15" t="s">
        <v>7749</v>
      </c>
      <c r="G4050" s="15" t="s">
        <v>8920</v>
      </c>
      <c r="H4050" s="15" t="s">
        <v>8921</v>
      </c>
      <c r="I4050" s="15" t="s">
        <v>8802</v>
      </c>
      <c r="J4050" s="15" t="s">
        <v>8803</v>
      </c>
      <c r="K4050">
        <f>VLOOKUP(C4050,'scores met drempel 25'!A:C,3,FALSE)</f>
        <v>2.79</v>
      </c>
      <c r="L4050">
        <f>VLOOKUP(C4050,'scores zonder drempel 25'!A:E,2,FALSE)</f>
        <v>60.37</v>
      </c>
      <c r="M4050">
        <f>VLOOKUP(B4050,'bekostiging 25'!$C$1:$N$2577,11,FALSE)</f>
        <v>52</v>
      </c>
    </row>
    <row r="4051" spans="1:13">
      <c r="A4051" s="15" t="s">
        <v>28397</v>
      </c>
      <c r="B4051" s="15" t="s">
        <v>28411</v>
      </c>
      <c r="C4051" s="15" t="s">
        <v>4063</v>
      </c>
      <c r="D4051" s="15" t="s">
        <v>11979</v>
      </c>
      <c r="E4051" s="15" t="s">
        <v>28412</v>
      </c>
      <c r="F4051" s="15" t="s">
        <v>6296</v>
      </c>
      <c r="G4051" s="15" t="s">
        <v>28413</v>
      </c>
      <c r="H4051" s="15" t="s">
        <v>27243</v>
      </c>
      <c r="I4051" s="15" t="s">
        <v>27244</v>
      </c>
      <c r="J4051" s="15" t="s">
        <v>27243</v>
      </c>
      <c r="K4051">
        <f>VLOOKUP(C4051,'scores met drempel 25'!A:C,3,FALSE)</f>
        <v>228.38</v>
      </c>
      <c r="L4051">
        <f>VLOOKUP(C4051,'scores zonder drempel 25'!A:E,2,FALSE)</f>
        <v>294.66000000000003</v>
      </c>
      <c r="M4051">
        <f>VLOOKUP(B4051,'bekostiging 25'!$C$1:$N$2577,11,FALSE)</f>
        <v>12583.57</v>
      </c>
    </row>
    <row r="4052" spans="1:13">
      <c r="A4052" s="15" t="s">
        <v>28159</v>
      </c>
      <c r="B4052" s="15" t="s">
        <v>28160</v>
      </c>
      <c r="C4052" s="15" t="s">
        <v>4064</v>
      </c>
      <c r="D4052" s="15" t="s">
        <v>28161</v>
      </c>
      <c r="E4052" s="15" t="s">
        <v>28162</v>
      </c>
      <c r="F4052" s="15" t="s">
        <v>6275</v>
      </c>
      <c r="G4052" s="15" t="s">
        <v>28163</v>
      </c>
      <c r="H4052" s="15" t="s">
        <v>27206</v>
      </c>
      <c r="I4052" s="15" t="s">
        <v>27207</v>
      </c>
      <c r="J4052" s="15" t="s">
        <v>27206</v>
      </c>
      <c r="K4052">
        <f>VLOOKUP(C4052,'scores met drempel 25'!A:C,3,FALSE)</f>
        <v>0</v>
      </c>
      <c r="L4052">
        <f>VLOOKUP(C4052,'scores zonder drempel 25'!A:E,2,FALSE)</f>
        <v>11.41</v>
      </c>
      <c r="M4052" t="e">
        <f>VLOOKUP(B4052,'bekostiging 25'!$C$1:$N$2577,11,FALSE)</f>
        <v>#N/A</v>
      </c>
    </row>
    <row r="4053" spans="1:13">
      <c r="A4053" s="15" t="s">
        <v>12745</v>
      </c>
      <c r="B4053" s="15" t="s">
        <v>12801</v>
      </c>
      <c r="C4053" s="15" t="s">
        <v>4066</v>
      </c>
      <c r="D4053" s="15" t="s">
        <v>12802</v>
      </c>
      <c r="E4053" s="15" t="s">
        <v>10903</v>
      </c>
      <c r="F4053" s="15" t="s">
        <v>6410</v>
      </c>
      <c r="G4053" s="15" t="s">
        <v>12803</v>
      </c>
      <c r="H4053" s="15" t="s">
        <v>12581</v>
      </c>
      <c r="I4053" s="15" t="s">
        <v>10154</v>
      </c>
      <c r="J4053" s="15" t="s">
        <v>10155</v>
      </c>
      <c r="K4053">
        <f>VLOOKUP(C4053,'scores met drempel 25'!A:C,3,FALSE)</f>
        <v>252.31</v>
      </c>
      <c r="L4053">
        <f>VLOOKUP(C4053,'scores zonder drempel 25'!A:E,2,FALSE)</f>
        <v>371.48</v>
      </c>
      <c r="M4053">
        <f>VLOOKUP(B4053,'bekostiging 25'!$C$1:$N$2577,11,FALSE)</f>
        <v>16857.189999999999</v>
      </c>
    </row>
    <row r="4054" spans="1:13">
      <c r="A4054" s="15" t="s">
        <v>10249</v>
      </c>
      <c r="B4054" s="15" t="s">
        <v>10306</v>
      </c>
      <c r="C4054" s="15" t="s">
        <v>4067</v>
      </c>
      <c r="D4054" s="15" t="s">
        <v>10307</v>
      </c>
      <c r="E4054" s="15" t="s">
        <v>10308</v>
      </c>
      <c r="F4054" s="15" t="s">
        <v>10309</v>
      </c>
      <c r="G4054" s="15" t="s">
        <v>10310</v>
      </c>
      <c r="H4054" s="15" t="s">
        <v>9973</v>
      </c>
      <c r="I4054" s="15" t="s">
        <v>9974</v>
      </c>
      <c r="J4054" s="15" t="s">
        <v>9973</v>
      </c>
      <c r="K4054">
        <f>VLOOKUP(C4054,'scores met drempel 25'!A:C,3,FALSE)</f>
        <v>111.81</v>
      </c>
      <c r="L4054">
        <f>VLOOKUP(C4054,'scores zonder drempel 25'!A:E,2,FALSE)</f>
        <v>222.95</v>
      </c>
      <c r="M4054">
        <f>VLOOKUP(B4054,'bekostiging 25'!$C$1:$N$2577,11,FALSE)</f>
        <v>9139.8700000000008</v>
      </c>
    </row>
    <row r="4055" spans="1:13">
      <c r="A4055" s="15" t="s">
        <v>10249</v>
      </c>
      <c r="B4055" s="15" t="s">
        <v>10311</v>
      </c>
      <c r="C4055" s="15" t="s">
        <v>4068</v>
      </c>
      <c r="D4055" s="15" t="s">
        <v>10312</v>
      </c>
      <c r="E4055" s="15" t="s">
        <v>6634</v>
      </c>
      <c r="F4055" s="15" t="s">
        <v>6410</v>
      </c>
      <c r="G4055" s="15" t="s">
        <v>10313</v>
      </c>
      <c r="H4055" s="15" t="s">
        <v>10305</v>
      </c>
      <c r="I4055" s="15" t="s">
        <v>10259</v>
      </c>
      <c r="J4055" s="15" t="s">
        <v>10258</v>
      </c>
      <c r="K4055">
        <f>VLOOKUP(C4055,'scores met drempel 25'!A:C,3,FALSE)</f>
        <v>31.85</v>
      </c>
      <c r="L4055">
        <f>VLOOKUP(C4055,'scores zonder drempel 25'!A:E,2,FALSE)</f>
        <v>173.12</v>
      </c>
      <c r="M4055">
        <f>VLOOKUP(B4055,'bekostiging 25'!$C$1:$N$2577,11,FALSE)</f>
        <v>2782.42</v>
      </c>
    </row>
    <row r="4056" spans="1:13">
      <c r="A4056" s="15" t="s">
        <v>12820</v>
      </c>
      <c r="B4056" s="15" t="s">
        <v>26112</v>
      </c>
      <c r="C4056" s="15" t="s">
        <v>4069</v>
      </c>
      <c r="D4056" s="15" t="s">
        <v>26113</v>
      </c>
      <c r="E4056" s="15" t="s">
        <v>26114</v>
      </c>
      <c r="F4056" s="15" t="s">
        <v>6245</v>
      </c>
      <c r="G4056" s="15" t="s">
        <v>26115</v>
      </c>
      <c r="H4056" s="15" t="s">
        <v>24619</v>
      </c>
      <c r="I4056" s="15" t="s">
        <v>24620</v>
      </c>
      <c r="J4056" s="15" t="s">
        <v>24619</v>
      </c>
      <c r="K4056">
        <f>VLOOKUP(C4056,'scores met drempel 25'!A:C,3,FALSE)</f>
        <v>187.7</v>
      </c>
      <c r="L4056">
        <f>VLOOKUP(C4056,'scores zonder drempel 25'!A:E,2,FALSE)</f>
        <v>363.78</v>
      </c>
      <c r="M4056">
        <f>VLOOKUP(B4056,'bekostiging 25'!$C$1:$N$2577,11,FALSE)</f>
        <v>13092.19</v>
      </c>
    </row>
    <row r="4057" spans="1:13">
      <c r="A4057" s="15" t="s">
        <v>9096</v>
      </c>
      <c r="B4057" s="15" t="s">
        <v>9107</v>
      </c>
      <c r="C4057" s="15" t="s">
        <v>4070</v>
      </c>
      <c r="D4057" s="15" t="s">
        <v>9108</v>
      </c>
      <c r="E4057" s="15" t="s">
        <v>9109</v>
      </c>
      <c r="F4057" s="15" t="s">
        <v>6252</v>
      </c>
      <c r="G4057" s="15" t="s">
        <v>9110</v>
      </c>
      <c r="H4057" s="15" t="s">
        <v>8128</v>
      </c>
      <c r="I4057" s="15" t="s">
        <v>8129</v>
      </c>
      <c r="J4057" s="15" t="s">
        <v>8128</v>
      </c>
      <c r="K4057">
        <f>VLOOKUP(C4057,'scores met drempel 25'!A:C,3,FALSE)</f>
        <v>0</v>
      </c>
      <c r="L4057">
        <f>VLOOKUP(C4057,'scores zonder drempel 25'!A:E,2,FALSE)</f>
        <v>97.52</v>
      </c>
      <c r="M4057" t="e">
        <f>VLOOKUP(B4057,'bekostiging 25'!$C$1:$N$2577,11,FALSE)</f>
        <v>#N/A</v>
      </c>
    </row>
    <row r="4058" spans="1:13">
      <c r="A4058" s="15" t="s">
        <v>12376</v>
      </c>
      <c r="B4058" s="15" t="s">
        <v>23945</v>
      </c>
      <c r="C4058" s="15" t="s">
        <v>4071</v>
      </c>
      <c r="D4058" s="15" t="s">
        <v>23946</v>
      </c>
      <c r="E4058" s="15" t="s">
        <v>23947</v>
      </c>
      <c r="F4058" s="15" t="s">
        <v>6572</v>
      </c>
      <c r="G4058" s="15" t="s">
        <v>23948</v>
      </c>
      <c r="H4058" s="15" t="s">
        <v>23037</v>
      </c>
      <c r="I4058" s="15" t="s">
        <v>23038</v>
      </c>
      <c r="J4058" s="15" t="s">
        <v>23037</v>
      </c>
      <c r="K4058">
        <f>VLOOKUP(C4058,'scores met drempel 25'!A:C,3,FALSE)</f>
        <v>0</v>
      </c>
      <c r="L4058">
        <f>VLOOKUP(C4058,'scores zonder drempel 25'!A:E,2,FALSE)</f>
        <v>30.46</v>
      </c>
      <c r="M4058" t="e">
        <f>VLOOKUP(B4058,'bekostiging 25'!$C$1:$N$2577,11,FALSE)</f>
        <v>#N/A</v>
      </c>
    </row>
    <row r="4059" spans="1:13">
      <c r="A4059" s="15" t="s">
        <v>29878</v>
      </c>
      <c r="B4059" s="15" t="s">
        <v>29888</v>
      </c>
      <c r="C4059" s="15" t="s">
        <v>4072</v>
      </c>
      <c r="D4059" s="15" t="s">
        <v>29889</v>
      </c>
      <c r="E4059" s="15" t="s">
        <v>29890</v>
      </c>
      <c r="F4059" s="15" t="s">
        <v>29891</v>
      </c>
      <c r="G4059" s="15" t="s">
        <v>29892</v>
      </c>
      <c r="H4059" s="15" t="s">
        <v>27518</v>
      </c>
      <c r="I4059" s="15" t="s">
        <v>27519</v>
      </c>
      <c r="J4059" s="15" t="s">
        <v>27518</v>
      </c>
      <c r="K4059">
        <f>VLOOKUP(C4059,'scores met drempel 25'!A:C,3,FALSE)</f>
        <v>53.32</v>
      </c>
      <c r="L4059">
        <f>VLOOKUP(C4059,'scores zonder drempel 25'!A:E,2,FALSE)</f>
        <v>175.17</v>
      </c>
      <c r="M4059">
        <f>VLOOKUP(B4059,'bekostiging 25'!$C$1:$N$2577,11,FALSE)</f>
        <v>6540.76</v>
      </c>
    </row>
    <row r="4060" spans="1:13">
      <c r="A4060" s="15" t="s">
        <v>29945</v>
      </c>
      <c r="B4060" s="15" t="s">
        <v>29975</v>
      </c>
      <c r="C4060" s="15" t="s">
        <v>4073</v>
      </c>
      <c r="D4060" s="15" t="s">
        <v>29976</v>
      </c>
      <c r="E4060" s="15" t="s">
        <v>27534</v>
      </c>
      <c r="F4060" s="15" t="s">
        <v>6275</v>
      </c>
      <c r="G4060" s="15" t="s">
        <v>27535</v>
      </c>
      <c r="H4060" s="15" t="s">
        <v>27530</v>
      </c>
      <c r="I4060" s="15" t="s">
        <v>27531</v>
      </c>
      <c r="J4060" s="15" t="s">
        <v>27530</v>
      </c>
      <c r="K4060">
        <f>VLOOKUP(C4060,'scores met drempel 25'!A:C,3,FALSE)</f>
        <v>157.03</v>
      </c>
      <c r="L4060">
        <f>VLOOKUP(C4060,'scores zonder drempel 25'!A:E,2,FALSE)</f>
        <v>394.7</v>
      </c>
      <c r="M4060">
        <f>VLOOKUP(B4060,'bekostiging 25'!$C$1:$N$2577,11,FALSE)</f>
        <v>6765.41</v>
      </c>
    </row>
    <row r="4061" spans="1:13">
      <c r="A4061" s="15" t="s">
        <v>23394</v>
      </c>
      <c r="B4061" s="15" t="s">
        <v>23413</v>
      </c>
      <c r="C4061" s="15" t="s">
        <v>4074</v>
      </c>
      <c r="D4061" s="15" t="s">
        <v>9161</v>
      </c>
      <c r="E4061" s="15" t="s">
        <v>23414</v>
      </c>
      <c r="F4061" s="15" t="s">
        <v>6768</v>
      </c>
      <c r="G4061" s="15" t="s">
        <v>23415</v>
      </c>
      <c r="H4061" s="15" t="s">
        <v>22639</v>
      </c>
      <c r="I4061" s="15" t="s">
        <v>22640</v>
      </c>
      <c r="J4061" s="15" t="s">
        <v>22639</v>
      </c>
      <c r="K4061">
        <f>VLOOKUP(C4061,'scores met drempel 25'!A:C,3,FALSE)</f>
        <v>96.51</v>
      </c>
      <c r="L4061">
        <f>VLOOKUP(C4061,'scores zonder drempel 25'!A:E,2,FALSE)</f>
        <v>200.28</v>
      </c>
      <c r="M4061">
        <f>VLOOKUP(B4061,'bekostiging 25'!$C$1:$N$2577,11,FALSE)</f>
        <v>7016.72</v>
      </c>
    </row>
    <row r="4062" spans="1:13">
      <c r="A4062" s="15" t="s">
        <v>13687</v>
      </c>
      <c r="B4062" s="15" t="s">
        <v>13755</v>
      </c>
      <c r="C4062" s="15" t="s">
        <v>4075</v>
      </c>
      <c r="D4062" s="15" t="s">
        <v>13756</v>
      </c>
      <c r="E4062" s="15" t="s">
        <v>13757</v>
      </c>
      <c r="F4062" s="15" t="s">
        <v>6269</v>
      </c>
      <c r="G4062" s="15" t="s">
        <v>13758</v>
      </c>
      <c r="H4062" s="15" t="s">
        <v>13723</v>
      </c>
      <c r="I4062" s="15" t="s">
        <v>13693</v>
      </c>
      <c r="J4062" s="15" t="s">
        <v>13694</v>
      </c>
      <c r="K4062">
        <f>VLOOKUP(C4062,'scores met drempel 25'!A:C,3,FALSE)</f>
        <v>372.94</v>
      </c>
      <c r="L4062">
        <f>VLOOKUP(C4062,'scores zonder drempel 25'!A:E,2,FALSE)</f>
        <v>506.84</v>
      </c>
      <c r="M4062">
        <f>VLOOKUP(B4062,'bekostiging 25'!$C$1:$N$2577,11,FALSE)</f>
        <v>31407.919999999998</v>
      </c>
    </row>
    <row r="4063" spans="1:13">
      <c r="A4063" s="15" t="s">
        <v>29855</v>
      </c>
      <c r="B4063" s="15" t="s">
        <v>29872</v>
      </c>
      <c r="C4063" s="15" t="s">
        <v>4076</v>
      </c>
      <c r="D4063" s="15" t="s">
        <v>29873</v>
      </c>
      <c r="E4063" s="15" t="s">
        <v>29874</v>
      </c>
      <c r="F4063" s="15" t="s">
        <v>6196</v>
      </c>
      <c r="G4063" s="15" t="s">
        <v>29875</v>
      </c>
      <c r="H4063" s="15" t="s">
        <v>27556</v>
      </c>
      <c r="I4063" s="15" t="s">
        <v>27557</v>
      </c>
      <c r="J4063" s="15" t="s">
        <v>27556</v>
      </c>
      <c r="K4063">
        <f>VLOOKUP(C4063,'scores met drempel 25'!A:C,3,FALSE)</f>
        <v>0</v>
      </c>
      <c r="L4063">
        <f>VLOOKUP(C4063,'scores zonder drempel 25'!A:E,2,FALSE)</f>
        <v>158.41</v>
      </c>
      <c r="M4063" t="e">
        <f>VLOOKUP(B4063,'bekostiging 25'!$C$1:$N$2577,11,FALSE)</f>
        <v>#N/A</v>
      </c>
    </row>
    <row r="4064" spans="1:13">
      <c r="A4064" s="15" t="s">
        <v>8696</v>
      </c>
      <c r="B4064" s="15" t="s">
        <v>8730</v>
      </c>
      <c r="C4064" s="15" t="s">
        <v>4077</v>
      </c>
      <c r="D4064" s="15" t="s">
        <v>8731</v>
      </c>
      <c r="E4064" s="15" t="s">
        <v>8732</v>
      </c>
      <c r="F4064" s="15" t="s">
        <v>6245</v>
      </c>
      <c r="G4064" s="15" t="s">
        <v>8733</v>
      </c>
      <c r="H4064" s="15" t="s">
        <v>8734</v>
      </c>
      <c r="I4064" s="15" t="s">
        <v>8366</v>
      </c>
      <c r="J4064" s="15" t="s">
        <v>8365</v>
      </c>
      <c r="K4064">
        <f>VLOOKUP(C4064,'scores met drempel 25'!A:C,3,FALSE)</f>
        <v>0</v>
      </c>
      <c r="L4064">
        <f>VLOOKUP(C4064,'scores zonder drempel 25'!A:E,2,FALSE)</f>
        <v>29.88</v>
      </c>
      <c r="M4064" t="e">
        <f>VLOOKUP(B4064,'bekostiging 25'!$C$1:$N$2577,11,FALSE)</f>
        <v>#N/A</v>
      </c>
    </row>
    <row r="4065" spans="1:13">
      <c r="A4065" s="15" t="s">
        <v>30590</v>
      </c>
      <c r="B4065" s="15" t="s">
        <v>30600</v>
      </c>
      <c r="C4065" s="15" t="s">
        <v>4078</v>
      </c>
      <c r="D4065" s="15" t="s">
        <v>30601</v>
      </c>
      <c r="E4065" s="15" t="s">
        <v>30602</v>
      </c>
      <c r="F4065" s="15" t="s">
        <v>6220</v>
      </c>
      <c r="G4065" s="15" t="s">
        <v>30603</v>
      </c>
      <c r="H4065" s="15" t="s">
        <v>28157</v>
      </c>
      <c r="I4065" s="15" t="s">
        <v>28158</v>
      </c>
      <c r="J4065" s="15" t="s">
        <v>28157</v>
      </c>
      <c r="K4065">
        <f>VLOOKUP(C4065,'scores met drempel 25'!A:C,3,FALSE)</f>
        <v>45.16</v>
      </c>
      <c r="L4065">
        <f>VLOOKUP(C4065,'scores zonder drempel 25'!A:E,2,FALSE)</f>
        <v>120.14</v>
      </c>
      <c r="M4065">
        <f>VLOOKUP(B4065,'bekostiging 25'!$C$1:$N$2577,11,FALSE)</f>
        <v>2140.48</v>
      </c>
    </row>
    <row r="4066" spans="1:13">
      <c r="A4066" s="15" t="s">
        <v>29382</v>
      </c>
      <c r="B4066" s="15" t="s">
        <v>29407</v>
      </c>
      <c r="C4066" s="15" t="s">
        <v>4079</v>
      </c>
      <c r="D4066" s="15" t="s">
        <v>29408</v>
      </c>
      <c r="E4066" s="15" t="s">
        <v>29409</v>
      </c>
      <c r="F4066" s="15" t="s">
        <v>6245</v>
      </c>
      <c r="G4066" s="15" t="s">
        <v>29410</v>
      </c>
      <c r="H4066" s="15" t="s">
        <v>27848</v>
      </c>
      <c r="I4066" s="15" t="s">
        <v>27849</v>
      </c>
      <c r="J4066" s="15" t="s">
        <v>27848</v>
      </c>
      <c r="K4066">
        <f>VLOOKUP(C4066,'scores met drempel 25'!A:C,3,FALSE)</f>
        <v>0</v>
      </c>
      <c r="L4066">
        <f>VLOOKUP(C4066,'scores zonder drempel 25'!A:E,2,FALSE)</f>
        <v>146.31</v>
      </c>
      <c r="M4066" t="e">
        <f>VLOOKUP(B4066,'bekostiging 25'!$C$1:$N$2577,11,FALSE)</f>
        <v>#N/A</v>
      </c>
    </row>
    <row r="4067" spans="1:13">
      <c r="A4067" s="15" t="s">
        <v>29981</v>
      </c>
      <c r="B4067" s="15" t="s">
        <v>30079</v>
      </c>
      <c r="C4067" s="15" t="s">
        <v>4080</v>
      </c>
      <c r="D4067" s="15" t="s">
        <v>16864</v>
      </c>
      <c r="E4067" s="15" t="s">
        <v>30080</v>
      </c>
      <c r="F4067" s="15" t="s">
        <v>6335</v>
      </c>
      <c r="G4067" s="15" t="s">
        <v>30081</v>
      </c>
      <c r="H4067" s="15" t="s">
        <v>30004</v>
      </c>
      <c r="I4067" s="15" t="s">
        <v>29987</v>
      </c>
      <c r="J4067" s="15" t="s">
        <v>29988</v>
      </c>
      <c r="K4067">
        <f>VLOOKUP(C4067,'scores met drempel 25'!A:C,3,FALSE)</f>
        <v>0</v>
      </c>
      <c r="L4067">
        <f>VLOOKUP(C4067,'scores zonder drempel 25'!A:E,2,FALSE)</f>
        <v>229.79</v>
      </c>
      <c r="M4067" t="e">
        <f>VLOOKUP(B4067,'bekostiging 25'!$C$1:$N$2577,11,FALSE)</f>
        <v>#N/A</v>
      </c>
    </row>
    <row r="4068" spans="1:13">
      <c r="A4068" s="15" t="s">
        <v>26936</v>
      </c>
      <c r="B4068" s="15" t="s">
        <v>26966</v>
      </c>
      <c r="C4068" s="15" t="s">
        <v>4081</v>
      </c>
      <c r="D4068" s="15" t="s">
        <v>26967</v>
      </c>
      <c r="E4068" s="15" t="s">
        <v>26884</v>
      </c>
      <c r="F4068" s="15" t="s">
        <v>6363</v>
      </c>
      <c r="G4068" s="15" t="s">
        <v>26885</v>
      </c>
      <c r="H4068" s="15" t="s">
        <v>26442</v>
      </c>
      <c r="I4068" s="15" t="s">
        <v>26441</v>
      </c>
      <c r="J4068" s="15" t="s">
        <v>26442</v>
      </c>
      <c r="K4068">
        <f>VLOOKUP(C4068,'scores met drempel 25'!A:C,3,FALSE)</f>
        <v>0</v>
      </c>
      <c r="L4068">
        <f>VLOOKUP(C4068,'scores zonder drempel 25'!A:E,2,FALSE)</f>
        <v>52.9</v>
      </c>
      <c r="M4068" t="e">
        <f>VLOOKUP(B4068,'bekostiging 25'!$C$1:$N$2577,11,FALSE)</f>
        <v>#N/A</v>
      </c>
    </row>
    <row r="4069" spans="1:13">
      <c r="A4069" s="15" t="s">
        <v>23816</v>
      </c>
      <c r="B4069" s="15" t="s">
        <v>23853</v>
      </c>
      <c r="C4069" s="15" t="s">
        <v>4082</v>
      </c>
      <c r="D4069" s="15" t="s">
        <v>23854</v>
      </c>
      <c r="E4069" s="15" t="s">
        <v>23855</v>
      </c>
      <c r="F4069" s="15" t="s">
        <v>6275</v>
      </c>
      <c r="G4069" s="15" t="s">
        <v>23856</v>
      </c>
      <c r="H4069" s="15" t="s">
        <v>22625</v>
      </c>
      <c r="I4069" s="15" t="s">
        <v>22626</v>
      </c>
      <c r="J4069" s="15" t="s">
        <v>22625</v>
      </c>
      <c r="K4069">
        <f>VLOOKUP(C4069,'scores met drempel 25'!A:C,3,FALSE)</f>
        <v>0</v>
      </c>
      <c r="L4069">
        <f>VLOOKUP(C4069,'scores zonder drempel 25'!A:E,2,FALSE)</f>
        <v>95.19</v>
      </c>
      <c r="M4069" t="e">
        <f>VLOOKUP(B4069,'bekostiging 25'!$C$1:$N$2577,11,FALSE)</f>
        <v>#N/A</v>
      </c>
    </row>
    <row r="4070" spans="1:13">
      <c r="A4070" s="15" t="s">
        <v>7455</v>
      </c>
      <c r="B4070" s="15" t="s">
        <v>7550</v>
      </c>
      <c r="C4070" s="15" t="s">
        <v>4083</v>
      </c>
      <c r="D4070" s="15" t="s">
        <v>7327</v>
      </c>
      <c r="E4070" s="15" t="s">
        <v>7507</v>
      </c>
      <c r="F4070" s="15" t="s">
        <v>6410</v>
      </c>
      <c r="G4070" s="15" t="s">
        <v>7531</v>
      </c>
      <c r="H4070" s="15" t="s">
        <v>7467</v>
      </c>
      <c r="I4070" s="15" t="s">
        <v>7461</v>
      </c>
      <c r="J4070" s="15" t="s">
        <v>7462</v>
      </c>
      <c r="K4070">
        <f>VLOOKUP(C4070,'scores met drempel 25'!A:C,3,FALSE)</f>
        <v>0</v>
      </c>
      <c r="L4070">
        <f>VLOOKUP(C4070,'scores zonder drempel 25'!A:E,2,FALSE)</f>
        <v>19.7</v>
      </c>
      <c r="M4070">
        <f>VLOOKUP(B4070,'bekostiging 25'!$C$1:$N$2577,11,FALSE)</f>
        <v>40</v>
      </c>
    </row>
    <row r="4071" spans="1:13">
      <c r="A4071" s="15" t="s">
        <v>14629</v>
      </c>
      <c r="B4071" s="15" t="s">
        <v>14676</v>
      </c>
      <c r="C4071" s="15" t="s">
        <v>4084</v>
      </c>
      <c r="D4071" s="15" t="s">
        <v>14677</v>
      </c>
      <c r="E4071" s="15" t="s">
        <v>14678</v>
      </c>
      <c r="F4071" s="15" t="s">
        <v>8007</v>
      </c>
      <c r="G4071" s="15" t="s">
        <v>14679</v>
      </c>
      <c r="H4071" s="15" t="s">
        <v>14502</v>
      </c>
      <c r="I4071" s="15" t="s">
        <v>14503</v>
      </c>
      <c r="J4071" s="15" t="s">
        <v>14502</v>
      </c>
      <c r="K4071">
        <f>VLOOKUP(C4071,'scores met drempel 25'!A:C,3,FALSE)</f>
        <v>0</v>
      </c>
      <c r="L4071">
        <f>VLOOKUP(C4071,'scores zonder drempel 25'!A:E,2,FALSE)</f>
        <v>114.26</v>
      </c>
      <c r="M4071" t="e">
        <f>VLOOKUP(B4071,'bekostiging 25'!$C$1:$N$2577,11,FALSE)</f>
        <v>#N/A</v>
      </c>
    </row>
    <row r="4072" spans="1:13">
      <c r="A4072" s="15" t="s">
        <v>8029</v>
      </c>
      <c r="B4072" s="15" t="s">
        <v>8033</v>
      </c>
      <c r="C4072" s="15" t="s">
        <v>4085</v>
      </c>
      <c r="D4072" s="15" t="s">
        <v>6333</v>
      </c>
      <c r="E4072" s="15" t="s">
        <v>8034</v>
      </c>
      <c r="F4072" s="15" t="s">
        <v>6196</v>
      </c>
      <c r="G4072" s="15" t="s">
        <v>8035</v>
      </c>
      <c r="H4072" s="15" t="s">
        <v>7370</v>
      </c>
      <c r="I4072" s="15" t="s">
        <v>7371</v>
      </c>
      <c r="J4072" s="15" t="s">
        <v>7370</v>
      </c>
      <c r="K4072">
        <f>VLOOKUP(C4072,'scores met drempel 25'!A:C,3,FALSE)</f>
        <v>247.44</v>
      </c>
      <c r="L4072">
        <f>VLOOKUP(C4072,'scores zonder drempel 25'!A:E,2,FALSE)</f>
        <v>353.89</v>
      </c>
      <c r="M4072">
        <f>VLOOKUP(B4072,'bekostiging 25'!$C$1:$N$2577,11,FALSE)</f>
        <v>14470.73</v>
      </c>
    </row>
    <row r="4073" spans="1:13">
      <c r="A4073" s="15" t="s">
        <v>11768</v>
      </c>
      <c r="B4073" s="15" t="s">
        <v>11812</v>
      </c>
      <c r="C4073" s="15" t="s">
        <v>4086</v>
      </c>
      <c r="D4073" s="15" t="s">
        <v>11813</v>
      </c>
      <c r="E4073" s="15" t="s">
        <v>11814</v>
      </c>
      <c r="F4073" s="15" t="s">
        <v>6252</v>
      </c>
      <c r="G4073" s="15" t="s">
        <v>11815</v>
      </c>
      <c r="H4073" s="15" t="s">
        <v>9973</v>
      </c>
      <c r="I4073" s="15" t="s">
        <v>9974</v>
      </c>
      <c r="J4073" s="15" t="s">
        <v>9973</v>
      </c>
      <c r="K4073">
        <f>VLOOKUP(C4073,'scores met drempel 25'!A:C,3,FALSE)</f>
        <v>0</v>
      </c>
      <c r="L4073">
        <f>VLOOKUP(C4073,'scores zonder drempel 25'!A:E,2,FALSE)</f>
        <v>31.76</v>
      </c>
      <c r="M4073" t="e">
        <f>VLOOKUP(B4073,'bekostiging 25'!$C$1:$N$2577,11,FALSE)</f>
        <v>#N/A</v>
      </c>
    </row>
    <row r="4074" spans="1:13">
      <c r="A4074" s="15" t="s">
        <v>8579</v>
      </c>
      <c r="B4074" s="15" t="s">
        <v>8615</v>
      </c>
      <c r="C4074" s="15" t="s">
        <v>4087</v>
      </c>
      <c r="D4074" s="15" t="s">
        <v>8616</v>
      </c>
      <c r="E4074" s="15" t="s">
        <v>8617</v>
      </c>
      <c r="F4074" s="15" t="s">
        <v>6275</v>
      </c>
      <c r="G4074" s="15" t="s">
        <v>8618</v>
      </c>
      <c r="H4074" s="15" t="s">
        <v>8128</v>
      </c>
      <c r="I4074" s="15" t="s">
        <v>8129</v>
      </c>
      <c r="J4074" s="15" t="s">
        <v>8128</v>
      </c>
      <c r="K4074">
        <f>VLOOKUP(C4074,'scores met drempel 25'!A:C,3,FALSE)</f>
        <v>452.42</v>
      </c>
      <c r="L4074">
        <f>VLOOKUP(C4074,'scores zonder drempel 25'!A:E,2,FALSE)</f>
        <v>601.04999999999995</v>
      </c>
      <c r="M4074">
        <f>VLOOKUP(B4074,'bekostiging 25'!$C$1:$N$2577,11,FALSE)</f>
        <v>30804.639999999999</v>
      </c>
    </row>
    <row r="4075" spans="1:13">
      <c r="A4075" s="15" t="s">
        <v>21906</v>
      </c>
      <c r="B4075" s="15" t="s">
        <v>21969</v>
      </c>
      <c r="C4075" s="15" t="s">
        <v>4088</v>
      </c>
      <c r="D4075" s="15" t="s">
        <v>21970</v>
      </c>
      <c r="E4075" s="15" t="s">
        <v>21971</v>
      </c>
      <c r="F4075" s="15" t="s">
        <v>20875</v>
      </c>
      <c r="G4075" s="15" t="s">
        <v>21972</v>
      </c>
      <c r="H4075" s="15" t="s">
        <v>19577</v>
      </c>
      <c r="I4075" s="15" t="s">
        <v>19578</v>
      </c>
      <c r="J4075" s="15" t="s">
        <v>19577</v>
      </c>
      <c r="K4075">
        <f>VLOOKUP(C4075,'scores met drempel 25'!A:C,3,FALSE)</f>
        <v>218.38</v>
      </c>
      <c r="L4075">
        <f>VLOOKUP(C4075,'scores zonder drempel 25'!A:E,2,FALSE)</f>
        <v>312.77999999999997</v>
      </c>
      <c r="M4075">
        <f>VLOOKUP(B4075,'bekostiging 25'!$C$1:$N$2577,11,FALSE)</f>
        <v>14102.1</v>
      </c>
    </row>
    <row r="4076" spans="1:13">
      <c r="A4076" s="15" t="s">
        <v>15111</v>
      </c>
      <c r="B4076" s="15" t="s">
        <v>15193</v>
      </c>
      <c r="C4076" s="15" t="s">
        <v>4089</v>
      </c>
      <c r="D4076" s="15" t="s">
        <v>15194</v>
      </c>
      <c r="E4076" s="15" t="s">
        <v>15195</v>
      </c>
      <c r="F4076" s="15" t="s">
        <v>6335</v>
      </c>
      <c r="G4076" s="15" t="s">
        <v>15196</v>
      </c>
      <c r="H4076" s="15" t="s">
        <v>14606</v>
      </c>
      <c r="I4076" s="15" t="s">
        <v>14607</v>
      </c>
      <c r="J4076" s="15" t="s">
        <v>14606</v>
      </c>
      <c r="K4076">
        <f>VLOOKUP(C4076,'scores met drempel 25'!A:C,3,FALSE)</f>
        <v>0</v>
      </c>
      <c r="L4076">
        <f>VLOOKUP(C4076,'scores zonder drempel 25'!A:E,2,FALSE)</f>
        <v>92.88</v>
      </c>
      <c r="M4076" t="e">
        <f>VLOOKUP(B4076,'bekostiging 25'!$C$1:$N$2577,11,FALSE)</f>
        <v>#N/A</v>
      </c>
    </row>
    <row r="4077" spans="1:13">
      <c r="A4077" s="15" t="s">
        <v>24222</v>
      </c>
      <c r="B4077" s="15" t="s">
        <v>24223</v>
      </c>
      <c r="C4077" s="15" t="s">
        <v>4090</v>
      </c>
      <c r="D4077" s="15" t="s">
        <v>24224</v>
      </c>
      <c r="E4077" s="15" t="s">
        <v>14666</v>
      </c>
      <c r="F4077" s="15" t="s">
        <v>7292</v>
      </c>
      <c r="G4077" s="15" t="s">
        <v>24225</v>
      </c>
      <c r="H4077" s="15" t="s">
        <v>22880</v>
      </c>
      <c r="I4077" s="15" t="s">
        <v>22881</v>
      </c>
      <c r="J4077" s="15" t="s">
        <v>22882</v>
      </c>
      <c r="K4077">
        <f>VLOOKUP(C4077,'scores met drempel 25'!A:C,3,FALSE)</f>
        <v>131.26</v>
      </c>
      <c r="L4077">
        <f>VLOOKUP(C4077,'scores zonder drempel 25'!A:E,2,FALSE)</f>
        <v>245.74</v>
      </c>
      <c r="M4077">
        <f>VLOOKUP(B4077,'bekostiging 25'!$C$1:$N$2577,11,FALSE)</f>
        <v>8628.58</v>
      </c>
    </row>
    <row r="4078" spans="1:13">
      <c r="A4078" s="15" t="s">
        <v>8791</v>
      </c>
      <c r="B4078" s="15" t="s">
        <v>8922</v>
      </c>
      <c r="C4078" s="15" t="s">
        <v>4091</v>
      </c>
      <c r="D4078" s="15" t="s">
        <v>8923</v>
      </c>
      <c r="E4078" s="15" t="s">
        <v>6318</v>
      </c>
      <c r="F4078" s="15" t="s">
        <v>6363</v>
      </c>
      <c r="G4078" s="15" t="s">
        <v>8924</v>
      </c>
      <c r="H4078" s="15" t="s">
        <v>8925</v>
      </c>
      <c r="I4078" s="15" t="s">
        <v>8498</v>
      </c>
      <c r="J4078" s="15" t="s">
        <v>8499</v>
      </c>
      <c r="K4078">
        <f>VLOOKUP(C4078,'scores met drempel 25'!A:C,3,FALSE)</f>
        <v>0</v>
      </c>
      <c r="L4078">
        <f>VLOOKUP(C4078,'scores zonder drempel 25'!A:E,2,FALSE)</f>
        <v>85.31</v>
      </c>
      <c r="M4078" t="e">
        <f>VLOOKUP(B4078,'bekostiging 25'!$C$1:$N$2577,11,FALSE)</f>
        <v>#N/A</v>
      </c>
    </row>
    <row r="4079" spans="1:13">
      <c r="A4079" s="15" t="s">
        <v>25644</v>
      </c>
      <c r="B4079" s="15" t="s">
        <v>25651</v>
      </c>
      <c r="C4079" s="15" t="s">
        <v>4092</v>
      </c>
      <c r="D4079" s="15" t="s">
        <v>25652</v>
      </c>
      <c r="E4079" s="15" t="s">
        <v>25653</v>
      </c>
      <c r="F4079" s="15" t="s">
        <v>13545</v>
      </c>
      <c r="G4079" s="15" t="s">
        <v>25654</v>
      </c>
      <c r="H4079" s="15" t="s">
        <v>25001</v>
      </c>
      <c r="I4079" s="15" t="s">
        <v>25002</v>
      </c>
      <c r="J4079" s="15" t="s">
        <v>25001</v>
      </c>
      <c r="K4079">
        <f>VLOOKUP(C4079,'scores met drempel 25'!A:C,3,FALSE)</f>
        <v>84.32</v>
      </c>
      <c r="L4079">
        <f>VLOOKUP(C4079,'scores zonder drempel 25'!A:E,2,FALSE)</f>
        <v>457.24</v>
      </c>
      <c r="M4079">
        <f>VLOOKUP(B4079,'bekostiging 25'!$C$1:$N$2577,11,FALSE)</f>
        <v>3767</v>
      </c>
    </row>
    <row r="4080" spans="1:13">
      <c r="A4080" s="15" t="s">
        <v>13879</v>
      </c>
      <c r="B4080" s="15" t="s">
        <v>13942</v>
      </c>
      <c r="C4080" s="15" t="s">
        <v>4093</v>
      </c>
      <c r="D4080" s="15" t="s">
        <v>13943</v>
      </c>
      <c r="E4080" s="15" t="s">
        <v>13944</v>
      </c>
      <c r="F4080" s="15" t="s">
        <v>6335</v>
      </c>
      <c r="G4080" s="15" t="s">
        <v>13945</v>
      </c>
      <c r="H4080" s="15" t="s">
        <v>13506</v>
      </c>
      <c r="I4080" s="15" t="s">
        <v>13507</v>
      </c>
      <c r="J4080" s="15" t="s">
        <v>13508</v>
      </c>
      <c r="K4080">
        <f>VLOOKUP(C4080,'scores met drempel 25'!A:C,3,FALSE)</f>
        <v>49.12</v>
      </c>
      <c r="L4080">
        <f>VLOOKUP(C4080,'scores zonder drempel 25'!A:E,2,FALSE)</f>
        <v>93.98</v>
      </c>
      <c r="M4080">
        <f>VLOOKUP(B4080,'bekostiging 25'!$C$1:$N$2577,11,FALSE)</f>
        <v>3889.66</v>
      </c>
    </row>
    <row r="4081" spans="1:13">
      <c r="A4081" s="15" t="s">
        <v>26936</v>
      </c>
      <c r="B4081" s="15" t="s">
        <v>26968</v>
      </c>
      <c r="C4081" s="15" t="s">
        <v>4094</v>
      </c>
      <c r="D4081" s="15" t="s">
        <v>7419</v>
      </c>
      <c r="E4081" s="15" t="s">
        <v>26969</v>
      </c>
      <c r="F4081" s="15" t="s">
        <v>6624</v>
      </c>
      <c r="G4081" s="15" t="s">
        <v>26970</v>
      </c>
      <c r="H4081" s="15" t="s">
        <v>26466</v>
      </c>
      <c r="I4081" s="15" t="s">
        <v>26467</v>
      </c>
      <c r="J4081" s="15" t="s">
        <v>26466</v>
      </c>
      <c r="K4081">
        <f>VLOOKUP(C4081,'scores met drempel 25'!A:C,3,FALSE)</f>
        <v>191.02</v>
      </c>
      <c r="L4081">
        <f>VLOOKUP(C4081,'scores zonder drempel 25'!A:E,2,FALSE)</f>
        <v>246.58</v>
      </c>
      <c r="M4081">
        <f>VLOOKUP(B4081,'bekostiging 25'!$C$1:$N$2577,11,FALSE)</f>
        <v>11170.36</v>
      </c>
    </row>
    <row r="4082" spans="1:13">
      <c r="A4082" s="15" t="s">
        <v>19190</v>
      </c>
      <c r="B4082" s="15" t="s">
        <v>19191</v>
      </c>
      <c r="C4082" s="15" t="s">
        <v>4096</v>
      </c>
      <c r="D4082" s="15" t="s">
        <v>19192</v>
      </c>
      <c r="E4082" s="15" t="s">
        <v>19193</v>
      </c>
      <c r="F4082" s="15" t="s">
        <v>6220</v>
      </c>
      <c r="G4082" s="15" t="s">
        <v>19194</v>
      </c>
      <c r="H4082" s="15" t="s">
        <v>19195</v>
      </c>
      <c r="I4082" s="15" t="s">
        <v>19196</v>
      </c>
      <c r="J4082" s="15" t="s">
        <v>19197</v>
      </c>
      <c r="K4082">
        <f>VLOOKUP(C4082,'scores met drempel 25'!A:C,3,FALSE)</f>
        <v>0</v>
      </c>
      <c r="L4082">
        <f>VLOOKUP(C4082,'scores zonder drempel 25'!A:E,2,FALSE)</f>
        <v>362.75</v>
      </c>
      <c r="M4082" t="e">
        <f>VLOOKUP(B4082,'bekostiging 25'!$C$1:$N$2577,11,FALSE)</f>
        <v>#N/A</v>
      </c>
    </row>
    <row r="4083" spans="1:13">
      <c r="A4083" s="15" t="s">
        <v>8791</v>
      </c>
      <c r="B4083" s="15" t="s">
        <v>8926</v>
      </c>
      <c r="C4083" s="15" t="s">
        <v>4097</v>
      </c>
      <c r="D4083" s="15" t="s">
        <v>8927</v>
      </c>
      <c r="E4083" s="15" t="s">
        <v>8928</v>
      </c>
      <c r="F4083" s="15" t="s">
        <v>7567</v>
      </c>
      <c r="G4083" s="15" t="s">
        <v>8929</v>
      </c>
      <c r="H4083" s="15" t="s">
        <v>8930</v>
      </c>
      <c r="I4083" s="15" t="s">
        <v>8802</v>
      </c>
      <c r="J4083" s="15" t="s">
        <v>8803</v>
      </c>
      <c r="K4083">
        <f>VLOOKUP(C4083,'scores met drempel 25'!A:C,3,FALSE)</f>
        <v>0</v>
      </c>
      <c r="L4083">
        <f>VLOOKUP(C4083,'scores zonder drempel 25'!A:E,2,FALSE)</f>
        <v>46.84</v>
      </c>
      <c r="M4083" t="e">
        <f>VLOOKUP(B4083,'bekostiging 25'!$C$1:$N$2577,11,FALSE)</f>
        <v>#N/A</v>
      </c>
    </row>
    <row r="4084" spans="1:13">
      <c r="A4084" s="15" t="s">
        <v>28397</v>
      </c>
      <c r="B4084" s="15" t="s">
        <v>28414</v>
      </c>
      <c r="C4084" s="15" t="s">
        <v>4098</v>
      </c>
      <c r="D4084" s="15" t="s">
        <v>28415</v>
      </c>
      <c r="E4084" s="15" t="s">
        <v>28416</v>
      </c>
      <c r="F4084" s="15" t="s">
        <v>7002</v>
      </c>
      <c r="G4084" s="15" t="s">
        <v>28417</v>
      </c>
      <c r="H4084" s="15" t="s">
        <v>27243</v>
      </c>
      <c r="I4084" s="15" t="s">
        <v>27244</v>
      </c>
      <c r="J4084" s="15" t="s">
        <v>27243</v>
      </c>
      <c r="K4084">
        <f>VLOOKUP(C4084,'scores met drempel 25'!A:C,3,FALSE)</f>
        <v>151.5</v>
      </c>
      <c r="L4084">
        <f>VLOOKUP(C4084,'scores zonder drempel 25'!A:E,2,FALSE)</f>
        <v>257.27999999999997</v>
      </c>
      <c r="M4084">
        <f>VLOOKUP(B4084,'bekostiging 25'!$C$1:$N$2577,11,FALSE)</f>
        <v>9802.48</v>
      </c>
    </row>
    <row r="4085" spans="1:13">
      <c r="A4085" s="15" t="s">
        <v>18237</v>
      </c>
      <c r="B4085" s="15" t="s">
        <v>18247</v>
      </c>
      <c r="C4085" s="15" t="s">
        <v>4099</v>
      </c>
      <c r="D4085" s="15" t="s">
        <v>18248</v>
      </c>
      <c r="E4085" s="15" t="s">
        <v>17648</v>
      </c>
      <c r="F4085" s="15" t="s">
        <v>7749</v>
      </c>
      <c r="G4085" s="15" t="s">
        <v>17649</v>
      </c>
      <c r="H4085" s="15" t="s">
        <v>17108</v>
      </c>
      <c r="I4085" s="15" t="s">
        <v>17109</v>
      </c>
      <c r="J4085" s="15" t="s">
        <v>17110</v>
      </c>
      <c r="K4085">
        <f>VLOOKUP(C4085,'scores met drempel 25'!A:C,3,FALSE)</f>
        <v>14.52</v>
      </c>
      <c r="L4085">
        <f>VLOOKUP(C4085,'scores zonder drempel 25'!A:E,2,FALSE)</f>
        <v>161.13999999999999</v>
      </c>
      <c r="M4085">
        <f>VLOOKUP(B4085,'bekostiging 25'!$C$1:$N$2577,11,FALSE)</f>
        <v>267.31</v>
      </c>
    </row>
    <row r="4086" spans="1:13">
      <c r="A4086" s="15" t="s">
        <v>16949</v>
      </c>
      <c r="B4086" s="15" t="s">
        <v>17036</v>
      </c>
      <c r="C4086" s="15" t="s">
        <v>4100</v>
      </c>
      <c r="D4086" s="15" t="s">
        <v>17037</v>
      </c>
      <c r="E4086" s="15" t="s">
        <v>17038</v>
      </c>
      <c r="F4086" s="15" t="s">
        <v>6335</v>
      </c>
      <c r="G4086" s="15" t="s">
        <v>17039</v>
      </c>
      <c r="H4086" s="15" t="s">
        <v>16837</v>
      </c>
      <c r="I4086" s="15" t="s">
        <v>16836</v>
      </c>
      <c r="J4086" s="15" t="s">
        <v>16837</v>
      </c>
      <c r="K4086">
        <f>VLOOKUP(C4086,'scores met drempel 25'!A:C,3,FALSE)</f>
        <v>80.58</v>
      </c>
      <c r="L4086">
        <f>VLOOKUP(C4086,'scores zonder drempel 25'!A:E,2,FALSE)</f>
        <v>178.33</v>
      </c>
      <c r="M4086">
        <f>VLOOKUP(B4086,'bekostiging 25'!$C$1:$N$2577,11,FALSE)</f>
        <v>6523.43</v>
      </c>
    </row>
    <row r="4087" spans="1:13">
      <c r="A4087" s="15" t="s">
        <v>28575</v>
      </c>
      <c r="B4087" s="15" t="s">
        <v>28650</v>
      </c>
      <c r="C4087" s="15" t="s">
        <v>4101</v>
      </c>
      <c r="D4087" s="15" t="s">
        <v>28651</v>
      </c>
      <c r="E4087" s="15" t="s">
        <v>28652</v>
      </c>
      <c r="F4087" s="15" t="s">
        <v>6595</v>
      </c>
      <c r="G4087" s="15" t="s">
        <v>28653</v>
      </c>
      <c r="H4087" s="15" t="s">
        <v>28649</v>
      </c>
      <c r="I4087" s="15" t="s">
        <v>27236</v>
      </c>
      <c r="J4087" s="15" t="s">
        <v>27237</v>
      </c>
      <c r="K4087">
        <f>VLOOKUP(C4087,'scores met drempel 25'!A:C,3,FALSE)</f>
        <v>0</v>
      </c>
      <c r="L4087">
        <f>VLOOKUP(C4087,'scores zonder drempel 25'!A:E,2,FALSE)</f>
        <v>63.13</v>
      </c>
      <c r="M4087" t="e">
        <f>VLOOKUP(B4087,'bekostiging 25'!$C$1:$N$2577,11,FALSE)</f>
        <v>#N/A</v>
      </c>
    </row>
    <row r="4088" spans="1:13">
      <c r="A4088" s="15" t="s">
        <v>10249</v>
      </c>
      <c r="B4088" s="15" t="s">
        <v>10314</v>
      </c>
      <c r="C4088" s="15" t="s">
        <v>4102</v>
      </c>
      <c r="D4088" s="15" t="s">
        <v>10315</v>
      </c>
      <c r="E4088" s="15" t="s">
        <v>10316</v>
      </c>
      <c r="F4088" s="15" t="s">
        <v>7774</v>
      </c>
      <c r="G4088" s="15" t="s">
        <v>10317</v>
      </c>
      <c r="H4088" s="15" t="s">
        <v>9973</v>
      </c>
      <c r="I4088" s="15" t="s">
        <v>9974</v>
      </c>
      <c r="J4088" s="15" t="s">
        <v>9973</v>
      </c>
      <c r="K4088">
        <f>VLOOKUP(C4088,'scores met drempel 25'!A:C,3,FALSE)</f>
        <v>23.69</v>
      </c>
      <c r="L4088">
        <f>VLOOKUP(C4088,'scores zonder drempel 25'!A:E,2,FALSE)</f>
        <v>130.81</v>
      </c>
      <c r="M4088">
        <f>VLOOKUP(B4088,'bekostiging 25'!$C$1:$N$2577,11,FALSE)</f>
        <v>685.94</v>
      </c>
    </row>
    <row r="4089" spans="1:13">
      <c r="A4089" s="15" t="s">
        <v>19122</v>
      </c>
      <c r="B4089" s="15" t="s">
        <v>19163</v>
      </c>
      <c r="C4089" s="15" t="s">
        <v>4103</v>
      </c>
      <c r="D4089" s="15" t="s">
        <v>19164</v>
      </c>
      <c r="E4089" s="15" t="s">
        <v>19165</v>
      </c>
      <c r="F4089" s="15" t="s">
        <v>6410</v>
      </c>
      <c r="G4089" s="15" t="s">
        <v>19166</v>
      </c>
      <c r="H4089" s="15" t="s">
        <v>19145</v>
      </c>
      <c r="I4089" s="15" t="s">
        <v>16797</v>
      </c>
      <c r="J4089" s="15" t="s">
        <v>16798</v>
      </c>
      <c r="K4089">
        <f>VLOOKUP(C4089,'scores met drempel 25'!A:C,3,FALSE)</f>
        <v>216.73</v>
      </c>
      <c r="L4089">
        <f>VLOOKUP(C4089,'scores zonder drempel 25'!A:E,2,FALSE)</f>
        <v>546.13</v>
      </c>
      <c r="M4089">
        <f>VLOOKUP(B4089,'bekostiging 25'!$C$1:$N$2577,11,FALSE)</f>
        <v>14706.05</v>
      </c>
    </row>
    <row r="4090" spans="1:13">
      <c r="A4090" s="15" t="s">
        <v>12855</v>
      </c>
      <c r="B4090" s="15" t="s">
        <v>18852</v>
      </c>
      <c r="C4090" s="15" t="s">
        <v>4104</v>
      </c>
      <c r="D4090" s="15" t="s">
        <v>18853</v>
      </c>
      <c r="E4090" s="15" t="s">
        <v>18854</v>
      </c>
      <c r="F4090" s="15" t="s">
        <v>8298</v>
      </c>
      <c r="G4090" s="15" t="s">
        <v>18855</v>
      </c>
      <c r="H4090" s="15" t="s">
        <v>15970</v>
      </c>
      <c r="I4090" s="15" t="s">
        <v>15971</v>
      </c>
      <c r="J4090" s="15" t="s">
        <v>15972</v>
      </c>
      <c r="K4090">
        <f>VLOOKUP(C4090,'scores met drempel 25'!A:C,3,FALSE)</f>
        <v>503.21</v>
      </c>
      <c r="L4090">
        <f>VLOOKUP(C4090,'scores zonder drempel 25'!A:E,2,FALSE)</f>
        <v>918.97</v>
      </c>
      <c r="M4090">
        <f>VLOOKUP(B4090,'bekostiging 25'!$C$1:$N$2577,11,FALSE)</f>
        <v>18121.75</v>
      </c>
    </row>
    <row r="4091" spans="1:13">
      <c r="A4091" s="15" t="s">
        <v>13027</v>
      </c>
      <c r="B4091" s="15" t="s">
        <v>13032</v>
      </c>
      <c r="C4091" s="15" t="s">
        <v>4105</v>
      </c>
      <c r="D4091" s="15" t="s">
        <v>13033</v>
      </c>
      <c r="E4091" s="15" t="s">
        <v>13034</v>
      </c>
      <c r="F4091" s="15" t="s">
        <v>10173</v>
      </c>
      <c r="G4091" s="15" t="s">
        <v>13035</v>
      </c>
      <c r="H4091" s="15" t="s">
        <v>12515</v>
      </c>
      <c r="I4091" s="15" t="s">
        <v>9985</v>
      </c>
      <c r="J4091" s="15" t="s">
        <v>9984</v>
      </c>
      <c r="K4091">
        <f>VLOOKUP(C4091,'scores met drempel 25'!A:C,3,FALSE)</f>
        <v>0</v>
      </c>
      <c r="L4091">
        <f>VLOOKUP(C4091,'scores zonder drempel 25'!A:E,2,FALSE)</f>
        <v>88.22</v>
      </c>
      <c r="M4091" t="e">
        <f>VLOOKUP(B4091,'bekostiging 25'!$C$1:$N$2577,11,FALSE)</f>
        <v>#N/A</v>
      </c>
    </row>
    <row r="4092" spans="1:13">
      <c r="A4092" s="15" t="s">
        <v>9096</v>
      </c>
      <c r="B4092" s="15" t="s">
        <v>9111</v>
      </c>
      <c r="C4092" s="15" t="s">
        <v>4106</v>
      </c>
      <c r="D4092" s="15" t="s">
        <v>9112</v>
      </c>
      <c r="E4092" s="15" t="s">
        <v>9113</v>
      </c>
      <c r="F4092" s="15" t="s">
        <v>6245</v>
      </c>
      <c r="G4092" s="15" t="s">
        <v>9114</v>
      </c>
      <c r="H4092" s="15" t="s">
        <v>8128</v>
      </c>
      <c r="I4092" s="15" t="s">
        <v>8129</v>
      </c>
      <c r="J4092" s="15" t="s">
        <v>8128</v>
      </c>
      <c r="K4092">
        <f>VLOOKUP(C4092,'scores met drempel 25'!A:C,3,FALSE)</f>
        <v>80.31</v>
      </c>
      <c r="L4092">
        <f>VLOOKUP(C4092,'scores zonder drempel 25'!A:E,2,FALSE)</f>
        <v>151.94999999999999</v>
      </c>
      <c r="M4092">
        <f>VLOOKUP(B4092,'bekostiging 25'!$C$1:$N$2577,11,FALSE)</f>
        <v>3796.33</v>
      </c>
    </row>
    <row r="4093" spans="1:13">
      <c r="A4093" s="15" t="s">
        <v>9024</v>
      </c>
      <c r="B4093" s="15" t="s">
        <v>9072</v>
      </c>
      <c r="C4093" s="15" t="s">
        <v>4107</v>
      </c>
      <c r="D4093" s="15" t="s">
        <v>9073</v>
      </c>
      <c r="E4093" s="15" t="s">
        <v>9074</v>
      </c>
      <c r="F4093" s="15" t="s">
        <v>6275</v>
      </c>
      <c r="G4093" s="15" t="s">
        <v>9075</v>
      </c>
      <c r="H4093" s="15" t="s">
        <v>8159</v>
      </c>
      <c r="I4093" s="15" t="s">
        <v>8136</v>
      </c>
      <c r="J4093" s="15" t="s">
        <v>8137</v>
      </c>
      <c r="K4093">
        <f>VLOOKUP(C4093,'scores met drempel 25'!A:C,3,FALSE)</f>
        <v>0</v>
      </c>
      <c r="L4093">
        <f>VLOOKUP(C4093,'scores zonder drempel 25'!A:E,2,FALSE)</f>
        <v>63.79</v>
      </c>
      <c r="M4093" t="e">
        <f>VLOOKUP(B4093,'bekostiging 25'!$C$1:$N$2577,11,FALSE)</f>
        <v>#N/A</v>
      </c>
    </row>
    <row r="4094" spans="1:13">
      <c r="A4094" s="15" t="s">
        <v>14182</v>
      </c>
      <c r="B4094" s="15" t="s">
        <v>14208</v>
      </c>
      <c r="C4094" s="15" t="s">
        <v>4108</v>
      </c>
      <c r="D4094" s="15" t="s">
        <v>14209</v>
      </c>
      <c r="E4094" s="15" t="s">
        <v>14210</v>
      </c>
      <c r="F4094" s="15" t="s">
        <v>6335</v>
      </c>
      <c r="G4094" s="15" t="s">
        <v>14211</v>
      </c>
      <c r="H4094" s="15" t="s">
        <v>13350</v>
      </c>
      <c r="I4094" s="15" t="s">
        <v>13351</v>
      </c>
      <c r="J4094" s="15" t="s">
        <v>13352</v>
      </c>
      <c r="K4094">
        <f>VLOOKUP(C4094,'scores met drempel 25'!A:C,3,FALSE)</f>
        <v>139.82</v>
      </c>
      <c r="L4094">
        <f>VLOOKUP(C4094,'scores zonder drempel 25'!A:E,2,FALSE)</f>
        <v>259.66000000000003</v>
      </c>
      <c r="M4094">
        <f>VLOOKUP(B4094,'bekostiging 25'!$C$1:$N$2577,11,FALSE)</f>
        <v>12667.56</v>
      </c>
    </row>
    <row r="4095" spans="1:13">
      <c r="A4095" s="15" t="s">
        <v>6999</v>
      </c>
      <c r="B4095" s="15" t="s">
        <v>7020</v>
      </c>
      <c r="C4095" s="15" t="s">
        <v>4109</v>
      </c>
      <c r="D4095" s="15" t="s">
        <v>7021</v>
      </c>
      <c r="E4095" s="15" t="s">
        <v>7022</v>
      </c>
      <c r="F4095" s="15" t="s">
        <v>6624</v>
      </c>
      <c r="G4095" s="15" t="s">
        <v>7023</v>
      </c>
      <c r="H4095" s="15" t="s">
        <v>6228</v>
      </c>
      <c r="I4095" s="15" t="s">
        <v>6229</v>
      </c>
      <c r="J4095" s="15" t="s">
        <v>6228</v>
      </c>
      <c r="K4095">
        <f>VLOOKUP(C4095,'scores met drempel 25'!A:C,3,FALSE)</f>
        <v>781.03</v>
      </c>
      <c r="L4095">
        <f>VLOOKUP(C4095,'scores zonder drempel 25'!A:E,2,FALSE)</f>
        <v>957.11</v>
      </c>
      <c r="M4095">
        <f>VLOOKUP(B4095,'bekostiging 25'!$C$1:$N$2577,11,FALSE)</f>
        <v>51620.15</v>
      </c>
    </row>
    <row r="4096" spans="1:13">
      <c r="A4096" s="15" t="s">
        <v>29878</v>
      </c>
      <c r="B4096" s="15" t="s">
        <v>29893</v>
      </c>
      <c r="C4096" s="15" t="s">
        <v>4110</v>
      </c>
      <c r="D4096" s="15" t="s">
        <v>13868</v>
      </c>
      <c r="E4096" s="15" t="s">
        <v>29894</v>
      </c>
      <c r="F4096" s="15" t="s">
        <v>6492</v>
      </c>
      <c r="G4096" s="15" t="s">
        <v>29895</v>
      </c>
      <c r="H4096" s="15" t="s">
        <v>27518</v>
      </c>
      <c r="I4096" s="15" t="s">
        <v>27519</v>
      </c>
      <c r="J4096" s="15" t="s">
        <v>27518</v>
      </c>
      <c r="K4096">
        <f>VLOOKUP(C4096,'scores met drempel 25'!A:C,3,FALSE)</f>
        <v>152.19999999999999</v>
      </c>
      <c r="L4096">
        <f>VLOOKUP(C4096,'scores zonder drempel 25'!A:E,2,FALSE)</f>
        <v>441.42</v>
      </c>
      <c r="M4096">
        <f>VLOOKUP(B4096,'bekostiging 25'!$C$1:$N$2577,11,FALSE)</f>
        <v>14858.7</v>
      </c>
    </row>
    <row r="4097" spans="1:13">
      <c r="A4097" s="15" t="s">
        <v>29945</v>
      </c>
      <c r="B4097" s="15" t="s">
        <v>29977</v>
      </c>
      <c r="C4097" s="15" t="s">
        <v>4111</v>
      </c>
      <c r="D4097" s="15" t="s">
        <v>29978</v>
      </c>
      <c r="E4097" s="15" t="s">
        <v>29979</v>
      </c>
      <c r="F4097" s="15" t="s">
        <v>6275</v>
      </c>
      <c r="G4097" s="15" t="s">
        <v>29980</v>
      </c>
      <c r="H4097" s="15" t="s">
        <v>27530</v>
      </c>
      <c r="I4097" s="15" t="s">
        <v>27531</v>
      </c>
      <c r="J4097" s="15" t="s">
        <v>27530</v>
      </c>
      <c r="K4097">
        <f>VLOOKUP(C4097,'scores met drempel 25'!A:C,3,FALSE)</f>
        <v>346.93</v>
      </c>
      <c r="L4097">
        <f>VLOOKUP(C4097,'scores zonder drempel 25'!A:E,2,FALSE)</f>
        <v>613.4</v>
      </c>
      <c r="M4097">
        <f>VLOOKUP(B4097,'bekostiging 25'!$C$1:$N$2577,11,FALSE)</f>
        <v>21304.799999999999</v>
      </c>
    </row>
    <row r="4098" spans="1:13">
      <c r="A4098" s="15" t="s">
        <v>25427</v>
      </c>
      <c r="B4098" s="15" t="s">
        <v>25431</v>
      </c>
      <c r="C4098" s="15" t="s">
        <v>4112</v>
      </c>
      <c r="D4098" s="15" t="s">
        <v>25432</v>
      </c>
      <c r="E4098" s="15" t="s">
        <v>13655</v>
      </c>
      <c r="F4098" s="15" t="s">
        <v>6328</v>
      </c>
      <c r="G4098" s="15" t="s">
        <v>25433</v>
      </c>
      <c r="H4098" s="15" t="s">
        <v>24619</v>
      </c>
      <c r="I4098" s="15" t="s">
        <v>24620</v>
      </c>
      <c r="J4098" s="15" t="s">
        <v>24619</v>
      </c>
      <c r="K4098">
        <f>VLOOKUP(C4098,'scores met drempel 25'!A:C,3,FALSE)</f>
        <v>429.73</v>
      </c>
      <c r="L4098">
        <f>VLOOKUP(C4098,'scores zonder drempel 25'!A:E,2,FALSE)</f>
        <v>580.36</v>
      </c>
      <c r="M4098">
        <f>VLOOKUP(B4098,'bekostiging 25'!$C$1:$N$2577,11,FALSE)</f>
        <v>29358.76</v>
      </c>
    </row>
    <row r="4099" spans="1:13">
      <c r="A4099" s="15" t="s">
        <v>8696</v>
      </c>
      <c r="B4099" s="15" t="s">
        <v>8735</v>
      </c>
      <c r="C4099" s="15" t="s">
        <v>4113</v>
      </c>
      <c r="D4099" s="15" t="s">
        <v>8736</v>
      </c>
      <c r="E4099" s="15" t="s">
        <v>8737</v>
      </c>
      <c r="F4099" s="15" t="s">
        <v>6296</v>
      </c>
      <c r="G4099" s="15" t="s">
        <v>8738</v>
      </c>
      <c r="H4099" s="15" t="s">
        <v>8739</v>
      </c>
      <c r="I4099" s="15" t="s">
        <v>8366</v>
      </c>
      <c r="J4099" s="15" t="s">
        <v>8365</v>
      </c>
      <c r="K4099">
        <f>VLOOKUP(C4099,'scores met drempel 25'!A:C,3,FALSE)</f>
        <v>84.73</v>
      </c>
      <c r="L4099">
        <f>VLOOKUP(C4099,'scores zonder drempel 25'!A:E,2,FALSE)</f>
        <v>197.2</v>
      </c>
      <c r="M4099">
        <f>VLOOKUP(B4099,'bekostiging 25'!$C$1:$N$2577,11,FALSE)</f>
        <v>6108.8</v>
      </c>
    </row>
    <row r="4100" spans="1:13">
      <c r="A4100" s="15" t="s">
        <v>30590</v>
      </c>
      <c r="B4100" s="15" t="s">
        <v>30604</v>
      </c>
      <c r="C4100" s="15" t="s">
        <v>4114</v>
      </c>
      <c r="D4100" s="15" t="s">
        <v>30605</v>
      </c>
      <c r="E4100" s="15" t="s">
        <v>12689</v>
      </c>
      <c r="F4100" s="15" t="s">
        <v>6323</v>
      </c>
      <c r="G4100" s="15" t="s">
        <v>30606</v>
      </c>
      <c r="H4100" s="15" t="s">
        <v>28157</v>
      </c>
      <c r="I4100" s="15" t="s">
        <v>28158</v>
      </c>
      <c r="J4100" s="15" t="s">
        <v>28157</v>
      </c>
      <c r="K4100">
        <f>VLOOKUP(C4100,'scores met drempel 25'!A:C,3,FALSE)</f>
        <v>435</v>
      </c>
      <c r="L4100">
        <f>VLOOKUP(C4100,'scores zonder drempel 25'!A:E,2,FALSE)</f>
        <v>669.32</v>
      </c>
      <c r="M4100">
        <f>VLOOKUP(B4100,'bekostiging 25'!$C$1:$N$2577,11,FALSE)</f>
        <v>21646.77</v>
      </c>
    </row>
    <row r="4101" spans="1:13">
      <c r="A4101" s="15" t="s">
        <v>8791</v>
      </c>
      <c r="B4101" s="15" t="s">
        <v>8931</v>
      </c>
      <c r="C4101" s="15" t="s">
        <v>4115</v>
      </c>
      <c r="D4101" s="15" t="s">
        <v>8932</v>
      </c>
      <c r="E4101" s="15" t="s">
        <v>8933</v>
      </c>
      <c r="F4101" s="15" t="s">
        <v>6341</v>
      </c>
      <c r="G4101" s="15" t="s">
        <v>8934</v>
      </c>
      <c r="H4101" s="15" t="s">
        <v>8935</v>
      </c>
      <c r="I4101" s="15" t="s">
        <v>8112</v>
      </c>
      <c r="J4101" s="15" t="s">
        <v>8113</v>
      </c>
      <c r="K4101">
        <f>VLOOKUP(C4101,'scores met drempel 25'!A:C,3,FALSE)</f>
        <v>6.72</v>
      </c>
      <c r="L4101">
        <f>VLOOKUP(C4101,'scores zonder drempel 25'!A:E,2,FALSE)</f>
        <v>32.159999999999997</v>
      </c>
      <c r="M4101">
        <f>VLOOKUP(B4101,'bekostiging 25'!$C$1:$N$2577,11,FALSE)</f>
        <v>71.33</v>
      </c>
    </row>
    <row r="4102" spans="1:13">
      <c r="A4102" s="15" t="s">
        <v>21661</v>
      </c>
      <c r="B4102" s="15" t="s">
        <v>21662</v>
      </c>
      <c r="C4102" s="15" t="s">
        <v>4116</v>
      </c>
      <c r="D4102" s="15" t="s">
        <v>21663</v>
      </c>
      <c r="E4102" s="15" t="s">
        <v>21664</v>
      </c>
      <c r="F4102" s="15" t="s">
        <v>6169</v>
      </c>
      <c r="G4102" s="15" t="s">
        <v>21665</v>
      </c>
      <c r="H4102" s="15" t="s">
        <v>19320</v>
      </c>
      <c r="I4102" s="15" t="s">
        <v>19319</v>
      </c>
      <c r="J4102" s="15" t="s">
        <v>19320</v>
      </c>
      <c r="K4102">
        <f>VLOOKUP(C4102,'scores met drempel 25'!A:C,3,FALSE)</f>
        <v>201.97</v>
      </c>
      <c r="L4102">
        <f>VLOOKUP(C4102,'scores zonder drempel 25'!A:E,2,FALSE)</f>
        <v>333.19</v>
      </c>
      <c r="M4102">
        <f>VLOOKUP(B4102,'bekostiging 25'!$C$1:$N$2577,11,FALSE)</f>
        <v>11435.67</v>
      </c>
    </row>
    <row r="4103" spans="1:13">
      <c r="A4103" s="15" t="s">
        <v>26936</v>
      </c>
      <c r="B4103" s="15" t="s">
        <v>26971</v>
      </c>
      <c r="C4103" s="15" t="s">
        <v>4117</v>
      </c>
      <c r="D4103" s="15" t="s">
        <v>26972</v>
      </c>
      <c r="E4103" s="15" t="s">
        <v>26973</v>
      </c>
      <c r="F4103" s="15" t="s">
        <v>6335</v>
      </c>
      <c r="G4103" s="15" t="s">
        <v>26974</v>
      </c>
      <c r="H4103" s="15" t="s">
        <v>26442</v>
      </c>
      <c r="I4103" s="15" t="s">
        <v>26441</v>
      </c>
      <c r="J4103" s="15" t="s">
        <v>26442</v>
      </c>
      <c r="K4103">
        <f>VLOOKUP(C4103,'scores met drempel 25'!A:C,3,FALSE)</f>
        <v>274.94</v>
      </c>
      <c r="L4103">
        <f>VLOOKUP(C4103,'scores zonder drempel 25'!A:E,2,FALSE)</f>
        <v>389.42</v>
      </c>
      <c r="M4103">
        <f>VLOOKUP(B4103,'bekostiging 25'!$C$1:$N$2577,11,FALSE)</f>
        <v>37377.4</v>
      </c>
    </row>
    <row r="4104" spans="1:13">
      <c r="A4104" s="15" t="s">
        <v>23816</v>
      </c>
      <c r="B4104" s="15" t="s">
        <v>23857</v>
      </c>
      <c r="C4104" s="15" t="s">
        <v>4118</v>
      </c>
      <c r="D4104" s="15" t="s">
        <v>23858</v>
      </c>
      <c r="E4104" s="15" t="s">
        <v>23859</v>
      </c>
      <c r="F4104" s="15" t="s">
        <v>6220</v>
      </c>
      <c r="G4104" s="15" t="s">
        <v>23860</v>
      </c>
      <c r="H4104" s="15" t="s">
        <v>22625</v>
      </c>
      <c r="I4104" s="15" t="s">
        <v>22626</v>
      </c>
      <c r="J4104" s="15" t="s">
        <v>22625</v>
      </c>
      <c r="K4104">
        <f>VLOOKUP(C4104,'scores met drempel 25'!A:C,3,FALSE)</f>
        <v>128.34</v>
      </c>
      <c r="L4104">
        <f>VLOOKUP(C4104,'scores zonder drempel 25'!A:E,2,FALSE)</f>
        <v>195.29</v>
      </c>
      <c r="M4104">
        <f>VLOOKUP(B4104,'bekostiging 25'!$C$1:$N$2577,11,FALSE)</f>
        <v>10813.72</v>
      </c>
    </row>
    <row r="4105" spans="1:13">
      <c r="A4105" s="15" t="s">
        <v>28277</v>
      </c>
      <c r="B4105" s="15" t="s">
        <v>28286</v>
      </c>
      <c r="C4105" s="15" t="s">
        <v>4119</v>
      </c>
      <c r="D4105" s="15" t="s">
        <v>28287</v>
      </c>
      <c r="E4105" s="15" t="s">
        <v>28288</v>
      </c>
      <c r="F4105" s="15" t="s">
        <v>28289</v>
      </c>
      <c r="G4105" s="15" t="s">
        <v>28290</v>
      </c>
      <c r="H4105" s="15" t="s">
        <v>28256</v>
      </c>
      <c r="I4105" s="15" t="s">
        <v>28257</v>
      </c>
      <c r="J4105" s="15" t="s">
        <v>28256</v>
      </c>
      <c r="K4105">
        <f>VLOOKUP(C4105,'scores met drempel 25'!A:C,3,FALSE)</f>
        <v>0</v>
      </c>
      <c r="L4105">
        <f>VLOOKUP(C4105,'scores zonder drempel 25'!A:E,2,FALSE)</f>
        <v>127.2</v>
      </c>
      <c r="M4105" t="e">
        <f>VLOOKUP(B4105,'bekostiging 25'!$C$1:$N$2577,11,FALSE)</f>
        <v>#N/A</v>
      </c>
    </row>
    <row r="4106" spans="1:13">
      <c r="A4106" s="15" t="s">
        <v>13950</v>
      </c>
      <c r="B4106" s="15" t="s">
        <v>14008</v>
      </c>
      <c r="C4106" s="15" t="s">
        <v>4120</v>
      </c>
      <c r="D4106" s="15" t="s">
        <v>14009</v>
      </c>
      <c r="E4106" s="15" t="s">
        <v>14010</v>
      </c>
      <c r="F4106" s="15" t="s">
        <v>6650</v>
      </c>
      <c r="G4106" s="15" t="s">
        <v>14011</v>
      </c>
      <c r="H4106" s="15" t="s">
        <v>13907</v>
      </c>
      <c r="I4106" s="15" t="s">
        <v>13908</v>
      </c>
      <c r="J4106" s="15" t="s">
        <v>13907</v>
      </c>
      <c r="K4106">
        <f>VLOOKUP(C4106,'scores met drempel 25'!A:C,3,FALSE)</f>
        <v>210.48</v>
      </c>
      <c r="L4106">
        <f>VLOOKUP(C4106,'scores zonder drempel 25'!A:E,2,FALSE)</f>
        <v>343.04</v>
      </c>
      <c r="M4106">
        <f>VLOOKUP(B4106,'bekostiging 25'!$C$1:$N$2577,11,FALSE)</f>
        <v>11818.97</v>
      </c>
    </row>
    <row r="4107" spans="1:13">
      <c r="A4107" s="15" t="s">
        <v>8029</v>
      </c>
      <c r="B4107" s="15" t="s">
        <v>8036</v>
      </c>
      <c r="C4107" s="15" t="s">
        <v>4121</v>
      </c>
      <c r="D4107" s="15" t="s">
        <v>8037</v>
      </c>
      <c r="E4107" s="15" t="s">
        <v>7638</v>
      </c>
      <c r="F4107" s="15" t="s">
        <v>6245</v>
      </c>
      <c r="G4107" s="15" t="s">
        <v>7639</v>
      </c>
      <c r="H4107" s="15" t="s">
        <v>7370</v>
      </c>
      <c r="I4107" s="15" t="s">
        <v>7371</v>
      </c>
      <c r="J4107" s="15" t="s">
        <v>7370</v>
      </c>
      <c r="K4107">
        <f>VLOOKUP(C4107,'scores met drempel 25'!A:C,3,FALSE)</f>
        <v>0</v>
      </c>
      <c r="L4107">
        <f>VLOOKUP(C4107,'scores zonder drempel 25'!A:E,2,FALSE)</f>
        <v>159.30000000000001</v>
      </c>
      <c r="M4107" t="e">
        <f>VLOOKUP(B4107,'bekostiging 25'!$C$1:$N$2577,11,FALSE)</f>
        <v>#N/A</v>
      </c>
    </row>
    <row r="4108" spans="1:13">
      <c r="A4108" s="15" t="s">
        <v>19778</v>
      </c>
      <c r="B4108" s="15" t="s">
        <v>19825</v>
      </c>
      <c r="C4108" s="15" t="s">
        <v>4122</v>
      </c>
      <c r="D4108" s="15" t="s">
        <v>19826</v>
      </c>
      <c r="E4108" s="15" t="s">
        <v>15062</v>
      </c>
      <c r="F4108" s="15" t="s">
        <v>6184</v>
      </c>
      <c r="G4108" s="15" t="s">
        <v>19827</v>
      </c>
      <c r="H4108" s="15" t="s">
        <v>19571</v>
      </c>
      <c r="I4108" s="15" t="s">
        <v>19572</v>
      </c>
      <c r="J4108" s="15" t="s">
        <v>19571</v>
      </c>
      <c r="K4108">
        <f>VLOOKUP(C4108,'scores met drempel 25'!A:C,3,FALSE)</f>
        <v>74.84</v>
      </c>
      <c r="L4108">
        <f>VLOOKUP(C4108,'scores zonder drempel 25'!A:E,2,FALSE)</f>
        <v>235.52</v>
      </c>
      <c r="M4108">
        <f>VLOOKUP(B4108,'bekostiging 25'!$C$1:$N$2577,11,FALSE)</f>
        <v>8325.94</v>
      </c>
    </row>
    <row r="4109" spans="1:13">
      <c r="A4109" s="15" t="s">
        <v>31336</v>
      </c>
      <c r="B4109" s="15" t="s">
        <v>31357</v>
      </c>
      <c r="C4109" s="15" t="s">
        <v>4123</v>
      </c>
      <c r="D4109" s="15" t="s">
        <v>31358</v>
      </c>
      <c r="E4109" s="15" t="s">
        <v>31359</v>
      </c>
      <c r="F4109" s="15" t="s">
        <v>6220</v>
      </c>
      <c r="G4109" s="15" t="s">
        <v>31360</v>
      </c>
      <c r="H4109" s="15" t="s">
        <v>27848</v>
      </c>
      <c r="I4109" s="15" t="s">
        <v>27849</v>
      </c>
      <c r="J4109" s="15" t="s">
        <v>27848</v>
      </c>
      <c r="K4109">
        <f>VLOOKUP(C4109,'scores met drempel 25'!A:C,3,FALSE)</f>
        <v>251.67</v>
      </c>
      <c r="L4109">
        <f>VLOOKUP(C4109,'scores zonder drempel 25'!A:E,2,FALSE)</f>
        <v>423.06</v>
      </c>
      <c r="M4109">
        <f>VLOOKUP(B4109,'bekostiging 25'!$C$1:$N$2577,11,FALSE)</f>
        <v>15504.64</v>
      </c>
    </row>
    <row r="4110" spans="1:13">
      <c r="A4110" s="15" t="s">
        <v>8791</v>
      </c>
      <c r="B4110" s="15" t="s">
        <v>8936</v>
      </c>
      <c r="C4110" s="15" t="s">
        <v>4124</v>
      </c>
      <c r="D4110" s="15" t="s">
        <v>8937</v>
      </c>
      <c r="E4110" s="15" t="s">
        <v>6699</v>
      </c>
      <c r="F4110" s="15" t="s">
        <v>8695</v>
      </c>
      <c r="G4110" s="15" t="s">
        <v>8938</v>
      </c>
      <c r="H4110" s="15" t="s">
        <v>8939</v>
      </c>
      <c r="I4110" s="15" t="s">
        <v>8498</v>
      </c>
      <c r="J4110" s="15" t="s">
        <v>8499</v>
      </c>
      <c r="K4110">
        <f>VLOOKUP(C4110,'scores met drempel 25'!A:C,3,FALSE)</f>
        <v>0</v>
      </c>
      <c r="L4110">
        <f>VLOOKUP(C4110,'scores zonder drempel 25'!A:E,2,FALSE)</f>
        <v>6.79</v>
      </c>
      <c r="M4110" t="e">
        <f>VLOOKUP(B4110,'bekostiging 25'!$C$1:$N$2577,11,FALSE)</f>
        <v>#N/A</v>
      </c>
    </row>
    <row r="4111" spans="1:13">
      <c r="A4111" s="15" t="s">
        <v>25644</v>
      </c>
      <c r="B4111" s="15" t="s">
        <v>25655</v>
      </c>
      <c r="C4111" s="15" t="s">
        <v>4125</v>
      </c>
      <c r="D4111" s="15" t="s">
        <v>7892</v>
      </c>
      <c r="E4111" s="15" t="s">
        <v>25656</v>
      </c>
      <c r="F4111" s="15" t="s">
        <v>22401</v>
      </c>
      <c r="G4111" s="15" t="s">
        <v>25657</v>
      </c>
      <c r="H4111" s="15" t="s">
        <v>25001</v>
      </c>
      <c r="I4111" s="15" t="s">
        <v>25002</v>
      </c>
      <c r="J4111" s="15" t="s">
        <v>25001</v>
      </c>
      <c r="K4111">
        <f>VLOOKUP(C4111,'scores met drempel 25'!A:C,3,FALSE)</f>
        <v>114.4</v>
      </c>
      <c r="L4111">
        <f>VLOOKUP(C4111,'scores zonder drempel 25'!A:E,2,FALSE)</f>
        <v>270.39999999999998</v>
      </c>
      <c r="M4111">
        <f>VLOOKUP(B4111,'bekostiging 25'!$C$1:$N$2577,11,FALSE)</f>
        <v>11185.69</v>
      </c>
    </row>
    <row r="4112" spans="1:13">
      <c r="A4112" s="15" t="s">
        <v>30282</v>
      </c>
      <c r="B4112" s="15" t="s">
        <v>30304</v>
      </c>
      <c r="C4112" s="15" t="s">
        <v>4126</v>
      </c>
      <c r="D4112" s="15" t="s">
        <v>30305</v>
      </c>
      <c r="E4112" s="15" t="s">
        <v>30306</v>
      </c>
      <c r="F4112" s="15" t="s">
        <v>6736</v>
      </c>
      <c r="G4112" s="15" t="s">
        <v>30307</v>
      </c>
      <c r="H4112" s="15" t="s">
        <v>27707</v>
      </c>
      <c r="I4112" s="15" t="s">
        <v>27708</v>
      </c>
      <c r="J4112" s="15" t="s">
        <v>27709</v>
      </c>
      <c r="K4112">
        <f>VLOOKUP(C4112,'scores met drempel 25'!A:C,3,FALSE)</f>
        <v>481.07</v>
      </c>
      <c r="L4112">
        <f>VLOOKUP(C4112,'scores zonder drempel 25'!A:E,2,FALSE)</f>
        <v>672.55</v>
      </c>
      <c r="M4112">
        <f>VLOOKUP(B4112,'bekostiging 25'!$C$1:$N$2577,11,FALSE)</f>
        <v>31041.95</v>
      </c>
    </row>
    <row r="4113" spans="1:13">
      <c r="A4113" s="15" t="s">
        <v>28575</v>
      </c>
      <c r="B4113" s="15" t="s">
        <v>28654</v>
      </c>
      <c r="C4113" s="15" t="s">
        <v>4127</v>
      </c>
      <c r="D4113" s="15" t="s">
        <v>7923</v>
      </c>
      <c r="E4113" s="15" t="s">
        <v>6274</v>
      </c>
      <c r="F4113" s="15" t="s">
        <v>6153</v>
      </c>
      <c r="G4113" s="15" t="s">
        <v>28655</v>
      </c>
      <c r="H4113" s="15" t="s">
        <v>28649</v>
      </c>
      <c r="I4113" s="15" t="s">
        <v>27236</v>
      </c>
      <c r="J4113" s="15" t="s">
        <v>27237</v>
      </c>
      <c r="K4113">
        <f>VLOOKUP(C4113,'scores met drempel 25'!A:C,3,FALSE)</f>
        <v>0</v>
      </c>
      <c r="L4113">
        <f>VLOOKUP(C4113,'scores zonder drempel 25'!A:E,2,FALSE)</f>
        <v>107.37</v>
      </c>
      <c r="M4113" t="e">
        <f>VLOOKUP(B4113,'bekostiging 25'!$C$1:$N$2577,11,FALSE)</f>
        <v>#N/A</v>
      </c>
    </row>
    <row r="4114" spans="1:13">
      <c r="A4114" s="15" t="s">
        <v>12820</v>
      </c>
      <c r="B4114" s="15" t="s">
        <v>26116</v>
      </c>
      <c r="C4114" s="15" t="s">
        <v>4128</v>
      </c>
      <c r="D4114" s="15" t="s">
        <v>26117</v>
      </c>
      <c r="E4114" s="15" t="s">
        <v>26118</v>
      </c>
      <c r="F4114" s="15" t="s">
        <v>6275</v>
      </c>
      <c r="G4114" s="15" t="s">
        <v>26119</v>
      </c>
      <c r="H4114" s="15" t="s">
        <v>24619</v>
      </c>
      <c r="I4114" s="15" t="s">
        <v>24620</v>
      </c>
      <c r="J4114" s="15" t="s">
        <v>24619</v>
      </c>
      <c r="K4114">
        <f>VLOOKUP(C4114,'scores met drempel 25'!A:C,3,FALSE)</f>
        <v>172.79</v>
      </c>
      <c r="L4114">
        <f>VLOOKUP(C4114,'scores zonder drempel 25'!A:E,2,FALSE)</f>
        <v>427.2</v>
      </c>
      <c r="M4114">
        <f>VLOOKUP(B4114,'bekostiging 25'!$C$1:$N$2577,11,FALSE)</f>
        <v>8726.57</v>
      </c>
    </row>
    <row r="4115" spans="1:13">
      <c r="A4115" s="15" t="s">
        <v>12855</v>
      </c>
      <c r="B4115" s="15" t="s">
        <v>18856</v>
      </c>
      <c r="C4115" s="15" t="s">
        <v>4129</v>
      </c>
      <c r="D4115" s="15" t="s">
        <v>18857</v>
      </c>
      <c r="E4115" s="15" t="s">
        <v>18858</v>
      </c>
      <c r="F4115" s="15" t="s">
        <v>6335</v>
      </c>
      <c r="G4115" s="15" t="s">
        <v>18859</v>
      </c>
      <c r="H4115" s="15" t="s">
        <v>15970</v>
      </c>
      <c r="I4115" s="15" t="s">
        <v>15971</v>
      </c>
      <c r="J4115" s="15" t="s">
        <v>15972</v>
      </c>
      <c r="K4115">
        <f>VLOOKUP(C4115,'scores met drempel 25'!A:C,3,FALSE)</f>
        <v>318.72000000000003</v>
      </c>
      <c r="L4115">
        <f>VLOOKUP(C4115,'scores zonder drempel 25'!A:E,2,FALSE)</f>
        <v>403.74</v>
      </c>
      <c r="M4115">
        <f>VLOOKUP(B4115,'bekostiging 25'!$C$1:$N$2577,11,FALSE)</f>
        <v>25849.07</v>
      </c>
    </row>
    <row r="4116" spans="1:13">
      <c r="A4116" s="15" t="s">
        <v>26220</v>
      </c>
      <c r="B4116" s="15" t="s">
        <v>26245</v>
      </c>
      <c r="C4116" s="15" t="s">
        <v>4130</v>
      </c>
      <c r="D4116" s="15" t="s">
        <v>26246</v>
      </c>
      <c r="E4116" s="15" t="s">
        <v>25175</v>
      </c>
      <c r="F4116" s="15" t="s">
        <v>6470</v>
      </c>
      <c r="G4116" s="15" t="s">
        <v>25177</v>
      </c>
      <c r="H4116" s="15" t="s">
        <v>21891</v>
      </c>
      <c r="I4116" s="15" t="s">
        <v>24684</v>
      </c>
      <c r="J4116" s="15" t="s">
        <v>21891</v>
      </c>
      <c r="K4116">
        <f>VLOOKUP(C4116,'scores met drempel 25'!A:C,3,FALSE)</f>
        <v>0</v>
      </c>
      <c r="L4116">
        <f>VLOOKUP(C4116,'scores zonder drempel 25'!A:E,2,FALSE)</f>
        <v>249.34</v>
      </c>
      <c r="M4116" t="e">
        <f>VLOOKUP(B4116,'bekostiging 25'!$C$1:$N$2577,11,FALSE)</f>
        <v>#N/A</v>
      </c>
    </row>
    <row r="4117" spans="1:13">
      <c r="A4117" s="15" t="s">
        <v>29253</v>
      </c>
      <c r="B4117" s="15" t="s">
        <v>29254</v>
      </c>
      <c r="C4117" s="15" t="s">
        <v>4131</v>
      </c>
      <c r="D4117" s="15" t="s">
        <v>29255</v>
      </c>
      <c r="E4117" s="15" t="s">
        <v>29256</v>
      </c>
      <c r="F4117" s="15" t="s">
        <v>6698</v>
      </c>
      <c r="G4117" s="15" t="s">
        <v>29257</v>
      </c>
      <c r="H4117" s="15" t="s">
        <v>28256</v>
      </c>
      <c r="I4117" s="15" t="s">
        <v>28257</v>
      </c>
      <c r="J4117" s="15" t="s">
        <v>28256</v>
      </c>
      <c r="K4117">
        <f>VLOOKUP(C4117,'scores met drempel 25'!A:C,3,FALSE)</f>
        <v>66.42</v>
      </c>
      <c r="L4117">
        <f>VLOOKUP(C4117,'scores zonder drempel 25'!A:E,2,FALSE)</f>
        <v>165.51</v>
      </c>
      <c r="M4117">
        <f>VLOOKUP(B4117,'bekostiging 25'!$C$1:$N$2577,11,FALSE)</f>
        <v>4528.2700000000004</v>
      </c>
    </row>
    <row r="4118" spans="1:13">
      <c r="A4118" s="15" t="s">
        <v>14182</v>
      </c>
      <c r="B4118" s="15" t="s">
        <v>14212</v>
      </c>
      <c r="C4118" s="15" t="s">
        <v>4132</v>
      </c>
      <c r="D4118" s="15" t="s">
        <v>14213</v>
      </c>
      <c r="E4118" s="15" t="s">
        <v>6731</v>
      </c>
      <c r="F4118" s="15" t="s">
        <v>6492</v>
      </c>
      <c r="G4118" s="15" t="s">
        <v>14214</v>
      </c>
      <c r="H4118" s="15" t="s">
        <v>13350</v>
      </c>
      <c r="I4118" s="15" t="s">
        <v>13351</v>
      </c>
      <c r="J4118" s="15" t="s">
        <v>13352</v>
      </c>
      <c r="K4118">
        <f>VLOOKUP(C4118,'scores met drempel 25'!A:C,3,FALSE)</f>
        <v>0</v>
      </c>
      <c r="L4118">
        <f>VLOOKUP(C4118,'scores zonder drempel 25'!A:E,2,FALSE)</f>
        <v>140.22999999999999</v>
      </c>
      <c r="M4118" t="e">
        <f>VLOOKUP(B4118,'bekostiging 25'!$C$1:$N$2577,11,FALSE)</f>
        <v>#N/A</v>
      </c>
    </row>
    <row r="4119" spans="1:13">
      <c r="A4119" s="15" t="s">
        <v>29878</v>
      </c>
      <c r="B4119" s="15" t="s">
        <v>29896</v>
      </c>
      <c r="C4119" s="15" t="s">
        <v>4133</v>
      </c>
      <c r="D4119" s="15" t="s">
        <v>29897</v>
      </c>
      <c r="E4119" s="15" t="s">
        <v>29898</v>
      </c>
      <c r="F4119" s="15" t="s">
        <v>6184</v>
      </c>
      <c r="G4119" s="15" t="s">
        <v>29899</v>
      </c>
      <c r="H4119" s="15" t="s">
        <v>27518</v>
      </c>
      <c r="I4119" s="15" t="s">
        <v>27519</v>
      </c>
      <c r="J4119" s="15" t="s">
        <v>27518</v>
      </c>
      <c r="K4119">
        <f>VLOOKUP(C4119,'scores met drempel 25'!A:C,3,FALSE)</f>
        <v>8.9499999999999993</v>
      </c>
      <c r="L4119">
        <f>VLOOKUP(C4119,'scores zonder drempel 25'!A:E,2,FALSE)</f>
        <v>434.75</v>
      </c>
      <c r="M4119" t="e">
        <f>VLOOKUP(B4119,'bekostiging 25'!$C$1:$N$2577,11,FALSE)</f>
        <v>#N/A</v>
      </c>
    </row>
    <row r="4120" spans="1:13">
      <c r="A4120" s="15" t="s">
        <v>11662</v>
      </c>
      <c r="B4120" s="15" t="s">
        <v>11694</v>
      </c>
      <c r="C4120" s="15" t="s">
        <v>4134</v>
      </c>
      <c r="D4120" s="15" t="s">
        <v>11695</v>
      </c>
      <c r="E4120" s="15" t="s">
        <v>11696</v>
      </c>
      <c r="F4120" s="15" t="s">
        <v>9328</v>
      </c>
      <c r="G4120" s="15" t="s">
        <v>11697</v>
      </c>
      <c r="H4120" s="15" t="s">
        <v>10264</v>
      </c>
      <c r="I4120" s="15" t="s">
        <v>10259</v>
      </c>
      <c r="J4120" s="15" t="s">
        <v>10258</v>
      </c>
      <c r="K4120">
        <f>VLOOKUP(C4120,'scores met drempel 25'!A:C,3,FALSE)</f>
        <v>4.54</v>
      </c>
      <c r="L4120">
        <f>VLOOKUP(C4120,'scores zonder drempel 25'!A:E,2,FALSE)</f>
        <v>86.22</v>
      </c>
      <c r="M4120" t="e">
        <f>VLOOKUP(B4120,'bekostiging 25'!$C$1:$N$2577,11,FALSE)</f>
        <v>#N/A</v>
      </c>
    </row>
    <row r="4121" spans="1:13">
      <c r="A4121" s="15" t="s">
        <v>23394</v>
      </c>
      <c r="B4121" s="15" t="s">
        <v>23416</v>
      </c>
      <c r="C4121" s="15" t="s">
        <v>4135</v>
      </c>
      <c r="D4121" s="15" t="s">
        <v>23417</v>
      </c>
      <c r="E4121" s="15" t="s">
        <v>23418</v>
      </c>
      <c r="F4121" s="15" t="s">
        <v>8204</v>
      </c>
      <c r="G4121" s="15" t="s">
        <v>23419</v>
      </c>
      <c r="H4121" s="15" t="s">
        <v>22639</v>
      </c>
      <c r="I4121" s="15" t="s">
        <v>22640</v>
      </c>
      <c r="J4121" s="15" t="s">
        <v>22639</v>
      </c>
      <c r="K4121">
        <f>VLOOKUP(C4121,'scores met drempel 25'!A:C,3,FALSE)</f>
        <v>302.77999999999997</v>
      </c>
      <c r="L4121">
        <f>VLOOKUP(C4121,'scores zonder drempel 25'!A:E,2,FALSE)</f>
        <v>407.22</v>
      </c>
      <c r="M4121">
        <f>VLOOKUP(B4121,'bekostiging 25'!$C$1:$N$2577,11,FALSE)</f>
        <v>19694.939999999999</v>
      </c>
    </row>
    <row r="4122" spans="1:13">
      <c r="A4122" s="15" t="s">
        <v>30590</v>
      </c>
      <c r="B4122" s="15" t="s">
        <v>30607</v>
      </c>
      <c r="C4122" s="15" t="s">
        <v>4136</v>
      </c>
      <c r="D4122" s="15" t="s">
        <v>30608</v>
      </c>
      <c r="E4122" s="15" t="s">
        <v>30609</v>
      </c>
      <c r="F4122" s="15" t="s">
        <v>6595</v>
      </c>
      <c r="G4122" s="15" t="s">
        <v>30610</v>
      </c>
      <c r="H4122" s="15" t="s">
        <v>28157</v>
      </c>
      <c r="I4122" s="15" t="s">
        <v>28158</v>
      </c>
      <c r="J4122" s="15" t="s">
        <v>28157</v>
      </c>
      <c r="K4122">
        <f>VLOOKUP(C4122,'scores met drempel 25'!A:C,3,FALSE)</f>
        <v>0</v>
      </c>
      <c r="L4122">
        <f>VLOOKUP(C4122,'scores zonder drempel 25'!A:E,2,FALSE)</f>
        <v>247.51</v>
      </c>
      <c r="M4122" t="e">
        <f>VLOOKUP(B4122,'bekostiging 25'!$C$1:$N$2577,11,FALSE)</f>
        <v>#N/A</v>
      </c>
    </row>
    <row r="4123" spans="1:13">
      <c r="A4123" s="15" t="s">
        <v>29382</v>
      </c>
      <c r="B4123" s="15" t="s">
        <v>29411</v>
      </c>
      <c r="C4123" s="15" t="s">
        <v>4137</v>
      </c>
      <c r="D4123" s="15" t="s">
        <v>29412</v>
      </c>
      <c r="E4123" s="15" t="s">
        <v>29413</v>
      </c>
      <c r="F4123" s="15" t="s">
        <v>6153</v>
      </c>
      <c r="G4123" s="15" t="s">
        <v>29414</v>
      </c>
      <c r="H4123" s="15" t="s">
        <v>27848</v>
      </c>
      <c r="I4123" s="15" t="s">
        <v>27849</v>
      </c>
      <c r="J4123" s="15" t="s">
        <v>27848</v>
      </c>
      <c r="K4123">
        <f>VLOOKUP(C4123,'scores met drempel 25'!A:C,3,FALSE)</f>
        <v>0</v>
      </c>
      <c r="L4123">
        <f>VLOOKUP(C4123,'scores zonder drempel 25'!A:E,2,FALSE)</f>
        <v>162.06</v>
      </c>
      <c r="M4123" t="e">
        <f>VLOOKUP(B4123,'bekostiging 25'!$C$1:$N$2577,11,FALSE)</f>
        <v>#N/A</v>
      </c>
    </row>
    <row r="4124" spans="1:13">
      <c r="A4124" s="15" t="s">
        <v>28277</v>
      </c>
      <c r="B4124" s="15" t="s">
        <v>28291</v>
      </c>
      <c r="C4124" s="15" t="s">
        <v>4138</v>
      </c>
      <c r="D4124" s="15" t="s">
        <v>28292</v>
      </c>
      <c r="E4124" s="15" t="s">
        <v>28293</v>
      </c>
      <c r="F4124" s="15" t="s">
        <v>6196</v>
      </c>
      <c r="G4124" s="15" t="s">
        <v>28294</v>
      </c>
      <c r="H4124" s="15" t="s">
        <v>28256</v>
      </c>
      <c r="I4124" s="15" t="s">
        <v>28257</v>
      </c>
      <c r="J4124" s="15" t="s">
        <v>28256</v>
      </c>
      <c r="K4124">
        <f>VLOOKUP(C4124,'scores met drempel 25'!A:C,3,FALSE)</f>
        <v>397.91</v>
      </c>
      <c r="L4124">
        <f>VLOOKUP(C4124,'scores zonder drempel 25'!A:E,2,FALSE)</f>
        <v>532.48</v>
      </c>
      <c r="M4124">
        <f>VLOOKUP(B4124,'bekostiging 25'!$C$1:$N$2577,11,FALSE)</f>
        <v>32152.52</v>
      </c>
    </row>
    <row r="4125" spans="1:13">
      <c r="A4125" s="15" t="s">
        <v>28277</v>
      </c>
      <c r="B4125" s="15" t="s">
        <v>28291</v>
      </c>
      <c r="C4125" s="15" t="s">
        <v>4139</v>
      </c>
      <c r="D4125" s="15" t="s">
        <v>28295</v>
      </c>
      <c r="E4125" s="15" t="s">
        <v>28296</v>
      </c>
      <c r="F4125" s="15" t="s">
        <v>28297</v>
      </c>
      <c r="G4125" s="15" t="s">
        <v>28298</v>
      </c>
      <c r="H4125" s="15" t="s">
        <v>28256</v>
      </c>
      <c r="I4125" s="15" t="s">
        <v>28257</v>
      </c>
      <c r="J4125" s="15" t="s">
        <v>28256</v>
      </c>
      <c r="K4125">
        <f>VLOOKUP(C4125,'scores met drempel 25'!A:C,3,FALSE)</f>
        <v>150.26</v>
      </c>
      <c r="L4125">
        <f>VLOOKUP(C4125,'scores zonder drempel 25'!A:E,2,FALSE)</f>
        <v>308.26</v>
      </c>
      <c r="M4125">
        <f>VLOOKUP(B4125,'bekostiging 25'!$C$1:$N$2577,11,FALSE)</f>
        <v>32152.52</v>
      </c>
    </row>
    <row r="4126" spans="1:13">
      <c r="A4126" s="15" t="s">
        <v>27014</v>
      </c>
      <c r="B4126" s="15" t="s">
        <v>27040</v>
      </c>
      <c r="C4126" s="15" t="s">
        <v>4140</v>
      </c>
      <c r="D4126" s="15" t="s">
        <v>18996</v>
      </c>
      <c r="E4126" s="15" t="s">
        <v>27041</v>
      </c>
      <c r="F4126" s="15" t="s">
        <v>6196</v>
      </c>
      <c r="G4126" s="15" t="s">
        <v>27042</v>
      </c>
      <c r="H4126" s="15" t="s">
        <v>26442</v>
      </c>
      <c r="I4126" s="15" t="s">
        <v>26441</v>
      </c>
      <c r="J4126" s="15" t="s">
        <v>26442</v>
      </c>
      <c r="K4126">
        <f>VLOOKUP(C4126,'scores met drempel 25'!A:C,3,FALSE)</f>
        <v>0</v>
      </c>
      <c r="L4126">
        <f>VLOOKUP(C4126,'scores zonder drempel 25'!A:E,2,FALSE)</f>
        <v>112.02</v>
      </c>
      <c r="M4126" t="e">
        <f>VLOOKUP(B4126,'bekostiging 25'!$C$1:$N$2577,11,FALSE)</f>
        <v>#N/A</v>
      </c>
    </row>
    <row r="4127" spans="1:13">
      <c r="A4127" s="15" t="s">
        <v>22246</v>
      </c>
      <c r="B4127" s="15" t="s">
        <v>22268</v>
      </c>
      <c r="C4127" s="15" t="s">
        <v>4141</v>
      </c>
      <c r="D4127" s="15" t="s">
        <v>22269</v>
      </c>
      <c r="E4127" s="15" t="s">
        <v>22270</v>
      </c>
      <c r="F4127" s="15" t="s">
        <v>6252</v>
      </c>
      <c r="G4127" s="15" t="s">
        <v>22271</v>
      </c>
      <c r="H4127" s="15" t="s">
        <v>19571</v>
      </c>
      <c r="I4127" s="15" t="s">
        <v>19572</v>
      </c>
      <c r="J4127" s="15" t="s">
        <v>19571</v>
      </c>
      <c r="K4127">
        <f>VLOOKUP(C4127,'scores met drempel 25'!A:C,3,FALSE)</f>
        <v>222.45</v>
      </c>
      <c r="L4127">
        <f>VLOOKUP(C4127,'scores zonder drempel 25'!A:E,2,FALSE)</f>
        <v>470.83</v>
      </c>
      <c r="M4127">
        <f>VLOOKUP(B4127,'bekostiging 25'!$C$1:$N$2577,11,FALSE)</f>
        <v>13448.82</v>
      </c>
    </row>
    <row r="4128" spans="1:13">
      <c r="A4128" s="15" t="s">
        <v>8579</v>
      </c>
      <c r="B4128" s="15" t="s">
        <v>8619</v>
      </c>
      <c r="C4128" s="15" t="s">
        <v>4142</v>
      </c>
      <c r="D4128" s="15" t="s">
        <v>8620</v>
      </c>
      <c r="E4128" s="15" t="s">
        <v>8621</v>
      </c>
      <c r="F4128" s="15" t="s">
        <v>8622</v>
      </c>
      <c r="G4128" s="15" t="s">
        <v>8623</v>
      </c>
      <c r="H4128" s="15" t="s">
        <v>8128</v>
      </c>
      <c r="I4128" s="15" t="s">
        <v>8129</v>
      </c>
      <c r="J4128" s="15" t="s">
        <v>8128</v>
      </c>
      <c r="K4128">
        <f>VLOOKUP(C4128,'scores met drempel 25'!A:C,3,FALSE)</f>
        <v>0</v>
      </c>
      <c r="L4128">
        <f>VLOOKUP(C4128,'scores zonder drempel 25'!A:E,2,FALSE)</f>
        <v>127.52</v>
      </c>
      <c r="M4128" t="e">
        <f>VLOOKUP(B4128,'bekostiging 25'!$C$1:$N$2577,11,FALSE)</f>
        <v>#N/A</v>
      </c>
    </row>
    <row r="4129" spans="1:13">
      <c r="A4129" s="15" t="s">
        <v>31292</v>
      </c>
      <c r="B4129" s="15" t="s">
        <v>31305</v>
      </c>
      <c r="C4129" s="15" t="s">
        <v>4143</v>
      </c>
      <c r="D4129" s="15" t="s">
        <v>31306</v>
      </c>
      <c r="E4129" s="15" t="s">
        <v>31307</v>
      </c>
      <c r="F4129" s="15" t="s">
        <v>6464</v>
      </c>
      <c r="G4129" s="15" t="s">
        <v>31308</v>
      </c>
      <c r="H4129" s="15" t="s">
        <v>28013</v>
      </c>
      <c r="I4129" s="15" t="s">
        <v>28014</v>
      </c>
      <c r="J4129" s="15" t="s">
        <v>28013</v>
      </c>
      <c r="K4129">
        <f>VLOOKUP(C4129,'scores met drempel 25'!A:C,3,FALSE)</f>
        <v>106.49</v>
      </c>
      <c r="L4129">
        <f>VLOOKUP(C4129,'scores zonder drempel 25'!A:E,2,FALSE)</f>
        <v>275.2</v>
      </c>
      <c r="M4129">
        <f>VLOOKUP(B4129,'bekostiging 25'!$C$1:$N$2577,11,FALSE)</f>
        <v>4883.57</v>
      </c>
    </row>
    <row r="4130" spans="1:13">
      <c r="A4130" s="15" t="s">
        <v>25644</v>
      </c>
      <c r="B4130" s="15" t="s">
        <v>25658</v>
      </c>
      <c r="C4130" s="15" t="s">
        <v>4144</v>
      </c>
      <c r="D4130" s="15" t="s">
        <v>25659</v>
      </c>
      <c r="E4130" s="15" t="s">
        <v>25660</v>
      </c>
      <c r="F4130" s="15" t="s">
        <v>7027</v>
      </c>
      <c r="G4130" s="15" t="s">
        <v>25661</v>
      </c>
      <c r="H4130" s="15" t="s">
        <v>25001</v>
      </c>
      <c r="I4130" s="15" t="s">
        <v>25002</v>
      </c>
      <c r="J4130" s="15" t="s">
        <v>25001</v>
      </c>
      <c r="K4130">
        <f>VLOOKUP(C4130,'scores met drempel 25'!A:C,3,FALSE)</f>
        <v>540.52</v>
      </c>
      <c r="L4130">
        <f>VLOOKUP(C4130,'scores zonder drempel 25'!A:E,2,FALSE)</f>
        <v>853.85</v>
      </c>
      <c r="M4130">
        <f>VLOOKUP(B4130,'bekostiging 25'!$C$1:$N$2577,11,FALSE)</f>
        <v>41757.68</v>
      </c>
    </row>
    <row r="4131" spans="1:13">
      <c r="A4131" s="15" t="s">
        <v>30282</v>
      </c>
      <c r="B4131" s="15" t="s">
        <v>30308</v>
      </c>
      <c r="C4131" s="15" t="s">
        <v>4145</v>
      </c>
      <c r="D4131" s="15" t="s">
        <v>30309</v>
      </c>
      <c r="E4131" s="15" t="s">
        <v>30310</v>
      </c>
      <c r="F4131" s="15" t="s">
        <v>7853</v>
      </c>
      <c r="G4131" s="15" t="s">
        <v>30311</v>
      </c>
      <c r="H4131" s="15" t="s">
        <v>27707</v>
      </c>
      <c r="I4131" s="15" t="s">
        <v>27708</v>
      </c>
      <c r="J4131" s="15" t="s">
        <v>27709</v>
      </c>
      <c r="K4131">
        <f>VLOOKUP(C4131,'scores met drempel 25'!A:C,3,FALSE)</f>
        <v>338.52</v>
      </c>
      <c r="L4131">
        <f>VLOOKUP(C4131,'scores zonder drempel 25'!A:E,2,FALSE)</f>
        <v>523.30999999999995</v>
      </c>
      <c r="M4131">
        <f>VLOOKUP(B4131,'bekostiging 25'!$C$1:$N$2577,11,FALSE)</f>
        <v>16969.849999999999</v>
      </c>
    </row>
    <row r="4132" spans="1:13">
      <c r="A4132" s="15" t="s">
        <v>8696</v>
      </c>
      <c r="B4132" s="15" t="s">
        <v>8740</v>
      </c>
      <c r="C4132" s="15" t="s">
        <v>4146</v>
      </c>
      <c r="D4132" s="15" t="s">
        <v>8741</v>
      </c>
      <c r="E4132" s="15" t="s">
        <v>8612</v>
      </c>
      <c r="F4132" s="15" t="s">
        <v>6275</v>
      </c>
      <c r="G4132" s="15" t="s">
        <v>8613</v>
      </c>
      <c r="H4132" s="15" t="s">
        <v>8614</v>
      </c>
      <c r="I4132" s="15" t="s">
        <v>8366</v>
      </c>
      <c r="J4132" s="15" t="s">
        <v>8365</v>
      </c>
      <c r="K4132">
        <f>VLOOKUP(C4132,'scores met drempel 25'!A:C,3,FALSE)</f>
        <v>72.02</v>
      </c>
      <c r="L4132">
        <f>VLOOKUP(C4132,'scores zonder drempel 25'!A:E,2,FALSE)</f>
        <v>210.6</v>
      </c>
      <c r="M4132">
        <f>VLOOKUP(B4132,'bekostiging 25'!$C$1:$N$2577,11,FALSE)</f>
        <v>4011.65</v>
      </c>
    </row>
    <row r="4133" spans="1:13">
      <c r="A4133" s="15" t="s">
        <v>19190</v>
      </c>
      <c r="B4133" s="15" t="s">
        <v>19198</v>
      </c>
      <c r="C4133" s="15" t="s">
        <v>4147</v>
      </c>
      <c r="D4133" s="15" t="s">
        <v>19199</v>
      </c>
      <c r="E4133" s="15" t="s">
        <v>19200</v>
      </c>
      <c r="F4133" s="15" t="s">
        <v>6255</v>
      </c>
      <c r="G4133" s="15" t="s">
        <v>19201</v>
      </c>
      <c r="H4133" s="15" t="s">
        <v>19202</v>
      </c>
      <c r="I4133" s="15" t="s">
        <v>19196</v>
      </c>
      <c r="J4133" s="15" t="s">
        <v>19197</v>
      </c>
      <c r="K4133">
        <f>VLOOKUP(C4133,'scores met drempel 25'!A:C,3,FALSE)</f>
        <v>0</v>
      </c>
      <c r="L4133">
        <f>VLOOKUP(C4133,'scores zonder drempel 25'!A:E,2,FALSE)</f>
        <v>120.3</v>
      </c>
      <c r="M4133" t="e">
        <f>VLOOKUP(B4133,'bekostiging 25'!$C$1:$N$2577,11,FALSE)</f>
        <v>#N/A</v>
      </c>
    </row>
    <row r="4134" spans="1:13">
      <c r="A4134" s="15" t="s">
        <v>8791</v>
      </c>
      <c r="B4134" s="15" t="s">
        <v>8940</v>
      </c>
      <c r="C4134" s="15" t="s">
        <v>4148</v>
      </c>
      <c r="D4134" s="15" t="s">
        <v>8941</v>
      </c>
      <c r="E4134" s="15" t="s">
        <v>8942</v>
      </c>
      <c r="F4134" s="15" t="s">
        <v>6252</v>
      </c>
      <c r="G4134" s="15" t="s">
        <v>8943</v>
      </c>
      <c r="H4134" s="15" t="s">
        <v>8944</v>
      </c>
      <c r="I4134" s="15" t="s">
        <v>8802</v>
      </c>
      <c r="J4134" s="15" t="s">
        <v>8803</v>
      </c>
      <c r="K4134">
        <f>VLOOKUP(C4134,'scores met drempel 25'!A:C,3,FALSE)</f>
        <v>0</v>
      </c>
      <c r="L4134">
        <f>VLOOKUP(C4134,'scores zonder drempel 25'!A:E,2,FALSE)</f>
        <v>83.51</v>
      </c>
      <c r="M4134" t="e">
        <f>VLOOKUP(B4134,'bekostiging 25'!$C$1:$N$2577,11,FALSE)</f>
        <v>#N/A</v>
      </c>
    </row>
    <row r="4135" spans="1:13">
      <c r="A4135" s="15" t="s">
        <v>8696</v>
      </c>
      <c r="B4135" s="15" t="s">
        <v>8742</v>
      </c>
      <c r="C4135" s="15" t="s">
        <v>4149</v>
      </c>
      <c r="D4135" s="15" t="s">
        <v>8743</v>
      </c>
      <c r="E4135" s="15" t="s">
        <v>8744</v>
      </c>
      <c r="F4135" s="15" t="s">
        <v>6768</v>
      </c>
      <c r="G4135" s="15" t="s">
        <v>8745</v>
      </c>
      <c r="H4135" s="15" t="s">
        <v>8746</v>
      </c>
      <c r="I4135" s="15" t="s">
        <v>8293</v>
      </c>
      <c r="J4135" s="15" t="s">
        <v>8294</v>
      </c>
      <c r="K4135">
        <f>VLOOKUP(C4135,'scores met drempel 25'!A:C,3,FALSE)</f>
        <v>0</v>
      </c>
      <c r="L4135">
        <f>VLOOKUP(C4135,'scores zonder drempel 25'!A:E,2,FALSE)</f>
        <v>13.36</v>
      </c>
      <c r="M4135" t="e">
        <f>VLOOKUP(B4135,'bekostiging 25'!$C$1:$N$2577,11,FALSE)</f>
        <v>#N/A</v>
      </c>
    </row>
    <row r="4136" spans="1:13">
      <c r="A4136" s="15" t="s">
        <v>28397</v>
      </c>
      <c r="B4136" s="15" t="s">
        <v>28418</v>
      </c>
      <c r="C4136" s="15" t="s">
        <v>4150</v>
      </c>
      <c r="D4136" s="15" t="s">
        <v>28419</v>
      </c>
      <c r="E4136" s="15" t="s">
        <v>28420</v>
      </c>
      <c r="F4136" s="15" t="s">
        <v>6275</v>
      </c>
      <c r="G4136" s="15" t="s">
        <v>28421</v>
      </c>
      <c r="H4136" s="15" t="s">
        <v>27243</v>
      </c>
      <c r="I4136" s="15" t="s">
        <v>27244</v>
      </c>
      <c r="J4136" s="15" t="s">
        <v>27243</v>
      </c>
      <c r="K4136">
        <f>VLOOKUP(C4136,'scores met drempel 25'!A:C,3,FALSE)</f>
        <v>0</v>
      </c>
      <c r="L4136">
        <f>VLOOKUP(C4136,'scores zonder drempel 25'!A:E,2,FALSE)</f>
        <v>57.81</v>
      </c>
      <c r="M4136" t="e">
        <f>VLOOKUP(B4136,'bekostiging 25'!$C$1:$N$2577,11,FALSE)</f>
        <v>#N/A</v>
      </c>
    </row>
    <row r="4137" spans="1:13">
      <c r="A4137" s="15" t="s">
        <v>10249</v>
      </c>
      <c r="B4137" s="15" t="s">
        <v>10318</v>
      </c>
      <c r="C4137" s="15" t="s">
        <v>4151</v>
      </c>
      <c r="D4137" s="15" t="s">
        <v>10319</v>
      </c>
      <c r="E4137" s="15" t="s">
        <v>10320</v>
      </c>
      <c r="F4137" s="15" t="s">
        <v>6427</v>
      </c>
      <c r="G4137" s="15" t="s">
        <v>10321</v>
      </c>
      <c r="H4137" s="15" t="s">
        <v>9973</v>
      </c>
      <c r="I4137" s="15" t="s">
        <v>9974</v>
      </c>
      <c r="J4137" s="15" t="s">
        <v>9973</v>
      </c>
      <c r="K4137">
        <f>VLOOKUP(C4137,'scores met drempel 25'!A:C,3,FALSE)</f>
        <v>113.8</v>
      </c>
      <c r="L4137">
        <f>VLOOKUP(C4137,'scores zonder drempel 25'!A:E,2,FALSE)</f>
        <v>273.14</v>
      </c>
      <c r="M4137">
        <f>VLOOKUP(B4137,'bekostiging 25'!$C$1:$N$2577,11,FALSE)</f>
        <v>7633.33</v>
      </c>
    </row>
    <row r="4138" spans="1:13">
      <c r="A4138" s="15" t="s">
        <v>21982</v>
      </c>
      <c r="B4138" s="15" t="s">
        <v>21985</v>
      </c>
      <c r="C4138" s="15" t="s">
        <v>4152</v>
      </c>
      <c r="D4138" s="15" t="s">
        <v>21986</v>
      </c>
      <c r="E4138" s="15" t="s">
        <v>21987</v>
      </c>
      <c r="F4138" s="15" t="s">
        <v>6543</v>
      </c>
      <c r="G4138" s="15" t="s">
        <v>21988</v>
      </c>
      <c r="H4138" s="15" t="s">
        <v>19320</v>
      </c>
      <c r="I4138" s="15" t="s">
        <v>19319</v>
      </c>
      <c r="J4138" s="15" t="s">
        <v>19320</v>
      </c>
      <c r="K4138">
        <f>VLOOKUP(C4138,'scores met drempel 25'!A:C,3,FALSE)</f>
        <v>0</v>
      </c>
      <c r="L4138">
        <f>VLOOKUP(C4138,'scores zonder drempel 25'!A:E,2,FALSE)</f>
        <v>77.98</v>
      </c>
      <c r="M4138" t="e">
        <f>VLOOKUP(B4138,'bekostiging 25'!$C$1:$N$2577,11,FALSE)</f>
        <v>#N/A</v>
      </c>
    </row>
    <row r="4139" spans="1:13">
      <c r="A4139" s="15" t="s">
        <v>12820</v>
      </c>
      <c r="B4139" s="15" t="s">
        <v>26120</v>
      </c>
      <c r="C4139" s="15" t="s">
        <v>4153</v>
      </c>
      <c r="D4139" s="15" t="s">
        <v>26121</v>
      </c>
      <c r="E4139" s="15" t="s">
        <v>26122</v>
      </c>
      <c r="F4139" s="15" t="s">
        <v>6169</v>
      </c>
      <c r="G4139" s="15" t="s">
        <v>26123</v>
      </c>
      <c r="H4139" s="15" t="s">
        <v>24619</v>
      </c>
      <c r="I4139" s="15" t="s">
        <v>24620</v>
      </c>
      <c r="J4139" s="15" t="s">
        <v>24619</v>
      </c>
      <c r="K4139">
        <f>VLOOKUP(C4139,'scores met drempel 25'!A:C,3,FALSE)</f>
        <v>150.21</v>
      </c>
      <c r="L4139">
        <f>VLOOKUP(C4139,'scores zonder drempel 25'!A:E,2,FALSE)</f>
        <v>270.72000000000003</v>
      </c>
      <c r="M4139">
        <f>VLOOKUP(B4139,'bekostiging 25'!$C$1:$N$2577,11,FALSE)</f>
        <v>9238.5300000000007</v>
      </c>
    </row>
    <row r="4140" spans="1:13">
      <c r="A4140" s="15" t="s">
        <v>26220</v>
      </c>
      <c r="B4140" s="15" t="s">
        <v>26247</v>
      </c>
      <c r="C4140" s="15" t="s">
        <v>4154</v>
      </c>
      <c r="D4140" s="15" t="s">
        <v>26248</v>
      </c>
      <c r="E4140" s="15" t="s">
        <v>25188</v>
      </c>
      <c r="F4140" s="15" t="s">
        <v>7643</v>
      </c>
      <c r="G4140" s="15" t="s">
        <v>25189</v>
      </c>
      <c r="H4140" s="15" t="s">
        <v>21891</v>
      </c>
      <c r="I4140" s="15" t="s">
        <v>24684</v>
      </c>
      <c r="J4140" s="15" t="s">
        <v>21891</v>
      </c>
      <c r="K4140">
        <f>VLOOKUP(C4140,'scores met drempel 25'!A:C,3,FALSE)</f>
        <v>620.71</v>
      </c>
      <c r="L4140">
        <f>VLOOKUP(C4140,'scores zonder drempel 25'!A:E,2,FALSE)</f>
        <v>735.86</v>
      </c>
      <c r="M4140">
        <f>VLOOKUP(B4140,'bekostiging 25'!$C$1:$N$2577,11,FALSE)</f>
        <v>41793.68</v>
      </c>
    </row>
    <row r="4141" spans="1:13">
      <c r="A4141" s="15" t="s">
        <v>28277</v>
      </c>
      <c r="B4141" s="15" t="s">
        <v>28299</v>
      </c>
      <c r="C4141" s="15" t="s">
        <v>4155</v>
      </c>
      <c r="D4141" s="15" t="s">
        <v>25102</v>
      </c>
      <c r="E4141" s="15" t="s">
        <v>28300</v>
      </c>
      <c r="F4141" s="15" t="s">
        <v>6275</v>
      </c>
      <c r="G4141" s="15" t="s">
        <v>28301</v>
      </c>
      <c r="H4141" s="15" t="s">
        <v>28256</v>
      </c>
      <c r="I4141" s="15" t="s">
        <v>28257</v>
      </c>
      <c r="J4141" s="15" t="s">
        <v>28256</v>
      </c>
      <c r="K4141">
        <f>VLOOKUP(C4141,'scores met drempel 25'!A:C,3,FALSE)</f>
        <v>11.45</v>
      </c>
      <c r="L4141">
        <f>VLOOKUP(C4141,'scores zonder drempel 25'!A:E,2,FALSE)</f>
        <v>125.94</v>
      </c>
      <c r="M4141" t="e">
        <f>VLOOKUP(B4141,'bekostiging 25'!$C$1:$N$2577,11,FALSE)</f>
        <v>#N/A</v>
      </c>
    </row>
    <row r="4142" spans="1:13">
      <c r="A4142" s="15" t="s">
        <v>7865</v>
      </c>
      <c r="B4142" s="15" t="s">
        <v>7866</v>
      </c>
      <c r="C4142" s="15" t="s">
        <v>4156</v>
      </c>
      <c r="D4142" s="15" t="s">
        <v>7867</v>
      </c>
      <c r="E4142" s="15" t="s">
        <v>7868</v>
      </c>
      <c r="F4142" s="15" t="s">
        <v>7176</v>
      </c>
      <c r="G4142" s="15" t="s">
        <v>7869</v>
      </c>
      <c r="H4142" s="15" t="s">
        <v>7370</v>
      </c>
      <c r="I4142" s="15" t="s">
        <v>7371</v>
      </c>
      <c r="J4142" s="15" t="s">
        <v>7370</v>
      </c>
      <c r="K4142">
        <f>VLOOKUP(C4142,'scores met drempel 25'!A:C,3,FALSE)</f>
        <v>643.46</v>
      </c>
      <c r="L4142">
        <f>VLOOKUP(C4142,'scores zonder drempel 25'!A:E,2,FALSE)</f>
        <v>796.11</v>
      </c>
      <c r="M4142">
        <f>VLOOKUP(B4142,'bekostiging 25'!$C$1:$N$2577,11,FALSE)</f>
        <v>42466.95</v>
      </c>
    </row>
    <row r="4143" spans="1:13">
      <c r="A4143" s="15" t="s">
        <v>29253</v>
      </c>
      <c r="B4143" s="15" t="s">
        <v>29258</v>
      </c>
      <c r="C4143" s="15" t="s">
        <v>4157</v>
      </c>
      <c r="D4143" s="15" t="s">
        <v>29259</v>
      </c>
      <c r="E4143" s="15" t="s">
        <v>28321</v>
      </c>
      <c r="F4143" s="15" t="s">
        <v>14493</v>
      </c>
      <c r="G4143" s="15" t="s">
        <v>28322</v>
      </c>
      <c r="H4143" s="15" t="s">
        <v>28256</v>
      </c>
      <c r="I4143" s="15" t="s">
        <v>28257</v>
      </c>
      <c r="J4143" s="15" t="s">
        <v>28256</v>
      </c>
      <c r="K4143">
        <f>VLOOKUP(C4143,'scores met drempel 25'!A:C,3,FALSE)</f>
        <v>479.77</v>
      </c>
      <c r="L4143">
        <f>VLOOKUP(C4143,'scores zonder drempel 25'!A:E,2,FALSE)</f>
        <v>589.57000000000005</v>
      </c>
      <c r="M4143">
        <f>VLOOKUP(B4143,'bekostiging 25'!$C$1:$N$2577,11,FALSE)</f>
        <v>40943.75</v>
      </c>
    </row>
    <row r="4144" spans="1:13">
      <c r="A4144" s="15" t="s">
        <v>29253</v>
      </c>
      <c r="B4144" s="15" t="s">
        <v>29258</v>
      </c>
      <c r="C4144" s="15" t="s">
        <v>4158</v>
      </c>
      <c r="D4144" s="15" t="s">
        <v>29260</v>
      </c>
      <c r="E4144" s="15" t="s">
        <v>28313</v>
      </c>
      <c r="F4144" s="15" t="s">
        <v>6220</v>
      </c>
      <c r="G4144" s="15" t="s">
        <v>28314</v>
      </c>
      <c r="H4144" s="15" t="s">
        <v>28256</v>
      </c>
      <c r="I4144" s="15" t="s">
        <v>28257</v>
      </c>
      <c r="J4144" s="15" t="s">
        <v>28256</v>
      </c>
      <c r="K4144">
        <f>VLOOKUP(C4144,'scores met drempel 25'!A:C,3,FALSE)</f>
        <v>282.23</v>
      </c>
      <c r="L4144">
        <f>VLOOKUP(C4144,'scores zonder drempel 25'!A:E,2,FALSE)</f>
        <v>424.16</v>
      </c>
      <c r="M4144">
        <f>VLOOKUP(B4144,'bekostiging 25'!$C$1:$N$2577,11,FALSE)</f>
        <v>40943.75</v>
      </c>
    </row>
    <row r="4145" spans="1:13">
      <c r="A4145" s="15" t="s">
        <v>6999</v>
      </c>
      <c r="B4145" s="15" t="s">
        <v>7024</v>
      </c>
      <c r="C4145" s="15" t="s">
        <v>4159</v>
      </c>
      <c r="D4145" s="15" t="s">
        <v>7025</v>
      </c>
      <c r="E4145" s="15" t="s">
        <v>7026</v>
      </c>
      <c r="F4145" s="15" t="s">
        <v>7027</v>
      </c>
      <c r="G4145" s="15" t="s">
        <v>7028</v>
      </c>
      <c r="H4145" s="15" t="s">
        <v>6228</v>
      </c>
      <c r="I4145" s="15" t="s">
        <v>6229</v>
      </c>
      <c r="J4145" s="15" t="s">
        <v>6228</v>
      </c>
      <c r="K4145">
        <f>VLOOKUP(C4145,'scores met drempel 25'!A:C,3,FALSE)</f>
        <v>45.49</v>
      </c>
      <c r="L4145">
        <f>VLOOKUP(C4145,'scores zonder drempel 25'!A:E,2,FALSE)</f>
        <v>200.81</v>
      </c>
      <c r="M4145">
        <f>VLOOKUP(B4145,'bekostiging 25'!$C$1:$N$2577,11,FALSE)</f>
        <v>587.28</v>
      </c>
    </row>
    <row r="4146" spans="1:13">
      <c r="A4146" s="15" t="s">
        <v>11662</v>
      </c>
      <c r="B4146" s="15" t="s">
        <v>11698</v>
      </c>
      <c r="C4146" s="15" t="s">
        <v>4160</v>
      </c>
      <c r="D4146" s="15" t="s">
        <v>11699</v>
      </c>
      <c r="E4146" s="15" t="s">
        <v>11700</v>
      </c>
      <c r="F4146" s="15" t="s">
        <v>6328</v>
      </c>
      <c r="G4146" s="15" t="s">
        <v>11701</v>
      </c>
      <c r="H4146" s="15" t="s">
        <v>11702</v>
      </c>
      <c r="I4146" s="15" t="s">
        <v>10259</v>
      </c>
      <c r="J4146" s="15" t="s">
        <v>10258</v>
      </c>
      <c r="K4146">
        <f>VLOOKUP(C4146,'scores met drempel 25'!A:C,3,FALSE)</f>
        <v>60.51</v>
      </c>
      <c r="L4146">
        <f>VLOOKUP(C4146,'scores zonder drempel 25'!A:E,2,FALSE)</f>
        <v>156.91999999999999</v>
      </c>
      <c r="M4146">
        <f>VLOOKUP(B4146,'bekostiging 25'!$C$1:$N$2577,11,FALSE)</f>
        <v>2667.77</v>
      </c>
    </row>
    <row r="4147" spans="1:13">
      <c r="A4147" s="15" t="s">
        <v>25427</v>
      </c>
      <c r="B4147" s="15" t="s">
        <v>25434</v>
      </c>
      <c r="C4147" s="15" t="s">
        <v>4161</v>
      </c>
      <c r="D4147" s="15" t="s">
        <v>25435</v>
      </c>
      <c r="E4147" s="15" t="s">
        <v>25436</v>
      </c>
      <c r="F4147" s="15" t="s">
        <v>6696</v>
      </c>
      <c r="G4147" s="15" t="s">
        <v>25437</v>
      </c>
      <c r="H4147" s="15" t="s">
        <v>24619</v>
      </c>
      <c r="I4147" s="15" t="s">
        <v>24620</v>
      </c>
      <c r="J4147" s="15" t="s">
        <v>24619</v>
      </c>
      <c r="K4147">
        <f>VLOOKUP(C4147,'scores met drempel 25'!A:C,3,FALSE)</f>
        <v>271.89</v>
      </c>
      <c r="L4147">
        <f>VLOOKUP(C4147,'scores zonder drempel 25'!A:E,2,FALSE)</f>
        <v>426.54</v>
      </c>
      <c r="M4147">
        <f>VLOOKUP(B4147,'bekostiging 25'!$C$1:$N$2577,11,FALSE)</f>
        <v>25109.8</v>
      </c>
    </row>
    <row r="4148" spans="1:13">
      <c r="A4148" s="15" t="s">
        <v>8696</v>
      </c>
      <c r="B4148" s="15" t="s">
        <v>8747</v>
      </c>
      <c r="C4148" s="15" t="s">
        <v>4162</v>
      </c>
      <c r="D4148" s="15" t="s">
        <v>8748</v>
      </c>
      <c r="E4148" s="15" t="s">
        <v>8749</v>
      </c>
      <c r="F4148" s="15" t="s">
        <v>8750</v>
      </c>
      <c r="G4148" s="15" t="s">
        <v>8751</v>
      </c>
      <c r="H4148" s="15" t="s">
        <v>8752</v>
      </c>
      <c r="I4148" s="15" t="s">
        <v>8366</v>
      </c>
      <c r="J4148" s="15" t="s">
        <v>8365</v>
      </c>
      <c r="K4148">
        <f>VLOOKUP(C4148,'scores met drempel 25'!A:C,3,FALSE)</f>
        <v>0</v>
      </c>
      <c r="L4148">
        <f>VLOOKUP(C4148,'scores zonder drempel 25'!A:E,2,FALSE)</f>
        <v>31.43</v>
      </c>
      <c r="M4148" t="e">
        <f>VLOOKUP(B4148,'bekostiging 25'!$C$1:$N$2577,11,FALSE)</f>
        <v>#N/A</v>
      </c>
    </row>
    <row r="4149" spans="1:13">
      <c r="A4149" s="15" t="s">
        <v>30590</v>
      </c>
      <c r="B4149" s="15" t="s">
        <v>30611</v>
      </c>
      <c r="C4149" s="15" t="s">
        <v>4163</v>
      </c>
      <c r="D4149" s="15" t="s">
        <v>30612</v>
      </c>
      <c r="E4149" s="15" t="s">
        <v>30613</v>
      </c>
      <c r="F4149" s="15" t="s">
        <v>6275</v>
      </c>
      <c r="G4149" s="15" t="s">
        <v>30614</v>
      </c>
      <c r="H4149" s="15" t="s">
        <v>28157</v>
      </c>
      <c r="I4149" s="15" t="s">
        <v>28158</v>
      </c>
      <c r="J4149" s="15" t="s">
        <v>28157</v>
      </c>
      <c r="K4149">
        <f>VLOOKUP(C4149,'scores met drempel 25'!A:C,3,FALSE)</f>
        <v>413.55</v>
      </c>
      <c r="L4149">
        <f>VLOOKUP(C4149,'scores zonder drempel 25'!A:E,2,FALSE)</f>
        <v>491.88</v>
      </c>
      <c r="M4149">
        <f>VLOOKUP(B4149,'bekostiging 25'!$C$1:$N$2577,11,FALSE)</f>
        <v>25676.42</v>
      </c>
    </row>
    <row r="4150" spans="1:13">
      <c r="A4150" s="15" t="s">
        <v>29382</v>
      </c>
      <c r="B4150" s="15" t="s">
        <v>29415</v>
      </c>
      <c r="C4150" s="15" t="s">
        <v>4164</v>
      </c>
      <c r="D4150" s="15" t="s">
        <v>29416</v>
      </c>
      <c r="E4150" s="15" t="s">
        <v>28636</v>
      </c>
      <c r="F4150" s="15" t="s">
        <v>6470</v>
      </c>
      <c r="G4150" s="15" t="s">
        <v>28637</v>
      </c>
      <c r="H4150" s="15" t="s">
        <v>27848</v>
      </c>
      <c r="I4150" s="15" t="s">
        <v>27849</v>
      </c>
      <c r="J4150" s="15" t="s">
        <v>27848</v>
      </c>
      <c r="K4150">
        <f>VLOOKUP(C4150,'scores met drempel 25'!A:C,3,FALSE)</f>
        <v>92.27</v>
      </c>
      <c r="L4150">
        <f>VLOOKUP(C4150,'scores zonder drempel 25'!A:E,2,FALSE)</f>
        <v>194.03</v>
      </c>
      <c r="M4150">
        <f>VLOOKUP(B4150,'bekostiging 25'!$C$1:$N$2577,11,FALSE)</f>
        <v>4494.2700000000004</v>
      </c>
    </row>
    <row r="4151" spans="1:13">
      <c r="A4151" s="15" t="s">
        <v>29981</v>
      </c>
      <c r="B4151" s="15" t="s">
        <v>30082</v>
      </c>
      <c r="C4151" s="15" t="s">
        <v>4165</v>
      </c>
      <c r="D4151" s="15" t="s">
        <v>7841</v>
      </c>
      <c r="E4151" s="15" t="s">
        <v>30083</v>
      </c>
      <c r="F4151" s="15" t="s">
        <v>8695</v>
      </c>
      <c r="G4151" s="15" t="s">
        <v>30084</v>
      </c>
      <c r="H4151" s="15" t="s">
        <v>30004</v>
      </c>
      <c r="I4151" s="15" t="s">
        <v>29987</v>
      </c>
      <c r="J4151" s="15" t="s">
        <v>29988</v>
      </c>
      <c r="K4151">
        <f>VLOOKUP(C4151,'scores met drempel 25'!A:C,3,FALSE)</f>
        <v>378.41</v>
      </c>
      <c r="L4151">
        <f>VLOOKUP(C4151,'scores zonder drempel 25'!A:E,2,FALSE)</f>
        <v>620.77</v>
      </c>
      <c r="M4151">
        <f>VLOOKUP(B4151,'bekostiging 25'!$C$1:$N$2577,11,FALSE)</f>
        <v>19811.599999999999</v>
      </c>
    </row>
    <row r="4152" spans="1:13">
      <c r="A4152" s="15" t="s">
        <v>7455</v>
      </c>
      <c r="B4152" s="15" t="s">
        <v>7551</v>
      </c>
      <c r="C4152" s="15" t="s">
        <v>4166</v>
      </c>
      <c r="D4152" s="15" t="s">
        <v>7552</v>
      </c>
      <c r="E4152" s="15" t="s">
        <v>7553</v>
      </c>
      <c r="F4152" s="15" t="s">
        <v>6296</v>
      </c>
      <c r="G4152" s="15" t="s">
        <v>7554</v>
      </c>
      <c r="H4152" s="15" t="s">
        <v>7555</v>
      </c>
      <c r="I4152" s="15" t="s">
        <v>7461</v>
      </c>
      <c r="J4152" s="15" t="s">
        <v>7462</v>
      </c>
      <c r="K4152">
        <f>VLOOKUP(C4152,'scores met drempel 25'!A:C,3,FALSE)</f>
        <v>20.69</v>
      </c>
      <c r="L4152">
        <f>VLOOKUP(C4152,'scores zonder drempel 25'!A:E,2,FALSE)</f>
        <v>143.88</v>
      </c>
      <c r="M4152" t="e">
        <f>VLOOKUP(B4152,'bekostiging 25'!$C$1:$N$2577,11,FALSE)</f>
        <v>#N/A</v>
      </c>
    </row>
    <row r="4153" spans="1:13">
      <c r="A4153" s="15" t="s">
        <v>8029</v>
      </c>
      <c r="B4153" s="15" t="s">
        <v>8038</v>
      </c>
      <c r="C4153" s="15" t="s">
        <v>4167</v>
      </c>
      <c r="D4153" s="15" t="s">
        <v>8039</v>
      </c>
      <c r="E4153" s="15" t="s">
        <v>8040</v>
      </c>
      <c r="F4153" s="15" t="s">
        <v>6296</v>
      </c>
      <c r="G4153" s="15" t="s">
        <v>8041</v>
      </c>
      <c r="H4153" s="15" t="s">
        <v>7370</v>
      </c>
      <c r="I4153" s="15" t="s">
        <v>7371</v>
      </c>
      <c r="J4153" s="15" t="s">
        <v>7370</v>
      </c>
      <c r="K4153">
        <f>VLOOKUP(C4153,'scores met drempel 25'!A:C,3,FALSE)</f>
        <v>6.3</v>
      </c>
      <c r="L4153">
        <f>VLOOKUP(C4153,'scores zonder drempel 25'!A:E,2,FALSE)</f>
        <v>141.54</v>
      </c>
      <c r="M4153">
        <f>VLOOKUP(B4153,'bekostiging 25'!$C$1:$N$2577,11,FALSE)</f>
        <v>1863.84</v>
      </c>
    </row>
    <row r="4154" spans="1:13">
      <c r="A4154" s="15" t="s">
        <v>8579</v>
      </c>
      <c r="B4154" s="15" t="s">
        <v>8624</v>
      </c>
      <c r="C4154" s="15" t="s">
        <v>4168</v>
      </c>
      <c r="D4154" s="15" t="s">
        <v>8625</v>
      </c>
      <c r="E4154" s="15" t="s">
        <v>8626</v>
      </c>
      <c r="F4154" s="15" t="s">
        <v>7218</v>
      </c>
      <c r="G4154" s="15" t="s">
        <v>8627</v>
      </c>
      <c r="H4154" s="15" t="s">
        <v>8128</v>
      </c>
      <c r="I4154" s="15" t="s">
        <v>8129</v>
      </c>
      <c r="J4154" s="15" t="s">
        <v>8128</v>
      </c>
      <c r="K4154">
        <f>VLOOKUP(C4154,'scores met drempel 25'!A:C,3,FALSE)</f>
        <v>0</v>
      </c>
      <c r="L4154">
        <f>VLOOKUP(C4154,'scores zonder drempel 25'!A:E,2,FALSE)</f>
        <v>73.27</v>
      </c>
      <c r="M4154" t="e">
        <f>VLOOKUP(B4154,'bekostiging 25'!$C$1:$N$2577,11,FALSE)</f>
        <v>#N/A</v>
      </c>
    </row>
    <row r="4155" spans="1:13">
      <c r="A4155" s="15" t="s">
        <v>22296</v>
      </c>
      <c r="B4155" s="15" t="s">
        <v>22346</v>
      </c>
      <c r="C4155" s="15" t="s">
        <v>4169</v>
      </c>
      <c r="D4155" s="15" t="s">
        <v>22347</v>
      </c>
      <c r="E4155" s="15" t="s">
        <v>22348</v>
      </c>
      <c r="F4155" s="15" t="s">
        <v>6785</v>
      </c>
      <c r="G4155" s="15" t="s">
        <v>22349</v>
      </c>
      <c r="H4155" s="15" t="s">
        <v>19577</v>
      </c>
      <c r="I4155" s="15" t="s">
        <v>19578</v>
      </c>
      <c r="J4155" s="15" t="s">
        <v>19577</v>
      </c>
      <c r="K4155">
        <f>VLOOKUP(C4155,'scores met drempel 25'!A:C,3,FALSE)</f>
        <v>68.13</v>
      </c>
      <c r="L4155">
        <f>VLOOKUP(C4155,'scores zonder drempel 25'!A:E,2,FALSE)</f>
        <v>204.7</v>
      </c>
      <c r="M4155">
        <f>VLOOKUP(B4155,'bekostiging 25'!$C$1:$N$2577,11,FALSE)</f>
        <v>5275.54</v>
      </c>
    </row>
    <row r="4156" spans="1:13">
      <c r="A4156" s="15" t="s">
        <v>24989</v>
      </c>
      <c r="B4156" s="15" t="s">
        <v>24997</v>
      </c>
      <c r="C4156" s="15" t="s">
        <v>4170</v>
      </c>
      <c r="D4156" s="15" t="s">
        <v>24998</v>
      </c>
      <c r="E4156" s="15" t="s">
        <v>24999</v>
      </c>
      <c r="F4156" s="15" t="s">
        <v>6275</v>
      </c>
      <c r="G4156" s="15" t="s">
        <v>25000</v>
      </c>
      <c r="H4156" s="15" t="s">
        <v>25001</v>
      </c>
      <c r="I4156" s="15" t="s">
        <v>25002</v>
      </c>
      <c r="J4156" s="15" t="s">
        <v>25001</v>
      </c>
      <c r="K4156">
        <f>VLOOKUP(C4156,'scores met drempel 25'!A:C,3,FALSE)</f>
        <v>0</v>
      </c>
      <c r="L4156">
        <f>VLOOKUP(C4156,'scores zonder drempel 25'!A:E,2,FALSE)</f>
        <v>65.430000000000007</v>
      </c>
      <c r="M4156" t="e">
        <f>VLOOKUP(B4156,'bekostiging 25'!$C$1:$N$2577,11,FALSE)</f>
        <v>#N/A</v>
      </c>
    </row>
    <row r="4157" spans="1:13">
      <c r="A4157" s="15" t="s">
        <v>8696</v>
      </c>
      <c r="B4157" s="15" t="s">
        <v>8753</v>
      </c>
      <c r="C4157" s="15" t="s">
        <v>4171</v>
      </c>
      <c r="D4157" s="15" t="s">
        <v>8043</v>
      </c>
      <c r="E4157" s="15" t="s">
        <v>8754</v>
      </c>
      <c r="F4157" s="15" t="s">
        <v>6873</v>
      </c>
      <c r="G4157" s="15" t="s">
        <v>8755</v>
      </c>
      <c r="H4157" s="15" t="s">
        <v>8756</v>
      </c>
      <c r="I4157" s="15" t="s">
        <v>8293</v>
      </c>
      <c r="J4157" s="15" t="s">
        <v>8294</v>
      </c>
      <c r="K4157">
        <f>VLOOKUP(C4157,'scores met drempel 25'!A:C,3,FALSE)</f>
        <v>0</v>
      </c>
      <c r="L4157">
        <f>VLOOKUP(C4157,'scores zonder drempel 25'!A:E,2,FALSE)</f>
        <v>9.4600000000000009</v>
      </c>
      <c r="M4157" t="e">
        <f>VLOOKUP(B4157,'bekostiging 25'!$C$1:$N$2577,11,FALSE)</f>
        <v>#N/A</v>
      </c>
    </row>
    <row r="4158" spans="1:13">
      <c r="A4158" s="15" t="s">
        <v>10249</v>
      </c>
      <c r="B4158" s="15" t="s">
        <v>10322</v>
      </c>
      <c r="C4158" s="15" t="s">
        <v>4172</v>
      </c>
      <c r="D4158" s="15" t="s">
        <v>10323</v>
      </c>
      <c r="E4158" s="15" t="s">
        <v>10324</v>
      </c>
      <c r="F4158" s="15" t="s">
        <v>6668</v>
      </c>
      <c r="G4158" s="15" t="s">
        <v>10325</v>
      </c>
      <c r="H4158" s="15" t="s">
        <v>9973</v>
      </c>
      <c r="I4158" s="15" t="s">
        <v>9974</v>
      </c>
      <c r="J4158" s="15" t="s">
        <v>9973</v>
      </c>
      <c r="K4158">
        <f>VLOOKUP(C4158,'scores met drempel 25'!A:C,3,FALSE)</f>
        <v>146.82</v>
      </c>
      <c r="L4158">
        <f>VLOOKUP(C4158,'scores zonder drempel 25'!A:E,2,FALSE)</f>
        <v>294.77999999999997</v>
      </c>
      <c r="M4158">
        <f>VLOOKUP(B4158,'bekostiging 25'!$C$1:$N$2577,11,FALSE)</f>
        <v>8720.57</v>
      </c>
    </row>
    <row r="4159" spans="1:13">
      <c r="A4159" s="15" t="s">
        <v>20120</v>
      </c>
      <c r="B4159" s="15" t="s">
        <v>20186</v>
      </c>
      <c r="C4159" s="15" t="s">
        <v>4173</v>
      </c>
      <c r="D4159" s="15" t="s">
        <v>20187</v>
      </c>
      <c r="E4159" s="15" t="s">
        <v>20188</v>
      </c>
      <c r="F4159" s="15" t="s">
        <v>20189</v>
      </c>
      <c r="G4159" s="15" t="s">
        <v>20190</v>
      </c>
      <c r="H4159" s="15" t="s">
        <v>7373</v>
      </c>
      <c r="I4159" s="15" t="s">
        <v>19333</v>
      </c>
      <c r="J4159" s="15" t="s">
        <v>7373</v>
      </c>
      <c r="K4159">
        <f>VLOOKUP(C4159,'scores met drempel 25'!A:C,3,FALSE)</f>
        <v>0</v>
      </c>
      <c r="L4159">
        <f>VLOOKUP(C4159,'scores zonder drempel 25'!A:E,2,FALSE)</f>
        <v>51.16</v>
      </c>
      <c r="M4159" t="e">
        <f>VLOOKUP(B4159,'bekostiging 25'!$C$1:$N$2577,11,FALSE)</f>
        <v>#N/A</v>
      </c>
    </row>
    <row r="4160" spans="1:13">
      <c r="A4160" s="15" t="s">
        <v>12855</v>
      </c>
      <c r="B4160" s="15" t="s">
        <v>18860</v>
      </c>
      <c r="C4160" s="15" t="s">
        <v>4174</v>
      </c>
      <c r="D4160" s="15" t="s">
        <v>18861</v>
      </c>
      <c r="E4160" s="15" t="s">
        <v>18862</v>
      </c>
      <c r="F4160" s="15" t="s">
        <v>6245</v>
      </c>
      <c r="G4160" s="15" t="s">
        <v>18863</v>
      </c>
      <c r="H4160" s="15" t="s">
        <v>15970</v>
      </c>
      <c r="I4160" s="15" t="s">
        <v>15971</v>
      </c>
      <c r="J4160" s="15" t="s">
        <v>15972</v>
      </c>
      <c r="K4160">
        <f>VLOOKUP(C4160,'scores met drempel 25'!A:C,3,FALSE)</f>
        <v>188.38</v>
      </c>
      <c r="L4160">
        <f>VLOOKUP(C4160,'scores zonder drempel 25'!A:E,2,FALSE)</f>
        <v>283.45</v>
      </c>
      <c r="M4160">
        <f>VLOOKUP(B4160,'bekostiging 25'!$C$1:$N$2577,11,FALSE)</f>
        <v>14559.39</v>
      </c>
    </row>
    <row r="4161" spans="1:13">
      <c r="A4161" s="15" t="s">
        <v>9811</v>
      </c>
      <c r="B4161" s="15" t="s">
        <v>9884</v>
      </c>
      <c r="C4161" s="15" t="s">
        <v>4175</v>
      </c>
      <c r="D4161" s="15" t="s">
        <v>9885</v>
      </c>
      <c r="E4161" s="15" t="s">
        <v>9886</v>
      </c>
      <c r="F4161" s="15" t="s">
        <v>9887</v>
      </c>
      <c r="G4161" s="15" t="s">
        <v>9888</v>
      </c>
      <c r="H4161" s="15" t="s">
        <v>9817</v>
      </c>
      <c r="I4161" s="15" t="s">
        <v>9818</v>
      </c>
      <c r="J4161" s="15" t="s">
        <v>9817</v>
      </c>
      <c r="K4161">
        <f>VLOOKUP(C4161,'scores met drempel 25'!A:C,3,FALSE)</f>
        <v>318.54000000000002</v>
      </c>
      <c r="L4161">
        <f>VLOOKUP(C4161,'scores zonder drempel 25'!A:E,2,FALSE)</f>
        <v>404.9</v>
      </c>
      <c r="M4161">
        <f>VLOOKUP(B4161,'bekostiging 25'!$C$1:$N$2577,11,FALSE)</f>
        <v>19524.96</v>
      </c>
    </row>
    <row r="4162" spans="1:13">
      <c r="A4162" s="15" t="s">
        <v>26220</v>
      </c>
      <c r="B4162" s="15" t="s">
        <v>26249</v>
      </c>
      <c r="C4162" s="15" t="s">
        <v>4176</v>
      </c>
      <c r="D4162" s="15" t="s">
        <v>26250</v>
      </c>
      <c r="E4162" s="15" t="s">
        <v>26251</v>
      </c>
      <c r="F4162" s="15" t="s">
        <v>12677</v>
      </c>
      <c r="G4162" s="15" t="s">
        <v>26252</v>
      </c>
      <c r="H4162" s="15" t="s">
        <v>21891</v>
      </c>
      <c r="I4162" s="15" t="s">
        <v>24684</v>
      </c>
      <c r="J4162" s="15" t="s">
        <v>21891</v>
      </c>
      <c r="K4162">
        <f>VLOOKUP(C4162,'scores met drempel 25'!A:C,3,FALSE)</f>
        <v>687.58</v>
      </c>
      <c r="L4162">
        <f>VLOOKUP(C4162,'scores zonder drempel 25'!A:E,2,FALSE)</f>
        <v>856.29</v>
      </c>
      <c r="M4162">
        <f>VLOOKUP(B4162,'bekostiging 25'!$C$1:$N$2577,11,FALSE)</f>
        <v>50884.88</v>
      </c>
    </row>
    <row r="4163" spans="1:13">
      <c r="A4163" s="15" t="s">
        <v>28277</v>
      </c>
      <c r="B4163" s="15" t="s">
        <v>28302</v>
      </c>
      <c r="C4163" s="15" t="s">
        <v>4177</v>
      </c>
      <c r="D4163" s="15" t="s">
        <v>28303</v>
      </c>
      <c r="E4163" s="15" t="s">
        <v>28304</v>
      </c>
      <c r="F4163" s="15" t="s">
        <v>13909</v>
      </c>
      <c r="G4163" s="15" t="s">
        <v>28305</v>
      </c>
      <c r="H4163" s="15" t="s">
        <v>28256</v>
      </c>
      <c r="I4163" s="15" t="s">
        <v>28257</v>
      </c>
      <c r="J4163" s="15" t="s">
        <v>28256</v>
      </c>
      <c r="K4163">
        <f>VLOOKUP(C4163,'scores met drempel 25'!A:C,3,FALSE)</f>
        <v>259.27</v>
      </c>
      <c r="L4163">
        <f>VLOOKUP(C4163,'scores zonder drempel 25'!A:E,2,FALSE)</f>
        <v>346.97</v>
      </c>
      <c r="M4163">
        <f>VLOOKUP(B4163,'bekostiging 25'!$C$1:$N$2577,11,FALSE)</f>
        <v>16073.93</v>
      </c>
    </row>
    <row r="4164" spans="1:13">
      <c r="A4164" s="15" t="s">
        <v>21628</v>
      </c>
      <c r="B4164" s="15" t="s">
        <v>21652</v>
      </c>
      <c r="C4164" s="15" t="s">
        <v>4178</v>
      </c>
      <c r="D4164" s="15" t="s">
        <v>21653</v>
      </c>
      <c r="E4164" s="15" t="s">
        <v>21654</v>
      </c>
      <c r="F4164" s="15" t="s">
        <v>10743</v>
      </c>
      <c r="G4164" s="15" t="s">
        <v>21655</v>
      </c>
      <c r="H4164" s="15" t="s">
        <v>19577</v>
      </c>
      <c r="I4164" s="15" t="s">
        <v>19578</v>
      </c>
      <c r="J4164" s="15" t="s">
        <v>19577</v>
      </c>
      <c r="K4164">
        <f>VLOOKUP(C4164,'scores met drempel 25'!A:C,3,FALSE)</f>
        <v>367.28</v>
      </c>
      <c r="L4164">
        <f>VLOOKUP(C4164,'scores zonder drempel 25'!A:E,2,FALSE)</f>
        <v>473.07</v>
      </c>
      <c r="M4164">
        <f>VLOOKUP(B4164,'bekostiging 25'!$C$1:$N$2577,11,FALSE)</f>
        <v>20230.23</v>
      </c>
    </row>
    <row r="4165" spans="1:13">
      <c r="A4165" s="15" t="s">
        <v>14182</v>
      </c>
      <c r="B4165" s="15" t="s">
        <v>14215</v>
      </c>
      <c r="C4165" s="15" t="s">
        <v>4179</v>
      </c>
      <c r="D4165" s="15" t="s">
        <v>14216</v>
      </c>
      <c r="E4165" s="15" t="s">
        <v>14217</v>
      </c>
      <c r="F4165" s="15" t="s">
        <v>6609</v>
      </c>
      <c r="G4165" s="15" t="s">
        <v>14218</v>
      </c>
      <c r="H4165" s="15" t="s">
        <v>13993</v>
      </c>
      <c r="I4165" s="15" t="s">
        <v>13351</v>
      </c>
      <c r="J4165" s="15" t="s">
        <v>13352</v>
      </c>
      <c r="K4165">
        <f>VLOOKUP(C4165,'scores met drempel 25'!A:C,3,FALSE)</f>
        <v>237.47</v>
      </c>
      <c r="L4165">
        <f>VLOOKUP(C4165,'scores zonder drempel 25'!A:E,2,FALSE)</f>
        <v>410.87</v>
      </c>
      <c r="M4165">
        <f>VLOOKUP(B4165,'bekostiging 25'!$C$1:$N$2577,11,FALSE)</f>
        <v>14312.08</v>
      </c>
    </row>
    <row r="4166" spans="1:13">
      <c r="A4166" s="15" t="s">
        <v>21543</v>
      </c>
      <c r="B4166" s="15" t="s">
        <v>21544</v>
      </c>
      <c r="C4166" s="15" t="s">
        <v>4181</v>
      </c>
      <c r="D4166" s="15" t="s">
        <v>21545</v>
      </c>
      <c r="E4166" s="15" t="s">
        <v>21546</v>
      </c>
      <c r="F4166" s="15" t="s">
        <v>6341</v>
      </c>
      <c r="G4166" s="15" t="s">
        <v>21547</v>
      </c>
      <c r="H4166" s="15" t="s">
        <v>19311</v>
      </c>
      <c r="I4166" s="15" t="s">
        <v>19312</v>
      </c>
      <c r="J4166" s="15" t="s">
        <v>19311</v>
      </c>
      <c r="K4166">
        <f>VLOOKUP(C4166,'scores met drempel 25'!A:C,3,FALSE)</f>
        <v>0</v>
      </c>
      <c r="L4166">
        <f>VLOOKUP(C4166,'scores zonder drempel 25'!A:E,2,FALSE)</f>
        <v>4.24</v>
      </c>
      <c r="M4166" t="e">
        <f>VLOOKUP(B4166,'bekostiging 25'!$C$1:$N$2577,11,FALSE)</f>
        <v>#N/A</v>
      </c>
    </row>
    <row r="4167" spans="1:13">
      <c r="A4167" s="15" t="s">
        <v>8696</v>
      </c>
      <c r="B4167" s="15" t="s">
        <v>8757</v>
      </c>
      <c r="C4167" s="15" t="s">
        <v>4182</v>
      </c>
      <c r="D4167" s="15" t="s">
        <v>8758</v>
      </c>
      <c r="E4167" s="15" t="s">
        <v>8522</v>
      </c>
      <c r="F4167" s="15" t="s">
        <v>8759</v>
      </c>
      <c r="G4167" s="15" t="s">
        <v>8760</v>
      </c>
      <c r="H4167" s="15" t="s">
        <v>8761</v>
      </c>
      <c r="I4167" s="15" t="s">
        <v>8366</v>
      </c>
      <c r="J4167" s="15" t="s">
        <v>8365</v>
      </c>
      <c r="K4167">
        <f>VLOOKUP(C4167,'scores met drempel 25'!A:C,3,FALSE)</f>
        <v>0</v>
      </c>
      <c r="L4167">
        <f>VLOOKUP(C4167,'scores zonder drempel 25'!A:E,2,FALSE)</f>
        <v>28.52</v>
      </c>
      <c r="M4167" t="e">
        <f>VLOOKUP(B4167,'bekostiging 25'!$C$1:$N$2577,11,FALSE)</f>
        <v>#N/A</v>
      </c>
    </row>
    <row r="4168" spans="1:13">
      <c r="A4168" s="15" t="s">
        <v>30590</v>
      </c>
      <c r="B4168" s="15" t="s">
        <v>30615</v>
      </c>
      <c r="C4168" s="15" t="s">
        <v>4183</v>
      </c>
      <c r="D4168" s="15" t="s">
        <v>30616</v>
      </c>
      <c r="E4168" s="15" t="s">
        <v>30617</v>
      </c>
      <c r="F4168" s="15" t="s">
        <v>6252</v>
      </c>
      <c r="G4168" s="15" t="s">
        <v>30618</v>
      </c>
      <c r="H4168" s="15" t="s">
        <v>28157</v>
      </c>
      <c r="I4168" s="15" t="s">
        <v>28158</v>
      </c>
      <c r="J4168" s="15" t="s">
        <v>28157</v>
      </c>
      <c r="K4168">
        <f>VLOOKUP(C4168,'scores met drempel 25'!A:C,3,FALSE)</f>
        <v>54.83</v>
      </c>
      <c r="L4168">
        <f>VLOOKUP(C4168,'scores zonder drempel 25'!A:E,2,FALSE)</f>
        <v>120.44</v>
      </c>
      <c r="M4168">
        <f>VLOOKUP(B4168,'bekostiging 25'!$C$1:$N$2577,11,FALSE)</f>
        <v>6201.46</v>
      </c>
    </row>
    <row r="4169" spans="1:13">
      <c r="A4169" s="15" t="s">
        <v>29981</v>
      </c>
      <c r="B4169" s="15" t="s">
        <v>30085</v>
      </c>
      <c r="C4169" s="15" t="s">
        <v>4184</v>
      </c>
      <c r="D4169" s="15" t="s">
        <v>30086</v>
      </c>
      <c r="E4169" s="15" t="s">
        <v>30025</v>
      </c>
      <c r="F4169" s="15" t="s">
        <v>8204</v>
      </c>
      <c r="G4169" s="15" t="s">
        <v>30026</v>
      </c>
      <c r="H4169" s="15" t="s">
        <v>30004</v>
      </c>
      <c r="I4169" s="15" t="s">
        <v>29987</v>
      </c>
      <c r="J4169" s="15" t="s">
        <v>29988</v>
      </c>
      <c r="K4169">
        <f>VLOOKUP(C4169,'scores met drempel 25'!A:C,3,FALSE)</f>
        <v>368.58</v>
      </c>
      <c r="L4169">
        <f>VLOOKUP(C4169,'scores zonder drempel 25'!A:E,2,FALSE)</f>
        <v>608.26</v>
      </c>
      <c r="M4169">
        <f>VLOOKUP(B4169,'bekostiging 25'!$C$1:$N$2577,11,FALSE)</f>
        <v>20689.52</v>
      </c>
    </row>
    <row r="4170" spans="1:13">
      <c r="A4170" s="15" t="s">
        <v>23816</v>
      </c>
      <c r="B4170" s="15" t="s">
        <v>23861</v>
      </c>
      <c r="C4170" s="15" t="s">
        <v>4185</v>
      </c>
      <c r="D4170" s="15" t="s">
        <v>23862</v>
      </c>
      <c r="E4170" s="15" t="s">
        <v>23863</v>
      </c>
      <c r="F4170" s="15" t="s">
        <v>22359</v>
      </c>
      <c r="G4170" s="15" t="s">
        <v>23864</v>
      </c>
      <c r="H4170" s="15" t="s">
        <v>22625</v>
      </c>
      <c r="I4170" s="15" t="s">
        <v>22626</v>
      </c>
      <c r="J4170" s="15" t="s">
        <v>22625</v>
      </c>
      <c r="K4170">
        <f>VLOOKUP(C4170,'scores met drempel 25'!A:C,3,FALSE)</f>
        <v>388.59</v>
      </c>
      <c r="L4170">
        <f>VLOOKUP(C4170,'scores zonder drempel 25'!A:E,2,FALSE)</f>
        <v>697.9</v>
      </c>
      <c r="M4170">
        <f>VLOOKUP(B4170,'bekostiging 25'!$C$1:$N$2577,11,FALSE)</f>
        <v>37798.03</v>
      </c>
    </row>
    <row r="4171" spans="1:13">
      <c r="A4171" s="15" t="s">
        <v>27014</v>
      </c>
      <c r="B4171" s="15" t="s">
        <v>27043</v>
      </c>
      <c r="C4171" s="15" t="s">
        <v>4187</v>
      </c>
      <c r="D4171" s="15" t="s">
        <v>27044</v>
      </c>
      <c r="E4171" s="15" t="s">
        <v>27045</v>
      </c>
      <c r="F4171" s="15" t="s">
        <v>27046</v>
      </c>
      <c r="G4171" s="15" t="s">
        <v>27047</v>
      </c>
      <c r="H4171" s="15" t="s">
        <v>26442</v>
      </c>
      <c r="I4171" s="15" t="s">
        <v>26441</v>
      </c>
      <c r="J4171" s="15" t="s">
        <v>26442</v>
      </c>
      <c r="K4171">
        <f>VLOOKUP(C4171,'scores met drempel 25'!A:C,3,FALSE)</f>
        <v>218.98</v>
      </c>
      <c r="L4171">
        <f>VLOOKUP(C4171,'scores zonder drempel 25'!A:E,2,FALSE)</f>
        <v>500.17</v>
      </c>
      <c r="M4171">
        <f>VLOOKUP(B4171,'bekostiging 25'!$C$1:$N$2577,11,FALSE)</f>
        <v>9641.82</v>
      </c>
    </row>
    <row r="4172" spans="1:13">
      <c r="A4172" s="15" t="s">
        <v>8029</v>
      </c>
      <c r="B4172" s="15" t="s">
        <v>8042</v>
      </c>
      <c r="C4172" s="15" t="s">
        <v>4188</v>
      </c>
      <c r="D4172" s="15" t="s">
        <v>8043</v>
      </c>
      <c r="E4172" s="15" t="s">
        <v>8044</v>
      </c>
      <c r="F4172" s="15" t="s">
        <v>8045</v>
      </c>
      <c r="G4172" s="15" t="s">
        <v>8046</v>
      </c>
      <c r="H4172" s="15" t="s">
        <v>7370</v>
      </c>
      <c r="I4172" s="15" t="s">
        <v>7371</v>
      </c>
      <c r="J4172" s="15" t="s">
        <v>7370</v>
      </c>
      <c r="K4172">
        <f>VLOOKUP(C4172,'scores met drempel 25'!A:C,3,FALSE)</f>
        <v>65.91</v>
      </c>
      <c r="L4172">
        <f>VLOOKUP(C4172,'scores zonder drempel 25'!A:E,2,FALSE)</f>
        <v>189.77</v>
      </c>
      <c r="M4172">
        <f>VLOOKUP(B4172,'bekostiging 25'!$C$1:$N$2577,11,FALSE)</f>
        <v>3941.66</v>
      </c>
    </row>
    <row r="4173" spans="1:13">
      <c r="A4173" s="15" t="s">
        <v>8579</v>
      </c>
      <c r="B4173" s="15" t="s">
        <v>8628</v>
      </c>
      <c r="C4173" s="15" t="s">
        <v>4189</v>
      </c>
      <c r="D4173" s="15" t="s">
        <v>8629</v>
      </c>
      <c r="E4173" s="15" t="s">
        <v>8630</v>
      </c>
      <c r="F4173" s="15" t="s">
        <v>6245</v>
      </c>
      <c r="G4173" s="15" t="s">
        <v>8631</v>
      </c>
      <c r="H4173" s="15" t="s">
        <v>8128</v>
      </c>
      <c r="I4173" s="15" t="s">
        <v>8129</v>
      </c>
      <c r="J4173" s="15" t="s">
        <v>8128</v>
      </c>
      <c r="K4173">
        <f>VLOOKUP(C4173,'scores met drempel 25'!A:C,3,FALSE)</f>
        <v>222.83</v>
      </c>
      <c r="L4173">
        <f>VLOOKUP(C4173,'scores zonder drempel 25'!A:E,2,FALSE)</f>
        <v>348.69</v>
      </c>
      <c r="M4173">
        <f>VLOOKUP(B4173,'bekostiging 25'!$C$1:$N$2577,11,FALSE)</f>
        <v>13454.82</v>
      </c>
    </row>
    <row r="4174" spans="1:13">
      <c r="A4174" s="15" t="s">
        <v>14585</v>
      </c>
      <c r="B4174" s="15" t="s">
        <v>17138</v>
      </c>
      <c r="C4174" s="15" t="s">
        <v>4190</v>
      </c>
      <c r="D4174" s="15" t="s">
        <v>17139</v>
      </c>
      <c r="E4174" s="15" t="s">
        <v>17140</v>
      </c>
      <c r="F4174" s="15" t="s">
        <v>7853</v>
      </c>
      <c r="G4174" s="15" t="s">
        <v>17141</v>
      </c>
      <c r="H4174" s="15" t="s">
        <v>15842</v>
      </c>
      <c r="I4174" s="15" t="s">
        <v>15843</v>
      </c>
      <c r="J4174" s="15" t="s">
        <v>15842</v>
      </c>
      <c r="K4174">
        <f>VLOOKUP(C4174,'scores met drempel 25'!A:C,3,FALSE)</f>
        <v>11.38</v>
      </c>
      <c r="L4174">
        <f>VLOOKUP(C4174,'scores zonder drempel 25'!A:E,2,FALSE)</f>
        <v>122.52</v>
      </c>
      <c r="M4174">
        <f>VLOOKUP(B4174,'bekostiging 25'!$C$1:$N$2577,11,FALSE)</f>
        <v>798.6</v>
      </c>
    </row>
    <row r="4175" spans="1:13">
      <c r="A4175" s="15" t="s">
        <v>31292</v>
      </c>
      <c r="B4175" s="15" t="s">
        <v>31309</v>
      </c>
      <c r="C4175" s="15" t="s">
        <v>4191</v>
      </c>
      <c r="D4175" s="15" t="s">
        <v>31310</v>
      </c>
      <c r="E4175" s="15" t="s">
        <v>31311</v>
      </c>
      <c r="F4175" s="15" t="s">
        <v>6736</v>
      </c>
      <c r="G4175" s="15" t="s">
        <v>31312</v>
      </c>
      <c r="H4175" s="15" t="s">
        <v>28013</v>
      </c>
      <c r="I4175" s="15" t="s">
        <v>28014</v>
      </c>
      <c r="J4175" s="15" t="s">
        <v>28013</v>
      </c>
      <c r="K4175">
        <f>VLOOKUP(C4175,'scores met drempel 25'!A:C,3,FALSE)</f>
        <v>210.33</v>
      </c>
      <c r="L4175">
        <f>VLOOKUP(C4175,'scores zonder drempel 25'!A:E,2,FALSE)</f>
        <v>324.14</v>
      </c>
      <c r="M4175">
        <f>VLOOKUP(B4175,'bekostiging 25'!$C$1:$N$2577,11,FALSE)</f>
        <v>7495.34</v>
      </c>
    </row>
    <row r="4176" spans="1:13">
      <c r="A4176" s="15" t="s">
        <v>26936</v>
      </c>
      <c r="B4176" s="15" t="s">
        <v>26975</v>
      </c>
      <c r="C4176" s="15" t="s">
        <v>4192</v>
      </c>
      <c r="D4176" s="15" t="s">
        <v>26976</v>
      </c>
      <c r="E4176" s="15" t="s">
        <v>26977</v>
      </c>
      <c r="F4176" s="15" t="s">
        <v>7251</v>
      </c>
      <c r="G4176" s="15" t="s">
        <v>26978</v>
      </c>
      <c r="H4176" s="15" t="s">
        <v>26466</v>
      </c>
      <c r="I4176" s="15" t="s">
        <v>26467</v>
      </c>
      <c r="J4176" s="15" t="s">
        <v>26466</v>
      </c>
      <c r="K4176">
        <f>VLOOKUP(C4176,'scores met drempel 25'!A:C,3,FALSE)</f>
        <v>128.77000000000001</v>
      </c>
      <c r="L4176">
        <f>VLOOKUP(C4176,'scores zonder drempel 25'!A:E,2,FALSE)</f>
        <v>257.32</v>
      </c>
      <c r="M4176">
        <f>VLOOKUP(B4176,'bekostiging 25'!$C$1:$N$2577,11,FALSE)</f>
        <v>8615.91</v>
      </c>
    </row>
    <row r="4177" spans="1:13">
      <c r="A4177" s="15" t="s">
        <v>9096</v>
      </c>
      <c r="B4177" s="15" t="s">
        <v>9115</v>
      </c>
      <c r="C4177" s="15" t="s">
        <v>4193</v>
      </c>
      <c r="D4177" s="15" t="s">
        <v>9116</v>
      </c>
      <c r="E4177" s="15" t="s">
        <v>8582</v>
      </c>
      <c r="F4177" s="15" t="s">
        <v>6196</v>
      </c>
      <c r="G4177" s="15" t="s">
        <v>8583</v>
      </c>
      <c r="H4177" s="15" t="s">
        <v>8584</v>
      </c>
      <c r="I4177" s="15" t="s">
        <v>8129</v>
      </c>
      <c r="J4177" s="15" t="s">
        <v>8128</v>
      </c>
      <c r="K4177">
        <f>VLOOKUP(C4177,'scores met drempel 25'!A:C,3,FALSE)</f>
        <v>6.57</v>
      </c>
      <c r="L4177">
        <f>VLOOKUP(C4177,'scores zonder drempel 25'!A:E,2,FALSE)</f>
        <v>162.56</v>
      </c>
      <c r="M4177">
        <f>VLOOKUP(B4177,'bekostiging 25'!$C$1:$N$2577,11,FALSE)</f>
        <v>432.63</v>
      </c>
    </row>
    <row r="4178" spans="1:13">
      <c r="A4178" s="15" t="s">
        <v>19321</v>
      </c>
      <c r="B4178" s="15" t="s">
        <v>27362</v>
      </c>
      <c r="C4178" s="15" t="s">
        <v>4194</v>
      </c>
      <c r="D4178" s="15" t="s">
        <v>27363</v>
      </c>
      <c r="E4178" s="15" t="s">
        <v>27364</v>
      </c>
      <c r="F4178" s="15" t="s">
        <v>6239</v>
      </c>
      <c r="G4178" s="15" t="s">
        <v>27365</v>
      </c>
      <c r="H4178" s="15" t="s">
        <v>7360</v>
      </c>
      <c r="I4178" s="15" t="s">
        <v>27265</v>
      </c>
      <c r="J4178" s="15" t="s">
        <v>27266</v>
      </c>
      <c r="K4178">
        <f>VLOOKUP(C4178,'scores met drempel 25'!A:C,3,FALSE)</f>
        <v>257.61</v>
      </c>
      <c r="L4178">
        <f>VLOOKUP(C4178,'scores zonder drempel 25'!A:E,2,FALSE)</f>
        <v>389.5</v>
      </c>
      <c r="M4178">
        <f>VLOOKUP(B4178,'bekostiging 25'!$C$1:$N$2577,11,FALSE)</f>
        <v>18756.36</v>
      </c>
    </row>
    <row r="4179" spans="1:13">
      <c r="A4179" s="15" t="s">
        <v>16356</v>
      </c>
      <c r="B4179" s="15" t="s">
        <v>16380</v>
      </c>
      <c r="C4179" s="15" t="s">
        <v>4195</v>
      </c>
      <c r="D4179" s="15" t="s">
        <v>16381</v>
      </c>
      <c r="E4179" s="15" t="s">
        <v>7971</v>
      </c>
      <c r="F4179" s="15" t="s">
        <v>7774</v>
      </c>
      <c r="G4179" s="15" t="s">
        <v>16382</v>
      </c>
      <c r="H4179" s="15" t="s">
        <v>14414</v>
      </c>
      <c r="I4179" s="15" t="s">
        <v>15828</v>
      </c>
      <c r="J4179" s="15" t="s">
        <v>14414</v>
      </c>
      <c r="K4179">
        <f>VLOOKUP(C4179,'scores met drempel 25'!A:C,3,FALSE)</f>
        <v>0</v>
      </c>
      <c r="L4179">
        <f>VLOOKUP(C4179,'scores zonder drempel 25'!A:E,2,FALSE)</f>
        <v>118.49</v>
      </c>
      <c r="M4179" t="e">
        <f>VLOOKUP(B4179,'bekostiging 25'!$C$1:$N$2577,11,FALSE)</f>
        <v>#N/A</v>
      </c>
    </row>
    <row r="4180" spans="1:13">
      <c r="A4180" s="15" t="s">
        <v>10249</v>
      </c>
      <c r="B4180" s="15" t="s">
        <v>10326</v>
      </c>
      <c r="C4180" s="15" t="s">
        <v>4196</v>
      </c>
      <c r="D4180" s="15" t="s">
        <v>10327</v>
      </c>
      <c r="E4180" s="15" t="s">
        <v>10328</v>
      </c>
      <c r="F4180" s="15" t="s">
        <v>10329</v>
      </c>
      <c r="G4180" s="15" t="s">
        <v>10330</v>
      </c>
      <c r="H4180" s="15" t="s">
        <v>9973</v>
      </c>
      <c r="I4180" s="15" t="s">
        <v>9974</v>
      </c>
      <c r="J4180" s="15" t="s">
        <v>9973</v>
      </c>
      <c r="K4180">
        <f>VLOOKUP(C4180,'scores met drempel 25'!A:C,3,FALSE)</f>
        <v>351.83</v>
      </c>
      <c r="L4180">
        <f>VLOOKUP(C4180,'scores zonder drempel 25'!A:E,2,FALSE)</f>
        <v>436.19</v>
      </c>
      <c r="M4180">
        <f>VLOOKUP(B4180,'bekostiging 25'!$C$1:$N$2577,11,FALSE)</f>
        <v>17831.77</v>
      </c>
    </row>
    <row r="4181" spans="1:13">
      <c r="A4181" s="15" t="s">
        <v>12820</v>
      </c>
      <c r="B4181" s="15" t="s">
        <v>26124</v>
      </c>
      <c r="C4181" s="15" t="s">
        <v>4197</v>
      </c>
      <c r="D4181" s="15" t="s">
        <v>26125</v>
      </c>
      <c r="E4181" s="15" t="s">
        <v>26126</v>
      </c>
      <c r="F4181" s="15" t="s">
        <v>6196</v>
      </c>
      <c r="G4181" s="15" t="s">
        <v>26127</v>
      </c>
      <c r="H4181" s="15" t="s">
        <v>24619</v>
      </c>
      <c r="I4181" s="15" t="s">
        <v>24620</v>
      </c>
      <c r="J4181" s="15" t="s">
        <v>24619</v>
      </c>
      <c r="K4181">
        <f>VLOOKUP(C4181,'scores met drempel 25'!A:C,3,FALSE)</f>
        <v>73</v>
      </c>
      <c r="L4181">
        <f>VLOOKUP(C4181,'scores zonder drempel 25'!A:E,2,FALSE)</f>
        <v>255.78</v>
      </c>
      <c r="M4181">
        <f>VLOOKUP(B4181,'bekostiging 25'!$C$1:$N$2577,11,FALSE)</f>
        <v>4158.97</v>
      </c>
    </row>
    <row r="4182" spans="1:13">
      <c r="A4182" s="15" t="s">
        <v>9811</v>
      </c>
      <c r="B4182" s="15" t="s">
        <v>9889</v>
      </c>
      <c r="C4182" s="15" t="s">
        <v>4198</v>
      </c>
      <c r="D4182" s="15" t="s">
        <v>9890</v>
      </c>
      <c r="E4182" s="15" t="s">
        <v>9891</v>
      </c>
      <c r="F4182" s="15" t="s">
        <v>6275</v>
      </c>
      <c r="G4182" s="15" t="s">
        <v>9892</v>
      </c>
      <c r="H4182" s="15" t="s">
        <v>9817</v>
      </c>
      <c r="I4182" s="15" t="s">
        <v>9818</v>
      </c>
      <c r="J4182" s="15" t="s">
        <v>9817</v>
      </c>
      <c r="K4182">
        <f>VLOOKUP(C4182,'scores met drempel 25'!A:C,3,FALSE)</f>
        <v>562</v>
      </c>
      <c r="L4182">
        <f>VLOOKUP(C4182,'scores zonder drempel 25'!A:E,2,FALSE)</f>
        <v>679.83</v>
      </c>
      <c r="M4182">
        <f>VLOOKUP(B4182,'bekostiging 25'!$C$1:$N$2577,11,FALSE)</f>
        <v>40713.1</v>
      </c>
    </row>
    <row r="4183" spans="1:13">
      <c r="A4183" s="15" t="s">
        <v>21628</v>
      </c>
      <c r="B4183" s="15" t="s">
        <v>21656</v>
      </c>
      <c r="C4183" s="15" t="s">
        <v>4199</v>
      </c>
      <c r="D4183" s="15" t="s">
        <v>21657</v>
      </c>
      <c r="E4183" s="15" t="s">
        <v>21658</v>
      </c>
      <c r="F4183" s="15" t="s">
        <v>21659</v>
      </c>
      <c r="G4183" s="15" t="s">
        <v>21660</v>
      </c>
      <c r="H4183" s="15" t="s">
        <v>21633</v>
      </c>
      <c r="I4183" s="15" t="s">
        <v>19578</v>
      </c>
      <c r="J4183" s="15" t="s">
        <v>19577</v>
      </c>
      <c r="K4183">
        <f>VLOOKUP(C4183,'scores met drempel 25'!A:C,3,FALSE)</f>
        <v>0</v>
      </c>
      <c r="L4183">
        <f>VLOOKUP(C4183,'scores zonder drempel 25'!A:E,2,FALSE)</f>
        <v>176.45</v>
      </c>
      <c r="M4183" t="e">
        <f>VLOOKUP(B4183,'bekostiging 25'!$C$1:$N$2577,11,FALSE)</f>
        <v>#N/A</v>
      </c>
    </row>
    <row r="4184" spans="1:13">
      <c r="A4184" s="15" t="s">
        <v>9024</v>
      </c>
      <c r="B4184" s="15" t="s">
        <v>9076</v>
      </c>
      <c r="C4184" s="15" t="s">
        <v>4200</v>
      </c>
      <c r="D4184" s="15" t="s">
        <v>9077</v>
      </c>
      <c r="E4184" s="15" t="s">
        <v>8157</v>
      </c>
      <c r="F4184" s="15" t="s">
        <v>9078</v>
      </c>
      <c r="G4184" s="15" t="s">
        <v>8158</v>
      </c>
      <c r="H4184" s="15" t="s">
        <v>8159</v>
      </c>
      <c r="I4184" s="15" t="s">
        <v>8136</v>
      </c>
      <c r="J4184" s="15" t="s">
        <v>8137</v>
      </c>
      <c r="K4184">
        <f>VLOOKUP(C4184,'scores met drempel 25'!A:C,3,FALSE)</f>
        <v>0</v>
      </c>
      <c r="L4184">
        <f>VLOOKUP(C4184,'scores zonder drempel 25'!A:E,2,FALSE)</f>
        <v>193.13</v>
      </c>
      <c r="M4184" t="e">
        <f>VLOOKUP(B4184,'bekostiging 25'!$C$1:$N$2577,11,FALSE)</f>
        <v>#N/A</v>
      </c>
    </row>
    <row r="4185" spans="1:13">
      <c r="A4185" s="15" t="s">
        <v>29253</v>
      </c>
      <c r="B4185" s="15" t="s">
        <v>29261</v>
      </c>
      <c r="C4185" s="15" t="s">
        <v>4201</v>
      </c>
      <c r="D4185" s="15" t="s">
        <v>29262</v>
      </c>
      <c r="E4185" s="15" t="s">
        <v>28307</v>
      </c>
      <c r="F4185" s="15" t="s">
        <v>29179</v>
      </c>
      <c r="G4185" s="15" t="s">
        <v>29263</v>
      </c>
      <c r="H4185" s="15" t="s">
        <v>28256</v>
      </c>
      <c r="I4185" s="15" t="s">
        <v>28257</v>
      </c>
      <c r="J4185" s="15" t="s">
        <v>28256</v>
      </c>
      <c r="K4185">
        <f>VLOOKUP(C4185,'scores met drempel 25'!A:C,3,FALSE)</f>
        <v>456.66</v>
      </c>
      <c r="L4185">
        <f>VLOOKUP(C4185,'scores zonder drempel 25'!A:E,2,FALSE)</f>
        <v>591.9</v>
      </c>
      <c r="M4185">
        <f>VLOOKUP(B4185,'bekostiging 25'!$C$1:$N$2577,11,FALSE)</f>
        <v>29588.74</v>
      </c>
    </row>
    <row r="4186" spans="1:13">
      <c r="A4186" s="15" t="s">
        <v>12376</v>
      </c>
      <c r="B4186" s="15" t="s">
        <v>23949</v>
      </c>
      <c r="C4186" s="15" t="s">
        <v>4202</v>
      </c>
      <c r="D4186" s="15" t="s">
        <v>23950</v>
      </c>
      <c r="E4186" s="15" t="s">
        <v>23951</v>
      </c>
      <c r="F4186" s="15" t="s">
        <v>12030</v>
      </c>
      <c r="G4186" s="15" t="s">
        <v>23952</v>
      </c>
      <c r="H4186" s="15" t="s">
        <v>23037</v>
      </c>
      <c r="I4186" s="15" t="s">
        <v>23038</v>
      </c>
      <c r="J4186" s="15" t="s">
        <v>23037</v>
      </c>
      <c r="K4186">
        <f>VLOOKUP(C4186,'scores met drempel 25'!A:C,3,FALSE)</f>
        <v>438.27</v>
      </c>
      <c r="L4186">
        <f>VLOOKUP(C4186,'scores zonder drempel 25'!A:E,2,FALSE)</f>
        <v>545.39</v>
      </c>
      <c r="M4186">
        <f>VLOOKUP(B4186,'bekostiging 25'!$C$1:$N$2577,11,FALSE)</f>
        <v>27391.599999999999</v>
      </c>
    </row>
    <row r="4187" spans="1:13">
      <c r="A4187" s="15" t="s">
        <v>21543</v>
      </c>
      <c r="B4187" s="15" t="s">
        <v>21548</v>
      </c>
      <c r="C4187" s="15" t="s">
        <v>4203</v>
      </c>
      <c r="D4187" s="15" t="s">
        <v>21549</v>
      </c>
      <c r="E4187" s="15" t="s">
        <v>15266</v>
      </c>
      <c r="F4187" s="15" t="s">
        <v>6283</v>
      </c>
      <c r="G4187" s="15" t="s">
        <v>21550</v>
      </c>
      <c r="H4187" s="15" t="s">
        <v>19311</v>
      </c>
      <c r="I4187" s="15" t="s">
        <v>19312</v>
      </c>
      <c r="J4187" s="15" t="s">
        <v>19311</v>
      </c>
      <c r="K4187">
        <f>VLOOKUP(C4187,'scores met drempel 25'!A:C,3,FALSE)</f>
        <v>0</v>
      </c>
      <c r="L4187">
        <f>VLOOKUP(C4187,'scores zonder drempel 25'!A:E,2,FALSE)</f>
        <v>139.76</v>
      </c>
      <c r="M4187" t="e">
        <f>VLOOKUP(B4187,'bekostiging 25'!$C$1:$N$2577,11,FALSE)</f>
        <v>#N/A</v>
      </c>
    </row>
    <row r="4188" spans="1:13">
      <c r="A4188" s="15" t="s">
        <v>8696</v>
      </c>
      <c r="B4188" s="15" t="s">
        <v>8762</v>
      </c>
      <c r="C4188" s="15" t="s">
        <v>4204</v>
      </c>
      <c r="D4188" s="15" t="s">
        <v>8763</v>
      </c>
      <c r="E4188" s="15" t="s">
        <v>8522</v>
      </c>
      <c r="F4188" s="15" t="s">
        <v>8764</v>
      </c>
      <c r="G4188" s="15" t="s">
        <v>8765</v>
      </c>
      <c r="H4188" s="15" t="s">
        <v>8766</v>
      </c>
      <c r="I4188" s="15" t="s">
        <v>8366</v>
      </c>
      <c r="J4188" s="15" t="s">
        <v>8365</v>
      </c>
      <c r="K4188">
        <f>VLOOKUP(C4188,'scores met drempel 25'!A:C,3,FALSE)</f>
        <v>0</v>
      </c>
      <c r="L4188">
        <f>VLOOKUP(C4188,'scores zonder drempel 25'!A:E,2,FALSE)</f>
        <v>14.57</v>
      </c>
      <c r="M4188" t="e">
        <f>VLOOKUP(B4188,'bekostiging 25'!$C$1:$N$2577,11,FALSE)</f>
        <v>#N/A</v>
      </c>
    </row>
    <row r="4189" spans="1:13">
      <c r="A4189" s="15" t="s">
        <v>30590</v>
      </c>
      <c r="B4189" s="15" t="s">
        <v>30619</v>
      </c>
      <c r="C4189" s="15" t="s">
        <v>4205</v>
      </c>
      <c r="D4189" s="15" t="s">
        <v>30620</v>
      </c>
      <c r="E4189" s="15" t="s">
        <v>30621</v>
      </c>
      <c r="F4189" s="15" t="s">
        <v>6427</v>
      </c>
      <c r="G4189" s="15" t="s">
        <v>30622</v>
      </c>
      <c r="H4189" s="15" t="s">
        <v>28157</v>
      </c>
      <c r="I4189" s="15" t="s">
        <v>28158</v>
      </c>
      <c r="J4189" s="15" t="s">
        <v>28157</v>
      </c>
      <c r="K4189">
        <f>VLOOKUP(C4189,'scores met drempel 25'!A:C,3,FALSE)</f>
        <v>0</v>
      </c>
      <c r="L4189">
        <f>VLOOKUP(C4189,'scores zonder drempel 25'!A:E,2,FALSE)</f>
        <v>145.97</v>
      </c>
      <c r="M4189" t="e">
        <f>VLOOKUP(B4189,'bekostiging 25'!$C$1:$N$2577,11,FALSE)</f>
        <v>#N/A</v>
      </c>
    </row>
    <row r="4190" spans="1:13">
      <c r="A4190" s="15" t="s">
        <v>21661</v>
      </c>
      <c r="B4190" s="15" t="s">
        <v>21666</v>
      </c>
      <c r="C4190" s="15" t="s">
        <v>4206</v>
      </c>
      <c r="D4190" s="15" t="s">
        <v>21667</v>
      </c>
      <c r="E4190" s="15" t="s">
        <v>21668</v>
      </c>
      <c r="F4190" s="15" t="s">
        <v>6335</v>
      </c>
      <c r="G4190" s="15" t="s">
        <v>21669</v>
      </c>
      <c r="H4190" s="15" t="s">
        <v>19320</v>
      </c>
      <c r="I4190" s="15" t="s">
        <v>19319</v>
      </c>
      <c r="J4190" s="15" t="s">
        <v>19320</v>
      </c>
      <c r="K4190">
        <f>VLOOKUP(C4190,'scores met drempel 25'!A:C,3,FALSE)</f>
        <v>80.489999999999995</v>
      </c>
      <c r="L4190">
        <f>VLOOKUP(C4190,'scores zonder drempel 25'!A:E,2,FALSE)</f>
        <v>259.24</v>
      </c>
      <c r="M4190">
        <f>VLOOKUP(B4190,'bekostiging 25'!$C$1:$N$2577,11,FALSE)</f>
        <v>6279.45</v>
      </c>
    </row>
    <row r="4191" spans="1:13">
      <c r="A4191" s="15" t="s">
        <v>28277</v>
      </c>
      <c r="B4191" s="15" t="s">
        <v>28306</v>
      </c>
      <c r="C4191" s="15" t="s">
        <v>4207</v>
      </c>
      <c r="D4191" s="15" t="s">
        <v>21990</v>
      </c>
      <c r="E4191" s="15" t="s">
        <v>28307</v>
      </c>
      <c r="F4191" s="15" t="s">
        <v>6169</v>
      </c>
      <c r="G4191" s="15" t="s">
        <v>28308</v>
      </c>
      <c r="H4191" s="15" t="s">
        <v>28256</v>
      </c>
      <c r="I4191" s="15" t="s">
        <v>28257</v>
      </c>
      <c r="J4191" s="15" t="s">
        <v>28256</v>
      </c>
      <c r="K4191">
        <f>VLOOKUP(C4191,'scores met drempel 25'!A:C,3,FALSE)</f>
        <v>635.36</v>
      </c>
      <c r="L4191">
        <f>VLOOKUP(C4191,'scores zonder drempel 25'!A:E,2,FALSE)</f>
        <v>838.89</v>
      </c>
      <c r="M4191">
        <f>VLOOKUP(B4191,'bekostiging 25'!$C$1:$N$2577,11,FALSE)</f>
        <v>45564.01</v>
      </c>
    </row>
    <row r="4192" spans="1:13">
      <c r="A4192" s="15" t="s">
        <v>27014</v>
      </c>
      <c r="B4192" s="15" t="s">
        <v>27048</v>
      </c>
      <c r="C4192" s="15" t="s">
        <v>4208</v>
      </c>
      <c r="D4192" s="15" t="s">
        <v>27049</v>
      </c>
      <c r="E4192" s="15" t="s">
        <v>27050</v>
      </c>
      <c r="F4192" s="15" t="s">
        <v>6335</v>
      </c>
      <c r="G4192" s="15" t="s">
        <v>27051</v>
      </c>
      <c r="H4192" s="15" t="s">
        <v>26442</v>
      </c>
      <c r="I4192" s="15" t="s">
        <v>26441</v>
      </c>
      <c r="J4192" s="15" t="s">
        <v>26442</v>
      </c>
      <c r="K4192">
        <f>VLOOKUP(C4192,'scores met drempel 25'!A:C,3,FALSE)</f>
        <v>297.85000000000002</v>
      </c>
      <c r="L4192">
        <f>VLOOKUP(C4192,'scores zonder drempel 25'!A:E,2,FALSE)</f>
        <v>400.95</v>
      </c>
      <c r="M4192">
        <f>VLOOKUP(B4192,'bekostiging 25'!$C$1:$N$2577,11,FALSE)</f>
        <v>14758.04</v>
      </c>
    </row>
    <row r="4193" spans="1:13">
      <c r="A4193" s="15" t="s">
        <v>8130</v>
      </c>
      <c r="B4193" s="15" t="s">
        <v>8155</v>
      </c>
      <c r="C4193" s="15" t="s">
        <v>4209</v>
      </c>
      <c r="D4193" s="15" t="s">
        <v>8156</v>
      </c>
      <c r="E4193" s="15" t="s">
        <v>8157</v>
      </c>
      <c r="F4193" s="15" t="s">
        <v>6343</v>
      </c>
      <c r="G4193" s="15" t="s">
        <v>8158</v>
      </c>
      <c r="H4193" s="15" t="s">
        <v>8159</v>
      </c>
      <c r="I4193" s="15" t="s">
        <v>8136</v>
      </c>
      <c r="J4193" s="15" t="s">
        <v>8137</v>
      </c>
      <c r="K4193">
        <f>VLOOKUP(C4193,'scores met drempel 25'!A:C,3,FALSE)</f>
        <v>0</v>
      </c>
      <c r="L4193">
        <f>VLOOKUP(C4193,'scores zonder drempel 25'!A:E,2,FALSE)</f>
        <v>41.12</v>
      </c>
      <c r="M4193" t="e">
        <f>VLOOKUP(B4193,'bekostiging 25'!$C$1:$N$2577,11,FALSE)</f>
        <v>#N/A</v>
      </c>
    </row>
    <row r="4194" spans="1:13">
      <c r="A4194" s="15" t="s">
        <v>8029</v>
      </c>
      <c r="B4194" s="15" t="s">
        <v>8047</v>
      </c>
      <c r="C4194" s="15" t="s">
        <v>4210</v>
      </c>
      <c r="D4194" s="15" t="s">
        <v>8048</v>
      </c>
      <c r="E4194" s="15" t="s">
        <v>7458</v>
      </c>
      <c r="F4194" s="15" t="s">
        <v>8049</v>
      </c>
      <c r="G4194" s="15" t="s">
        <v>8050</v>
      </c>
      <c r="H4194" s="15" t="s">
        <v>7370</v>
      </c>
      <c r="I4194" s="15" t="s">
        <v>7371</v>
      </c>
      <c r="J4194" s="15" t="s">
        <v>7370</v>
      </c>
      <c r="K4194">
        <f>VLOOKUP(C4194,'scores met drempel 25'!A:C,3,FALSE)</f>
        <v>290.77999999999997</v>
      </c>
      <c r="L4194">
        <f>VLOOKUP(C4194,'scores zonder drempel 25'!A:E,2,FALSE)</f>
        <v>372.46</v>
      </c>
      <c r="M4194">
        <f>VLOOKUP(B4194,'bekostiging 25'!$C$1:$N$2577,11,FALSE)</f>
        <v>18248.400000000001</v>
      </c>
    </row>
    <row r="4195" spans="1:13">
      <c r="A4195" s="15" t="s">
        <v>20326</v>
      </c>
      <c r="B4195" s="15" t="s">
        <v>20378</v>
      </c>
      <c r="C4195" s="15" t="s">
        <v>4211</v>
      </c>
      <c r="D4195" s="15" t="s">
        <v>20379</v>
      </c>
      <c r="E4195" s="15" t="s">
        <v>20380</v>
      </c>
      <c r="F4195" s="15" t="s">
        <v>7412</v>
      </c>
      <c r="G4195" s="15" t="s">
        <v>20381</v>
      </c>
      <c r="H4195" s="15" t="s">
        <v>20360</v>
      </c>
      <c r="I4195" s="15" t="s">
        <v>20332</v>
      </c>
      <c r="J4195" s="15" t="s">
        <v>20333</v>
      </c>
      <c r="K4195">
        <f>VLOOKUP(C4195,'scores met drempel 25'!A:C,3,FALSE)</f>
        <v>2.59</v>
      </c>
      <c r="L4195">
        <f>VLOOKUP(C4195,'scores zonder drempel 25'!A:E,2,FALSE)</f>
        <v>205.45</v>
      </c>
      <c r="M4195">
        <f>VLOOKUP(B4195,'bekostiging 25'!$C$1:$N$2577,11,FALSE)</f>
        <v>655.28</v>
      </c>
    </row>
    <row r="4196" spans="1:13">
      <c r="A4196" s="15" t="s">
        <v>22246</v>
      </c>
      <c r="B4196" s="15" t="s">
        <v>22272</v>
      </c>
      <c r="C4196" s="15" t="s">
        <v>4212</v>
      </c>
      <c r="D4196" s="15" t="s">
        <v>22273</v>
      </c>
      <c r="E4196" s="15" t="s">
        <v>22274</v>
      </c>
      <c r="F4196" s="15" t="s">
        <v>18243</v>
      </c>
      <c r="G4196" s="15" t="s">
        <v>22275</v>
      </c>
      <c r="H4196" s="15" t="s">
        <v>19571</v>
      </c>
      <c r="I4196" s="15" t="s">
        <v>19572</v>
      </c>
      <c r="J4196" s="15" t="s">
        <v>19571</v>
      </c>
      <c r="K4196">
        <f>VLOOKUP(C4196,'scores met drempel 25'!A:C,3,FALSE)</f>
        <v>43.8</v>
      </c>
      <c r="L4196">
        <f>VLOOKUP(C4196,'scores zonder drempel 25'!A:E,2,FALSE)</f>
        <v>94.68</v>
      </c>
      <c r="M4196">
        <f>VLOOKUP(B4196,'bekostiging 25'!$C$1:$N$2577,11,FALSE)</f>
        <v>2611.77</v>
      </c>
    </row>
    <row r="4197" spans="1:13">
      <c r="A4197" s="15" t="s">
        <v>12457</v>
      </c>
      <c r="B4197" s="15" t="s">
        <v>12484</v>
      </c>
      <c r="C4197" s="15" t="s">
        <v>4213</v>
      </c>
      <c r="D4197" s="15" t="s">
        <v>12485</v>
      </c>
      <c r="E4197" s="15" t="s">
        <v>12486</v>
      </c>
      <c r="F4197" s="15" t="s">
        <v>6341</v>
      </c>
      <c r="G4197" s="15" t="s">
        <v>12487</v>
      </c>
      <c r="H4197" s="15" t="s">
        <v>9984</v>
      </c>
      <c r="I4197" s="15" t="s">
        <v>9985</v>
      </c>
      <c r="J4197" s="15" t="s">
        <v>9984</v>
      </c>
      <c r="K4197">
        <f>VLOOKUP(C4197,'scores met drempel 25'!A:C,3,FALSE)</f>
        <v>0</v>
      </c>
      <c r="L4197">
        <f>VLOOKUP(C4197,'scores zonder drempel 25'!A:E,2,FALSE)</f>
        <v>196.34</v>
      </c>
      <c r="M4197" t="e">
        <f>VLOOKUP(B4197,'bekostiging 25'!$C$1:$N$2577,11,FALSE)</f>
        <v>#N/A</v>
      </c>
    </row>
    <row r="4198" spans="1:13">
      <c r="A4198" s="15" t="s">
        <v>22296</v>
      </c>
      <c r="B4198" s="15" t="s">
        <v>22350</v>
      </c>
      <c r="C4198" s="15" t="s">
        <v>4214</v>
      </c>
      <c r="D4198" s="15" t="s">
        <v>14449</v>
      </c>
      <c r="E4198" s="15" t="s">
        <v>21654</v>
      </c>
      <c r="F4198" s="15" t="s">
        <v>8028</v>
      </c>
      <c r="G4198" s="15" t="s">
        <v>21655</v>
      </c>
      <c r="H4198" s="15" t="s">
        <v>19577</v>
      </c>
      <c r="I4198" s="15" t="s">
        <v>19578</v>
      </c>
      <c r="J4198" s="15" t="s">
        <v>19577</v>
      </c>
      <c r="K4198">
        <f>VLOOKUP(C4198,'scores met drempel 25'!A:C,3,FALSE)</f>
        <v>321.64</v>
      </c>
      <c r="L4198">
        <f>VLOOKUP(C4198,'scores zonder drempel 25'!A:E,2,FALSE)</f>
        <v>477.63</v>
      </c>
      <c r="M4198">
        <f>VLOOKUP(B4198,'bekostiging 25'!$C$1:$N$2577,11,FALSE)</f>
        <v>18441.72</v>
      </c>
    </row>
    <row r="4199" spans="1:13">
      <c r="A4199" s="15" t="s">
        <v>19688</v>
      </c>
      <c r="B4199" s="15" t="s">
        <v>19689</v>
      </c>
      <c r="C4199" s="15" t="s">
        <v>4215</v>
      </c>
      <c r="D4199" s="15" t="s">
        <v>19690</v>
      </c>
      <c r="E4199" s="15" t="s">
        <v>19691</v>
      </c>
      <c r="F4199" s="15" t="s">
        <v>6791</v>
      </c>
      <c r="G4199" s="15" t="s">
        <v>19692</v>
      </c>
      <c r="H4199" s="15" t="s">
        <v>19520</v>
      </c>
      <c r="I4199" s="15" t="s">
        <v>19516</v>
      </c>
      <c r="J4199" s="15" t="s">
        <v>19517</v>
      </c>
      <c r="K4199">
        <f>VLOOKUP(C4199,'scores met drempel 25'!A:C,3,FALSE)</f>
        <v>10.8</v>
      </c>
      <c r="L4199">
        <f>VLOOKUP(C4199,'scores zonder drempel 25'!A:E,2,FALSE)</f>
        <v>81.099999999999994</v>
      </c>
      <c r="M4199">
        <f>VLOOKUP(B4199,'bekostiging 25'!$C$1:$N$2577,11,FALSE)</f>
        <v>3055.07</v>
      </c>
    </row>
    <row r="4200" spans="1:13">
      <c r="A4200" s="15" t="s">
        <v>19688</v>
      </c>
      <c r="B4200" s="15" t="s">
        <v>19689</v>
      </c>
      <c r="C4200" s="15" t="s">
        <v>4216</v>
      </c>
      <c r="D4200" s="15" t="s">
        <v>19693</v>
      </c>
      <c r="E4200" s="15" t="s">
        <v>19694</v>
      </c>
      <c r="F4200" s="15" t="s">
        <v>6275</v>
      </c>
      <c r="G4200" s="15" t="s">
        <v>19695</v>
      </c>
      <c r="H4200" s="15" t="s">
        <v>19515</v>
      </c>
      <c r="I4200" s="15" t="s">
        <v>19516</v>
      </c>
      <c r="J4200" s="15" t="s">
        <v>19517</v>
      </c>
      <c r="K4200">
        <f>VLOOKUP(C4200,'scores met drempel 25'!A:C,3,FALSE)</f>
        <v>20.81</v>
      </c>
      <c r="L4200">
        <f>VLOOKUP(C4200,'scores zonder drempel 25'!A:E,2,FALSE)</f>
        <v>149.35</v>
      </c>
      <c r="M4200">
        <f>VLOOKUP(B4200,'bekostiging 25'!$C$1:$N$2577,11,FALSE)</f>
        <v>3055.07</v>
      </c>
    </row>
    <row r="4201" spans="1:13">
      <c r="A4201" s="15" t="s">
        <v>31292</v>
      </c>
      <c r="B4201" s="15" t="s">
        <v>31313</v>
      </c>
      <c r="C4201" s="15" t="s">
        <v>4217</v>
      </c>
      <c r="D4201" s="15" t="s">
        <v>31314</v>
      </c>
      <c r="E4201" s="15" t="s">
        <v>20302</v>
      </c>
      <c r="F4201" s="15" t="s">
        <v>6340</v>
      </c>
      <c r="G4201" s="15" t="s">
        <v>31315</v>
      </c>
      <c r="H4201" s="15" t="s">
        <v>28013</v>
      </c>
      <c r="I4201" s="15" t="s">
        <v>28014</v>
      </c>
      <c r="J4201" s="15" t="s">
        <v>28013</v>
      </c>
      <c r="K4201">
        <f>VLOOKUP(C4201,'scores met drempel 25'!A:C,3,FALSE)</f>
        <v>104.55</v>
      </c>
      <c r="L4201">
        <f>VLOOKUP(C4201,'scores zonder drempel 25'!A:E,2,FALSE)</f>
        <v>249.83</v>
      </c>
      <c r="M4201">
        <f>VLOOKUP(B4201,'bekostiging 25'!$C$1:$N$2577,11,FALSE)</f>
        <v>5125.55</v>
      </c>
    </row>
    <row r="4202" spans="1:13">
      <c r="A4202" s="15" t="s">
        <v>25644</v>
      </c>
      <c r="B4202" s="15" t="s">
        <v>25662</v>
      </c>
      <c r="C4202" s="15" t="s">
        <v>4218</v>
      </c>
      <c r="D4202" s="15" t="s">
        <v>25663</v>
      </c>
      <c r="E4202" s="15" t="s">
        <v>25664</v>
      </c>
      <c r="F4202" s="15" t="s">
        <v>6245</v>
      </c>
      <c r="G4202" s="15" t="s">
        <v>25665</v>
      </c>
      <c r="H4202" s="15" t="s">
        <v>25001</v>
      </c>
      <c r="I4202" s="15" t="s">
        <v>25002</v>
      </c>
      <c r="J4202" s="15" t="s">
        <v>25001</v>
      </c>
      <c r="K4202">
        <f>VLOOKUP(C4202,'scores met drempel 25'!A:C,3,FALSE)</f>
        <v>3.77</v>
      </c>
      <c r="L4202">
        <f>VLOOKUP(C4202,'scores zonder drempel 25'!A:E,2,FALSE)</f>
        <v>32.56</v>
      </c>
      <c r="M4202" t="e">
        <f>VLOOKUP(B4202,'bekostiging 25'!$C$1:$N$2577,11,FALSE)</f>
        <v>#N/A</v>
      </c>
    </row>
    <row r="4203" spans="1:13">
      <c r="A4203" s="15" t="s">
        <v>30282</v>
      </c>
      <c r="B4203" s="15" t="s">
        <v>30312</v>
      </c>
      <c r="C4203" s="15" t="s">
        <v>4219</v>
      </c>
      <c r="D4203" s="15" t="s">
        <v>30313</v>
      </c>
      <c r="E4203" s="15" t="s">
        <v>30314</v>
      </c>
      <c r="F4203" s="15" t="s">
        <v>6245</v>
      </c>
      <c r="G4203" s="15" t="s">
        <v>30315</v>
      </c>
      <c r="H4203" s="15" t="s">
        <v>27707</v>
      </c>
      <c r="I4203" s="15" t="s">
        <v>27708</v>
      </c>
      <c r="J4203" s="15" t="s">
        <v>27709</v>
      </c>
      <c r="K4203">
        <f>VLOOKUP(C4203,'scores met drempel 25'!A:C,3,FALSE)</f>
        <v>267.70999999999998</v>
      </c>
      <c r="L4203">
        <f>VLOOKUP(C4203,'scores zonder drempel 25'!A:E,2,FALSE)</f>
        <v>760.46</v>
      </c>
      <c r="M4203">
        <f>VLOOKUP(B4203,'bekostiging 25'!$C$1:$N$2577,11,FALSE)</f>
        <v>17733.12</v>
      </c>
    </row>
    <row r="4204" spans="1:13">
      <c r="A4204" s="15" t="s">
        <v>26936</v>
      </c>
      <c r="B4204" s="15" t="s">
        <v>26979</v>
      </c>
      <c r="C4204" s="15" t="s">
        <v>4220</v>
      </c>
      <c r="D4204" s="15" t="s">
        <v>26980</v>
      </c>
      <c r="E4204" s="15" t="s">
        <v>26933</v>
      </c>
      <c r="F4204" s="15" t="s">
        <v>8724</v>
      </c>
      <c r="G4204" s="15" t="s">
        <v>26935</v>
      </c>
      <c r="H4204" s="15" t="s">
        <v>26466</v>
      </c>
      <c r="I4204" s="15" t="s">
        <v>26467</v>
      </c>
      <c r="J4204" s="15" t="s">
        <v>26466</v>
      </c>
      <c r="K4204">
        <f>VLOOKUP(C4204,'scores met drempel 25'!A:C,3,FALSE)</f>
        <v>202.52</v>
      </c>
      <c r="L4204">
        <f>VLOOKUP(C4204,'scores zonder drempel 25'!A:E,2,FALSE)</f>
        <v>322.36</v>
      </c>
      <c r="M4204">
        <f>VLOOKUP(B4204,'bekostiging 25'!$C$1:$N$2577,11,FALSE)</f>
        <v>12964.87</v>
      </c>
    </row>
    <row r="4205" spans="1:13">
      <c r="A4205" s="15" t="s">
        <v>9164</v>
      </c>
      <c r="B4205" s="15" t="s">
        <v>9285</v>
      </c>
      <c r="C4205" s="15" t="s">
        <v>4221</v>
      </c>
      <c r="D4205" s="15" t="s">
        <v>9286</v>
      </c>
      <c r="E4205" s="15" t="s">
        <v>9287</v>
      </c>
      <c r="F4205" s="15" t="s">
        <v>6245</v>
      </c>
      <c r="G4205" s="15" t="s">
        <v>9288</v>
      </c>
      <c r="H4205" s="15" t="s">
        <v>9289</v>
      </c>
      <c r="I4205" s="15" t="s">
        <v>8307</v>
      </c>
      <c r="J4205" s="15" t="s">
        <v>8308</v>
      </c>
      <c r="K4205">
        <f>VLOOKUP(C4205,'scores met drempel 25'!A:C,3,FALSE)</f>
        <v>0</v>
      </c>
      <c r="L4205">
        <f>VLOOKUP(C4205,'scores zonder drempel 25'!A:E,2,FALSE)</f>
        <v>14.06</v>
      </c>
      <c r="M4205" t="e">
        <f>VLOOKUP(B4205,'bekostiging 25'!$C$1:$N$2577,11,FALSE)</f>
        <v>#N/A</v>
      </c>
    </row>
    <row r="4206" spans="1:13">
      <c r="A4206" s="15" t="s">
        <v>19321</v>
      </c>
      <c r="B4206" s="15" t="s">
        <v>27366</v>
      </c>
      <c r="C4206" s="15" t="s">
        <v>4222</v>
      </c>
      <c r="D4206" s="15" t="s">
        <v>17309</v>
      </c>
      <c r="E4206" s="15" t="s">
        <v>27367</v>
      </c>
      <c r="F4206" s="15" t="s">
        <v>27368</v>
      </c>
      <c r="G4206" s="15" t="s">
        <v>27369</v>
      </c>
      <c r="H4206" s="15" t="s">
        <v>7360</v>
      </c>
      <c r="I4206" s="15" t="s">
        <v>27265</v>
      </c>
      <c r="J4206" s="15" t="s">
        <v>27266</v>
      </c>
      <c r="K4206">
        <f>VLOOKUP(C4206,'scores met drempel 25'!A:C,3,FALSE)</f>
        <v>2281.9899999999998</v>
      </c>
      <c r="L4206">
        <f>VLOOKUP(C4206,'scores zonder drempel 25'!A:E,2,FALSE)</f>
        <v>2747.97</v>
      </c>
      <c r="M4206">
        <f>VLOOKUP(B4206,'bekostiging 25'!$C$1:$N$2577,11,FALSE)</f>
        <v>162206.47</v>
      </c>
    </row>
    <row r="4207" spans="1:13">
      <c r="A4207" s="15" t="s">
        <v>10249</v>
      </c>
      <c r="B4207" s="15" t="s">
        <v>10331</v>
      </c>
      <c r="C4207" s="15" t="s">
        <v>4223</v>
      </c>
      <c r="D4207" s="15" t="s">
        <v>10332</v>
      </c>
      <c r="E4207" s="15" t="s">
        <v>10333</v>
      </c>
      <c r="F4207" s="15" t="s">
        <v>10334</v>
      </c>
      <c r="G4207" s="15" t="s">
        <v>10335</v>
      </c>
      <c r="H4207" s="15" t="s">
        <v>9973</v>
      </c>
      <c r="I4207" s="15" t="s">
        <v>9974</v>
      </c>
      <c r="J4207" s="15" t="s">
        <v>9973</v>
      </c>
      <c r="K4207">
        <f>VLOOKUP(C4207,'scores met drempel 25'!A:C,3,FALSE)</f>
        <v>551</v>
      </c>
      <c r="L4207">
        <f>VLOOKUP(C4207,'scores zonder drempel 25'!A:E,2,FALSE)</f>
        <v>808.09</v>
      </c>
      <c r="M4207">
        <f>VLOOKUP(B4207,'bekostiging 25'!$C$1:$N$2577,11,FALSE)</f>
        <v>42434.95</v>
      </c>
    </row>
    <row r="4208" spans="1:13">
      <c r="A4208" s="15" t="s">
        <v>14748</v>
      </c>
      <c r="B4208" s="15" t="s">
        <v>14915</v>
      </c>
      <c r="C4208" s="15" t="s">
        <v>4224</v>
      </c>
      <c r="D4208" s="15" t="s">
        <v>14916</v>
      </c>
      <c r="E4208" s="15" t="s">
        <v>14917</v>
      </c>
      <c r="F4208" s="15" t="s">
        <v>14918</v>
      </c>
      <c r="G4208" s="15" t="s">
        <v>14919</v>
      </c>
      <c r="H4208" s="15" t="s">
        <v>14495</v>
      </c>
      <c r="I4208" s="15" t="s">
        <v>14496</v>
      </c>
      <c r="J4208" s="15" t="s">
        <v>14495</v>
      </c>
      <c r="K4208">
        <f>VLOOKUP(C4208,'scores met drempel 25'!A:C,3,FALSE)</f>
        <v>6.63</v>
      </c>
      <c r="L4208">
        <f>VLOOKUP(C4208,'scores zonder drempel 25'!A:E,2,FALSE)</f>
        <v>151.91</v>
      </c>
      <c r="M4208">
        <f>VLOOKUP(B4208,'bekostiging 25'!$C$1:$N$2577,11,FALSE)</f>
        <v>369.97</v>
      </c>
    </row>
    <row r="4209" spans="1:13">
      <c r="A4209" s="15" t="s">
        <v>9811</v>
      </c>
      <c r="B4209" s="15" t="s">
        <v>9893</v>
      </c>
      <c r="C4209" s="15" t="s">
        <v>4225</v>
      </c>
      <c r="D4209" s="15" t="s">
        <v>9894</v>
      </c>
      <c r="E4209" s="15" t="s">
        <v>9895</v>
      </c>
      <c r="F4209" s="15" t="s">
        <v>6245</v>
      </c>
      <c r="G4209" s="15" t="s">
        <v>9896</v>
      </c>
      <c r="H4209" s="15" t="s">
        <v>9817</v>
      </c>
      <c r="I4209" s="15" t="s">
        <v>9818</v>
      </c>
      <c r="J4209" s="15" t="s">
        <v>9817</v>
      </c>
      <c r="K4209">
        <f>VLOOKUP(C4209,'scores met drempel 25'!A:C,3,FALSE)</f>
        <v>314.91000000000003</v>
      </c>
      <c r="L4209">
        <f>VLOOKUP(C4209,'scores zonder drempel 25'!A:E,2,FALSE)</f>
        <v>422.7</v>
      </c>
      <c r="M4209">
        <f>VLOOKUP(B4209,'bekostiging 25'!$C$1:$N$2577,11,FALSE)</f>
        <v>18885.009999999998</v>
      </c>
    </row>
    <row r="4210" spans="1:13">
      <c r="A4210" s="15" t="s">
        <v>26220</v>
      </c>
      <c r="B4210" s="15" t="s">
        <v>26253</v>
      </c>
      <c r="C4210" s="15" t="s">
        <v>4226</v>
      </c>
      <c r="D4210" s="15" t="s">
        <v>26254</v>
      </c>
      <c r="E4210" s="15" t="s">
        <v>26255</v>
      </c>
      <c r="F4210" s="15" t="s">
        <v>6245</v>
      </c>
      <c r="G4210" s="15" t="s">
        <v>26256</v>
      </c>
      <c r="H4210" s="15" t="s">
        <v>21891</v>
      </c>
      <c r="I4210" s="15" t="s">
        <v>24684</v>
      </c>
      <c r="J4210" s="15" t="s">
        <v>21891</v>
      </c>
      <c r="K4210">
        <f>VLOOKUP(C4210,'scores met drempel 25'!A:C,3,FALSE)</f>
        <v>0</v>
      </c>
      <c r="L4210">
        <f>VLOOKUP(C4210,'scores zonder drempel 25'!A:E,2,FALSE)</f>
        <v>382.27</v>
      </c>
      <c r="M4210" t="e">
        <f>VLOOKUP(B4210,'bekostiging 25'!$C$1:$N$2577,11,FALSE)</f>
        <v>#N/A</v>
      </c>
    </row>
    <row r="4211" spans="1:13">
      <c r="A4211" s="15" t="s">
        <v>28277</v>
      </c>
      <c r="B4211" s="15" t="s">
        <v>28309</v>
      </c>
      <c r="C4211" s="15" t="s">
        <v>4227</v>
      </c>
      <c r="D4211" s="15" t="s">
        <v>28310</v>
      </c>
      <c r="E4211" s="15" t="s">
        <v>28300</v>
      </c>
      <c r="F4211" s="15" t="s">
        <v>6245</v>
      </c>
      <c r="G4211" s="15" t="s">
        <v>28301</v>
      </c>
      <c r="H4211" s="15" t="s">
        <v>28256</v>
      </c>
      <c r="I4211" s="15" t="s">
        <v>28257</v>
      </c>
      <c r="J4211" s="15" t="s">
        <v>28256</v>
      </c>
      <c r="K4211">
        <f>VLOOKUP(C4211,'scores met drempel 25'!A:C,3,FALSE)</f>
        <v>0</v>
      </c>
      <c r="L4211">
        <f>VLOOKUP(C4211,'scores zonder drempel 25'!A:E,2,FALSE)</f>
        <v>118.18</v>
      </c>
      <c r="M4211" t="e">
        <f>VLOOKUP(B4211,'bekostiging 25'!$C$1:$N$2577,11,FALSE)</f>
        <v>#N/A</v>
      </c>
    </row>
    <row r="4212" spans="1:13">
      <c r="A4212" s="15" t="s">
        <v>20732</v>
      </c>
      <c r="B4212" s="15" t="s">
        <v>20764</v>
      </c>
      <c r="C4212" s="15" t="s">
        <v>4228</v>
      </c>
      <c r="D4212" s="15" t="s">
        <v>20765</v>
      </c>
      <c r="E4212" s="15" t="s">
        <v>20766</v>
      </c>
      <c r="F4212" s="15" t="s">
        <v>6341</v>
      </c>
      <c r="G4212" s="15" t="s">
        <v>20767</v>
      </c>
      <c r="H4212" s="15" t="s">
        <v>20085</v>
      </c>
      <c r="I4212" s="15" t="s">
        <v>20086</v>
      </c>
      <c r="J4212" s="15" t="s">
        <v>20085</v>
      </c>
      <c r="K4212">
        <f>VLOOKUP(C4212,'scores met drempel 25'!A:C,3,FALSE)</f>
        <v>0</v>
      </c>
      <c r="L4212">
        <f>VLOOKUP(C4212,'scores zonder drempel 25'!A:E,2,FALSE)</f>
        <v>161.43</v>
      </c>
      <c r="M4212" t="e">
        <f>VLOOKUP(B4212,'bekostiging 25'!$C$1:$N$2577,11,FALSE)</f>
        <v>#N/A</v>
      </c>
    </row>
    <row r="4213" spans="1:13">
      <c r="A4213" s="15" t="s">
        <v>7865</v>
      </c>
      <c r="B4213" s="15" t="s">
        <v>7870</v>
      </c>
      <c r="C4213" s="15" t="s">
        <v>4229</v>
      </c>
      <c r="D4213" s="15" t="s">
        <v>7327</v>
      </c>
      <c r="E4213" s="15" t="s">
        <v>7871</v>
      </c>
      <c r="F4213" s="15" t="s">
        <v>6335</v>
      </c>
      <c r="G4213" s="15" t="s">
        <v>7872</v>
      </c>
      <c r="H4213" s="15" t="s">
        <v>7370</v>
      </c>
      <c r="I4213" s="15" t="s">
        <v>7371</v>
      </c>
      <c r="J4213" s="15" t="s">
        <v>7370</v>
      </c>
      <c r="K4213">
        <f>VLOOKUP(C4213,'scores met drempel 25'!A:C,3,FALSE)</f>
        <v>144.37</v>
      </c>
      <c r="L4213">
        <f>VLOOKUP(C4213,'scores zonder drempel 25'!A:E,2,FALSE)</f>
        <v>268.22000000000003</v>
      </c>
      <c r="M4213">
        <f>VLOOKUP(B4213,'bekostiging 25'!$C$1:$N$2577,11,FALSE)</f>
        <v>9441.17</v>
      </c>
    </row>
    <row r="4214" spans="1:13">
      <c r="A4214" s="15" t="s">
        <v>21543</v>
      </c>
      <c r="B4214" s="15" t="s">
        <v>21551</v>
      </c>
      <c r="C4214" s="15" t="s">
        <v>4230</v>
      </c>
      <c r="D4214" s="15" t="s">
        <v>21552</v>
      </c>
      <c r="E4214" s="15" t="s">
        <v>21553</v>
      </c>
      <c r="F4214" s="15" t="s">
        <v>10790</v>
      </c>
      <c r="G4214" s="15" t="s">
        <v>21554</v>
      </c>
      <c r="H4214" s="15" t="s">
        <v>19311</v>
      </c>
      <c r="I4214" s="15" t="s">
        <v>19312</v>
      </c>
      <c r="J4214" s="15" t="s">
        <v>19311</v>
      </c>
      <c r="K4214">
        <f>VLOOKUP(C4214,'scores met drempel 25'!A:C,3,FALSE)</f>
        <v>0</v>
      </c>
      <c r="L4214">
        <f>VLOOKUP(C4214,'scores zonder drempel 25'!A:E,2,FALSE)</f>
        <v>160.83000000000001</v>
      </c>
      <c r="M4214" t="e">
        <f>VLOOKUP(B4214,'bekostiging 25'!$C$1:$N$2577,11,FALSE)</f>
        <v>#N/A</v>
      </c>
    </row>
    <row r="4215" spans="1:13">
      <c r="A4215" s="15" t="s">
        <v>25427</v>
      </c>
      <c r="B4215" s="15" t="s">
        <v>25438</v>
      </c>
      <c r="C4215" s="15" t="s">
        <v>4231</v>
      </c>
      <c r="D4215" s="15" t="s">
        <v>25439</v>
      </c>
      <c r="E4215" s="15" t="s">
        <v>12879</v>
      </c>
      <c r="F4215" s="15" t="s">
        <v>25440</v>
      </c>
      <c r="G4215" s="15" t="s">
        <v>24645</v>
      </c>
      <c r="H4215" s="15" t="s">
        <v>24619</v>
      </c>
      <c r="I4215" s="15" t="s">
        <v>24620</v>
      </c>
      <c r="J4215" s="15" t="s">
        <v>24619</v>
      </c>
      <c r="K4215">
        <f>VLOOKUP(C4215,'scores met drempel 25'!A:C,3,FALSE)</f>
        <v>919.71</v>
      </c>
      <c r="L4215">
        <f>VLOOKUP(C4215,'scores zonder drempel 25'!A:E,2,FALSE)</f>
        <v>1096.45</v>
      </c>
      <c r="M4215">
        <f>VLOOKUP(B4215,'bekostiging 25'!$C$1:$N$2577,11,FALSE)</f>
        <v>64853.66</v>
      </c>
    </row>
    <row r="4216" spans="1:13">
      <c r="A4216" s="15" t="s">
        <v>8696</v>
      </c>
      <c r="B4216" s="15" t="s">
        <v>8767</v>
      </c>
      <c r="C4216" s="15" t="s">
        <v>4232</v>
      </c>
      <c r="D4216" s="15" t="s">
        <v>8768</v>
      </c>
      <c r="E4216" s="15" t="s">
        <v>8769</v>
      </c>
      <c r="F4216" s="15" t="s">
        <v>6470</v>
      </c>
      <c r="G4216" s="15" t="s">
        <v>8770</v>
      </c>
      <c r="H4216" s="15" t="s">
        <v>8771</v>
      </c>
      <c r="I4216" s="15" t="s">
        <v>8366</v>
      </c>
      <c r="J4216" s="15" t="s">
        <v>8365</v>
      </c>
      <c r="K4216">
        <f>VLOOKUP(C4216,'scores met drempel 25'!A:C,3,FALSE)</f>
        <v>0</v>
      </c>
      <c r="L4216">
        <f>VLOOKUP(C4216,'scores zonder drempel 25'!A:E,2,FALSE)</f>
        <v>26.99</v>
      </c>
      <c r="M4216" t="e">
        <f>VLOOKUP(B4216,'bekostiging 25'!$C$1:$N$2577,11,FALSE)</f>
        <v>#N/A</v>
      </c>
    </row>
    <row r="4217" spans="1:13">
      <c r="A4217" s="15" t="s">
        <v>30590</v>
      </c>
      <c r="B4217" s="15" t="s">
        <v>30623</v>
      </c>
      <c r="C4217" s="15" t="s">
        <v>4233</v>
      </c>
      <c r="D4217" s="15" t="s">
        <v>10117</v>
      </c>
      <c r="E4217" s="15" t="s">
        <v>30624</v>
      </c>
      <c r="F4217" s="15" t="s">
        <v>6470</v>
      </c>
      <c r="G4217" s="15" t="s">
        <v>30625</v>
      </c>
      <c r="H4217" s="15" t="s">
        <v>28157</v>
      </c>
      <c r="I4217" s="15" t="s">
        <v>28158</v>
      </c>
      <c r="J4217" s="15" t="s">
        <v>28157</v>
      </c>
      <c r="K4217">
        <f>VLOOKUP(C4217,'scores met drempel 25'!A:C,3,FALSE)</f>
        <v>328.17</v>
      </c>
      <c r="L4217">
        <f>VLOOKUP(C4217,'scores zonder drempel 25'!A:E,2,FALSE)</f>
        <v>454.03</v>
      </c>
      <c r="M4217">
        <f>VLOOKUP(B4217,'bekostiging 25'!$C$1:$N$2577,11,FALSE)</f>
        <v>30097.37</v>
      </c>
    </row>
    <row r="4218" spans="1:13">
      <c r="A4218" s="15" t="s">
        <v>21661</v>
      </c>
      <c r="B4218" s="15" t="s">
        <v>21670</v>
      </c>
      <c r="C4218" s="15" t="s">
        <v>4234</v>
      </c>
      <c r="D4218" s="15" t="s">
        <v>21671</v>
      </c>
      <c r="E4218" s="15" t="s">
        <v>21672</v>
      </c>
      <c r="F4218" s="15" t="s">
        <v>6445</v>
      </c>
      <c r="G4218" s="15" t="s">
        <v>21673</v>
      </c>
      <c r="H4218" s="15" t="s">
        <v>19320</v>
      </c>
      <c r="I4218" s="15" t="s">
        <v>19319</v>
      </c>
      <c r="J4218" s="15" t="s">
        <v>19320</v>
      </c>
      <c r="K4218">
        <f>VLOOKUP(C4218,'scores met drempel 25'!A:C,3,FALSE)</f>
        <v>302.92</v>
      </c>
      <c r="L4218">
        <f>VLOOKUP(C4218,'scores zonder drempel 25'!A:E,2,FALSE)</f>
        <v>369.2</v>
      </c>
      <c r="M4218">
        <f>VLOOKUP(B4218,'bekostiging 25'!$C$1:$N$2577,11,FALSE)</f>
        <v>16194.58</v>
      </c>
    </row>
    <row r="4219" spans="1:13">
      <c r="A4219" s="15" t="s">
        <v>16881</v>
      </c>
      <c r="B4219" s="15" t="s">
        <v>16935</v>
      </c>
      <c r="C4219" s="15" t="s">
        <v>4235</v>
      </c>
      <c r="D4219" s="15" t="s">
        <v>16936</v>
      </c>
      <c r="E4219" s="15" t="s">
        <v>16917</v>
      </c>
      <c r="F4219" s="15" t="s">
        <v>7174</v>
      </c>
      <c r="G4219" s="15" t="s">
        <v>16918</v>
      </c>
      <c r="H4219" s="15" t="s">
        <v>16124</v>
      </c>
      <c r="I4219" s="15" t="s">
        <v>16123</v>
      </c>
      <c r="J4219" s="15" t="s">
        <v>16124</v>
      </c>
      <c r="K4219">
        <f>VLOOKUP(C4219,'scores met drempel 25'!A:C,3,FALSE)</f>
        <v>0</v>
      </c>
      <c r="L4219">
        <f>VLOOKUP(C4219,'scores zonder drempel 25'!A:E,2,FALSE)</f>
        <v>100.5</v>
      </c>
      <c r="M4219" t="e">
        <f>VLOOKUP(B4219,'bekostiging 25'!$C$1:$N$2577,11,FALSE)</f>
        <v>#N/A</v>
      </c>
    </row>
    <row r="4220" spans="1:13">
      <c r="A4220" s="15" t="s">
        <v>7455</v>
      </c>
      <c r="B4220" s="15" t="s">
        <v>7556</v>
      </c>
      <c r="C4220" s="15" t="s">
        <v>4236</v>
      </c>
      <c r="D4220" s="15" t="s">
        <v>7557</v>
      </c>
      <c r="E4220" s="15" t="s">
        <v>7558</v>
      </c>
      <c r="F4220" s="15" t="s">
        <v>7559</v>
      </c>
      <c r="G4220" s="15" t="s">
        <v>7560</v>
      </c>
      <c r="H4220" s="15" t="s">
        <v>7555</v>
      </c>
      <c r="I4220" s="15" t="s">
        <v>7461</v>
      </c>
      <c r="J4220" s="15" t="s">
        <v>7462</v>
      </c>
      <c r="K4220">
        <f>VLOOKUP(C4220,'scores met drempel 25'!A:C,3,FALSE)</f>
        <v>510.98</v>
      </c>
      <c r="L4220">
        <f>VLOOKUP(C4220,'scores zonder drempel 25'!A:E,2,FALSE)</f>
        <v>613.41</v>
      </c>
      <c r="M4220">
        <f>VLOOKUP(B4220,'bekostiging 25'!$C$1:$N$2577,11,FALSE)</f>
        <v>35093.599999999999</v>
      </c>
    </row>
    <row r="4221" spans="1:13">
      <c r="A4221" s="15" t="s">
        <v>28277</v>
      </c>
      <c r="B4221" s="15" t="s">
        <v>28311</v>
      </c>
      <c r="C4221" s="15" t="s">
        <v>4237</v>
      </c>
      <c r="D4221" s="15" t="s">
        <v>28312</v>
      </c>
      <c r="E4221" s="15" t="s">
        <v>28313</v>
      </c>
      <c r="F4221" s="15" t="s">
        <v>6252</v>
      </c>
      <c r="G4221" s="15" t="s">
        <v>28314</v>
      </c>
      <c r="H4221" s="15" t="s">
        <v>28256</v>
      </c>
      <c r="I4221" s="15" t="s">
        <v>28257</v>
      </c>
      <c r="J4221" s="15" t="s">
        <v>28256</v>
      </c>
      <c r="K4221">
        <f>VLOOKUP(C4221,'scores met drempel 25'!A:C,3,FALSE)</f>
        <v>0</v>
      </c>
      <c r="L4221">
        <f>VLOOKUP(C4221,'scores zonder drempel 25'!A:E,2,FALSE)</f>
        <v>176.13</v>
      </c>
      <c r="M4221" t="e">
        <f>VLOOKUP(B4221,'bekostiging 25'!$C$1:$N$2577,11,FALSE)</f>
        <v>#N/A</v>
      </c>
    </row>
    <row r="4222" spans="1:13">
      <c r="A4222" s="15" t="s">
        <v>27014</v>
      </c>
      <c r="B4222" s="15" t="s">
        <v>27052</v>
      </c>
      <c r="C4222" s="15" t="s">
        <v>4238</v>
      </c>
      <c r="D4222" s="15" t="s">
        <v>27053</v>
      </c>
      <c r="E4222" s="15" t="s">
        <v>26884</v>
      </c>
      <c r="F4222" s="15" t="s">
        <v>6385</v>
      </c>
      <c r="G4222" s="15" t="s">
        <v>26885</v>
      </c>
      <c r="H4222" s="15" t="s">
        <v>26442</v>
      </c>
      <c r="I4222" s="15" t="s">
        <v>26441</v>
      </c>
      <c r="J4222" s="15" t="s">
        <v>26442</v>
      </c>
      <c r="K4222">
        <f>VLOOKUP(C4222,'scores met drempel 25'!A:C,3,FALSE)</f>
        <v>0</v>
      </c>
      <c r="L4222">
        <f>VLOOKUP(C4222,'scores zonder drempel 25'!A:E,2,FALSE)</f>
        <v>74.42</v>
      </c>
      <c r="M4222" t="e">
        <f>VLOOKUP(B4222,'bekostiging 25'!$C$1:$N$2577,11,FALSE)</f>
        <v>#N/A</v>
      </c>
    </row>
    <row r="4223" spans="1:13">
      <c r="A4223" s="15" t="s">
        <v>8130</v>
      </c>
      <c r="B4223" s="15" t="s">
        <v>8160</v>
      </c>
      <c r="C4223" s="15" t="s">
        <v>4239</v>
      </c>
      <c r="D4223" s="15" t="s">
        <v>6333</v>
      </c>
      <c r="E4223" s="15" t="s">
        <v>8161</v>
      </c>
      <c r="F4223" s="15" t="s">
        <v>6245</v>
      </c>
      <c r="G4223" s="15" t="s">
        <v>8162</v>
      </c>
      <c r="H4223" s="15" t="s">
        <v>8159</v>
      </c>
      <c r="I4223" s="15" t="s">
        <v>8136</v>
      </c>
      <c r="J4223" s="15" t="s">
        <v>8137</v>
      </c>
      <c r="K4223">
        <f>VLOOKUP(C4223,'scores met drempel 25'!A:C,3,FALSE)</f>
        <v>171.13</v>
      </c>
      <c r="L4223">
        <f>VLOOKUP(C4223,'scores zonder drempel 25'!A:E,2,FALSE)</f>
        <v>321.10000000000002</v>
      </c>
      <c r="M4223">
        <f>VLOOKUP(B4223,'bekostiging 25'!$C$1:$N$2577,11,FALSE)</f>
        <v>7505.34</v>
      </c>
    </row>
    <row r="4224" spans="1:13">
      <c r="A4224" s="15" t="s">
        <v>7283</v>
      </c>
      <c r="B4224" s="15" t="s">
        <v>7302</v>
      </c>
      <c r="C4224" s="15" t="s">
        <v>4240</v>
      </c>
      <c r="D4224" s="15" t="s">
        <v>7303</v>
      </c>
      <c r="E4224" s="15" t="s">
        <v>7304</v>
      </c>
      <c r="F4224" s="15" t="s">
        <v>7305</v>
      </c>
      <c r="G4224" s="15" t="s">
        <v>7306</v>
      </c>
      <c r="H4224" s="15" t="s">
        <v>6339</v>
      </c>
      <c r="I4224" s="15" t="s">
        <v>6338</v>
      </c>
      <c r="J4224" s="15" t="s">
        <v>6339</v>
      </c>
      <c r="K4224">
        <f>VLOOKUP(C4224,'scores met drempel 25'!A:C,3,FALSE)</f>
        <v>109.44</v>
      </c>
      <c r="L4224">
        <f>VLOOKUP(C4224,'scores zonder drempel 25'!A:E,2,FALSE)</f>
        <v>277.48</v>
      </c>
      <c r="M4224">
        <f>VLOOKUP(B4224,'bekostiging 25'!$C$1:$N$2577,11,FALSE)</f>
        <v>7354.02</v>
      </c>
    </row>
    <row r="4225" spans="1:13">
      <c r="A4225" s="15" t="s">
        <v>20326</v>
      </c>
      <c r="B4225" s="15" t="s">
        <v>20382</v>
      </c>
      <c r="C4225" s="15" t="s">
        <v>4241</v>
      </c>
      <c r="D4225" s="15" t="s">
        <v>20383</v>
      </c>
      <c r="E4225" s="15" t="s">
        <v>20384</v>
      </c>
      <c r="F4225" s="15" t="s">
        <v>6335</v>
      </c>
      <c r="G4225" s="15" t="s">
        <v>20385</v>
      </c>
      <c r="H4225" s="15" t="s">
        <v>20355</v>
      </c>
      <c r="I4225" s="15" t="s">
        <v>20332</v>
      </c>
      <c r="J4225" s="15" t="s">
        <v>20333</v>
      </c>
      <c r="K4225">
        <f>VLOOKUP(C4225,'scores met drempel 25'!A:C,3,FALSE)</f>
        <v>326.66000000000003</v>
      </c>
      <c r="L4225">
        <f>VLOOKUP(C4225,'scores zonder drempel 25'!A:E,2,FALSE)</f>
        <v>430.43</v>
      </c>
      <c r="M4225">
        <f>VLOOKUP(B4225,'bekostiging 25'!$C$1:$N$2577,11,FALSE)</f>
        <v>29774.73</v>
      </c>
    </row>
    <row r="4226" spans="1:13">
      <c r="A4226" s="15" t="s">
        <v>12457</v>
      </c>
      <c r="B4226" s="15" t="s">
        <v>12488</v>
      </c>
      <c r="C4226" s="15" t="s">
        <v>4242</v>
      </c>
      <c r="D4226" s="15" t="s">
        <v>12489</v>
      </c>
      <c r="E4226" s="15" t="s">
        <v>12490</v>
      </c>
      <c r="F4226" s="15" t="s">
        <v>6239</v>
      </c>
      <c r="G4226" s="15" t="s">
        <v>12491</v>
      </c>
      <c r="H4226" s="15" t="s">
        <v>9984</v>
      </c>
      <c r="I4226" s="15" t="s">
        <v>9985</v>
      </c>
      <c r="J4226" s="15" t="s">
        <v>9984</v>
      </c>
      <c r="K4226">
        <f>VLOOKUP(C4226,'scores met drempel 25'!A:C,3,FALSE)</f>
        <v>0</v>
      </c>
      <c r="L4226">
        <f>VLOOKUP(C4226,'scores zonder drempel 25'!A:E,2,FALSE)</f>
        <v>213.58</v>
      </c>
      <c r="M4226" t="e">
        <f>VLOOKUP(B4226,'bekostiging 25'!$C$1:$N$2577,11,FALSE)</f>
        <v>#N/A</v>
      </c>
    </row>
    <row r="4227" spans="1:13">
      <c r="A4227" s="15" t="s">
        <v>22296</v>
      </c>
      <c r="B4227" s="15" t="s">
        <v>22351</v>
      </c>
      <c r="C4227" s="15" t="s">
        <v>4243</v>
      </c>
      <c r="D4227" s="15" t="s">
        <v>6552</v>
      </c>
      <c r="E4227" s="15" t="s">
        <v>21658</v>
      </c>
      <c r="F4227" s="15" t="s">
        <v>22352</v>
      </c>
      <c r="G4227" s="15" t="s">
        <v>21660</v>
      </c>
      <c r="H4227" s="15" t="s">
        <v>21633</v>
      </c>
      <c r="I4227" s="15" t="s">
        <v>19578</v>
      </c>
      <c r="J4227" s="15" t="s">
        <v>19577</v>
      </c>
      <c r="K4227">
        <f>VLOOKUP(C4227,'scores met drempel 25'!A:C,3,FALSE)</f>
        <v>0</v>
      </c>
      <c r="L4227">
        <f>VLOOKUP(C4227,'scores zonder drempel 25'!A:E,2,FALSE)</f>
        <v>43.8</v>
      </c>
      <c r="M4227" t="e">
        <f>VLOOKUP(B4227,'bekostiging 25'!$C$1:$N$2577,11,FALSE)</f>
        <v>#N/A</v>
      </c>
    </row>
    <row r="4228" spans="1:13">
      <c r="A4228" s="15" t="s">
        <v>23617</v>
      </c>
      <c r="B4228" s="15" t="s">
        <v>23618</v>
      </c>
      <c r="C4228" s="15" t="s">
        <v>4244</v>
      </c>
      <c r="D4228" s="15" t="s">
        <v>23619</v>
      </c>
      <c r="E4228" s="15" t="s">
        <v>23620</v>
      </c>
      <c r="F4228" s="15" t="s">
        <v>10159</v>
      </c>
      <c r="G4228" s="15" t="s">
        <v>23621</v>
      </c>
      <c r="H4228" s="15" t="s">
        <v>23037</v>
      </c>
      <c r="I4228" s="15" t="s">
        <v>23038</v>
      </c>
      <c r="J4228" s="15" t="s">
        <v>23037</v>
      </c>
      <c r="K4228">
        <f>VLOOKUP(C4228,'scores met drempel 25'!A:C,3,FALSE)</f>
        <v>0</v>
      </c>
      <c r="L4228">
        <f>VLOOKUP(C4228,'scores zonder drempel 25'!A:E,2,FALSE)</f>
        <v>0</v>
      </c>
      <c r="M4228" t="e">
        <f>VLOOKUP(B4228,'bekostiging 25'!$C$1:$N$2577,11,FALSE)</f>
        <v>#N/A</v>
      </c>
    </row>
    <row r="4229" spans="1:13">
      <c r="A4229" s="15" t="s">
        <v>15658</v>
      </c>
      <c r="B4229" s="15" t="s">
        <v>15753</v>
      </c>
      <c r="C4229" s="15" t="s">
        <v>4245</v>
      </c>
      <c r="D4229" s="15" t="s">
        <v>15754</v>
      </c>
      <c r="E4229" s="15" t="s">
        <v>15755</v>
      </c>
      <c r="F4229" s="15" t="s">
        <v>6340</v>
      </c>
      <c r="G4229" s="15" t="s">
        <v>15756</v>
      </c>
      <c r="H4229" s="15" t="s">
        <v>14527</v>
      </c>
      <c r="I4229" s="15" t="s">
        <v>14512</v>
      </c>
      <c r="J4229" s="15" t="s">
        <v>14513</v>
      </c>
      <c r="K4229">
        <f>VLOOKUP(C4229,'scores met drempel 25'!A:C,3,FALSE)</f>
        <v>87.69</v>
      </c>
      <c r="L4229">
        <f>VLOOKUP(C4229,'scores zonder drempel 25'!A:E,2,FALSE)</f>
        <v>364.87</v>
      </c>
      <c r="M4229" t="e">
        <f>VLOOKUP(B4229,'bekostiging 25'!$C$1:$N$2577,11,FALSE)</f>
        <v>#N/A</v>
      </c>
    </row>
    <row r="4230" spans="1:13">
      <c r="A4230" s="15" t="s">
        <v>25467</v>
      </c>
      <c r="B4230" s="15" t="s">
        <v>29808</v>
      </c>
      <c r="C4230" s="15" t="s">
        <v>4246</v>
      </c>
      <c r="D4230" s="15" t="s">
        <v>29809</v>
      </c>
      <c r="E4230" s="15" t="s">
        <v>29810</v>
      </c>
      <c r="F4230" s="15" t="s">
        <v>6245</v>
      </c>
      <c r="G4230" s="15" t="s">
        <v>29811</v>
      </c>
      <c r="H4230" s="15" t="s">
        <v>28083</v>
      </c>
      <c r="I4230" s="15" t="s">
        <v>28084</v>
      </c>
      <c r="J4230" s="15" t="s">
        <v>28083</v>
      </c>
      <c r="K4230">
        <f>VLOOKUP(C4230,'scores met drempel 25'!A:C,3,FALSE)</f>
        <v>404.74</v>
      </c>
      <c r="L4230">
        <f>VLOOKUP(C4230,'scores zonder drempel 25'!A:E,2,FALSE)</f>
        <v>722.75</v>
      </c>
      <c r="M4230">
        <f>VLOOKUP(B4230,'bekostiging 25'!$C$1:$N$2577,11,FALSE)</f>
        <v>26017.06</v>
      </c>
    </row>
    <row r="4231" spans="1:13">
      <c r="A4231" s="15" t="s">
        <v>24222</v>
      </c>
      <c r="B4231" s="15" t="s">
        <v>24226</v>
      </c>
      <c r="C4231" s="15" t="s">
        <v>4247</v>
      </c>
      <c r="D4231" s="15" t="s">
        <v>10985</v>
      </c>
      <c r="E4231" s="15" t="s">
        <v>24227</v>
      </c>
      <c r="F4231" s="15" t="s">
        <v>6363</v>
      </c>
      <c r="G4231" s="15" t="s">
        <v>24228</v>
      </c>
      <c r="H4231" s="15" t="s">
        <v>22880</v>
      </c>
      <c r="I4231" s="15" t="s">
        <v>22881</v>
      </c>
      <c r="J4231" s="15" t="s">
        <v>22882</v>
      </c>
      <c r="K4231">
        <f>VLOOKUP(C4231,'scores met drempel 25'!A:C,3,FALSE)</f>
        <v>497.57</v>
      </c>
      <c r="L4231">
        <f>VLOOKUP(C4231,'scores zonder drempel 25'!A:E,2,FALSE)</f>
        <v>615.4</v>
      </c>
      <c r="M4231">
        <f>VLOOKUP(B4231,'bekostiging 25'!$C$1:$N$2577,11,FALSE)</f>
        <v>33767.71</v>
      </c>
    </row>
    <row r="4232" spans="1:13">
      <c r="A4232" s="15" t="s">
        <v>9096</v>
      </c>
      <c r="B4232" s="15" t="s">
        <v>9117</v>
      </c>
      <c r="C4232" s="15" t="s">
        <v>4248</v>
      </c>
      <c r="D4232" s="15" t="s">
        <v>9118</v>
      </c>
      <c r="E4232" s="15" t="s">
        <v>9119</v>
      </c>
      <c r="F4232" s="15" t="s">
        <v>6385</v>
      </c>
      <c r="G4232" s="15" t="s">
        <v>9120</v>
      </c>
      <c r="H4232" s="15" t="s">
        <v>9121</v>
      </c>
      <c r="I4232" s="15" t="s">
        <v>8129</v>
      </c>
      <c r="J4232" s="15" t="s">
        <v>8128</v>
      </c>
      <c r="K4232">
        <f>VLOOKUP(C4232,'scores met drempel 25'!A:C,3,FALSE)</f>
        <v>0</v>
      </c>
      <c r="L4232">
        <f>VLOOKUP(C4232,'scores zonder drempel 25'!A:E,2,FALSE)</f>
        <v>43.87</v>
      </c>
      <c r="M4232" t="e">
        <f>VLOOKUP(B4232,'bekostiging 25'!$C$1:$N$2577,11,FALSE)</f>
        <v>#N/A</v>
      </c>
    </row>
    <row r="4233" spans="1:13">
      <c r="A4233" s="15" t="s">
        <v>19190</v>
      </c>
      <c r="B4233" s="15" t="s">
        <v>19203</v>
      </c>
      <c r="C4233" s="15" t="s">
        <v>4249</v>
      </c>
      <c r="D4233" s="15" t="s">
        <v>19204</v>
      </c>
      <c r="E4233" s="15" t="s">
        <v>19205</v>
      </c>
      <c r="F4233" s="15" t="s">
        <v>8971</v>
      </c>
      <c r="G4233" s="15" t="s">
        <v>19206</v>
      </c>
      <c r="H4233" s="15" t="s">
        <v>19202</v>
      </c>
      <c r="I4233" s="15" t="s">
        <v>19196</v>
      </c>
      <c r="J4233" s="15" t="s">
        <v>19197</v>
      </c>
      <c r="K4233">
        <f>VLOOKUP(C4233,'scores met drempel 25'!A:C,3,FALSE)</f>
        <v>0</v>
      </c>
      <c r="L4233">
        <f>VLOOKUP(C4233,'scores zonder drempel 25'!A:E,2,FALSE)</f>
        <v>29.1</v>
      </c>
      <c r="M4233" t="e">
        <f>VLOOKUP(B4233,'bekostiging 25'!$C$1:$N$2577,11,FALSE)</f>
        <v>#N/A</v>
      </c>
    </row>
    <row r="4234" spans="1:13">
      <c r="A4234" s="15" t="s">
        <v>8696</v>
      </c>
      <c r="B4234" s="15" t="s">
        <v>8772</v>
      </c>
      <c r="C4234" s="15" t="s">
        <v>4250</v>
      </c>
      <c r="D4234" s="15" t="s">
        <v>8773</v>
      </c>
      <c r="E4234" s="15" t="s">
        <v>8774</v>
      </c>
      <c r="F4234" s="15" t="s">
        <v>7347</v>
      </c>
      <c r="G4234" s="15" t="s">
        <v>8775</v>
      </c>
      <c r="H4234" s="15" t="s">
        <v>8776</v>
      </c>
      <c r="I4234" s="15" t="s">
        <v>8293</v>
      </c>
      <c r="J4234" s="15" t="s">
        <v>8294</v>
      </c>
      <c r="K4234">
        <f>VLOOKUP(C4234,'scores met drempel 25'!A:C,3,FALSE)</f>
        <v>0</v>
      </c>
      <c r="L4234">
        <f>VLOOKUP(C4234,'scores zonder drempel 25'!A:E,2,FALSE)</f>
        <v>4.93</v>
      </c>
      <c r="M4234" t="e">
        <f>VLOOKUP(B4234,'bekostiging 25'!$C$1:$N$2577,11,FALSE)</f>
        <v>#N/A</v>
      </c>
    </row>
    <row r="4235" spans="1:13">
      <c r="A4235" s="15" t="s">
        <v>19321</v>
      </c>
      <c r="B4235" s="15" t="s">
        <v>27370</v>
      </c>
      <c r="C4235" s="15" t="s">
        <v>4251</v>
      </c>
      <c r="D4235" s="15" t="s">
        <v>27371</v>
      </c>
      <c r="E4235" s="15" t="s">
        <v>27372</v>
      </c>
      <c r="F4235" s="15" t="s">
        <v>10329</v>
      </c>
      <c r="G4235" s="15" t="s">
        <v>27373</v>
      </c>
      <c r="H4235" s="15" t="s">
        <v>7360</v>
      </c>
      <c r="I4235" s="15" t="s">
        <v>27265</v>
      </c>
      <c r="J4235" s="15" t="s">
        <v>27266</v>
      </c>
      <c r="K4235">
        <f>VLOOKUP(C4235,'scores met drempel 25'!A:C,3,FALSE)</f>
        <v>320.83999999999997</v>
      </c>
      <c r="L4235">
        <f>VLOOKUP(C4235,'scores zonder drempel 25'!A:E,2,FALSE)</f>
        <v>411.22</v>
      </c>
      <c r="M4235">
        <f>VLOOKUP(B4235,'bekostiging 25'!$C$1:$N$2577,11,FALSE)</f>
        <v>25061.14</v>
      </c>
    </row>
    <row r="4236" spans="1:13">
      <c r="A4236" s="15" t="s">
        <v>28397</v>
      </c>
      <c r="B4236" s="15" t="s">
        <v>28422</v>
      </c>
      <c r="C4236" s="15" t="s">
        <v>4252</v>
      </c>
      <c r="D4236" s="15" t="s">
        <v>28423</v>
      </c>
      <c r="E4236" s="15" t="s">
        <v>28424</v>
      </c>
      <c r="F4236" s="15" t="s">
        <v>28425</v>
      </c>
      <c r="G4236" s="15" t="s">
        <v>28426</v>
      </c>
      <c r="H4236" s="15" t="s">
        <v>27243</v>
      </c>
      <c r="I4236" s="15" t="s">
        <v>27244</v>
      </c>
      <c r="J4236" s="15" t="s">
        <v>27243</v>
      </c>
      <c r="K4236">
        <f>VLOOKUP(C4236,'scores met drempel 25'!A:C,3,FALSE)</f>
        <v>0</v>
      </c>
      <c r="L4236">
        <f>VLOOKUP(C4236,'scores zonder drempel 25'!A:E,2,FALSE)</f>
        <v>90.96</v>
      </c>
      <c r="M4236" t="e">
        <f>VLOOKUP(B4236,'bekostiging 25'!$C$1:$N$2577,11,FALSE)</f>
        <v>#N/A</v>
      </c>
    </row>
    <row r="4237" spans="1:13">
      <c r="A4237" s="15" t="s">
        <v>14748</v>
      </c>
      <c r="B4237" s="15" t="s">
        <v>14920</v>
      </c>
      <c r="C4237" s="15" t="s">
        <v>4253</v>
      </c>
      <c r="D4237" s="15" t="s">
        <v>14921</v>
      </c>
      <c r="E4237" s="15" t="s">
        <v>14618</v>
      </c>
      <c r="F4237" s="15" t="s">
        <v>6427</v>
      </c>
      <c r="G4237" s="15" t="s">
        <v>14620</v>
      </c>
      <c r="H4237" s="15" t="s">
        <v>14495</v>
      </c>
      <c r="I4237" s="15" t="s">
        <v>14496</v>
      </c>
      <c r="J4237" s="15" t="s">
        <v>14495</v>
      </c>
      <c r="K4237">
        <f>VLOOKUP(C4237,'scores met drempel 25'!A:C,3,FALSE)</f>
        <v>364.2</v>
      </c>
      <c r="L4237">
        <f>VLOOKUP(C4237,'scores zonder drempel 25'!A:E,2,FALSE)</f>
        <v>489.4</v>
      </c>
      <c r="M4237">
        <f>VLOOKUP(B4237,'bekostiging 25'!$C$1:$N$2577,11,FALSE)</f>
        <v>26842.98</v>
      </c>
    </row>
    <row r="4238" spans="1:13">
      <c r="A4238" s="15" t="s">
        <v>20120</v>
      </c>
      <c r="B4238" s="15" t="s">
        <v>20191</v>
      </c>
      <c r="C4238" s="15" t="s">
        <v>4254</v>
      </c>
      <c r="D4238" s="15" t="s">
        <v>20192</v>
      </c>
      <c r="E4238" s="15" t="s">
        <v>20193</v>
      </c>
      <c r="F4238" s="15" t="s">
        <v>6275</v>
      </c>
      <c r="G4238" s="15" t="s">
        <v>20194</v>
      </c>
      <c r="H4238" s="15" t="s">
        <v>7373</v>
      </c>
      <c r="I4238" s="15" t="s">
        <v>19333</v>
      </c>
      <c r="J4238" s="15" t="s">
        <v>7373</v>
      </c>
      <c r="K4238">
        <f>VLOOKUP(C4238,'scores met drempel 25'!A:C,3,FALSE)</f>
        <v>376.86</v>
      </c>
      <c r="L4238">
        <f>VLOOKUP(C4238,'scores zonder drempel 25'!A:E,2,FALSE)</f>
        <v>468.58</v>
      </c>
      <c r="M4238">
        <f>VLOOKUP(B4238,'bekostiging 25'!$C$1:$N$2577,11,FALSE)</f>
        <v>27856.23</v>
      </c>
    </row>
    <row r="4239" spans="1:13">
      <c r="A4239" s="15" t="s">
        <v>21982</v>
      </c>
      <c r="B4239" s="15" t="s">
        <v>21989</v>
      </c>
      <c r="C4239" s="15" t="s">
        <v>4255</v>
      </c>
      <c r="D4239" s="15" t="s">
        <v>21990</v>
      </c>
      <c r="E4239" s="15" t="s">
        <v>21664</v>
      </c>
      <c r="F4239" s="15" t="s">
        <v>6341</v>
      </c>
      <c r="G4239" s="15" t="s">
        <v>21665</v>
      </c>
      <c r="H4239" s="15" t="s">
        <v>19320</v>
      </c>
      <c r="I4239" s="15" t="s">
        <v>19319</v>
      </c>
      <c r="J4239" s="15" t="s">
        <v>19320</v>
      </c>
      <c r="K4239">
        <f>VLOOKUP(C4239,'scores met drempel 25'!A:C,3,FALSE)</f>
        <v>101.76</v>
      </c>
      <c r="L4239">
        <f>VLOOKUP(C4239,'scores zonder drempel 25'!A:E,2,FALSE)</f>
        <v>296.58</v>
      </c>
      <c r="M4239">
        <f>VLOOKUP(B4239,'bekostiging 25'!$C$1:$N$2577,11,FALSE)</f>
        <v>6487.43</v>
      </c>
    </row>
    <row r="4240" spans="1:13">
      <c r="A4240" s="15" t="s">
        <v>21982</v>
      </c>
      <c r="B4240" s="15" t="s">
        <v>21989</v>
      </c>
      <c r="C4240" s="15" t="s">
        <v>4256</v>
      </c>
      <c r="D4240" s="15" t="s">
        <v>21990</v>
      </c>
      <c r="E4240" s="15" t="s">
        <v>11696</v>
      </c>
      <c r="F4240" s="15" t="s">
        <v>6153</v>
      </c>
      <c r="G4240" s="15" t="s">
        <v>21991</v>
      </c>
      <c r="H4240" s="15" t="s">
        <v>20478</v>
      </c>
      <c r="I4240" s="15" t="s">
        <v>19319</v>
      </c>
      <c r="J4240" s="15" t="s">
        <v>19320</v>
      </c>
      <c r="K4240">
        <f>VLOOKUP(C4240,'scores met drempel 25'!A:C,3,FALSE)</f>
        <v>0</v>
      </c>
      <c r="L4240">
        <f>VLOOKUP(C4240,'scores zonder drempel 25'!A:E,2,FALSE)</f>
        <v>115.74</v>
      </c>
      <c r="M4240">
        <f>VLOOKUP(B4240,'bekostiging 25'!$C$1:$N$2577,11,FALSE)</f>
        <v>6487.43</v>
      </c>
    </row>
    <row r="4241" spans="1:13">
      <c r="A4241" s="15" t="s">
        <v>12820</v>
      </c>
      <c r="B4241" s="15" t="s">
        <v>26128</v>
      </c>
      <c r="C4241" s="15" t="s">
        <v>4257</v>
      </c>
      <c r="D4241" s="15" t="s">
        <v>12146</v>
      </c>
      <c r="E4241" s="15" t="s">
        <v>26129</v>
      </c>
      <c r="F4241" s="15" t="s">
        <v>6245</v>
      </c>
      <c r="G4241" s="15" t="s">
        <v>26130</v>
      </c>
      <c r="H4241" s="15" t="s">
        <v>24619</v>
      </c>
      <c r="I4241" s="15" t="s">
        <v>24620</v>
      </c>
      <c r="J4241" s="15" t="s">
        <v>24619</v>
      </c>
      <c r="K4241">
        <f>VLOOKUP(C4241,'scores met drempel 25'!A:C,3,FALSE)</f>
        <v>0</v>
      </c>
      <c r="L4241">
        <f>VLOOKUP(C4241,'scores zonder drempel 25'!A:E,2,FALSE)</f>
        <v>67.17</v>
      </c>
      <c r="M4241" t="e">
        <f>VLOOKUP(B4241,'bekostiging 25'!$C$1:$N$2577,11,FALSE)</f>
        <v>#N/A</v>
      </c>
    </row>
    <row r="4242" spans="1:13">
      <c r="A4242" s="15" t="s">
        <v>28277</v>
      </c>
      <c r="B4242" s="15" t="s">
        <v>28315</v>
      </c>
      <c r="C4242" s="15" t="s">
        <v>4258</v>
      </c>
      <c r="D4242" s="15" t="s">
        <v>20329</v>
      </c>
      <c r="E4242" s="15" t="s">
        <v>28316</v>
      </c>
      <c r="F4242" s="15" t="s">
        <v>28317</v>
      </c>
      <c r="G4242" s="15" t="s">
        <v>28318</v>
      </c>
      <c r="H4242" s="15" t="s">
        <v>28256</v>
      </c>
      <c r="I4242" s="15" t="s">
        <v>28257</v>
      </c>
      <c r="J4242" s="15" t="s">
        <v>28256</v>
      </c>
      <c r="K4242">
        <f>VLOOKUP(C4242,'scores met drempel 25'!A:C,3,FALSE)</f>
        <v>0</v>
      </c>
      <c r="L4242">
        <f>VLOOKUP(C4242,'scores zonder drempel 25'!A:E,2,FALSE)</f>
        <v>236.1</v>
      </c>
      <c r="M4242" t="e">
        <f>VLOOKUP(B4242,'bekostiging 25'!$C$1:$N$2577,11,FALSE)</f>
        <v>#N/A</v>
      </c>
    </row>
    <row r="4243" spans="1:13">
      <c r="A4243" s="15" t="s">
        <v>9024</v>
      </c>
      <c r="B4243" s="15" t="s">
        <v>9079</v>
      </c>
      <c r="C4243" s="15" t="s">
        <v>4259</v>
      </c>
      <c r="D4243" s="15" t="s">
        <v>9080</v>
      </c>
      <c r="E4243" s="15" t="s">
        <v>9081</v>
      </c>
      <c r="F4243" s="15" t="s">
        <v>6275</v>
      </c>
      <c r="G4243" s="15" t="s">
        <v>9082</v>
      </c>
      <c r="H4243" s="15" t="s">
        <v>8135</v>
      </c>
      <c r="I4243" s="15" t="s">
        <v>8136</v>
      </c>
      <c r="J4243" s="15" t="s">
        <v>8137</v>
      </c>
      <c r="K4243">
        <f>VLOOKUP(C4243,'scores met drempel 25'!A:C,3,FALSE)</f>
        <v>0</v>
      </c>
      <c r="L4243">
        <f>VLOOKUP(C4243,'scores zonder drempel 25'!A:E,2,FALSE)</f>
        <v>42.8</v>
      </c>
      <c r="M4243" t="e">
        <f>VLOOKUP(B4243,'bekostiging 25'!$C$1:$N$2577,11,FALSE)</f>
        <v>#N/A</v>
      </c>
    </row>
    <row r="4244" spans="1:13">
      <c r="A4244" s="15" t="s">
        <v>29253</v>
      </c>
      <c r="B4244" s="15" t="s">
        <v>29264</v>
      </c>
      <c r="C4244" s="15" t="s">
        <v>4260</v>
      </c>
      <c r="D4244" s="15" t="s">
        <v>29265</v>
      </c>
      <c r="E4244" s="15" t="s">
        <v>29266</v>
      </c>
      <c r="F4244" s="15" t="s">
        <v>7135</v>
      </c>
      <c r="G4244" s="15" t="s">
        <v>29267</v>
      </c>
      <c r="H4244" s="15" t="s">
        <v>28256</v>
      </c>
      <c r="I4244" s="15" t="s">
        <v>28257</v>
      </c>
      <c r="J4244" s="15" t="s">
        <v>28256</v>
      </c>
      <c r="K4244">
        <f>VLOOKUP(C4244,'scores met drempel 25'!A:C,3,FALSE)</f>
        <v>211.03</v>
      </c>
      <c r="L4244">
        <f>VLOOKUP(C4244,'scores zonder drempel 25'!A:E,2,FALSE)</f>
        <v>458.75</v>
      </c>
      <c r="M4244">
        <f>VLOOKUP(B4244,'bekostiging 25'!$C$1:$N$2577,11,FALSE)</f>
        <v>16348.57</v>
      </c>
    </row>
    <row r="4245" spans="1:13">
      <c r="A4245" s="15" t="s">
        <v>12376</v>
      </c>
      <c r="B4245" s="15" t="s">
        <v>23953</v>
      </c>
      <c r="C4245" s="15" t="s">
        <v>4261</v>
      </c>
      <c r="D4245" s="15" t="s">
        <v>23954</v>
      </c>
      <c r="E4245" s="15" t="s">
        <v>23955</v>
      </c>
      <c r="F4245" s="15" t="s">
        <v>7548</v>
      </c>
      <c r="G4245" s="15" t="s">
        <v>23956</v>
      </c>
      <c r="H4245" s="15" t="s">
        <v>23037</v>
      </c>
      <c r="I4245" s="15" t="s">
        <v>23038</v>
      </c>
      <c r="J4245" s="15" t="s">
        <v>23037</v>
      </c>
      <c r="K4245">
        <f>VLOOKUP(C4245,'scores met drempel 25'!A:C,3,FALSE)</f>
        <v>72.48</v>
      </c>
      <c r="L4245">
        <f>VLOOKUP(C4245,'scores zonder drempel 25'!A:E,2,FALSE)</f>
        <v>161.52000000000001</v>
      </c>
      <c r="M4245">
        <f>VLOOKUP(B4245,'bekostiging 25'!$C$1:$N$2577,11,FALSE)</f>
        <v>3790.34</v>
      </c>
    </row>
    <row r="4246" spans="1:13">
      <c r="A4246" s="15" t="s">
        <v>12376</v>
      </c>
      <c r="B4246" s="15" t="s">
        <v>23953</v>
      </c>
      <c r="C4246" s="15" t="s">
        <v>4262</v>
      </c>
      <c r="D4246" s="15" t="s">
        <v>23957</v>
      </c>
      <c r="E4246" s="15" t="s">
        <v>23958</v>
      </c>
      <c r="F4246" s="15" t="s">
        <v>12336</v>
      </c>
      <c r="G4246" s="15" t="s">
        <v>23959</v>
      </c>
      <c r="H4246" s="15" t="s">
        <v>23037</v>
      </c>
      <c r="I4246" s="15" t="s">
        <v>23038</v>
      </c>
      <c r="J4246" s="15" t="s">
        <v>23037</v>
      </c>
      <c r="K4246">
        <f>VLOOKUP(C4246,'scores met drempel 25'!A:C,3,FALSE)</f>
        <v>0</v>
      </c>
      <c r="L4246">
        <f>VLOOKUP(C4246,'scores zonder drempel 25'!A:E,2,FALSE)</f>
        <v>24.17</v>
      </c>
      <c r="M4246">
        <f>VLOOKUP(B4246,'bekostiging 25'!$C$1:$N$2577,11,FALSE)</f>
        <v>3790.34</v>
      </c>
    </row>
    <row r="4247" spans="1:13">
      <c r="A4247" s="15" t="s">
        <v>29855</v>
      </c>
      <c r="B4247" s="15" t="s">
        <v>29876</v>
      </c>
      <c r="C4247" s="15" t="s">
        <v>4263</v>
      </c>
      <c r="D4247" s="15" t="s">
        <v>29877</v>
      </c>
      <c r="E4247" s="15" t="s">
        <v>29136</v>
      </c>
      <c r="F4247" s="15" t="s">
        <v>6275</v>
      </c>
      <c r="G4247" s="15" t="s">
        <v>29138</v>
      </c>
      <c r="H4247" s="15" t="s">
        <v>27556</v>
      </c>
      <c r="I4247" s="15" t="s">
        <v>27557</v>
      </c>
      <c r="J4247" s="15" t="s">
        <v>27556</v>
      </c>
      <c r="K4247">
        <f>VLOOKUP(C4247,'scores met drempel 25'!A:C,3,FALSE)</f>
        <v>514.19000000000005</v>
      </c>
      <c r="L4247">
        <f>VLOOKUP(C4247,'scores zonder drempel 25'!A:E,2,FALSE)</f>
        <v>794.04</v>
      </c>
      <c r="M4247">
        <f>VLOOKUP(B4247,'bekostiging 25'!$C$1:$N$2577,11,FALSE)</f>
        <v>27990.22</v>
      </c>
    </row>
    <row r="4248" spans="1:13">
      <c r="A4248" s="15" t="s">
        <v>30590</v>
      </c>
      <c r="B4248" s="15" t="s">
        <v>30626</v>
      </c>
      <c r="C4248" s="15" t="s">
        <v>4264</v>
      </c>
      <c r="D4248" s="15" t="s">
        <v>30627</v>
      </c>
      <c r="E4248" s="15" t="s">
        <v>30628</v>
      </c>
      <c r="F4248" s="15" t="s">
        <v>6335</v>
      </c>
      <c r="G4248" s="15" t="s">
        <v>30629</v>
      </c>
      <c r="H4248" s="15" t="s">
        <v>28157</v>
      </c>
      <c r="I4248" s="15" t="s">
        <v>28158</v>
      </c>
      <c r="J4248" s="15" t="s">
        <v>28157</v>
      </c>
      <c r="K4248">
        <f>VLOOKUP(C4248,'scores met drempel 25'!A:C,3,FALSE)</f>
        <v>0</v>
      </c>
      <c r="L4248">
        <f>VLOOKUP(C4248,'scores zonder drempel 25'!A:E,2,FALSE)</f>
        <v>218.69</v>
      </c>
      <c r="M4248" t="e">
        <f>VLOOKUP(B4248,'bekostiging 25'!$C$1:$N$2577,11,FALSE)</f>
        <v>#N/A</v>
      </c>
    </row>
    <row r="4249" spans="1:13">
      <c r="A4249" s="15" t="s">
        <v>23816</v>
      </c>
      <c r="B4249" s="15" t="s">
        <v>23865</v>
      </c>
      <c r="C4249" s="15" t="s">
        <v>4265</v>
      </c>
      <c r="D4249" s="15" t="s">
        <v>23866</v>
      </c>
      <c r="E4249" s="15" t="s">
        <v>12776</v>
      </c>
      <c r="F4249" s="15" t="s">
        <v>6275</v>
      </c>
      <c r="G4249" s="15" t="s">
        <v>23867</v>
      </c>
      <c r="H4249" s="15" t="s">
        <v>22625</v>
      </c>
      <c r="I4249" s="15" t="s">
        <v>22626</v>
      </c>
      <c r="J4249" s="15" t="s">
        <v>22625</v>
      </c>
      <c r="K4249">
        <f>VLOOKUP(C4249,'scores met drempel 25'!A:C,3,FALSE)</f>
        <v>0</v>
      </c>
      <c r="L4249">
        <f>VLOOKUP(C4249,'scores zonder drempel 25'!A:E,2,FALSE)</f>
        <v>42.64</v>
      </c>
      <c r="M4249" t="e">
        <f>VLOOKUP(B4249,'bekostiging 25'!$C$1:$N$2577,11,FALSE)</f>
        <v>#N/A</v>
      </c>
    </row>
    <row r="4250" spans="1:13">
      <c r="A4250" s="15" t="s">
        <v>7455</v>
      </c>
      <c r="B4250" s="15" t="s">
        <v>7561</v>
      </c>
      <c r="C4250" s="15" t="s">
        <v>4266</v>
      </c>
      <c r="D4250" s="15" t="s">
        <v>7562</v>
      </c>
      <c r="E4250" s="15" t="s">
        <v>7521</v>
      </c>
      <c r="F4250" s="15" t="s">
        <v>6335</v>
      </c>
      <c r="G4250" s="15" t="s">
        <v>7522</v>
      </c>
      <c r="H4250" s="15" t="s">
        <v>7523</v>
      </c>
      <c r="I4250" s="15" t="s">
        <v>7461</v>
      </c>
      <c r="J4250" s="15" t="s">
        <v>7462</v>
      </c>
      <c r="K4250">
        <f>VLOOKUP(C4250,'scores met drempel 25'!A:C,3,FALSE)</f>
        <v>0</v>
      </c>
      <c r="L4250">
        <f>VLOOKUP(C4250,'scores zonder drempel 25'!A:E,2,FALSE)</f>
        <v>48.15</v>
      </c>
      <c r="M4250" t="e">
        <f>VLOOKUP(B4250,'bekostiging 25'!$C$1:$N$2577,11,FALSE)</f>
        <v>#N/A</v>
      </c>
    </row>
    <row r="4251" spans="1:13">
      <c r="A4251" s="15" t="s">
        <v>28277</v>
      </c>
      <c r="B4251" s="15" t="s">
        <v>28319</v>
      </c>
      <c r="C4251" s="15" t="s">
        <v>4267</v>
      </c>
      <c r="D4251" s="15" t="s">
        <v>28320</v>
      </c>
      <c r="E4251" s="15" t="s">
        <v>28321</v>
      </c>
      <c r="F4251" s="15" t="s">
        <v>19701</v>
      </c>
      <c r="G4251" s="15" t="s">
        <v>28322</v>
      </c>
      <c r="H4251" s="15" t="s">
        <v>28256</v>
      </c>
      <c r="I4251" s="15" t="s">
        <v>28257</v>
      </c>
      <c r="J4251" s="15" t="s">
        <v>28256</v>
      </c>
      <c r="K4251">
        <f>VLOOKUP(C4251,'scores met drempel 25'!A:C,3,FALSE)</f>
        <v>301.92</v>
      </c>
      <c r="L4251">
        <f>VLOOKUP(C4251,'scores zonder drempel 25'!A:E,2,FALSE)</f>
        <v>415.73</v>
      </c>
      <c r="M4251">
        <f>VLOOKUP(B4251,'bekostiging 25'!$C$1:$N$2577,11,FALSE)</f>
        <v>19025</v>
      </c>
    </row>
    <row r="4252" spans="1:13">
      <c r="A4252" s="15" t="s">
        <v>8130</v>
      </c>
      <c r="B4252" s="15" t="s">
        <v>8163</v>
      </c>
      <c r="C4252" s="15" t="s">
        <v>4268</v>
      </c>
      <c r="D4252" s="15" t="s">
        <v>8164</v>
      </c>
      <c r="E4252" s="15" t="s">
        <v>8165</v>
      </c>
      <c r="F4252" s="15" t="s">
        <v>6997</v>
      </c>
      <c r="G4252" s="15" t="s">
        <v>8166</v>
      </c>
      <c r="H4252" s="15" t="s">
        <v>8159</v>
      </c>
      <c r="I4252" s="15" t="s">
        <v>8136</v>
      </c>
      <c r="J4252" s="15" t="s">
        <v>8137</v>
      </c>
      <c r="K4252">
        <f>VLOOKUP(C4252,'scores met drempel 25'!A:C,3,FALSE)</f>
        <v>165.13</v>
      </c>
      <c r="L4252">
        <f>VLOOKUP(C4252,'scores zonder drempel 25'!A:E,2,FALSE)</f>
        <v>286.31</v>
      </c>
      <c r="M4252">
        <f>VLOOKUP(B4252,'bekostiging 25'!$C$1:$N$2577,11,FALSE)</f>
        <v>7484.68</v>
      </c>
    </row>
    <row r="4253" spans="1:13">
      <c r="A4253" s="15" t="s">
        <v>7283</v>
      </c>
      <c r="B4253" s="15" t="s">
        <v>7307</v>
      </c>
      <c r="C4253" s="15" t="s">
        <v>4269</v>
      </c>
      <c r="D4253" s="15" t="s">
        <v>7308</v>
      </c>
      <c r="E4253" s="15" t="s">
        <v>7309</v>
      </c>
      <c r="F4253" s="15" t="s">
        <v>6196</v>
      </c>
      <c r="G4253" s="15" t="s">
        <v>7310</v>
      </c>
      <c r="H4253" s="15" t="s">
        <v>6339</v>
      </c>
      <c r="I4253" s="15" t="s">
        <v>6338</v>
      </c>
      <c r="J4253" s="15" t="s">
        <v>6339</v>
      </c>
      <c r="K4253">
        <f>VLOOKUP(C4253,'scores met drempel 25'!A:C,3,FALSE)</f>
        <v>162.30000000000001</v>
      </c>
      <c r="L4253">
        <f>VLOOKUP(C4253,'scores zonder drempel 25'!A:E,2,FALSE)</f>
        <v>253.35</v>
      </c>
      <c r="M4253">
        <f>VLOOKUP(B4253,'bekostiging 25'!$C$1:$N$2577,11,FALSE)</f>
        <v>12546.9</v>
      </c>
    </row>
    <row r="4254" spans="1:13">
      <c r="A4254" s="15" t="s">
        <v>22246</v>
      </c>
      <c r="B4254" s="15" t="s">
        <v>22276</v>
      </c>
      <c r="C4254" s="15" t="s">
        <v>4270</v>
      </c>
      <c r="D4254" s="15" t="s">
        <v>12419</v>
      </c>
      <c r="E4254" s="15" t="s">
        <v>13839</v>
      </c>
      <c r="F4254" s="15" t="s">
        <v>7548</v>
      </c>
      <c r="G4254" s="15" t="s">
        <v>22277</v>
      </c>
      <c r="H4254" s="15" t="s">
        <v>19571</v>
      </c>
      <c r="I4254" s="15" t="s">
        <v>19572</v>
      </c>
      <c r="J4254" s="15" t="s">
        <v>19571</v>
      </c>
      <c r="K4254">
        <f>VLOOKUP(C4254,'scores met drempel 25'!A:C,3,FALSE)</f>
        <v>196.05</v>
      </c>
      <c r="L4254">
        <f>VLOOKUP(C4254,'scores zonder drempel 25'!A:E,2,FALSE)</f>
        <v>293.12</v>
      </c>
      <c r="M4254">
        <f>VLOOKUP(B4254,'bekostiging 25'!$C$1:$N$2577,11,FALSE)</f>
        <v>16363.9</v>
      </c>
    </row>
    <row r="4255" spans="1:13">
      <c r="A4255" s="15" t="s">
        <v>12457</v>
      </c>
      <c r="B4255" s="15" t="s">
        <v>12492</v>
      </c>
      <c r="C4255" s="15" t="s">
        <v>4271</v>
      </c>
      <c r="D4255" s="15" t="s">
        <v>12493</v>
      </c>
      <c r="E4255" s="15" t="s">
        <v>10345</v>
      </c>
      <c r="F4255" s="15" t="s">
        <v>9851</v>
      </c>
      <c r="G4255" s="15" t="s">
        <v>12494</v>
      </c>
      <c r="H4255" s="15" t="s">
        <v>9984</v>
      </c>
      <c r="I4255" s="15" t="s">
        <v>9985</v>
      </c>
      <c r="J4255" s="15" t="s">
        <v>9984</v>
      </c>
      <c r="K4255">
        <f>VLOOKUP(C4255,'scores met drempel 25'!A:C,3,FALSE)</f>
        <v>245.28</v>
      </c>
      <c r="L4255">
        <f>VLOOKUP(C4255,'scores zonder drempel 25'!A:E,2,FALSE)</f>
        <v>383.2</v>
      </c>
      <c r="M4255">
        <f>VLOOKUP(B4255,'bekostiging 25'!$C$1:$N$2577,11,FALSE)</f>
        <v>13570.81</v>
      </c>
    </row>
    <row r="4256" spans="1:13">
      <c r="A4256" s="15" t="s">
        <v>22296</v>
      </c>
      <c r="B4256" s="15" t="s">
        <v>22353</v>
      </c>
      <c r="C4256" s="15" t="s">
        <v>4272</v>
      </c>
      <c r="D4256" s="15" t="s">
        <v>14374</v>
      </c>
      <c r="E4256" s="15" t="s">
        <v>22354</v>
      </c>
      <c r="F4256" s="15" t="s">
        <v>22355</v>
      </c>
      <c r="G4256" s="15" t="s">
        <v>22356</v>
      </c>
      <c r="H4256" s="15" t="s">
        <v>21633</v>
      </c>
      <c r="I4256" s="15" t="s">
        <v>19578</v>
      </c>
      <c r="J4256" s="15" t="s">
        <v>19577</v>
      </c>
      <c r="K4256">
        <f>VLOOKUP(C4256,'scores met drempel 25'!A:C,3,FALSE)</f>
        <v>0</v>
      </c>
      <c r="L4256">
        <f>VLOOKUP(C4256,'scores zonder drempel 25'!A:E,2,FALSE)</f>
        <v>151.30000000000001</v>
      </c>
      <c r="M4256" t="e">
        <f>VLOOKUP(B4256,'bekostiging 25'!$C$1:$N$2577,11,FALSE)</f>
        <v>#N/A</v>
      </c>
    </row>
    <row r="4257" spans="1:13">
      <c r="A4257" s="15" t="s">
        <v>17513</v>
      </c>
      <c r="B4257" s="15" t="s">
        <v>17601</v>
      </c>
      <c r="C4257" s="15" t="s">
        <v>4273</v>
      </c>
      <c r="D4257" s="15" t="s">
        <v>17602</v>
      </c>
      <c r="E4257" s="15" t="s">
        <v>17603</v>
      </c>
      <c r="F4257" s="15" t="s">
        <v>6275</v>
      </c>
      <c r="G4257" s="15" t="s">
        <v>17604</v>
      </c>
      <c r="H4257" s="15" t="s">
        <v>16137</v>
      </c>
      <c r="I4257" s="15" t="s">
        <v>16136</v>
      </c>
      <c r="J4257" s="15" t="s">
        <v>16137</v>
      </c>
      <c r="K4257">
        <f>VLOOKUP(C4257,'scores met drempel 25'!A:C,3,FALSE)</f>
        <v>463.72</v>
      </c>
      <c r="L4257">
        <f>VLOOKUP(C4257,'scores zonder drempel 25'!A:E,2,FALSE)</f>
        <v>572.16999999999996</v>
      </c>
      <c r="M4257">
        <f>VLOOKUP(B4257,'bekostiging 25'!$C$1:$N$2577,11,FALSE)</f>
        <v>27717.57</v>
      </c>
    </row>
    <row r="4258" spans="1:13">
      <c r="A4258" s="15" t="s">
        <v>24222</v>
      </c>
      <c r="B4258" s="15" t="s">
        <v>24229</v>
      </c>
      <c r="C4258" s="15" t="s">
        <v>4274</v>
      </c>
      <c r="D4258" s="15" t="s">
        <v>24230</v>
      </c>
      <c r="E4258" s="15" t="s">
        <v>24231</v>
      </c>
      <c r="F4258" s="15" t="s">
        <v>7548</v>
      </c>
      <c r="G4258" s="15" t="s">
        <v>24232</v>
      </c>
      <c r="H4258" s="15" t="s">
        <v>22880</v>
      </c>
      <c r="I4258" s="15" t="s">
        <v>22881</v>
      </c>
      <c r="J4258" s="15" t="s">
        <v>22882</v>
      </c>
      <c r="K4258">
        <f>VLOOKUP(C4258,'scores met drempel 25'!A:C,3,FALSE)</f>
        <v>4.59</v>
      </c>
      <c r="L4258">
        <f>VLOOKUP(C4258,'scores zonder drempel 25'!A:E,2,FALSE)</f>
        <v>135.13999999999999</v>
      </c>
      <c r="M4258" t="e">
        <f>VLOOKUP(B4258,'bekostiging 25'!$C$1:$N$2577,11,FALSE)</f>
        <v>#N/A</v>
      </c>
    </row>
    <row r="4259" spans="1:13">
      <c r="A4259" s="15" t="s">
        <v>8696</v>
      </c>
      <c r="B4259" s="15" t="s">
        <v>8777</v>
      </c>
      <c r="C4259" s="15" t="s">
        <v>4275</v>
      </c>
      <c r="D4259" s="15" t="s">
        <v>8778</v>
      </c>
      <c r="E4259" s="15" t="s">
        <v>8779</v>
      </c>
      <c r="F4259" s="15" t="s">
        <v>7218</v>
      </c>
      <c r="G4259" s="15" t="s">
        <v>8780</v>
      </c>
      <c r="H4259" s="15" t="s">
        <v>8781</v>
      </c>
      <c r="I4259" s="15" t="s">
        <v>8293</v>
      </c>
      <c r="J4259" s="15" t="s">
        <v>8294</v>
      </c>
      <c r="K4259">
        <f>VLOOKUP(C4259,'scores met drempel 25'!A:C,3,FALSE)</f>
        <v>0</v>
      </c>
      <c r="L4259">
        <f>VLOOKUP(C4259,'scores zonder drempel 25'!A:E,2,FALSE)</f>
        <v>31.93</v>
      </c>
      <c r="M4259" t="e">
        <f>VLOOKUP(B4259,'bekostiging 25'!$C$1:$N$2577,11,FALSE)</f>
        <v>#N/A</v>
      </c>
    </row>
    <row r="4260" spans="1:13">
      <c r="A4260" s="15" t="s">
        <v>19321</v>
      </c>
      <c r="B4260" s="15" t="s">
        <v>27374</v>
      </c>
      <c r="C4260" s="15" t="s">
        <v>4276</v>
      </c>
      <c r="D4260" s="15" t="s">
        <v>27375</v>
      </c>
      <c r="E4260" s="15" t="s">
        <v>27376</v>
      </c>
      <c r="F4260" s="15" t="s">
        <v>27377</v>
      </c>
      <c r="G4260" s="15" t="s">
        <v>27378</v>
      </c>
      <c r="H4260" s="15" t="s">
        <v>7360</v>
      </c>
      <c r="I4260" s="15" t="s">
        <v>27265</v>
      </c>
      <c r="J4260" s="15" t="s">
        <v>27266</v>
      </c>
      <c r="K4260">
        <f>VLOOKUP(C4260,'scores met drempel 25'!A:C,3,FALSE)</f>
        <v>177.06</v>
      </c>
      <c r="L4260">
        <f>VLOOKUP(C4260,'scores zonder drempel 25'!A:E,2,FALSE)</f>
        <v>334.39</v>
      </c>
      <c r="M4260">
        <f>VLOOKUP(B4260,'bekostiging 25'!$C$1:$N$2577,11,FALSE)</f>
        <v>16745.87</v>
      </c>
    </row>
    <row r="4261" spans="1:13">
      <c r="A4261" s="15" t="s">
        <v>28397</v>
      </c>
      <c r="B4261" s="15" t="s">
        <v>28427</v>
      </c>
      <c r="C4261" s="15" t="s">
        <v>4277</v>
      </c>
      <c r="D4261" s="15" t="s">
        <v>28428</v>
      </c>
      <c r="E4261" s="15" t="s">
        <v>28429</v>
      </c>
      <c r="F4261" s="15" t="s">
        <v>6184</v>
      </c>
      <c r="G4261" s="15" t="s">
        <v>28430</v>
      </c>
      <c r="H4261" s="15" t="s">
        <v>27243</v>
      </c>
      <c r="I4261" s="15" t="s">
        <v>27244</v>
      </c>
      <c r="J4261" s="15" t="s">
        <v>27243</v>
      </c>
      <c r="K4261">
        <f>VLOOKUP(C4261,'scores met drempel 25'!A:C,3,FALSE)</f>
        <v>341.93</v>
      </c>
      <c r="L4261">
        <f>VLOOKUP(C4261,'scores zonder drempel 25'!A:E,2,FALSE)</f>
        <v>574.91999999999996</v>
      </c>
      <c r="M4261">
        <f>VLOOKUP(B4261,'bekostiging 25'!$C$1:$N$2577,11,FALSE)</f>
        <v>25901.07</v>
      </c>
    </row>
    <row r="4262" spans="1:13">
      <c r="A4262" s="15" t="s">
        <v>28397</v>
      </c>
      <c r="B4262" s="15" t="s">
        <v>28427</v>
      </c>
      <c r="C4262" s="15" t="s">
        <v>4278</v>
      </c>
      <c r="D4262" s="15" t="s">
        <v>28431</v>
      </c>
      <c r="E4262" s="15" t="s">
        <v>28432</v>
      </c>
      <c r="F4262" s="15" t="s">
        <v>6768</v>
      </c>
      <c r="G4262" s="15" t="s">
        <v>28433</v>
      </c>
      <c r="H4262" s="15" t="s">
        <v>28434</v>
      </c>
      <c r="I4262" s="15" t="s">
        <v>27244</v>
      </c>
      <c r="J4262" s="15" t="s">
        <v>27243</v>
      </c>
      <c r="K4262">
        <f>VLOOKUP(C4262,'scores met drempel 25'!A:C,3,FALSE)</f>
        <v>0</v>
      </c>
      <c r="L4262">
        <f>VLOOKUP(C4262,'scores zonder drempel 25'!A:E,2,FALSE)</f>
        <v>23.64</v>
      </c>
      <c r="M4262">
        <f>VLOOKUP(B4262,'bekostiging 25'!$C$1:$N$2577,11,FALSE)</f>
        <v>25901.07</v>
      </c>
    </row>
    <row r="4263" spans="1:13">
      <c r="A4263" s="15" t="s">
        <v>10249</v>
      </c>
      <c r="B4263" s="15" t="s">
        <v>10336</v>
      </c>
      <c r="C4263" s="15" t="s">
        <v>4279</v>
      </c>
      <c r="D4263" s="15" t="s">
        <v>10337</v>
      </c>
      <c r="E4263" s="15" t="s">
        <v>10338</v>
      </c>
      <c r="F4263" s="15" t="s">
        <v>6169</v>
      </c>
      <c r="G4263" s="15" t="s">
        <v>10339</v>
      </c>
      <c r="H4263" s="15" t="s">
        <v>9973</v>
      </c>
      <c r="I4263" s="15" t="s">
        <v>9974</v>
      </c>
      <c r="J4263" s="15" t="s">
        <v>9973</v>
      </c>
      <c r="K4263">
        <f>VLOOKUP(C4263,'scores met drempel 25'!A:C,3,FALSE)</f>
        <v>164.3</v>
      </c>
      <c r="L4263">
        <f>VLOOKUP(C4263,'scores zonder drempel 25'!A:E,2,FALSE)</f>
        <v>309.58</v>
      </c>
      <c r="M4263">
        <f>VLOOKUP(B4263,'bekostiging 25'!$C$1:$N$2577,11,FALSE)</f>
        <v>9240.5300000000007</v>
      </c>
    </row>
    <row r="4264" spans="1:13">
      <c r="A4264" s="15" t="s">
        <v>20120</v>
      </c>
      <c r="B4264" s="15" t="s">
        <v>20195</v>
      </c>
      <c r="C4264" s="15" t="s">
        <v>4280</v>
      </c>
      <c r="D4264" s="15" t="s">
        <v>20196</v>
      </c>
      <c r="E4264" s="15" t="s">
        <v>20197</v>
      </c>
      <c r="F4264" s="15" t="s">
        <v>6371</v>
      </c>
      <c r="G4264" s="15" t="s">
        <v>20198</v>
      </c>
      <c r="H4264" s="15" t="s">
        <v>7373</v>
      </c>
      <c r="I4264" s="15" t="s">
        <v>19333</v>
      </c>
      <c r="J4264" s="15" t="s">
        <v>7373</v>
      </c>
      <c r="K4264">
        <f>VLOOKUP(C4264,'scores met drempel 25'!A:C,3,FALSE)</f>
        <v>0</v>
      </c>
      <c r="L4264">
        <f>VLOOKUP(C4264,'scores zonder drempel 25'!A:E,2,FALSE)</f>
        <v>139.09</v>
      </c>
      <c r="M4264" t="e">
        <f>VLOOKUP(B4264,'bekostiging 25'!$C$1:$N$2577,11,FALSE)</f>
        <v>#N/A</v>
      </c>
    </row>
    <row r="4265" spans="1:13">
      <c r="A4265" s="15" t="s">
        <v>26220</v>
      </c>
      <c r="B4265" s="15" t="s">
        <v>26257</v>
      </c>
      <c r="C4265" s="15" t="s">
        <v>4281</v>
      </c>
      <c r="D4265" s="15" t="s">
        <v>26258</v>
      </c>
      <c r="E4265" s="15" t="s">
        <v>26259</v>
      </c>
      <c r="F4265" s="15" t="s">
        <v>6470</v>
      </c>
      <c r="G4265" s="15" t="s">
        <v>26260</v>
      </c>
      <c r="H4265" s="15" t="s">
        <v>21891</v>
      </c>
      <c r="I4265" s="15" t="s">
        <v>24684</v>
      </c>
      <c r="J4265" s="15" t="s">
        <v>21891</v>
      </c>
      <c r="K4265">
        <f>VLOOKUP(C4265,'scores met drempel 25'!A:C,3,FALSE)</f>
        <v>71.099999999999994</v>
      </c>
      <c r="L4265">
        <f>VLOOKUP(C4265,'scores zonder drempel 25'!A:E,2,FALSE)</f>
        <v>293.37</v>
      </c>
      <c r="M4265">
        <f>VLOOKUP(B4265,'bekostiging 25'!$C$1:$N$2577,11,FALSE)</f>
        <v>4797.58</v>
      </c>
    </row>
    <row r="4266" spans="1:13">
      <c r="A4266" s="15" t="s">
        <v>7043</v>
      </c>
      <c r="B4266" s="15" t="s">
        <v>7044</v>
      </c>
      <c r="C4266" s="15" t="s">
        <v>4282</v>
      </c>
      <c r="D4266" s="15" t="s">
        <v>7045</v>
      </c>
      <c r="E4266" s="15" t="s">
        <v>7046</v>
      </c>
      <c r="F4266" s="15" t="s">
        <v>6698</v>
      </c>
      <c r="G4266" s="15" t="s">
        <v>7047</v>
      </c>
      <c r="H4266" s="15" t="s">
        <v>6375</v>
      </c>
      <c r="I4266" s="15" t="s">
        <v>6374</v>
      </c>
      <c r="J4266" s="15" t="s">
        <v>6375</v>
      </c>
      <c r="K4266">
        <f>VLOOKUP(C4266,'scores met drempel 25'!A:C,3,FALSE)</f>
        <v>0</v>
      </c>
      <c r="L4266">
        <f>VLOOKUP(C4266,'scores zonder drempel 25'!A:E,2,FALSE)</f>
        <v>123.57</v>
      </c>
      <c r="M4266" t="e">
        <f>VLOOKUP(B4266,'bekostiging 25'!$C$1:$N$2577,11,FALSE)</f>
        <v>#N/A</v>
      </c>
    </row>
    <row r="4267" spans="1:13">
      <c r="A4267" s="15" t="s">
        <v>20732</v>
      </c>
      <c r="B4267" s="15" t="s">
        <v>20768</v>
      </c>
      <c r="C4267" s="15" t="s">
        <v>4283</v>
      </c>
      <c r="D4267" s="15" t="s">
        <v>20769</v>
      </c>
      <c r="E4267" s="15" t="s">
        <v>7403</v>
      </c>
      <c r="F4267" s="15" t="s">
        <v>6335</v>
      </c>
      <c r="G4267" s="15" t="s">
        <v>20770</v>
      </c>
      <c r="H4267" s="15" t="s">
        <v>20085</v>
      </c>
      <c r="I4267" s="15" t="s">
        <v>20086</v>
      </c>
      <c r="J4267" s="15" t="s">
        <v>20085</v>
      </c>
      <c r="K4267">
        <f>VLOOKUP(C4267,'scores met drempel 25'!A:C,3,FALSE)</f>
        <v>406.76</v>
      </c>
      <c r="L4267">
        <f>VLOOKUP(C4267,'scores zonder drempel 25'!A:E,2,FALSE)</f>
        <v>671.88</v>
      </c>
      <c r="M4267">
        <f>VLOOKUP(B4267,'bekostiging 25'!$C$1:$N$2577,11,FALSE)</f>
        <v>33305.75</v>
      </c>
    </row>
    <row r="4268" spans="1:13">
      <c r="A4268" s="15" t="s">
        <v>7865</v>
      </c>
      <c r="B4268" s="15" t="s">
        <v>7873</v>
      </c>
      <c r="C4268" s="15" t="s">
        <v>4284</v>
      </c>
      <c r="D4268" s="15" t="s">
        <v>7874</v>
      </c>
      <c r="E4268" s="15" t="s">
        <v>7875</v>
      </c>
      <c r="F4268" s="15" t="s">
        <v>6451</v>
      </c>
      <c r="G4268" s="15" t="s">
        <v>7876</v>
      </c>
      <c r="H4268" s="15" t="s">
        <v>7370</v>
      </c>
      <c r="I4268" s="15" t="s">
        <v>7371</v>
      </c>
      <c r="J4268" s="15" t="s">
        <v>7370</v>
      </c>
      <c r="K4268">
        <f>VLOOKUP(C4268,'scores met drempel 25'!A:C,3,FALSE)</f>
        <v>0</v>
      </c>
      <c r="L4268">
        <f>VLOOKUP(C4268,'scores zonder drempel 25'!A:E,2,FALSE)</f>
        <v>93.28</v>
      </c>
      <c r="M4268" t="e">
        <f>VLOOKUP(B4268,'bekostiging 25'!$C$1:$N$2577,11,FALSE)</f>
        <v>#N/A</v>
      </c>
    </row>
    <row r="4269" spans="1:13">
      <c r="A4269" s="15" t="s">
        <v>12376</v>
      </c>
      <c r="B4269" s="15" t="s">
        <v>23960</v>
      </c>
      <c r="C4269" s="15" t="s">
        <v>4285</v>
      </c>
      <c r="D4269" s="15" t="s">
        <v>23961</v>
      </c>
      <c r="E4269" s="15" t="s">
        <v>23962</v>
      </c>
      <c r="F4269" s="15" t="s">
        <v>6275</v>
      </c>
      <c r="G4269" s="15" t="s">
        <v>23963</v>
      </c>
      <c r="H4269" s="15" t="s">
        <v>23037</v>
      </c>
      <c r="I4269" s="15" t="s">
        <v>23038</v>
      </c>
      <c r="J4269" s="15" t="s">
        <v>23037</v>
      </c>
      <c r="K4269">
        <f>VLOOKUP(C4269,'scores met drempel 25'!A:C,3,FALSE)</f>
        <v>60.49</v>
      </c>
      <c r="L4269">
        <f>VLOOKUP(C4269,'scores zonder drempel 25'!A:E,2,FALSE)</f>
        <v>135.47</v>
      </c>
      <c r="M4269">
        <f>VLOOKUP(B4269,'bekostiging 25'!$C$1:$N$2577,11,FALSE)</f>
        <v>7094.71</v>
      </c>
    </row>
    <row r="4270" spans="1:13">
      <c r="A4270" s="15" t="s">
        <v>21543</v>
      </c>
      <c r="B4270" s="15" t="s">
        <v>21555</v>
      </c>
      <c r="C4270" s="15" t="s">
        <v>4286</v>
      </c>
      <c r="D4270" s="15" t="s">
        <v>21556</v>
      </c>
      <c r="E4270" s="15" t="s">
        <v>21557</v>
      </c>
      <c r="F4270" s="15" t="s">
        <v>6451</v>
      </c>
      <c r="G4270" s="15" t="s">
        <v>21558</v>
      </c>
      <c r="H4270" s="15" t="s">
        <v>19311</v>
      </c>
      <c r="I4270" s="15" t="s">
        <v>19312</v>
      </c>
      <c r="J4270" s="15" t="s">
        <v>19311</v>
      </c>
      <c r="K4270">
        <f>VLOOKUP(C4270,'scores met drempel 25'!A:C,3,FALSE)</f>
        <v>0</v>
      </c>
      <c r="L4270">
        <f>VLOOKUP(C4270,'scores zonder drempel 25'!A:E,2,FALSE)</f>
        <v>4.46</v>
      </c>
      <c r="M4270" t="e">
        <f>VLOOKUP(B4270,'bekostiging 25'!$C$1:$N$2577,11,FALSE)</f>
        <v>#N/A</v>
      </c>
    </row>
    <row r="4271" spans="1:13">
      <c r="A4271" s="15" t="s">
        <v>30590</v>
      </c>
      <c r="B4271" s="15" t="s">
        <v>30630</v>
      </c>
      <c r="C4271" s="15" t="s">
        <v>4287</v>
      </c>
      <c r="D4271" s="15" t="s">
        <v>30631</v>
      </c>
      <c r="E4271" s="15" t="s">
        <v>30632</v>
      </c>
      <c r="F4271" s="15" t="s">
        <v>7176</v>
      </c>
      <c r="G4271" s="15" t="s">
        <v>30633</v>
      </c>
      <c r="H4271" s="15" t="s">
        <v>28157</v>
      </c>
      <c r="I4271" s="15" t="s">
        <v>28158</v>
      </c>
      <c r="J4271" s="15" t="s">
        <v>28157</v>
      </c>
      <c r="K4271">
        <f>VLOOKUP(C4271,'scores met drempel 25'!A:C,3,FALSE)</f>
        <v>0</v>
      </c>
      <c r="L4271">
        <f>VLOOKUP(C4271,'scores zonder drempel 25'!A:E,2,FALSE)</f>
        <v>277.85000000000002</v>
      </c>
      <c r="M4271" t="e">
        <f>VLOOKUP(B4271,'bekostiging 25'!$C$1:$N$2577,11,FALSE)</f>
        <v>#N/A</v>
      </c>
    </row>
    <row r="4272" spans="1:13">
      <c r="A4272" s="15" t="s">
        <v>8130</v>
      </c>
      <c r="B4272" s="15" t="s">
        <v>8167</v>
      </c>
      <c r="C4272" s="15" t="s">
        <v>4288</v>
      </c>
      <c r="D4272" s="15" t="s">
        <v>8168</v>
      </c>
      <c r="E4272" s="15" t="s">
        <v>8169</v>
      </c>
      <c r="F4272" s="15" t="s">
        <v>6220</v>
      </c>
      <c r="G4272" s="15" t="s">
        <v>8170</v>
      </c>
      <c r="H4272" s="15" t="s">
        <v>8159</v>
      </c>
      <c r="I4272" s="15" t="s">
        <v>8136</v>
      </c>
      <c r="J4272" s="15" t="s">
        <v>8137</v>
      </c>
      <c r="K4272">
        <f>VLOOKUP(C4272,'scores met drempel 25'!A:C,3,FALSE)</f>
        <v>41.57</v>
      </c>
      <c r="L4272">
        <f>VLOOKUP(C4272,'scores zonder drempel 25'!A:E,2,FALSE)</f>
        <v>159.41</v>
      </c>
      <c r="M4272">
        <f>VLOOKUP(B4272,'bekostiging 25'!$C$1:$N$2577,11,FALSE)</f>
        <v>1235.23</v>
      </c>
    </row>
    <row r="4273" spans="1:13">
      <c r="A4273" s="15" t="s">
        <v>7283</v>
      </c>
      <c r="B4273" s="15" t="s">
        <v>7311</v>
      </c>
      <c r="C4273" s="15" t="s">
        <v>4289</v>
      </c>
      <c r="D4273" s="15" t="s">
        <v>7312</v>
      </c>
      <c r="E4273" s="15" t="s">
        <v>6951</v>
      </c>
      <c r="F4273" s="15" t="s">
        <v>6184</v>
      </c>
      <c r="G4273" s="15" t="s">
        <v>6952</v>
      </c>
      <c r="H4273" s="15" t="s">
        <v>6339</v>
      </c>
      <c r="I4273" s="15" t="s">
        <v>6338</v>
      </c>
      <c r="J4273" s="15" t="s">
        <v>6339</v>
      </c>
      <c r="K4273">
        <f>VLOOKUP(C4273,'scores met drempel 25'!A:C,3,FALSE)</f>
        <v>0</v>
      </c>
      <c r="L4273">
        <f>VLOOKUP(C4273,'scores zonder drempel 25'!A:E,2,FALSE)</f>
        <v>96.31</v>
      </c>
      <c r="M4273" t="e">
        <f>VLOOKUP(B4273,'bekostiging 25'!$C$1:$N$2577,11,FALSE)</f>
        <v>#N/A</v>
      </c>
    </row>
    <row r="4274" spans="1:13">
      <c r="A4274" s="15" t="s">
        <v>20326</v>
      </c>
      <c r="B4274" s="15" t="s">
        <v>20386</v>
      </c>
      <c r="C4274" s="15" t="s">
        <v>4290</v>
      </c>
      <c r="D4274" s="15" t="s">
        <v>20387</v>
      </c>
      <c r="E4274" s="15" t="s">
        <v>20388</v>
      </c>
      <c r="F4274" s="15" t="s">
        <v>20389</v>
      </c>
      <c r="G4274" s="15" t="s">
        <v>20390</v>
      </c>
      <c r="H4274" s="15" t="s">
        <v>20355</v>
      </c>
      <c r="I4274" s="15" t="s">
        <v>20332</v>
      </c>
      <c r="J4274" s="15" t="s">
        <v>20333</v>
      </c>
      <c r="K4274">
        <f>VLOOKUP(C4274,'scores met drempel 25'!A:C,3,FALSE)</f>
        <v>0</v>
      </c>
      <c r="L4274">
        <f>VLOOKUP(C4274,'scores zonder drempel 25'!A:E,2,FALSE)</f>
        <v>171.51</v>
      </c>
      <c r="M4274" t="e">
        <f>VLOOKUP(B4274,'bekostiging 25'!$C$1:$N$2577,11,FALSE)</f>
        <v>#N/A</v>
      </c>
    </row>
    <row r="4275" spans="1:13">
      <c r="A4275" s="15" t="s">
        <v>21906</v>
      </c>
      <c r="B4275" s="15" t="s">
        <v>21973</v>
      </c>
      <c r="C4275" s="15" t="s">
        <v>4291</v>
      </c>
      <c r="D4275" s="15" t="s">
        <v>11364</v>
      </c>
      <c r="E4275" s="15" t="s">
        <v>21974</v>
      </c>
      <c r="F4275" s="15" t="s">
        <v>21975</v>
      </c>
      <c r="G4275" s="15" t="s">
        <v>21976</v>
      </c>
      <c r="H4275" s="15" t="s">
        <v>21633</v>
      </c>
      <c r="I4275" s="15" t="s">
        <v>19578</v>
      </c>
      <c r="J4275" s="15" t="s">
        <v>19577</v>
      </c>
      <c r="K4275">
        <f>VLOOKUP(C4275,'scores met drempel 25'!A:C,3,FALSE)</f>
        <v>7.79</v>
      </c>
      <c r="L4275">
        <f>VLOOKUP(C4275,'scores zonder drempel 25'!A:E,2,FALSE)</f>
        <v>79.42</v>
      </c>
      <c r="M4275">
        <f>VLOOKUP(B4275,'bekostiging 25'!$C$1:$N$2577,11,FALSE)</f>
        <v>547.95000000000005</v>
      </c>
    </row>
    <row r="4276" spans="1:13">
      <c r="A4276" s="15" t="s">
        <v>19716</v>
      </c>
      <c r="B4276" s="15" t="s">
        <v>19717</v>
      </c>
      <c r="C4276" s="15" t="s">
        <v>4292</v>
      </c>
      <c r="D4276" s="15" t="s">
        <v>19718</v>
      </c>
      <c r="E4276" s="15" t="s">
        <v>19719</v>
      </c>
      <c r="F4276" s="15" t="s">
        <v>6543</v>
      </c>
      <c r="G4276" s="15" t="s">
        <v>19720</v>
      </c>
      <c r="H4276" s="15" t="s">
        <v>19284</v>
      </c>
      <c r="I4276" s="15" t="s">
        <v>19285</v>
      </c>
      <c r="J4276" s="15" t="s">
        <v>19284</v>
      </c>
      <c r="K4276">
        <f>VLOOKUP(C4276,'scores met drempel 25'!A:C,3,FALSE)</f>
        <v>0</v>
      </c>
      <c r="L4276">
        <f>VLOOKUP(C4276,'scores zonder drempel 25'!A:E,2,FALSE)</f>
        <v>23.47</v>
      </c>
      <c r="M4276" t="e">
        <f>VLOOKUP(B4276,'bekostiging 25'!$C$1:$N$2577,11,FALSE)</f>
        <v>#N/A</v>
      </c>
    </row>
    <row r="4277" spans="1:13">
      <c r="A4277" s="15" t="s">
        <v>16292</v>
      </c>
      <c r="B4277" s="15" t="s">
        <v>16336</v>
      </c>
      <c r="C4277" s="15" t="s">
        <v>4293</v>
      </c>
      <c r="D4277" s="15" t="s">
        <v>16337</v>
      </c>
      <c r="E4277" s="15" t="s">
        <v>16338</v>
      </c>
      <c r="F4277" s="15" t="s">
        <v>6572</v>
      </c>
      <c r="G4277" s="15" t="s">
        <v>16339</v>
      </c>
      <c r="H4277" s="15" t="s">
        <v>16304</v>
      </c>
      <c r="I4277" s="15" t="s">
        <v>16298</v>
      </c>
      <c r="J4277" s="15" t="s">
        <v>16299</v>
      </c>
      <c r="K4277">
        <f>VLOOKUP(C4277,'scores met drempel 25'!A:C,3,FALSE)</f>
        <v>0</v>
      </c>
      <c r="L4277">
        <f>VLOOKUP(C4277,'scores zonder drempel 25'!A:E,2,FALSE)</f>
        <v>143.25</v>
      </c>
      <c r="M4277" t="e">
        <f>VLOOKUP(B4277,'bekostiging 25'!$C$1:$N$2577,11,FALSE)</f>
        <v>#N/A</v>
      </c>
    </row>
    <row r="4278" spans="1:13">
      <c r="A4278" s="15" t="s">
        <v>24222</v>
      </c>
      <c r="B4278" s="15" t="s">
        <v>24233</v>
      </c>
      <c r="C4278" s="15" t="s">
        <v>4294</v>
      </c>
      <c r="D4278" s="15" t="s">
        <v>9127</v>
      </c>
      <c r="E4278" s="15" t="s">
        <v>24234</v>
      </c>
      <c r="F4278" s="15" t="s">
        <v>24235</v>
      </c>
      <c r="G4278" s="15" t="s">
        <v>24236</v>
      </c>
      <c r="H4278" s="15" t="s">
        <v>22880</v>
      </c>
      <c r="I4278" s="15" t="s">
        <v>22881</v>
      </c>
      <c r="J4278" s="15" t="s">
        <v>22882</v>
      </c>
      <c r="K4278">
        <f>VLOOKUP(C4278,'scores met drempel 25'!A:C,3,FALSE)</f>
        <v>5.05</v>
      </c>
      <c r="L4278">
        <f>VLOOKUP(C4278,'scores zonder drempel 25'!A:E,2,FALSE)</f>
        <v>197.2</v>
      </c>
      <c r="M4278">
        <f>VLOOKUP(B4278,'bekostiging 25'!$C$1:$N$2577,11,FALSE)</f>
        <v>1295.22</v>
      </c>
    </row>
    <row r="4279" spans="1:13">
      <c r="A4279" s="15" t="s">
        <v>25111</v>
      </c>
      <c r="B4279" s="15" t="s">
        <v>25124</v>
      </c>
      <c r="C4279" s="15" t="s">
        <v>4295</v>
      </c>
      <c r="D4279" s="15" t="s">
        <v>19018</v>
      </c>
      <c r="E4279" s="15" t="s">
        <v>6654</v>
      </c>
      <c r="F4279" s="15" t="s">
        <v>14205</v>
      </c>
      <c r="G4279" s="15" t="s">
        <v>25125</v>
      </c>
      <c r="H4279" s="15" t="s">
        <v>21891</v>
      </c>
      <c r="I4279" s="15" t="s">
        <v>24684</v>
      </c>
      <c r="J4279" s="15" t="s">
        <v>21891</v>
      </c>
      <c r="K4279">
        <f>VLOOKUP(C4279,'scores met drempel 25'!A:C,3,FALSE)</f>
        <v>109.22</v>
      </c>
      <c r="L4279">
        <f>VLOOKUP(C4279,'scores zonder drempel 25'!A:E,2,FALSE)</f>
        <v>242.46</v>
      </c>
      <c r="M4279">
        <f>VLOOKUP(B4279,'bekostiging 25'!$C$1:$N$2577,11,FALSE)</f>
        <v>15714.63</v>
      </c>
    </row>
    <row r="4280" spans="1:13">
      <c r="A4280" s="15" t="s">
        <v>25111</v>
      </c>
      <c r="B4280" s="15" t="s">
        <v>25124</v>
      </c>
      <c r="C4280" s="15" t="s">
        <v>4296</v>
      </c>
      <c r="D4280" s="15" t="s">
        <v>25126</v>
      </c>
      <c r="E4280" s="15" t="s">
        <v>25126</v>
      </c>
      <c r="F4280" s="15" t="s">
        <v>6275</v>
      </c>
      <c r="G4280" s="15" t="s">
        <v>25127</v>
      </c>
      <c r="H4280" s="15" t="s">
        <v>21891</v>
      </c>
      <c r="I4280" s="15" t="s">
        <v>24684</v>
      </c>
      <c r="J4280" s="15" t="s">
        <v>21891</v>
      </c>
      <c r="K4280">
        <f>VLOOKUP(C4280,'scores met drempel 25'!A:C,3,FALSE)</f>
        <v>125</v>
      </c>
      <c r="L4280">
        <f>VLOOKUP(C4280,'scores zonder drempel 25'!A:E,2,FALSE)</f>
        <v>179.23</v>
      </c>
      <c r="M4280">
        <f>VLOOKUP(B4280,'bekostiging 25'!$C$1:$N$2577,11,FALSE)</f>
        <v>15714.63</v>
      </c>
    </row>
    <row r="4281" spans="1:13">
      <c r="A4281" s="15" t="s">
        <v>27592</v>
      </c>
      <c r="B4281" s="15" t="s">
        <v>27619</v>
      </c>
      <c r="C4281" s="15" t="s">
        <v>4297</v>
      </c>
      <c r="D4281" s="15" t="s">
        <v>27620</v>
      </c>
      <c r="E4281" s="15" t="s">
        <v>27621</v>
      </c>
      <c r="F4281" s="15" t="s">
        <v>6340</v>
      </c>
      <c r="G4281" s="15" t="s">
        <v>27622</v>
      </c>
      <c r="H4281" s="15" t="s">
        <v>27623</v>
      </c>
      <c r="I4281" s="15" t="s">
        <v>27624</v>
      </c>
      <c r="J4281" s="15" t="s">
        <v>27623</v>
      </c>
      <c r="K4281">
        <f>VLOOKUP(C4281,'scores met drempel 25'!A:C,3,FALSE)</f>
        <v>0</v>
      </c>
      <c r="L4281">
        <f>VLOOKUP(C4281,'scores zonder drempel 25'!A:E,2,FALSE)</f>
        <v>133.9</v>
      </c>
      <c r="M4281">
        <f>VLOOKUP(B4281,'bekostiging 25'!$C$1:$N$2577,11,FALSE)</f>
        <v>2089.8200000000002</v>
      </c>
    </row>
    <row r="4282" spans="1:13">
      <c r="A4282" s="15" t="s">
        <v>27592</v>
      </c>
      <c r="B4282" s="15" t="s">
        <v>27619</v>
      </c>
      <c r="C4282" s="15" t="s">
        <v>4298</v>
      </c>
      <c r="D4282" s="15" t="s">
        <v>27625</v>
      </c>
      <c r="E4282" s="15" t="s">
        <v>27626</v>
      </c>
      <c r="F4282" s="15" t="s">
        <v>7643</v>
      </c>
      <c r="G4282" s="15" t="s">
        <v>27627</v>
      </c>
      <c r="H4282" s="15" t="s">
        <v>27524</v>
      </c>
      <c r="I4282" s="15" t="s">
        <v>27525</v>
      </c>
      <c r="J4282" s="15" t="s">
        <v>27524</v>
      </c>
      <c r="K4282">
        <f>VLOOKUP(C4282,'scores met drempel 25'!A:C,3,FALSE)</f>
        <v>39.479999999999997</v>
      </c>
      <c r="L4282">
        <f>VLOOKUP(C4282,'scores zonder drempel 25'!A:E,2,FALSE)</f>
        <v>184.1</v>
      </c>
      <c r="M4282">
        <f>VLOOKUP(B4282,'bekostiging 25'!$C$1:$N$2577,11,FALSE)</f>
        <v>2089.8200000000002</v>
      </c>
    </row>
    <row r="4283" spans="1:13">
      <c r="A4283" s="15" t="s">
        <v>10249</v>
      </c>
      <c r="B4283" s="15" t="s">
        <v>10340</v>
      </c>
      <c r="C4283" s="15" t="s">
        <v>4299</v>
      </c>
      <c r="D4283" s="15" t="s">
        <v>8362</v>
      </c>
      <c r="E4283" s="15" t="s">
        <v>10341</v>
      </c>
      <c r="F4283" s="15" t="s">
        <v>6179</v>
      </c>
      <c r="G4283" s="15" t="s">
        <v>10342</v>
      </c>
      <c r="H4283" s="15" t="s">
        <v>9973</v>
      </c>
      <c r="I4283" s="15" t="s">
        <v>9974</v>
      </c>
      <c r="J4283" s="15" t="s">
        <v>9973</v>
      </c>
      <c r="K4283">
        <f>VLOOKUP(C4283,'scores met drempel 25'!A:C,3,FALSE)</f>
        <v>0</v>
      </c>
      <c r="L4283">
        <f>VLOOKUP(C4283,'scores zonder drempel 25'!A:E,2,FALSE)</f>
        <v>54.18</v>
      </c>
      <c r="M4283" t="e">
        <f>VLOOKUP(B4283,'bekostiging 25'!$C$1:$N$2577,11,FALSE)</f>
        <v>#N/A</v>
      </c>
    </row>
    <row r="4284" spans="1:13">
      <c r="A4284" s="15" t="s">
        <v>21982</v>
      </c>
      <c r="B4284" s="15" t="s">
        <v>21992</v>
      </c>
      <c r="C4284" s="15" t="s">
        <v>4300</v>
      </c>
      <c r="D4284" s="15" t="s">
        <v>21993</v>
      </c>
      <c r="E4284" s="15" t="s">
        <v>21994</v>
      </c>
      <c r="F4284" s="15" t="s">
        <v>12916</v>
      </c>
      <c r="G4284" s="15" t="s">
        <v>21995</v>
      </c>
      <c r="H4284" s="15" t="s">
        <v>19320</v>
      </c>
      <c r="I4284" s="15" t="s">
        <v>19319</v>
      </c>
      <c r="J4284" s="15" t="s">
        <v>19320</v>
      </c>
      <c r="K4284">
        <f>VLOOKUP(C4284,'scores met drempel 25'!A:C,3,FALSE)</f>
        <v>332.03</v>
      </c>
      <c r="L4284">
        <f>VLOOKUP(C4284,'scores zonder drempel 25'!A:E,2,FALSE)</f>
        <v>464.59</v>
      </c>
      <c r="M4284">
        <f>VLOOKUP(B4284,'bekostiging 25'!$C$1:$N$2577,11,FALSE)</f>
        <v>23837.25</v>
      </c>
    </row>
    <row r="4285" spans="1:13">
      <c r="A4285" s="15" t="s">
        <v>7043</v>
      </c>
      <c r="B4285" s="15" t="s">
        <v>7048</v>
      </c>
      <c r="C4285" s="15" t="s">
        <v>4301</v>
      </c>
      <c r="D4285" s="15" t="s">
        <v>7049</v>
      </c>
      <c r="E4285" s="15" t="s">
        <v>7050</v>
      </c>
      <c r="F4285" s="15" t="s">
        <v>7051</v>
      </c>
      <c r="G4285" s="15" t="s">
        <v>7052</v>
      </c>
      <c r="H4285" s="15" t="s">
        <v>6375</v>
      </c>
      <c r="I4285" s="15" t="s">
        <v>6374</v>
      </c>
      <c r="J4285" s="15" t="s">
        <v>6375</v>
      </c>
      <c r="K4285">
        <f>VLOOKUP(C4285,'scores met drempel 25'!A:C,3,FALSE)</f>
        <v>80.400000000000006</v>
      </c>
      <c r="L4285">
        <f>VLOOKUP(C4285,'scores zonder drempel 25'!A:E,2,FALSE)</f>
        <v>132.62</v>
      </c>
      <c r="M4285">
        <f>VLOOKUP(B4285,'bekostiging 25'!$C$1:$N$2577,11,FALSE)</f>
        <v>4811.58</v>
      </c>
    </row>
    <row r="4286" spans="1:13">
      <c r="A4286" s="15" t="s">
        <v>20732</v>
      </c>
      <c r="B4286" s="15" t="s">
        <v>20771</v>
      </c>
      <c r="C4286" s="15" t="s">
        <v>4302</v>
      </c>
      <c r="D4286" s="15" t="s">
        <v>20772</v>
      </c>
      <c r="E4286" s="15" t="s">
        <v>20773</v>
      </c>
      <c r="F4286" s="15" t="s">
        <v>6245</v>
      </c>
      <c r="G4286" s="15" t="s">
        <v>20774</v>
      </c>
      <c r="H4286" s="15" t="s">
        <v>20085</v>
      </c>
      <c r="I4286" s="15" t="s">
        <v>20086</v>
      </c>
      <c r="J4286" s="15" t="s">
        <v>20085</v>
      </c>
      <c r="K4286">
        <f>VLOOKUP(C4286,'scores met drempel 25'!A:C,3,FALSE)</f>
        <v>308.39999999999998</v>
      </c>
      <c r="L4286">
        <f>VLOOKUP(C4286,'scores zonder drempel 25'!A:E,2,FALSE)</f>
        <v>436.28</v>
      </c>
      <c r="M4286">
        <f>VLOOKUP(B4286,'bekostiging 25'!$C$1:$N$2577,11,FALSE)</f>
        <v>22924.66</v>
      </c>
    </row>
    <row r="4287" spans="1:13">
      <c r="A4287" s="15" t="s">
        <v>7865</v>
      </c>
      <c r="B4287" s="15" t="s">
        <v>7877</v>
      </c>
      <c r="C4287" s="15" t="s">
        <v>4303</v>
      </c>
      <c r="D4287" s="15" t="s">
        <v>7878</v>
      </c>
      <c r="E4287" s="15" t="s">
        <v>7879</v>
      </c>
      <c r="F4287" s="15" t="s">
        <v>6698</v>
      </c>
      <c r="G4287" s="15" t="s">
        <v>7880</v>
      </c>
      <c r="H4287" s="15" t="s">
        <v>7370</v>
      </c>
      <c r="I4287" s="15" t="s">
        <v>7371</v>
      </c>
      <c r="J4287" s="15" t="s">
        <v>7370</v>
      </c>
      <c r="K4287">
        <f>VLOOKUP(C4287,'scores met drempel 25'!A:C,3,FALSE)</f>
        <v>423.94</v>
      </c>
      <c r="L4287">
        <f>VLOOKUP(C4287,'scores zonder drempel 25'!A:E,2,FALSE)</f>
        <v>530.39</v>
      </c>
      <c r="M4287">
        <f>VLOOKUP(B4287,'bekostiging 25'!$C$1:$N$2577,11,FALSE)</f>
        <v>26620.34</v>
      </c>
    </row>
    <row r="4288" spans="1:13">
      <c r="A4288" s="15" t="s">
        <v>9024</v>
      </c>
      <c r="B4288" s="15" t="s">
        <v>9083</v>
      </c>
      <c r="C4288" s="15" t="s">
        <v>4304</v>
      </c>
      <c r="D4288" s="15" t="s">
        <v>9084</v>
      </c>
      <c r="E4288" s="15" t="s">
        <v>9085</v>
      </c>
      <c r="F4288" s="15" t="s">
        <v>6340</v>
      </c>
      <c r="G4288" s="15" t="s">
        <v>9086</v>
      </c>
      <c r="H4288" s="15" t="s">
        <v>9087</v>
      </c>
      <c r="I4288" s="15" t="s">
        <v>8136</v>
      </c>
      <c r="J4288" s="15" t="s">
        <v>8137</v>
      </c>
      <c r="K4288">
        <f>VLOOKUP(C4288,'scores met drempel 25'!A:C,3,FALSE)</f>
        <v>0</v>
      </c>
      <c r="L4288">
        <f>VLOOKUP(C4288,'scores zonder drempel 25'!A:E,2,FALSE)</f>
        <v>35.03</v>
      </c>
      <c r="M4288">
        <f>VLOOKUP(B4288,'bekostiging 25'!$C$1:$N$2577,11,FALSE)</f>
        <v>82.66</v>
      </c>
    </row>
    <row r="4289" spans="1:13">
      <c r="A4289" s="15" t="s">
        <v>29253</v>
      </c>
      <c r="B4289" s="15" t="s">
        <v>29268</v>
      </c>
      <c r="C4289" s="15" t="s">
        <v>4305</v>
      </c>
      <c r="D4289" s="15" t="s">
        <v>29269</v>
      </c>
      <c r="E4289" s="15" t="s">
        <v>29270</v>
      </c>
      <c r="F4289" s="15" t="s">
        <v>6523</v>
      </c>
      <c r="G4289" s="15" t="s">
        <v>29271</v>
      </c>
      <c r="H4289" s="15" t="s">
        <v>28256</v>
      </c>
      <c r="I4289" s="15" t="s">
        <v>28257</v>
      </c>
      <c r="J4289" s="15" t="s">
        <v>28256</v>
      </c>
      <c r="K4289">
        <f>VLOOKUP(C4289,'scores met drempel 25'!A:C,3,FALSE)</f>
        <v>292.58999999999997</v>
      </c>
      <c r="L4289">
        <f>VLOOKUP(C4289,'scores zonder drempel 25'!A:E,2,FALSE)</f>
        <v>405.73</v>
      </c>
      <c r="M4289">
        <f>VLOOKUP(B4289,'bekostiging 25'!$C$1:$N$2577,11,FALSE)</f>
        <v>23239.3</v>
      </c>
    </row>
    <row r="4290" spans="1:13">
      <c r="A4290" s="15" t="s">
        <v>12376</v>
      </c>
      <c r="B4290" s="15" t="s">
        <v>23964</v>
      </c>
      <c r="C4290" s="15" t="s">
        <v>4306</v>
      </c>
      <c r="D4290" s="15" t="s">
        <v>23965</v>
      </c>
      <c r="E4290" s="15" t="s">
        <v>9695</v>
      </c>
      <c r="F4290" s="15" t="s">
        <v>6410</v>
      </c>
      <c r="G4290" s="15" t="s">
        <v>23966</v>
      </c>
      <c r="H4290" s="15" t="s">
        <v>23037</v>
      </c>
      <c r="I4290" s="15" t="s">
        <v>23038</v>
      </c>
      <c r="J4290" s="15" t="s">
        <v>23037</v>
      </c>
      <c r="K4290">
        <f>VLOOKUP(C4290,'scores met drempel 25'!A:C,3,FALSE)</f>
        <v>0</v>
      </c>
      <c r="L4290">
        <f>VLOOKUP(C4290,'scores zonder drempel 25'!A:E,2,FALSE)</f>
        <v>100.72</v>
      </c>
      <c r="M4290" t="e">
        <f>VLOOKUP(B4290,'bekostiging 25'!$C$1:$N$2577,11,FALSE)</f>
        <v>#N/A</v>
      </c>
    </row>
    <row r="4291" spans="1:13">
      <c r="A4291" s="15" t="s">
        <v>21543</v>
      </c>
      <c r="B4291" s="15" t="s">
        <v>21559</v>
      </c>
      <c r="C4291" s="15" t="s">
        <v>4307</v>
      </c>
      <c r="D4291" s="15" t="s">
        <v>21560</v>
      </c>
      <c r="E4291" s="15" t="s">
        <v>12707</v>
      </c>
      <c r="F4291" s="15" t="s">
        <v>9218</v>
      </c>
      <c r="G4291" s="15" t="s">
        <v>21561</v>
      </c>
      <c r="H4291" s="15" t="s">
        <v>19311</v>
      </c>
      <c r="I4291" s="15" t="s">
        <v>19312</v>
      </c>
      <c r="J4291" s="15" t="s">
        <v>19311</v>
      </c>
      <c r="K4291">
        <f>VLOOKUP(C4291,'scores met drempel 25'!A:C,3,FALSE)</f>
        <v>0</v>
      </c>
      <c r="L4291">
        <f>VLOOKUP(C4291,'scores zonder drempel 25'!A:E,2,FALSE)</f>
        <v>60.71</v>
      </c>
      <c r="M4291" t="e">
        <f>VLOOKUP(B4291,'bekostiging 25'!$C$1:$N$2577,11,FALSE)</f>
        <v>#N/A</v>
      </c>
    </row>
    <row r="4292" spans="1:13">
      <c r="A4292" s="15" t="s">
        <v>25427</v>
      </c>
      <c r="B4292" s="15" t="s">
        <v>25441</v>
      </c>
      <c r="C4292" s="15" t="s">
        <v>4308</v>
      </c>
      <c r="D4292" s="15" t="s">
        <v>25442</v>
      </c>
      <c r="E4292" s="15" t="s">
        <v>25443</v>
      </c>
      <c r="F4292" s="15" t="s">
        <v>16546</v>
      </c>
      <c r="G4292" s="15" t="s">
        <v>25444</v>
      </c>
      <c r="H4292" s="15" t="s">
        <v>24619</v>
      </c>
      <c r="I4292" s="15" t="s">
        <v>24620</v>
      </c>
      <c r="J4292" s="15" t="s">
        <v>24619</v>
      </c>
      <c r="K4292">
        <f>VLOOKUP(C4292,'scores met drempel 25'!A:C,3,FALSE)</f>
        <v>575.52</v>
      </c>
      <c r="L4292">
        <f>VLOOKUP(C4292,'scores zonder drempel 25'!A:E,2,FALSE)</f>
        <v>701.38</v>
      </c>
      <c r="M4292">
        <f>VLOOKUP(B4292,'bekostiging 25'!$C$1:$N$2577,11,FALSE)</f>
        <v>34297</v>
      </c>
    </row>
    <row r="4293" spans="1:13">
      <c r="A4293" s="15" t="s">
        <v>7283</v>
      </c>
      <c r="B4293" s="15" t="s">
        <v>7313</v>
      </c>
      <c r="C4293" s="15" t="s">
        <v>4309</v>
      </c>
      <c r="D4293" s="15" t="s">
        <v>7314</v>
      </c>
      <c r="E4293" s="15" t="s">
        <v>6940</v>
      </c>
      <c r="F4293" s="15" t="s">
        <v>6169</v>
      </c>
      <c r="G4293" s="15" t="s">
        <v>6941</v>
      </c>
      <c r="H4293" s="15" t="s">
        <v>6339</v>
      </c>
      <c r="I4293" s="15" t="s">
        <v>6338</v>
      </c>
      <c r="J4293" s="15" t="s">
        <v>6339</v>
      </c>
      <c r="K4293">
        <f>VLOOKUP(C4293,'scores met drempel 25'!A:C,3,FALSE)</f>
        <v>143.61000000000001</v>
      </c>
      <c r="L4293">
        <f>VLOOKUP(C4293,'scores zonder drempel 25'!A:E,2,FALSE)</f>
        <v>305.62</v>
      </c>
      <c r="M4293">
        <f>VLOOKUP(B4293,'bekostiging 25'!$C$1:$N$2577,11,FALSE)</f>
        <v>8385.93</v>
      </c>
    </row>
    <row r="4294" spans="1:13">
      <c r="A4294" s="15" t="s">
        <v>22246</v>
      </c>
      <c r="B4294" s="15" t="s">
        <v>22278</v>
      </c>
      <c r="C4294" s="15" t="s">
        <v>4310</v>
      </c>
      <c r="D4294" s="15" t="s">
        <v>12252</v>
      </c>
      <c r="E4294" s="15" t="s">
        <v>22279</v>
      </c>
      <c r="F4294" s="15" t="s">
        <v>6335</v>
      </c>
      <c r="G4294" s="15" t="s">
        <v>22280</v>
      </c>
      <c r="H4294" s="15" t="s">
        <v>19571</v>
      </c>
      <c r="I4294" s="15" t="s">
        <v>19572</v>
      </c>
      <c r="J4294" s="15" t="s">
        <v>19571</v>
      </c>
      <c r="K4294">
        <f>VLOOKUP(C4294,'scores met drempel 25'!A:C,3,FALSE)</f>
        <v>0</v>
      </c>
      <c r="L4294">
        <f>VLOOKUP(C4294,'scores zonder drempel 25'!A:E,2,FALSE)</f>
        <v>102.15</v>
      </c>
      <c r="M4294" t="e">
        <f>VLOOKUP(B4294,'bekostiging 25'!$C$1:$N$2577,11,FALSE)</f>
        <v>#N/A</v>
      </c>
    </row>
    <row r="4295" spans="1:13">
      <c r="A4295" s="15" t="s">
        <v>12457</v>
      </c>
      <c r="B4295" s="15" t="s">
        <v>12495</v>
      </c>
      <c r="C4295" s="15" t="s">
        <v>4311</v>
      </c>
      <c r="D4295" s="15" t="s">
        <v>12496</v>
      </c>
      <c r="E4295" s="15" t="s">
        <v>12497</v>
      </c>
      <c r="F4295" s="15" t="s">
        <v>7292</v>
      </c>
      <c r="G4295" s="15" t="s">
        <v>12498</v>
      </c>
      <c r="H4295" s="15" t="s">
        <v>9984</v>
      </c>
      <c r="I4295" s="15" t="s">
        <v>9985</v>
      </c>
      <c r="J4295" s="15" t="s">
        <v>9984</v>
      </c>
      <c r="K4295">
        <f>VLOOKUP(C4295,'scores met drempel 25'!A:C,3,FALSE)</f>
        <v>0</v>
      </c>
      <c r="L4295">
        <f>VLOOKUP(C4295,'scores zonder drempel 25'!A:E,2,FALSE)</f>
        <v>12.7</v>
      </c>
      <c r="M4295" t="e">
        <f>VLOOKUP(B4295,'bekostiging 25'!$C$1:$N$2577,11,FALSE)</f>
        <v>#N/A</v>
      </c>
    </row>
    <row r="4296" spans="1:13">
      <c r="A4296" s="15" t="s">
        <v>8696</v>
      </c>
      <c r="B4296" s="15" t="s">
        <v>8782</v>
      </c>
      <c r="C4296" s="15" t="s">
        <v>4312</v>
      </c>
      <c r="D4296" s="15" t="s">
        <v>8783</v>
      </c>
      <c r="E4296" s="15" t="s">
        <v>8784</v>
      </c>
      <c r="F4296" s="15" t="s">
        <v>6609</v>
      </c>
      <c r="G4296" s="15" t="s">
        <v>8785</v>
      </c>
      <c r="H4296" s="15" t="s">
        <v>8786</v>
      </c>
      <c r="I4296" s="15" t="s">
        <v>8293</v>
      </c>
      <c r="J4296" s="15" t="s">
        <v>8294</v>
      </c>
      <c r="K4296">
        <f>VLOOKUP(C4296,'scores met drempel 25'!A:C,3,FALSE)</f>
        <v>0</v>
      </c>
      <c r="L4296">
        <f>VLOOKUP(C4296,'scores zonder drempel 25'!A:E,2,FALSE)</f>
        <v>29.97</v>
      </c>
      <c r="M4296" t="e">
        <f>VLOOKUP(B4296,'bekostiging 25'!$C$1:$N$2577,11,FALSE)</f>
        <v>#N/A</v>
      </c>
    </row>
    <row r="4297" spans="1:13">
      <c r="A4297" s="15" t="s">
        <v>19321</v>
      </c>
      <c r="B4297" s="15" t="s">
        <v>27379</v>
      </c>
      <c r="C4297" s="15" t="s">
        <v>4313</v>
      </c>
      <c r="D4297" s="15" t="s">
        <v>27380</v>
      </c>
      <c r="E4297" s="15" t="s">
        <v>21994</v>
      </c>
      <c r="F4297" s="15" t="s">
        <v>10204</v>
      </c>
      <c r="G4297" s="15" t="s">
        <v>27381</v>
      </c>
      <c r="H4297" s="15" t="s">
        <v>7360</v>
      </c>
      <c r="I4297" s="15" t="s">
        <v>27265</v>
      </c>
      <c r="J4297" s="15" t="s">
        <v>27266</v>
      </c>
      <c r="K4297">
        <f>VLOOKUP(C4297,'scores met drempel 25'!A:C,3,FALSE)</f>
        <v>0</v>
      </c>
      <c r="L4297">
        <f>VLOOKUP(C4297,'scores zonder drempel 25'!A:E,2,FALSE)</f>
        <v>60.02</v>
      </c>
      <c r="M4297" t="e">
        <f>VLOOKUP(B4297,'bekostiging 25'!$C$1:$N$2577,11,FALSE)</f>
        <v>#N/A</v>
      </c>
    </row>
    <row r="4298" spans="1:13">
      <c r="A4298" s="15" t="s">
        <v>27592</v>
      </c>
      <c r="B4298" s="15" t="s">
        <v>27628</v>
      </c>
      <c r="C4298" s="15" t="s">
        <v>4314</v>
      </c>
      <c r="D4298" s="15" t="s">
        <v>27629</v>
      </c>
      <c r="E4298" s="15" t="s">
        <v>27630</v>
      </c>
      <c r="F4298" s="15" t="s">
        <v>6341</v>
      </c>
      <c r="G4298" s="15" t="s">
        <v>27631</v>
      </c>
      <c r="H4298" s="15" t="s">
        <v>27632</v>
      </c>
      <c r="I4298" s="15" t="s">
        <v>27236</v>
      </c>
      <c r="J4298" s="15" t="s">
        <v>27237</v>
      </c>
      <c r="K4298">
        <f>VLOOKUP(C4298,'scores met drempel 25'!A:C,3,FALSE)</f>
        <v>0</v>
      </c>
      <c r="L4298">
        <f>VLOOKUP(C4298,'scores zonder drempel 25'!A:E,2,FALSE)</f>
        <v>61.93</v>
      </c>
      <c r="M4298" t="e">
        <f>VLOOKUP(B4298,'bekostiging 25'!$C$1:$N$2577,11,FALSE)</f>
        <v>#N/A</v>
      </c>
    </row>
    <row r="4299" spans="1:13">
      <c r="A4299" s="15" t="s">
        <v>28397</v>
      </c>
      <c r="B4299" s="15" t="s">
        <v>28435</v>
      </c>
      <c r="C4299" s="15" t="s">
        <v>4315</v>
      </c>
      <c r="D4299" s="15" t="s">
        <v>23436</v>
      </c>
      <c r="E4299" s="15" t="s">
        <v>28436</v>
      </c>
      <c r="F4299" s="15" t="s">
        <v>6245</v>
      </c>
      <c r="G4299" s="15" t="s">
        <v>28437</v>
      </c>
      <c r="H4299" s="15" t="s">
        <v>27243</v>
      </c>
      <c r="I4299" s="15" t="s">
        <v>27244</v>
      </c>
      <c r="J4299" s="15" t="s">
        <v>27243</v>
      </c>
      <c r="K4299">
        <f>VLOOKUP(C4299,'scores met drempel 25'!A:C,3,FALSE)</f>
        <v>202.18</v>
      </c>
      <c r="L4299">
        <f>VLOOKUP(C4299,'scores zonder drempel 25'!A:E,2,FALSE)</f>
        <v>409.06</v>
      </c>
      <c r="M4299">
        <f>VLOOKUP(B4299,'bekostiging 25'!$C$1:$N$2577,11,FALSE)</f>
        <v>12199.6</v>
      </c>
    </row>
    <row r="4300" spans="1:13">
      <c r="A4300" s="15" t="s">
        <v>14748</v>
      </c>
      <c r="B4300" s="15" t="s">
        <v>14922</v>
      </c>
      <c r="C4300" s="15" t="s">
        <v>4316</v>
      </c>
      <c r="D4300" s="15" t="s">
        <v>14923</v>
      </c>
      <c r="E4300" s="15" t="s">
        <v>14924</v>
      </c>
      <c r="F4300" s="15" t="s">
        <v>6184</v>
      </c>
      <c r="G4300" s="15" t="s">
        <v>14925</v>
      </c>
      <c r="H4300" s="15" t="s">
        <v>14495</v>
      </c>
      <c r="I4300" s="15" t="s">
        <v>14496</v>
      </c>
      <c r="J4300" s="15" t="s">
        <v>14495</v>
      </c>
      <c r="K4300">
        <f>VLOOKUP(C4300,'scores met drempel 25'!A:C,3,FALSE)</f>
        <v>191.08</v>
      </c>
      <c r="L4300">
        <f>VLOOKUP(C4300,'scores zonder drempel 25'!A:E,2,FALSE)</f>
        <v>280.79000000000002</v>
      </c>
      <c r="M4300">
        <f>VLOOKUP(B4300,'bekostiging 25'!$C$1:$N$2577,11,FALSE)</f>
        <v>11488.33</v>
      </c>
    </row>
    <row r="4301" spans="1:13">
      <c r="A4301" s="15" t="s">
        <v>20120</v>
      </c>
      <c r="B4301" s="15" t="s">
        <v>20199</v>
      </c>
      <c r="C4301" s="15" t="s">
        <v>4317</v>
      </c>
      <c r="D4301" s="15" t="s">
        <v>15687</v>
      </c>
      <c r="E4301" s="15" t="s">
        <v>20200</v>
      </c>
      <c r="F4301" s="15" t="s">
        <v>8003</v>
      </c>
      <c r="G4301" s="15" t="s">
        <v>20201</v>
      </c>
      <c r="H4301" s="15" t="s">
        <v>7373</v>
      </c>
      <c r="I4301" s="15" t="s">
        <v>19333</v>
      </c>
      <c r="J4301" s="15" t="s">
        <v>7373</v>
      </c>
      <c r="K4301">
        <f>VLOOKUP(C4301,'scores met drempel 25'!A:C,3,FALSE)</f>
        <v>247.94</v>
      </c>
      <c r="L4301">
        <f>VLOOKUP(C4301,'scores zonder drempel 25'!A:E,2,FALSE)</f>
        <v>336.31</v>
      </c>
      <c r="M4301">
        <f>VLOOKUP(B4301,'bekostiging 25'!$C$1:$N$2577,11,FALSE)</f>
        <v>14710.71</v>
      </c>
    </row>
    <row r="4302" spans="1:13">
      <c r="A4302" s="15" t="s">
        <v>21982</v>
      </c>
      <c r="B4302" s="15" t="s">
        <v>21996</v>
      </c>
      <c r="C4302" s="15" t="s">
        <v>4318</v>
      </c>
      <c r="D4302" s="15" t="s">
        <v>21997</v>
      </c>
      <c r="E4302" s="15" t="s">
        <v>21998</v>
      </c>
      <c r="F4302" s="15" t="s">
        <v>6245</v>
      </c>
      <c r="G4302" s="15" t="s">
        <v>21999</v>
      </c>
      <c r="H4302" s="15" t="s">
        <v>19320</v>
      </c>
      <c r="I4302" s="15" t="s">
        <v>19319</v>
      </c>
      <c r="J4302" s="15" t="s">
        <v>19320</v>
      </c>
      <c r="K4302">
        <f>VLOOKUP(C4302,'scores met drempel 25'!A:C,3,FALSE)</f>
        <v>0</v>
      </c>
      <c r="L4302">
        <f>VLOOKUP(C4302,'scores zonder drempel 25'!A:E,2,FALSE)</f>
        <v>129.71</v>
      </c>
      <c r="M4302" t="e">
        <f>VLOOKUP(B4302,'bekostiging 25'!$C$1:$N$2577,11,FALSE)</f>
        <v>#N/A</v>
      </c>
    </row>
    <row r="4303" spans="1:13">
      <c r="A4303" s="15" t="s">
        <v>26220</v>
      </c>
      <c r="B4303" s="15" t="s">
        <v>26261</v>
      </c>
      <c r="C4303" s="15" t="s">
        <v>4319</v>
      </c>
      <c r="D4303" s="15" t="s">
        <v>26262</v>
      </c>
      <c r="E4303" s="15" t="s">
        <v>26263</v>
      </c>
      <c r="F4303" s="15" t="s">
        <v>6275</v>
      </c>
      <c r="G4303" s="15" t="s">
        <v>26264</v>
      </c>
      <c r="H4303" s="15" t="s">
        <v>21891</v>
      </c>
      <c r="I4303" s="15" t="s">
        <v>24684</v>
      </c>
      <c r="J4303" s="15" t="s">
        <v>21891</v>
      </c>
      <c r="K4303">
        <f>VLOOKUP(C4303,'scores met drempel 25'!A:C,3,FALSE)</f>
        <v>40.21</v>
      </c>
      <c r="L4303">
        <f>VLOOKUP(C4303,'scores zonder drempel 25'!A:E,2,FALSE)</f>
        <v>177.45</v>
      </c>
      <c r="M4303">
        <f>VLOOKUP(B4303,'bekostiging 25'!$C$1:$N$2577,11,FALSE)</f>
        <v>3071.07</v>
      </c>
    </row>
    <row r="4304" spans="1:13">
      <c r="A4304" s="15" t="s">
        <v>28277</v>
      </c>
      <c r="B4304" s="15" t="s">
        <v>28323</v>
      </c>
      <c r="C4304" s="15" t="s">
        <v>4320</v>
      </c>
      <c r="D4304" s="15" t="s">
        <v>28324</v>
      </c>
      <c r="E4304" s="15" t="s">
        <v>28325</v>
      </c>
      <c r="F4304" s="15" t="s">
        <v>6275</v>
      </c>
      <c r="G4304" s="15" t="s">
        <v>28326</v>
      </c>
      <c r="H4304" s="15" t="s">
        <v>28256</v>
      </c>
      <c r="I4304" s="15" t="s">
        <v>28257</v>
      </c>
      <c r="J4304" s="15" t="s">
        <v>28256</v>
      </c>
      <c r="K4304">
        <f>VLOOKUP(C4304,'scores met drempel 25'!A:C,3,FALSE)</f>
        <v>143.19</v>
      </c>
      <c r="L4304">
        <f>VLOOKUP(C4304,'scores zonder drempel 25'!A:E,2,FALSE)</f>
        <v>281.10000000000002</v>
      </c>
      <c r="M4304">
        <f>VLOOKUP(B4304,'bekostiging 25'!$C$1:$N$2577,11,FALSE)</f>
        <v>8337.27</v>
      </c>
    </row>
    <row r="4305" spans="1:13">
      <c r="A4305" s="15" t="s">
        <v>7043</v>
      </c>
      <c r="B4305" s="15" t="s">
        <v>7053</v>
      </c>
      <c r="C4305" s="15" t="s">
        <v>4321</v>
      </c>
      <c r="D4305" s="15" t="s">
        <v>7054</v>
      </c>
      <c r="E4305" s="15" t="s">
        <v>7055</v>
      </c>
      <c r="F4305" s="15" t="s">
        <v>6275</v>
      </c>
      <c r="G4305" s="15" t="s">
        <v>7056</v>
      </c>
      <c r="H4305" s="15" t="s">
        <v>6375</v>
      </c>
      <c r="I4305" s="15" t="s">
        <v>6374</v>
      </c>
      <c r="J4305" s="15" t="s">
        <v>6375</v>
      </c>
      <c r="K4305">
        <f>VLOOKUP(C4305,'scores met drempel 25'!A:C,3,FALSE)</f>
        <v>0</v>
      </c>
      <c r="L4305">
        <f>VLOOKUP(C4305,'scores zonder drempel 25'!A:E,2,FALSE)</f>
        <v>38</v>
      </c>
      <c r="M4305" t="e">
        <f>VLOOKUP(B4305,'bekostiging 25'!$C$1:$N$2577,11,FALSE)</f>
        <v>#N/A</v>
      </c>
    </row>
    <row r="4306" spans="1:13">
      <c r="A4306" s="15" t="s">
        <v>9096</v>
      </c>
      <c r="B4306" s="15" t="s">
        <v>9122</v>
      </c>
      <c r="C4306" s="15" t="s">
        <v>4322</v>
      </c>
      <c r="D4306" s="15" t="s">
        <v>9123</v>
      </c>
      <c r="E4306" s="15" t="s">
        <v>9124</v>
      </c>
      <c r="F4306" s="15" t="s">
        <v>6451</v>
      </c>
      <c r="G4306" s="15" t="s">
        <v>9125</v>
      </c>
      <c r="H4306" s="15" t="s">
        <v>8128</v>
      </c>
      <c r="I4306" s="15" t="s">
        <v>8129</v>
      </c>
      <c r="J4306" s="15" t="s">
        <v>8128</v>
      </c>
      <c r="K4306">
        <f>VLOOKUP(C4306,'scores met drempel 25'!A:C,3,FALSE)</f>
        <v>82.33</v>
      </c>
      <c r="L4306">
        <f>VLOOKUP(C4306,'scores zonder drempel 25'!A:E,2,FALSE)</f>
        <v>176.06</v>
      </c>
      <c r="M4306">
        <f>VLOOKUP(B4306,'bekostiging 25'!$C$1:$N$2577,11,FALSE)</f>
        <v>4114.97</v>
      </c>
    </row>
    <row r="4307" spans="1:13">
      <c r="A4307" s="15" t="s">
        <v>7865</v>
      </c>
      <c r="B4307" s="15" t="s">
        <v>7881</v>
      </c>
      <c r="C4307" s="15" t="s">
        <v>4323</v>
      </c>
      <c r="D4307" s="15" t="s">
        <v>7882</v>
      </c>
      <c r="E4307" s="15" t="s">
        <v>7368</v>
      </c>
      <c r="F4307" s="15" t="s">
        <v>6252</v>
      </c>
      <c r="G4307" s="15" t="s">
        <v>7369</v>
      </c>
      <c r="H4307" s="15" t="s">
        <v>7370</v>
      </c>
      <c r="I4307" s="15" t="s">
        <v>7371</v>
      </c>
      <c r="J4307" s="15" t="s">
        <v>7370</v>
      </c>
      <c r="K4307">
        <f>VLOOKUP(C4307,'scores met drempel 25'!A:C,3,FALSE)</f>
        <v>485.68</v>
      </c>
      <c r="L4307">
        <f>VLOOKUP(C4307,'scores zonder drempel 25'!A:E,2,FALSE)</f>
        <v>594.80999999999995</v>
      </c>
      <c r="M4307">
        <f>VLOOKUP(B4307,'bekostiging 25'!$C$1:$N$2577,11,FALSE)</f>
        <v>32755.13</v>
      </c>
    </row>
    <row r="4308" spans="1:13">
      <c r="A4308" s="15" t="s">
        <v>21543</v>
      </c>
      <c r="B4308" s="15" t="s">
        <v>21562</v>
      </c>
      <c r="C4308" s="15" t="s">
        <v>4324</v>
      </c>
      <c r="D4308" s="15" t="s">
        <v>21563</v>
      </c>
      <c r="E4308" s="15" t="s">
        <v>21564</v>
      </c>
      <c r="F4308" s="15" t="s">
        <v>6220</v>
      </c>
      <c r="G4308" s="15" t="s">
        <v>21565</v>
      </c>
      <c r="H4308" s="15" t="s">
        <v>19311</v>
      </c>
      <c r="I4308" s="15" t="s">
        <v>19312</v>
      </c>
      <c r="J4308" s="15" t="s">
        <v>19311</v>
      </c>
      <c r="K4308">
        <f>VLOOKUP(C4308,'scores met drempel 25'!A:C,3,FALSE)</f>
        <v>0</v>
      </c>
      <c r="L4308">
        <f>VLOOKUP(C4308,'scores zonder drempel 25'!A:E,2,FALSE)</f>
        <v>5.58</v>
      </c>
      <c r="M4308" t="e">
        <f>VLOOKUP(B4308,'bekostiging 25'!$C$1:$N$2577,11,FALSE)</f>
        <v>#N/A</v>
      </c>
    </row>
    <row r="4309" spans="1:13">
      <c r="A4309" s="15" t="s">
        <v>23816</v>
      </c>
      <c r="B4309" s="15" t="s">
        <v>23868</v>
      </c>
      <c r="C4309" s="15" t="s">
        <v>4325</v>
      </c>
      <c r="D4309" s="15" t="s">
        <v>23869</v>
      </c>
      <c r="E4309" s="15" t="s">
        <v>23870</v>
      </c>
      <c r="F4309" s="15" t="s">
        <v>7990</v>
      </c>
      <c r="G4309" s="15" t="s">
        <v>23871</v>
      </c>
      <c r="H4309" s="15" t="s">
        <v>22625</v>
      </c>
      <c r="I4309" s="15" t="s">
        <v>22626</v>
      </c>
      <c r="J4309" s="15" t="s">
        <v>22625</v>
      </c>
      <c r="K4309">
        <f>VLOOKUP(C4309,'scores met drempel 25'!A:C,3,FALSE)</f>
        <v>160.79</v>
      </c>
      <c r="L4309">
        <f>VLOOKUP(C4309,'scores zonder drempel 25'!A:E,2,FALSE)</f>
        <v>304.06</v>
      </c>
      <c r="M4309">
        <f>VLOOKUP(B4309,'bekostiging 25'!$C$1:$N$2577,11,FALSE)</f>
        <v>9789.14</v>
      </c>
    </row>
    <row r="4310" spans="1:13">
      <c r="A4310" s="15" t="s">
        <v>8130</v>
      </c>
      <c r="B4310" s="15" t="s">
        <v>8171</v>
      </c>
      <c r="C4310" s="15" t="s">
        <v>4326</v>
      </c>
      <c r="D4310" s="15" t="s">
        <v>8172</v>
      </c>
      <c r="E4310" s="15" t="s">
        <v>8173</v>
      </c>
      <c r="F4310" s="15" t="s">
        <v>8174</v>
      </c>
      <c r="G4310" s="15" t="s">
        <v>8175</v>
      </c>
      <c r="H4310" s="15" t="s">
        <v>8159</v>
      </c>
      <c r="I4310" s="15" t="s">
        <v>8136</v>
      </c>
      <c r="J4310" s="15" t="s">
        <v>8137</v>
      </c>
      <c r="K4310">
        <f>VLOOKUP(C4310,'scores met drempel 25'!A:C,3,FALSE)</f>
        <v>0</v>
      </c>
      <c r="L4310">
        <f>VLOOKUP(C4310,'scores zonder drempel 25'!A:E,2,FALSE)</f>
        <v>152.85</v>
      </c>
      <c r="M4310" t="e">
        <f>VLOOKUP(B4310,'bekostiging 25'!$C$1:$N$2577,11,FALSE)</f>
        <v>#N/A</v>
      </c>
    </row>
    <row r="4311" spans="1:13">
      <c r="A4311" s="15" t="s">
        <v>7283</v>
      </c>
      <c r="B4311" s="15" t="s">
        <v>7315</v>
      </c>
      <c r="C4311" s="15" t="s">
        <v>4327</v>
      </c>
      <c r="D4311" s="15" t="s">
        <v>6521</v>
      </c>
      <c r="E4311" s="15" t="s">
        <v>7316</v>
      </c>
      <c r="F4311" s="15" t="s">
        <v>6252</v>
      </c>
      <c r="G4311" s="15" t="s">
        <v>7317</v>
      </c>
      <c r="H4311" s="15" t="s">
        <v>6339</v>
      </c>
      <c r="I4311" s="15" t="s">
        <v>6338</v>
      </c>
      <c r="J4311" s="15" t="s">
        <v>6339</v>
      </c>
      <c r="K4311">
        <f>VLOOKUP(C4311,'scores met drempel 25'!A:C,3,FALSE)</f>
        <v>8.27</v>
      </c>
      <c r="L4311">
        <f>VLOOKUP(C4311,'scores zonder drempel 25'!A:E,2,FALSE)</f>
        <v>78.56</v>
      </c>
      <c r="M4311">
        <f>VLOOKUP(B4311,'bekostiging 25'!$C$1:$N$2577,11,FALSE)</f>
        <v>986.58</v>
      </c>
    </row>
    <row r="4312" spans="1:13">
      <c r="A4312" s="15" t="s">
        <v>20326</v>
      </c>
      <c r="B4312" s="15" t="s">
        <v>20391</v>
      </c>
      <c r="C4312" s="15" t="s">
        <v>4328</v>
      </c>
      <c r="D4312" s="15" t="s">
        <v>20392</v>
      </c>
      <c r="E4312" s="15" t="s">
        <v>20393</v>
      </c>
      <c r="F4312" s="15" t="s">
        <v>7174</v>
      </c>
      <c r="G4312" s="15" t="s">
        <v>20394</v>
      </c>
      <c r="H4312" s="15" t="s">
        <v>20355</v>
      </c>
      <c r="I4312" s="15" t="s">
        <v>20332</v>
      </c>
      <c r="J4312" s="15" t="s">
        <v>20333</v>
      </c>
      <c r="K4312">
        <f>VLOOKUP(C4312,'scores met drempel 25'!A:C,3,FALSE)</f>
        <v>636.63</v>
      </c>
      <c r="L4312">
        <f>VLOOKUP(C4312,'scores zonder drempel 25'!A:E,2,FALSE)</f>
        <v>923.18</v>
      </c>
      <c r="M4312">
        <f>VLOOKUP(B4312,'bekostiging 25'!$C$1:$N$2577,11,FALSE)</f>
        <v>40062.49</v>
      </c>
    </row>
    <row r="4313" spans="1:13">
      <c r="A4313" s="15" t="s">
        <v>12457</v>
      </c>
      <c r="B4313" s="15" t="s">
        <v>12499</v>
      </c>
      <c r="C4313" s="15" t="s">
        <v>4329</v>
      </c>
      <c r="D4313" s="15" t="s">
        <v>12500</v>
      </c>
      <c r="E4313" s="15" t="s">
        <v>12501</v>
      </c>
      <c r="F4313" s="15" t="s">
        <v>6179</v>
      </c>
      <c r="G4313" s="15" t="s">
        <v>12502</v>
      </c>
      <c r="H4313" s="15" t="s">
        <v>9984</v>
      </c>
      <c r="I4313" s="15" t="s">
        <v>9985</v>
      </c>
      <c r="J4313" s="15" t="s">
        <v>9984</v>
      </c>
      <c r="K4313">
        <f>VLOOKUP(C4313,'scores met drempel 25'!A:C,3,FALSE)</f>
        <v>0</v>
      </c>
      <c r="L4313">
        <f>VLOOKUP(C4313,'scores zonder drempel 25'!A:E,2,FALSE)</f>
        <v>58.5</v>
      </c>
      <c r="M4313" t="e">
        <f>VLOOKUP(B4313,'bekostiging 25'!$C$1:$N$2577,11,FALSE)</f>
        <v>#N/A</v>
      </c>
    </row>
    <row r="4314" spans="1:13">
      <c r="A4314" s="15" t="s">
        <v>10184</v>
      </c>
      <c r="B4314" s="15" t="s">
        <v>10185</v>
      </c>
      <c r="C4314" s="15" t="s">
        <v>4330</v>
      </c>
      <c r="D4314" s="15" t="s">
        <v>10186</v>
      </c>
      <c r="E4314" s="15" t="s">
        <v>10187</v>
      </c>
      <c r="F4314" s="15" t="s">
        <v>10188</v>
      </c>
      <c r="G4314" s="15" t="s">
        <v>10189</v>
      </c>
      <c r="H4314" s="15" t="s">
        <v>10190</v>
      </c>
      <c r="I4314" s="15" t="s">
        <v>10191</v>
      </c>
      <c r="J4314" s="15" t="s">
        <v>10192</v>
      </c>
      <c r="K4314">
        <f>VLOOKUP(C4314,'scores met drempel 25'!A:C,3,FALSE)</f>
        <v>0</v>
      </c>
      <c r="L4314">
        <f>VLOOKUP(C4314,'scores zonder drempel 25'!A:E,2,FALSE)</f>
        <v>174.61</v>
      </c>
      <c r="M4314">
        <f>VLOOKUP(B4314,'bekostiging 25'!$C$1:$N$2577,11,FALSE)</f>
        <v>894.59</v>
      </c>
    </row>
    <row r="4315" spans="1:13">
      <c r="A4315" s="15" t="s">
        <v>16483</v>
      </c>
      <c r="B4315" s="15" t="s">
        <v>16580</v>
      </c>
      <c r="C4315" s="15" t="s">
        <v>4331</v>
      </c>
      <c r="D4315" s="15" t="s">
        <v>16581</v>
      </c>
      <c r="E4315" s="15" t="s">
        <v>11832</v>
      </c>
      <c r="F4315" s="15" t="s">
        <v>7900</v>
      </c>
      <c r="G4315" s="15" t="s">
        <v>16582</v>
      </c>
      <c r="H4315" s="15" t="s">
        <v>16494</v>
      </c>
      <c r="I4315" s="15" t="s">
        <v>16495</v>
      </c>
      <c r="J4315" s="15" t="s">
        <v>16494</v>
      </c>
      <c r="K4315">
        <f>VLOOKUP(C4315,'scores met drempel 25'!A:C,3,FALSE)</f>
        <v>0</v>
      </c>
      <c r="L4315">
        <f>VLOOKUP(C4315,'scores zonder drempel 25'!A:E,2,FALSE)</f>
        <v>165.36</v>
      </c>
      <c r="M4315" t="e">
        <f>VLOOKUP(B4315,'bekostiging 25'!$C$1:$N$2577,11,FALSE)</f>
        <v>#N/A</v>
      </c>
    </row>
    <row r="4316" spans="1:13">
      <c r="A4316" s="15" t="s">
        <v>31292</v>
      </c>
      <c r="B4316" s="15" t="s">
        <v>31316</v>
      </c>
      <c r="C4316" s="15" t="s">
        <v>4332</v>
      </c>
      <c r="D4316" s="15" t="s">
        <v>31317</v>
      </c>
      <c r="E4316" s="15" t="s">
        <v>31318</v>
      </c>
      <c r="F4316" s="15" t="s">
        <v>6624</v>
      </c>
      <c r="G4316" s="15" t="s">
        <v>31319</v>
      </c>
      <c r="H4316" s="15" t="s">
        <v>28013</v>
      </c>
      <c r="I4316" s="15" t="s">
        <v>28014</v>
      </c>
      <c r="J4316" s="15" t="s">
        <v>28013</v>
      </c>
      <c r="K4316">
        <f>VLOOKUP(C4316,'scores met drempel 25'!A:C,3,FALSE)</f>
        <v>43.02</v>
      </c>
      <c r="L4316">
        <f>VLOOKUP(C4316,'scores zonder drempel 25'!A:E,2,FALSE)</f>
        <v>173.57</v>
      </c>
      <c r="M4316">
        <f>VLOOKUP(B4316,'bekostiging 25'!$C$1:$N$2577,11,FALSE)</f>
        <v>4010.32</v>
      </c>
    </row>
    <row r="4317" spans="1:13">
      <c r="A4317" s="15" t="s">
        <v>25111</v>
      </c>
      <c r="B4317" s="15" t="s">
        <v>25128</v>
      </c>
      <c r="C4317" s="15" t="s">
        <v>4333</v>
      </c>
      <c r="D4317" s="15" t="s">
        <v>23645</v>
      </c>
      <c r="E4317" s="15" t="s">
        <v>6654</v>
      </c>
      <c r="F4317" s="15" t="s">
        <v>6595</v>
      </c>
      <c r="G4317" s="15" t="s">
        <v>25129</v>
      </c>
      <c r="H4317" s="15" t="s">
        <v>21891</v>
      </c>
      <c r="I4317" s="15" t="s">
        <v>24684</v>
      </c>
      <c r="J4317" s="15" t="s">
        <v>21891</v>
      </c>
      <c r="K4317">
        <f>VLOOKUP(C4317,'scores met drempel 25'!A:C,3,FALSE)</f>
        <v>412.74</v>
      </c>
      <c r="L4317">
        <f>VLOOKUP(C4317,'scores zonder drempel 25'!A:E,2,FALSE)</f>
        <v>515.84</v>
      </c>
      <c r="M4317">
        <f>VLOOKUP(B4317,'bekostiging 25'!$C$1:$N$2577,11,FALSE)</f>
        <v>29006.799999999999</v>
      </c>
    </row>
    <row r="4318" spans="1:13">
      <c r="A4318" s="15" t="s">
        <v>27592</v>
      </c>
      <c r="B4318" s="15" t="s">
        <v>27633</v>
      </c>
      <c r="C4318" s="15" t="s">
        <v>4334</v>
      </c>
      <c r="D4318" s="15" t="s">
        <v>27634</v>
      </c>
      <c r="E4318" s="15" t="s">
        <v>27635</v>
      </c>
      <c r="F4318" s="15" t="s">
        <v>7347</v>
      </c>
      <c r="G4318" s="15" t="s">
        <v>27636</v>
      </c>
      <c r="H4318" s="15" t="s">
        <v>27632</v>
      </c>
      <c r="I4318" s="15" t="s">
        <v>27236</v>
      </c>
      <c r="J4318" s="15" t="s">
        <v>27237</v>
      </c>
      <c r="K4318">
        <f>VLOOKUP(C4318,'scores met drempel 25'!A:C,3,FALSE)</f>
        <v>0</v>
      </c>
      <c r="L4318">
        <f>VLOOKUP(C4318,'scores zonder drempel 25'!A:E,2,FALSE)</f>
        <v>154.99</v>
      </c>
      <c r="M4318" t="e">
        <f>VLOOKUP(B4318,'bekostiging 25'!$C$1:$N$2577,11,FALSE)</f>
        <v>#N/A</v>
      </c>
    </row>
    <row r="4319" spans="1:13">
      <c r="A4319" s="15" t="s">
        <v>28397</v>
      </c>
      <c r="B4319" s="15" t="s">
        <v>28438</v>
      </c>
      <c r="C4319" s="15" t="s">
        <v>4335</v>
      </c>
      <c r="D4319" s="15" t="s">
        <v>28439</v>
      </c>
      <c r="E4319" s="15" t="s">
        <v>27865</v>
      </c>
      <c r="F4319" s="15" t="s">
        <v>6275</v>
      </c>
      <c r="G4319" s="15" t="s">
        <v>27866</v>
      </c>
      <c r="H4319" s="15" t="s">
        <v>27243</v>
      </c>
      <c r="I4319" s="15" t="s">
        <v>27244</v>
      </c>
      <c r="J4319" s="15" t="s">
        <v>27243</v>
      </c>
      <c r="K4319">
        <f>VLOOKUP(C4319,'scores met drempel 25'!A:C,3,FALSE)</f>
        <v>0</v>
      </c>
      <c r="L4319">
        <f>VLOOKUP(C4319,'scores zonder drempel 25'!A:E,2,FALSE)</f>
        <v>123.64</v>
      </c>
      <c r="M4319" t="e">
        <f>VLOOKUP(B4319,'bekostiging 25'!$C$1:$N$2577,11,FALSE)</f>
        <v>#N/A</v>
      </c>
    </row>
    <row r="4320" spans="1:13">
      <c r="A4320" s="15" t="s">
        <v>14748</v>
      </c>
      <c r="B4320" s="15" t="s">
        <v>14926</v>
      </c>
      <c r="C4320" s="15" t="s">
        <v>4336</v>
      </c>
      <c r="D4320" s="15" t="s">
        <v>7464</v>
      </c>
      <c r="E4320" s="15" t="s">
        <v>14927</v>
      </c>
      <c r="F4320" s="15" t="s">
        <v>14205</v>
      </c>
      <c r="G4320" s="15" t="s">
        <v>14928</v>
      </c>
      <c r="H4320" s="15" t="s">
        <v>14495</v>
      </c>
      <c r="I4320" s="15" t="s">
        <v>14496</v>
      </c>
      <c r="J4320" s="15" t="s">
        <v>14495</v>
      </c>
      <c r="K4320">
        <f>VLOOKUP(C4320,'scores met drempel 25'!A:C,3,FALSE)</f>
        <v>203.87</v>
      </c>
      <c r="L4320">
        <f>VLOOKUP(C4320,'scores zonder drempel 25'!A:E,2,FALSE)</f>
        <v>367.9</v>
      </c>
      <c r="M4320">
        <f>VLOOKUP(B4320,'bekostiging 25'!$C$1:$N$2577,11,FALSE)</f>
        <v>14495.4</v>
      </c>
    </row>
    <row r="4321" spans="1:13">
      <c r="A4321" s="15" t="s">
        <v>20120</v>
      </c>
      <c r="B4321" s="15" t="s">
        <v>20202</v>
      </c>
      <c r="C4321" s="15" t="s">
        <v>4337</v>
      </c>
      <c r="D4321" s="15" t="s">
        <v>20203</v>
      </c>
      <c r="E4321" s="15" t="s">
        <v>20204</v>
      </c>
      <c r="F4321" s="15" t="s">
        <v>6340</v>
      </c>
      <c r="G4321" s="15" t="s">
        <v>20205</v>
      </c>
      <c r="H4321" s="15" t="s">
        <v>7373</v>
      </c>
      <c r="I4321" s="15" t="s">
        <v>19333</v>
      </c>
      <c r="J4321" s="15" t="s">
        <v>7373</v>
      </c>
      <c r="K4321">
        <f>VLOOKUP(C4321,'scores met drempel 25'!A:C,3,FALSE)</f>
        <v>0</v>
      </c>
      <c r="L4321">
        <f>VLOOKUP(C4321,'scores zonder drempel 25'!A:E,2,FALSE)</f>
        <v>169.57</v>
      </c>
      <c r="M4321" t="e">
        <f>VLOOKUP(B4321,'bekostiging 25'!$C$1:$N$2577,11,FALSE)</f>
        <v>#N/A</v>
      </c>
    </row>
    <row r="4322" spans="1:13">
      <c r="A4322" s="15" t="s">
        <v>21982</v>
      </c>
      <c r="B4322" s="15" t="s">
        <v>22000</v>
      </c>
      <c r="C4322" s="15" t="s">
        <v>4338</v>
      </c>
      <c r="D4322" s="15" t="s">
        <v>22001</v>
      </c>
      <c r="E4322" s="15" t="s">
        <v>22002</v>
      </c>
      <c r="F4322" s="15" t="s">
        <v>7548</v>
      </c>
      <c r="G4322" s="15" t="s">
        <v>22003</v>
      </c>
      <c r="H4322" s="15" t="s">
        <v>19320</v>
      </c>
      <c r="I4322" s="15" t="s">
        <v>19319</v>
      </c>
      <c r="J4322" s="15" t="s">
        <v>19320</v>
      </c>
      <c r="K4322">
        <f>VLOOKUP(C4322,'scores met drempel 25'!A:C,3,FALSE)</f>
        <v>281.45</v>
      </c>
      <c r="L4322">
        <f>VLOOKUP(C4322,'scores zonder drempel 25'!A:E,2,FALSE)</f>
        <v>399.28</v>
      </c>
      <c r="M4322">
        <f>VLOOKUP(B4322,'bekostiging 25'!$C$1:$N$2577,11,FALSE)</f>
        <v>61286.64</v>
      </c>
    </row>
    <row r="4323" spans="1:13">
      <c r="A4323" s="15" t="s">
        <v>21982</v>
      </c>
      <c r="B4323" s="15" t="s">
        <v>22000</v>
      </c>
      <c r="C4323" s="15" t="s">
        <v>4339</v>
      </c>
      <c r="D4323" s="15" t="s">
        <v>10794</v>
      </c>
      <c r="E4323" s="15" t="s">
        <v>22004</v>
      </c>
      <c r="F4323" s="15" t="s">
        <v>6220</v>
      </c>
      <c r="G4323" s="15" t="s">
        <v>22005</v>
      </c>
      <c r="H4323" s="15" t="s">
        <v>19320</v>
      </c>
      <c r="I4323" s="15" t="s">
        <v>19319</v>
      </c>
      <c r="J4323" s="15" t="s">
        <v>19320</v>
      </c>
      <c r="K4323">
        <f>VLOOKUP(C4323,'scores met drempel 25'!A:C,3,FALSE)</f>
        <v>599.83000000000004</v>
      </c>
      <c r="L4323">
        <f>VLOOKUP(C4323,'scores zonder drempel 25'!A:E,2,FALSE)</f>
        <v>741.09</v>
      </c>
      <c r="M4323">
        <f>VLOOKUP(B4323,'bekostiging 25'!$C$1:$N$2577,11,FALSE)</f>
        <v>61286.64</v>
      </c>
    </row>
    <row r="4324" spans="1:13">
      <c r="A4324" s="15" t="s">
        <v>7283</v>
      </c>
      <c r="B4324" s="15" t="s">
        <v>7318</v>
      </c>
      <c r="C4324" s="15" t="s">
        <v>4340</v>
      </c>
      <c r="D4324" s="15" t="s">
        <v>7319</v>
      </c>
      <c r="E4324" s="15" t="s">
        <v>7320</v>
      </c>
      <c r="F4324" s="15" t="s">
        <v>6239</v>
      </c>
      <c r="G4324" s="15" t="s">
        <v>7321</v>
      </c>
      <c r="H4324" s="15" t="s">
        <v>6339</v>
      </c>
      <c r="I4324" s="15" t="s">
        <v>6338</v>
      </c>
      <c r="J4324" s="15" t="s">
        <v>6339</v>
      </c>
      <c r="K4324">
        <f>VLOOKUP(C4324,'scores met drempel 25'!A:C,3,FALSE)</f>
        <v>93.18</v>
      </c>
      <c r="L4324">
        <f>VLOOKUP(C4324,'scores zonder drempel 25'!A:E,2,FALSE)</f>
        <v>249.17</v>
      </c>
      <c r="M4324">
        <f>VLOOKUP(B4324,'bekostiging 25'!$C$1:$N$2577,11,FALSE)</f>
        <v>8315.27</v>
      </c>
    </row>
    <row r="4325" spans="1:13">
      <c r="A4325" s="15" t="s">
        <v>12457</v>
      </c>
      <c r="B4325" s="15" t="s">
        <v>12503</v>
      </c>
      <c r="C4325" s="15" t="s">
        <v>4341</v>
      </c>
      <c r="D4325" s="15" t="s">
        <v>12504</v>
      </c>
      <c r="E4325" s="15" t="s">
        <v>11622</v>
      </c>
      <c r="F4325" s="15" t="s">
        <v>12505</v>
      </c>
      <c r="G4325" s="15" t="s">
        <v>12506</v>
      </c>
      <c r="H4325" s="15" t="s">
        <v>9984</v>
      </c>
      <c r="I4325" s="15" t="s">
        <v>9985</v>
      </c>
      <c r="J4325" s="15" t="s">
        <v>9984</v>
      </c>
      <c r="K4325">
        <f>VLOOKUP(C4325,'scores met drempel 25'!A:C,3,FALSE)</f>
        <v>169.21</v>
      </c>
      <c r="L4325">
        <f>VLOOKUP(C4325,'scores zonder drempel 25'!A:E,2,FALSE)</f>
        <v>282.36</v>
      </c>
      <c r="M4325">
        <f>VLOOKUP(B4325,'bekostiging 25'!$C$1:$N$2577,11,FALSE)</f>
        <v>11946.29</v>
      </c>
    </row>
    <row r="4326" spans="1:13">
      <c r="A4326" s="15" t="s">
        <v>16483</v>
      </c>
      <c r="B4326" s="15" t="s">
        <v>16583</v>
      </c>
      <c r="C4326" s="15" t="s">
        <v>4342</v>
      </c>
      <c r="D4326" s="15" t="s">
        <v>16584</v>
      </c>
      <c r="E4326" s="15" t="s">
        <v>16585</v>
      </c>
      <c r="F4326" s="15" t="s">
        <v>16586</v>
      </c>
      <c r="G4326" s="15" t="s">
        <v>16587</v>
      </c>
      <c r="H4326" s="15" t="s">
        <v>16494</v>
      </c>
      <c r="I4326" s="15" t="s">
        <v>16495</v>
      </c>
      <c r="J4326" s="15" t="s">
        <v>16494</v>
      </c>
      <c r="K4326">
        <f>VLOOKUP(C4326,'scores met drempel 25'!A:C,3,FALSE)</f>
        <v>111.26</v>
      </c>
      <c r="L4326">
        <f>VLOOKUP(C4326,'scores zonder drempel 25'!A:E,2,FALSE)</f>
        <v>223.07</v>
      </c>
      <c r="M4326">
        <f>VLOOKUP(B4326,'bekostiging 25'!$C$1:$N$2577,11,FALSE)</f>
        <v>6292.78</v>
      </c>
    </row>
    <row r="4327" spans="1:13">
      <c r="A4327" s="15" t="s">
        <v>19190</v>
      </c>
      <c r="B4327" s="15" t="s">
        <v>19207</v>
      </c>
      <c r="C4327" s="15" t="s">
        <v>4343</v>
      </c>
      <c r="D4327" s="15" t="s">
        <v>7200</v>
      </c>
      <c r="E4327" s="15" t="s">
        <v>19208</v>
      </c>
      <c r="F4327" s="15" t="s">
        <v>19209</v>
      </c>
      <c r="G4327" s="15" t="s">
        <v>19210</v>
      </c>
      <c r="H4327" s="15" t="s">
        <v>19211</v>
      </c>
      <c r="I4327" s="15" t="s">
        <v>19196</v>
      </c>
      <c r="J4327" s="15" t="s">
        <v>19197</v>
      </c>
      <c r="K4327">
        <f>VLOOKUP(C4327,'scores met drempel 25'!A:C,3,FALSE)</f>
        <v>0</v>
      </c>
      <c r="L4327">
        <f>VLOOKUP(C4327,'scores zonder drempel 25'!A:E,2,FALSE)</f>
        <v>35.97</v>
      </c>
      <c r="M4327" t="e">
        <f>VLOOKUP(B4327,'bekostiging 25'!$C$1:$N$2577,11,FALSE)</f>
        <v>#N/A</v>
      </c>
    </row>
    <row r="4328" spans="1:13">
      <c r="A4328" s="15" t="s">
        <v>19321</v>
      </c>
      <c r="B4328" s="15" t="s">
        <v>27382</v>
      </c>
      <c r="C4328" s="15" t="s">
        <v>4344</v>
      </c>
      <c r="D4328" s="15" t="s">
        <v>7911</v>
      </c>
      <c r="E4328" s="15" t="s">
        <v>27383</v>
      </c>
      <c r="F4328" s="15" t="s">
        <v>6220</v>
      </c>
      <c r="G4328" s="15" t="s">
        <v>27384</v>
      </c>
      <c r="H4328" s="15" t="s">
        <v>7360</v>
      </c>
      <c r="I4328" s="15" t="s">
        <v>27265</v>
      </c>
      <c r="J4328" s="15" t="s">
        <v>27266</v>
      </c>
      <c r="K4328">
        <f>VLOOKUP(C4328,'scores met drempel 25'!A:C,3,FALSE)</f>
        <v>919.62</v>
      </c>
      <c r="L4328">
        <f>VLOOKUP(C4328,'scores zonder drempel 25'!A:E,2,FALSE)</f>
        <v>1104.4000000000001</v>
      </c>
      <c r="M4328">
        <f>VLOOKUP(B4328,'bekostiging 25'!$C$1:$N$2577,11,FALSE)</f>
        <v>60862.01</v>
      </c>
    </row>
    <row r="4329" spans="1:13">
      <c r="A4329" s="15" t="s">
        <v>27592</v>
      </c>
      <c r="B4329" s="15" t="s">
        <v>27637</v>
      </c>
      <c r="C4329" s="15" t="s">
        <v>4345</v>
      </c>
      <c r="D4329" s="15" t="s">
        <v>27638</v>
      </c>
      <c r="E4329" s="15" t="s">
        <v>27639</v>
      </c>
      <c r="F4329" s="15" t="s">
        <v>27640</v>
      </c>
      <c r="G4329" s="15" t="s">
        <v>27641</v>
      </c>
      <c r="H4329" s="15" t="s">
        <v>27518</v>
      </c>
      <c r="I4329" s="15" t="s">
        <v>27519</v>
      </c>
      <c r="J4329" s="15" t="s">
        <v>27518</v>
      </c>
      <c r="K4329">
        <f>VLOOKUP(C4329,'scores met drempel 25'!A:C,3,FALSE)</f>
        <v>586.54</v>
      </c>
      <c r="L4329">
        <f>VLOOKUP(C4329,'scores zonder drempel 25'!A:E,2,FALSE)</f>
        <v>762.62</v>
      </c>
      <c r="M4329">
        <f>VLOOKUP(B4329,'bekostiging 25'!$C$1:$N$2577,11,FALSE)</f>
        <v>39683.86</v>
      </c>
    </row>
    <row r="4330" spans="1:13">
      <c r="A4330" s="15" t="s">
        <v>14748</v>
      </c>
      <c r="B4330" s="15" t="s">
        <v>14929</v>
      </c>
      <c r="C4330" s="15" t="s">
        <v>4346</v>
      </c>
      <c r="D4330" s="15" t="s">
        <v>14930</v>
      </c>
      <c r="E4330" s="15" t="s">
        <v>14931</v>
      </c>
      <c r="F4330" s="15" t="s">
        <v>6813</v>
      </c>
      <c r="G4330" s="15" t="s">
        <v>14932</v>
      </c>
      <c r="H4330" s="15" t="s">
        <v>14495</v>
      </c>
      <c r="I4330" s="15" t="s">
        <v>14496</v>
      </c>
      <c r="J4330" s="15" t="s">
        <v>14495</v>
      </c>
      <c r="K4330">
        <f>VLOOKUP(C4330,'scores met drempel 25'!A:C,3,FALSE)</f>
        <v>394</v>
      </c>
      <c r="L4330">
        <f>VLOOKUP(C4330,'scores zonder drempel 25'!A:E,2,FALSE)</f>
        <v>480.36</v>
      </c>
      <c r="M4330">
        <f>VLOOKUP(B4330,'bekostiging 25'!$C$1:$N$2577,11,FALSE)</f>
        <v>22856.67</v>
      </c>
    </row>
    <row r="4331" spans="1:13">
      <c r="A4331" s="15" t="s">
        <v>20120</v>
      </c>
      <c r="B4331" s="15" t="s">
        <v>20206</v>
      </c>
      <c r="C4331" s="15" t="s">
        <v>4347</v>
      </c>
      <c r="D4331" s="15" t="s">
        <v>20207</v>
      </c>
      <c r="E4331" s="15" t="s">
        <v>20208</v>
      </c>
      <c r="F4331" s="15" t="s">
        <v>6245</v>
      </c>
      <c r="G4331" s="15" t="s">
        <v>20209</v>
      </c>
      <c r="H4331" s="15" t="s">
        <v>7373</v>
      </c>
      <c r="I4331" s="15" t="s">
        <v>19333</v>
      </c>
      <c r="J4331" s="15" t="s">
        <v>7373</v>
      </c>
      <c r="K4331">
        <f>VLOOKUP(C4331,'scores met drempel 25'!A:C,3,FALSE)</f>
        <v>31.37</v>
      </c>
      <c r="L4331">
        <f>VLOOKUP(C4331,'scores zonder drempel 25'!A:E,2,FALSE)</f>
        <v>239.59</v>
      </c>
      <c r="M4331" t="e">
        <f>VLOOKUP(B4331,'bekostiging 25'!$C$1:$N$2577,11,FALSE)</f>
        <v>#N/A</v>
      </c>
    </row>
    <row r="4332" spans="1:13">
      <c r="A4332" s="15" t="s">
        <v>21982</v>
      </c>
      <c r="B4332" s="15" t="s">
        <v>22006</v>
      </c>
      <c r="C4332" s="15" t="s">
        <v>4348</v>
      </c>
      <c r="D4332" s="15" t="s">
        <v>22007</v>
      </c>
      <c r="E4332" s="15" t="s">
        <v>22008</v>
      </c>
      <c r="F4332" s="15" t="s">
        <v>7967</v>
      </c>
      <c r="G4332" s="15" t="s">
        <v>22009</v>
      </c>
      <c r="H4332" s="15" t="s">
        <v>19320</v>
      </c>
      <c r="I4332" s="15" t="s">
        <v>19319</v>
      </c>
      <c r="J4332" s="15" t="s">
        <v>19320</v>
      </c>
      <c r="K4332">
        <f>VLOOKUP(C4332,'scores met drempel 25'!A:C,3,FALSE)</f>
        <v>141.4</v>
      </c>
      <c r="L4332">
        <f>VLOOKUP(C4332,'scores zonder drempel 25'!A:E,2,FALSE)</f>
        <v>281.33</v>
      </c>
      <c r="M4332">
        <f>VLOOKUP(B4332,'bekostiging 25'!$C$1:$N$2577,11,FALSE)</f>
        <v>6670.08</v>
      </c>
    </row>
    <row r="4333" spans="1:13">
      <c r="A4333" s="15" t="s">
        <v>7865</v>
      </c>
      <c r="B4333" s="15" t="s">
        <v>7883</v>
      </c>
      <c r="C4333" s="15" t="s">
        <v>4349</v>
      </c>
      <c r="D4333" s="15" t="s">
        <v>7884</v>
      </c>
      <c r="E4333" s="15" t="s">
        <v>7885</v>
      </c>
      <c r="F4333" s="15" t="s">
        <v>6537</v>
      </c>
      <c r="G4333" s="15" t="s">
        <v>7886</v>
      </c>
      <c r="H4333" s="15" t="s">
        <v>7370</v>
      </c>
      <c r="I4333" s="15" t="s">
        <v>7371</v>
      </c>
      <c r="J4333" s="15" t="s">
        <v>7370</v>
      </c>
      <c r="K4333">
        <f>VLOOKUP(C4333,'scores met drempel 25'!A:C,3,FALSE)</f>
        <v>0</v>
      </c>
      <c r="L4333">
        <f>VLOOKUP(C4333,'scores zonder drempel 25'!A:E,2,FALSE)</f>
        <v>111.78</v>
      </c>
      <c r="M4333" t="e">
        <f>VLOOKUP(B4333,'bekostiging 25'!$C$1:$N$2577,11,FALSE)</f>
        <v>#N/A</v>
      </c>
    </row>
    <row r="4334" spans="1:13">
      <c r="A4334" s="15" t="s">
        <v>29253</v>
      </c>
      <c r="B4334" s="15" t="s">
        <v>29272</v>
      </c>
      <c r="C4334" s="15" t="s">
        <v>4350</v>
      </c>
      <c r="D4334" s="15" t="s">
        <v>29273</v>
      </c>
      <c r="E4334" s="15" t="s">
        <v>29274</v>
      </c>
      <c r="F4334" s="15" t="s">
        <v>6275</v>
      </c>
      <c r="G4334" s="15" t="s">
        <v>29275</v>
      </c>
      <c r="H4334" s="15" t="s">
        <v>28256</v>
      </c>
      <c r="I4334" s="15" t="s">
        <v>28257</v>
      </c>
      <c r="J4334" s="15" t="s">
        <v>28256</v>
      </c>
      <c r="K4334">
        <f>VLOOKUP(C4334,'scores met drempel 25'!A:C,3,FALSE)</f>
        <v>38.93</v>
      </c>
      <c r="L4334">
        <f>VLOOKUP(C4334,'scores zonder drempel 25'!A:E,2,FALSE)</f>
        <v>329.5</v>
      </c>
      <c r="M4334">
        <f>VLOOKUP(B4334,'bekostiging 25'!$C$1:$N$2577,11,FALSE)</f>
        <v>4397.62</v>
      </c>
    </row>
    <row r="4335" spans="1:13">
      <c r="A4335" s="15" t="s">
        <v>21543</v>
      </c>
      <c r="B4335" s="15" t="s">
        <v>21566</v>
      </c>
      <c r="C4335" s="15" t="s">
        <v>4351</v>
      </c>
      <c r="D4335" s="15" t="s">
        <v>21567</v>
      </c>
      <c r="E4335" s="15" t="s">
        <v>21568</v>
      </c>
      <c r="F4335" s="15" t="s">
        <v>8007</v>
      </c>
      <c r="G4335" s="15" t="s">
        <v>21569</v>
      </c>
      <c r="H4335" s="15" t="s">
        <v>19311</v>
      </c>
      <c r="I4335" s="15" t="s">
        <v>19312</v>
      </c>
      <c r="J4335" s="15" t="s">
        <v>19311</v>
      </c>
      <c r="K4335">
        <f>VLOOKUP(C4335,'scores met drempel 25'!A:C,3,FALSE)</f>
        <v>0</v>
      </c>
      <c r="L4335">
        <f>VLOOKUP(C4335,'scores zonder drempel 25'!A:E,2,FALSE)</f>
        <v>156.29</v>
      </c>
      <c r="M4335">
        <f>VLOOKUP(B4335,'bekostiging 25'!$C$1:$N$2577,11,FALSE)</f>
        <v>2286.4699999999998</v>
      </c>
    </row>
    <row r="4336" spans="1:13">
      <c r="A4336" s="15" t="s">
        <v>25427</v>
      </c>
      <c r="B4336" s="15" t="s">
        <v>25445</v>
      </c>
      <c r="C4336" s="15" t="s">
        <v>4352</v>
      </c>
      <c r="D4336" s="15" t="s">
        <v>25446</v>
      </c>
      <c r="E4336" s="15" t="s">
        <v>25447</v>
      </c>
      <c r="F4336" s="15" t="s">
        <v>6736</v>
      </c>
      <c r="G4336" s="15" t="s">
        <v>25448</v>
      </c>
      <c r="H4336" s="15" t="s">
        <v>24619</v>
      </c>
      <c r="I4336" s="15" t="s">
        <v>24620</v>
      </c>
      <c r="J4336" s="15" t="s">
        <v>24619</v>
      </c>
      <c r="K4336">
        <f>VLOOKUP(C4336,'scores met drempel 25'!A:C,3,FALSE)</f>
        <v>0</v>
      </c>
      <c r="L4336">
        <f>VLOOKUP(C4336,'scores zonder drempel 25'!A:E,2,FALSE)</f>
        <v>133.94999999999999</v>
      </c>
      <c r="M4336" t="e">
        <f>VLOOKUP(B4336,'bekostiging 25'!$C$1:$N$2577,11,FALSE)</f>
        <v>#N/A</v>
      </c>
    </row>
    <row r="4337" spans="1:13">
      <c r="A4337" s="15" t="s">
        <v>21284</v>
      </c>
      <c r="B4337" s="15" t="s">
        <v>21285</v>
      </c>
      <c r="C4337" s="15" t="s">
        <v>4353</v>
      </c>
      <c r="D4337" s="15" t="s">
        <v>21286</v>
      </c>
      <c r="E4337" s="15" t="s">
        <v>21287</v>
      </c>
      <c r="F4337" s="15" t="s">
        <v>6341</v>
      </c>
      <c r="G4337" s="15" t="s">
        <v>21288</v>
      </c>
      <c r="H4337" s="15" t="s">
        <v>19515</v>
      </c>
      <c r="I4337" s="15" t="s">
        <v>19516</v>
      </c>
      <c r="J4337" s="15" t="s">
        <v>19517</v>
      </c>
      <c r="K4337">
        <f>VLOOKUP(C4337,'scores met drempel 25'!A:C,3,FALSE)</f>
        <v>303.62</v>
      </c>
      <c r="L4337">
        <f>VLOOKUP(C4337,'scores zonder drempel 25'!A:E,2,FALSE)</f>
        <v>589.49</v>
      </c>
      <c r="M4337">
        <f>VLOOKUP(B4337,'bekostiging 25'!$C$1:$N$2577,11,FALSE)</f>
        <v>23495.94</v>
      </c>
    </row>
    <row r="4338" spans="1:13">
      <c r="A4338" s="15" t="s">
        <v>7283</v>
      </c>
      <c r="B4338" s="15" t="s">
        <v>7322</v>
      </c>
      <c r="C4338" s="15" t="s">
        <v>4354</v>
      </c>
      <c r="D4338" s="15" t="s">
        <v>7323</v>
      </c>
      <c r="E4338" s="15" t="s">
        <v>7324</v>
      </c>
      <c r="F4338" s="15" t="s">
        <v>6275</v>
      </c>
      <c r="G4338" s="15" t="s">
        <v>7325</v>
      </c>
      <c r="H4338" s="15" t="s">
        <v>6339</v>
      </c>
      <c r="I4338" s="15" t="s">
        <v>6338</v>
      </c>
      <c r="J4338" s="15" t="s">
        <v>6339</v>
      </c>
      <c r="K4338">
        <f>VLOOKUP(C4338,'scores met drempel 25'!A:C,3,FALSE)</f>
        <v>72.349999999999994</v>
      </c>
      <c r="L4338">
        <f>VLOOKUP(C4338,'scores zonder drempel 25'!A:E,2,FALSE)</f>
        <v>170.1</v>
      </c>
      <c r="M4338">
        <f>VLOOKUP(B4338,'bekostiging 25'!$C$1:$N$2577,11,FALSE)</f>
        <v>1289.22</v>
      </c>
    </row>
    <row r="4339" spans="1:13">
      <c r="A4339" s="15" t="s">
        <v>12457</v>
      </c>
      <c r="B4339" s="15" t="s">
        <v>12507</v>
      </c>
      <c r="C4339" s="15" t="s">
        <v>4355</v>
      </c>
      <c r="D4339" s="15" t="s">
        <v>12508</v>
      </c>
      <c r="E4339" s="15" t="s">
        <v>12509</v>
      </c>
      <c r="F4339" s="15" t="s">
        <v>7749</v>
      </c>
      <c r="G4339" s="15" t="s">
        <v>12510</v>
      </c>
      <c r="H4339" s="15" t="s">
        <v>9984</v>
      </c>
      <c r="I4339" s="15" t="s">
        <v>9985</v>
      </c>
      <c r="J4339" s="15" t="s">
        <v>9984</v>
      </c>
      <c r="K4339">
        <f>VLOOKUP(C4339,'scores met drempel 25'!A:C,3,FALSE)</f>
        <v>0</v>
      </c>
      <c r="L4339">
        <f>VLOOKUP(C4339,'scores zonder drempel 25'!A:E,2,FALSE)</f>
        <v>201.01</v>
      </c>
      <c r="M4339" t="e">
        <f>VLOOKUP(B4339,'bekostiging 25'!$C$1:$N$2577,11,FALSE)</f>
        <v>#N/A</v>
      </c>
    </row>
    <row r="4340" spans="1:13">
      <c r="A4340" s="15" t="s">
        <v>16292</v>
      </c>
      <c r="B4340" s="15" t="s">
        <v>16340</v>
      </c>
      <c r="C4340" s="15" t="s">
        <v>4356</v>
      </c>
      <c r="D4340" s="15" t="s">
        <v>16341</v>
      </c>
      <c r="E4340" s="15" t="s">
        <v>16342</v>
      </c>
      <c r="F4340" s="15" t="s">
        <v>7218</v>
      </c>
      <c r="G4340" s="15" t="s">
        <v>16343</v>
      </c>
      <c r="H4340" s="15" t="s">
        <v>16304</v>
      </c>
      <c r="I4340" s="15" t="s">
        <v>16298</v>
      </c>
      <c r="J4340" s="15" t="s">
        <v>16299</v>
      </c>
      <c r="K4340">
        <f>VLOOKUP(C4340,'scores met drempel 25'!A:C,3,FALSE)</f>
        <v>23.69</v>
      </c>
      <c r="L4340">
        <f>VLOOKUP(C4340,'scores zonder drempel 25'!A:E,2,FALSE)</f>
        <v>271.39999999999998</v>
      </c>
      <c r="M4340">
        <f>VLOOKUP(B4340,'bekostiging 25'!$C$1:$N$2577,11,FALSE)</f>
        <v>5501.52</v>
      </c>
    </row>
    <row r="4341" spans="1:13">
      <c r="A4341" s="15" t="s">
        <v>22487</v>
      </c>
      <c r="B4341" s="15" t="s">
        <v>22541</v>
      </c>
      <c r="C4341" s="15" t="s">
        <v>4357</v>
      </c>
      <c r="D4341" s="15" t="s">
        <v>22542</v>
      </c>
      <c r="E4341" s="15" t="s">
        <v>22543</v>
      </c>
      <c r="F4341" s="15" t="s">
        <v>6275</v>
      </c>
      <c r="G4341" s="15" t="s">
        <v>22544</v>
      </c>
      <c r="H4341" s="15" t="s">
        <v>19311</v>
      </c>
      <c r="I4341" s="15" t="s">
        <v>19312</v>
      </c>
      <c r="J4341" s="15" t="s">
        <v>19311</v>
      </c>
      <c r="K4341">
        <f>VLOOKUP(C4341,'scores met drempel 25'!A:C,3,FALSE)</f>
        <v>0</v>
      </c>
      <c r="L4341">
        <f>VLOOKUP(C4341,'scores zonder drempel 25'!A:E,2,FALSE)</f>
        <v>220.58</v>
      </c>
      <c r="M4341">
        <f>VLOOKUP(B4341,'bekostiging 25'!$C$1:$N$2577,11,FALSE)</f>
        <v>3843</v>
      </c>
    </row>
    <row r="4342" spans="1:13">
      <c r="A4342" s="15" t="s">
        <v>19190</v>
      </c>
      <c r="B4342" s="15" t="s">
        <v>19212</v>
      </c>
      <c r="C4342" s="15" t="s">
        <v>4358</v>
      </c>
      <c r="D4342" s="15" t="s">
        <v>19213</v>
      </c>
      <c r="E4342" s="15" t="s">
        <v>19214</v>
      </c>
      <c r="F4342" s="15" t="s">
        <v>6956</v>
      </c>
      <c r="G4342" s="15" t="s">
        <v>19215</v>
      </c>
      <c r="H4342" s="15" t="s">
        <v>19211</v>
      </c>
      <c r="I4342" s="15" t="s">
        <v>19196</v>
      </c>
      <c r="J4342" s="15" t="s">
        <v>19197</v>
      </c>
      <c r="K4342">
        <f>VLOOKUP(C4342,'scores met drempel 25'!A:C,3,FALSE)</f>
        <v>0</v>
      </c>
      <c r="L4342">
        <f>VLOOKUP(C4342,'scores zonder drempel 25'!A:E,2,FALSE)</f>
        <v>87.11</v>
      </c>
      <c r="M4342" t="e">
        <f>VLOOKUP(B4342,'bekostiging 25'!$C$1:$N$2577,11,FALSE)</f>
        <v>#N/A</v>
      </c>
    </row>
    <row r="4343" spans="1:13">
      <c r="A4343" s="15" t="s">
        <v>27592</v>
      </c>
      <c r="B4343" s="15" t="s">
        <v>27642</v>
      </c>
      <c r="C4343" s="15" t="s">
        <v>4359</v>
      </c>
      <c r="D4343" s="15" t="s">
        <v>27643</v>
      </c>
      <c r="E4343" s="15" t="s">
        <v>27644</v>
      </c>
      <c r="F4343" s="15" t="s">
        <v>6220</v>
      </c>
      <c r="G4343" s="15" t="s">
        <v>27645</v>
      </c>
      <c r="H4343" s="15" t="s">
        <v>27518</v>
      </c>
      <c r="I4343" s="15" t="s">
        <v>27519</v>
      </c>
      <c r="J4343" s="15" t="s">
        <v>27518</v>
      </c>
      <c r="K4343">
        <f>VLOOKUP(C4343,'scores met drempel 25'!A:C,3,FALSE)</f>
        <v>68.84</v>
      </c>
      <c r="L4343">
        <f>VLOOKUP(C4343,'scores zonder drempel 25'!A:E,2,FALSE)</f>
        <v>581.67999999999995</v>
      </c>
      <c r="M4343">
        <f>VLOOKUP(B4343,'bekostiging 25'!$C$1:$N$2577,11,FALSE)</f>
        <v>8993.2099999999991</v>
      </c>
    </row>
    <row r="4344" spans="1:13">
      <c r="A4344" s="15" t="s">
        <v>14748</v>
      </c>
      <c r="B4344" s="15" t="s">
        <v>14933</v>
      </c>
      <c r="C4344" s="15" t="s">
        <v>4360</v>
      </c>
      <c r="D4344" s="15" t="s">
        <v>12489</v>
      </c>
      <c r="E4344" s="15" t="s">
        <v>14934</v>
      </c>
      <c r="F4344" s="15" t="s">
        <v>6275</v>
      </c>
      <c r="G4344" s="15" t="s">
        <v>14935</v>
      </c>
      <c r="H4344" s="15" t="s">
        <v>14495</v>
      </c>
      <c r="I4344" s="15" t="s">
        <v>14496</v>
      </c>
      <c r="J4344" s="15" t="s">
        <v>14495</v>
      </c>
      <c r="K4344">
        <f>VLOOKUP(C4344,'scores met drempel 25'!A:C,3,FALSE)</f>
        <v>372.8</v>
      </c>
      <c r="L4344">
        <f>VLOOKUP(C4344,'scores zonder drempel 25'!A:E,2,FALSE)</f>
        <v>504.02</v>
      </c>
      <c r="M4344">
        <f>VLOOKUP(B4344,'bekostiging 25'!$C$1:$N$2577,11,FALSE)</f>
        <v>33713.050000000003</v>
      </c>
    </row>
    <row r="4345" spans="1:13">
      <c r="A4345" s="15" t="s">
        <v>20120</v>
      </c>
      <c r="B4345" s="15" t="s">
        <v>20210</v>
      </c>
      <c r="C4345" s="15" t="s">
        <v>4361</v>
      </c>
      <c r="D4345" s="15" t="s">
        <v>20211</v>
      </c>
      <c r="E4345" s="15" t="s">
        <v>20212</v>
      </c>
      <c r="F4345" s="15" t="s">
        <v>12887</v>
      </c>
      <c r="G4345" s="15" t="s">
        <v>20213</v>
      </c>
      <c r="H4345" s="15" t="s">
        <v>7373</v>
      </c>
      <c r="I4345" s="15" t="s">
        <v>19333</v>
      </c>
      <c r="J4345" s="15" t="s">
        <v>7373</v>
      </c>
      <c r="K4345">
        <f>VLOOKUP(C4345,'scores met drempel 25'!A:C,3,FALSE)</f>
        <v>454.15</v>
      </c>
      <c r="L4345">
        <f>VLOOKUP(C4345,'scores zonder drempel 25'!A:E,2,FALSE)</f>
        <v>674.42</v>
      </c>
      <c r="M4345">
        <f>VLOOKUP(B4345,'bekostiging 25'!$C$1:$N$2577,11,FALSE)</f>
        <v>36719.449999999997</v>
      </c>
    </row>
    <row r="4346" spans="1:13">
      <c r="A4346" s="15" t="s">
        <v>7043</v>
      </c>
      <c r="B4346" s="15" t="s">
        <v>7057</v>
      </c>
      <c r="C4346" s="15" t="s">
        <v>4362</v>
      </c>
      <c r="D4346" s="15" t="s">
        <v>7058</v>
      </c>
      <c r="E4346" s="15" t="s">
        <v>7059</v>
      </c>
      <c r="F4346" s="15" t="s">
        <v>6335</v>
      </c>
      <c r="G4346" s="15" t="s">
        <v>7060</v>
      </c>
      <c r="H4346" s="15" t="s">
        <v>6375</v>
      </c>
      <c r="I4346" s="15" t="s">
        <v>6374</v>
      </c>
      <c r="J4346" s="15" t="s">
        <v>6375</v>
      </c>
      <c r="K4346">
        <f>VLOOKUP(C4346,'scores met drempel 25'!A:C,3,FALSE)</f>
        <v>175.73</v>
      </c>
      <c r="L4346">
        <f>VLOOKUP(C4346,'scores zonder drempel 25'!A:E,2,FALSE)</f>
        <v>238.67</v>
      </c>
      <c r="M4346">
        <f>VLOOKUP(B4346,'bekostiging 25'!$C$1:$N$2577,11,FALSE)</f>
        <v>8260.61</v>
      </c>
    </row>
    <row r="4347" spans="1:13">
      <c r="A4347" s="15" t="s">
        <v>9096</v>
      </c>
      <c r="B4347" s="15" t="s">
        <v>9126</v>
      </c>
      <c r="C4347" s="15" t="s">
        <v>4363</v>
      </c>
      <c r="D4347" s="15" t="s">
        <v>9127</v>
      </c>
      <c r="E4347" s="15" t="s">
        <v>9128</v>
      </c>
      <c r="F4347" s="15" t="s">
        <v>9129</v>
      </c>
      <c r="G4347" s="15" t="s">
        <v>9130</v>
      </c>
      <c r="H4347" s="15" t="s">
        <v>8128</v>
      </c>
      <c r="I4347" s="15" t="s">
        <v>8129</v>
      </c>
      <c r="J4347" s="15" t="s">
        <v>8128</v>
      </c>
      <c r="K4347">
        <f>VLOOKUP(C4347,'scores met drempel 25'!A:C,3,FALSE)</f>
        <v>597.79</v>
      </c>
      <c r="L4347">
        <f>VLOOKUP(C4347,'scores zonder drempel 25'!A:E,2,FALSE)</f>
        <v>806</v>
      </c>
      <c r="M4347">
        <f>VLOOKUP(B4347,'bekostiging 25'!$C$1:$N$2577,11,FALSE)</f>
        <v>40371.129999999997</v>
      </c>
    </row>
    <row r="4348" spans="1:13">
      <c r="A4348" s="15" t="s">
        <v>20732</v>
      </c>
      <c r="B4348" s="15" t="s">
        <v>20775</v>
      </c>
      <c r="C4348" s="15" t="s">
        <v>4364</v>
      </c>
      <c r="D4348" s="15" t="s">
        <v>20776</v>
      </c>
      <c r="E4348" s="15" t="s">
        <v>14598</v>
      </c>
      <c r="F4348" s="15" t="s">
        <v>6220</v>
      </c>
      <c r="G4348" s="15" t="s">
        <v>20777</v>
      </c>
      <c r="H4348" s="15" t="s">
        <v>20085</v>
      </c>
      <c r="I4348" s="15" t="s">
        <v>20086</v>
      </c>
      <c r="J4348" s="15" t="s">
        <v>20085</v>
      </c>
      <c r="K4348">
        <f>VLOOKUP(C4348,'scores met drempel 25'!A:C,3,FALSE)</f>
        <v>166.71</v>
      </c>
      <c r="L4348">
        <f>VLOOKUP(C4348,'scores zonder drempel 25'!A:E,2,FALSE)</f>
        <v>272.49</v>
      </c>
      <c r="M4348">
        <f>VLOOKUP(B4348,'bekostiging 25'!$C$1:$N$2577,11,FALSE)</f>
        <v>3636.35</v>
      </c>
    </row>
    <row r="4349" spans="1:13">
      <c r="A4349" s="15" t="s">
        <v>7865</v>
      </c>
      <c r="B4349" s="15" t="s">
        <v>7887</v>
      </c>
      <c r="C4349" s="15" t="s">
        <v>4365</v>
      </c>
      <c r="D4349" s="15" t="s">
        <v>7888</v>
      </c>
      <c r="E4349" s="15" t="s">
        <v>7889</v>
      </c>
      <c r="F4349" s="15" t="s">
        <v>6255</v>
      </c>
      <c r="G4349" s="15" t="s">
        <v>7890</v>
      </c>
      <c r="H4349" s="15" t="s">
        <v>7370</v>
      </c>
      <c r="I4349" s="15" t="s">
        <v>7371</v>
      </c>
      <c r="J4349" s="15" t="s">
        <v>7370</v>
      </c>
      <c r="K4349">
        <f>VLOOKUP(C4349,'scores met drempel 25'!A:C,3,FALSE)</f>
        <v>97.72</v>
      </c>
      <c r="L4349">
        <f>VLOOKUP(C4349,'scores zonder drempel 25'!A:E,2,FALSE)</f>
        <v>248.35</v>
      </c>
      <c r="M4349">
        <f>VLOOKUP(B4349,'bekostiging 25'!$C$1:$N$2577,11,FALSE)</f>
        <v>6680.08</v>
      </c>
    </row>
    <row r="4350" spans="1:13">
      <c r="A4350" s="15" t="s">
        <v>9024</v>
      </c>
      <c r="B4350" s="15" t="s">
        <v>9088</v>
      </c>
      <c r="C4350" s="15" t="s">
        <v>4366</v>
      </c>
      <c r="D4350" s="15" t="s">
        <v>9089</v>
      </c>
      <c r="E4350" s="15" t="s">
        <v>9090</v>
      </c>
      <c r="F4350" s="15" t="s">
        <v>6275</v>
      </c>
      <c r="G4350" s="15" t="s">
        <v>9091</v>
      </c>
      <c r="H4350" s="15" t="s">
        <v>9092</v>
      </c>
      <c r="I4350" s="15" t="s">
        <v>8136</v>
      </c>
      <c r="J4350" s="15" t="s">
        <v>8137</v>
      </c>
      <c r="K4350">
        <f>VLOOKUP(C4350,'scores met drempel 25'!A:C,3,FALSE)</f>
        <v>0</v>
      </c>
      <c r="L4350">
        <f>VLOOKUP(C4350,'scores zonder drempel 25'!A:E,2,FALSE)</f>
        <v>31.73</v>
      </c>
      <c r="M4350" t="e">
        <f>VLOOKUP(B4350,'bekostiging 25'!$C$1:$N$2577,11,FALSE)</f>
        <v>#N/A</v>
      </c>
    </row>
    <row r="4351" spans="1:13">
      <c r="A4351" s="15" t="s">
        <v>29253</v>
      </c>
      <c r="B4351" s="15" t="s">
        <v>29276</v>
      </c>
      <c r="C4351" s="15" t="s">
        <v>4367</v>
      </c>
      <c r="D4351" s="15" t="s">
        <v>29277</v>
      </c>
      <c r="E4351" s="15" t="s">
        <v>29278</v>
      </c>
      <c r="F4351" s="15" t="s">
        <v>17154</v>
      </c>
      <c r="G4351" s="15" t="s">
        <v>29279</v>
      </c>
      <c r="H4351" s="15" t="s">
        <v>28256</v>
      </c>
      <c r="I4351" s="15" t="s">
        <v>28257</v>
      </c>
      <c r="J4351" s="15" t="s">
        <v>28256</v>
      </c>
      <c r="K4351">
        <f>VLOOKUP(C4351,'scores met drempel 25'!A:C,3,FALSE)</f>
        <v>0</v>
      </c>
      <c r="L4351">
        <f>VLOOKUP(C4351,'scores zonder drempel 25'!A:E,2,FALSE)</f>
        <v>103.25</v>
      </c>
      <c r="M4351" t="e">
        <f>VLOOKUP(B4351,'bekostiging 25'!$C$1:$N$2577,11,FALSE)</f>
        <v>#N/A</v>
      </c>
    </row>
    <row r="4352" spans="1:13">
      <c r="A4352" s="15" t="s">
        <v>21543</v>
      </c>
      <c r="B4352" s="15" t="s">
        <v>21570</v>
      </c>
      <c r="C4352" s="15" t="s">
        <v>4368</v>
      </c>
      <c r="D4352" s="15" t="s">
        <v>21571</v>
      </c>
      <c r="E4352" s="15" t="s">
        <v>21572</v>
      </c>
      <c r="F4352" s="15" t="s">
        <v>6385</v>
      </c>
      <c r="G4352" s="15" t="s">
        <v>21573</v>
      </c>
      <c r="H4352" s="15" t="s">
        <v>19311</v>
      </c>
      <c r="I4352" s="15" t="s">
        <v>19312</v>
      </c>
      <c r="J4352" s="15" t="s">
        <v>19311</v>
      </c>
      <c r="K4352">
        <f>VLOOKUP(C4352,'scores met drempel 25'!A:C,3,FALSE)</f>
        <v>0</v>
      </c>
      <c r="L4352">
        <f>VLOOKUP(C4352,'scores zonder drempel 25'!A:E,2,FALSE)</f>
        <v>133.19</v>
      </c>
      <c r="M4352" t="e">
        <f>VLOOKUP(B4352,'bekostiging 25'!$C$1:$N$2577,11,FALSE)</f>
        <v>#N/A</v>
      </c>
    </row>
    <row r="4353" spans="1:13">
      <c r="A4353" s="15" t="s">
        <v>25427</v>
      </c>
      <c r="B4353" s="15" t="s">
        <v>25449</v>
      </c>
      <c r="C4353" s="15" t="s">
        <v>4369</v>
      </c>
      <c r="D4353" s="15" t="s">
        <v>25450</v>
      </c>
      <c r="E4353" s="15" t="s">
        <v>25451</v>
      </c>
      <c r="F4353" s="15" t="s">
        <v>6220</v>
      </c>
      <c r="G4353" s="15" t="s">
        <v>25452</v>
      </c>
      <c r="H4353" s="15" t="s">
        <v>24654</v>
      </c>
      <c r="I4353" s="15" t="s">
        <v>24620</v>
      </c>
      <c r="J4353" s="15" t="s">
        <v>24619</v>
      </c>
      <c r="K4353">
        <f>VLOOKUP(C4353,'scores met drempel 25'!A:C,3,FALSE)</f>
        <v>68.39</v>
      </c>
      <c r="L4353">
        <f>VLOOKUP(C4353,'scores zonder drempel 25'!A:E,2,FALSE)</f>
        <v>242.46</v>
      </c>
      <c r="M4353">
        <f>VLOOKUP(B4353,'bekostiging 25'!$C$1:$N$2577,11,FALSE)</f>
        <v>7422.68</v>
      </c>
    </row>
    <row r="4354" spans="1:13">
      <c r="A4354" s="15" t="s">
        <v>21661</v>
      </c>
      <c r="B4354" s="15" t="s">
        <v>21674</v>
      </c>
      <c r="C4354" s="15" t="s">
        <v>4370</v>
      </c>
      <c r="D4354" s="15" t="s">
        <v>21675</v>
      </c>
      <c r="E4354" s="15" t="s">
        <v>21676</v>
      </c>
      <c r="F4354" s="15" t="s">
        <v>6650</v>
      </c>
      <c r="G4354" s="15" t="s">
        <v>21677</v>
      </c>
      <c r="H4354" s="15" t="s">
        <v>19320</v>
      </c>
      <c r="I4354" s="15" t="s">
        <v>19319</v>
      </c>
      <c r="J4354" s="15" t="s">
        <v>19320</v>
      </c>
      <c r="K4354">
        <f>VLOOKUP(C4354,'scores met drempel 25'!A:C,3,FALSE)</f>
        <v>20.46</v>
      </c>
      <c r="L4354">
        <f>VLOOKUP(C4354,'scores zonder drempel 25'!A:E,2,FALSE)</f>
        <v>294.95</v>
      </c>
      <c r="M4354">
        <f>VLOOKUP(B4354,'bekostiging 25'!$C$1:$N$2577,11,FALSE)</f>
        <v>2561.11</v>
      </c>
    </row>
    <row r="4355" spans="1:13">
      <c r="A4355" s="15" t="s">
        <v>21284</v>
      </c>
      <c r="B4355" s="15" t="s">
        <v>21289</v>
      </c>
      <c r="C4355" s="15" t="s">
        <v>4371</v>
      </c>
      <c r="D4355" s="15" t="s">
        <v>21290</v>
      </c>
      <c r="E4355" s="15" t="s">
        <v>21291</v>
      </c>
      <c r="F4355" s="15" t="s">
        <v>14344</v>
      </c>
      <c r="G4355" s="15" t="s">
        <v>21292</v>
      </c>
      <c r="H4355" s="15" t="s">
        <v>19515</v>
      </c>
      <c r="I4355" s="15" t="s">
        <v>19516</v>
      </c>
      <c r="J4355" s="15" t="s">
        <v>19517</v>
      </c>
      <c r="K4355">
        <f>VLOOKUP(C4355,'scores met drempel 25'!A:C,3,FALSE)</f>
        <v>738.79</v>
      </c>
      <c r="L4355">
        <f>VLOOKUP(C4355,'scores zonder drempel 25'!A:E,2,FALSE)</f>
        <v>932.94</v>
      </c>
      <c r="M4355">
        <f>VLOOKUP(B4355,'bekostiging 25'!$C$1:$N$2577,11,FALSE)</f>
        <v>50718.23</v>
      </c>
    </row>
    <row r="4356" spans="1:13">
      <c r="A4356" s="15" t="s">
        <v>12457</v>
      </c>
      <c r="B4356" s="15" t="s">
        <v>12511</v>
      </c>
      <c r="C4356" s="15" t="s">
        <v>4372</v>
      </c>
      <c r="D4356" s="15" t="s">
        <v>12512</v>
      </c>
      <c r="E4356" s="15" t="s">
        <v>12513</v>
      </c>
      <c r="F4356" s="15" t="s">
        <v>6451</v>
      </c>
      <c r="G4356" s="15" t="s">
        <v>12514</v>
      </c>
      <c r="H4356" s="15" t="s">
        <v>12515</v>
      </c>
      <c r="I4356" s="15" t="s">
        <v>9985</v>
      </c>
      <c r="J4356" s="15" t="s">
        <v>9984</v>
      </c>
      <c r="K4356">
        <f>VLOOKUP(C4356,'scores met drempel 25'!A:C,3,FALSE)</f>
        <v>0</v>
      </c>
      <c r="L4356">
        <f>VLOOKUP(C4356,'scores zonder drempel 25'!A:E,2,FALSE)</f>
        <v>51.66</v>
      </c>
      <c r="M4356" t="e">
        <f>VLOOKUP(B4356,'bekostiging 25'!$C$1:$N$2577,11,FALSE)</f>
        <v>#N/A</v>
      </c>
    </row>
    <row r="4357" spans="1:13">
      <c r="A4357" s="15" t="s">
        <v>22487</v>
      </c>
      <c r="B4357" s="15" t="s">
        <v>22545</v>
      </c>
      <c r="C4357" s="15" t="s">
        <v>4373</v>
      </c>
      <c r="D4357" s="15" t="s">
        <v>22546</v>
      </c>
      <c r="E4357" s="15" t="s">
        <v>22547</v>
      </c>
      <c r="F4357" s="15" t="s">
        <v>12677</v>
      </c>
      <c r="G4357" s="15" t="s">
        <v>22548</v>
      </c>
      <c r="H4357" s="15" t="s">
        <v>19311</v>
      </c>
      <c r="I4357" s="15" t="s">
        <v>19312</v>
      </c>
      <c r="J4357" s="15" t="s">
        <v>19311</v>
      </c>
      <c r="K4357">
        <f>VLOOKUP(C4357,'scores met drempel 25'!A:C,3,FALSE)</f>
        <v>745.38</v>
      </c>
      <c r="L4357">
        <f>VLOOKUP(C4357,'scores zonder drempel 25'!A:E,2,FALSE)</f>
        <v>999.79</v>
      </c>
      <c r="M4357">
        <f>VLOOKUP(B4357,'bekostiging 25'!$C$1:$N$2577,11,FALSE)</f>
        <v>49086.37</v>
      </c>
    </row>
    <row r="4358" spans="1:13">
      <c r="A4358" s="15" t="s">
        <v>24222</v>
      </c>
      <c r="B4358" s="15" t="s">
        <v>24237</v>
      </c>
      <c r="C4358" s="15" t="s">
        <v>4374</v>
      </c>
      <c r="D4358" s="15" t="s">
        <v>24238</v>
      </c>
      <c r="E4358" s="15" t="s">
        <v>21588</v>
      </c>
      <c r="F4358" s="15" t="s">
        <v>6997</v>
      </c>
      <c r="G4358" s="15" t="s">
        <v>24239</v>
      </c>
      <c r="H4358" s="15" t="s">
        <v>22880</v>
      </c>
      <c r="I4358" s="15" t="s">
        <v>22881</v>
      </c>
      <c r="J4358" s="15" t="s">
        <v>22882</v>
      </c>
      <c r="K4358">
        <f>VLOOKUP(C4358,'scores met drempel 25'!A:C,3,FALSE)</f>
        <v>0</v>
      </c>
      <c r="L4358">
        <f>VLOOKUP(C4358,'scores zonder drempel 25'!A:E,2,FALSE)</f>
        <v>129.66</v>
      </c>
      <c r="M4358" t="e">
        <f>VLOOKUP(B4358,'bekostiging 25'!$C$1:$N$2577,11,FALSE)</f>
        <v>#N/A</v>
      </c>
    </row>
    <row r="4359" spans="1:13">
      <c r="A4359" s="15" t="s">
        <v>25111</v>
      </c>
      <c r="B4359" s="15" t="s">
        <v>25130</v>
      </c>
      <c r="C4359" s="15" t="s">
        <v>4375</v>
      </c>
      <c r="D4359" s="15" t="s">
        <v>25131</v>
      </c>
      <c r="E4359" s="15" t="s">
        <v>25132</v>
      </c>
      <c r="F4359" s="15" t="s">
        <v>13909</v>
      </c>
      <c r="G4359" s="15" t="s">
        <v>25133</v>
      </c>
      <c r="H4359" s="15" t="s">
        <v>21891</v>
      </c>
      <c r="I4359" s="15" t="s">
        <v>24684</v>
      </c>
      <c r="J4359" s="15" t="s">
        <v>21891</v>
      </c>
      <c r="K4359">
        <f>VLOOKUP(C4359,'scores met drempel 25'!A:C,3,FALSE)</f>
        <v>109.7</v>
      </c>
      <c r="L4359">
        <f>VLOOKUP(C4359,'scores zonder drempel 25'!A:E,2,FALSE)</f>
        <v>333.32</v>
      </c>
      <c r="M4359">
        <f>VLOOKUP(B4359,'bekostiging 25'!$C$1:$N$2577,11,FALSE)</f>
        <v>5229.54</v>
      </c>
    </row>
    <row r="4360" spans="1:13">
      <c r="A4360" s="15" t="s">
        <v>19190</v>
      </c>
      <c r="B4360" s="15" t="s">
        <v>19216</v>
      </c>
      <c r="C4360" s="15" t="s">
        <v>4376</v>
      </c>
      <c r="D4360" s="15" t="s">
        <v>19217</v>
      </c>
      <c r="E4360" s="15" t="s">
        <v>19218</v>
      </c>
      <c r="F4360" s="15" t="s">
        <v>6451</v>
      </c>
      <c r="G4360" s="15" t="s">
        <v>19219</v>
      </c>
      <c r="H4360" s="15" t="s">
        <v>19220</v>
      </c>
      <c r="I4360" s="15" t="s">
        <v>19196</v>
      </c>
      <c r="J4360" s="15" t="s">
        <v>19197</v>
      </c>
      <c r="K4360">
        <f>VLOOKUP(C4360,'scores met drempel 25'!A:C,3,FALSE)</f>
        <v>164.61</v>
      </c>
      <c r="L4360">
        <f>VLOOKUP(C4360,'scores zonder drempel 25'!A:E,2,FALSE)</f>
        <v>332.65</v>
      </c>
      <c r="M4360">
        <f>VLOOKUP(B4360,'bekostiging 25'!$C$1:$N$2577,11,FALSE)</f>
        <v>11215.02</v>
      </c>
    </row>
    <row r="4361" spans="1:13">
      <c r="A4361" s="15" t="s">
        <v>27592</v>
      </c>
      <c r="B4361" s="15" t="s">
        <v>27646</v>
      </c>
      <c r="C4361" s="15" t="s">
        <v>4377</v>
      </c>
      <c r="D4361" s="15" t="s">
        <v>27647</v>
      </c>
      <c r="E4361" s="15" t="s">
        <v>27648</v>
      </c>
      <c r="F4361" s="15" t="s">
        <v>27649</v>
      </c>
      <c r="G4361" s="15" t="s">
        <v>27650</v>
      </c>
      <c r="H4361" s="15" t="s">
        <v>27651</v>
      </c>
      <c r="I4361" s="15" t="s">
        <v>27591</v>
      </c>
      <c r="J4361" s="15" t="s">
        <v>21874</v>
      </c>
      <c r="K4361">
        <f>VLOOKUP(C4361,'scores met drempel 25'!A:C,3,FALSE)</f>
        <v>143.04</v>
      </c>
      <c r="L4361">
        <f>VLOOKUP(C4361,'scores zonder drempel 25'!A:E,2,FALSE)</f>
        <v>315.77</v>
      </c>
      <c r="M4361">
        <f>VLOOKUP(B4361,'bekostiging 25'!$C$1:$N$2577,11,FALSE)</f>
        <v>7012.05</v>
      </c>
    </row>
    <row r="4362" spans="1:13">
      <c r="A4362" s="15" t="s">
        <v>20120</v>
      </c>
      <c r="B4362" s="15" t="s">
        <v>20214</v>
      </c>
      <c r="C4362" s="15" t="s">
        <v>4378</v>
      </c>
      <c r="D4362" s="15" t="s">
        <v>20215</v>
      </c>
      <c r="E4362" s="15" t="s">
        <v>20216</v>
      </c>
      <c r="F4362" s="15" t="s">
        <v>11938</v>
      </c>
      <c r="G4362" s="15" t="s">
        <v>20217</v>
      </c>
      <c r="H4362" s="15" t="s">
        <v>7373</v>
      </c>
      <c r="I4362" s="15" t="s">
        <v>19333</v>
      </c>
      <c r="J4362" s="15" t="s">
        <v>7373</v>
      </c>
      <c r="K4362">
        <f>VLOOKUP(C4362,'scores met drempel 25'!A:C,3,FALSE)</f>
        <v>289.85000000000002</v>
      </c>
      <c r="L4362">
        <f>VLOOKUP(C4362,'scores zonder drempel 25'!A:E,2,FALSE)</f>
        <v>522.83000000000004</v>
      </c>
      <c r="M4362">
        <f>VLOOKUP(B4362,'bekostiging 25'!$C$1:$N$2577,11,FALSE)</f>
        <v>22840.67</v>
      </c>
    </row>
    <row r="4363" spans="1:13">
      <c r="A4363" s="15" t="s">
        <v>28277</v>
      </c>
      <c r="B4363" s="15" t="s">
        <v>28327</v>
      </c>
      <c r="C4363" s="15" t="s">
        <v>4379</v>
      </c>
      <c r="D4363" s="15" t="s">
        <v>28328</v>
      </c>
      <c r="E4363" s="15" t="s">
        <v>28329</v>
      </c>
      <c r="F4363" s="15" t="s">
        <v>6220</v>
      </c>
      <c r="G4363" s="15" t="s">
        <v>28330</v>
      </c>
      <c r="H4363" s="15" t="s">
        <v>28256</v>
      </c>
      <c r="I4363" s="15" t="s">
        <v>28257</v>
      </c>
      <c r="J4363" s="15" t="s">
        <v>28256</v>
      </c>
      <c r="K4363">
        <f>VLOOKUP(C4363,'scores met drempel 25'!A:C,3,FALSE)</f>
        <v>143.87</v>
      </c>
      <c r="L4363">
        <f>VLOOKUP(C4363,'scores zonder drempel 25'!A:E,2,FALSE)</f>
        <v>278.44</v>
      </c>
      <c r="M4363">
        <f>VLOOKUP(B4363,'bekostiging 25'!$C$1:$N$2577,11,FALSE)</f>
        <v>10997.04</v>
      </c>
    </row>
    <row r="4364" spans="1:13">
      <c r="A4364" s="15" t="s">
        <v>7865</v>
      </c>
      <c r="B4364" s="15" t="s">
        <v>7891</v>
      </c>
      <c r="C4364" s="15" t="s">
        <v>4380</v>
      </c>
      <c r="D4364" s="15" t="s">
        <v>7892</v>
      </c>
      <c r="E4364" s="15" t="s">
        <v>7638</v>
      </c>
      <c r="F4364" s="15" t="s">
        <v>6335</v>
      </c>
      <c r="G4364" s="15" t="s">
        <v>7639</v>
      </c>
      <c r="H4364" s="15" t="s">
        <v>7370</v>
      </c>
      <c r="I4364" s="15" t="s">
        <v>7371</v>
      </c>
      <c r="J4364" s="15" t="s">
        <v>7370</v>
      </c>
      <c r="K4364">
        <f>VLOOKUP(C4364,'scores met drempel 25'!A:C,3,FALSE)</f>
        <v>72.09</v>
      </c>
      <c r="L4364">
        <f>VLOOKUP(C4364,'scores zonder drempel 25'!A:E,2,FALSE)</f>
        <v>298.38</v>
      </c>
      <c r="M4364">
        <f>VLOOKUP(B4364,'bekostiging 25'!$C$1:$N$2577,11,FALSE)</f>
        <v>8039.3</v>
      </c>
    </row>
    <row r="4365" spans="1:13">
      <c r="A4365" s="15" t="s">
        <v>21543</v>
      </c>
      <c r="B4365" s="15" t="s">
        <v>21574</v>
      </c>
      <c r="C4365" s="15" t="s">
        <v>4381</v>
      </c>
      <c r="D4365" s="15" t="s">
        <v>21575</v>
      </c>
      <c r="E4365" s="15" t="s">
        <v>21576</v>
      </c>
      <c r="F4365" s="15" t="s">
        <v>6245</v>
      </c>
      <c r="G4365" s="15" t="s">
        <v>21577</v>
      </c>
      <c r="H4365" s="15" t="s">
        <v>19311</v>
      </c>
      <c r="I4365" s="15" t="s">
        <v>19312</v>
      </c>
      <c r="J4365" s="15" t="s">
        <v>19311</v>
      </c>
      <c r="K4365">
        <f>VLOOKUP(C4365,'scores met drempel 25'!A:C,3,FALSE)</f>
        <v>0</v>
      </c>
      <c r="L4365">
        <f>VLOOKUP(C4365,'scores zonder drempel 25'!A:E,2,FALSE)</f>
        <v>40.729999999999997</v>
      </c>
      <c r="M4365" t="e">
        <f>VLOOKUP(B4365,'bekostiging 25'!$C$1:$N$2577,11,FALSE)</f>
        <v>#N/A</v>
      </c>
    </row>
    <row r="4366" spans="1:13">
      <c r="A4366" s="15" t="s">
        <v>30367</v>
      </c>
      <c r="B4366" s="15" t="s">
        <v>30417</v>
      </c>
      <c r="C4366" s="15" t="s">
        <v>4382</v>
      </c>
      <c r="D4366" s="15" t="s">
        <v>30157</v>
      </c>
      <c r="E4366" s="15" t="s">
        <v>6558</v>
      </c>
      <c r="F4366" s="15" t="s">
        <v>6668</v>
      </c>
      <c r="G4366" s="15" t="s">
        <v>30418</v>
      </c>
      <c r="H4366" s="15" t="s">
        <v>21874</v>
      </c>
      <c r="I4366" s="15" t="s">
        <v>27591</v>
      </c>
      <c r="J4366" s="15" t="s">
        <v>21874</v>
      </c>
      <c r="K4366">
        <f>VLOOKUP(C4366,'scores met drempel 25'!A:C,3,FALSE)</f>
        <v>341.25</v>
      </c>
      <c r="L4366">
        <f>VLOOKUP(C4366,'scores zonder drempel 25'!A:E,2,FALSE)</f>
        <v>421.59</v>
      </c>
      <c r="M4366">
        <f>VLOOKUP(B4366,'bekostiging 25'!$C$1:$N$2577,11,FALSE)</f>
        <v>21637.439999999999</v>
      </c>
    </row>
    <row r="4367" spans="1:13">
      <c r="A4367" s="15" t="s">
        <v>8130</v>
      </c>
      <c r="B4367" s="15" t="s">
        <v>8176</v>
      </c>
      <c r="C4367" s="15" t="s">
        <v>4383</v>
      </c>
      <c r="D4367" s="15" t="s">
        <v>8177</v>
      </c>
      <c r="E4367" s="15" t="s">
        <v>8178</v>
      </c>
      <c r="F4367" s="15" t="s">
        <v>6997</v>
      </c>
      <c r="G4367" s="15" t="s">
        <v>8179</v>
      </c>
      <c r="H4367" s="15" t="s">
        <v>8159</v>
      </c>
      <c r="I4367" s="15" t="s">
        <v>8136</v>
      </c>
      <c r="J4367" s="15" t="s">
        <v>8137</v>
      </c>
      <c r="K4367">
        <f>VLOOKUP(C4367,'scores met drempel 25'!A:C,3,FALSE)</f>
        <v>89.52</v>
      </c>
      <c r="L4367">
        <f>VLOOKUP(C4367,'scores zonder drempel 25'!A:E,2,FALSE)</f>
        <v>173.88</v>
      </c>
      <c r="M4367">
        <f>VLOOKUP(B4367,'bekostiging 25'!$C$1:$N$2577,11,FALSE)</f>
        <v>7044.05</v>
      </c>
    </row>
    <row r="4368" spans="1:13">
      <c r="A4368" s="15" t="s">
        <v>25111</v>
      </c>
      <c r="B4368" s="15" t="s">
        <v>25134</v>
      </c>
      <c r="C4368" s="15" t="s">
        <v>4384</v>
      </c>
      <c r="D4368" s="15" t="s">
        <v>25135</v>
      </c>
      <c r="E4368" s="15" t="s">
        <v>25136</v>
      </c>
      <c r="F4368" s="15" t="s">
        <v>6239</v>
      </c>
      <c r="G4368" s="15" t="s">
        <v>25137</v>
      </c>
      <c r="H4368" s="15" t="s">
        <v>21891</v>
      </c>
      <c r="I4368" s="15" t="s">
        <v>24684</v>
      </c>
      <c r="J4368" s="15" t="s">
        <v>21891</v>
      </c>
      <c r="K4368">
        <f>VLOOKUP(C4368,'scores met drempel 25'!A:C,3,FALSE)</f>
        <v>254</v>
      </c>
      <c r="L4368">
        <f>VLOOKUP(C4368,'scores zonder drempel 25'!A:E,2,FALSE)</f>
        <v>379.19</v>
      </c>
      <c r="M4368">
        <f>VLOOKUP(B4368,'bekostiging 25'!$C$1:$N$2577,11,FALSE)</f>
        <v>16205.92</v>
      </c>
    </row>
    <row r="4369" spans="1:13">
      <c r="A4369" s="15" t="s">
        <v>21982</v>
      </c>
      <c r="B4369" s="15" t="s">
        <v>22010</v>
      </c>
      <c r="C4369" s="15" t="s">
        <v>4385</v>
      </c>
      <c r="D4369" s="15" t="s">
        <v>22011</v>
      </c>
      <c r="E4369" s="15" t="s">
        <v>22012</v>
      </c>
      <c r="F4369" s="15" t="s">
        <v>6204</v>
      </c>
      <c r="G4369" s="15" t="s">
        <v>22013</v>
      </c>
      <c r="H4369" s="15" t="s">
        <v>19320</v>
      </c>
      <c r="I4369" s="15" t="s">
        <v>19319</v>
      </c>
      <c r="J4369" s="15" t="s">
        <v>19320</v>
      </c>
      <c r="K4369">
        <f>VLOOKUP(C4369,'scores met drempel 25'!A:C,3,FALSE)</f>
        <v>96.13</v>
      </c>
      <c r="L4369">
        <f>VLOOKUP(C4369,'scores zonder drempel 25'!A:E,2,FALSE)</f>
        <v>266.19</v>
      </c>
      <c r="M4369">
        <f>VLOOKUP(B4369,'bekostiging 25'!$C$1:$N$2577,11,FALSE)</f>
        <v>7400.02</v>
      </c>
    </row>
    <row r="4370" spans="1:13">
      <c r="A4370" s="15" t="s">
        <v>28277</v>
      </c>
      <c r="B4370" s="15" t="s">
        <v>28331</v>
      </c>
      <c r="C4370" s="15" t="s">
        <v>4386</v>
      </c>
      <c r="D4370" s="15" t="s">
        <v>11699</v>
      </c>
      <c r="E4370" s="15" t="s">
        <v>28332</v>
      </c>
      <c r="F4370" s="15" t="s">
        <v>6169</v>
      </c>
      <c r="G4370" s="15" t="s">
        <v>28333</v>
      </c>
      <c r="H4370" s="15" t="s">
        <v>28256</v>
      </c>
      <c r="I4370" s="15" t="s">
        <v>28257</v>
      </c>
      <c r="J4370" s="15" t="s">
        <v>28256</v>
      </c>
      <c r="K4370">
        <f>VLOOKUP(C4370,'scores met drempel 25'!A:C,3,FALSE)</f>
        <v>0</v>
      </c>
      <c r="L4370">
        <f>VLOOKUP(C4370,'scores zonder drempel 25'!A:E,2,FALSE)</f>
        <v>113.44</v>
      </c>
      <c r="M4370" t="e">
        <f>VLOOKUP(B4370,'bekostiging 25'!$C$1:$N$2577,11,FALSE)</f>
        <v>#N/A</v>
      </c>
    </row>
    <row r="4371" spans="1:13">
      <c r="A4371" s="15" t="s">
        <v>9096</v>
      </c>
      <c r="B4371" s="15" t="s">
        <v>9131</v>
      </c>
      <c r="C4371" s="15" t="s">
        <v>4387</v>
      </c>
      <c r="D4371" s="15" t="s">
        <v>9132</v>
      </c>
      <c r="E4371" s="15" t="s">
        <v>8140</v>
      </c>
      <c r="F4371" s="15" t="s">
        <v>6153</v>
      </c>
      <c r="G4371" s="15" t="s">
        <v>9133</v>
      </c>
      <c r="H4371" s="15" t="s">
        <v>9134</v>
      </c>
      <c r="I4371" s="15" t="s">
        <v>8129</v>
      </c>
      <c r="J4371" s="15" t="s">
        <v>8128</v>
      </c>
      <c r="K4371">
        <f>VLOOKUP(C4371,'scores met drempel 25'!A:C,3,FALSE)</f>
        <v>0</v>
      </c>
      <c r="L4371">
        <f>VLOOKUP(C4371,'scores zonder drempel 25'!A:E,2,FALSE)</f>
        <v>9.4700000000000006</v>
      </c>
      <c r="M4371" t="e">
        <f>VLOOKUP(B4371,'bekostiging 25'!$C$1:$N$2577,11,FALSE)</f>
        <v>#N/A</v>
      </c>
    </row>
    <row r="4372" spans="1:13">
      <c r="A4372" s="15" t="s">
        <v>7865</v>
      </c>
      <c r="B4372" s="15" t="s">
        <v>7893</v>
      </c>
      <c r="C4372" s="15" t="s">
        <v>4388</v>
      </c>
      <c r="D4372" s="15" t="s">
        <v>7894</v>
      </c>
      <c r="E4372" s="15" t="s">
        <v>7895</v>
      </c>
      <c r="F4372" s="15" t="s">
        <v>7176</v>
      </c>
      <c r="G4372" s="15" t="s">
        <v>7896</v>
      </c>
      <c r="H4372" s="15" t="s">
        <v>7370</v>
      </c>
      <c r="I4372" s="15" t="s">
        <v>7371</v>
      </c>
      <c r="J4372" s="15" t="s">
        <v>7370</v>
      </c>
      <c r="K4372">
        <f>VLOOKUP(C4372,'scores met drempel 25'!A:C,3,FALSE)</f>
        <v>101.46</v>
      </c>
      <c r="L4372">
        <f>VLOOKUP(C4372,'scores zonder drempel 25'!A:E,2,FALSE)</f>
        <v>226.65</v>
      </c>
      <c r="M4372">
        <f>VLOOKUP(B4372,'bekostiging 25'!$C$1:$N$2577,11,FALSE)</f>
        <v>4944.2299999999996</v>
      </c>
    </row>
    <row r="4373" spans="1:13">
      <c r="A4373" s="15" t="s">
        <v>29253</v>
      </c>
      <c r="B4373" s="15" t="s">
        <v>29280</v>
      </c>
      <c r="C4373" s="15" t="s">
        <v>4389</v>
      </c>
      <c r="D4373" s="15" t="s">
        <v>29281</v>
      </c>
      <c r="E4373" s="15" t="s">
        <v>28284</v>
      </c>
      <c r="F4373" s="15" t="s">
        <v>9491</v>
      </c>
      <c r="G4373" s="15" t="s">
        <v>28285</v>
      </c>
      <c r="H4373" s="15" t="s">
        <v>28256</v>
      </c>
      <c r="I4373" s="15" t="s">
        <v>28257</v>
      </c>
      <c r="J4373" s="15" t="s">
        <v>28256</v>
      </c>
      <c r="K4373">
        <f>VLOOKUP(C4373,'scores met drempel 25'!A:C,3,FALSE)</f>
        <v>0</v>
      </c>
      <c r="L4373">
        <f>VLOOKUP(C4373,'scores zonder drempel 25'!A:E,2,FALSE)</f>
        <v>293.43</v>
      </c>
      <c r="M4373" t="e">
        <f>VLOOKUP(B4373,'bekostiging 25'!$C$1:$N$2577,11,FALSE)</f>
        <v>#N/A</v>
      </c>
    </row>
    <row r="4374" spans="1:13">
      <c r="A4374" s="15" t="s">
        <v>12376</v>
      </c>
      <c r="B4374" s="15" t="s">
        <v>23967</v>
      </c>
      <c r="C4374" s="15" t="s">
        <v>4390</v>
      </c>
      <c r="D4374" s="15" t="s">
        <v>23968</v>
      </c>
      <c r="E4374" s="15" t="s">
        <v>17503</v>
      </c>
      <c r="F4374" s="15" t="s">
        <v>15319</v>
      </c>
      <c r="G4374" s="15" t="s">
        <v>23969</v>
      </c>
      <c r="H4374" s="15" t="s">
        <v>23037</v>
      </c>
      <c r="I4374" s="15" t="s">
        <v>23038</v>
      </c>
      <c r="J4374" s="15" t="s">
        <v>23037</v>
      </c>
      <c r="K4374">
        <f>VLOOKUP(C4374,'scores met drempel 25'!A:C,3,FALSE)</f>
        <v>0.71</v>
      </c>
      <c r="L4374">
        <f>VLOOKUP(C4374,'scores zonder drempel 25'!A:E,2,FALSE)</f>
        <v>274.54000000000002</v>
      </c>
      <c r="M4374" t="e">
        <f>VLOOKUP(B4374,'bekostiging 25'!$C$1:$N$2577,11,FALSE)</f>
        <v>#N/A</v>
      </c>
    </row>
    <row r="4375" spans="1:13">
      <c r="A4375" s="15" t="s">
        <v>21543</v>
      </c>
      <c r="B4375" s="15" t="s">
        <v>21578</v>
      </c>
      <c r="C4375" s="15" t="s">
        <v>4391</v>
      </c>
      <c r="D4375" s="15" t="s">
        <v>21579</v>
      </c>
      <c r="E4375" s="15" t="s">
        <v>21580</v>
      </c>
      <c r="F4375" s="15" t="s">
        <v>9822</v>
      </c>
      <c r="G4375" s="15" t="s">
        <v>21581</v>
      </c>
      <c r="H4375" s="15" t="s">
        <v>19311</v>
      </c>
      <c r="I4375" s="15" t="s">
        <v>19312</v>
      </c>
      <c r="J4375" s="15" t="s">
        <v>19311</v>
      </c>
      <c r="K4375">
        <f>VLOOKUP(C4375,'scores met drempel 25'!A:C,3,FALSE)</f>
        <v>497.91</v>
      </c>
      <c r="L4375">
        <f>VLOOKUP(C4375,'scores zonder drempel 25'!A:E,2,FALSE)</f>
        <v>659.26</v>
      </c>
      <c r="M4375">
        <f>VLOOKUP(B4375,'bekostiging 25'!$C$1:$N$2577,11,FALSE)</f>
        <v>33375.75</v>
      </c>
    </row>
    <row r="4376" spans="1:13">
      <c r="A4376" s="15" t="s">
        <v>21661</v>
      </c>
      <c r="B4376" s="15" t="s">
        <v>21678</v>
      </c>
      <c r="C4376" s="15" t="s">
        <v>4392</v>
      </c>
      <c r="D4376" s="15" t="s">
        <v>21679</v>
      </c>
      <c r="E4376" s="15" t="s">
        <v>21680</v>
      </c>
      <c r="F4376" s="15" t="s">
        <v>6650</v>
      </c>
      <c r="G4376" s="15" t="s">
        <v>21681</v>
      </c>
      <c r="H4376" s="15" t="s">
        <v>19320</v>
      </c>
      <c r="I4376" s="15" t="s">
        <v>19319</v>
      </c>
      <c r="J4376" s="15" t="s">
        <v>19320</v>
      </c>
      <c r="K4376">
        <f>VLOOKUP(C4376,'scores met drempel 25'!A:C,3,FALSE)</f>
        <v>1.05</v>
      </c>
      <c r="L4376">
        <f>VLOOKUP(C4376,'scores zonder drempel 25'!A:E,2,FALSE)</f>
        <v>264.17</v>
      </c>
      <c r="M4376" t="e">
        <f>VLOOKUP(B4376,'bekostiging 25'!$C$1:$N$2577,11,FALSE)</f>
        <v>#N/A</v>
      </c>
    </row>
    <row r="4377" spans="1:13">
      <c r="A4377" s="15" t="s">
        <v>7677</v>
      </c>
      <c r="B4377" s="15" t="s">
        <v>7685</v>
      </c>
      <c r="C4377" s="15" t="s">
        <v>4393</v>
      </c>
      <c r="D4377" s="15" t="s">
        <v>7686</v>
      </c>
      <c r="E4377" s="15" t="s">
        <v>7687</v>
      </c>
      <c r="F4377" s="15" t="s">
        <v>7688</v>
      </c>
      <c r="G4377" s="15" t="s">
        <v>7689</v>
      </c>
      <c r="H4377" s="15" t="s">
        <v>7358</v>
      </c>
      <c r="I4377" s="15" t="s">
        <v>7359</v>
      </c>
      <c r="J4377" s="15" t="s">
        <v>7358</v>
      </c>
      <c r="K4377">
        <f>VLOOKUP(C4377,'scores met drempel 25'!A:C,3,FALSE)</f>
        <v>930.05</v>
      </c>
      <c r="L4377">
        <f>VLOOKUP(C4377,'scores zonder drempel 25'!A:E,2,FALSE)</f>
        <v>1381.97</v>
      </c>
      <c r="M4377">
        <f>VLOOKUP(B4377,'bekostiging 25'!$C$1:$N$2577,11,FALSE)</f>
        <v>51324.84</v>
      </c>
    </row>
    <row r="4378" spans="1:13">
      <c r="A4378" s="15" t="s">
        <v>21284</v>
      </c>
      <c r="B4378" s="15" t="s">
        <v>21293</v>
      </c>
      <c r="C4378" s="15" t="s">
        <v>4394</v>
      </c>
      <c r="D4378" s="15" t="s">
        <v>21294</v>
      </c>
      <c r="E4378" s="15" t="s">
        <v>21295</v>
      </c>
      <c r="F4378" s="15" t="s">
        <v>6698</v>
      </c>
      <c r="G4378" s="15" t="s">
        <v>21296</v>
      </c>
      <c r="H4378" s="15" t="s">
        <v>19515</v>
      </c>
      <c r="I4378" s="15" t="s">
        <v>19516</v>
      </c>
      <c r="J4378" s="15" t="s">
        <v>19517</v>
      </c>
      <c r="K4378">
        <f>VLOOKUP(C4378,'scores met drempel 25'!A:C,3,FALSE)</f>
        <v>289.32</v>
      </c>
      <c r="L4378">
        <f>VLOOKUP(C4378,'scores zonder drempel 25'!A:E,2,FALSE)</f>
        <v>477.45</v>
      </c>
      <c r="M4378">
        <f>VLOOKUP(B4378,'bekostiging 25'!$C$1:$N$2577,11,FALSE)</f>
        <v>16944.52</v>
      </c>
    </row>
    <row r="4379" spans="1:13">
      <c r="A4379" s="15" t="s">
        <v>19190</v>
      </c>
      <c r="B4379" s="15" t="s">
        <v>19221</v>
      </c>
      <c r="C4379" s="15" t="s">
        <v>4395</v>
      </c>
      <c r="D4379" s="15" t="s">
        <v>19222</v>
      </c>
      <c r="E4379" s="15" t="s">
        <v>19223</v>
      </c>
      <c r="F4379" s="15" t="s">
        <v>19224</v>
      </c>
      <c r="G4379" s="15" t="s">
        <v>19225</v>
      </c>
      <c r="H4379" s="15" t="s">
        <v>19226</v>
      </c>
      <c r="I4379" s="15" t="s">
        <v>19196</v>
      </c>
      <c r="J4379" s="15" t="s">
        <v>19197</v>
      </c>
      <c r="K4379">
        <f>VLOOKUP(C4379,'scores met drempel 25'!A:C,3,FALSE)</f>
        <v>0</v>
      </c>
      <c r="L4379">
        <f>VLOOKUP(C4379,'scores zonder drempel 25'!A:E,2,FALSE)</f>
        <v>102.51</v>
      </c>
      <c r="M4379" t="e">
        <f>VLOOKUP(B4379,'bekostiging 25'!$C$1:$N$2577,11,FALSE)</f>
        <v>#N/A</v>
      </c>
    </row>
    <row r="4380" spans="1:13">
      <c r="A4380" s="15" t="s">
        <v>27592</v>
      </c>
      <c r="B4380" s="15" t="s">
        <v>27652</v>
      </c>
      <c r="C4380" s="15" t="s">
        <v>4396</v>
      </c>
      <c r="D4380" s="15" t="s">
        <v>27653</v>
      </c>
      <c r="E4380" s="15" t="s">
        <v>27654</v>
      </c>
      <c r="F4380" s="15" t="s">
        <v>6335</v>
      </c>
      <c r="G4380" s="15" t="s">
        <v>27655</v>
      </c>
      <c r="H4380" s="15" t="s">
        <v>27656</v>
      </c>
      <c r="I4380" s="15" t="s">
        <v>27657</v>
      </c>
      <c r="J4380" s="15" t="s">
        <v>27658</v>
      </c>
      <c r="K4380">
        <f>VLOOKUP(C4380,'scores met drempel 25'!A:C,3,FALSE)</f>
        <v>0</v>
      </c>
      <c r="L4380">
        <f>VLOOKUP(C4380,'scores zonder drempel 25'!A:E,2,FALSE)</f>
        <v>56.5</v>
      </c>
      <c r="M4380">
        <f>VLOOKUP(B4380,'bekostiging 25'!$C$1:$N$2577,11,FALSE)</f>
        <v>18713.7</v>
      </c>
    </row>
    <row r="4381" spans="1:13">
      <c r="A4381" s="15" t="s">
        <v>27592</v>
      </c>
      <c r="B4381" s="15" t="s">
        <v>27652</v>
      </c>
      <c r="C4381" s="15" t="s">
        <v>4397</v>
      </c>
      <c r="D4381" s="15" t="s">
        <v>27659</v>
      </c>
      <c r="E4381" s="15" t="s">
        <v>27660</v>
      </c>
      <c r="F4381" s="15" t="s">
        <v>6252</v>
      </c>
      <c r="G4381" s="15" t="s">
        <v>27661</v>
      </c>
      <c r="H4381" s="15" t="s">
        <v>27662</v>
      </c>
      <c r="I4381" s="15" t="s">
        <v>27591</v>
      </c>
      <c r="J4381" s="15" t="s">
        <v>21874</v>
      </c>
      <c r="K4381">
        <f>VLOOKUP(C4381,'scores met drempel 25'!A:C,3,FALSE)</f>
        <v>349.43</v>
      </c>
      <c r="L4381">
        <f>VLOOKUP(C4381,'scores zonder drempel 25'!A:E,2,FALSE)</f>
        <v>475.97</v>
      </c>
      <c r="M4381">
        <f>VLOOKUP(B4381,'bekostiging 25'!$C$1:$N$2577,11,FALSE)</f>
        <v>18713.7</v>
      </c>
    </row>
    <row r="4382" spans="1:13">
      <c r="A4382" s="15" t="s">
        <v>21982</v>
      </c>
      <c r="B4382" s="15" t="s">
        <v>22014</v>
      </c>
      <c r="C4382" s="15" t="s">
        <v>4398</v>
      </c>
      <c r="D4382" s="15" t="s">
        <v>22015</v>
      </c>
      <c r="E4382" s="15" t="s">
        <v>21684</v>
      </c>
      <c r="F4382" s="15" t="s">
        <v>6595</v>
      </c>
      <c r="G4382" s="15" t="s">
        <v>21685</v>
      </c>
      <c r="H4382" s="15" t="s">
        <v>19320</v>
      </c>
      <c r="I4382" s="15" t="s">
        <v>19319</v>
      </c>
      <c r="J4382" s="15" t="s">
        <v>19320</v>
      </c>
      <c r="K4382">
        <f>VLOOKUP(C4382,'scores met drempel 25'!A:C,3,FALSE)</f>
        <v>0</v>
      </c>
      <c r="L4382">
        <f>VLOOKUP(C4382,'scores zonder drempel 25'!A:E,2,FALSE)</f>
        <v>138.37</v>
      </c>
      <c r="M4382" t="e">
        <f>VLOOKUP(B4382,'bekostiging 25'!$C$1:$N$2577,11,FALSE)</f>
        <v>#N/A</v>
      </c>
    </row>
    <row r="4383" spans="1:13">
      <c r="A4383" s="15" t="s">
        <v>9096</v>
      </c>
      <c r="B4383" s="15" t="s">
        <v>9135</v>
      </c>
      <c r="C4383" s="15" t="s">
        <v>4399</v>
      </c>
      <c r="D4383" s="15" t="s">
        <v>9136</v>
      </c>
      <c r="E4383" s="15" t="s">
        <v>9137</v>
      </c>
      <c r="F4383" s="15" t="s">
        <v>6196</v>
      </c>
      <c r="G4383" s="15" t="s">
        <v>9138</v>
      </c>
      <c r="H4383" s="15" t="s">
        <v>9139</v>
      </c>
      <c r="I4383" s="15" t="s">
        <v>8129</v>
      </c>
      <c r="J4383" s="15" t="s">
        <v>8128</v>
      </c>
      <c r="K4383">
        <f>VLOOKUP(C4383,'scores met drempel 25'!A:C,3,FALSE)</f>
        <v>0</v>
      </c>
      <c r="L4383">
        <f>VLOOKUP(C4383,'scores zonder drempel 25'!A:E,2,FALSE)</f>
        <v>0</v>
      </c>
      <c r="M4383" t="e">
        <f>VLOOKUP(B4383,'bekostiging 25'!$C$1:$N$2577,11,FALSE)</f>
        <v>#N/A</v>
      </c>
    </row>
    <row r="4384" spans="1:13">
      <c r="A4384" s="15" t="s">
        <v>12376</v>
      </c>
      <c r="B4384" s="15" t="s">
        <v>23970</v>
      </c>
      <c r="C4384" s="15" t="s">
        <v>4400</v>
      </c>
      <c r="D4384" s="15" t="s">
        <v>23971</v>
      </c>
      <c r="E4384" s="15" t="s">
        <v>23972</v>
      </c>
      <c r="F4384" s="15" t="s">
        <v>6335</v>
      </c>
      <c r="G4384" s="15" t="s">
        <v>23973</v>
      </c>
      <c r="H4384" s="15" t="s">
        <v>23037</v>
      </c>
      <c r="I4384" s="15" t="s">
        <v>23038</v>
      </c>
      <c r="J4384" s="15" t="s">
        <v>23037</v>
      </c>
      <c r="K4384">
        <f>VLOOKUP(C4384,'scores met drempel 25'!A:C,3,FALSE)</f>
        <v>237.03</v>
      </c>
      <c r="L4384">
        <f>VLOOKUP(C4384,'scores zonder drempel 25'!A:E,2,FALSE)</f>
        <v>303.31</v>
      </c>
      <c r="M4384">
        <f>VLOOKUP(B4384,'bekostiging 25'!$C$1:$N$2577,11,FALSE)</f>
        <v>14058.77</v>
      </c>
    </row>
    <row r="4385" spans="1:13">
      <c r="A4385" s="15" t="s">
        <v>21543</v>
      </c>
      <c r="B4385" s="15" t="s">
        <v>21582</v>
      </c>
      <c r="C4385" s="15" t="s">
        <v>4401</v>
      </c>
      <c r="D4385" s="15" t="s">
        <v>21583</v>
      </c>
      <c r="E4385" s="15" t="s">
        <v>21584</v>
      </c>
      <c r="F4385" s="15" t="s">
        <v>10057</v>
      </c>
      <c r="G4385" s="15" t="s">
        <v>21585</v>
      </c>
      <c r="H4385" s="15" t="s">
        <v>19311</v>
      </c>
      <c r="I4385" s="15" t="s">
        <v>19312</v>
      </c>
      <c r="J4385" s="15" t="s">
        <v>19311</v>
      </c>
      <c r="K4385">
        <f>VLOOKUP(C4385,'scores met drempel 25'!A:C,3,FALSE)</f>
        <v>59.78</v>
      </c>
      <c r="L4385">
        <f>VLOOKUP(C4385,'scores zonder drempel 25'!A:E,2,FALSE)</f>
        <v>191</v>
      </c>
      <c r="M4385">
        <f>VLOOKUP(B4385,'bekostiging 25'!$C$1:$N$2577,11,FALSE)</f>
        <v>5582.18</v>
      </c>
    </row>
    <row r="4386" spans="1:13">
      <c r="A4386" s="15" t="s">
        <v>21661</v>
      </c>
      <c r="B4386" s="15" t="s">
        <v>21682</v>
      </c>
      <c r="C4386" s="15" t="s">
        <v>4402</v>
      </c>
      <c r="D4386" s="15" t="s">
        <v>21683</v>
      </c>
      <c r="E4386" s="15" t="s">
        <v>21684</v>
      </c>
      <c r="F4386" s="15" t="s">
        <v>6537</v>
      </c>
      <c r="G4386" s="15" t="s">
        <v>21685</v>
      </c>
      <c r="H4386" s="15" t="s">
        <v>19320</v>
      </c>
      <c r="I4386" s="15" t="s">
        <v>19319</v>
      </c>
      <c r="J4386" s="15" t="s">
        <v>19320</v>
      </c>
      <c r="K4386">
        <f>VLOOKUP(C4386,'scores met drempel 25'!A:C,3,FALSE)</f>
        <v>6.36</v>
      </c>
      <c r="L4386">
        <f>VLOOKUP(C4386,'scores zonder drempel 25'!A:E,2,FALSE)</f>
        <v>67.95</v>
      </c>
      <c r="M4386" t="e">
        <f>VLOOKUP(B4386,'bekostiging 25'!$C$1:$N$2577,11,FALSE)</f>
        <v>#N/A</v>
      </c>
    </row>
    <row r="4387" spans="1:13">
      <c r="A4387" s="15" t="s">
        <v>22487</v>
      </c>
      <c r="B4387" s="15" t="s">
        <v>22549</v>
      </c>
      <c r="C4387" s="15" t="s">
        <v>4403</v>
      </c>
      <c r="D4387" s="15" t="s">
        <v>22550</v>
      </c>
      <c r="E4387" s="15" t="s">
        <v>22551</v>
      </c>
      <c r="F4387" s="15" t="s">
        <v>8818</v>
      </c>
      <c r="G4387" s="15" t="s">
        <v>22552</v>
      </c>
      <c r="H4387" s="15" t="s">
        <v>19311</v>
      </c>
      <c r="I4387" s="15" t="s">
        <v>19312</v>
      </c>
      <c r="J4387" s="15" t="s">
        <v>19311</v>
      </c>
      <c r="K4387">
        <f>VLOOKUP(C4387,'scores met drempel 25'!A:C,3,FALSE)</f>
        <v>322.05</v>
      </c>
      <c r="L4387">
        <f>VLOOKUP(C4387,'scores zonder drempel 25'!A:E,2,FALSE)</f>
        <v>583.15</v>
      </c>
      <c r="M4387">
        <f>VLOOKUP(B4387,'bekostiging 25'!$C$1:$N$2577,11,FALSE)</f>
        <v>24255.88</v>
      </c>
    </row>
    <row r="4388" spans="1:13">
      <c r="A4388" s="15" t="s">
        <v>19190</v>
      </c>
      <c r="B4388" s="15" t="s">
        <v>19227</v>
      </c>
      <c r="C4388" s="15" t="s">
        <v>4404</v>
      </c>
      <c r="D4388" s="15" t="s">
        <v>19228</v>
      </c>
      <c r="E4388" s="15" t="s">
        <v>19229</v>
      </c>
      <c r="F4388" s="15" t="s">
        <v>12030</v>
      </c>
      <c r="G4388" s="15" t="s">
        <v>19230</v>
      </c>
      <c r="H4388" s="15" t="s">
        <v>19231</v>
      </c>
      <c r="I4388" s="15" t="s">
        <v>19196</v>
      </c>
      <c r="J4388" s="15" t="s">
        <v>19197</v>
      </c>
      <c r="K4388">
        <f>VLOOKUP(C4388,'scores met drempel 25'!A:C,3,FALSE)</f>
        <v>5.95</v>
      </c>
      <c r="L4388">
        <f>VLOOKUP(C4388,'scores zonder drempel 25'!A:E,2,FALSE)</f>
        <v>277.77</v>
      </c>
      <c r="M4388">
        <f>VLOOKUP(B4388,'bekostiging 25'!$C$1:$N$2577,11,FALSE)</f>
        <v>1419.21</v>
      </c>
    </row>
    <row r="4389" spans="1:13">
      <c r="A4389" s="15" t="s">
        <v>7043</v>
      </c>
      <c r="B4389" s="15" t="s">
        <v>7061</v>
      </c>
      <c r="C4389" s="15" t="s">
        <v>4405</v>
      </c>
      <c r="D4389" s="15" t="s">
        <v>7062</v>
      </c>
      <c r="E4389" s="15" t="s">
        <v>7063</v>
      </c>
      <c r="F4389" s="15" t="s">
        <v>6275</v>
      </c>
      <c r="G4389" s="15" t="s">
        <v>7064</v>
      </c>
      <c r="H4389" s="15" t="s">
        <v>6375</v>
      </c>
      <c r="I4389" s="15" t="s">
        <v>6374</v>
      </c>
      <c r="J4389" s="15" t="s">
        <v>6375</v>
      </c>
      <c r="K4389">
        <f>VLOOKUP(C4389,'scores met drempel 25'!A:C,3,FALSE)</f>
        <v>659.7</v>
      </c>
      <c r="L4389">
        <f>VLOOKUP(C4389,'scores zonder drempel 25'!A:E,2,FALSE)</f>
        <v>833.77</v>
      </c>
      <c r="M4389">
        <f>VLOOKUP(B4389,'bekostiging 25'!$C$1:$N$2577,11,FALSE)</f>
        <v>46520.6</v>
      </c>
    </row>
    <row r="4390" spans="1:13">
      <c r="A4390" s="15" t="s">
        <v>9096</v>
      </c>
      <c r="B4390" s="15" t="s">
        <v>9140</v>
      </c>
      <c r="C4390" s="15" t="s">
        <v>4406</v>
      </c>
      <c r="D4390" s="15" t="s">
        <v>9141</v>
      </c>
      <c r="E4390" s="15" t="s">
        <v>9142</v>
      </c>
      <c r="F4390" s="15" t="s">
        <v>6785</v>
      </c>
      <c r="G4390" s="15" t="s">
        <v>9143</v>
      </c>
      <c r="H4390" s="15" t="s">
        <v>8128</v>
      </c>
      <c r="I4390" s="15" t="s">
        <v>8129</v>
      </c>
      <c r="J4390" s="15" t="s">
        <v>8128</v>
      </c>
      <c r="K4390">
        <f>VLOOKUP(C4390,'scores met drempel 25'!A:C,3,FALSE)</f>
        <v>248.48</v>
      </c>
      <c r="L4390">
        <f>VLOOKUP(C4390,'scores zonder drempel 25'!A:E,2,FALSE)</f>
        <v>323.45999999999998</v>
      </c>
      <c r="M4390">
        <f>VLOOKUP(B4390,'bekostiging 25'!$C$1:$N$2577,11,FALSE)</f>
        <v>12712.22</v>
      </c>
    </row>
    <row r="4391" spans="1:13">
      <c r="A4391" s="15" t="s">
        <v>20732</v>
      </c>
      <c r="B4391" s="15" t="s">
        <v>20778</v>
      </c>
      <c r="C4391" s="15" t="s">
        <v>4407</v>
      </c>
      <c r="D4391" s="15" t="s">
        <v>20779</v>
      </c>
      <c r="E4391" s="15" t="s">
        <v>20780</v>
      </c>
      <c r="F4391" s="15" t="s">
        <v>6184</v>
      </c>
      <c r="G4391" s="15" t="s">
        <v>20781</v>
      </c>
      <c r="H4391" s="15" t="s">
        <v>20085</v>
      </c>
      <c r="I4391" s="15" t="s">
        <v>20086</v>
      </c>
      <c r="J4391" s="15" t="s">
        <v>20085</v>
      </c>
      <c r="K4391">
        <f>VLOOKUP(C4391,'scores met drempel 25'!A:C,3,FALSE)</f>
        <v>464.84</v>
      </c>
      <c r="L4391">
        <f>VLOOKUP(C4391,'scores zonder drempel 25'!A:E,2,FALSE)</f>
        <v>704.52</v>
      </c>
      <c r="M4391">
        <f>VLOOKUP(B4391,'bekostiging 25'!$C$1:$N$2577,11,FALSE)</f>
        <v>28060.880000000001</v>
      </c>
    </row>
    <row r="4392" spans="1:13">
      <c r="A4392" s="15" t="s">
        <v>7865</v>
      </c>
      <c r="B4392" s="15" t="s">
        <v>7897</v>
      </c>
      <c r="C4392" s="15" t="s">
        <v>4408</v>
      </c>
      <c r="D4392" s="15" t="s">
        <v>7898</v>
      </c>
      <c r="E4392" s="15" t="s">
        <v>7899</v>
      </c>
      <c r="F4392" s="15" t="s">
        <v>7900</v>
      </c>
      <c r="G4392" s="15" t="s">
        <v>7901</v>
      </c>
      <c r="H4392" s="15" t="s">
        <v>7370</v>
      </c>
      <c r="I4392" s="15" t="s">
        <v>7371</v>
      </c>
      <c r="J4392" s="15" t="s">
        <v>7370</v>
      </c>
      <c r="K4392">
        <f>VLOOKUP(C4392,'scores met drempel 25'!A:C,3,FALSE)</f>
        <v>98.05</v>
      </c>
      <c r="L4392">
        <f>VLOOKUP(C4392,'scores zonder drempel 25'!A:E,2,FALSE)</f>
        <v>260.07</v>
      </c>
      <c r="M4392">
        <f>VLOOKUP(B4392,'bekostiging 25'!$C$1:$N$2577,11,FALSE)</f>
        <v>6994.72</v>
      </c>
    </row>
    <row r="4393" spans="1:13">
      <c r="A4393" s="15" t="s">
        <v>12376</v>
      </c>
      <c r="B4393" s="15" t="s">
        <v>23974</v>
      </c>
      <c r="C4393" s="15" t="s">
        <v>4409</v>
      </c>
      <c r="D4393" s="15" t="s">
        <v>23975</v>
      </c>
      <c r="E4393" s="15" t="s">
        <v>23165</v>
      </c>
      <c r="F4393" s="15" t="s">
        <v>7548</v>
      </c>
      <c r="G4393" s="15" t="s">
        <v>23166</v>
      </c>
      <c r="H4393" s="15" t="s">
        <v>23037</v>
      </c>
      <c r="I4393" s="15" t="s">
        <v>23038</v>
      </c>
      <c r="J4393" s="15" t="s">
        <v>23037</v>
      </c>
      <c r="K4393">
        <f>VLOOKUP(C4393,'scores met drempel 25'!A:C,3,FALSE)</f>
        <v>7.38</v>
      </c>
      <c r="L4393">
        <f>VLOOKUP(C4393,'scores zonder drempel 25'!A:E,2,FALSE)</f>
        <v>135.91999999999999</v>
      </c>
      <c r="M4393">
        <f>VLOOKUP(B4393,'bekostiging 25'!$C$1:$N$2577,11,FALSE)</f>
        <v>1955.16</v>
      </c>
    </row>
    <row r="4394" spans="1:13">
      <c r="A4394" s="15" t="s">
        <v>7677</v>
      </c>
      <c r="B4394" s="15" t="s">
        <v>7690</v>
      </c>
      <c r="C4394" s="15" t="s">
        <v>4410</v>
      </c>
      <c r="D4394" s="15" t="s">
        <v>7691</v>
      </c>
      <c r="E4394" s="15" t="s">
        <v>7692</v>
      </c>
      <c r="F4394" s="15" t="s">
        <v>6445</v>
      </c>
      <c r="G4394" s="15" t="s">
        <v>7693</v>
      </c>
      <c r="H4394" s="15" t="s">
        <v>7358</v>
      </c>
      <c r="I4394" s="15" t="s">
        <v>7359</v>
      </c>
      <c r="J4394" s="15" t="s">
        <v>7358</v>
      </c>
      <c r="K4394">
        <f>VLOOKUP(C4394,'scores met drempel 25'!A:C,3,FALSE)</f>
        <v>67.33</v>
      </c>
      <c r="L4394">
        <f>VLOOKUP(C4394,'scores zonder drempel 25'!A:E,2,FALSE)</f>
        <v>256.8</v>
      </c>
      <c r="M4394">
        <f>VLOOKUP(B4394,'bekostiging 25'!$C$1:$N$2577,11,FALSE)</f>
        <v>5074.22</v>
      </c>
    </row>
    <row r="4395" spans="1:13">
      <c r="A4395" s="15" t="s">
        <v>22487</v>
      </c>
      <c r="B4395" s="15" t="s">
        <v>22553</v>
      </c>
      <c r="C4395" s="15" t="s">
        <v>4411</v>
      </c>
      <c r="D4395" s="15" t="s">
        <v>22554</v>
      </c>
      <c r="E4395" s="15" t="s">
        <v>22555</v>
      </c>
      <c r="F4395" s="15" t="s">
        <v>6245</v>
      </c>
      <c r="G4395" s="15" t="s">
        <v>22556</v>
      </c>
      <c r="H4395" s="15" t="s">
        <v>19311</v>
      </c>
      <c r="I4395" s="15" t="s">
        <v>19312</v>
      </c>
      <c r="J4395" s="15" t="s">
        <v>19311</v>
      </c>
      <c r="K4395">
        <f>VLOOKUP(C4395,'scores met drempel 25'!A:C,3,FALSE)</f>
        <v>609.11</v>
      </c>
      <c r="L4395">
        <f>VLOOKUP(C4395,'scores zonder drempel 25'!A:E,2,FALSE)</f>
        <v>826.03</v>
      </c>
      <c r="M4395">
        <f>VLOOKUP(B4395,'bekostiging 25'!$C$1:$N$2577,11,FALSE)</f>
        <v>50566.239999999998</v>
      </c>
    </row>
    <row r="4396" spans="1:13">
      <c r="A4396" s="15" t="s">
        <v>21982</v>
      </c>
      <c r="B4396" s="15" t="s">
        <v>22016</v>
      </c>
      <c r="C4396" s="15" t="s">
        <v>4412</v>
      </c>
      <c r="D4396" s="15" t="s">
        <v>22017</v>
      </c>
      <c r="E4396" s="15" t="s">
        <v>22018</v>
      </c>
      <c r="F4396" s="15" t="s">
        <v>6184</v>
      </c>
      <c r="G4396" s="15" t="s">
        <v>22019</v>
      </c>
      <c r="H4396" s="15" t="s">
        <v>19320</v>
      </c>
      <c r="I4396" s="15" t="s">
        <v>19319</v>
      </c>
      <c r="J4396" s="15" t="s">
        <v>19320</v>
      </c>
      <c r="K4396">
        <f>VLOOKUP(C4396,'scores met drempel 25'!A:C,3,FALSE)</f>
        <v>9.67</v>
      </c>
      <c r="L4396">
        <f>VLOOKUP(C4396,'scores zonder drempel 25'!A:E,2,FALSE)</f>
        <v>146.25</v>
      </c>
      <c r="M4396" t="e">
        <f>VLOOKUP(B4396,'bekostiging 25'!$C$1:$N$2577,11,FALSE)</f>
        <v>#N/A</v>
      </c>
    </row>
    <row r="4397" spans="1:13">
      <c r="A4397" s="15" t="s">
        <v>7865</v>
      </c>
      <c r="B4397" s="15" t="s">
        <v>7902</v>
      </c>
      <c r="C4397" s="15" t="s">
        <v>4413</v>
      </c>
      <c r="D4397" s="15" t="s">
        <v>7903</v>
      </c>
      <c r="E4397" s="15" t="s">
        <v>7904</v>
      </c>
      <c r="F4397" s="15" t="s">
        <v>6537</v>
      </c>
      <c r="G4397" s="15" t="s">
        <v>7905</v>
      </c>
      <c r="H4397" s="15" t="s">
        <v>7370</v>
      </c>
      <c r="I4397" s="15" t="s">
        <v>7371</v>
      </c>
      <c r="J4397" s="15" t="s">
        <v>7370</v>
      </c>
      <c r="K4397">
        <f>VLOOKUP(C4397,'scores met drempel 25'!A:C,3,FALSE)</f>
        <v>0</v>
      </c>
      <c r="L4397">
        <f>VLOOKUP(C4397,'scores zonder drempel 25'!A:E,2,FALSE)</f>
        <v>237.33</v>
      </c>
      <c r="M4397" t="e">
        <f>VLOOKUP(B4397,'bekostiging 25'!$C$1:$N$2577,11,FALSE)</f>
        <v>#N/A</v>
      </c>
    </row>
    <row r="4398" spans="1:13">
      <c r="A4398" s="15" t="s">
        <v>23472</v>
      </c>
      <c r="B4398" s="15" t="s">
        <v>23486</v>
      </c>
      <c r="C4398" s="15" t="s">
        <v>4414</v>
      </c>
      <c r="D4398" s="15" t="s">
        <v>23487</v>
      </c>
      <c r="E4398" s="15" t="s">
        <v>23488</v>
      </c>
      <c r="F4398" s="15" t="s">
        <v>6275</v>
      </c>
      <c r="G4398" s="15" t="s">
        <v>23489</v>
      </c>
      <c r="H4398" s="15" t="s">
        <v>22764</v>
      </c>
      <c r="I4398" s="15" t="s">
        <v>22765</v>
      </c>
      <c r="J4398" s="15" t="s">
        <v>22764</v>
      </c>
      <c r="K4398">
        <f>VLOOKUP(C4398,'scores met drempel 25'!A:C,3,FALSE)</f>
        <v>0</v>
      </c>
      <c r="L4398">
        <f>VLOOKUP(C4398,'scores zonder drempel 25'!A:E,2,FALSE)</f>
        <v>62.04</v>
      </c>
      <c r="M4398" t="e">
        <f>VLOOKUP(B4398,'bekostiging 25'!$C$1:$N$2577,11,FALSE)</f>
        <v>#N/A</v>
      </c>
    </row>
    <row r="4399" spans="1:13">
      <c r="A4399" s="15" t="s">
        <v>29253</v>
      </c>
      <c r="B4399" s="15" t="s">
        <v>29282</v>
      </c>
      <c r="C4399" s="15" t="s">
        <v>4415</v>
      </c>
      <c r="D4399" s="15" t="s">
        <v>29283</v>
      </c>
      <c r="E4399" s="15" t="s">
        <v>29284</v>
      </c>
      <c r="F4399" s="15" t="s">
        <v>10481</v>
      </c>
      <c r="G4399" s="15" t="s">
        <v>29285</v>
      </c>
      <c r="H4399" s="15" t="s">
        <v>28256</v>
      </c>
      <c r="I4399" s="15" t="s">
        <v>28257</v>
      </c>
      <c r="J4399" s="15" t="s">
        <v>28256</v>
      </c>
      <c r="K4399">
        <f>VLOOKUP(C4399,'scores met drempel 25'!A:C,3,FALSE)</f>
        <v>0</v>
      </c>
      <c r="L4399">
        <f>VLOOKUP(C4399,'scores zonder drempel 25'!A:E,2,FALSE)</f>
        <v>229.52</v>
      </c>
      <c r="M4399" t="e">
        <f>VLOOKUP(B4399,'bekostiging 25'!$C$1:$N$2577,11,FALSE)</f>
        <v>#N/A</v>
      </c>
    </row>
    <row r="4400" spans="1:13">
      <c r="A4400" s="15" t="s">
        <v>21543</v>
      </c>
      <c r="B4400" s="15" t="s">
        <v>21586</v>
      </c>
      <c r="C4400" s="15" t="s">
        <v>4416</v>
      </c>
      <c r="D4400" s="15" t="s">
        <v>21587</v>
      </c>
      <c r="E4400" s="15" t="s">
        <v>21588</v>
      </c>
      <c r="F4400" s="15" t="s">
        <v>6252</v>
      </c>
      <c r="G4400" s="15" t="s">
        <v>21589</v>
      </c>
      <c r="H4400" s="15" t="s">
        <v>19311</v>
      </c>
      <c r="I4400" s="15" t="s">
        <v>19312</v>
      </c>
      <c r="J4400" s="15" t="s">
        <v>19311</v>
      </c>
      <c r="K4400">
        <f>VLOOKUP(C4400,'scores met drempel 25'!A:C,3,FALSE)</f>
        <v>968.71</v>
      </c>
      <c r="L4400">
        <f>VLOOKUP(C4400,'scores zonder drempel 25'!A:E,2,FALSE)</f>
        <v>1237.18</v>
      </c>
      <c r="M4400">
        <f>VLOOKUP(B4400,'bekostiging 25'!$C$1:$N$2577,11,FALSE)</f>
        <v>88407.6</v>
      </c>
    </row>
    <row r="4401" spans="1:13">
      <c r="A4401" s="15" t="s">
        <v>21543</v>
      </c>
      <c r="B4401" s="15" t="s">
        <v>21586</v>
      </c>
      <c r="C4401" s="15" t="s">
        <v>4417</v>
      </c>
      <c r="D4401" s="15" t="s">
        <v>21590</v>
      </c>
      <c r="E4401" s="15" t="s">
        <v>20593</v>
      </c>
      <c r="F4401" s="15" t="s">
        <v>6385</v>
      </c>
      <c r="G4401" s="15" t="s">
        <v>21591</v>
      </c>
      <c r="H4401" s="15" t="s">
        <v>19311</v>
      </c>
      <c r="I4401" s="15" t="s">
        <v>19312</v>
      </c>
      <c r="J4401" s="15" t="s">
        <v>19311</v>
      </c>
      <c r="K4401">
        <f>VLOOKUP(C4401,'scores met drempel 25'!A:C,3,FALSE)</f>
        <v>316.66000000000003</v>
      </c>
      <c r="L4401">
        <f>VLOOKUP(C4401,'scores zonder drempel 25'!A:E,2,FALSE)</f>
        <v>419.77</v>
      </c>
      <c r="M4401">
        <f>VLOOKUP(B4401,'bekostiging 25'!$C$1:$N$2577,11,FALSE)</f>
        <v>88407.6</v>
      </c>
    </row>
    <row r="4402" spans="1:13">
      <c r="A4402" s="15" t="s">
        <v>25111</v>
      </c>
      <c r="B4402" s="15" t="s">
        <v>25138</v>
      </c>
      <c r="C4402" s="15" t="s">
        <v>4418</v>
      </c>
      <c r="D4402" s="15" t="s">
        <v>25139</v>
      </c>
      <c r="E4402" s="15" t="s">
        <v>25140</v>
      </c>
      <c r="F4402" s="15" t="s">
        <v>6275</v>
      </c>
      <c r="G4402" s="15" t="s">
        <v>25141</v>
      </c>
      <c r="H4402" s="15" t="s">
        <v>21891</v>
      </c>
      <c r="I4402" s="15" t="s">
        <v>24684</v>
      </c>
      <c r="J4402" s="15" t="s">
        <v>21891</v>
      </c>
      <c r="K4402">
        <f>VLOOKUP(C4402,'scores met drempel 25'!A:C,3,FALSE)</f>
        <v>1555.58</v>
      </c>
      <c r="L4402">
        <f>VLOOKUP(C4402,'scores zonder drempel 25'!A:E,2,FALSE)</f>
        <v>1985.39</v>
      </c>
      <c r="M4402">
        <f>VLOOKUP(B4402,'bekostiging 25'!$C$1:$N$2577,11,FALSE)</f>
        <v>102771.67</v>
      </c>
    </row>
    <row r="4403" spans="1:13">
      <c r="A4403" s="15" t="s">
        <v>19190</v>
      </c>
      <c r="B4403" s="15" t="s">
        <v>19232</v>
      </c>
      <c r="C4403" s="15" t="s">
        <v>4419</v>
      </c>
      <c r="D4403" s="15" t="s">
        <v>19233</v>
      </c>
      <c r="E4403" s="15" t="s">
        <v>19234</v>
      </c>
      <c r="F4403" s="15" t="s">
        <v>19235</v>
      </c>
      <c r="G4403" s="15" t="s">
        <v>19236</v>
      </c>
      <c r="H4403" s="15" t="s">
        <v>19202</v>
      </c>
      <c r="I4403" s="15" t="s">
        <v>19196</v>
      </c>
      <c r="J4403" s="15" t="s">
        <v>19197</v>
      </c>
      <c r="K4403">
        <f>VLOOKUP(C4403,'scores met drempel 25'!A:C,3,FALSE)</f>
        <v>212.88</v>
      </c>
      <c r="L4403">
        <f>VLOOKUP(C4403,'scores zonder drempel 25'!A:E,2,FALSE)</f>
        <v>286.52999999999997</v>
      </c>
      <c r="M4403">
        <f>VLOOKUP(B4403,'bekostiging 25'!$C$1:$N$2577,11,FALSE)</f>
        <v>8408.6</v>
      </c>
    </row>
    <row r="4404" spans="1:13">
      <c r="A4404" s="15" t="s">
        <v>7043</v>
      </c>
      <c r="B4404" s="15" t="s">
        <v>7065</v>
      </c>
      <c r="C4404" s="15" t="s">
        <v>4420</v>
      </c>
      <c r="D4404" s="15" t="s">
        <v>7066</v>
      </c>
      <c r="E4404" s="15" t="s">
        <v>7067</v>
      </c>
      <c r="F4404" s="15" t="s">
        <v>7068</v>
      </c>
      <c r="G4404" s="15" t="s">
        <v>7069</v>
      </c>
      <c r="H4404" s="15" t="s">
        <v>6375</v>
      </c>
      <c r="I4404" s="15" t="s">
        <v>6374</v>
      </c>
      <c r="J4404" s="15" t="s">
        <v>6375</v>
      </c>
      <c r="K4404">
        <f>VLOOKUP(C4404,'scores met drempel 25'!A:C,3,FALSE)</f>
        <v>308.67</v>
      </c>
      <c r="L4404">
        <f>VLOOKUP(C4404,'scores zonder drempel 25'!A:E,2,FALSE)</f>
        <v>494.79</v>
      </c>
      <c r="M4404">
        <f>VLOOKUP(B4404,'bekostiging 25'!$C$1:$N$2577,11,FALSE)</f>
        <v>19515.63</v>
      </c>
    </row>
    <row r="4405" spans="1:13">
      <c r="A4405" s="15" t="s">
        <v>9096</v>
      </c>
      <c r="B4405" s="15" t="s">
        <v>9144</v>
      </c>
      <c r="C4405" s="15" t="s">
        <v>4421</v>
      </c>
      <c r="D4405" s="15" t="s">
        <v>9145</v>
      </c>
      <c r="E4405" s="15" t="s">
        <v>9146</v>
      </c>
      <c r="F4405" s="15" t="s">
        <v>6245</v>
      </c>
      <c r="G4405" s="15" t="s">
        <v>9147</v>
      </c>
      <c r="H4405" s="15" t="s">
        <v>8128</v>
      </c>
      <c r="I4405" s="15" t="s">
        <v>8129</v>
      </c>
      <c r="J4405" s="15" t="s">
        <v>8128</v>
      </c>
      <c r="K4405">
        <f>VLOOKUP(C4405,'scores met drempel 25'!A:C,3,FALSE)</f>
        <v>1060.6199999999999</v>
      </c>
      <c r="L4405">
        <f>VLOOKUP(C4405,'scores zonder drempel 25'!A:E,2,FALSE)</f>
        <v>1308.33</v>
      </c>
      <c r="M4405">
        <f>VLOOKUP(B4405,'bekostiging 25'!$C$1:$N$2577,11,FALSE)</f>
        <v>63103.81</v>
      </c>
    </row>
    <row r="4406" spans="1:13">
      <c r="A4406" s="15" t="s">
        <v>7865</v>
      </c>
      <c r="B4406" s="15" t="s">
        <v>7906</v>
      </c>
      <c r="C4406" s="15" t="s">
        <v>4422</v>
      </c>
      <c r="D4406" s="15" t="s">
        <v>7907</v>
      </c>
      <c r="E4406" s="15" t="s">
        <v>7908</v>
      </c>
      <c r="F4406" s="15" t="s">
        <v>6888</v>
      </c>
      <c r="G4406" s="15" t="s">
        <v>7909</v>
      </c>
      <c r="H4406" s="15" t="s">
        <v>7370</v>
      </c>
      <c r="I4406" s="15" t="s">
        <v>7371</v>
      </c>
      <c r="J4406" s="15" t="s">
        <v>7370</v>
      </c>
      <c r="K4406">
        <f>VLOOKUP(C4406,'scores met drempel 25'!A:C,3,FALSE)</f>
        <v>303.58</v>
      </c>
      <c r="L4406">
        <f>VLOOKUP(C4406,'scores zonder drempel 25'!A:E,2,FALSE)</f>
        <v>392.62</v>
      </c>
      <c r="M4406">
        <f>VLOOKUP(B4406,'bekostiging 25'!$C$1:$N$2577,11,FALSE)</f>
        <v>22746.01</v>
      </c>
    </row>
    <row r="4407" spans="1:13">
      <c r="A4407" s="15" t="s">
        <v>23472</v>
      </c>
      <c r="B4407" s="15" t="s">
        <v>23490</v>
      </c>
      <c r="C4407" s="15" t="s">
        <v>4423</v>
      </c>
      <c r="D4407" s="15" t="s">
        <v>23491</v>
      </c>
      <c r="E4407" s="15" t="s">
        <v>18460</v>
      </c>
      <c r="F4407" s="15" t="s">
        <v>6363</v>
      </c>
      <c r="G4407" s="15" t="s">
        <v>23492</v>
      </c>
      <c r="H4407" s="15" t="s">
        <v>22764</v>
      </c>
      <c r="I4407" s="15" t="s">
        <v>22765</v>
      </c>
      <c r="J4407" s="15" t="s">
        <v>22764</v>
      </c>
      <c r="K4407">
        <f>VLOOKUP(C4407,'scores met drempel 25'!A:C,3,FALSE)</f>
        <v>204.3</v>
      </c>
      <c r="L4407">
        <f>VLOOKUP(C4407,'scores zonder drempel 25'!A:E,2,FALSE)</f>
        <v>267.89999999999998</v>
      </c>
      <c r="M4407">
        <f>VLOOKUP(B4407,'bekostiging 25'!$C$1:$N$2577,11,FALSE)</f>
        <v>14309.41</v>
      </c>
    </row>
    <row r="4408" spans="1:13">
      <c r="A4408" s="15" t="s">
        <v>7677</v>
      </c>
      <c r="B4408" s="15" t="s">
        <v>7694</v>
      </c>
      <c r="C4408" s="15" t="s">
        <v>4424</v>
      </c>
      <c r="D4408" s="15" t="s">
        <v>7695</v>
      </c>
      <c r="E4408" s="15" t="s">
        <v>7696</v>
      </c>
      <c r="F4408" s="15" t="s">
        <v>7697</v>
      </c>
      <c r="G4408" s="15" t="s">
        <v>7698</v>
      </c>
      <c r="H4408" s="15" t="s">
        <v>7358</v>
      </c>
      <c r="I4408" s="15" t="s">
        <v>7359</v>
      </c>
      <c r="J4408" s="15" t="s">
        <v>7358</v>
      </c>
      <c r="K4408">
        <f>VLOOKUP(C4408,'scores met drempel 25'!A:C,3,FALSE)</f>
        <v>0</v>
      </c>
      <c r="L4408">
        <f>VLOOKUP(C4408,'scores zonder drempel 25'!A:E,2,FALSE)</f>
        <v>153.47999999999999</v>
      </c>
      <c r="M4408" t="e">
        <f>VLOOKUP(B4408,'bekostiging 25'!$C$1:$N$2577,11,FALSE)</f>
        <v>#N/A</v>
      </c>
    </row>
    <row r="4409" spans="1:13">
      <c r="A4409" s="15" t="s">
        <v>9096</v>
      </c>
      <c r="B4409" s="15" t="s">
        <v>9148</v>
      </c>
      <c r="C4409" s="15" t="s">
        <v>4425</v>
      </c>
      <c r="D4409" s="15" t="s">
        <v>9149</v>
      </c>
      <c r="E4409" s="15" t="s">
        <v>9150</v>
      </c>
      <c r="F4409" s="15" t="s">
        <v>6470</v>
      </c>
      <c r="G4409" s="15" t="s">
        <v>9151</v>
      </c>
      <c r="H4409" s="15" t="s">
        <v>8128</v>
      </c>
      <c r="I4409" s="15" t="s">
        <v>8129</v>
      </c>
      <c r="J4409" s="15" t="s">
        <v>8128</v>
      </c>
      <c r="K4409">
        <f>VLOOKUP(C4409,'scores met drempel 25'!A:C,3,FALSE)</f>
        <v>0</v>
      </c>
      <c r="L4409">
        <f>VLOOKUP(C4409,'scores zonder drempel 25'!A:E,2,FALSE)</f>
        <v>13.53</v>
      </c>
      <c r="M4409" t="e">
        <f>VLOOKUP(B4409,'bekostiging 25'!$C$1:$N$2577,11,FALSE)</f>
        <v>#N/A</v>
      </c>
    </row>
    <row r="4410" spans="1:13">
      <c r="A4410" s="15" t="s">
        <v>20732</v>
      </c>
      <c r="B4410" s="15" t="s">
        <v>20782</v>
      </c>
      <c r="C4410" s="15" t="s">
        <v>4426</v>
      </c>
      <c r="D4410" s="15" t="s">
        <v>20783</v>
      </c>
      <c r="E4410" s="15" t="s">
        <v>20784</v>
      </c>
      <c r="F4410" s="15" t="s">
        <v>14918</v>
      </c>
      <c r="G4410" s="15" t="s">
        <v>20785</v>
      </c>
      <c r="H4410" s="15" t="s">
        <v>20085</v>
      </c>
      <c r="I4410" s="15" t="s">
        <v>20086</v>
      </c>
      <c r="J4410" s="15" t="s">
        <v>20085</v>
      </c>
      <c r="K4410">
        <f>VLOOKUP(C4410,'scores met drempel 25'!A:C,3,FALSE)</f>
        <v>187.95</v>
      </c>
      <c r="L4410">
        <f>VLOOKUP(C4410,'scores zonder drempel 25'!A:E,2,FALSE)</f>
        <v>268.95999999999998</v>
      </c>
      <c r="M4410">
        <f>VLOOKUP(B4410,'bekostiging 25'!$C$1:$N$2577,11,FALSE)</f>
        <v>12377.58</v>
      </c>
    </row>
    <row r="4411" spans="1:13">
      <c r="A4411" s="15" t="s">
        <v>7865</v>
      </c>
      <c r="B4411" s="15" t="s">
        <v>7910</v>
      </c>
      <c r="C4411" s="15" t="s">
        <v>4427</v>
      </c>
      <c r="D4411" s="15" t="s">
        <v>7911</v>
      </c>
      <c r="E4411" s="15" t="s">
        <v>7912</v>
      </c>
      <c r="F4411" s="15" t="s">
        <v>6668</v>
      </c>
      <c r="G4411" s="15" t="s">
        <v>7913</v>
      </c>
      <c r="H4411" s="15" t="s">
        <v>7370</v>
      </c>
      <c r="I4411" s="15" t="s">
        <v>7371</v>
      </c>
      <c r="J4411" s="15" t="s">
        <v>7370</v>
      </c>
      <c r="K4411">
        <f>VLOOKUP(C4411,'scores met drempel 25'!A:C,3,FALSE)</f>
        <v>60.96</v>
      </c>
      <c r="L4411">
        <f>VLOOKUP(C4411,'scores zonder drempel 25'!A:E,2,FALSE)</f>
        <v>185.49</v>
      </c>
      <c r="M4411">
        <f>VLOOKUP(B4411,'bekostiging 25'!$C$1:$N$2577,11,FALSE)</f>
        <v>2413.12</v>
      </c>
    </row>
    <row r="4412" spans="1:13">
      <c r="A4412" s="15" t="s">
        <v>23472</v>
      </c>
      <c r="B4412" s="15" t="s">
        <v>23493</v>
      </c>
      <c r="C4412" s="15" t="s">
        <v>4428</v>
      </c>
      <c r="D4412" s="15" t="s">
        <v>23494</v>
      </c>
      <c r="E4412" s="15" t="s">
        <v>23495</v>
      </c>
      <c r="F4412" s="15" t="s">
        <v>6179</v>
      </c>
      <c r="G4412" s="15" t="s">
        <v>23496</v>
      </c>
      <c r="H4412" s="15" t="s">
        <v>22764</v>
      </c>
      <c r="I4412" s="15" t="s">
        <v>22765</v>
      </c>
      <c r="J4412" s="15" t="s">
        <v>22764</v>
      </c>
      <c r="K4412">
        <f>VLOOKUP(C4412,'scores met drempel 25'!A:C,3,FALSE)</f>
        <v>396.95</v>
      </c>
      <c r="L4412">
        <f>VLOOKUP(C4412,'scores zonder drempel 25'!A:E,2,FALSE)</f>
        <v>492.02</v>
      </c>
      <c r="M4412">
        <f>VLOOKUP(B4412,'bekostiging 25'!$C$1:$N$2577,11,FALSE)</f>
        <v>22875.33</v>
      </c>
    </row>
    <row r="4413" spans="1:13">
      <c r="A4413" s="15" t="s">
        <v>14026</v>
      </c>
      <c r="B4413" s="15" t="s">
        <v>14027</v>
      </c>
      <c r="C4413" s="15" t="s">
        <v>4429</v>
      </c>
      <c r="D4413" s="15" t="s">
        <v>14028</v>
      </c>
      <c r="E4413" s="15" t="s">
        <v>12808</v>
      </c>
      <c r="F4413" s="15" t="s">
        <v>14029</v>
      </c>
      <c r="G4413" s="15" t="s">
        <v>14030</v>
      </c>
      <c r="H4413" s="15" t="s">
        <v>13358</v>
      </c>
      <c r="I4413" s="15" t="s">
        <v>13357</v>
      </c>
      <c r="J4413" s="15" t="s">
        <v>13358</v>
      </c>
      <c r="K4413">
        <f>VLOOKUP(C4413,'scores met drempel 25'!A:C,3,FALSE)</f>
        <v>907.73</v>
      </c>
      <c r="L4413">
        <f>VLOOKUP(C4413,'scores zonder drempel 25'!A:E,2,FALSE)</f>
        <v>1100.54</v>
      </c>
      <c r="M4413">
        <f>VLOOKUP(B4413,'bekostiging 25'!$C$1:$N$2577,11,FALSE)</f>
        <v>58754.19</v>
      </c>
    </row>
    <row r="4414" spans="1:13">
      <c r="A4414" s="15" t="s">
        <v>21661</v>
      </c>
      <c r="B4414" s="15" t="s">
        <v>21686</v>
      </c>
      <c r="C4414" s="15" t="s">
        <v>4430</v>
      </c>
      <c r="D4414" s="15" t="s">
        <v>21687</v>
      </c>
      <c r="E4414" s="15" t="s">
        <v>6318</v>
      </c>
      <c r="F4414" s="15" t="s">
        <v>6363</v>
      </c>
      <c r="G4414" s="15" t="s">
        <v>21688</v>
      </c>
      <c r="H4414" s="15" t="s">
        <v>21689</v>
      </c>
      <c r="I4414" s="15" t="s">
        <v>19319</v>
      </c>
      <c r="J4414" s="15" t="s">
        <v>19320</v>
      </c>
      <c r="K4414">
        <f>VLOOKUP(C4414,'scores met drempel 25'!A:C,3,FALSE)</f>
        <v>0</v>
      </c>
      <c r="L4414">
        <f>VLOOKUP(C4414,'scores zonder drempel 25'!A:E,2,FALSE)</f>
        <v>132.09</v>
      </c>
      <c r="M4414" t="e">
        <f>VLOOKUP(B4414,'bekostiging 25'!$C$1:$N$2577,11,FALSE)</f>
        <v>#N/A</v>
      </c>
    </row>
    <row r="4415" spans="1:13">
      <c r="A4415" s="15" t="s">
        <v>7677</v>
      </c>
      <c r="B4415" s="15" t="s">
        <v>7699</v>
      </c>
      <c r="C4415" s="15" t="s">
        <v>4431</v>
      </c>
      <c r="D4415" s="15" t="s">
        <v>7700</v>
      </c>
      <c r="E4415" s="15" t="s">
        <v>7701</v>
      </c>
      <c r="F4415" s="15" t="s">
        <v>6335</v>
      </c>
      <c r="G4415" s="15" t="s">
        <v>7702</v>
      </c>
      <c r="H4415" s="15" t="s">
        <v>7358</v>
      </c>
      <c r="I4415" s="15" t="s">
        <v>7359</v>
      </c>
      <c r="J4415" s="15" t="s">
        <v>7358</v>
      </c>
      <c r="K4415">
        <f>VLOOKUP(C4415,'scores met drempel 25'!A:C,3,FALSE)</f>
        <v>324.81</v>
      </c>
      <c r="L4415">
        <f>VLOOKUP(C4415,'scores zonder drempel 25'!A:E,2,FALSE)</f>
        <v>508.25</v>
      </c>
      <c r="M4415">
        <f>VLOOKUP(B4415,'bekostiging 25'!$C$1:$N$2577,11,FALSE)</f>
        <v>21657.439999999999</v>
      </c>
    </row>
    <row r="4416" spans="1:13">
      <c r="A4416" s="15" t="s">
        <v>17147</v>
      </c>
      <c r="B4416" s="15" t="s">
        <v>17228</v>
      </c>
      <c r="C4416" s="15" t="s">
        <v>4432</v>
      </c>
      <c r="D4416" s="15" t="s">
        <v>17229</v>
      </c>
      <c r="E4416" s="15" t="s">
        <v>15877</v>
      </c>
      <c r="F4416" s="15" t="s">
        <v>6341</v>
      </c>
      <c r="G4416" s="15" t="s">
        <v>17230</v>
      </c>
      <c r="H4416" s="15" t="s">
        <v>17153</v>
      </c>
      <c r="I4416" s="15" t="s">
        <v>17152</v>
      </c>
      <c r="J4416" s="15" t="s">
        <v>17153</v>
      </c>
      <c r="K4416">
        <f>VLOOKUP(C4416,'scores met drempel 25'!A:C,3,FALSE)</f>
        <v>0</v>
      </c>
      <c r="L4416">
        <f>VLOOKUP(C4416,'scores zonder drempel 25'!A:E,2,FALSE)</f>
        <v>144.71</v>
      </c>
      <c r="M4416" t="e">
        <f>VLOOKUP(B4416,'bekostiging 25'!$C$1:$N$2577,11,FALSE)</f>
        <v>#N/A</v>
      </c>
    </row>
    <row r="4417" spans="1:13">
      <c r="A4417" s="15" t="s">
        <v>14629</v>
      </c>
      <c r="B4417" s="15" t="s">
        <v>14680</v>
      </c>
      <c r="C4417" s="15" t="s">
        <v>4433</v>
      </c>
      <c r="D4417" s="15" t="s">
        <v>14681</v>
      </c>
      <c r="E4417" s="15" t="s">
        <v>11214</v>
      </c>
      <c r="F4417" s="15" t="s">
        <v>8338</v>
      </c>
      <c r="G4417" s="15" t="s">
        <v>14682</v>
      </c>
      <c r="H4417" s="15" t="s">
        <v>14502</v>
      </c>
      <c r="I4417" s="15" t="s">
        <v>14503</v>
      </c>
      <c r="J4417" s="15" t="s">
        <v>14502</v>
      </c>
      <c r="K4417">
        <f>VLOOKUP(C4417,'scores met drempel 25'!A:C,3,FALSE)</f>
        <v>242.75</v>
      </c>
      <c r="L4417">
        <f>VLOOKUP(C4417,'scores zonder drempel 25'!A:E,2,FALSE)</f>
        <v>352.55</v>
      </c>
      <c r="M4417">
        <f>VLOOKUP(B4417,'bekostiging 25'!$C$1:$N$2577,11,FALSE)</f>
        <v>15623.97</v>
      </c>
    </row>
    <row r="4418" spans="1:13">
      <c r="A4418" s="15" t="s">
        <v>26220</v>
      </c>
      <c r="B4418" s="15" t="s">
        <v>26265</v>
      </c>
      <c r="C4418" s="15" t="s">
        <v>4434</v>
      </c>
      <c r="D4418" s="15" t="s">
        <v>26266</v>
      </c>
      <c r="E4418" s="15" t="s">
        <v>18460</v>
      </c>
      <c r="F4418" s="15" t="s">
        <v>6275</v>
      </c>
      <c r="G4418" s="15" t="s">
        <v>26267</v>
      </c>
      <c r="H4418" s="15" t="s">
        <v>21891</v>
      </c>
      <c r="I4418" s="15" t="s">
        <v>24684</v>
      </c>
      <c r="J4418" s="15" t="s">
        <v>21891</v>
      </c>
      <c r="K4418">
        <f>VLOOKUP(C4418,'scores met drempel 25'!A:C,3,FALSE)</f>
        <v>124.28</v>
      </c>
      <c r="L4418">
        <f>VLOOKUP(C4418,'scores zonder drempel 25'!A:E,2,FALSE)</f>
        <v>235.41</v>
      </c>
      <c r="M4418">
        <f>VLOOKUP(B4418,'bekostiging 25'!$C$1:$N$2577,11,FALSE)</f>
        <v>6590.09</v>
      </c>
    </row>
    <row r="4419" spans="1:13">
      <c r="A4419" s="15" t="s">
        <v>18490</v>
      </c>
      <c r="B4419" s="15" t="s">
        <v>18642</v>
      </c>
      <c r="C4419" s="15" t="s">
        <v>4435</v>
      </c>
      <c r="D4419" s="15" t="s">
        <v>18643</v>
      </c>
      <c r="E4419" s="15" t="s">
        <v>18644</v>
      </c>
      <c r="F4419" s="15" t="s">
        <v>6269</v>
      </c>
      <c r="G4419" s="15" t="s">
        <v>18645</v>
      </c>
      <c r="H4419" s="15" t="s">
        <v>18646</v>
      </c>
      <c r="I4419" s="15" t="s">
        <v>15984</v>
      </c>
      <c r="J4419" s="15" t="s">
        <v>15983</v>
      </c>
      <c r="K4419">
        <f>VLOOKUP(C4419,'scores met drempel 25'!A:C,3,FALSE)</f>
        <v>49.84</v>
      </c>
      <c r="L4419">
        <f>VLOOKUP(C4419,'scores zonder drempel 25'!A:E,2,FALSE)</f>
        <v>154.94999999999999</v>
      </c>
      <c r="M4419">
        <f>VLOOKUP(B4419,'bekostiging 25'!$C$1:$N$2577,11,FALSE)</f>
        <v>2001.83</v>
      </c>
    </row>
    <row r="4420" spans="1:13">
      <c r="A4420" s="15" t="s">
        <v>26474</v>
      </c>
      <c r="B4420" s="15" t="s">
        <v>26611</v>
      </c>
      <c r="C4420" s="15" t="s">
        <v>4436</v>
      </c>
      <c r="D4420" s="15" t="s">
        <v>26612</v>
      </c>
      <c r="E4420" s="15" t="s">
        <v>26613</v>
      </c>
      <c r="F4420" s="15" t="s">
        <v>6275</v>
      </c>
      <c r="G4420" s="15" t="s">
        <v>26614</v>
      </c>
      <c r="H4420" s="15" t="s">
        <v>26615</v>
      </c>
      <c r="I4420" s="15" t="s">
        <v>26484</v>
      </c>
      <c r="J4420" s="15" t="s">
        <v>26485</v>
      </c>
      <c r="K4420">
        <f>VLOOKUP(C4420,'scores met drempel 25'!A:C,3,FALSE)</f>
        <v>0.03</v>
      </c>
      <c r="L4420">
        <f>VLOOKUP(C4420,'scores zonder drempel 25'!A:E,2,FALSE)</f>
        <v>77.02</v>
      </c>
      <c r="M4420">
        <f>VLOOKUP(B4420,'bekostiging 25'!$C$1:$N$2577,11,FALSE)</f>
        <v>1653.19</v>
      </c>
    </row>
    <row r="4421" spans="1:13">
      <c r="A4421" s="15" t="s">
        <v>13687</v>
      </c>
      <c r="B4421" s="15" t="s">
        <v>13759</v>
      </c>
      <c r="C4421" s="15" t="s">
        <v>4437</v>
      </c>
      <c r="D4421" s="15" t="s">
        <v>13760</v>
      </c>
      <c r="E4421" s="15" t="s">
        <v>13761</v>
      </c>
      <c r="F4421" s="15" t="s">
        <v>6537</v>
      </c>
      <c r="G4421" s="15" t="s">
        <v>13762</v>
      </c>
      <c r="H4421" s="15" t="s">
        <v>13763</v>
      </c>
      <c r="I4421" s="15" t="s">
        <v>13693</v>
      </c>
      <c r="J4421" s="15" t="s">
        <v>13694</v>
      </c>
      <c r="K4421">
        <f>VLOOKUP(C4421,'scores met drempel 25'!A:C,3,FALSE)</f>
        <v>0</v>
      </c>
      <c r="L4421">
        <f>VLOOKUP(C4421,'scores zonder drempel 25'!A:E,2,FALSE)</f>
        <v>36.74</v>
      </c>
      <c r="M4421">
        <f>VLOOKUP(B4421,'bekostiging 25'!$C$1:$N$2577,11,FALSE)</f>
        <v>529.29</v>
      </c>
    </row>
    <row r="4422" spans="1:13">
      <c r="A4422" s="15" t="s">
        <v>17147</v>
      </c>
      <c r="B4422" s="15" t="s">
        <v>17231</v>
      </c>
      <c r="C4422" s="15" t="s">
        <v>4438</v>
      </c>
      <c r="D4422" s="15" t="s">
        <v>17232</v>
      </c>
      <c r="E4422" s="15" t="s">
        <v>17233</v>
      </c>
      <c r="F4422" s="15" t="s">
        <v>7218</v>
      </c>
      <c r="G4422" s="15" t="s">
        <v>17234</v>
      </c>
      <c r="H4422" s="15" t="s">
        <v>17153</v>
      </c>
      <c r="I4422" s="15" t="s">
        <v>17152</v>
      </c>
      <c r="J4422" s="15" t="s">
        <v>17153</v>
      </c>
      <c r="K4422">
        <f>VLOOKUP(C4422,'scores met drempel 25'!A:C,3,FALSE)</f>
        <v>0</v>
      </c>
      <c r="L4422">
        <f>VLOOKUP(C4422,'scores zonder drempel 25'!A:E,2,FALSE)</f>
        <v>125.26</v>
      </c>
      <c r="M4422" t="e">
        <f>VLOOKUP(B4422,'bekostiging 25'!$C$1:$N$2577,11,FALSE)</f>
        <v>#N/A</v>
      </c>
    </row>
    <row r="4423" spans="1:13">
      <c r="A4423" s="15" t="s">
        <v>14936</v>
      </c>
      <c r="B4423" s="15" t="s">
        <v>15057</v>
      </c>
      <c r="C4423" s="15" t="s">
        <v>4439</v>
      </c>
      <c r="D4423" s="15" t="s">
        <v>15058</v>
      </c>
      <c r="E4423" s="15" t="s">
        <v>6558</v>
      </c>
      <c r="F4423" s="15" t="s">
        <v>7174</v>
      </c>
      <c r="G4423" s="15" t="s">
        <v>15059</v>
      </c>
      <c r="H4423" s="15" t="s">
        <v>14420</v>
      </c>
      <c r="I4423" s="15" t="s">
        <v>14421</v>
      </c>
      <c r="J4423" s="15" t="s">
        <v>14420</v>
      </c>
      <c r="K4423">
        <f>VLOOKUP(C4423,'scores met drempel 25'!A:C,3,FALSE)</f>
        <v>0</v>
      </c>
      <c r="L4423">
        <f>VLOOKUP(C4423,'scores zonder drempel 25'!A:E,2,FALSE)</f>
        <v>143.91999999999999</v>
      </c>
      <c r="M4423" t="e">
        <f>VLOOKUP(B4423,'bekostiging 25'!$C$1:$N$2577,11,FALSE)</f>
        <v>#N/A</v>
      </c>
    </row>
    <row r="4424" spans="1:13">
      <c r="A4424" s="15" t="s">
        <v>30875</v>
      </c>
      <c r="B4424" s="15" t="s">
        <v>30943</v>
      </c>
      <c r="C4424" s="15" t="s">
        <v>4440</v>
      </c>
      <c r="D4424" s="15" t="s">
        <v>8043</v>
      </c>
      <c r="E4424" s="15" t="s">
        <v>30944</v>
      </c>
      <c r="F4424" s="15" t="s">
        <v>6255</v>
      </c>
      <c r="G4424" s="15" t="s">
        <v>30945</v>
      </c>
      <c r="H4424" s="15" t="s">
        <v>21874</v>
      </c>
      <c r="I4424" s="15" t="s">
        <v>27591</v>
      </c>
      <c r="J4424" s="15" t="s">
        <v>21874</v>
      </c>
      <c r="K4424">
        <f>VLOOKUP(C4424,'scores met drempel 25'!A:C,3,FALSE)</f>
        <v>611.57000000000005</v>
      </c>
      <c r="L4424">
        <f>VLOOKUP(C4424,'scores zonder drempel 25'!A:E,2,FALSE)</f>
        <v>787.65</v>
      </c>
      <c r="M4424">
        <f>VLOOKUP(B4424,'bekostiging 25'!$C$1:$N$2577,11,FALSE)</f>
        <v>45468.69</v>
      </c>
    </row>
    <row r="4425" spans="1:13">
      <c r="A4425" s="15" t="s">
        <v>8275</v>
      </c>
      <c r="B4425" s="15" t="s">
        <v>8418</v>
      </c>
      <c r="C4425" s="15" t="s">
        <v>4441</v>
      </c>
      <c r="D4425" s="15" t="s">
        <v>8419</v>
      </c>
      <c r="E4425" s="15" t="s">
        <v>8420</v>
      </c>
      <c r="F4425" s="15" t="s">
        <v>6275</v>
      </c>
      <c r="G4425" s="15" t="s">
        <v>8421</v>
      </c>
      <c r="H4425" s="15" t="s">
        <v>8355</v>
      </c>
      <c r="I4425" s="15" t="s">
        <v>8307</v>
      </c>
      <c r="J4425" s="15" t="s">
        <v>8308</v>
      </c>
      <c r="K4425">
        <f>VLOOKUP(C4425,'scores met drempel 25'!A:C,3,FALSE)</f>
        <v>236.43</v>
      </c>
      <c r="L4425">
        <f>VLOOKUP(C4425,'scores zonder drempel 25'!A:E,2,FALSE)</f>
        <v>502.23</v>
      </c>
      <c r="M4425">
        <f>VLOOKUP(B4425,'bekostiging 25'!$C$1:$N$2577,11,FALSE)</f>
        <v>13580.81</v>
      </c>
    </row>
    <row r="4426" spans="1:13">
      <c r="A4426" s="15" t="s">
        <v>19562</v>
      </c>
      <c r="B4426" s="15" t="s">
        <v>19563</v>
      </c>
      <c r="C4426" s="15" t="s">
        <v>4442</v>
      </c>
      <c r="D4426" s="15" t="s">
        <v>19564</v>
      </c>
      <c r="E4426" s="15" t="s">
        <v>19565</v>
      </c>
      <c r="F4426" s="15" t="s">
        <v>6248</v>
      </c>
      <c r="G4426" s="15" t="s">
        <v>19566</v>
      </c>
      <c r="H4426" s="15" t="s">
        <v>19349</v>
      </c>
      <c r="I4426" s="15" t="s">
        <v>19350</v>
      </c>
      <c r="J4426" s="15" t="s">
        <v>19351</v>
      </c>
      <c r="K4426">
        <f>VLOOKUP(C4426,'scores met drempel 25'!A:C,3,FALSE)</f>
        <v>0</v>
      </c>
      <c r="L4426">
        <f>VLOOKUP(C4426,'scores zonder drempel 25'!A:E,2,FALSE)</f>
        <v>5.58</v>
      </c>
      <c r="M4426" t="e">
        <f>VLOOKUP(B4426,'bekostiging 25'!$C$1:$N$2577,11,FALSE)</f>
        <v>#N/A</v>
      </c>
    </row>
    <row r="4427" spans="1:13">
      <c r="A4427" s="15" t="s">
        <v>16881</v>
      </c>
      <c r="B4427" s="15" t="s">
        <v>16937</v>
      </c>
      <c r="C4427" s="15" t="s">
        <v>4443</v>
      </c>
      <c r="D4427" s="15" t="s">
        <v>16938</v>
      </c>
      <c r="E4427" s="15" t="s">
        <v>6172</v>
      </c>
      <c r="F4427" s="15" t="s">
        <v>6470</v>
      </c>
      <c r="G4427" s="15" t="s">
        <v>16939</v>
      </c>
      <c r="H4427" s="15" t="s">
        <v>16940</v>
      </c>
      <c r="I4427" s="15" t="s">
        <v>16886</v>
      </c>
      <c r="J4427" s="15" t="s">
        <v>16887</v>
      </c>
      <c r="K4427">
        <f>VLOOKUP(C4427,'scores met drempel 25'!A:C,3,FALSE)</f>
        <v>0</v>
      </c>
      <c r="L4427">
        <f>VLOOKUP(C4427,'scores zonder drempel 25'!A:E,2,FALSE)</f>
        <v>81.48</v>
      </c>
      <c r="M4427" t="e">
        <f>VLOOKUP(B4427,'bekostiging 25'!$C$1:$N$2577,11,FALSE)</f>
        <v>#N/A</v>
      </c>
    </row>
    <row r="4428" spans="1:13">
      <c r="A4428" s="15" t="s">
        <v>6345</v>
      </c>
      <c r="B4428" s="15" t="s">
        <v>23051</v>
      </c>
      <c r="C4428" s="15" t="s">
        <v>4444</v>
      </c>
      <c r="D4428" s="15" t="s">
        <v>23052</v>
      </c>
      <c r="E4428" s="15" t="s">
        <v>6654</v>
      </c>
      <c r="F4428" s="15" t="s">
        <v>6196</v>
      </c>
      <c r="G4428" s="15" t="s">
        <v>23053</v>
      </c>
      <c r="H4428" s="15" t="s">
        <v>23054</v>
      </c>
      <c r="I4428" s="15" t="s">
        <v>23000</v>
      </c>
      <c r="J4428" s="15" t="s">
        <v>23001</v>
      </c>
      <c r="K4428">
        <f>VLOOKUP(C4428,'scores met drempel 25'!A:C,3,FALSE)</f>
        <v>0</v>
      </c>
      <c r="L4428">
        <f>VLOOKUP(C4428,'scores zonder drempel 25'!A:E,2,FALSE)</f>
        <v>161.72</v>
      </c>
      <c r="M4428" t="e">
        <f>VLOOKUP(B4428,'bekostiging 25'!$C$1:$N$2577,11,FALSE)</f>
        <v>#N/A</v>
      </c>
    </row>
    <row r="4429" spans="1:13">
      <c r="A4429" s="15" t="s">
        <v>14629</v>
      </c>
      <c r="B4429" s="15" t="s">
        <v>14683</v>
      </c>
      <c r="C4429" s="15" t="s">
        <v>4445</v>
      </c>
      <c r="D4429" s="15" t="s">
        <v>14684</v>
      </c>
      <c r="E4429" s="15" t="s">
        <v>14685</v>
      </c>
      <c r="F4429" s="15" t="s">
        <v>6363</v>
      </c>
      <c r="G4429" s="15" t="s">
        <v>14686</v>
      </c>
      <c r="H4429" s="15" t="s">
        <v>14502</v>
      </c>
      <c r="I4429" s="15" t="s">
        <v>14503</v>
      </c>
      <c r="J4429" s="15" t="s">
        <v>14502</v>
      </c>
      <c r="K4429">
        <f>VLOOKUP(C4429,'scores met drempel 25'!A:C,3,FALSE)</f>
        <v>151.25</v>
      </c>
      <c r="L4429">
        <f>VLOOKUP(C4429,'scores zonder drempel 25'!A:E,2,FALSE)</f>
        <v>270.43</v>
      </c>
      <c r="M4429">
        <f>VLOOKUP(B4429,'bekostiging 25'!$C$1:$N$2577,11,FALSE)</f>
        <v>9151.8700000000008</v>
      </c>
    </row>
    <row r="4430" spans="1:13">
      <c r="A4430" s="15" t="s">
        <v>26009</v>
      </c>
      <c r="B4430" s="15" t="s">
        <v>26010</v>
      </c>
      <c r="C4430" s="15" t="s">
        <v>4446</v>
      </c>
      <c r="D4430" s="15" t="s">
        <v>26011</v>
      </c>
      <c r="E4430" s="15" t="s">
        <v>26012</v>
      </c>
      <c r="F4430" s="15" t="s">
        <v>7305</v>
      </c>
      <c r="G4430" s="15" t="s">
        <v>26013</v>
      </c>
      <c r="H4430" s="15" t="s">
        <v>25780</v>
      </c>
      <c r="I4430" s="15" t="s">
        <v>24851</v>
      </c>
      <c r="J4430" s="15" t="s">
        <v>24850</v>
      </c>
      <c r="K4430">
        <f>VLOOKUP(C4430,'scores met drempel 25'!A:C,3,FALSE)</f>
        <v>0</v>
      </c>
      <c r="L4430">
        <f>VLOOKUP(C4430,'scores zonder drempel 25'!A:E,2,FALSE)</f>
        <v>47.01</v>
      </c>
      <c r="M4430" t="e">
        <f>VLOOKUP(B4430,'bekostiging 25'!$C$1:$N$2577,11,FALSE)</f>
        <v>#N/A</v>
      </c>
    </row>
    <row r="4431" spans="1:13">
      <c r="A4431" s="15" t="s">
        <v>14506</v>
      </c>
      <c r="B4431" s="15" t="s">
        <v>14536</v>
      </c>
      <c r="C4431" s="15" t="s">
        <v>4447</v>
      </c>
      <c r="D4431" s="15" t="s">
        <v>14537</v>
      </c>
      <c r="E4431" s="15" t="s">
        <v>9113</v>
      </c>
      <c r="F4431" s="15" t="s">
        <v>6255</v>
      </c>
      <c r="G4431" s="15" t="s">
        <v>14538</v>
      </c>
      <c r="H4431" s="15" t="s">
        <v>14518</v>
      </c>
      <c r="I4431" s="15" t="s">
        <v>14512</v>
      </c>
      <c r="J4431" s="15" t="s">
        <v>14513</v>
      </c>
      <c r="K4431">
        <f>VLOOKUP(C4431,'scores met drempel 25'!A:C,3,FALSE)</f>
        <v>289.62</v>
      </c>
      <c r="L4431">
        <f>VLOOKUP(C4431,'scores zonder drempel 25'!A:E,2,FALSE)</f>
        <v>408.8</v>
      </c>
      <c r="M4431">
        <f>VLOOKUP(B4431,'bekostiging 25'!$C$1:$N$2577,11,FALSE)</f>
        <v>21874.75</v>
      </c>
    </row>
    <row r="4432" spans="1:13">
      <c r="A4432" s="15" t="s">
        <v>31361</v>
      </c>
      <c r="B4432" s="15" t="s">
        <v>31362</v>
      </c>
      <c r="C4432" s="15" t="s">
        <v>4448</v>
      </c>
      <c r="D4432" s="15" t="s">
        <v>11128</v>
      </c>
      <c r="E4432" s="15" t="s">
        <v>31363</v>
      </c>
      <c r="F4432" s="15" t="s">
        <v>12374</v>
      </c>
      <c r="G4432" s="15" t="s">
        <v>31364</v>
      </c>
      <c r="H4432" s="15" t="s">
        <v>27937</v>
      </c>
      <c r="I4432" s="15" t="s">
        <v>27938</v>
      </c>
      <c r="J4432" s="15" t="s">
        <v>27937</v>
      </c>
      <c r="K4432">
        <f>VLOOKUP(C4432,'scores met drempel 25'!A:C,3,FALSE)</f>
        <v>63.43</v>
      </c>
      <c r="L4432">
        <f>VLOOKUP(C4432,'scores zonder drempel 25'!A:E,2,FALSE)</f>
        <v>157.16</v>
      </c>
      <c r="M4432">
        <f>VLOOKUP(B4432,'bekostiging 25'!$C$1:$N$2577,11,FALSE)</f>
        <v>2091.8200000000002</v>
      </c>
    </row>
    <row r="4433" spans="1:13">
      <c r="A4433" s="15" t="s">
        <v>31095</v>
      </c>
      <c r="B4433" s="15" t="s">
        <v>31104</v>
      </c>
      <c r="C4433" s="15" t="s">
        <v>4449</v>
      </c>
      <c r="D4433" s="15" t="s">
        <v>31105</v>
      </c>
      <c r="E4433" s="15" t="s">
        <v>31106</v>
      </c>
      <c r="F4433" s="15" t="s">
        <v>31107</v>
      </c>
      <c r="G4433" s="15" t="s">
        <v>31108</v>
      </c>
      <c r="H4433" s="15" t="s">
        <v>7360</v>
      </c>
      <c r="I4433" s="15" t="s">
        <v>27265</v>
      </c>
      <c r="J4433" s="15" t="s">
        <v>27266</v>
      </c>
      <c r="K4433">
        <f>VLOOKUP(C4433,'scores met drempel 25'!A:C,3,FALSE)</f>
        <v>0</v>
      </c>
      <c r="L4433">
        <f>VLOOKUP(C4433,'scores zonder drempel 25'!A:E,2,FALSE)</f>
        <v>101.42</v>
      </c>
      <c r="M4433" t="e">
        <f>VLOOKUP(B4433,'bekostiging 25'!$C$1:$N$2577,11,FALSE)</f>
        <v>#N/A</v>
      </c>
    </row>
    <row r="4434" spans="1:13">
      <c r="A4434" s="15" t="s">
        <v>12283</v>
      </c>
      <c r="B4434" s="15" t="s">
        <v>12296</v>
      </c>
      <c r="C4434" s="15" t="s">
        <v>4450</v>
      </c>
      <c r="D4434" s="15" t="s">
        <v>12297</v>
      </c>
      <c r="E4434" s="15" t="s">
        <v>12298</v>
      </c>
      <c r="F4434" s="15" t="s">
        <v>6275</v>
      </c>
      <c r="G4434" s="15" t="s">
        <v>12299</v>
      </c>
      <c r="H4434" s="15" t="s">
        <v>10466</v>
      </c>
      <c r="I4434" s="15" t="s">
        <v>10168</v>
      </c>
      <c r="J4434" s="15" t="s">
        <v>10169</v>
      </c>
      <c r="K4434">
        <f>VLOOKUP(C4434,'scores met drempel 25'!A:C,3,FALSE)</f>
        <v>0</v>
      </c>
      <c r="L4434">
        <f>VLOOKUP(C4434,'scores zonder drempel 25'!A:E,2,FALSE)</f>
        <v>198.85</v>
      </c>
      <c r="M4434" t="e">
        <f>VLOOKUP(B4434,'bekostiging 25'!$C$1:$N$2577,11,FALSE)</f>
        <v>#N/A</v>
      </c>
    </row>
    <row r="4435" spans="1:13">
      <c r="A4435" s="15" t="s">
        <v>24557</v>
      </c>
      <c r="B4435" s="15" t="s">
        <v>24558</v>
      </c>
      <c r="C4435" s="15" t="s">
        <v>4451</v>
      </c>
      <c r="D4435" s="15" t="s">
        <v>24559</v>
      </c>
      <c r="E4435" s="15" t="s">
        <v>24560</v>
      </c>
      <c r="F4435" s="15" t="s">
        <v>7853</v>
      </c>
      <c r="G4435" s="15" t="s">
        <v>24561</v>
      </c>
      <c r="H4435" s="15" t="s">
        <v>22633</v>
      </c>
      <c r="I4435" s="15" t="s">
        <v>22634</v>
      </c>
      <c r="J4435" s="15" t="s">
        <v>22635</v>
      </c>
      <c r="K4435">
        <f>VLOOKUP(C4435,'scores met drempel 25'!A:C,3,FALSE)</f>
        <v>199.69</v>
      </c>
      <c r="L4435">
        <f>VLOOKUP(C4435,'scores zonder drempel 25'!A:E,2,FALSE)</f>
        <v>282.70999999999998</v>
      </c>
      <c r="M4435">
        <f>VLOOKUP(B4435,'bekostiging 25'!$C$1:$N$2577,11,FALSE)</f>
        <v>13556.81</v>
      </c>
    </row>
    <row r="4436" spans="1:13">
      <c r="A4436" s="15" t="s">
        <v>7043</v>
      </c>
      <c r="B4436" s="15" t="s">
        <v>7070</v>
      </c>
      <c r="C4436" s="15" t="s">
        <v>4452</v>
      </c>
      <c r="D4436" s="15" t="s">
        <v>7071</v>
      </c>
      <c r="E4436" s="15" t="s">
        <v>7072</v>
      </c>
      <c r="F4436" s="15" t="s">
        <v>7073</v>
      </c>
      <c r="G4436" s="15" t="s">
        <v>7074</v>
      </c>
      <c r="H4436" s="15" t="s">
        <v>6375</v>
      </c>
      <c r="I4436" s="15" t="s">
        <v>6374</v>
      </c>
      <c r="J4436" s="15" t="s">
        <v>6375</v>
      </c>
      <c r="K4436">
        <f>VLOOKUP(C4436,'scores met drempel 25'!A:C,3,FALSE)</f>
        <v>18.14</v>
      </c>
      <c r="L4436">
        <f>VLOOKUP(C4436,'scores zonder drempel 25'!A:E,2,FALSE)</f>
        <v>85.09</v>
      </c>
      <c r="M4436">
        <f>VLOOKUP(B4436,'bekostiging 25'!$C$1:$N$2577,11,FALSE)</f>
        <v>51.33</v>
      </c>
    </row>
    <row r="4437" spans="1:13">
      <c r="A4437" s="15" t="s">
        <v>23472</v>
      </c>
      <c r="B4437" s="15" t="s">
        <v>23497</v>
      </c>
      <c r="C4437" s="15" t="s">
        <v>4453</v>
      </c>
      <c r="D4437" s="15" t="s">
        <v>23498</v>
      </c>
      <c r="E4437" s="15" t="s">
        <v>22777</v>
      </c>
      <c r="F4437" s="15" t="s">
        <v>6220</v>
      </c>
      <c r="G4437" s="15" t="s">
        <v>22778</v>
      </c>
      <c r="H4437" s="15" t="s">
        <v>22764</v>
      </c>
      <c r="I4437" s="15" t="s">
        <v>22765</v>
      </c>
      <c r="J4437" s="15" t="s">
        <v>22764</v>
      </c>
      <c r="K4437">
        <f>VLOOKUP(C4437,'scores met drempel 25'!A:C,3,FALSE)</f>
        <v>317.77</v>
      </c>
      <c r="L4437">
        <f>VLOOKUP(C4437,'scores zonder drempel 25'!A:E,2,FALSE)</f>
        <v>422.21</v>
      </c>
      <c r="M4437">
        <f>VLOOKUP(B4437,'bekostiging 25'!$C$1:$N$2577,11,FALSE)</f>
        <v>17968.43</v>
      </c>
    </row>
    <row r="4438" spans="1:13">
      <c r="A4438" s="15" t="s">
        <v>21543</v>
      </c>
      <c r="B4438" s="15" t="s">
        <v>21592</v>
      </c>
      <c r="C4438" s="15" t="s">
        <v>4454</v>
      </c>
      <c r="D4438" s="15" t="s">
        <v>21593</v>
      </c>
      <c r="E4438" s="15" t="s">
        <v>21594</v>
      </c>
      <c r="F4438" s="15" t="s">
        <v>6245</v>
      </c>
      <c r="G4438" s="15" t="s">
        <v>21595</v>
      </c>
      <c r="H4438" s="15" t="s">
        <v>19311</v>
      </c>
      <c r="I4438" s="15" t="s">
        <v>19312</v>
      </c>
      <c r="J4438" s="15" t="s">
        <v>19311</v>
      </c>
      <c r="K4438">
        <f>VLOOKUP(C4438,'scores met drempel 25'!A:C,3,FALSE)</f>
        <v>31.34</v>
      </c>
      <c r="L4438">
        <f>VLOOKUP(C4438,'scores zonder drempel 25'!A:E,2,FALSE)</f>
        <v>323.24</v>
      </c>
      <c r="M4438">
        <f>VLOOKUP(B4438,'bekostiging 25'!$C$1:$N$2577,11,FALSE)</f>
        <v>10321.76</v>
      </c>
    </row>
    <row r="4439" spans="1:13">
      <c r="A4439" s="15" t="s">
        <v>21543</v>
      </c>
      <c r="B4439" s="15" t="s">
        <v>21592</v>
      </c>
      <c r="C4439" s="15" t="s">
        <v>4455</v>
      </c>
      <c r="D4439" s="15" t="s">
        <v>21596</v>
      </c>
      <c r="E4439" s="15" t="s">
        <v>21597</v>
      </c>
      <c r="F4439" s="15" t="s">
        <v>6275</v>
      </c>
      <c r="G4439" s="15" t="s">
        <v>21598</v>
      </c>
      <c r="H4439" s="15" t="s">
        <v>19311</v>
      </c>
      <c r="I4439" s="15" t="s">
        <v>19312</v>
      </c>
      <c r="J4439" s="15" t="s">
        <v>19311</v>
      </c>
      <c r="K4439">
        <f>VLOOKUP(C4439,'scores met drempel 25'!A:C,3,FALSE)</f>
        <v>123.74</v>
      </c>
      <c r="L4439">
        <f>VLOOKUP(C4439,'scores zonder drempel 25'!A:E,2,FALSE)</f>
        <v>258.31</v>
      </c>
      <c r="M4439">
        <f>VLOOKUP(B4439,'bekostiging 25'!$C$1:$N$2577,11,FALSE)</f>
        <v>10321.76</v>
      </c>
    </row>
    <row r="4440" spans="1:13">
      <c r="A4440" s="15" t="s">
        <v>21661</v>
      </c>
      <c r="B4440" s="15" t="s">
        <v>21690</v>
      </c>
      <c r="C4440" s="15" t="s">
        <v>4456</v>
      </c>
      <c r="D4440" s="15" t="s">
        <v>21691</v>
      </c>
      <c r="E4440" s="15" t="s">
        <v>21692</v>
      </c>
      <c r="F4440" s="15" t="s">
        <v>6169</v>
      </c>
      <c r="G4440" s="15" t="s">
        <v>21693</v>
      </c>
      <c r="H4440" s="15" t="s">
        <v>19320</v>
      </c>
      <c r="I4440" s="15" t="s">
        <v>19319</v>
      </c>
      <c r="J4440" s="15" t="s">
        <v>19320</v>
      </c>
      <c r="K4440">
        <f>VLOOKUP(C4440,'scores met drempel 25'!A:C,3,FALSE)</f>
        <v>0</v>
      </c>
      <c r="L4440">
        <f>VLOOKUP(C4440,'scores zonder drempel 25'!A:E,2,FALSE)</f>
        <v>186.61</v>
      </c>
      <c r="M4440" t="e">
        <f>VLOOKUP(B4440,'bekostiging 25'!$C$1:$N$2577,11,FALSE)</f>
        <v>#N/A</v>
      </c>
    </row>
    <row r="4441" spans="1:13">
      <c r="A4441" s="15" t="s">
        <v>21284</v>
      </c>
      <c r="B4441" s="15" t="s">
        <v>21297</v>
      </c>
      <c r="C4441" s="15" t="s">
        <v>4457</v>
      </c>
      <c r="D4441" s="15" t="s">
        <v>21298</v>
      </c>
      <c r="E4441" s="15" t="s">
        <v>19691</v>
      </c>
      <c r="F4441" s="15" t="s">
        <v>6164</v>
      </c>
      <c r="G4441" s="15" t="s">
        <v>21299</v>
      </c>
      <c r="H4441" s="15" t="s">
        <v>19520</v>
      </c>
      <c r="I4441" s="15" t="s">
        <v>19516</v>
      </c>
      <c r="J4441" s="15" t="s">
        <v>19517</v>
      </c>
      <c r="K4441">
        <f>VLOOKUP(C4441,'scores met drempel 25'!A:C,3,FALSE)</f>
        <v>105.73</v>
      </c>
      <c r="L4441">
        <f>VLOOKUP(C4441,'scores zonder drempel 25'!A:E,2,FALSE)</f>
        <v>179.38</v>
      </c>
      <c r="M4441">
        <f>VLOOKUP(B4441,'bekostiging 25'!$C$1:$N$2577,11,FALSE)</f>
        <v>9017.8799999999992</v>
      </c>
    </row>
    <row r="4442" spans="1:13">
      <c r="A4442" s="15" t="s">
        <v>30875</v>
      </c>
      <c r="B4442" s="15" t="s">
        <v>30946</v>
      </c>
      <c r="C4442" s="15" t="s">
        <v>4458</v>
      </c>
      <c r="D4442" s="15" t="s">
        <v>30947</v>
      </c>
      <c r="E4442" s="15" t="s">
        <v>30948</v>
      </c>
      <c r="F4442" s="15" t="s">
        <v>6572</v>
      </c>
      <c r="G4442" s="15" t="s">
        <v>30949</v>
      </c>
      <c r="H4442" s="15" t="s">
        <v>21874</v>
      </c>
      <c r="I4442" s="15" t="s">
        <v>27591</v>
      </c>
      <c r="J4442" s="15" t="s">
        <v>21874</v>
      </c>
      <c r="K4442">
        <f>VLOOKUP(C4442,'scores met drempel 25'!A:C,3,FALSE)</f>
        <v>803.68</v>
      </c>
      <c r="L4442">
        <f>VLOOKUP(C4442,'scores zonder drempel 25'!A:E,2,FALSE)</f>
        <v>1085.54</v>
      </c>
      <c r="M4442">
        <f>VLOOKUP(B4442,'bekostiging 25'!$C$1:$N$2577,11,FALSE)</f>
        <v>51427.5</v>
      </c>
    </row>
    <row r="4443" spans="1:13">
      <c r="A4443" s="15" t="s">
        <v>22487</v>
      </c>
      <c r="B4443" s="15" t="s">
        <v>22557</v>
      </c>
      <c r="C4443" s="15" t="s">
        <v>4459</v>
      </c>
      <c r="D4443" s="15" t="s">
        <v>22558</v>
      </c>
      <c r="E4443" s="15" t="s">
        <v>22559</v>
      </c>
      <c r="F4443" s="15" t="s">
        <v>6451</v>
      </c>
      <c r="G4443" s="15" t="s">
        <v>22560</v>
      </c>
      <c r="H4443" s="15" t="s">
        <v>19311</v>
      </c>
      <c r="I4443" s="15" t="s">
        <v>19312</v>
      </c>
      <c r="J4443" s="15" t="s">
        <v>19311</v>
      </c>
      <c r="K4443">
        <f>VLOOKUP(C4443,'scores met drempel 25'!A:C,3,FALSE)</f>
        <v>0</v>
      </c>
      <c r="L4443">
        <f>VLOOKUP(C4443,'scores zonder drempel 25'!A:E,2,FALSE)</f>
        <v>43.85</v>
      </c>
      <c r="M4443" t="e">
        <f>VLOOKUP(B4443,'bekostiging 25'!$C$1:$N$2577,11,FALSE)</f>
        <v>#N/A</v>
      </c>
    </row>
    <row r="4444" spans="1:13">
      <c r="A4444" s="15" t="s">
        <v>17617</v>
      </c>
      <c r="B4444" s="15" t="s">
        <v>17683</v>
      </c>
      <c r="C4444" s="15" t="s">
        <v>4460</v>
      </c>
      <c r="D4444" s="15" t="s">
        <v>17684</v>
      </c>
      <c r="E4444" s="15" t="s">
        <v>17685</v>
      </c>
      <c r="F4444" s="15" t="s">
        <v>6427</v>
      </c>
      <c r="G4444" s="15" t="s">
        <v>17686</v>
      </c>
      <c r="H4444" s="15" t="s">
        <v>15788</v>
      </c>
      <c r="I4444" s="15" t="s">
        <v>15787</v>
      </c>
      <c r="J4444" s="15" t="s">
        <v>15788</v>
      </c>
      <c r="K4444">
        <f>VLOOKUP(C4444,'scores met drempel 25'!A:C,3,FALSE)</f>
        <v>245.45</v>
      </c>
      <c r="L4444">
        <f>VLOOKUP(C4444,'scores zonder drempel 25'!A:E,2,FALSE)</f>
        <v>335.83</v>
      </c>
      <c r="M4444">
        <f>VLOOKUP(B4444,'bekostiging 25'!$C$1:$N$2577,11,FALSE)</f>
        <v>20224.900000000001</v>
      </c>
    </row>
    <row r="4445" spans="1:13">
      <c r="A4445" s="15" t="s">
        <v>31361</v>
      </c>
      <c r="B4445" s="15" t="s">
        <v>31365</v>
      </c>
      <c r="C4445" s="15" t="s">
        <v>4461</v>
      </c>
      <c r="D4445" s="15" t="s">
        <v>12004</v>
      </c>
      <c r="E4445" s="15" t="s">
        <v>23202</v>
      </c>
      <c r="F4445" s="15" t="s">
        <v>7853</v>
      </c>
      <c r="G4445" s="15" t="s">
        <v>31366</v>
      </c>
      <c r="H4445" s="15" t="s">
        <v>27937</v>
      </c>
      <c r="I4445" s="15" t="s">
        <v>27938</v>
      </c>
      <c r="J4445" s="15" t="s">
        <v>27937</v>
      </c>
      <c r="K4445">
        <f>VLOOKUP(C4445,'scores met drempel 25'!A:C,3,FALSE)</f>
        <v>0</v>
      </c>
      <c r="L4445">
        <f>VLOOKUP(C4445,'scores zonder drempel 25'!A:E,2,FALSE)</f>
        <v>86.23</v>
      </c>
      <c r="M4445" t="e">
        <f>VLOOKUP(B4445,'bekostiging 25'!$C$1:$N$2577,11,FALSE)</f>
        <v>#N/A</v>
      </c>
    </row>
    <row r="4446" spans="1:13">
      <c r="A4446" s="15" t="s">
        <v>31095</v>
      </c>
      <c r="B4446" s="15" t="s">
        <v>31109</v>
      </c>
      <c r="C4446" s="15" t="s">
        <v>4462</v>
      </c>
      <c r="D4446" s="15" t="s">
        <v>31110</v>
      </c>
      <c r="E4446" s="15" t="s">
        <v>31111</v>
      </c>
      <c r="F4446" s="15" t="s">
        <v>6335</v>
      </c>
      <c r="G4446" s="15" t="s">
        <v>31112</v>
      </c>
      <c r="H4446" s="15" t="s">
        <v>7360</v>
      </c>
      <c r="I4446" s="15" t="s">
        <v>27265</v>
      </c>
      <c r="J4446" s="15" t="s">
        <v>27266</v>
      </c>
      <c r="K4446">
        <f>VLOOKUP(C4446,'scores met drempel 25'!A:C,3,FALSE)</f>
        <v>1084.69</v>
      </c>
      <c r="L4446">
        <f>VLOOKUP(C4446,'scores zonder drempel 25'!A:E,2,FALSE)</f>
        <v>1355.84</v>
      </c>
      <c r="M4446">
        <f>VLOOKUP(B4446,'bekostiging 25'!$C$1:$N$2577,11,FALSE)</f>
        <v>71704.39</v>
      </c>
    </row>
    <row r="4447" spans="1:13">
      <c r="A4447" s="15" t="s">
        <v>24557</v>
      </c>
      <c r="B4447" s="15" t="s">
        <v>24562</v>
      </c>
      <c r="C4447" s="15" t="s">
        <v>4463</v>
      </c>
      <c r="D4447" s="15" t="s">
        <v>24563</v>
      </c>
      <c r="E4447" s="15" t="s">
        <v>6415</v>
      </c>
      <c r="F4447" s="15" t="s">
        <v>6451</v>
      </c>
      <c r="G4447" s="15" t="s">
        <v>24564</v>
      </c>
      <c r="H4447" s="15" t="s">
        <v>22633</v>
      </c>
      <c r="I4447" s="15" t="s">
        <v>22634</v>
      </c>
      <c r="J4447" s="15" t="s">
        <v>22635</v>
      </c>
      <c r="K4447">
        <f>VLOOKUP(C4447,'scores met drempel 25'!A:C,3,FALSE)</f>
        <v>0</v>
      </c>
      <c r="L4447">
        <f>VLOOKUP(C4447,'scores zonder drempel 25'!A:E,2,FALSE)</f>
        <v>90.28</v>
      </c>
      <c r="M4447" t="e">
        <f>VLOOKUP(B4447,'bekostiging 25'!$C$1:$N$2577,11,FALSE)</f>
        <v>#N/A</v>
      </c>
    </row>
    <row r="4448" spans="1:13">
      <c r="A4448" s="15" t="s">
        <v>7043</v>
      </c>
      <c r="B4448" s="15" t="s">
        <v>7075</v>
      </c>
      <c r="C4448" s="15" t="s">
        <v>4464</v>
      </c>
      <c r="D4448" s="15" t="s">
        <v>7076</v>
      </c>
      <c r="E4448" s="15" t="s">
        <v>7077</v>
      </c>
      <c r="F4448" s="15" t="s">
        <v>7078</v>
      </c>
      <c r="G4448" s="15" t="s">
        <v>7079</v>
      </c>
      <c r="H4448" s="15" t="s">
        <v>6375</v>
      </c>
      <c r="I4448" s="15" t="s">
        <v>6374</v>
      </c>
      <c r="J4448" s="15" t="s">
        <v>6375</v>
      </c>
      <c r="K4448">
        <f>VLOOKUP(C4448,'scores met drempel 25'!A:C,3,FALSE)</f>
        <v>893.56</v>
      </c>
      <c r="L4448">
        <f>VLOOKUP(C4448,'scores zonder drempel 25'!A:E,2,FALSE)</f>
        <v>1062.94</v>
      </c>
      <c r="M4448">
        <f>VLOOKUP(B4448,'bekostiging 25'!$C$1:$N$2577,11,FALSE)</f>
        <v>64882.99</v>
      </c>
    </row>
    <row r="4449" spans="1:13">
      <c r="A4449" s="15" t="s">
        <v>7865</v>
      </c>
      <c r="B4449" s="15" t="s">
        <v>7914</v>
      </c>
      <c r="C4449" s="15" t="s">
        <v>4465</v>
      </c>
      <c r="D4449" s="15" t="s">
        <v>7915</v>
      </c>
      <c r="E4449" s="15" t="s">
        <v>7916</v>
      </c>
      <c r="F4449" s="15" t="s">
        <v>6736</v>
      </c>
      <c r="G4449" s="15" t="s">
        <v>7917</v>
      </c>
      <c r="H4449" s="15" t="s">
        <v>7370</v>
      </c>
      <c r="I4449" s="15" t="s">
        <v>7371</v>
      </c>
      <c r="J4449" s="15" t="s">
        <v>7370</v>
      </c>
      <c r="K4449">
        <f>VLOOKUP(C4449,'scores met drempel 25'!A:C,3,FALSE)</f>
        <v>141.07</v>
      </c>
      <c r="L4449">
        <f>VLOOKUP(C4449,'scores zonder drempel 25'!A:E,2,FALSE)</f>
        <v>307.77</v>
      </c>
      <c r="M4449">
        <f>VLOOKUP(B4449,'bekostiging 25'!$C$1:$N$2577,11,FALSE)</f>
        <v>7284.03</v>
      </c>
    </row>
    <row r="4450" spans="1:13">
      <c r="A4450" s="15" t="s">
        <v>23472</v>
      </c>
      <c r="B4450" s="15" t="s">
        <v>23499</v>
      </c>
      <c r="C4450" s="15" t="s">
        <v>4466</v>
      </c>
      <c r="D4450" s="15" t="s">
        <v>23500</v>
      </c>
      <c r="E4450" s="15" t="s">
        <v>23501</v>
      </c>
      <c r="F4450" s="15" t="s">
        <v>11966</v>
      </c>
      <c r="G4450" s="15" t="s">
        <v>23502</v>
      </c>
      <c r="H4450" s="15" t="s">
        <v>22764</v>
      </c>
      <c r="I4450" s="15" t="s">
        <v>22765</v>
      </c>
      <c r="J4450" s="15" t="s">
        <v>22764</v>
      </c>
      <c r="K4450">
        <f>VLOOKUP(C4450,'scores met drempel 25'!A:C,3,FALSE)</f>
        <v>71.38</v>
      </c>
      <c r="L4450">
        <f>VLOOKUP(C4450,'scores zonder drempel 25'!A:E,2,FALSE)</f>
        <v>115.56</v>
      </c>
      <c r="M4450">
        <f>VLOOKUP(B4450,'bekostiging 25'!$C$1:$N$2577,11,FALSE)</f>
        <v>4016.32</v>
      </c>
    </row>
    <row r="4451" spans="1:13">
      <c r="A4451" s="15" t="s">
        <v>21661</v>
      </c>
      <c r="B4451" s="15" t="s">
        <v>21694</v>
      </c>
      <c r="C4451" s="15" t="s">
        <v>4467</v>
      </c>
      <c r="D4451" s="15" t="s">
        <v>21695</v>
      </c>
      <c r="E4451" s="15" t="s">
        <v>21151</v>
      </c>
      <c r="F4451" s="15" t="s">
        <v>7176</v>
      </c>
      <c r="G4451" s="15" t="s">
        <v>21152</v>
      </c>
      <c r="H4451" s="15" t="s">
        <v>19320</v>
      </c>
      <c r="I4451" s="15" t="s">
        <v>19319</v>
      </c>
      <c r="J4451" s="15" t="s">
        <v>19320</v>
      </c>
      <c r="K4451">
        <f>VLOOKUP(C4451,'scores met drempel 25'!A:C,3,FALSE)</f>
        <v>0</v>
      </c>
      <c r="L4451">
        <f>VLOOKUP(C4451,'scores zonder drempel 25'!A:E,2,FALSE)</f>
        <v>65.900000000000006</v>
      </c>
      <c r="M4451">
        <f>VLOOKUP(B4451,'bekostiging 25'!$C$1:$N$2577,11,FALSE)</f>
        <v>7761.99</v>
      </c>
    </row>
    <row r="4452" spans="1:13">
      <c r="A4452" s="15" t="s">
        <v>21661</v>
      </c>
      <c r="B4452" s="15" t="s">
        <v>21694</v>
      </c>
      <c r="C4452" s="15" t="s">
        <v>4468</v>
      </c>
      <c r="D4452" s="15" t="s">
        <v>21696</v>
      </c>
      <c r="E4452" s="15" t="s">
        <v>21697</v>
      </c>
      <c r="F4452" s="15" t="s">
        <v>6335</v>
      </c>
      <c r="G4452" s="15" t="s">
        <v>21698</v>
      </c>
      <c r="H4452" s="15" t="s">
        <v>19320</v>
      </c>
      <c r="I4452" s="15" t="s">
        <v>19319</v>
      </c>
      <c r="J4452" s="15" t="s">
        <v>19320</v>
      </c>
      <c r="K4452">
        <f>VLOOKUP(C4452,'scores met drempel 25'!A:C,3,FALSE)</f>
        <v>56.53</v>
      </c>
      <c r="L4452">
        <f>VLOOKUP(C4452,'scores zonder drempel 25'!A:E,2,FALSE)</f>
        <v>94.69</v>
      </c>
      <c r="M4452">
        <f>VLOOKUP(B4452,'bekostiging 25'!$C$1:$N$2577,11,FALSE)</f>
        <v>7761.99</v>
      </c>
    </row>
    <row r="4453" spans="1:13">
      <c r="A4453" s="15" t="s">
        <v>21284</v>
      </c>
      <c r="B4453" s="15" t="s">
        <v>21300</v>
      </c>
      <c r="C4453" s="15" t="s">
        <v>4469</v>
      </c>
      <c r="D4453" s="15" t="s">
        <v>21301</v>
      </c>
      <c r="E4453" s="15" t="s">
        <v>21302</v>
      </c>
      <c r="F4453" s="15" t="s">
        <v>6275</v>
      </c>
      <c r="G4453" s="15" t="s">
        <v>21303</v>
      </c>
      <c r="H4453" s="15" t="s">
        <v>19520</v>
      </c>
      <c r="I4453" s="15" t="s">
        <v>19516</v>
      </c>
      <c r="J4453" s="15" t="s">
        <v>19517</v>
      </c>
      <c r="K4453">
        <f>VLOOKUP(C4453,'scores met drempel 25'!A:C,3,FALSE)</f>
        <v>0</v>
      </c>
      <c r="L4453">
        <f>VLOOKUP(C4453,'scores zonder drempel 25'!A:E,2,FALSE)</f>
        <v>323.45999999999998</v>
      </c>
      <c r="M4453" t="e">
        <f>VLOOKUP(B4453,'bekostiging 25'!$C$1:$N$2577,11,FALSE)</f>
        <v>#N/A</v>
      </c>
    </row>
    <row r="4454" spans="1:13">
      <c r="A4454" s="15" t="s">
        <v>30875</v>
      </c>
      <c r="B4454" s="15" t="s">
        <v>30950</v>
      </c>
      <c r="C4454" s="15" t="s">
        <v>4470</v>
      </c>
      <c r="D4454" s="15" t="s">
        <v>30951</v>
      </c>
      <c r="E4454" s="15" t="s">
        <v>30952</v>
      </c>
      <c r="F4454" s="15" t="s">
        <v>6650</v>
      </c>
      <c r="G4454" s="15" t="s">
        <v>30953</v>
      </c>
      <c r="H4454" s="15" t="s">
        <v>21874</v>
      </c>
      <c r="I4454" s="15" t="s">
        <v>27591</v>
      </c>
      <c r="J4454" s="15" t="s">
        <v>21874</v>
      </c>
      <c r="K4454">
        <f>VLOOKUP(C4454,'scores met drempel 25'!A:C,3,FALSE)</f>
        <v>320.14</v>
      </c>
      <c r="L4454">
        <f>VLOOKUP(C4454,'scores zonder drempel 25'!A:E,2,FALSE)</f>
        <v>454.71</v>
      </c>
      <c r="M4454">
        <f>VLOOKUP(B4454,'bekostiging 25'!$C$1:$N$2577,11,FALSE)</f>
        <v>27767.57</v>
      </c>
    </row>
    <row r="4455" spans="1:13">
      <c r="A4455" s="15" t="s">
        <v>20326</v>
      </c>
      <c r="B4455" s="15" t="s">
        <v>20395</v>
      </c>
      <c r="C4455" s="15" t="s">
        <v>4471</v>
      </c>
      <c r="D4455" s="15" t="s">
        <v>20396</v>
      </c>
      <c r="E4455" s="15" t="s">
        <v>20397</v>
      </c>
      <c r="F4455" s="15" t="s">
        <v>6785</v>
      </c>
      <c r="G4455" s="15" t="s">
        <v>20398</v>
      </c>
      <c r="H4455" s="15" t="s">
        <v>20399</v>
      </c>
      <c r="I4455" s="15" t="s">
        <v>20400</v>
      </c>
      <c r="J4455" s="15" t="s">
        <v>20401</v>
      </c>
      <c r="K4455">
        <f>VLOOKUP(C4455,'scores met drempel 25'!A:C,3,FALSE)</f>
        <v>0</v>
      </c>
      <c r="L4455">
        <f>VLOOKUP(C4455,'scores zonder drempel 25'!A:E,2,FALSE)</f>
        <v>161.80000000000001</v>
      </c>
      <c r="M4455" t="e">
        <f>VLOOKUP(B4455,'bekostiging 25'!$C$1:$N$2577,11,FALSE)</f>
        <v>#N/A</v>
      </c>
    </row>
    <row r="4456" spans="1:13">
      <c r="A4456" s="15" t="s">
        <v>28680</v>
      </c>
      <c r="B4456" s="15" t="s">
        <v>28764</v>
      </c>
      <c r="C4456" s="15" t="s">
        <v>4472</v>
      </c>
      <c r="D4456" s="15" t="s">
        <v>28765</v>
      </c>
      <c r="E4456" s="15" t="s">
        <v>28766</v>
      </c>
      <c r="F4456" s="15" t="s">
        <v>6245</v>
      </c>
      <c r="G4456" s="15" t="s">
        <v>28767</v>
      </c>
      <c r="H4456" s="15" t="s">
        <v>28768</v>
      </c>
      <c r="I4456" s="15" t="s">
        <v>28699</v>
      </c>
      <c r="J4456" s="15" t="s">
        <v>28700</v>
      </c>
      <c r="K4456">
        <f>VLOOKUP(C4456,'scores met drempel 25'!A:C,3,FALSE)</f>
        <v>0</v>
      </c>
      <c r="L4456">
        <f>VLOOKUP(C4456,'scores zonder drempel 25'!A:E,2,FALSE)</f>
        <v>90.32</v>
      </c>
      <c r="M4456" t="e">
        <f>VLOOKUP(B4456,'bekostiging 25'!$C$1:$N$2577,11,FALSE)</f>
        <v>#N/A</v>
      </c>
    </row>
    <row r="4457" spans="1:13">
      <c r="A4457" s="15" t="s">
        <v>31361</v>
      </c>
      <c r="B4457" s="15" t="s">
        <v>31367</v>
      </c>
      <c r="C4457" s="15" t="s">
        <v>4473</v>
      </c>
      <c r="D4457" s="15" t="s">
        <v>24424</v>
      </c>
      <c r="E4457" s="15" t="s">
        <v>31368</v>
      </c>
      <c r="F4457" s="15" t="s">
        <v>6768</v>
      </c>
      <c r="G4457" s="15" t="s">
        <v>31369</v>
      </c>
      <c r="H4457" s="15" t="s">
        <v>27937</v>
      </c>
      <c r="I4457" s="15" t="s">
        <v>27938</v>
      </c>
      <c r="J4457" s="15" t="s">
        <v>27937</v>
      </c>
      <c r="K4457">
        <f>VLOOKUP(C4457,'scores met drempel 25'!A:C,3,FALSE)</f>
        <v>0</v>
      </c>
      <c r="L4457">
        <f>VLOOKUP(C4457,'scores zonder drempel 25'!A:E,2,FALSE)</f>
        <v>81.09</v>
      </c>
      <c r="M4457" t="e">
        <f>VLOOKUP(B4457,'bekostiging 25'!$C$1:$N$2577,11,FALSE)</f>
        <v>#N/A</v>
      </c>
    </row>
    <row r="4458" spans="1:13">
      <c r="A4458" s="15" t="s">
        <v>7043</v>
      </c>
      <c r="B4458" s="15" t="s">
        <v>7080</v>
      </c>
      <c r="C4458" s="15" t="s">
        <v>4474</v>
      </c>
      <c r="D4458" s="15" t="s">
        <v>7081</v>
      </c>
      <c r="E4458" s="15" t="s">
        <v>7082</v>
      </c>
      <c r="F4458" s="15" t="s">
        <v>7083</v>
      </c>
      <c r="G4458" s="15" t="s">
        <v>7084</v>
      </c>
      <c r="H4458" s="15" t="s">
        <v>6375</v>
      </c>
      <c r="I4458" s="15" t="s">
        <v>6374</v>
      </c>
      <c r="J4458" s="15" t="s">
        <v>6375</v>
      </c>
      <c r="K4458">
        <f>VLOOKUP(C4458,'scores met drempel 25'!A:C,3,FALSE)</f>
        <v>317.48</v>
      </c>
      <c r="L4458">
        <f>VLOOKUP(C4458,'scores zonder drempel 25'!A:E,2,FALSE)</f>
        <v>404.52</v>
      </c>
      <c r="M4458">
        <f>VLOOKUP(B4458,'bekostiging 25'!$C$1:$N$2577,11,FALSE)</f>
        <v>19994.25</v>
      </c>
    </row>
    <row r="4459" spans="1:13">
      <c r="A4459" s="15" t="s">
        <v>7865</v>
      </c>
      <c r="B4459" s="15" t="s">
        <v>7918</v>
      </c>
      <c r="C4459" s="15" t="s">
        <v>4475</v>
      </c>
      <c r="D4459" s="15" t="s">
        <v>7919</v>
      </c>
      <c r="E4459" s="15" t="s">
        <v>7920</v>
      </c>
      <c r="F4459" s="15" t="s">
        <v>6650</v>
      </c>
      <c r="G4459" s="15" t="s">
        <v>7921</v>
      </c>
      <c r="H4459" s="15" t="s">
        <v>7370</v>
      </c>
      <c r="I4459" s="15" t="s">
        <v>7371</v>
      </c>
      <c r="J4459" s="15" t="s">
        <v>7370</v>
      </c>
      <c r="K4459">
        <f>VLOOKUP(C4459,'scores met drempel 25'!A:C,3,FALSE)</f>
        <v>223.87</v>
      </c>
      <c r="L4459">
        <f>VLOOKUP(C4459,'scores zonder drempel 25'!A:E,2,FALSE)</f>
        <v>336.35</v>
      </c>
      <c r="M4459">
        <f>VLOOKUP(B4459,'bekostiging 25'!$C$1:$N$2577,11,FALSE)</f>
        <v>15392.65</v>
      </c>
    </row>
    <row r="4460" spans="1:13">
      <c r="A4460" s="15" t="s">
        <v>21543</v>
      </c>
      <c r="B4460" s="15" t="s">
        <v>21599</v>
      </c>
      <c r="C4460" s="15" t="s">
        <v>4476</v>
      </c>
      <c r="D4460" s="15" t="s">
        <v>21600</v>
      </c>
      <c r="E4460" s="15" t="s">
        <v>6219</v>
      </c>
      <c r="F4460" s="15" t="s">
        <v>21601</v>
      </c>
      <c r="G4460" s="15" t="s">
        <v>21602</v>
      </c>
      <c r="H4460" s="15" t="s">
        <v>21603</v>
      </c>
      <c r="I4460" s="15" t="s">
        <v>19312</v>
      </c>
      <c r="J4460" s="15" t="s">
        <v>19311</v>
      </c>
      <c r="K4460">
        <f>VLOOKUP(C4460,'scores met drempel 25'!A:C,3,FALSE)</f>
        <v>0</v>
      </c>
      <c r="L4460">
        <f>VLOOKUP(C4460,'scores zonder drempel 25'!A:E,2,FALSE)</f>
        <v>63.3</v>
      </c>
      <c r="M4460" t="e">
        <f>VLOOKUP(B4460,'bekostiging 25'!$C$1:$N$2577,11,FALSE)</f>
        <v>#N/A</v>
      </c>
    </row>
    <row r="4461" spans="1:13">
      <c r="A4461" s="15" t="s">
        <v>7677</v>
      </c>
      <c r="B4461" s="15" t="s">
        <v>7703</v>
      </c>
      <c r="C4461" s="15" t="s">
        <v>4477</v>
      </c>
      <c r="D4461" s="15" t="s">
        <v>7704</v>
      </c>
      <c r="E4461" s="15" t="s">
        <v>7705</v>
      </c>
      <c r="F4461" s="15" t="s">
        <v>6184</v>
      </c>
      <c r="G4461" s="15" t="s">
        <v>7706</v>
      </c>
      <c r="H4461" s="15" t="s">
        <v>7358</v>
      </c>
      <c r="I4461" s="15" t="s">
        <v>7359</v>
      </c>
      <c r="J4461" s="15" t="s">
        <v>7358</v>
      </c>
      <c r="K4461">
        <f>VLOOKUP(C4461,'scores met drempel 25'!A:C,3,FALSE)</f>
        <v>445.86</v>
      </c>
      <c r="L4461">
        <f>VLOOKUP(C4461,'scores zonder drempel 25'!A:E,2,FALSE)</f>
        <v>543.61</v>
      </c>
      <c r="M4461">
        <f>VLOOKUP(B4461,'bekostiging 25'!$C$1:$N$2577,11,FALSE)</f>
        <v>56977.01</v>
      </c>
    </row>
    <row r="4462" spans="1:13">
      <c r="A4462" s="15" t="s">
        <v>7677</v>
      </c>
      <c r="B4462" s="15" t="s">
        <v>7703</v>
      </c>
      <c r="C4462" s="15" t="s">
        <v>4478</v>
      </c>
      <c r="D4462" s="15" t="s">
        <v>7704</v>
      </c>
      <c r="E4462" s="15" t="s">
        <v>7707</v>
      </c>
      <c r="F4462" s="15" t="s">
        <v>7292</v>
      </c>
      <c r="G4462" s="15" t="s">
        <v>7708</v>
      </c>
      <c r="H4462" s="15" t="s">
        <v>7358</v>
      </c>
      <c r="I4462" s="15" t="s">
        <v>7359</v>
      </c>
      <c r="J4462" s="15" t="s">
        <v>7358</v>
      </c>
      <c r="K4462">
        <f>VLOOKUP(C4462,'scores met drempel 25'!A:C,3,FALSE)</f>
        <v>349.94</v>
      </c>
      <c r="L4462">
        <f>VLOOKUP(C4462,'scores zonder drempel 25'!A:E,2,FALSE)</f>
        <v>434.3</v>
      </c>
      <c r="M4462">
        <f>VLOOKUP(B4462,'bekostiging 25'!$C$1:$N$2577,11,FALSE)</f>
        <v>56977.01</v>
      </c>
    </row>
    <row r="4463" spans="1:13">
      <c r="A4463" s="15" t="s">
        <v>21284</v>
      </c>
      <c r="B4463" s="15" t="s">
        <v>21304</v>
      </c>
      <c r="C4463" s="15" t="s">
        <v>4479</v>
      </c>
      <c r="D4463" s="15" t="s">
        <v>21305</v>
      </c>
      <c r="E4463" s="15" t="s">
        <v>21306</v>
      </c>
      <c r="F4463" s="15" t="s">
        <v>9189</v>
      </c>
      <c r="G4463" s="15" t="s">
        <v>21307</v>
      </c>
      <c r="H4463" s="15" t="s">
        <v>19525</v>
      </c>
      <c r="I4463" s="15" t="s">
        <v>19516</v>
      </c>
      <c r="J4463" s="15" t="s">
        <v>19517</v>
      </c>
      <c r="K4463">
        <f>VLOOKUP(C4463,'scores met drempel 25'!A:C,3,FALSE)</f>
        <v>0</v>
      </c>
      <c r="L4463">
        <f>VLOOKUP(C4463,'scores zonder drempel 25'!A:E,2,FALSE)</f>
        <v>70.55</v>
      </c>
      <c r="M4463">
        <f>VLOOKUP(B4463,'bekostiging 25'!$C$1:$N$2577,11,FALSE)</f>
        <v>1235.23</v>
      </c>
    </row>
    <row r="4464" spans="1:13">
      <c r="A4464" s="15" t="s">
        <v>30875</v>
      </c>
      <c r="B4464" s="15" t="s">
        <v>30954</v>
      </c>
      <c r="C4464" s="15" t="s">
        <v>4480</v>
      </c>
      <c r="D4464" s="15" t="s">
        <v>30955</v>
      </c>
      <c r="E4464" s="15" t="s">
        <v>30956</v>
      </c>
      <c r="F4464" s="15" t="s">
        <v>7967</v>
      </c>
      <c r="G4464" s="15" t="s">
        <v>30957</v>
      </c>
      <c r="H4464" s="15" t="s">
        <v>21874</v>
      </c>
      <c r="I4464" s="15" t="s">
        <v>27591</v>
      </c>
      <c r="J4464" s="15" t="s">
        <v>21874</v>
      </c>
      <c r="K4464">
        <f>VLOOKUP(C4464,'scores met drempel 25'!A:C,3,FALSE)</f>
        <v>443.14</v>
      </c>
      <c r="L4464">
        <f>VLOOKUP(C4464,'scores zonder drempel 25'!A:E,2,FALSE)</f>
        <v>556.95000000000005</v>
      </c>
      <c r="M4464">
        <f>VLOOKUP(B4464,'bekostiging 25'!$C$1:$N$2577,11,FALSE)</f>
        <v>28630.83</v>
      </c>
    </row>
    <row r="4465" spans="1:13">
      <c r="A4465" s="15" t="s">
        <v>27592</v>
      </c>
      <c r="B4465" s="15" t="s">
        <v>27663</v>
      </c>
      <c r="C4465" s="15" t="s">
        <v>4481</v>
      </c>
      <c r="D4465" s="15" t="s">
        <v>27664</v>
      </c>
      <c r="E4465" s="15" t="s">
        <v>27665</v>
      </c>
      <c r="F4465" s="15" t="s">
        <v>19896</v>
      </c>
      <c r="G4465" s="15" t="s">
        <v>27666</v>
      </c>
      <c r="H4465" s="15" t="s">
        <v>21874</v>
      </c>
      <c r="I4465" s="15" t="s">
        <v>27591</v>
      </c>
      <c r="J4465" s="15" t="s">
        <v>21874</v>
      </c>
      <c r="K4465">
        <f>VLOOKUP(C4465,'scores met drempel 25'!A:C,3,FALSE)</f>
        <v>219.44</v>
      </c>
      <c r="L4465">
        <f>VLOOKUP(C4465,'scores zonder drempel 25'!A:E,2,FALSE)</f>
        <v>352</v>
      </c>
      <c r="M4465">
        <f>VLOOKUP(B4465,'bekostiging 25'!$C$1:$N$2577,11,FALSE)</f>
        <v>12808.88</v>
      </c>
    </row>
    <row r="4466" spans="1:13">
      <c r="A4466" s="15" t="s">
        <v>28680</v>
      </c>
      <c r="B4466" s="15" t="s">
        <v>28769</v>
      </c>
      <c r="C4466" s="15" t="s">
        <v>4482</v>
      </c>
      <c r="D4466" s="15" t="s">
        <v>28770</v>
      </c>
      <c r="E4466" s="15" t="s">
        <v>28771</v>
      </c>
      <c r="F4466" s="15" t="s">
        <v>11825</v>
      </c>
      <c r="G4466" s="15" t="s">
        <v>28772</v>
      </c>
      <c r="H4466" s="15" t="s">
        <v>28773</v>
      </c>
      <c r="I4466" s="15" t="s">
        <v>28699</v>
      </c>
      <c r="J4466" s="15" t="s">
        <v>28700</v>
      </c>
      <c r="K4466">
        <f>VLOOKUP(C4466,'scores met drempel 25'!A:C,3,FALSE)</f>
        <v>0</v>
      </c>
      <c r="L4466">
        <f>VLOOKUP(C4466,'scores zonder drempel 25'!A:E,2,FALSE)</f>
        <v>200.24</v>
      </c>
      <c r="M4466" t="e">
        <f>VLOOKUP(B4466,'bekostiging 25'!$C$1:$N$2577,11,FALSE)</f>
        <v>#N/A</v>
      </c>
    </row>
    <row r="4467" spans="1:13">
      <c r="A4467" s="15" t="s">
        <v>24557</v>
      </c>
      <c r="B4467" s="15" t="s">
        <v>24565</v>
      </c>
      <c r="C4467" s="15" t="s">
        <v>4483</v>
      </c>
      <c r="D4467" s="15" t="s">
        <v>24566</v>
      </c>
      <c r="E4467" s="15" t="s">
        <v>7182</v>
      </c>
      <c r="F4467" s="15" t="s">
        <v>6275</v>
      </c>
      <c r="G4467" s="15" t="s">
        <v>24567</v>
      </c>
      <c r="H4467" s="15" t="s">
        <v>22633</v>
      </c>
      <c r="I4467" s="15" t="s">
        <v>22634</v>
      </c>
      <c r="J4467" s="15" t="s">
        <v>22635</v>
      </c>
      <c r="K4467">
        <f>VLOOKUP(C4467,'scores met drempel 25'!A:C,3,FALSE)</f>
        <v>0</v>
      </c>
      <c r="L4467">
        <f>VLOOKUP(C4467,'scores zonder drempel 25'!A:E,2,FALSE)</f>
        <v>114.04</v>
      </c>
      <c r="M4467" t="e">
        <f>VLOOKUP(B4467,'bekostiging 25'!$C$1:$N$2577,11,FALSE)</f>
        <v>#N/A</v>
      </c>
    </row>
    <row r="4468" spans="1:13">
      <c r="A4468" s="15" t="s">
        <v>9096</v>
      </c>
      <c r="B4468" s="15" t="s">
        <v>9152</v>
      </c>
      <c r="C4468" s="15" t="s">
        <v>4484</v>
      </c>
      <c r="D4468" s="15" t="s">
        <v>9153</v>
      </c>
      <c r="E4468" s="15" t="s">
        <v>9154</v>
      </c>
      <c r="F4468" s="15" t="s">
        <v>6275</v>
      </c>
      <c r="G4468" s="15" t="s">
        <v>9155</v>
      </c>
      <c r="H4468" s="15" t="s">
        <v>8128</v>
      </c>
      <c r="I4468" s="15" t="s">
        <v>8129</v>
      </c>
      <c r="J4468" s="15" t="s">
        <v>8128</v>
      </c>
      <c r="K4468">
        <f>VLOOKUP(C4468,'scores met drempel 25'!A:C,3,FALSE)</f>
        <v>71.36</v>
      </c>
      <c r="L4468">
        <f>VLOOKUP(C4468,'scores zonder drempel 25'!A:E,2,FALSE)</f>
        <v>377.99</v>
      </c>
      <c r="M4468">
        <f>VLOOKUP(B4468,'bekostiging 25'!$C$1:$N$2577,11,FALSE)</f>
        <v>6581.42</v>
      </c>
    </row>
    <row r="4469" spans="1:13">
      <c r="A4469" s="15" t="s">
        <v>7865</v>
      </c>
      <c r="B4469" s="15" t="s">
        <v>7922</v>
      </c>
      <c r="C4469" s="15" t="s">
        <v>4485</v>
      </c>
      <c r="D4469" s="15" t="s">
        <v>7923</v>
      </c>
      <c r="E4469" s="15" t="s">
        <v>7924</v>
      </c>
      <c r="F4469" s="15" t="s">
        <v>7305</v>
      </c>
      <c r="G4469" s="15" t="s">
        <v>7925</v>
      </c>
      <c r="H4469" s="15" t="s">
        <v>7370</v>
      </c>
      <c r="I4469" s="15" t="s">
        <v>7371</v>
      </c>
      <c r="J4469" s="15" t="s">
        <v>7370</v>
      </c>
      <c r="K4469">
        <f>VLOOKUP(C4469,'scores met drempel 25'!A:C,3,FALSE)</f>
        <v>478.2</v>
      </c>
      <c r="L4469">
        <f>VLOOKUP(C4469,'scores zonder drempel 25'!A:E,2,FALSE)</f>
        <v>645.57000000000005</v>
      </c>
      <c r="M4469">
        <f>VLOOKUP(B4469,'bekostiging 25'!$C$1:$N$2577,11,FALSE)</f>
        <v>32887.120000000003</v>
      </c>
    </row>
    <row r="4470" spans="1:13">
      <c r="A4470" s="15" t="s">
        <v>23472</v>
      </c>
      <c r="B4470" s="15" t="s">
        <v>23503</v>
      </c>
      <c r="C4470" s="15" t="s">
        <v>4486</v>
      </c>
      <c r="D4470" s="15" t="s">
        <v>23504</v>
      </c>
      <c r="E4470" s="15" t="s">
        <v>23505</v>
      </c>
      <c r="F4470" s="15" t="s">
        <v>10173</v>
      </c>
      <c r="G4470" s="15" t="s">
        <v>23506</v>
      </c>
      <c r="H4470" s="15" t="s">
        <v>22764</v>
      </c>
      <c r="I4470" s="15" t="s">
        <v>22765</v>
      </c>
      <c r="J4470" s="15" t="s">
        <v>22764</v>
      </c>
      <c r="K4470">
        <f>VLOOKUP(C4470,'scores met drempel 25'!A:C,3,FALSE)</f>
        <v>241.29</v>
      </c>
      <c r="L4470">
        <f>VLOOKUP(C4470,'scores zonder drempel 25'!A:E,2,FALSE)</f>
        <v>320.97000000000003</v>
      </c>
      <c r="M4470">
        <f>VLOOKUP(B4470,'bekostiging 25'!$C$1:$N$2577,11,FALSE)</f>
        <v>18963.009999999998</v>
      </c>
    </row>
    <row r="4471" spans="1:13">
      <c r="A4471" s="15" t="s">
        <v>21543</v>
      </c>
      <c r="B4471" s="15" t="s">
        <v>21604</v>
      </c>
      <c r="C4471" s="15" t="s">
        <v>4487</v>
      </c>
      <c r="D4471" s="15" t="s">
        <v>21605</v>
      </c>
      <c r="E4471" s="15" t="s">
        <v>21606</v>
      </c>
      <c r="F4471" s="15" t="s">
        <v>6572</v>
      </c>
      <c r="G4471" s="15" t="s">
        <v>21607</v>
      </c>
      <c r="H4471" s="15" t="s">
        <v>19311</v>
      </c>
      <c r="I4471" s="15" t="s">
        <v>19312</v>
      </c>
      <c r="J4471" s="15" t="s">
        <v>19311</v>
      </c>
      <c r="K4471">
        <f>VLOOKUP(C4471,'scores met drempel 25'!A:C,3,FALSE)</f>
        <v>0</v>
      </c>
      <c r="L4471">
        <f>VLOOKUP(C4471,'scores zonder drempel 25'!A:E,2,FALSE)</f>
        <v>100.06</v>
      </c>
      <c r="M4471" t="e">
        <f>VLOOKUP(B4471,'bekostiging 25'!$C$1:$N$2577,11,FALSE)</f>
        <v>#N/A</v>
      </c>
    </row>
    <row r="4472" spans="1:13">
      <c r="A4472" s="15" t="s">
        <v>7677</v>
      </c>
      <c r="B4472" s="15" t="s">
        <v>7709</v>
      </c>
      <c r="C4472" s="15" t="s">
        <v>4488</v>
      </c>
      <c r="D4472" s="15" t="s">
        <v>7710</v>
      </c>
      <c r="E4472" s="15" t="s">
        <v>7711</v>
      </c>
      <c r="F4472" s="15" t="s">
        <v>6245</v>
      </c>
      <c r="G4472" s="15" t="s">
        <v>7712</v>
      </c>
      <c r="H4472" s="15" t="s">
        <v>7358</v>
      </c>
      <c r="I4472" s="15" t="s">
        <v>7359</v>
      </c>
      <c r="J4472" s="15" t="s">
        <v>7358</v>
      </c>
      <c r="K4472">
        <f>VLOOKUP(C4472,'scores met drempel 25'!A:C,3,FALSE)</f>
        <v>288.08999999999997</v>
      </c>
      <c r="L4472">
        <f>VLOOKUP(C4472,'scores zonder drempel 25'!A:E,2,FALSE)</f>
        <v>400.56</v>
      </c>
      <c r="M4472">
        <f>VLOOKUP(B4472,'bekostiging 25'!$C$1:$N$2577,11,FALSE)</f>
        <v>17788.439999999999</v>
      </c>
    </row>
    <row r="4473" spans="1:13">
      <c r="A4473" s="15" t="s">
        <v>18878</v>
      </c>
      <c r="B4473" s="15" t="s">
        <v>18892</v>
      </c>
      <c r="C4473" s="15" t="s">
        <v>4489</v>
      </c>
      <c r="D4473" s="15" t="s">
        <v>18893</v>
      </c>
      <c r="E4473" s="15" t="s">
        <v>18894</v>
      </c>
      <c r="F4473" s="15" t="s">
        <v>8338</v>
      </c>
      <c r="G4473" s="15" t="s">
        <v>18895</v>
      </c>
      <c r="H4473" s="15" t="s">
        <v>17378</v>
      </c>
      <c r="I4473" s="15" t="s">
        <v>17379</v>
      </c>
      <c r="J4473" s="15" t="s">
        <v>17378</v>
      </c>
      <c r="K4473">
        <f>VLOOKUP(C4473,'scores met drempel 25'!A:C,3,FALSE)</f>
        <v>21.05</v>
      </c>
      <c r="L4473">
        <f>VLOOKUP(C4473,'scores zonder drempel 25'!A:E,2,FALSE)</f>
        <v>209.18</v>
      </c>
      <c r="M4473">
        <f>VLOOKUP(B4473,'bekostiging 25'!$C$1:$N$2577,11,FALSE)</f>
        <v>6118.13</v>
      </c>
    </row>
    <row r="4474" spans="1:13">
      <c r="A4474" s="15" t="s">
        <v>27592</v>
      </c>
      <c r="B4474" s="15" t="s">
        <v>27667</v>
      </c>
      <c r="C4474" s="15" t="s">
        <v>4490</v>
      </c>
      <c r="D4474" s="15" t="s">
        <v>8043</v>
      </c>
      <c r="E4474" s="15" t="s">
        <v>27668</v>
      </c>
      <c r="F4474" s="15" t="s">
        <v>6335</v>
      </c>
      <c r="G4474" s="15" t="s">
        <v>27669</v>
      </c>
      <c r="H4474" s="15" t="s">
        <v>27662</v>
      </c>
      <c r="I4474" s="15" t="s">
        <v>27591</v>
      </c>
      <c r="J4474" s="15" t="s">
        <v>21874</v>
      </c>
      <c r="K4474">
        <f>VLOOKUP(C4474,'scores met drempel 25'!A:C,3,FALSE)</f>
        <v>30.52</v>
      </c>
      <c r="L4474">
        <f>VLOOKUP(C4474,'scores zonder drempel 25'!A:E,2,FALSE)</f>
        <v>179.15</v>
      </c>
      <c r="M4474">
        <f>VLOOKUP(B4474,'bekostiging 25'!$C$1:$N$2577,11,FALSE)</f>
        <v>1225.8900000000001</v>
      </c>
    </row>
    <row r="4475" spans="1:13">
      <c r="A4475" s="15" t="s">
        <v>28680</v>
      </c>
      <c r="B4475" s="15" t="s">
        <v>28774</v>
      </c>
      <c r="C4475" s="15" t="s">
        <v>4491</v>
      </c>
      <c r="D4475" s="15" t="s">
        <v>12500</v>
      </c>
      <c r="E4475" s="15" t="s">
        <v>28775</v>
      </c>
      <c r="F4475" s="15" t="s">
        <v>6572</v>
      </c>
      <c r="G4475" s="15" t="s">
        <v>28776</v>
      </c>
      <c r="H4475" s="15" t="s">
        <v>28773</v>
      </c>
      <c r="I4475" s="15" t="s">
        <v>28699</v>
      </c>
      <c r="J4475" s="15" t="s">
        <v>28700</v>
      </c>
      <c r="K4475">
        <f>VLOOKUP(C4475,'scores met drempel 25'!A:C,3,FALSE)</f>
        <v>104.14</v>
      </c>
      <c r="L4475">
        <f>VLOOKUP(C4475,'scores zonder drempel 25'!A:E,2,FALSE)</f>
        <v>414.12</v>
      </c>
      <c r="M4475">
        <f>VLOOKUP(B4475,'bekostiging 25'!$C$1:$N$2577,11,FALSE)</f>
        <v>8511.92</v>
      </c>
    </row>
    <row r="4476" spans="1:13">
      <c r="A4476" s="15" t="s">
        <v>31095</v>
      </c>
      <c r="B4476" s="15" t="s">
        <v>31113</v>
      </c>
      <c r="C4476" s="15" t="s">
        <v>4492</v>
      </c>
      <c r="D4476" s="15" t="s">
        <v>31114</v>
      </c>
      <c r="E4476" s="15" t="s">
        <v>24272</v>
      </c>
      <c r="F4476" s="15" t="s">
        <v>6427</v>
      </c>
      <c r="G4476" s="15" t="s">
        <v>31115</v>
      </c>
      <c r="H4476" s="15" t="s">
        <v>7360</v>
      </c>
      <c r="I4476" s="15" t="s">
        <v>27265</v>
      </c>
      <c r="J4476" s="15" t="s">
        <v>27266</v>
      </c>
      <c r="K4476">
        <f>VLOOKUP(C4476,'scores met drempel 25'!A:C,3,FALSE)</f>
        <v>91.37</v>
      </c>
      <c r="L4476">
        <f>VLOOKUP(C4476,'scores zonder drempel 25'!A:E,2,FALSE)</f>
        <v>243.35</v>
      </c>
      <c r="M4476">
        <f>VLOOKUP(B4476,'bekostiging 25'!$C$1:$N$2577,11,FALSE)</f>
        <v>11774.3</v>
      </c>
    </row>
    <row r="4477" spans="1:13">
      <c r="A4477" s="15" t="s">
        <v>7865</v>
      </c>
      <c r="B4477" s="15" t="s">
        <v>7926</v>
      </c>
      <c r="C4477" s="15" t="s">
        <v>4493</v>
      </c>
      <c r="D4477" s="15" t="s">
        <v>7927</v>
      </c>
      <c r="E4477" s="15" t="s">
        <v>7928</v>
      </c>
      <c r="F4477" s="15" t="s">
        <v>7929</v>
      </c>
      <c r="G4477" s="15" t="s">
        <v>7930</v>
      </c>
      <c r="H4477" s="15" t="s">
        <v>7370</v>
      </c>
      <c r="I4477" s="15" t="s">
        <v>7371</v>
      </c>
      <c r="J4477" s="15" t="s">
        <v>7370</v>
      </c>
      <c r="K4477">
        <f>VLOOKUP(C4477,'scores met drempel 25'!A:C,3,FALSE)</f>
        <v>140.69999999999999</v>
      </c>
      <c r="L4477">
        <f>VLOOKUP(C4477,'scores zonder drempel 25'!A:E,2,FALSE)</f>
        <v>263.88</v>
      </c>
      <c r="M4477">
        <f>VLOOKUP(B4477,'bekostiging 25'!$C$1:$N$2577,11,FALSE)</f>
        <v>10229.11</v>
      </c>
    </row>
    <row r="4478" spans="1:13">
      <c r="A4478" s="15" t="s">
        <v>23472</v>
      </c>
      <c r="B4478" s="15" t="s">
        <v>23507</v>
      </c>
      <c r="C4478" s="15" t="s">
        <v>4494</v>
      </c>
      <c r="D4478" s="15" t="s">
        <v>23508</v>
      </c>
      <c r="E4478" s="15" t="s">
        <v>23509</v>
      </c>
      <c r="F4478" s="15" t="s">
        <v>6487</v>
      </c>
      <c r="G4478" s="15" t="s">
        <v>23510</v>
      </c>
      <c r="H4478" s="15" t="s">
        <v>22764</v>
      </c>
      <c r="I4478" s="15" t="s">
        <v>22765</v>
      </c>
      <c r="J4478" s="15" t="s">
        <v>22764</v>
      </c>
      <c r="K4478">
        <f>VLOOKUP(C4478,'scores met drempel 25'!A:C,3,FALSE)</f>
        <v>264.51</v>
      </c>
      <c r="L4478">
        <f>VLOOKUP(C4478,'scores zonder drempel 25'!A:E,2,FALSE)</f>
        <v>339.5</v>
      </c>
      <c r="M4478">
        <f>VLOOKUP(B4478,'bekostiging 25'!$C$1:$N$2577,11,FALSE)</f>
        <v>21960.080000000002</v>
      </c>
    </row>
    <row r="4479" spans="1:13">
      <c r="A4479" s="15" t="s">
        <v>7677</v>
      </c>
      <c r="B4479" s="15" t="s">
        <v>7713</v>
      </c>
      <c r="C4479" s="15" t="s">
        <v>4495</v>
      </c>
      <c r="D4479" s="15" t="s">
        <v>7714</v>
      </c>
      <c r="E4479" s="15" t="s">
        <v>7715</v>
      </c>
      <c r="F4479" s="15" t="s">
        <v>7292</v>
      </c>
      <c r="G4479" s="15" t="s">
        <v>7716</v>
      </c>
      <c r="H4479" s="15" t="s">
        <v>7358</v>
      </c>
      <c r="I4479" s="15" t="s">
        <v>7359</v>
      </c>
      <c r="J4479" s="15" t="s">
        <v>7358</v>
      </c>
      <c r="K4479">
        <f>VLOOKUP(C4479,'scores met drempel 25'!A:C,3,FALSE)</f>
        <v>210.04</v>
      </c>
      <c r="L4479">
        <f>VLOOKUP(C4479,'scores zonder drempel 25'!A:E,2,FALSE)</f>
        <v>280.33999999999997</v>
      </c>
      <c r="M4479">
        <f>VLOOKUP(B4479,'bekostiging 25'!$C$1:$N$2577,11,FALSE)</f>
        <v>13118.19</v>
      </c>
    </row>
    <row r="4480" spans="1:13">
      <c r="A4480" s="15" t="s">
        <v>21284</v>
      </c>
      <c r="B4480" s="15" t="s">
        <v>21308</v>
      </c>
      <c r="C4480" s="15" t="s">
        <v>4496</v>
      </c>
      <c r="D4480" s="15" t="s">
        <v>21309</v>
      </c>
      <c r="E4480" s="15" t="s">
        <v>21310</v>
      </c>
      <c r="F4480" s="15" t="s">
        <v>6537</v>
      </c>
      <c r="G4480" s="15" t="s">
        <v>21311</v>
      </c>
      <c r="H4480" s="15" t="s">
        <v>19515</v>
      </c>
      <c r="I4480" s="15" t="s">
        <v>19516</v>
      </c>
      <c r="J4480" s="15" t="s">
        <v>19517</v>
      </c>
      <c r="K4480">
        <f>VLOOKUP(C4480,'scores met drempel 25'!A:C,3,FALSE)</f>
        <v>0</v>
      </c>
      <c r="L4480">
        <f>VLOOKUP(C4480,'scores zonder drempel 25'!A:E,2,FALSE)</f>
        <v>173.27</v>
      </c>
      <c r="M4480">
        <f>VLOOKUP(B4480,'bekostiging 25'!$C$1:$N$2577,11,FALSE)</f>
        <v>2233.14</v>
      </c>
    </row>
    <row r="4481" spans="1:13">
      <c r="A4481" s="15" t="s">
        <v>18878</v>
      </c>
      <c r="B4481" s="15" t="s">
        <v>18896</v>
      </c>
      <c r="C4481" s="15" t="s">
        <v>4497</v>
      </c>
      <c r="D4481" s="15" t="s">
        <v>18897</v>
      </c>
      <c r="E4481" s="15" t="s">
        <v>11696</v>
      </c>
      <c r="F4481" s="15" t="s">
        <v>6275</v>
      </c>
      <c r="G4481" s="15" t="s">
        <v>18898</v>
      </c>
      <c r="H4481" s="15" t="s">
        <v>17378</v>
      </c>
      <c r="I4481" s="15" t="s">
        <v>17379</v>
      </c>
      <c r="J4481" s="15" t="s">
        <v>17378</v>
      </c>
      <c r="K4481">
        <f>VLOOKUP(C4481,'scores met drempel 25'!A:C,3,FALSE)</f>
        <v>79.77</v>
      </c>
      <c r="L4481">
        <f>VLOOKUP(C4481,'scores zonder drempel 25'!A:E,2,FALSE)</f>
        <v>200.28</v>
      </c>
      <c r="M4481">
        <f>VLOOKUP(B4481,'bekostiging 25'!$C$1:$N$2577,11,FALSE)</f>
        <v>4266.29</v>
      </c>
    </row>
    <row r="4482" spans="1:13">
      <c r="A4482" s="15" t="s">
        <v>27592</v>
      </c>
      <c r="B4482" s="15" t="s">
        <v>27670</v>
      </c>
      <c r="C4482" s="15" t="s">
        <v>4498</v>
      </c>
      <c r="D4482" s="15" t="s">
        <v>27671</v>
      </c>
      <c r="E4482" s="15" t="s">
        <v>27672</v>
      </c>
      <c r="F4482" s="15" t="s">
        <v>12677</v>
      </c>
      <c r="G4482" s="15" t="s">
        <v>27673</v>
      </c>
      <c r="H4482" s="15" t="s">
        <v>21874</v>
      </c>
      <c r="I4482" s="15" t="s">
        <v>27591</v>
      </c>
      <c r="J4482" s="15" t="s">
        <v>21874</v>
      </c>
      <c r="K4482">
        <f>VLOOKUP(C4482,'scores met drempel 25'!A:C,3,FALSE)</f>
        <v>638.01</v>
      </c>
      <c r="L4482">
        <f>VLOOKUP(C4482,'scores zonder drempel 25'!A:E,2,FALSE)</f>
        <v>854.93</v>
      </c>
      <c r="M4482">
        <f>VLOOKUP(B4482,'bekostiging 25'!$C$1:$N$2577,11,FALSE)</f>
        <v>40014.5</v>
      </c>
    </row>
    <row r="4483" spans="1:13">
      <c r="A4483" s="15" t="s">
        <v>20120</v>
      </c>
      <c r="B4483" s="15" t="s">
        <v>20218</v>
      </c>
      <c r="C4483" s="15" t="s">
        <v>4499</v>
      </c>
      <c r="D4483" s="15" t="s">
        <v>20219</v>
      </c>
      <c r="E4483" s="15" t="s">
        <v>20220</v>
      </c>
      <c r="F4483" s="15" t="s">
        <v>7548</v>
      </c>
      <c r="G4483" s="15" t="s">
        <v>20221</v>
      </c>
      <c r="H4483" s="15" t="s">
        <v>7373</v>
      </c>
      <c r="I4483" s="15" t="s">
        <v>19333</v>
      </c>
      <c r="J4483" s="15" t="s">
        <v>7373</v>
      </c>
      <c r="K4483">
        <f>VLOOKUP(C4483,'scores met drempel 25'!A:C,3,FALSE)</f>
        <v>0</v>
      </c>
      <c r="L4483">
        <f>VLOOKUP(C4483,'scores zonder drempel 25'!A:E,2,FALSE)</f>
        <v>138.1</v>
      </c>
      <c r="M4483" t="e">
        <f>VLOOKUP(B4483,'bekostiging 25'!$C$1:$N$2577,11,FALSE)</f>
        <v>#N/A</v>
      </c>
    </row>
    <row r="4484" spans="1:13">
      <c r="A4484" s="15" t="s">
        <v>7043</v>
      </c>
      <c r="B4484" s="15" t="s">
        <v>7085</v>
      </c>
      <c r="C4484" s="15" t="s">
        <v>4500</v>
      </c>
      <c r="D4484" s="15" t="s">
        <v>7086</v>
      </c>
      <c r="E4484" s="15" t="s">
        <v>7087</v>
      </c>
      <c r="F4484" s="15" t="s">
        <v>7088</v>
      </c>
      <c r="G4484" s="15" t="s">
        <v>7089</v>
      </c>
      <c r="H4484" s="15" t="s">
        <v>7090</v>
      </c>
      <c r="I4484" s="15" t="s">
        <v>6374</v>
      </c>
      <c r="J4484" s="15" t="s">
        <v>6375</v>
      </c>
      <c r="K4484">
        <f>VLOOKUP(C4484,'scores met drempel 25'!A:C,3,FALSE)</f>
        <v>0</v>
      </c>
      <c r="L4484">
        <f>VLOOKUP(C4484,'scores zonder drempel 25'!A:E,2,FALSE)</f>
        <v>54.77</v>
      </c>
      <c r="M4484" t="e">
        <f>VLOOKUP(B4484,'bekostiging 25'!$C$1:$N$2577,11,FALSE)</f>
        <v>#N/A</v>
      </c>
    </row>
    <row r="4485" spans="1:13">
      <c r="A4485" s="15" t="s">
        <v>14026</v>
      </c>
      <c r="B4485" s="15" t="s">
        <v>14031</v>
      </c>
      <c r="C4485" s="15" t="s">
        <v>4501</v>
      </c>
      <c r="D4485" s="15" t="s">
        <v>14032</v>
      </c>
      <c r="E4485" s="15" t="s">
        <v>14033</v>
      </c>
      <c r="F4485" s="15" t="s">
        <v>14034</v>
      </c>
      <c r="G4485" s="15" t="s">
        <v>14035</v>
      </c>
      <c r="H4485" s="15" t="s">
        <v>13358</v>
      </c>
      <c r="I4485" s="15" t="s">
        <v>13357</v>
      </c>
      <c r="J4485" s="15" t="s">
        <v>13358</v>
      </c>
      <c r="K4485">
        <f>VLOOKUP(C4485,'scores met drempel 25'!A:C,3,FALSE)</f>
        <v>451.83</v>
      </c>
      <c r="L4485">
        <f>VLOOKUP(C4485,'scores zonder drempel 25'!A:E,2,FALSE)</f>
        <v>595.1</v>
      </c>
      <c r="M4485">
        <f>VLOOKUP(B4485,'bekostiging 25'!$C$1:$N$2577,11,FALSE)</f>
        <v>29830.06</v>
      </c>
    </row>
    <row r="4486" spans="1:13">
      <c r="A4486" s="15" t="s">
        <v>27592</v>
      </c>
      <c r="B4486" s="15" t="s">
        <v>27674</v>
      </c>
      <c r="C4486" s="15" t="s">
        <v>4502</v>
      </c>
      <c r="D4486" s="15" t="s">
        <v>27675</v>
      </c>
      <c r="E4486" s="15" t="s">
        <v>27676</v>
      </c>
      <c r="F4486" s="15" t="s">
        <v>6650</v>
      </c>
      <c r="G4486" s="15" t="s">
        <v>27677</v>
      </c>
      <c r="H4486" s="15" t="s">
        <v>21874</v>
      </c>
      <c r="I4486" s="15" t="s">
        <v>27591</v>
      </c>
      <c r="J4486" s="15" t="s">
        <v>21874</v>
      </c>
      <c r="K4486">
        <f>VLOOKUP(C4486,'scores met drempel 25'!A:C,3,FALSE)</f>
        <v>1038.78</v>
      </c>
      <c r="L4486">
        <f>VLOOKUP(C4486,'scores zonder drempel 25'!A:E,2,FALSE)</f>
        <v>1244.32</v>
      </c>
      <c r="M4486">
        <f>VLOOKUP(B4486,'bekostiging 25'!$C$1:$N$2577,11,FALSE)</f>
        <v>75979.350000000006</v>
      </c>
    </row>
    <row r="4487" spans="1:13">
      <c r="A4487" s="15" t="s">
        <v>7677</v>
      </c>
      <c r="B4487" s="15" t="s">
        <v>7717</v>
      </c>
      <c r="C4487" s="15" t="s">
        <v>4503</v>
      </c>
      <c r="D4487" s="15" t="s">
        <v>7718</v>
      </c>
      <c r="E4487" s="15" t="s">
        <v>7719</v>
      </c>
      <c r="F4487" s="15" t="s">
        <v>6609</v>
      </c>
      <c r="G4487" s="15" t="s">
        <v>7720</v>
      </c>
      <c r="H4487" s="15" t="s">
        <v>7358</v>
      </c>
      <c r="I4487" s="15" t="s">
        <v>7359</v>
      </c>
      <c r="J4487" s="15" t="s">
        <v>7358</v>
      </c>
      <c r="K4487">
        <f>VLOOKUP(C4487,'scores met drempel 25'!A:C,3,FALSE)</f>
        <v>185.23</v>
      </c>
      <c r="L4487">
        <f>VLOOKUP(C4487,'scores zonder drempel 25'!A:E,2,FALSE)</f>
        <v>321.14</v>
      </c>
      <c r="M4487">
        <f>VLOOKUP(B4487,'bekostiging 25'!$C$1:$N$2577,11,FALSE)</f>
        <v>15616.63</v>
      </c>
    </row>
    <row r="4488" spans="1:13">
      <c r="A4488" s="15" t="s">
        <v>20120</v>
      </c>
      <c r="B4488" s="15" t="s">
        <v>20222</v>
      </c>
      <c r="C4488" s="15" t="s">
        <v>4504</v>
      </c>
      <c r="D4488" s="15" t="s">
        <v>20223</v>
      </c>
      <c r="E4488" s="15" t="s">
        <v>20224</v>
      </c>
      <c r="F4488" s="15" t="s">
        <v>7947</v>
      </c>
      <c r="G4488" s="15" t="s">
        <v>20225</v>
      </c>
      <c r="H4488" s="15" t="s">
        <v>7373</v>
      </c>
      <c r="I4488" s="15" t="s">
        <v>19333</v>
      </c>
      <c r="J4488" s="15" t="s">
        <v>7373</v>
      </c>
      <c r="K4488">
        <f>VLOOKUP(C4488,'scores met drempel 25'!A:C,3,FALSE)</f>
        <v>262.74</v>
      </c>
      <c r="L4488">
        <f>VLOOKUP(C4488,'scores zonder drempel 25'!A:E,2,FALSE)</f>
        <v>336.38</v>
      </c>
      <c r="M4488">
        <f>VLOOKUP(B4488,'bekostiging 25'!$C$1:$N$2577,11,FALSE)</f>
        <v>23274.63</v>
      </c>
    </row>
    <row r="4489" spans="1:13">
      <c r="A4489" s="15" t="s">
        <v>7043</v>
      </c>
      <c r="B4489" s="15" t="s">
        <v>7091</v>
      </c>
      <c r="C4489" s="15" t="s">
        <v>4505</v>
      </c>
      <c r="D4489" s="15" t="s">
        <v>7092</v>
      </c>
      <c r="E4489" s="15" t="s">
        <v>7093</v>
      </c>
      <c r="F4489" s="15" t="s">
        <v>6252</v>
      </c>
      <c r="G4489" s="15" t="s">
        <v>7094</v>
      </c>
      <c r="H4489" s="15" t="s">
        <v>7090</v>
      </c>
      <c r="I4489" s="15" t="s">
        <v>6374</v>
      </c>
      <c r="J4489" s="15" t="s">
        <v>6375</v>
      </c>
      <c r="K4489">
        <f>VLOOKUP(C4489,'scores met drempel 25'!A:C,3,FALSE)</f>
        <v>48.8</v>
      </c>
      <c r="L4489">
        <f>VLOOKUP(C4489,'scores zonder drempel 25'!A:E,2,FALSE)</f>
        <v>153.24</v>
      </c>
      <c r="M4489">
        <f>VLOOKUP(B4489,'bekostiging 25'!$C$1:$N$2577,11,FALSE)</f>
        <v>2434.4499999999998</v>
      </c>
    </row>
    <row r="4490" spans="1:13">
      <c r="A4490" s="15" t="s">
        <v>18878</v>
      </c>
      <c r="B4490" s="15" t="s">
        <v>18899</v>
      </c>
      <c r="C4490" s="15" t="s">
        <v>4506</v>
      </c>
      <c r="D4490" s="15" t="s">
        <v>18900</v>
      </c>
      <c r="E4490" s="15" t="s">
        <v>18901</v>
      </c>
      <c r="F4490" s="15" t="s">
        <v>13417</v>
      </c>
      <c r="G4490" s="15" t="s">
        <v>18902</v>
      </c>
      <c r="H4490" s="15" t="s">
        <v>17378</v>
      </c>
      <c r="I4490" s="15" t="s">
        <v>17379</v>
      </c>
      <c r="J4490" s="15" t="s">
        <v>17378</v>
      </c>
      <c r="K4490">
        <f>VLOOKUP(C4490,'scores met drempel 25'!A:C,3,FALSE)</f>
        <v>14.88</v>
      </c>
      <c r="L4490">
        <f>VLOOKUP(C4490,'scores zonder drempel 25'!A:E,2,FALSE)</f>
        <v>115.3</v>
      </c>
      <c r="M4490">
        <f>VLOOKUP(B4490,'bekostiging 25'!$C$1:$N$2577,11,FALSE)</f>
        <v>2551.11</v>
      </c>
    </row>
    <row r="4491" spans="1:13">
      <c r="A4491" s="15" t="s">
        <v>7043</v>
      </c>
      <c r="B4491" s="15" t="s">
        <v>7095</v>
      </c>
      <c r="C4491" s="15" t="s">
        <v>4507</v>
      </c>
      <c r="D4491" s="15" t="s">
        <v>7096</v>
      </c>
      <c r="E4491" s="15" t="s">
        <v>7097</v>
      </c>
      <c r="F4491" s="15" t="s">
        <v>7098</v>
      </c>
      <c r="G4491" s="15" t="s">
        <v>7099</v>
      </c>
      <c r="H4491" s="15" t="s">
        <v>7090</v>
      </c>
      <c r="I4491" s="15" t="s">
        <v>6374</v>
      </c>
      <c r="J4491" s="15" t="s">
        <v>6375</v>
      </c>
      <c r="K4491">
        <f>VLOOKUP(C4491,'scores met drempel 25'!A:C,3,FALSE)</f>
        <v>0</v>
      </c>
      <c r="L4491">
        <f>VLOOKUP(C4491,'scores zonder drempel 25'!A:E,2,FALSE)</f>
        <v>34.130000000000003</v>
      </c>
      <c r="M4491" t="e">
        <f>VLOOKUP(B4491,'bekostiging 25'!$C$1:$N$2577,11,FALSE)</f>
        <v>#N/A</v>
      </c>
    </row>
    <row r="4492" spans="1:13">
      <c r="A4492" s="15" t="s">
        <v>25111</v>
      </c>
      <c r="B4492" s="15" t="s">
        <v>25142</v>
      </c>
      <c r="C4492" s="15" t="s">
        <v>4508</v>
      </c>
      <c r="D4492" s="15" t="s">
        <v>25143</v>
      </c>
      <c r="E4492" s="15" t="s">
        <v>25144</v>
      </c>
      <c r="F4492" s="15" t="s">
        <v>7292</v>
      </c>
      <c r="G4492" s="15" t="s">
        <v>25145</v>
      </c>
      <c r="H4492" s="15" t="s">
        <v>21891</v>
      </c>
      <c r="I4492" s="15" t="s">
        <v>24684</v>
      </c>
      <c r="J4492" s="15" t="s">
        <v>21891</v>
      </c>
      <c r="K4492">
        <f>VLOOKUP(C4492,'scores met drempel 25'!A:C,3,FALSE)</f>
        <v>0</v>
      </c>
      <c r="L4492">
        <f>VLOOKUP(C4492,'scores zonder drempel 25'!A:E,2,FALSE)</f>
        <v>64.44</v>
      </c>
      <c r="M4492" t="e">
        <f>VLOOKUP(B4492,'bekostiging 25'!$C$1:$N$2577,11,FALSE)</f>
        <v>#N/A</v>
      </c>
    </row>
    <row r="4493" spans="1:13">
      <c r="A4493" s="15" t="s">
        <v>7043</v>
      </c>
      <c r="B4493" s="15" t="s">
        <v>7100</v>
      </c>
      <c r="C4493" s="15" t="s">
        <v>4509</v>
      </c>
      <c r="D4493" s="15" t="s">
        <v>7101</v>
      </c>
      <c r="E4493" s="15" t="s">
        <v>7102</v>
      </c>
      <c r="F4493" s="15" t="s">
        <v>6245</v>
      </c>
      <c r="G4493" s="15" t="s">
        <v>7103</v>
      </c>
      <c r="H4493" s="15" t="s">
        <v>6494</v>
      </c>
      <c r="I4493" s="15" t="s">
        <v>6374</v>
      </c>
      <c r="J4493" s="15" t="s">
        <v>6375</v>
      </c>
      <c r="K4493">
        <f>VLOOKUP(C4493,'scores met drempel 25'!A:C,3,FALSE)</f>
        <v>0</v>
      </c>
      <c r="L4493">
        <f>VLOOKUP(C4493,'scores zonder drempel 25'!A:E,2,FALSE)</f>
        <v>42.19</v>
      </c>
      <c r="M4493" t="e">
        <f>VLOOKUP(B4493,'bekostiging 25'!$C$1:$N$2577,11,FALSE)</f>
        <v>#N/A</v>
      </c>
    </row>
    <row r="4494" spans="1:13">
      <c r="A4494" s="15" t="s">
        <v>14026</v>
      </c>
      <c r="B4494" s="15" t="s">
        <v>14036</v>
      </c>
      <c r="C4494" s="15" t="s">
        <v>4510</v>
      </c>
      <c r="D4494" s="15" t="s">
        <v>14037</v>
      </c>
      <c r="E4494" s="15" t="s">
        <v>14038</v>
      </c>
      <c r="F4494" s="15" t="s">
        <v>6275</v>
      </c>
      <c r="G4494" s="15" t="s">
        <v>14039</v>
      </c>
      <c r="H4494" s="15" t="s">
        <v>13358</v>
      </c>
      <c r="I4494" s="15" t="s">
        <v>13357</v>
      </c>
      <c r="J4494" s="15" t="s">
        <v>13358</v>
      </c>
      <c r="K4494">
        <f>VLOOKUP(C4494,'scores met drempel 25'!A:C,3,FALSE)</f>
        <v>418.43</v>
      </c>
      <c r="L4494">
        <f>VLOOKUP(C4494,'scores zonder drempel 25'!A:E,2,FALSE)</f>
        <v>737.79</v>
      </c>
      <c r="M4494">
        <f>VLOOKUP(B4494,'bekostiging 25'!$C$1:$N$2577,11,FALSE)</f>
        <v>26766.32</v>
      </c>
    </row>
    <row r="4495" spans="1:13">
      <c r="A4495" s="15" t="s">
        <v>18878</v>
      </c>
      <c r="B4495" s="15" t="s">
        <v>18903</v>
      </c>
      <c r="C4495" s="15" t="s">
        <v>4511</v>
      </c>
      <c r="D4495" s="15" t="s">
        <v>18904</v>
      </c>
      <c r="E4495" s="15" t="s">
        <v>18905</v>
      </c>
      <c r="F4495" s="15" t="s">
        <v>7853</v>
      </c>
      <c r="G4495" s="15" t="s">
        <v>18906</v>
      </c>
      <c r="H4495" s="15" t="s">
        <v>17378</v>
      </c>
      <c r="I4495" s="15" t="s">
        <v>17379</v>
      </c>
      <c r="J4495" s="15" t="s">
        <v>17378</v>
      </c>
      <c r="K4495">
        <f>VLOOKUP(C4495,'scores met drempel 25'!A:C,3,FALSE)</f>
        <v>158.12</v>
      </c>
      <c r="L4495">
        <f>VLOOKUP(C4495,'scores zonder drempel 25'!A:E,2,FALSE)</f>
        <v>223.06</v>
      </c>
      <c r="M4495">
        <f>VLOOKUP(B4495,'bekostiging 25'!$C$1:$N$2577,11,FALSE)</f>
        <v>14541.39</v>
      </c>
    </row>
    <row r="4496" spans="1:13">
      <c r="A4496" s="15" t="s">
        <v>25111</v>
      </c>
      <c r="B4496" s="15" t="s">
        <v>25146</v>
      </c>
      <c r="C4496" s="15" t="s">
        <v>4512</v>
      </c>
      <c r="D4496" s="15" t="s">
        <v>25147</v>
      </c>
      <c r="E4496" s="15" t="s">
        <v>25148</v>
      </c>
      <c r="F4496" s="15" t="s">
        <v>7900</v>
      </c>
      <c r="G4496" s="15" t="s">
        <v>25149</v>
      </c>
      <c r="H4496" s="15" t="s">
        <v>21891</v>
      </c>
      <c r="I4496" s="15" t="s">
        <v>24684</v>
      </c>
      <c r="J4496" s="15" t="s">
        <v>21891</v>
      </c>
      <c r="K4496">
        <f>VLOOKUP(C4496,'scores met drempel 25'!A:C,3,FALSE)</f>
        <v>0</v>
      </c>
      <c r="L4496">
        <f>VLOOKUP(C4496,'scores zonder drempel 25'!A:E,2,FALSE)</f>
        <v>59.55</v>
      </c>
      <c r="M4496" t="e">
        <f>VLOOKUP(B4496,'bekostiging 25'!$C$1:$N$2577,11,FALSE)</f>
        <v>#N/A</v>
      </c>
    </row>
    <row r="4497" spans="1:13">
      <c r="A4497" s="15" t="s">
        <v>27592</v>
      </c>
      <c r="B4497" s="15" t="s">
        <v>27678</v>
      </c>
      <c r="C4497" s="15" t="s">
        <v>4513</v>
      </c>
      <c r="D4497" s="15" t="s">
        <v>27679</v>
      </c>
      <c r="E4497" s="15" t="s">
        <v>24435</v>
      </c>
      <c r="F4497" s="15" t="s">
        <v>18886</v>
      </c>
      <c r="G4497" s="15" t="s">
        <v>27680</v>
      </c>
      <c r="H4497" s="15" t="s">
        <v>21874</v>
      </c>
      <c r="I4497" s="15" t="s">
        <v>27591</v>
      </c>
      <c r="J4497" s="15" t="s">
        <v>21874</v>
      </c>
      <c r="K4497">
        <f>VLOOKUP(C4497,'scores met drempel 25'!A:C,3,FALSE)</f>
        <v>509.89</v>
      </c>
      <c r="L4497">
        <f>VLOOKUP(C4497,'scores zonder drempel 25'!A:E,2,FALSE)</f>
        <v>765.64</v>
      </c>
      <c r="M4497">
        <f>VLOOKUP(B4497,'bekostiging 25'!$C$1:$N$2577,11,FALSE)</f>
        <v>37674.699999999997</v>
      </c>
    </row>
    <row r="4498" spans="1:13">
      <c r="A4498" s="15" t="s">
        <v>18878</v>
      </c>
      <c r="B4498" s="15" t="s">
        <v>18907</v>
      </c>
      <c r="C4498" s="15" t="s">
        <v>4514</v>
      </c>
      <c r="D4498" s="15" t="s">
        <v>18908</v>
      </c>
      <c r="E4498" s="15" t="s">
        <v>10479</v>
      </c>
      <c r="F4498" s="15" t="s">
        <v>6248</v>
      </c>
      <c r="G4498" s="15" t="s">
        <v>18909</v>
      </c>
      <c r="H4498" s="15" t="s">
        <v>17378</v>
      </c>
      <c r="I4498" s="15" t="s">
        <v>17379</v>
      </c>
      <c r="J4498" s="15" t="s">
        <v>17378</v>
      </c>
      <c r="K4498">
        <f>VLOOKUP(C4498,'scores met drempel 25'!A:C,3,FALSE)</f>
        <v>190.32</v>
      </c>
      <c r="L4498">
        <f>VLOOKUP(C4498,'scores zonder drempel 25'!A:E,2,FALSE)</f>
        <v>326.89999999999998</v>
      </c>
      <c r="M4498">
        <f>VLOOKUP(B4498,'bekostiging 25'!$C$1:$N$2577,11,FALSE)</f>
        <v>9185.2000000000007</v>
      </c>
    </row>
    <row r="4499" spans="1:13">
      <c r="A4499" s="15" t="s">
        <v>13027</v>
      </c>
      <c r="B4499" s="15" t="s">
        <v>13036</v>
      </c>
      <c r="C4499" s="15" t="s">
        <v>4515</v>
      </c>
      <c r="D4499" s="15" t="s">
        <v>13037</v>
      </c>
      <c r="E4499" s="15" t="s">
        <v>13038</v>
      </c>
      <c r="F4499" s="15" t="s">
        <v>13039</v>
      </c>
      <c r="G4499" s="15" t="s">
        <v>13040</v>
      </c>
      <c r="H4499" s="15" t="s">
        <v>9984</v>
      </c>
      <c r="I4499" s="15" t="s">
        <v>9985</v>
      </c>
      <c r="J4499" s="15" t="s">
        <v>9984</v>
      </c>
      <c r="K4499">
        <f>VLOOKUP(C4499,'scores met drempel 25'!A:C,3,FALSE)</f>
        <v>25.53</v>
      </c>
      <c r="L4499">
        <f>VLOOKUP(C4499,'scores zonder drempel 25'!A:E,2,FALSE)</f>
        <v>117.25</v>
      </c>
      <c r="M4499">
        <f>VLOOKUP(B4499,'bekostiging 25'!$C$1:$N$2577,11,FALSE)</f>
        <v>33.33</v>
      </c>
    </row>
    <row r="4500" spans="1:13">
      <c r="A4500" s="15" t="s">
        <v>25111</v>
      </c>
      <c r="B4500" s="15" t="s">
        <v>25150</v>
      </c>
      <c r="C4500" s="15" t="s">
        <v>4516</v>
      </c>
      <c r="D4500" s="15" t="s">
        <v>25151</v>
      </c>
      <c r="E4500" s="15" t="s">
        <v>25152</v>
      </c>
      <c r="F4500" s="15" t="s">
        <v>7174</v>
      </c>
      <c r="G4500" s="15" t="s">
        <v>25153</v>
      </c>
      <c r="H4500" s="15" t="s">
        <v>21891</v>
      </c>
      <c r="I4500" s="15" t="s">
        <v>24684</v>
      </c>
      <c r="J4500" s="15" t="s">
        <v>21891</v>
      </c>
      <c r="K4500">
        <f>VLOOKUP(C4500,'scores met drempel 25'!A:C,3,FALSE)</f>
        <v>0</v>
      </c>
      <c r="L4500">
        <f>VLOOKUP(C4500,'scores zonder drempel 25'!A:E,2,FALSE)</f>
        <v>30.88</v>
      </c>
      <c r="M4500" t="e">
        <f>VLOOKUP(B4500,'bekostiging 25'!$C$1:$N$2577,11,FALSE)</f>
        <v>#N/A</v>
      </c>
    </row>
    <row r="4501" spans="1:13">
      <c r="A4501" s="15" t="s">
        <v>27592</v>
      </c>
      <c r="B4501" s="15" t="s">
        <v>27681</v>
      </c>
      <c r="C4501" s="15" t="s">
        <v>4517</v>
      </c>
      <c r="D4501" s="15" t="s">
        <v>7327</v>
      </c>
      <c r="E4501" s="15" t="s">
        <v>27682</v>
      </c>
      <c r="F4501" s="15" t="s">
        <v>7774</v>
      </c>
      <c r="G4501" s="15" t="s">
        <v>27683</v>
      </c>
      <c r="H4501" s="15" t="s">
        <v>21874</v>
      </c>
      <c r="I4501" s="15" t="s">
        <v>27591</v>
      </c>
      <c r="J4501" s="15" t="s">
        <v>21874</v>
      </c>
      <c r="K4501">
        <f>VLOOKUP(C4501,'scores met drempel 25'!A:C,3,FALSE)</f>
        <v>1098.23</v>
      </c>
      <c r="L4501">
        <f>VLOOKUP(C4501,'scores zonder drempel 25'!A:E,2,FALSE)</f>
        <v>1462.44</v>
      </c>
      <c r="M4501">
        <f>VLOOKUP(B4501,'bekostiging 25'!$C$1:$N$2577,11,FALSE)</f>
        <v>67973.39</v>
      </c>
    </row>
    <row r="4502" spans="1:13">
      <c r="A4502" s="15" t="s">
        <v>18878</v>
      </c>
      <c r="B4502" s="15" t="s">
        <v>18910</v>
      </c>
      <c r="C4502" s="15" t="s">
        <v>4518</v>
      </c>
      <c r="D4502" s="15" t="s">
        <v>18911</v>
      </c>
      <c r="E4502" s="15" t="s">
        <v>18912</v>
      </c>
      <c r="F4502" s="15" t="s">
        <v>10057</v>
      </c>
      <c r="G4502" s="15" t="s">
        <v>18913</v>
      </c>
      <c r="H4502" s="15" t="s">
        <v>17378</v>
      </c>
      <c r="I4502" s="15" t="s">
        <v>17379</v>
      </c>
      <c r="J4502" s="15" t="s">
        <v>17378</v>
      </c>
      <c r="K4502">
        <f>VLOOKUP(C4502,'scores met drempel 25'!A:C,3,FALSE)</f>
        <v>125</v>
      </c>
      <c r="L4502">
        <f>VLOOKUP(C4502,'scores zonder drempel 25'!A:E,2,FALSE)</f>
        <v>167.84</v>
      </c>
      <c r="M4502">
        <f>VLOOKUP(B4502,'bekostiging 25'!$C$1:$N$2577,11,FALSE)</f>
        <v>10293.77</v>
      </c>
    </row>
    <row r="4503" spans="1:13">
      <c r="A4503" s="15" t="s">
        <v>13027</v>
      </c>
      <c r="B4503" s="15" t="s">
        <v>13041</v>
      </c>
      <c r="C4503" s="15" t="s">
        <v>4519</v>
      </c>
      <c r="D4503" s="15" t="s">
        <v>13042</v>
      </c>
      <c r="E4503" s="15" t="s">
        <v>11638</v>
      </c>
      <c r="F4503" s="15" t="s">
        <v>6220</v>
      </c>
      <c r="G4503" s="15" t="s">
        <v>11639</v>
      </c>
      <c r="H4503" s="15" t="s">
        <v>9984</v>
      </c>
      <c r="I4503" s="15" t="s">
        <v>9985</v>
      </c>
      <c r="J4503" s="15" t="s">
        <v>9984</v>
      </c>
      <c r="K4503">
        <f>VLOOKUP(C4503,'scores met drempel 25'!A:C,3,FALSE)</f>
        <v>0</v>
      </c>
      <c r="L4503">
        <f>VLOOKUP(C4503,'scores zonder drempel 25'!A:E,2,FALSE)</f>
        <v>111.83</v>
      </c>
      <c r="M4503" t="e">
        <f>VLOOKUP(B4503,'bekostiging 25'!$C$1:$N$2577,11,FALSE)</f>
        <v>#N/A</v>
      </c>
    </row>
    <row r="4504" spans="1:13">
      <c r="A4504" s="15" t="s">
        <v>25111</v>
      </c>
      <c r="B4504" s="15" t="s">
        <v>25154</v>
      </c>
      <c r="C4504" s="15" t="s">
        <v>4520</v>
      </c>
      <c r="D4504" s="15" t="s">
        <v>25155</v>
      </c>
      <c r="E4504" s="15" t="s">
        <v>25156</v>
      </c>
      <c r="F4504" s="15" t="s">
        <v>6572</v>
      </c>
      <c r="G4504" s="15" t="s">
        <v>25157</v>
      </c>
      <c r="H4504" s="15" t="s">
        <v>21891</v>
      </c>
      <c r="I4504" s="15" t="s">
        <v>24684</v>
      </c>
      <c r="J4504" s="15" t="s">
        <v>21891</v>
      </c>
      <c r="K4504">
        <f>VLOOKUP(C4504,'scores met drempel 25'!A:C,3,FALSE)</f>
        <v>0</v>
      </c>
      <c r="L4504">
        <f>VLOOKUP(C4504,'scores zonder drempel 25'!A:E,2,FALSE)</f>
        <v>200.33</v>
      </c>
      <c r="M4504" t="e">
        <f>VLOOKUP(B4504,'bekostiging 25'!$C$1:$N$2577,11,FALSE)</f>
        <v>#N/A</v>
      </c>
    </row>
    <row r="4505" spans="1:13">
      <c r="A4505" s="15" t="s">
        <v>14026</v>
      </c>
      <c r="B4505" s="15" t="s">
        <v>14040</v>
      </c>
      <c r="C4505" s="15" t="s">
        <v>4521</v>
      </c>
      <c r="D4505" s="15" t="s">
        <v>14041</v>
      </c>
      <c r="E4505" s="15" t="s">
        <v>11503</v>
      </c>
      <c r="F4505" s="15" t="s">
        <v>14042</v>
      </c>
      <c r="G4505" s="15" t="s">
        <v>14043</v>
      </c>
      <c r="H4505" s="15" t="s">
        <v>13358</v>
      </c>
      <c r="I4505" s="15" t="s">
        <v>13357</v>
      </c>
      <c r="J4505" s="15" t="s">
        <v>13358</v>
      </c>
      <c r="K4505">
        <f>VLOOKUP(C4505,'scores met drempel 25'!A:C,3,FALSE)</f>
        <v>292.63</v>
      </c>
      <c r="L4505">
        <f>VLOOKUP(C4505,'scores zonder drempel 25'!A:E,2,FALSE)</f>
        <v>519.59</v>
      </c>
      <c r="M4505">
        <f>VLOOKUP(B4505,'bekostiging 25'!$C$1:$N$2577,11,FALSE)</f>
        <v>19114.330000000002</v>
      </c>
    </row>
    <row r="4506" spans="1:13">
      <c r="A4506" s="15" t="s">
        <v>7677</v>
      </c>
      <c r="B4506" s="15" t="s">
        <v>7721</v>
      </c>
      <c r="C4506" s="15" t="s">
        <v>4522</v>
      </c>
      <c r="D4506" s="15" t="s">
        <v>7722</v>
      </c>
      <c r="E4506" s="15" t="s">
        <v>7723</v>
      </c>
      <c r="F4506" s="15" t="s">
        <v>6340</v>
      </c>
      <c r="G4506" s="15" t="s">
        <v>7724</v>
      </c>
      <c r="H4506" s="15" t="s">
        <v>7358</v>
      </c>
      <c r="I4506" s="15" t="s">
        <v>7359</v>
      </c>
      <c r="J4506" s="15" t="s">
        <v>7358</v>
      </c>
      <c r="K4506">
        <f>VLOOKUP(C4506,'scores met drempel 25'!A:C,3,FALSE)</f>
        <v>343.66</v>
      </c>
      <c r="L4506">
        <f>VLOOKUP(C4506,'scores zonder drempel 25'!A:E,2,FALSE)</f>
        <v>452.79</v>
      </c>
      <c r="M4506">
        <f>VLOOKUP(B4506,'bekostiging 25'!$C$1:$N$2577,11,FALSE)</f>
        <v>27837.56</v>
      </c>
    </row>
    <row r="4507" spans="1:13">
      <c r="A4507" s="15" t="s">
        <v>7677</v>
      </c>
      <c r="B4507" s="15" t="s">
        <v>7721</v>
      </c>
      <c r="C4507" s="15" t="s">
        <v>4523</v>
      </c>
      <c r="D4507" s="15" t="s">
        <v>7722</v>
      </c>
      <c r="E4507" s="15" t="s">
        <v>7723</v>
      </c>
      <c r="F4507" s="15" t="s">
        <v>6179</v>
      </c>
      <c r="G4507" s="15" t="s">
        <v>7725</v>
      </c>
      <c r="H4507" s="15" t="s">
        <v>7358</v>
      </c>
      <c r="I4507" s="15" t="s">
        <v>7359</v>
      </c>
      <c r="J4507" s="15" t="s">
        <v>7358</v>
      </c>
      <c r="K4507">
        <f>VLOOKUP(C4507,'scores met drempel 25'!A:C,3,FALSE)</f>
        <v>178.74</v>
      </c>
      <c r="L4507">
        <f>VLOOKUP(C4507,'scores zonder drempel 25'!A:E,2,FALSE)</f>
        <v>234.31</v>
      </c>
      <c r="M4507">
        <f>VLOOKUP(B4507,'bekostiging 25'!$C$1:$N$2577,11,FALSE)</f>
        <v>27837.56</v>
      </c>
    </row>
    <row r="4508" spans="1:13">
      <c r="A4508" s="15" t="s">
        <v>13027</v>
      </c>
      <c r="B4508" s="15" t="s">
        <v>13043</v>
      </c>
      <c r="C4508" s="15" t="s">
        <v>4524</v>
      </c>
      <c r="D4508" s="15" t="s">
        <v>13044</v>
      </c>
      <c r="E4508" s="15" t="s">
        <v>12490</v>
      </c>
      <c r="F4508" s="15" t="s">
        <v>6537</v>
      </c>
      <c r="G4508" s="15" t="s">
        <v>12491</v>
      </c>
      <c r="H4508" s="15" t="s">
        <v>9984</v>
      </c>
      <c r="I4508" s="15" t="s">
        <v>9985</v>
      </c>
      <c r="J4508" s="15" t="s">
        <v>9984</v>
      </c>
      <c r="K4508">
        <f>VLOOKUP(C4508,'scores met drempel 25'!A:C,3,FALSE)</f>
        <v>0</v>
      </c>
      <c r="L4508">
        <f>VLOOKUP(C4508,'scores zonder drempel 25'!A:E,2,FALSE)</f>
        <v>136.08000000000001</v>
      </c>
      <c r="M4508">
        <f>VLOOKUP(B4508,'bekostiging 25'!$C$1:$N$2577,11,FALSE)</f>
        <v>1087.9100000000001</v>
      </c>
    </row>
    <row r="4509" spans="1:13">
      <c r="A4509" s="15" t="s">
        <v>27592</v>
      </c>
      <c r="B4509" s="15" t="s">
        <v>27684</v>
      </c>
      <c r="C4509" s="15" t="s">
        <v>4525</v>
      </c>
      <c r="D4509" s="15" t="s">
        <v>27685</v>
      </c>
      <c r="E4509" s="15" t="s">
        <v>27686</v>
      </c>
      <c r="F4509" s="15" t="s">
        <v>11917</v>
      </c>
      <c r="G4509" s="15" t="s">
        <v>27687</v>
      </c>
      <c r="H4509" s="15" t="s">
        <v>21874</v>
      </c>
      <c r="I4509" s="15" t="s">
        <v>27591</v>
      </c>
      <c r="J4509" s="15" t="s">
        <v>21874</v>
      </c>
      <c r="K4509">
        <f>VLOOKUP(C4509,'scores met drempel 25'!A:C,3,FALSE)</f>
        <v>411.87</v>
      </c>
      <c r="L4509">
        <f>VLOOKUP(C4509,'scores zonder drempel 25'!A:E,2,FALSE)</f>
        <v>527.69000000000005</v>
      </c>
      <c r="M4509">
        <f>VLOOKUP(B4509,'bekostiging 25'!$C$1:$N$2577,11,FALSE)</f>
        <v>22389.37</v>
      </c>
    </row>
    <row r="4510" spans="1:13">
      <c r="A4510" s="15" t="s">
        <v>7043</v>
      </c>
      <c r="B4510" s="15" t="s">
        <v>7104</v>
      </c>
      <c r="C4510" s="15" t="s">
        <v>4526</v>
      </c>
      <c r="D4510" s="15" t="s">
        <v>7105</v>
      </c>
      <c r="E4510" s="15" t="s">
        <v>7106</v>
      </c>
      <c r="F4510" s="15" t="s">
        <v>6296</v>
      </c>
      <c r="G4510" s="15" t="s">
        <v>7107</v>
      </c>
      <c r="H4510" s="15" t="s">
        <v>6530</v>
      </c>
      <c r="I4510" s="15" t="s">
        <v>6374</v>
      </c>
      <c r="J4510" s="15" t="s">
        <v>6375</v>
      </c>
      <c r="K4510">
        <f>VLOOKUP(C4510,'scores met drempel 25'!A:C,3,FALSE)</f>
        <v>23.8</v>
      </c>
      <c r="L4510">
        <f>VLOOKUP(C4510,'scores zonder drempel 25'!A:E,2,FALSE)</f>
        <v>210.59</v>
      </c>
      <c r="M4510">
        <f>VLOOKUP(B4510,'bekostiging 25'!$C$1:$N$2577,11,FALSE)</f>
        <v>3899.66</v>
      </c>
    </row>
    <row r="4511" spans="1:13">
      <c r="A4511" s="15" t="s">
        <v>14026</v>
      </c>
      <c r="B4511" s="15" t="s">
        <v>14044</v>
      </c>
      <c r="C4511" s="15" t="s">
        <v>4527</v>
      </c>
      <c r="D4511" s="15" t="s">
        <v>14045</v>
      </c>
      <c r="E4511" s="15" t="s">
        <v>14046</v>
      </c>
      <c r="F4511" s="15" t="s">
        <v>6245</v>
      </c>
      <c r="G4511" s="15" t="s">
        <v>14047</v>
      </c>
      <c r="H4511" s="15" t="s">
        <v>13358</v>
      </c>
      <c r="I4511" s="15" t="s">
        <v>13357</v>
      </c>
      <c r="J4511" s="15" t="s">
        <v>13358</v>
      </c>
      <c r="K4511">
        <f>VLOOKUP(C4511,'scores met drempel 25'!A:C,3,FALSE)</f>
        <v>0</v>
      </c>
      <c r="L4511">
        <f>VLOOKUP(C4511,'scores zonder drempel 25'!A:E,2,FALSE)</f>
        <v>220.25</v>
      </c>
      <c r="M4511" t="e">
        <f>VLOOKUP(B4511,'bekostiging 25'!$C$1:$N$2577,11,FALSE)</f>
        <v>#N/A</v>
      </c>
    </row>
    <row r="4512" spans="1:13">
      <c r="A4512" s="15" t="s">
        <v>7677</v>
      </c>
      <c r="B4512" s="15" t="s">
        <v>7726</v>
      </c>
      <c r="C4512" s="15" t="s">
        <v>4528</v>
      </c>
      <c r="D4512" s="15" t="s">
        <v>7727</v>
      </c>
      <c r="E4512" s="15" t="s">
        <v>7728</v>
      </c>
      <c r="F4512" s="15" t="s">
        <v>6245</v>
      </c>
      <c r="G4512" s="15" t="s">
        <v>7729</v>
      </c>
      <c r="H4512" s="15" t="s">
        <v>7358</v>
      </c>
      <c r="I4512" s="15" t="s">
        <v>7359</v>
      </c>
      <c r="J4512" s="15" t="s">
        <v>7358</v>
      </c>
      <c r="K4512">
        <f>VLOOKUP(C4512,'scores met drempel 25'!A:C,3,FALSE)</f>
        <v>499.03</v>
      </c>
      <c r="L4512">
        <f>VLOOKUP(C4512,'scores zonder drempel 25'!A:E,2,FALSE)</f>
        <v>625.55999999999995</v>
      </c>
      <c r="M4512">
        <f>VLOOKUP(B4512,'bekostiging 25'!$C$1:$N$2577,11,FALSE)</f>
        <v>29468.09</v>
      </c>
    </row>
    <row r="4513" spans="1:13">
      <c r="A4513" s="15" t="s">
        <v>27592</v>
      </c>
      <c r="B4513" s="15" t="s">
        <v>27688</v>
      </c>
      <c r="C4513" s="15" t="s">
        <v>4529</v>
      </c>
      <c r="D4513" s="15" t="s">
        <v>27689</v>
      </c>
      <c r="E4513" s="15" t="s">
        <v>27690</v>
      </c>
      <c r="F4513" s="15" t="s">
        <v>6252</v>
      </c>
      <c r="G4513" s="15" t="s">
        <v>27691</v>
      </c>
      <c r="H4513" s="15" t="s">
        <v>21874</v>
      </c>
      <c r="I4513" s="15" t="s">
        <v>27591</v>
      </c>
      <c r="J4513" s="15" t="s">
        <v>21874</v>
      </c>
      <c r="K4513">
        <f>VLOOKUP(C4513,'scores met drempel 25'!A:C,3,FALSE)</f>
        <v>440.33</v>
      </c>
      <c r="L4513">
        <f>VLOOKUP(C4513,'scores zonder drempel 25'!A:E,2,FALSE)</f>
        <v>575.57000000000005</v>
      </c>
      <c r="M4513">
        <f>VLOOKUP(B4513,'bekostiging 25'!$C$1:$N$2577,11,FALSE)</f>
        <v>28517.5</v>
      </c>
    </row>
    <row r="4514" spans="1:13">
      <c r="A4514" s="15" t="s">
        <v>7043</v>
      </c>
      <c r="B4514" s="15" t="s">
        <v>7108</v>
      </c>
      <c r="C4514" s="15" t="s">
        <v>4530</v>
      </c>
      <c r="D4514" s="15" t="s">
        <v>7109</v>
      </c>
      <c r="E4514" s="15" t="s">
        <v>6268</v>
      </c>
      <c r="F4514" s="15" t="s">
        <v>6945</v>
      </c>
      <c r="G4514" s="15" t="s">
        <v>7110</v>
      </c>
      <c r="H4514" s="15" t="s">
        <v>6483</v>
      </c>
      <c r="I4514" s="15" t="s">
        <v>6374</v>
      </c>
      <c r="J4514" s="15" t="s">
        <v>6375</v>
      </c>
      <c r="K4514">
        <f>VLOOKUP(C4514,'scores met drempel 25'!A:C,3,FALSE)</f>
        <v>60.96</v>
      </c>
      <c r="L4514">
        <f>VLOOKUP(C4514,'scores zonder drempel 25'!A:E,2,FALSE)</f>
        <v>254.44</v>
      </c>
      <c r="M4514">
        <f>VLOOKUP(B4514,'bekostiging 25'!$C$1:$N$2577,11,FALSE)</f>
        <v>3639.02</v>
      </c>
    </row>
    <row r="4515" spans="1:13">
      <c r="A4515" s="15" t="s">
        <v>23472</v>
      </c>
      <c r="B4515" s="15" t="s">
        <v>23511</v>
      </c>
      <c r="C4515" s="15" t="s">
        <v>4531</v>
      </c>
      <c r="D4515" s="15" t="s">
        <v>23512</v>
      </c>
      <c r="E4515" s="15" t="s">
        <v>23513</v>
      </c>
      <c r="F4515" s="15" t="s">
        <v>8298</v>
      </c>
      <c r="G4515" s="15" t="s">
        <v>23514</v>
      </c>
      <c r="H4515" s="15" t="s">
        <v>22764</v>
      </c>
      <c r="I4515" s="15" t="s">
        <v>22765</v>
      </c>
      <c r="J4515" s="15" t="s">
        <v>22764</v>
      </c>
      <c r="K4515">
        <f>VLOOKUP(C4515,'scores met drempel 25'!A:C,3,FALSE)</f>
        <v>38.93</v>
      </c>
      <c r="L4515">
        <f>VLOOKUP(C4515,'scores zonder drempel 25'!A:E,2,FALSE)</f>
        <v>167.48</v>
      </c>
      <c r="M4515">
        <f>VLOOKUP(B4515,'bekostiging 25'!$C$1:$N$2577,11,FALSE)</f>
        <v>5308.87</v>
      </c>
    </row>
    <row r="4516" spans="1:13">
      <c r="A4516" s="15" t="s">
        <v>7677</v>
      </c>
      <c r="B4516" s="15" t="s">
        <v>7730</v>
      </c>
      <c r="C4516" s="15" t="s">
        <v>4532</v>
      </c>
      <c r="D4516" s="15" t="s">
        <v>7731</v>
      </c>
      <c r="E4516" s="15" t="s">
        <v>7732</v>
      </c>
      <c r="F4516" s="15" t="s">
        <v>6778</v>
      </c>
      <c r="G4516" s="15" t="s">
        <v>7733</v>
      </c>
      <c r="H4516" s="15" t="s">
        <v>7358</v>
      </c>
      <c r="I4516" s="15" t="s">
        <v>7359</v>
      </c>
      <c r="J4516" s="15" t="s">
        <v>7358</v>
      </c>
      <c r="K4516">
        <f>VLOOKUP(C4516,'scores met drempel 25'!A:C,3,FALSE)</f>
        <v>17.760000000000002</v>
      </c>
      <c r="L4516">
        <f>VLOOKUP(C4516,'scores zonder drempel 25'!A:E,2,FALSE)</f>
        <v>253.42</v>
      </c>
      <c r="M4516">
        <f>VLOOKUP(B4516,'bekostiging 25'!$C$1:$N$2577,11,FALSE)</f>
        <v>170.65</v>
      </c>
    </row>
    <row r="4517" spans="1:13">
      <c r="A4517" s="15" t="s">
        <v>18878</v>
      </c>
      <c r="B4517" s="15" t="s">
        <v>18914</v>
      </c>
      <c r="C4517" s="15" t="s">
        <v>4533</v>
      </c>
      <c r="D4517" s="15" t="s">
        <v>18915</v>
      </c>
      <c r="E4517" s="15" t="s">
        <v>11832</v>
      </c>
      <c r="F4517" s="15" t="s">
        <v>6153</v>
      </c>
      <c r="G4517" s="15" t="s">
        <v>18916</v>
      </c>
      <c r="H4517" s="15" t="s">
        <v>17378</v>
      </c>
      <c r="I4517" s="15" t="s">
        <v>17379</v>
      </c>
      <c r="J4517" s="15" t="s">
        <v>17378</v>
      </c>
      <c r="K4517">
        <f>VLOOKUP(C4517,'scores met drempel 25'!A:C,3,FALSE)</f>
        <v>210.51</v>
      </c>
      <c r="L4517">
        <f>VLOOKUP(C4517,'scores zonder drempel 25'!A:E,2,FALSE)</f>
        <v>415.38</v>
      </c>
      <c r="M4517">
        <f>VLOOKUP(B4517,'bekostiging 25'!$C$1:$N$2577,11,FALSE)</f>
        <v>15278</v>
      </c>
    </row>
    <row r="4518" spans="1:13">
      <c r="A4518" s="15" t="s">
        <v>13027</v>
      </c>
      <c r="B4518" s="15" t="s">
        <v>13045</v>
      </c>
      <c r="C4518" s="15" t="s">
        <v>4534</v>
      </c>
      <c r="D4518" s="15" t="s">
        <v>13046</v>
      </c>
      <c r="E4518" s="15" t="s">
        <v>11627</v>
      </c>
      <c r="F4518" s="15" t="s">
        <v>13047</v>
      </c>
      <c r="G4518" s="15" t="s">
        <v>11628</v>
      </c>
      <c r="H4518" s="15" t="s">
        <v>9984</v>
      </c>
      <c r="I4518" s="15" t="s">
        <v>9985</v>
      </c>
      <c r="J4518" s="15" t="s">
        <v>9984</v>
      </c>
      <c r="K4518">
        <f>VLOOKUP(C4518,'scores met drempel 25'!A:C,3,FALSE)</f>
        <v>0</v>
      </c>
      <c r="L4518">
        <f>VLOOKUP(C4518,'scores zonder drempel 25'!A:E,2,FALSE)</f>
        <v>131.63999999999999</v>
      </c>
      <c r="M4518" t="e">
        <f>VLOOKUP(B4518,'bekostiging 25'!$C$1:$N$2577,11,FALSE)</f>
        <v>#N/A</v>
      </c>
    </row>
    <row r="4519" spans="1:13">
      <c r="A4519" s="15" t="s">
        <v>25111</v>
      </c>
      <c r="B4519" s="15" t="s">
        <v>25158</v>
      </c>
      <c r="C4519" s="15" t="s">
        <v>4535</v>
      </c>
      <c r="D4519" s="15" t="s">
        <v>25159</v>
      </c>
      <c r="E4519" s="15" t="s">
        <v>25160</v>
      </c>
      <c r="F4519" s="15" t="s">
        <v>6275</v>
      </c>
      <c r="G4519" s="15" t="s">
        <v>25161</v>
      </c>
      <c r="H4519" s="15" t="s">
        <v>21891</v>
      </c>
      <c r="I4519" s="15" t="s">
        <v>24684</v>
      </c>
      <c r="J4519" s="15" t="s">
        <v>21891</v>
      </c>
      <c r="K4519">
        <f>VLOOKUP(C4519,'scores met drempel 25'!A:C,3,FALSE)</f>
        <v>22.48</v>
      </c>
      <c r="L4519">
        <f>VLOOKUP(C4519,'scores zonder drempel 25'!A:E,2,FALSE)</f>
        <v>226.68</v>
      </c>
      <c r="M4519">
        <f>VLOOKUP(B4519,'bekostiging 25'!$C$1:$N$2577,11,FALSE)</f>
        <v>4320.96</v>
      </c>
    </row>
    <row r="4520" spans="1:13">
      <c r="A4520" s="15" t="s">
        <v>27592</v>
      </c>
      <c r="B4520" s="15" t="s">
        <v>27692</v>
      </c>
      <c r="C4520" s="15" t="s">
        <v>4536</v>
      </c>
      <c r="D4520" s="15" t="s">
        <v>24153</v>
      </c>
      <c r="E4520" s="15" t="s">
        <v>27693</v>
      </c>
      <c r="F4520" s="15" t="s">
        <v>15968</v>
      </c>
      <c r="G4520" s="15" t="s">
        <v>27694</v>
      </c>
      <c r="H4520" s="15" t="s">
        <v>21874</v>
      </c>
      <c r="I4520" s="15" t="s">
        <v>27591</v>
      </c>
      <c r="J4520" s="15" t="s">
        <v>21874</v>
      </c>
      <c r="K4520">
        <f>VLOOKUP(C4520,'scores met drempel 25'!A:C,3,FALSE)</f>
        <v>879.34</v>
      </c>
      <c r="L4520">
        <f>VLOOKUP(C4520,'scores zonder drempel 25'!A:E,2,FALSE)</f>
        <v>1236.8599999999999</v>
      </c>
      <c r="M4520">
        <f>VLOOKUP(B4520,'bekostiging 25'!$C$1:$N$2577,11,FALSE)</f>
        <v>54422.57</v>
      </c>
    </row>
    <row r="4521" spans="1:13">
      <c r="A4521" s="15" t="s">
        <v>23472</v>
      </c>
      <c r="B4521" s="15" t="s">
        <v>23515</v>
      </c>
      <c r="C4521" s="15" t="s">
        <v>4537</v>
      </c>
      <c r="D4521" s="15" t="s">
        <v>23516</v>
      </c>
      <c r="E4521" s="15" t="s">
        <v>6699</v>
      </c>
      <c r="F4521" s="15" t="s">
        <v>7539</v>
      </c>
      <c r="G4521" s="15" t="s">
        <v>23517</v>
      </c>
      <c r="H4521" s="15" t="s">
        <v>22764</v>
      </c>
      <c r="I4521" s="15" t="s">
        <v>22765</v>
      </c>
      <c r="J4521" s="15" t="s">
        <v>22764</v>
      </c>
      <c r="K4521">
        <f>VLOOKUP(C4521,'scores met drempel 25'!A:C,3,FALSE)</f>
        <v>0</v>
      </c>
      <c r="L4521">
        <f>VLOOKUP(C4521,'scores zonder drempel 25'!A:E,2,FALSE)</f>
        <v>43.94</v>
      </c>
      <c r="M4521" t="e">
        <f>VLOOKUP(B4521,'bekostiging 25'!$C$1:$N$2577,11,FALSE)</f>
        <v>#N/A</v>
      </c>
    </row>
    <row r="4522" spans="1:13">
      <c r="A4522" s="15" t="s">
        <v>14026</v>
      </c>
      <c r="B4522" s="15" t="s">
        <v>14048</v>
      </c>
      <c r="C4522" s="15" t="s">
        <v>4538</v>
      </c>
      <c r="D4522" s="15" t="s">
        <v>14049</v>
      </c>
      <c r="E4522" s="15" t="s">
        <v>14050</v>
      </c>
      <c r="F4522" s="15" t="s">
        <v>7421</v>
      </c>
      <c r="G4522" s="15" t="s">
        <v>14051</v>
      </c>
      <c r="H4522" s="15" t="s">
        <v>13358</v>
      </c>
      <c r="I4522" s="15" t="s">
        <v>13357</v>
      </c>
      <c r="J4522" s="15" t="s">
        <v>13358</v>
      </c>
      <c r="K4522">
        <f>VLOOKUP(C4522,'scores met drempel 25'!A:C,3,FALSE)</f>
        <v>149.02000000000001</v>
      </c>
      <c r="L4522">
        <f>VLOOKUP(C4522,'scores zonder drempel 25'!A:E,2,FALSE)</f>
        <v>370.62</v>
      </c>
      <c r="M4522">
        <f>VLOOKUP(B4522,'bekostiging 25'!$C$1:$N$2577,11,FALSE)</f>
        <v>8815.9</v>
      </c>
    </row>
    <row r="4523" spans="1:13">
      <c r="A4523" s="15" t="s">
        <v>18878</v>
      </c>
      <c r="B4523" s="15" t="s">
        <v>18917</v>
      </c>
      <c r="C4523" s="15" t="s">
        <v>4539</v>
      </c>
      <c r="D4523" s="15" t="s">
        <v>18918</v>
      </c>
      <c r="E4523" s="15" t="s">
        <v>18919</v>
      </c>
      <c r="F4523" s="15" t="s">
        <v>6220</v>
      </c>
      <c r="G4523" s="15" t="s">
        <v>18920</v>
      </c>
      <c r="H4523" s="15" t="s">
        <v>17378</v>
      </c>
      <c r="I4523" s="15" t="s">
        <v>17379</v>
      </c>
      <c r="J4523" s="15" t="s">
        <v>17378</v>
      </c>
      <c r="K4523">
        <f>VLOOKUP(C4523,'scores met drempel 25'!A:C,3,FALSE)</f>
        <v>525.04999999999995</v>
      </c>
      <c r="L4523">
        <f>VLOOKUP(C4523,'scores zonder drempel 25'!A:E,2,FALSE)</f>
        <v>713.18</v>
      </c>
      <c r="M4523">
        <f>VLOOKUP(B4523,'bekostiging 25'!$C$1:$N$2577,11,FALSE)</f>
        <v>37512.050000000003</v>
      </c>
    </row>
    <row r="4524" spans="1:13">
      <c r="A4524" s="15" t="s">
        <v>25111</v>
      </c>
      <c r="B4524" s="15" t="s">
        <v>25162</v>
      </c>
      <c r="C4524" s="15" t="s">
        <v>4540</v>
      </c>
      <c r="D4524" s="15" t="s">
        <v>25163</v>
      </c>
      <c r="E4524" s="15" t="s">
        <v>25164</v>
      </c>
      <c r="F4524" s="15" t="s">
        <v>6196</v>
      </c>
      <c r="G4524" s="15" t="s">
        <v>25165</v>
      </c>
      <c r="H4524" s="15" t="s">
        <v>21891</v>
      </c>
      <c r="I4524" s="15" t="s">
        <v>24684</v>
      </c>
      <c r="J4524" s="15" t="s">
        <v>21891</v>
      </c>
      <c r="K4524">
        <f>VLOOKUP(C4524,'scores met drempel 25'!A:C,3,FALSE)</f>
        <v>117.45</v>
      </c>
      <c r="L4524">
        <f>VLOOKUP(C4524,'scores zonder drempel 25'!A:E,2,FALSE)</f>
        <v>331.03</v>
      </c>
      <c r="M4524">
        <f>VLOOKUP(B4524,'bekostiging 25'!$C$1:$N$2577,11,FALSE)</f>
        <v>7845.98</v>
      </c>
    </row>
    <row r="4525" spans="1:13">
      <c r="A4525" s="15" t="s">
        <v>7043</v>
      </c>
      <c r="B4525" s="15" t="s">
        <v>7112</v>
      </c>
      <c r="C4525" s="15" t="s">
        <v>4541</v>
      </c>
      <c r="D4525" s="15" t="s">
        <v>7113</v>
      </c>
      <c r="E4525" s="15" t="s">
        <v>7114</v>
      </c>
      <c r="F4525" s="15" t="s">
        <v>6269</v>
      </c>
      <c r="G4525" s="15" t="s">
        <v>7115</v>
      </c>
      <c r="H4525" s="15" t="s">
        <v>7116</v>
      </c>
      <c r="I4525" s="15" t="s">
        <v>6374</v>
      </c>
      <c r="J4525" s="15" t="s">
        <v>6375</v>
      </c>
      <c r="K4525">
        <f>VLOOKUP(C4525,'scores met drempel 25'!A:C,3,FALSE)</f>
        <v>17.190000000000001</v>
      </c>
      <c r="L4525">
        <f>VLOOKUP(C4525,'scores zonder drempel 25'!A:E,2,FALSE)</f>
        <v>88.16</v>
      </c>
      <c r="M4525">
        <f>VLOOKUP(B4525,'bekostiging 25'!$C$1:$N$2577,11,FALSE)</f>
        <v>1639.86</v>
      </c>
    </row>
    <row r="4526" spans="1:13">
      <c r="A4526" s="15" t="s">
        <v>30090</v>
      </c>
      <c r="B4526" s="15" t="s">
        <v>30091</v>
      </c>
      <c r="C4526" s="15" t="s">
        <v>4542</v>
      </c>
      <c r="D4526" s="15" t="s">
        <v>30092</v>
      </c>
      <c r="E4526" s="15" t="s">
        <v>30093</v>
      </c>
      <c r="F4526" s="15" t="s">
        <v>12158</v>
      </c>
      <c r="G4526" s="15" t="s">
        <v>30094</v>
      </c>
      <c r="H4526" s="15" t="s">
        <v>7360</v>
      </c>
      <c r="I4526" s="15" t="s">
        <v>27265</v>
      </c>
      <c r="J4526" s="15" t="s">
        <v>27266</v>
      </c>
      <c r="K4526">
        <f>VLOOKUP(C4526,'scores met drempel 25'!A:C,3,FALSE)</f>
        <v>237.8</v>
      </c>
      <c r="L4526">
        <f>VLOOKUP(C4526,'scores zonder drempel 25'!A:E,2,FALSE)</f>
        <v>328.19</v>
      </c>
      <c r="M4526">
        <f>VLOOKUP(B4526,'bekostiging 25'!$C$1:$N$2577,11,FALSE)</f>
        <v>26084.38</v>
      </c>
    </row>
    <row r="4527" spans="1:13">
      <c r="A4527" s="15" t="s">
        <v>30090</v>
      </c>
      <c r="B4527" s="15" t="s">
        <v>30091</v>
      </c>
      <c r="C4527" s="15" t="s">
        <v>4543</v>
      </c>
      <c r="D4527" s="15" t="s">
        <v>30092</v>
      </c>
      <c r="E4527" s="15" t="s">
        <v>30095</v>
      </c>
      <c r="F4527" s="15" t="s">
        <v>6269</v>
      </c>
      <c r="G4527" s="15" t="s">
        <v>30096</v>
      </c>
      <c r="H4527" s="15" t="s">
        <v>7360</v>
      </c>
      <c r="I4527" s="15" t="s">
        <v>27265</v>
      </c>
      <c r="J4527" s="15" t="s">
        <v>27266</v>
      </c>
      <c r="K4527">
        <f>VLOOKUP(C4527,'scores met drempel 25'!A:C,3,FALSE)</f>
        <v>155.66</v>
      </c>
      <c r="L4527">
        <f>VLOOKUP(C4527,'scores zonder drempel 25'!A:E,2,FALSE)</f>
        <v>266.8</v>
      </c>
      <c r="M4527">
        <f>VLOOKUP(B4527,'bekostiging 25'!$C$1:$N$2577,11,FALSE)</f>
        <v>26084.38</v>
      </c>
    </row>
    <row r="4528" spans="1:13">
      <c r="A4528" s="15" t="s">
        <v>23472</v>
      </c>
      <c r="B4528" s="15" t="s">
        <v>23518</v>
      </c>
      <c r="C4528" s="15" t="s">
        <v>4544</v>
      </c>
      <c r="D4528" s="15" t="s">
        <v>23519</v>
      </c>
      <c r="E4528" s="15" t="s">
        <v>22762</v>
      </c>
      <c r="F4528" s="15" t="s">
        <v>6711</v>
      </c>
      <c r="G4528" s="15" t="s">
        <v>22763</v>
      </c>
      <c r="H4528" s="15" t="s">
        <v>22764</v>
      </c>
      <c r="I4528" s="15" t="s">
        <v>22765</v>
      </c>
      <c r="J4528" s="15" t="s">
        <v>22764</v>
      </c>
      <c r="K4528">
        <f>VLOOKUP(C4528,'scores met drempel 25'!A:C,3,FALSE)</f>
        <v>229.64</v>
      </c>
      <c r="L4528">
        <f>VLOOKUP(C4528,'scores zonder drempel 25'!A:E,2,FALSE)</f>
        <v>304.63</v>
      </c>
      <c r="M4528">
        <f>VLOOKUP(B4528,'bekostiging 25'!$C$1:$N$2577,11,FALSE)</f>
        <v>17899.77</v>
      </c>
    </row>
    <row r="4529" spans="1:13">
      <c r="A4529" s="15" t="s">
        <v>30367</v>
      </c>
      <c r="B4529" s="15" t="s">
        <v>30419</v>
      </c>
      <c r="C4529" s="15" t="s">
        <v>4545</v>
      </c>
      <c r="D4529" s="15" t="s">
        <v>30420</v>
      </c>
      <c r="E4529" s="15" t="s">
        <v>30421</v>
      </c>
      <c r="F4529" s="15" t="s">
        <v>6831</v>
      </c>
      <c r="G4529" s="15" t="s">
        <v>30422</v>
      </c>
      <c r="H4529" s="15" t="s">
        <v>21874</v>
      </c>
      <c r="I4529" s="15" t="s">
        <v>27591</v>
      </c>
      <c r="J4529" s="15" t="s">
        <v>21874</v>
      </c>
      <c r="K4529">
        <f>VLOOKUP(C4529,'scores met drempel 25'!A:C,3,FALSE)</f>
        <v>327.39</v>
      </c>
      <c r="L4529">
        <f>VLOOKUP(C4529,'scores zonder drempel 25'!A:E,2,FALSE)</f>
        <v>461.29</v>
      </c>
      <c r="M4529">
        <f>VLOOKUP(B4529,'bekostiging 25'!$C$1:$N$2577,11,FALSE)</f>
        <v>25064.47</v>
      </c>
    </row>
    <row r="4530" spans="1:13">
      <c r="A4530" s="15" t="s">
        <v>18878</v>
      </c>
      <c r="B4530" s="15" t="s">
        <v>18921</v>
      </c>
      <c r="C4530" s="15" t="s">
        <v>4546</v>
      </c>
      <c r="D4530" s="15" t="s">
        <v>18922</v>
      </c>
      <c r="E4530" s="15" t="s">
        <v>6699</v>
      </c>
      <c r="F4530" s="15" t="s">
        <v>11610</v>
      </c>
      <c r="G4530" s="15" t="s">
        <v>18923</v>
      </c>
      <c r="H4530" s="15" t="s">
        <v>18924</v>
      </c>
      <c r="I4530" s="15" t="s">
        <v>17379</v>
      </c>
      <c r="J4530" s="15" t="s">
        <v>17378</v>
      </c>
      <c r="K4530">
        <f>VLOOKUP(C4530,'scores met drempel 25'!A:C,3,FALSE)</f>
        <v>0</v>
      </c>
      <c r="L4530">
        <f>VLOOKUP(C4530,'scores zonder drempel 25'!A:E,2,FALSE)</f>
        <v>45.8</v>
      </c>
      <c r="M4530" t="e">
        <f>VLOOKUP(B4530,'bekostiging 25'!$C$1:$N$2577,11,FALSE)</f>
        <v>#N/A</v>
      </c>
    </row>
    <row r="4531" spans="1:13">
      <c r="A4531" s="15" t="s">
        <v>13027</v>
      </c>
      <c r="B4531" s="15" t="s">
        <v>13048</v>
      </c>
      <c r="C4531" s="15" t="s">
        <v>4547</v>
      </c>
      <c r="D4531" s="15" t="s">
        <v>13049</v>
      </c>
      <c r="E4531" s="15" t="s">
        <v>13050</v>
      </c>
      <c r="F4531" s="15" t="s">
        <v>6220</v>
      </c>
      <c r="G4531" s="15" t="s">
        <v>13051</v>
      </c>
      <c r="H4531" s="15" t="s">
        <v>9984</v>
      </c>
      <c r="I4531" s="15" t="s">
        <v>9985</v>
      </c>
      <c r="J4531" s="15" t="s">
        <v>9984</v>
      </c>
      <c r="K4531">
        <f>VLOOKUP(C4531,'scores met drempel 25'!A:C,3,FALSE)</f>
        <v>92.18</v>
      </c>
      <c r="L4531">
        <f>VLOOKUP(C4531,'scores zonder drempel 25'!A:E,2,FALSE)</f>
        <v>271.60000000000002</v>
      </c>
      <c r="M4531">
        <f>VLOOKUP(B4531,'bekostiging 25'!$C$1:$N$2577,11,FALSE)</f>
        <v>6093.47</v>
      </c>
    </row>
    <row r="4532" spans="1:13">
      <c r="A4532" s="15" t="s">
        <v>25111</v>
      </c>
      <c r="B4532" s="15" t="s">
        <v>25166</v>
      </c>
      <c r="C4532" s="15" t="s">
        <v>4548</v>
      </c>
      <c r="D4532" s="15" t="s">
        <v>14684</v>
      </c>
      <c r="E4532" s="15" t="s">
        <v>25167</v>
      </c>
      <c r="F4532" s="15" t="s">
        <v>16618</v>
      </c>
      <c r="G4532" s="15" t="s">
        <v>25168</v>
      </c>
      <c r="H4532" s="15" t="s">
        <v>21891</v>
      </c>
      <c r="I4532" s="15" t="s">
        <v>24684</v>
      </c>
      <c r="J4532" s="15" t="s">
        <v>21891</v>
      </c>
      <c r="K4532">
        <f>VLOOKUP(C4532,'scores met drempel 25'!A:C,3,FALSE)</f>
        <v>456.22</v>
      </c>
      <c r="L4532">
        <f>VLOOKUP(C4532,'scores zonder drempel 25'!A:E,2,FALSE)</f>
        <v>582.76</v>
      </c>
      <c r="M4532">
        <f>VLOOKUP(B4532,'bekostiging 25'!$C$1:$N$2577,11,FALSE)</f>
        <v>30831.3</v>
      </c>
    </row>
    <row r="4533" spans="1:13">
      <c r="A4533" s="15" t="s">
        <v>27592</v>
      </c>
      <c r="B4533" s="15" t="s">
        <v>27695</v>
      </c>
      <c r="C4533" s="15" t="s">
        <v>4549</v>
      </c>
      <c r="D4533" s="15" t="s">
        <v>27696</v>
      </c>
      <c r="E4533" s="15" t="s">
        <v>27697</v>
      </c>
      <c r="F4533" s="15" t="s">
        <v>27698</v>
      </c>
      <c r="G4533" s="15" t="s">
        <v>27699</v>
      </c>
      <c r="H4533" s="15" t="s">
        <v>21874</v>
      </c>
      <c r="I4533" s="15" t="s">
        <v>27591</v>
      </c>
      <c r="J4533" s="15" t="s">
        <v>21874</v>
      </c>
      <c r="K4533">
        <f>VLOOKUP(C4533,'scores met drempel 25'!A:C,3,FALSE)</f>
        <v>783.11</v>
      </c>
      <c r="L4533">
        <f>VLOOKUP(C4533,'scores zonder drempel 25'!A:E,2,FALSE)</f>
        <v>1054.25</v>
      </c>
      <c r="M4533">
        <f>VLOOKUP(B4533,'bekostiging 25'!$C$1:$N$2577,11,FALSE)</f>
        <v>50022.29</v>
      </c>
    </row>
    <row r="4534" spans="1:13">
      <c r="A4534" s="15" t="s">
        <v>30090</v>
      </c>
      <c r="B4534" s="15" t="s">
        <v>30097</v>
      </c>
      <c r="C4534" s="15" t="s">
        <v>4550</v>
      </c>
      <c r="D4534" s="15" t="s">
        <v>30098</v>
      </c>
      <c r="E4534" s="15" t="s">
        <v>21553</v>
      </c>
      <c r="F4534" s="15" t="s">
        <v>6831</v>
      </c>
      <c r="G4534" s="15" t="s">
        <v>30099</v>
      </c>
      <c r="H4534" s="15" t="s">
        <v>7360</v>
      </c>
      <c r="I4534" s="15" t="s">
        <v>27265</v>
      </c>
      <c r="J4534" s="15" t="s">
        <v>27266</v>
      </c>
      <c r="K4534">
        <f>VLOOKUP(C4534,'scores met drempel 25'!A:C,3,FALSE)</f>
        <v>0</v>
      </c>
      <c r="L4534">
        <f>VLOOKUP(C4534,'scores zonder drempel 25'!A:E,2,FALSE)</f>
        <v>56.48</v>
      </c>
      <c r="M4534" t="e">
        <f>VLOOKUP(B4534,'bekostiging 25'!$C$1:$N$2577,11,FALSE)</f>
        <v>#N/A</v>
      </c>
    </row>
    <row r="4535" spans="1:13">
      <c r="A4535" s="15" t="s">
        <v>23472</v>
      </c>
      <c r="B4535" s="15" t="s">
        <v>23520</v>
      </c>
      <c r="C4535" s="15" t="s">
        <v>4551</v>
      </c>
      <c r="D4535" s="15" t="s">
        <v>23521</v>
      </c>
      <c r="E4535" s="15" t="s">
        <v>23522</v>
      </c>
      <c r="F4535" s="15" t="s">
        <v>6341</v>
      </c>
      <c r="G4535" s="15" t="s">
        <v>23523</v>
      </c>
      <c r="H4535" s="15" t="s">
        <v>22764</v>
      </c>
      <c r="I4535" s="15" t="s">
        <v>22765</v>
      </c>
      <c r="J4535" s="15" t="s">
        <v>22764</v>
      </c>
      <c r="K4535">
        <f>VLOOKUP(C4535,'scores met drempel 25'!A:C,3,FALSE)</f>
        <v>0</v>
      </c>
      <c r="L4535">
        <f>VLOOKUP(C4535,'scores zonder drempel 25'!A:E,2,FALSE)</f>
        <v>97.09</v>
      </c>
      <c r="M4535" t="e">
        <f>VLOOKUP(B4535,'bekostiging 25'!$C$1:$N$2577,11,FALSE)</f>
        <v>#N/A</v>
      </c>
    </row>
    <row r="4536" spans="1:13">
      <c r="A4536" s="15" t="s">
        <v>14026</v>
      </c>
      <c r="B4536" s="15" t="s">
        <v>14052</v>
      </c>
      <c r="C4536" s="15" t="s">
        <v>4552</v>
      </c>
      <c r="D4536" s="15" t="s">
        <v>14053</v>
      </c>
      <c r="E4536" s="15" t="s">
        <v>14054</v>
      </c>
      <c r="F4536" s="15" t="s">
        <v>14055</v>
      </c>
      <c r="G4536" s="15" t="s">
        <v>14056</v>
      </c>
      <c r="H4536" s="15" t="s">
        <v>13358</v>
      </c>
      <c r="I4536" s="15" t="s">
        <v>13357</v>
      </c>
      <c r="J4536" s="15" t="s">
        <v>13358</v>
      </c>
      <c r="K4536">
        <f>VLOOKUP(C4536,'scores met drempel 25'!A:C,3,FALSE)</f>
        <v>0</v>
      </c>
      <c r="L4536">
        <f>VLOOKUP(C4536,'scores zonder drempel 25'!A:E,2,FALSE)</f>
        <v>131.58000000000001</v>
      </c>
      <c r="M4536" t="e">
        <f>VLOOKUP(B4536,'bekostiging 25'!$C$1:$N$2577,11,FALSE)</f>
        <v>#N/A</v>
      </c>
    </row>
    <row r="4537" spans="1:13">
      <c r="A4537" s="15" t="s">
        <v>18878</v>
      </c>
      <c r="B4537" s="15" t="s">
        <v>18925</v>
      </c>
      <c r="C4537" s="15" t="s">
        <v>4553</v>
      </c>
      <c r="D4537" s="15" t="s">
        <v>18926</v>
      </c>
      <c r="E4537" s="15" t="s">
        <v>18927</v>
      </c>
      <c r="F4537" s="15" t="s">
        <v>10329</v>
      </c>
      <c r="G4537" s="15" t="s">
        <v>18928</v>
      </c>
      <c r="H4537" s="15" t="s">
        <v>17378</v>
      </c>
      <c r="I4537" s="15" t="s">
        <v>17379</v>
      </c>
      <c r="J4537" s="15" t="s">
        <v>17378</v>
      </c>
      <c r="K4537">
        <f>VLOOKUP(C4537,'scores met drempel 25'!A:C,3,FALSE)</f>
        <v>99.91</v>
      </c>
      <c r="L4537">
        <f>VLOOKUP(C4537,'scores zonder drempel 25'!A:E,2,FALSE)</f>
        <v>257.24</v>
      </c>
      <c r="M4537">
        <f>VLOOKUP(B4537,'bekostiging 25'!$C$1:$N$2577,11,FALSE)</f>
        <v>4138.3</v>
      </c>
    </row>
    <row r="4538" spans="1:13">
      <c r="A4538" s="15" t="s">
        <v>13027</v>
      </c>
      <c r="B4538" s="15" t="s">
        <v>13052</v>
      </c>
      <c r="C4538" s="15" t="s">
        <v>4554</v>
      </c>
      <c r="D4538" s="15" t="s">
        <v>13053</v>
      </c>
      <c r="E4538" s="15" t="s">
        <v>13054</v>
      </c>
      <c r="F4538" s="15" t="s">
        <v>6363</v>
      </c>
      <c r="G4538" s="15" t="s">
        <v>13055</v>
      </c>
      <c r="H4538" s="15" t="s">
        <v>9984</v>
      </c>
      <c r="I4538" s="15" t="s">
        <v>9985</v>
      </c>
      <c r="J4538" s="15" t="s">
        <v>9984</v>
      </c>
      <c r="K4538">
        <f>VLOOKUP(C4538,'scores met drempel 25'!A:C,3,FALSE)</f>
        <v>0</v>
      </c>
      <c r="L4538">
        <f>VLOOKUP(C4538,'scores zonder drempel 25'!A:E,2,FALSE)</f>
        <v>134.32</v>
      </c>
      <c r="M4538" t="e">
        <f>VLOOKUP(B4538,'bekostiging 25'!$C$1:$N$2577,11,FALSE)</f>
        <v>#N/A</v>
      </c>
    </row>
    <row r="4539" spans="1:13">
      <c r="A4539" s="15" t="s">
        <v>27592</v>
      </c>
      <c r="B4539" s="15" t="s">
        <v>27700</v>
      </c>
      <c r="C4539" s="15" t="s">
        <v>4555</v>
      </c>
      <c r="D4539" s="15" t="s">
        <v>27701</v>
      </c>
      <c r="E4539" s="15" t="s">
        <v>27702</v>
      </c>
      <c r="F4539" s="15" t="s">
        <v>10025</v>
      </c>
      <c r="G4539" s="15" t="s">
        <v>27703</v>
      </c>
      <c r="H4539" s="15" t="s">
        <v>21874</v>
      </c>
      <c r="I4539" s="15" t="s">
        <v>27591</v>
      </c>
      <c r="J4539" s="15" t="s">
        <v>21874</v>
      </c>
      <c r="K4539">
        <f>VLOOKUP(C4539,'scores met drempel 25'!A:C,3,FALSE)</f>
        <v>273.68</v>
      </c>
      <c r="L4539">
        <f>VLOOKUP(C4539,'scores zonder drempel 25'!A:E,2,FALSE)</f>
        <v>489.93</v>
      </c>
      <c r="M4539">
        <f>VLOOKUP(B4539,'bekostiging 25'!$C$1:$N$2577,11,FALSE)</f>
        <v>22650.68</v>
      </c>
    </row>
    <row r="4540" spans="1:13">
      <c r="A4540" s="15" t="s">
        <v>30090</v>
      </c>
      <c r="B4540" s="15" t="s">
        <v>30100</v>
      </c>
      <c r="C4540" s="15" t="s">
        <v>4556</v>
      </c>
      <c r="D4540" s="15" t="s">
        <v>30101</v>
      </c>
      <c r="E4540" s="15" t="s">
        <v>30102</v>
      </c>
      <c r="F4540" s="15" t="s">
        <v>9545</v>
      </c>
      <c r="G4540" s="15" t="s">
        <v>30103</v>
      </c>
      <c r="H4540" s="15" t="s">
        <v>7360</v>
      </c>
      <c r="I4540" s="15" t="s">
        <v>27265</v>
      </c>
      <c r="J4540" s="15" t="s">
        <v>27266</v>
      </c>
      <c r="K4540">
        <f>VLOOKUP(C4540,'scores met drempel 25'!A:C,3,FALSE)</f>
        <v>420.27</v>
      </c>
      <c r="L4540">
        <f>VLOOKUP(C4540,'scores zonder drempel 25'!A:E,2,FALSE)</f>
        <v>658.61</v>
      </c>
      <c r="M4540">
        <f>VLOOKUP(B4540,'bekostiging 25'!$C$1:$N$2577,11,FALSE)</f>
        <v>28846.14</v>
      </c>
    </row>
    <row r="4541" spans="1:13">
      <c r="A4541" s="15" t="s">
        <v>23472</v>
      </c>
      <c r="B4541" s="15" t="s">
        <v>23524</v>
      </c>
      <c r="C4541" s="15" t="s">
        <v>4557</v>
      </c>
      <c r="D4541" s="15" t="s">
        <v>23500</v>
      </c>
      <c r="E4541" s="15" t="s">
        <v>22789</v>
      </c>
      <c r="F4541" s="15" t="s">
        <v>6523</v>
      </c>
      <c r="G4541" s="15" t="s">
        <v>22790</v>
      </c>
      <c r="H4541" s="15" t="s">
        <v>22764</v>
      </c>
      <c r="I4541" s="15" t="s">
        <v>22765</v>
      </c>
      <c r="J4541" s="15" t="s">
        <v>22764</v>
      </c>
      <c r="K4541">
        <f>VLOOKUP(C4541,'scores met drempel 25'!A:C,3,FALSE)</f>
        <v>127.24</v>
      </c>
      <c r="L4541">
        <f>VLOOKUP(C4541,'scores zonder drempel 25'!A:E,2,FALSE)</f>
        <v>183.47</v>
      </c>
      <c r="M4541">
        <f>VLOOKUP(B4541,'bekostiging 25'!$C$1:$N$2577,11,FALSE)</f>
        <v>11757.64</v>
      </c>
    </row>
    <row r="4542" spans="1:13">
      <c r="A4542" s="15" t="s">
        <v>14026</v>
      </c>
      <c r="B4542" s="15" t="s">
        <v>14057</v>
      </c>
      <c r="C4542" s="15" t="s">
        <v>4558</v>
      </c>
      <c r="D4542" s="15" t="s">
        <v>14058</v>
      </c>
      <c r="E4542" s="15" t="s">
        <v>14059</v>
      </c>
      <c r="F4542" s="15" t="s">
        <v>14060</v>
      </c>
      <c r="G4542" s="15" t="s">
        <v>14061</v>
      </c>
      <c r="H4542" s="15" t="s">
        <v>13358</v>
      </c>
      <c r="I4542" s="15" t="s">
        <v>13357</v>
      </c>
      <c r="J4542" s="15" t="s">
        <v>13358</v>
      </c>
      <c r="K4542">
        <f>VLOOKUP(C4542,'scores met drempel 25'!A:C,3,FALSE)</f>
        <v>154.93</v>
      </c>
      <c r="L4542">
        <f>VLOOKUP(C4542,'scores zonder drempel 25'!A:E,2,FALSE)</f>
        <v>409.34</v>
      </c>
      <c r="M4542">
        <f>VLOOKUP(B4542,'bekostiging 25'!$C$1:$N$2577,11,FALSE)</f>
        <v>7921.97</v>
      </c>
    </row>
    <row r="4543" spans="1:13">
      <c r="A4543" s="15" t="s">
        <v>30367</v>
      </c>
      <c r="B4543" s="15" t="s">
        <v>30423</v>
      </c>
      <c r="C4543" s="15" t="s">
        <v>4559</v>
      </c>
      <c r="D4543" s="15" t="s">
        <v>30424</v>
      </c>
      <c r="E4543" s="15" t="s">
        <v>30425</v>
      </c>
      <c r="F4543" s="15" t="s">
        <v>8045</v>
      </c>
      <c r="G4543" s="15" t="s">
        <v>30426</v>
      </c>
      <c r="H4543" s="15" t="s">
        <v>21874</v>
      </c>
      <c r="I4543" s="15" t="s">
        <v>27591</v>
      </c>
      <c r="J4543" s="15" t="s">
        <v>21874</v>
      </c>
      <c r="K4543">
        <f>VLOOKUP(C4543,'scores met drempel 25'!A:C,3,FALSE)</f>
        <v>414.23</v>
      </c>
      <c r="L4543">
        <f>VLOOKUP(C4543,'scores zonder drempel 25'!A:E,2,FALSE)</f>
        <v>540.1</v>
      </c>
      <c r="M4543">
        <f>VLOOKUP(B4543,'bekostiging 25'!$C$1:$N$2577,11,FALSE)</f>
        <v>27004.97</v>
      </c>
    </row>
    <row r="4544" spans="1:13">
      <c r="A4544" s="15" t="s">
        <v>18878</v>
      </c>
      <c r="B4544" s="15" t="s">
        <v>18929</v>
      </c>
      <c r="C4544" s="15" t="s">
        <v>4560</v>
      </c>
      <c r="D4544" s="15" t="s">
        <v>18930</v>
      </c>
      <c r="E4544" s="15" t="s">
        <v>18931</v>
      </c>
      <c r="F4544" s="15" t="s">
        <v>18932</v>
      </c>
      <c r="G4544" s="15" t="s">
        <v>18933</v>
      </c>
      <c r="H4544" s="15" t="s">
        <v>17378</v>
      </c>
      <c r="I4544" s="15" t="s">
        <v>17379</v>
      </c>
      <c r="J4544" s="15" t="s">
        <v>17378</v>
      </c>
      <c r="K4544">
        <f>VLOOKUP(C4544,'scores met drempel 25'!A:C,3,FALSE)</f>
        <v>0</v>
      </c>
      <c r="L4544">
        <f>VLOOKUP(C4544,'scores zonder drempel 25'!A:E,2,FALSE)</f>
        <v>45.85</v>
      </c>
      <c r="M4544" t="e">
        <f>VLOOKUP(B4544,'bekostiging 25'!$C$1:$N$2577,11,FALSE)</f>
        <v>#N/A</v>
      </c>
    </row>
    <row r="4545" spans="1:13">
      <c r="A4545" s="15" t="s">
        <v>13027</v>
      </c>
      <c r="B4545" s="15" t="s">
        <v>13056</v>
      </c>
      <c r="C4545" s="15" t="s">
        <v>4561</v>
      </c>
      <c r="D4545" s="15" t="s">
        <v>13057</v>
      </c>
      <c r="E4545" s="15" t="s">
        <v>11601</v>
      </c>
      <c r="F4545" s="15" t="s">
        <v>11610</v>
      </c>
      <c r="G4545" s="15" t="s">
        <v>11602</v>
      </c>
      <c r="H4545" s="15" t="s">
        <v>9984</v>
      </c>
      <c r="I4545" s="15" t="s">
        <v>9985</v>
      </c>
      <c r="J4545" s="15" t="s">
        <v>9984</v>
      </c>
      <c r="K4545">
        <f>VLOOKUP(C4545,'scores met drempel 25'!A:C,3,FALSE)</f>
        <v>0</v>
      </c>
      <c r="L4545">
        <f>VLOOKUP(C4545,'scores zonder drempel 25'!A:E,2,FALSE)</f>
        <v>57.27</v>
      </c>
      <c r="M4545" t="e">
        <f>VLOOKUP(B4545,'bekostiging 25'!$C$1:$N$2577,11,FALSE)</f>
        <v>#N/A</v>
      </c>
    </row>
    <row r="4546" spans="1:13">
      <c r="A4546" s="15" t="s">
        <v>25111</v>
      </c>
      <c r="B4546" s="15" t="s">
        <v>25169</v>
      </c>
      <c r="C4546" s="15" t="s">
        <v>4562</v>
      </c>
      <c r="D4546" s="15" t="s">
        <v>25170</v>
      </c>
      <c r="E4546" s="15" t="s">
        <v>25171</v>
      </c>
      <c r="F4546" s="15" t="s">
        <v>6269</v>
      </c>
      <c r="G4546" s="15" t="s">
        <v>25172</v>
      </c>
      <c r="H4546" s="15" t="s">
        <v>21891</v>
      </c>
      <c r="I4546" s="15" t="s">
        <v>24684</v>
      </c>
      <c r="J4546" s="15" t="s">
        <v>21891</v>
      </c>
      <c r="K4546">
        <f>VLOOKUP(C4546,'scores met drempel 25'!A:C,3,FALSE)</f>
        <v>0</v>
      </c>
      <c r="L4546">
        <f>VLOOKUP(C4546,'scores zonder drempel 25'!A:E,2,FALSE)</f>
        <v>5.58</v>
      </c>
      <c r="M4546">
        <f>VLOOKUP(B4546,'bekostiging 25'!$C$1:$N$2577,11,FALSE)</f>
        <v>273.98</v>
      </c>
    </row>
    <row r="4547" spans="1:13">
      <c r="A4547" s="15" t="s">
        <v>30090</v>
      </c>
      <c r="B4547" s="15" t="s">
        <v>30104</v>
      </c>
      <c r="C4547" s="15" t="s">
        <v>4564</v>
      </c>
      <c r="D4547" s="15" t="s">
        <v>30105</v>
      </c>
      <c r="E4547" s="15" t="s">
        <v>30106</v>
      </c>
      <c r="F4547" s="15" t="s">
        <v>29891</v>
      </c>
      <c r="G4547" s="15" t="s">
        <v>30107</v>
      </c>
      <c r="H4547" s="15" t="s">
        <v>7360</v>
      </c>
      <c r="I4547" s="15" t="s">
        <v>27265</v>
      </c>
      <c r="J4547" s="15" t="s">
        <v>27266</v>
      </c>
      <c r="K4547">
        <f>VLOOKUP(C4547,'scores met drempel 25'!A:C,3,FALSE)</f>
        <v>324.52</v>
      </c>
      <c r="L4547">
        <f>VLOOKUP(C4547,'scores zonder drempel 25'!A:E,2,FALSE)</f>
        <v>440.35</v>
      </c>
      <c r="M4547">
        <f>VLOOKUP(B4547,'bekostiging 25'!$C$1:$N$2577,11,FALSE)</f>
        <v>23527.94</v>
      </c>
    </row>
    <row r="4548" spans="1:13">
      <c r="A4548" s="15" t="s">
        <v>18878</v>
      </c>
      <c r="B4548" s="15" t="s">
        <v>18934</v>
      </c>
      <c r="C4548" s="15" t="s">
        <v>4565</v>
      </c>
      <c r="D4548" s="15" t="s">
        <v>18935</v>
      </c>
      <c r="E4548" s="15" t="s">
        <v>7316</v>
      </c>
      <c r="F4548" s="15" t="s">
        <v>13417</v>
      </c>
      <c r="G4548" s="15" t="s">
        <v>18936</v>
      </c>
      <c r="H4548" s="15" t="s">
        <v>17378</v>
      </c>
      <c r="I4548" s="15" t="s">
        <v>17379</v>
      </c>
      <c r="J4548" s="15" t="s">
        <v>17378</v>
      </c>
      <c r="K4548">
        <f>VLOOKUP(C4548,'scores met drempel 25'!A:C,3,FALSE)</f>
        <v>327.5</v>
      </c>
      <c r="L4548">
        <f>VLOOKUP(C4548,'scores zonder drempel 25'!A:E,2,FALSE)</f>
        <v>444</v>
      </c>
      <c r="M4548">
        <f>VLOOKUP(B4548,'bekostiging 25'!$C$1:$N$2577,11,FALSE)</f>
        <v>19220.32</v>
      </c>
    </row>
    <row r="4549" spans="1:13">
      <c r="A4549" s="15" t="s">
        <v>7043</v>
      </c>
      <c r="B4549" s="15" t="s">
        <v>7117</v>
      </c>
      <c r="C4549" s="15" t="s">
        <v>4566</v>
      </c>
      <c r="D4549" s="15" t="s">
        <v>7118</v>
      </c>
      <c r="E4549" s="15" t="s">
        <v>7119</v>
      </c>
      <c r="F4549" s="15" t="s">
        <v>6385</v>
      </c>
      <c r="G4549" s="15" t="s">
        <v>7120</v>
      </c>
      <c r="H4549" s="15" t="s">
        <v>6500</v>
      </c>
      <c r="I4549" s="15" t="s">
        <v>6374</v>
      </c>
      <c r="J4549" s="15" t="s">
        <v>6375</v>
      </c>
      <c r="K4549">
        <f>VLOOKUP(C4549,'scores met drempel 25'!A:C,3,FALSE)</f>
        <v>35.53</v>
      </c>
      <c r="L4549">
        <f>VLOOKUP(C4549,'scores zonder drempel 25'!A:E,2,FALSE)</f>
        <v>87.08</v>
      </c>
      <c r="M4549">
        <f>VLOOKUP(B4549,'bekostiging 25'!$C$1:$N$2577,11,FALSE)</f>
        <v>3199.72</v>
      </c>
    </row>
    <row r="4550" spans="1:13">
      <c r="A4550" s="15" t="s">
        <v>30090</v>
      </c>
      <c r="B4550" s="15" t="s">
        <v>30108</v>
      </c>
      <c r="C4550" s="15" t="s">
        <v>4567</v>
      </c>
      <c r="D4550" s="15" t="s">
        <v>30109</v>
      </c>
      <c r="E4550" s="15" t="s">
        <v>30110</v>
      </c>
      <c r="F4550" s="15" t="s">
        <v>6363</v>
      </c>
      <c r="G4550" s="15" t="s">
        <v>30111</v>
      </c>
      <c r="H4550" s="15" t="s">
        <v>7360</v>
      </c>
      <c r="I4550" s="15" t="s">
        <v>27265</v>
      </c>
      <c r="J4550" s="15" t="s">
        <v>27266</v>
      </c>
      <c r="K4550">
        <f>VLOOKUP(C4550,'scores met drempel 25'!A:C,3,FALSE)</f>
        <v>337.06</v>
      </c>
      <c r="L4550">
        <f>VLOOKUP(C4550,'scores zonder drempel 25'!A:E,2,FALSE)</f>
        <v>483.02</v>
      </c>
      <c r="M4550">
        <f>VLOOKUP(B4550,'bekostiging 25'!$C$1:$N$2577,11,FALSE)</f>
        <v>25923.07</v>
      </c>
    </row>
    <row r="4551" spans="1:13">
      <c r="A4551" s="15" t="s">
        <v>23472</v>
      </c>
      <c r="B4551" s="15" t="s">
        <v>23525</v>
      </c>
      <c r="C4551" s="15" t="s">
        <v>4568</v>
      </c>
      <c r="D4551" s="15" t="s">
        <v>23526</v>
      </c>
      <c r="E4551" s="15" t="s">
        <v>23527</v>
      </c>
      <c r="F4551" s="15" t="s">
        <v>14344</v>
      </c>
      <c r="G4551" s="15" t="s">
        <v>23528</v>
      </c>
      <c r="H4551" s="15" t="s">
        <v>22764</v>
      </c>
      <c r="I4551" s="15" t="s">
        <v>22765</v>
      </c>
      <c r="J4551" s="15" t="s">
        <v>22764</v>
      </c>
      <c r="K4551">
        <f>VLOOKUP(C4551,'scores met drempel 25'!A:C,3,FALSE)</f>
        <v>0</v>
      </c>
      <c r="L4551">
        <f>VLOOKUP(C4551,'scores zonder drempel 25'!A:E,2,FALSE)</f>
        <v>99.74</v>
      </c>
      <c r="M4551" t="e">
        <f>VLOOKUP(B4551,'bekostiging 25'!$C$1:$N$2577,11,FALSE)</f>
        <v>#N/A</v>
      </c>
    </row>
    <row r="4552" spans="1:13">
      <c r="A4552" s="15" t="s">
        <v>30367</v>
      </c>
      <c r="B4552" s="15" t="s">
        <v>30427</v>
      </c>
      <c r="C4552" s="15" t="s">
        <v>4569</v>
      </c>
      <c r="D4552" s="15" t="s">
        <v>30428</v>
      </c>
      <c r="E4552" s="15" t="s">
        <v>30429</v>
      </c>
      <c r="F4552" s="15" t="s">
        <v>19900</v>
      </c>
      <c r="G4552" s="15" t="s">
        <v>30430</v>
      </c>
      <c r="H4552" s="15" t="s">
        <v>21874</v>
      </c>
      <c r="I4552" s="15" t="s">
        <v>27591</v>
      </c>
      <c r="J4552" s="15" t="s">
        <v>21874</v>
      </c>
      <c r="K4552">
        <f>VLOOKUP(C4552,'scores met drempel 25'!A:C,3,FALSE)</f>
        <v>0</v>
      </c>
      <c r="L4552">
        <f>VLOOKUP(C4552,'scores zonder drempel 25'!A:E,2,FALSE)</f>
        <v>149.72</v>
      </c>
      <c r="M4552" t="e">
        <f>VLOOKUP(B4552,'bekostiging 25'!$C$1:$N$2577,11,FALSE)</f>
        <v>#N/A</v>
      </c>
    </row>
    <row r="4553" spans="1:13">
      <c r="A4553" s="15" t="s">
        <v>13027</v>
      </c>
      <c r="B4553" s="15" t="s">
        <v>13058</v>
      </c>
      <c r="C4553" s="15" t="s">
        <v>4570</v>
      </c>
      <c r="D4553" s="15" t="s">
        <v>13059</v>
      </c>
      <c r="E4553" s="15" t="s">
        <v>13060</v>
      </c>
      <c r="F4553" s="15" t="s">
        <v>6335</v>
      </c>
      <c r="G4553" s="15" t="s">
        <v>13061</v>
      </c>
      <c r="H4553" s="15" t="s">
        <v>9984</v>
      </c>
      <c r="I4553" s="15" t="s">
        <v>9985</v>
      </c>
      <c r="J4553" s="15" t="s">
        <v>9984</v>
      </c>
      <c r="K4553">
        <f>VLOOKUP(C4553,'scores met drempel 25'!A:C,3,FALSE)</f>
        <v>0</v>
      </c>
      <c r="L4553">
        <f>VLOOKUP(C4553,'scores zonder drempel 25'!A:E,2,FALSE)</f>
        <v>113.49</v>
      </c>
      <c r="M4553" t="e">
        <f>VLOOKUP(B4553,'bekostiging 25'!$C$1:$N$2577,11,FALSE)</f>
        <v>#N/A</v>
      </c>
    </row>
    <row r="4554" spans="1:13">
      <c r="A4554" s="15" t="s">
        <v>7043</v>
      </c>
      <c r="B4554" s="15" t="s">
        <v>7121</v>
      </c>
      <c r="C4554" s="15" t="s">
        <v>4571</v>
      </c>
      <c r="D4554" s="15" t="s">
        <v>7122</v>
      </c>
      <c r="E4554" s="15" t="s">
        <v>7123</v>
      </c>
      <c r="F4554" s="15" t="s">
        <v>7124</v>
      </c>
      <c r="G4554" s="15" t="s">
        <v>7125</v>
      </c>
      <c r="H4554" s="15" t="s">
        <v>7126</v>
      </c>
      <c r="I4554" s="15" t="s">
        <v>6374</v>
      </c>
      <c r="J4554" s="15" t="s">
        <v>6375</v>
      </c>
      <c r="K4554">
        <f>VLOOKUP(C4554,'scores met drempel 25'!A:C,3,FALSE)</f>
        <v>0</v>
      </c>
      <c r="L4554">
        <f>VLOOKUP(C4554,'scores zonder drempel 25'!A:E,2,FALSE)</f>
        <v>34.97</v>
      </c>
      <c r="M4554">
        <f>VLOOKUP(B4554,'bekostiging 25'!$C$1:$N$2577,11,FALSE)</f>
        <v>82.66</v>
      </c>
    </row>
    <row r="4555" spans="1:13">
      <c r="A4555" s="15" t="s">
        <v>30090</v>
      </c>
      <c r="B4555" s="15" t="s">
        <v>30112</v>
      </c>
      <c r="C4555" s="15" t="s">
        <v>4572</v>
      </c>
      <c r="D4555" s="15" t="s">
        <v>30113</v>
      </c>
      <c r="E4555" s="15" t="s">
        <v>17038</v>
      </c>
      <c r="F4555" s="15" t="s">
        <v>6179</v>
      </c>
      <c r="G4555" s="15" t="s">
        <v>30114</v>
      </c>
      <c r="H4555" s="15" t="s">
        <v>7360</v>
      </c>
      <c r="I4555" s="15" t="s">
        <v>27265</v>
      </c>
      <c r="J4555" s="15" t="s">
        <v>27266</v>
      </c>
      <c r="K4555">
        <f>VLOOKUP(C4555,'scores met drempel 25'!A:C,3,FALSE)</f>
        <v>0</v>
      </c>
      <c r="L4555">
        <f>VLOOKUP(C4555,'scores zonder drempel 25'!A:E,2,FALSE)</f>
        <v>20.96</v>
      </c>
      <c r="M4555" t="e">
        <f>VLOOKUP(B4555,'bekostiging 25'!$C$1:$N$2577,11,FALSE)</f>
        <v>#N/A</v>
      </c>
    </row>
    <row r="4556" spans="1:13">
      <c r="A4556" s="15" t="s">
        <v>14026</v>
      </c>
      <c r="B4556" s="15" t="s">
        <v>14062</v>
      </c>
      <c r="C4556" s="15" t="s">
        <v>4573</v>
      </c>
      <c r="D4556" s="15" t="s">
        <v>14063</v>
      </c>
      <c r="E4556" s="15" t="s">
        <v>12776</v>
      </c>
      <c r="F4556" s="15" t="s">
        <v>6269</v>
      </c>
      <c r="G4556" s="15" t="s">
        <v>14064</v>
      </c>
      <c r="H4556" s="15" t="s">
        <v>13358</v>
      </c>
      <c r="I4556" s="15" t="s">
        <v>13357</v>
      </c>
      <c r="J4556" s="15" t="s">
        <v>13358</v>
      </c>
      <c r="K4556">
        <f>VLOOKUP(C4556,'scores met drempel 25'!A:C,3,FALSE)</f>
        <v>0</v>
      </c>
      <c r="L4556">
        <f>VLOOKUP(C4556,'scores zonder drempel 25'!A:E,2,FALSE)</f>
        <v>115.81</v>
      </c>
      <c r="M4556" t="e">
        <f>VLOOKUP(B4556,'bekostiging 25'!$C$1:$N$2577,11,FALSE)</f>
        <v>#N/A</v>
      </c>
    </row>
    <row r="4557" spans="1:13">
      <c r="A4557" s="15" t="s">
        <v>14026</v>
      </c>
      <c r="B4557" s="15" t="s">
        <v>14062</v>
      </c>
      <c r="C4557" s="15" t="s">
        <v>4574</v>
      </c>
      <c r="D4557" s="15" t="s">
        <v>14065</v>
      </c>
      <c r="E4557" s="15" t="s">
        <v>14066</v>
      </c>
      <c r="F4557" s="15" t="s">
        <v>6650</v>
      </c>
      <c r="G4557" s="15" t="s">
        <v>14067</v>
      </c>
      <c r="H4557" s="15" t="s">
        <v>13358</v>
      </c>
      <c r="I4557" s="15" t="s">
        <v>13357</v>
      </c>
      <c r="J4557" s="15" t="s">
        <v>13358</v>
      </c>
      <c r="K4557">
        <f>VLOOKUP(C4557,'scores met drempel 25'!A:C,3,FALSE)</f>
        <v>0</v>
      </c>
      <c r="L4557">
        <f>VLOOKUP(C4557,'scores zonder drempel 25'!A:E,2,FALSE)</f>
        <v>145.80000000000001</v>
      </c>
      <c r="M4557" t="e">
        <f>VLOOKUP(B4557,'bekostiging 25'!$C$1:$N$2577,11,FALSE)</f>
        <v>#N/A</v>
      </c>
    </row>
    <row r="4558" spans="1:13">
      <c r="A4558" s="15" t="s">
        <v>30367</v>
      </c>
      <c r="B4558" s="15" t="s">
        <v>30431</v>
      </c>
      <c r="C4558" s="15" t="s">
        <v>4575</v>
      </c>
      <c r="D4558" s="15" t="s">
        <v>30432</v>
      </c>
      <c r="E4558" s="15" t="s">
        <v>30433</v>
      </c>
      <c r="F4558" s="15" t="s">
        <v>6242</v>
      </c>
      <c r="G4558" s="15" t="s">
        <v>30434</v>
      </c>
      <c r="H4558" s="15" t="s">
        <v>21874</v>
      </c>
      <c r="I4558" s="15" t="s">
        <v>27591</v>
      </c>
      <c r="J4558" s="15" t="s">
        <v>21874</v>
      </c>
      <c r="K4558">
        <f>VLOOKUP(C4558,'scores met drempel 25'!A:C,3,FALSE)</f>
        <v>290.57</v>
      </c>
      <c r="L4558">
        <f>VLOOKUP(C4558,'scores zonder drempel 25'!A:E,2,FALSE)</f>
        <v>397.69</v>
      </c>
      <c r="M4558">
        <f>VLOOKUP(B4558,'bekostiging 25'!$C$1:$N$2577,11,FALSE)</f>
        <v>22096.07</v>
      </c>
    </row>
    <row r="4559" spans="1:13">
      <c r="A4559" s="15" t="s">
        <v>9290</v>
      </c>
      <c r="B4559" s="15" t="s">
        <v>9333</v>
      </c>
      <c r="C4559" s="15" t="s">
        <v>4576</v>
      </c>
      <c r="D4559" s="15" t="s">
        <v>9334</v>
      </c>
      <c r="E4559" s="15" t="s">
        <v>8718</v>
      </c>
      <c r="F4559" s="15" t="s">
        <v>7749</v>
      </c>
      <c r="G4559" s="15" t="s">
        <v>8719</v>
      </c>
      <c r="H4559" s="15" t="s">
        <v>8365</v>
      </c>
      <c r="I4559" s="15" t="s">
        <v>8366</v>
      </c>
      <c r="J4559" s="15" t="s">
        <v>8365</v>
      </c>
      <c r="K4559">
        <f>VLOOKUP(C4559,'scores met drempel 25'!A:C,3,FALSE)</f>
        <v>66.94</v>
      </c>
      <c r="L4559">
        <f>VLOOKUP(C4559,'scores zonder drempel 25'!A:E,2,FALSE)</f>
        <v>153.30000000000001</v>
      </c>
      <c r="M4559">
        <f>VLOOKUP(B4559,'bekostiging 25'!$C$1:$N$2577,11,FALSE)</f>
        <v>5805.49</v>
      </c>
    </row>
    <row r="4560" spans="1:13">
      <c r="A4560" s="15" t="s">
        <v>26474</v>
      </c>
      <c r="B4560" s="15" t="s">
        <v>26616</v>
      </c>
      <c r="C4560" s="15" t="s">
        <v>4577</v>
      </c>
      <c r="D4560" s="15" t="s">
        <v>26617</v>
      </c>
      <c r="E4560" s="15" t="s">
        <v>26618</v>
      </c>
      <c r="F4560" s="15" t="s">
        <v>6184</v>
      </c>
      <c r="G4560" s="15" t="s">
        <v>26619</v>
      </c>
      <c r="H4560" s="15" t="s">
        <v>26620</v>
      </c>
      <c r="I4560" s="15" t="s">
        <v>26478</v>
      </c>
      <c r="J4560" s="15" t="s">
        <v>26477</v>
      </c>
      <c r="K4560">
        <f>VLOOKUP(C4560,'scores met drempel 25'!A:C,3,FALSE)</f>
        <v>0</v>
      </c>
      <c r="L4560">
        <f>VLOOKUP(C4560,'scores zonder drempel 25'!A:E,2,FALSE)</f>
        <v>129.25</v>
      </c>
      <c r="M4560">
        <f>VLOOKUP(B4560,'bekostiging 25'!$C$1:$N$2577,11,FALSE)</f>
        <v>1553.2</v>
      </c>
    </row>
    <row r="4561" spans="1:13">
      <c r="A4561" s="15" t="s">
        <v>26636</v>
      </c>
      <c r="B4561" s="15" t="s">
        <v>26675</v>
      </c>
      <c r="C4561" s="15" t="s">
        <v>4578</v>
      </c>
      <c r="D4561" s="15" t="s">
        <v>26676</v>
      </c>
      <c r="E4561" s="15" t="s">
        <v>26677</v>
      </c>
      <c r="F4561" s="15" t="s">
        <v>7967</v>
      </c>
      <c r="G4561" s="15" t="s">
        <v>26678</v>
      </c>
      <c r="H4561" s="15" t="s">
        <v>26679</v>
      </c>
      <c r="I4561" s="15" t="s">
        <v>26640</v>
      </c>
      <c r="J4561" s="15" t="s">
        <v>26641</v>
      </c>
      <c r="K4561">
        <f>VLOOKUP(C4561,'scores met drempel 25'!A:C,3,FALSE)</f>
        <v>0</v>
      </c>
      <c r="L4561">
        <f>VLOOKUP(C4561,'scores zonder drempel 25'!A:E,2,FALSE)</f>
        <v>33.33</v>
      </c>
      <c r="M4561" t="e">
        <f>VLOOKUP(B4561,'bekostiging 25'!$C$1:$N$2577,11,FALSE)</f>
        <v>#N/A</v>
      </c>
    </row>
    <row r="4562" spans="1:13">
      <c r="A4562" s="15" t="s">
        <v>23394</v>
      </c>
      <c r="B4562" s="15" t="s">
        <v>23420</v>
      </c>
      <c r="C4562" s="15" t="s">
        <v>4579</v>
      </c>
      <c r="D4562" s="15" t="s">
        <v>15816</v>
      </c>
      <c r="E4562" s="15" t="s">
        <v>23421</v>
      </c>
      <c r="F4562" s="15" t="s">
        <v>6226</v>
      </c>
      <c r="G4562" s="15" t="s">
        <v>23422</v>
      </c>
      <c r="H4562" s="15" t="s">
        <v>22639</v>
      </c>
      <c r="I4562" s="15" t="s">
        <v>22640</v>
      </c>
      <c r="J4562" s="15" t="s">
        <v>22639</v>
      </c>
      <c r="K4562">
        <f>VLOOKUP(C4562,'scores met drempel 25'!A:C,3,FALSE)</f>
        <v>459.24</v>
      </c>
      <c r="L4562">
        <f>VLOOKUP(C4562,'scores zonder drempel 25'!A:E,2,FALSE)</f>
        <v>579.08000000000004</v>
      </c>
      <c r="M4562">
        <f>VLOOKUP(B4562,'bekostiging 25'!$C$1:$N$2577,11,FALSE)</f>
        <v>30231.35</v>
      </c>
    </row>
    <row r="4563" spans="1:13">
      <c r="A4563" s="15" t="s">
        <v>10001</v>
      </c>
      <c r="B4563" s="15" t="s">
        <v>10035</v>
      </c>
      <c r="C4563" s="15" t="s">
        <v>4580</v>
      </c>
      <c r="D4563" s="15" t="s">
        <v>10036</v>
      </c>
      <c r="E4563" s="15" t="s">
        <v>10037</v>
      </c>
      <c r="F4563" s="15" t="s">
        <v>10038</v>
      </c>
      <c r="G4563" s="15" t="s">
        <v>10039</v>
      </c>
      <c r="H4563" s="15" t="s">
        <v>10000</v>
      </c>
      <c r="I4563" s="15" t="s">
        <v>9999</v>
      </c>
      <c r="J4563" s="15" t="s">
        <v>10000</v>
      </c>
      <c r="K4563">
        <f>VLOOKUP(C4563,'scores met drempel 25'!A:C,3,FALSE)</f>
        <v>200.56</v>
      </c>
      <c r="L4563">
        <f>VLOOKUP(C4563,'scores zonder drempel 25'!A:E,2,FALSE)</f>
        <v>292.95</v>
      </c>
      <c r="M4563">
        <f>VLOOKUP(B4563,'bekostiging 25'!$C$1:$N$2577,11,FALSE)</f>
        <v>13314.17</v>
      </c>
    </row>
    <row r="4564" spans="1:13">
      <c r="A4564" s="15" t="s">
        <v>14358</v>
      </c>
      <c r="B4564" s="15" t="s">
        <v>14398</v>
      </c>
      <c r="C4564" s="15" t="s">
        <v>4581</v>
      </c>
      <c r="D4564" s="15" t="s">
        <v>14399</v>
      </c>
      <c r="E4564" s="15" t="s">
        <v>14400</v>
      </c>
      <c r="F4564" s="15" t="s">
        <v>6245</v>
      </c>
      <c r="G4564" s="15" t="s">
        <v>14401</v>
      </c>
      <c r="H4564" s="15" t="s">
        <v>14402</v>
      </c>
      <c r="I4564" s="15" t="s">
        <v>14356</v>
      </c>
      <c r="J4564" s="15" t="s">
        <v>14357</v>
      </c>
      <c r="K4564">
        <f>VLOOKUP(C4564,'scores met drempel 25'!A:C,3,FALSE)</f>
        <v>0</v>
      </c>
      <c r="L4564">
        <f>VLOOKUP(C4564,'scores zonder drempel 25'!A:E,2,FALSE)</f>
        <v>131.66</v>
      </c>
      <c r="M4564" t="e">
        <f>VLOOKUP(B4564,'bekostiging 25'!$C$1:$N$2577,11,FALSE)</f>
        <v>#N/A</v>
      </c>
    </row>
    <row r="4565" spans="1:13">
      <c r="A4565" s="15" t="s">
        <v>12820</v>
      </c>
      <c r="B4565" s="15" t="s">
        <v>26131</v>
      </c>
      <c r="C4565" s="15" t="s">
        <v>4582</v>
      </c>
      <c r="D4565" s="15" t="s">
        <v>26132</v>
      </c>
      <c r="E4565" s="15" t="s">
        <v>26133</v>
      </c>
      <c r="F4565" s="15" t="s">
        <v>6335</v>
      </c>
      <c r="G4565" s="15" t="s">
        <v>26134</v>
      </c>
      <c r="H4565" s="15" t="s">
        <v>25020</v>
      </c>
      <c r="I4565" s="15" t="s">
        <v>25021</v>
      </c>
      <c r="J4565" s="15" t="s">
        <v>25022</v>
      </c>
      <c r="K4565">
        <f>VLOOKUP(C4565,'scores met drempel 25'!A:C,3,FALSE)</f>
        <v>100.48</v>
      </c>
      <c r="L4565">
        <f>VLOOKUP(C4565,'scores zonder drempel 25'!A:E,2,FALSE)</f>
        <v>284.58999999999997</v>
      </c>
      <c r="M4565">
        <f>VLOOKUP(B4565,'bekostiging 25'!$C$1:$N$2577,11,FALSE)</f>
        <v>4609.6000000000004</v>
      </c>
    </row>
    <row r="4566" spans="1:13">
      <c r="A4566" s="15" t="s">
        <v>28575</v>
      </c>
      <c r="B4566" s="15" t="s">
        <v>28656</v>
      </c>
      <c r="C4566" s="15" t="s">
        <v>4583</v>
      </c>
      <c r="D4566" s="15" t="s">
        <v>28657</v>
      </c>
      <c r="E4566" s="15" t="s">
        <v>28658</v>
      </c>
      <c r="F4566" s="15" t="s">
        <v>6668</v>
      </c>
      <c r="G4566" s="15" t="s">
        <v>28659</v>
      </c>
      <c r="H4566" s="15" t="s">
        <v>28660</v>
      </c>
      <c r="I4566" s="15" t="s">
        <v>27451</v>
      </c>
      <c r="J4566" s="15" t="s">
        <v>27452</v>
      </c>
      <c r="K4566">
        <f>VLOOKUP(C4566,'scores met drempel 25'!A:C,3,FALSE)</f>
        <v>0</v>
      </c>
      <c r="L4566">
        <f>VLOOKUP(C4566,'scores zonder drempel 25'!A:E,2,FALSE)</f>
        <v>105.2</v>
      </c>
      <c r="M4566" t="e">
        <f>VLOOKUP(B4566,'bekostiging 25'!$C$1:$N$2577,11,FALSE)</f>
        <v>#N/A</v>
      </c>
    </row>
    <row r="4567" spans="1:13">
      <c r="A4567" s="15" t="s">
        <v>9811</v>
      </c>
      <c r="B4567" s="15" t="s">
        <v>9897</v>
      </c>
      <c r="C4567" s="15" t="s">
        <v>4585</v>
      </c>
      <c r="D4567" s="15" t="s">
        <v>9898</v>
      </c>
      <c r="E4567" s="15" t="s">
        <v>9899</v>
      </c>
      <c r="F4567" s="15" t="s">
        <v>6696</v>
      </c>
      <c r="G4567" s="15" t="s">
        <v>9900</v>
      </c>
      <c r="H4567" s="15" t="s">
        <v>9817</v>
      </c>
      <c r="I4567" s="15" t="s">
        <v>9818</v>
      </c>
      <c r="J4567" s="15" t="s">
        <v>9817</v>
      </c>
      <c r="K4567">
        <f>VLOOKUP(C4567,'scores met drempel 25'!A:C,3,FALSE)</f>
        <v>0</v>
      </c>
      <c r="L4567">
        <f>VLOOKUP(C4567,'scores zonder drempel 25'!A:E,2,FALSE)</f>
        <v>163.21</v>
      </c>
      <c r="M4567" t="e">
        <f>VLOOKUP(B4567,'bekostiging 25'!$C$1:$N$2577,11,FALSE)</f>
        <v>#N/A</v>
      </c>
    </row>
    <row r="4568" spans="1:13">
      <c r="A4568" s="15" t="s">
        <v>7043</v>
      </c>
      <c r="B4568" s="15" t="s">
        <v>7127</v>
      </c>
      <c r="C4568" s="15" t="s">
        <v>4586</v>
      </c>
      <c r="D4568" s="15" t="s">
        <v>7128</v>
      </c>
      <c r="E4568" s="15" t="s">
        <v>7129</v>
      </c>
      <c r="F4568" s="15" t="s">
        <v>6410</v>
      </c>
      <c r="G4568" s="15" t="s">
        <v>7130</v>
      </c>
      <c r="H4568" s="15" t="s">
        <v>7131</v>
      </c>
      <c r="I4568" s="15" t="s">
        <v>6374</v>
      </c>
      <c r="J4568" s="15" t="s">
        <v>6375</v>
      </c>
      <c r="K4568">
        <f>VLOOKUP(C4568,'scores met drempel 25'!A:C,3,FALSE)</f>
        <v>102.72</v>
      </c>
      <c r="L4568">
        <f>VLOOKUP(C4568,'scores zonder drempel 25'!A:E,2,FALSE)</f>
        <v>162.97999999999999</v>
      </c>
      <c r="M4568">
        <f>VLOOKUP(B4568,'bekostiging 25'!$C$1:$N$2577,11,FALSE)</f>
        <v>7035.38</v>
      </c>
    </row>
    <row r="4569" spans="1:13">
      <c r="A4569" s="15" t="s">
        <v>15201</v>
      </c>
      <c r="B4569" s="15" t="s">
        <v>15229</v>
      </c>
      <c r="C4569" s="15" t="s">
        <v>4587</v>
      </c>
      <c r="D4569" s="15" t="s">
        <v>15230</v>
      </c>
      <c r="E4569" s="15" t="s">
        <v>15231</v>
      </c>
      <c r="F4569" s="15" t="s">
        <v>6275</v>
      </c>
      <c r="G4569" s="15" t="s">
        <v>15232</v>
      </c>
      <c r="H4569" s="15" t="s">
        <v>15214</v>
      </c>
      <c r="I4569" s="15" t="s">
        <v>14778</v>
      </c>
      <c r="J4569" s="15" t="s">
        <v>14779</v>
      </c>
      <c r="K4569">
        <f>VLOOKUP(C4569,'scores met drempel 25'!A:C,3,FALSE)</f>
        <v>0</v>
      </c>
      <c r="L4569">
        <f>VLOOKUP(C4569,'scores zonder drempel 25'!A:E,2,FALSE)</f>
        <v>146.47999999999999</v>
      </c>
      <c r="M4569" t="e">
        <f>VLOOKUP(B4569,'bekostiging 25'!$C$1:$N$2577,11,FALSE)</f>
        <v>#N/A</v>
      </c>
    </row>
    <row r="4570" spans="1:13">
      <c r="A4570" s="15" t="s">
        <v>13027</v>
      </c>
      <c r="B4570" s="15" t="s">
        <v>13062</v>
      </c>
      <c r="C4570" s="15" t="s">
        <v>4588</v>
      </c>
      <c r="D4570" s="15" t="s">
        <v>13063</v>
      </c>
      <c r="E4570" s="15" t="s">
        <v>6354</v>
      </c>
      <c r="F4570" s="15" t="s">
        <v>6470</v>
      </c>
      <c r="G4570" s="15" t="s">
        <v>13064</v>
      </c>
      <c r="H4570" s="15" t="s">
        <v>9984</v>
      </c>
      <c r="I4570" s="15" t="s">
        <v>9985</v>
      </c>
      <c r="J4570" s="15" t="s">
        <v>9984</v>
      </c>
      <c r="K4570">
        <f>VLOOKUP(C4570,'scores met drempel 25'!A:C,3,FALSE)</f>
        <v>196.41</v>
      </c>
      <c r="L4570">
        <f>VLOOKUP(C4570,'scores zonder drempel 25'!A:E,2,FALSE)</f>
        <v>305.52999999999997</v>
      </c>
      <c r="M4570">
        <f>VLOOKUP(B4570,'bekostiging 25'!$C$1:$N$2577,11,FALSE)</f>
        <v>18369.73</v>
      </c>
    </row>
    <row r="4571" spans="1:13">
      <c r="A4571" s="15" t="s">
        <v>29116</v>
      </c>
      <c r="B4571" s="15" t="s">
        <v>29135</v>
      </c>
      <c r="C4571" s="15" t="s">
        <v>4589</v>
      </c>
      <c r="D4571" s="15" t="s">
        <v>10699</v>
      </c>
      <c r="E4571" s="15" t="s">
        <v>29136</v>
      </c>
      <c r="F4571" s="15" t="s">
        <v>29137</v>
      </c>
      <c r="G4571" s="15" t="s">
        <v>29138</v>
      </c>
      <c r="H4571" s="15" t="s">
        <v>27556</v>
      </c>
      <c r="I4571" s="15" t="s">
        <v>27557</v>
      </c>
      <c r="J4571" s="15" t="s">
        <v>27556</v>
      </c>
      <c r="K4571">
        <f>VLOOKUP(C4571,'scores met drempel 25'!A:C,3,FALSE)</f>
        <v>0</v>
      </c>
      <c r="L4571">
        <f>VLOOKUP(C4571,'scores zonder drempel 25'!A:E,2,FALSE)</f>
        <v>148.28</v>
      </c>
      <c r="M4571" t="e">
        <f>VLOOKUP(B4571,'bekostiging 25'!$C$1:$N$2577,11,FALSE)</f>
        <v>#N/A</v>
      </c>
    </row>
    <row r="4572" spans="1:13">
      <c r="A4572" s="15" t="s">
        <v>24222</v>
      </c>
      <c r="B4572" s="15" t="s">
        <v>24240</v>
      </c>
      <c r="C4572" s="15" t="s">
        <v>4590</v>
      </c>
      <c r="D4572" s="15" t="s">
        <v>24241</v>
      </c>
      <c r="E4572" s="15" t="s">
        <v>24242</v>
      </c>
      <c r="F4572" s="15" t="s">
        <v>6341</v>
      </c>
      <c r="G4572" s="15" t="s">
        <v>24243</v>
      </c>
      <c r="H4572" s="15" t="s">
        <v>22880</v>
      </c>
      <c r="I4572" s="15" t="s">
        <v>22881</v>
      </c>
      <c r="J4572" s="15" t="s">
        <v>22882</v>
      </c>
      <c r="K4572">
        <f>VLOOKUP(C4572,'scores met drempel 25'!A:C,3,FALSE)</f>
        <v>0</v>
      </c>
      <c r="L4572">
        <f>VLOOKUP(C4572,'scores zonder drempel 25'!A:E,2,FALSE)</f>
        <v>261.75</v>
      </c>
      <c r="M4572" t="e">
        <f>VLOOKUP(B4572,'bekostiging 25'!$C$1:$N$2577,11,FALSE)</f>
        <v>#N/A</v>
      </c>
    </row>
    <row r="4573" spans="1:13">
      <c r="A4573" s="15" t="s">
        <v>18392</v>
      </c>
      <c r="B4573" s="15" t="s">
        <v>18455</v>
      </c>
      <c r="C4573" s="15" t="s">
        <v>4591</v>
      </c>
      <c r="D4573" s="15" t="s">
        <v>13683</v>
      </c>
      <c r="E4573" s="15" t="s">
        <v>18456</v>
      </c>
      <c r="F4573" s="15" t="s">
        <v>7967</v>
      </c>
      <c r="G4573" s="15" t="s">
        <v>18457</v>
      </c>
      <c r="H4573" s="15" t="s">
        <v>16837</v>
      </c>
      <c r="I4573" s="15" t="s">
        <v>16836</v>
      </c>
      <c r="J4573" s="15" t="s">
        <v>16837</v>
      </c>
      <c r="K4573">
        <f>VLOOKUP(C4573,'scores met drempel 25'!A:C,3,FALSE)</f>
        <v>607.52</v>
      </c>
      <c r="L4573">
        <f>VLOOKUP(C4573,'scores zonder drempel 25'!A:E,2,FALSE)</f>
        <v>796.99</v>
      </c>
      <c r="M4573">
        <f>VLOOKUP(B4573,'bekostiging 25'!$C$1:$N$2577,11,FALSE)</f>
        <v>42571.61</v>
      </c>
    </row>
    <row r="4574" spans="1:13">
      <c r="A4574" s="15" t="s">
        <v>15658</v>
      </c>
      <c r="B4574" s="15" t="s">
        <v>15757</v>
      </c>
      <c r="C4574" s="15" t="s">
        <v>4592</v>
      </c>
      <c r="D4574" s="15" t="s">
        <v>15758</v>
      </c>
      <c r="E4574" s="15" t="s">
        <v>15759</v>
      </c>
      <c r="F4574" s="15" t="s">
        <v>8394</v>
      </c>
      <c r="G4574" s="15" t="s">
        <v>15760</v>
      </c>
      <c r="H4574" s="15" t="s">
        <v>15761</v>
      </c>
      <c r="I4574" s="15" t="s">
        <v>14778</v>
      </c>
      <c r="J4574" s="15" t="s">
        <v>14779</v>
      </c>
      <c r="K4574">
        <f>VLOOKUP(C4574,'scores met drempel 25'!A:C,3,FALSE)</f>
        <v>90.47</v>
      </c>
      <c r="L4574">
        <f>VLOOKUP(C4574,'scores zonder drempel 25'!A:E,2,FALSE)</f>
        <v>245.8</v>
      </c>
      <c r="M4574">
        <f>VLOOKUP(B4574,'bekostiging 25'!$C$1:$N$2577,11,FALSE)</f>
        <v>9899.7999999999993</v>
      </c>
    </row>
    <row r="4575" spans="1:13">
      <c r="A4575" s="15" t="s">
        <v>30367</v>
      </c>
      <c r="B4575" s="15" t="s">
        <v>30435</v>
      </c>
      <c r="C4575" s="15" t="s">
        <v>4593</v>
      </c>
      <c r="D4575" s="15" t="s">
        <v>30436</v>
      </c>
      <c r="E4575" s="15" t="s">
        <v>30437</v>
      </c>
      <c r="F4575" s="15" t="s">
        <v>19235</v>
      </c>
      <c r="G4575" s="15" t="s">
        <v>30438</v>
      </c>
      <c r="H4575" s="15" t="s">
        <v>21874</v>
      </c>
      <c r="I4575" s="15" t="s">
        <v>27591</v>
      </c>
      <c r="J4575" s="15" t="s">
        <v>21874</v>
      </c>
      <c r="K4575">
        <f>VLOOKUP(C4575,'scores met drempel 25'!A:C,3,FALSE)</f>
        <v>0</v>
      </c>
      <c r="L4575">
        <f>VLOOKUP(C4575,'scores zonder drempel 25'!A:E,2,FALSE)</f>
        <v>100.85</v>
      </c>
      <c r="M4575" t="e">
        <f>VLOOKUP(B4575,'bekostiging 25'!$C$1:$N$2577,11,FALSE)</f>
        <v>#N/A</v>
      </c>
    </row>
    <row r="4576" spans="1:13">
      <c r="A4576" s="15" t="s">
        <v>9290</v>
      </c>
      <c r="B4576" s="15" t="s">
        <v>9335</v>
      </c>
      <c r="C4576" s="15" t="s">
        <v>4594</v>
      </c>
      <c r="D4576" s="15" t="s">
        <v>9336</v>
      </c>
      <c r="E4576" s="15" t="s">
        <v>9337</v>
      </c>
      <c r="F4576" s="15" t="s">
        <v>6245</v>
      </c>
      <c r="G4576" s="15" t="s">
        <v>9338</v>
      </c>
      <c r="H4576" s="15" t="s">
        <v>8365</v>
      </c>
      <c r="I4576" s="15" t="s">
        <v>8366</v>
      </c>
      <c r="J4576" s="15" t="s">
        <v>8365</v>
      </c>
      <c r="K4576">
        <f>VLOOKUP(C4576,'scores met drempel 25'!A:C,3,FALSE)</f>
        <v>0</v>
      </c>
      <c r="L4576">
        <f>VLOOKUP(C4576,'scores zonder drempel 25'!A:E,2,FALSE)</f>
        <v>67.33</v>
      </c>
      <c r="M4576" t="e">
        <f>VLOOKUP(B4576,'bekostiging 25'!$C$1:$N$2577,11,FALSE)</f>
        <v>#N/A</v>
      </c>
    </row>
    <row r="4577" spans="1:13">
      <c r="A4577" s="15" t="s">
        <v>13027</v>
      </c>
      <c r="B4577" s="15" t="s">
        <v>13065</v>
      </c>
      <c r="C4577" s="15" t="s">
        <v>4595</v>
      </c>
      <c r="D4577" s="15" t="s">
        <v>13066</v>
      </c>
      <c r="E4577" s="15" t="s">
        <v>11622</v>
      </c>
      <c r="F4577" s="15" t="s">
        <v>12505</v>
      </c>
      <c r="G4577" s="15" t="s">
        <v>12506</v>
      </c>
      <c r="H4577" s="15" t="s">
        <v>9984</v>
      </c>
      <c r="I4577" s="15" t="s">
        <v>9985</v>
      </c>
      <c r="J4577" s="15" t="s">
        <v>9984</v>
      </c>
      <c r="K4577">
        <f>VLOOKUP(C4577,'scores met drempel 25'!A:C,3,FALSE)</f>
        <v>265.81</v>
      </c>
      <c r="L4577">
        <f>VLOOKUP(C4577,'scores zonder drempel 25'!A:E,2,FALSE)</f>
        <v>358.87</v>
      </c>
      <c r="M4577">
        <f>VLOOKUP(B4577,'bekostiging 25'!$C$1:$N$2577,11,FALSE)</f>
        <v>15685.96</v>
      </c>
    </row>
    <row r="4578" spans="1:13">
      <c r="A4578" s="15" t="s">
        <v>27592</v>
      </c>
      <c r="B4578" s="15" t="s">
        <v>27704</v>
      </c>
      <c r="C4578" s="15" t="s">
        <v>4596</v>
      </c>
      <c r="D4578" s="15" t="s">
        <v>27705</v>
      </c>
      <c r="E4578" s="15" t="s">
        <v>11357</v>
      </c>
      <c r="F4578" s="15" t="s">
        <v>8045</v>
      </c>
      <c r="G4578" s="15" t="s">
        <v>27706</v>
      </c>
      <c r="H4578" s="15" t="s">
        <v>27707</v>
      </c>
      <c r="I4578" s="15" t="s">
        <v>27708</v>
      </c>
      <c r="J4578" s="15" t="s">
        <v>27709</v>
      </c>
      <c r="K4578">
        <f>VLOOKUP(C4578,'scores met drempel 25'!A:C,3,FALSE)</f>
        <v>104.48</v>
      </c>
      <c r="L4578">
        <f>VLOOKUP(C4578,'scores zonder drempel 25'!A:E,2,FALSE)</f>
        <v>263.82</v>
      </c>
      <c r="M4578">
        <f>VLOOKUP(B4578,'bekostiging 25'!$C$1:$N$2577,11,FALSE)</f>
        <v>8533.92</v>
      </c>
    </row>
    <row r="4579" spans="1:13">
      <c r="A4579" s="15" t="s">
        <v>17406</v>
      </c>
      <c r="B4579" s="15" t="s">
        <v>17440</v>
      </c>
      <c r="C4579" s="15" t="s">
        <v>4597</v>
      </c>
      <c r="D4579" s="15" t="s">
        <v>17441</v>
      </c>
      <c r="E4579" s="15" t="s">
        <v>17442</v>
      </c>
      <c r="F4579" s="15" t="s">
        <v>6245</v>
      </c>
      <c r="G4579" s="15" t="s">
        <v>17443</v>
      </c>
      <c r="H4579" s="15" t="s">
        <v>14414</v>
      </c>
      <c r="I4579" s="15" t="s">
        <v>15828</v>
      </c>
      <c r="J4579" s="15" t="s">
        <v>14414</v>
      </c>
      <c r="K4579">
        <f>VLOOKUP(C4579,'scores met drempel 25'!A:C,3,FALSE)</f>
        <v>190.74</v>
      </c>
      <c r="L4579">
        <f>VLOOKUP(C4579,'scores zonder drempel 25'!A:E,2,FALSE)</f>
        <v>454.52</v>
      </c>
      <c r="M4579">
        <f>VLOOKUP(B4579,'bekostiging 25'!$C$1:$N$2577,11,FALSE)</f>
        <v>12688.22</v>
      </c>
    </row>
    <row r="4580" spans="1:13">
      <c r="A4580" s="15" t="s">
        <v>29116</v>
      </c>
      <c r="B4580" s="15" t="s">
        <v>29139</v>
      </c>
      <c r="C4580" s="15" t="s">
        <v>4598</v>
      </c>
      <c r="D4580" s="15" t="s">
        <v>29140</v>
      </c>
      <c r="E4580" s="15" t="s">
        <v>29141</v>
      </c>
      <c r="F4580" s="15" t="s">
        <v>9491</v>
      </c>
      <c r="G4580" s="15" t="s">
        <v>29142</v>
      </c>
      <c r="H4580" s="15" t="s">
        <v>27556</v>
      </c>
      <c r="I4580" s="15" t="s">
        <v>27557</v>
      </c>
      <c r="J4580" s="15" t="s">
        <v>27556</v>
      </c>
      <c r="K4580">
        <f>VLOOKUP(C4580,'scores met drempel 25'!A:C,3,FALSE)</f>
        <v>497.08</v>
      </c>
      <c r="L4580">
        <f>VLOOKUP(C4580,'scores zonder drempel 25'!A:E,2,FALSE)</f>
        <v>748.81</v>
      </c>
      <c r="M4580">
        <f>VLOOKUP(B4580,'bekostiging 25'!$C$1:$N$2577,11,FALSE)</f>
        <v>35285.58</v>
      </c>
    </row>
    <row r="4581" spans="1:13">
      <c r="A4581" s="15" t="s">
        <v>24222</v>
      </c>
      <c r="B4581" s="15" t="s">
        <v>24244</v>
      </c>
      <c r="C4581" s="15" t="s">
        <v>4599</v>
      </c>
      <c r="D4581" s="15" t="s">
        <v>24245</v>
      </c>
      <c r="E4581" s="15" t="s">
        <v>24246</v>
      </c>
      <c r="F4581" s="15" t="s">
        <v>7421</v>
      </c>
      <c r="G4581" s="15" t="s">
        <v>24247</v>
      </c>
      <c r="H4581" s="15" t="s">
        <v>22880</v>
      </c>
      <c r="I4581" s="15" t="s">
        <v>22881</v>
      </c>
      <c r="J4581" s="15" t="s">
        <v>22882</v>
      </c>
      <c r="K4581">
        <f>VLOOKUP(C4581,'scores met drempel 25'!A:C,3,FALSE)</f>
        <v>38.1</v>
      </c>
      <c r="L4581">
        <f>VLOOKUP(C4581,'scores zonder drempel 25'!A:E,2,FALSE)</f>
        <v>251</v>
      </c>
      <c r="M4581">
        <f>VLOOKUP(B4581,'bekostiging 25'!$C$1:$N$2577,11,FALSE)</f>
        <v>1782.51</v>
      </c>
    </row>
    <row r="4582" spans="1:13">
      <c r="A4582" s="15" t="s">
        <v>30090</v>
      </c>
      <c r="B4582" s="15" t="s">
        <v>30115</v>
      </c>
      <c r="C4582" s="15" t="s">
        <v>4600</v>
      </c>
      <c r="D4582" s="15" t="s">
        <v>30116</v>
      </c>
      <c r="E4582" s="15" t="s">
        <v>30117</v>
      </c>
      <c r="F4582" s="15" t="s">
        <v>6196</v>
      </c>
      <c r="G4582" s="15" t="s">
        <v>30118</v>
      </c>
      <c r="H4582" s="15" t="s">
        <v>7360</v>
      </c>
      <c r="I4582" s="15" t="s">
        <v>27265</v>
      </c>
      <c r="J4582" s="15" t="s">
        <v>27266</v>
      </c>
      <c r="K4582">
        <f>VLOOKUP(C4582,'scores met drempel 25'!A:C,3,FALSE)</f>
        <v>0</v>
      </c>
      <c r="L4582">
        <f>VLOOKUP(C4582,'scores zonder drempel 25'!A:E,2,FALSE)</f>
        <v>159.02000000000001</v>
      </c>
      <c r="M4582" t="e">
        <f>VLOOKUP(B4582,'bekostiging 25'!$C$1:$N$2577,11,FALSE)</f>
        <v>#N/A</v>
      </c>
    </row>
    <row r="4583" spans="1:13">
      <c r="A4583" s="15" t="s">
        <v>11578</v>
      </c>
      <c r="B4583" s="15" t="s">
        <v>11583</v>
      </c>
      <c r="C4583" s="15" t="s">
        <v>4601</v>
      </c>
      <c r="D4583" s="15" t="s">
        <v>11584</v>
      </c>
      <c r="E4583" s="15" t="s">
        <v>11585</v>
      </c>
      <c r="F4583" s="15" t="s">
        <v>6196</v>
      </c>
      <c r="G4583" s="15" t="s">
        <v>11586</v>
      </c>
      <c r="H4583" s="15" t="s">
        <v>9984</v>
      </c>
      <c r="I4583" s="15" t="s">
        <v>9985</v>
      </c>
      <c r="J4583" s="15" t="s">
        <v>9984</v>
      </c>
      <c r="K4583">
        <f>VLOOKUP(C4583,'scores met drempel 25'!A:C,3,FALSE)</f>
        <v>336.56</v>
      </c>
      <c r="L4583">
        <f>VLOOKUP(C4583,'scores zonder drempel 25'!A:E,2,FALSE)</f>
        <v>401.5</v>
      </c>
      <c r="M4583">
        <f>VLOOKUP(B4583,'bekostiging 25'!$C$1:$N$2577,11,FALSE)</f>
        <v>24253.88</v>
      </c>
    </row>
    <row r="4584" spans="1:13">
      <c r="A4584" s="15" t="s">
        <v>14026</v>
      </c>
      <c r="B4584" s="15" t="s">
        <v>14068</v>
      </c>
      <c r="C4584" s="15" t="s">
        <v>4602</v>
      </c>
      <c r="D4584" s="15" t="s">
        <v>14069</v>
      </c>
      <c r="E4584" s="15" t="s">
        <v>14070</v>
      </c>
      <c r="F4584" s="15" t="s">
        <v>14071</v>
      </c>
      <c r="G4584" s="15" t="s">
        <v>14072</v>
      </c>
      <c r="H4584" s="15" t="s">
        <v>13358</v>
      </c>
      <c r="I4584" s="15" t="s">
        <v>13357</v>
      </c>
      <c r="J4584" s="15" t="s">
        <v>13358</v>
      </c>
      <c r="K4584">
        <f>VLOOKUP(C4584,'scores met drempel 25'!A:C,3,FALSE)</f>
        <v>0</v>
      </c>
      <c r="L4584">
        <f>VLOOKUP(C4584,'scores zonder drempel 25'!A:E,2,FALSE)</f>
        <v>99.53</v>
      </c>
      <c r="M4584" t="e">
        <f>VLOOKUP(B4584,'bekostiging 25'!$C$1:$N$2577,11,FALSE)</f>
        <v>#N/A</v>
      </c>
    </row>
    <row r="4585" spans="1:13">
      <c r="A4585" s="15" t="s">
        <v>7677</v>
      </c>
      <c r="B4585" s="15" t="s">
        <v>7734</v>
      </c>
      <c r="C4585" s="15" t="s">
        <v>4603</v>
      </c>
      <c r="D4585" s="15" t="s">
        <v>7735</v>
      </c>
      <c r="E4585" s="15" t="s">
        <v>7736</v>
      </c>
      <c r="F4585" s="15" t="s">
        <v>6275</v>
      </c>
      <c r="G4585" s="15" t="s">
        <v>7737</v>
      </c>
      <c r="H4585" s="15" t="s">
        <v>7358</v>
      </c>
      <c r="I4585" s="15" t="s">
        <v>7359</v>
      </c>
      <c r="J4585" s="15" t="s">
        <v>7358</v>
      </c>
      <c r="K4585">
        <f>VLOOKUP(C4585,'scores met drempel 25'!A:C,3,FALSE)</f>
        <v>195.86</v>
      </c>
      <c r="L4585">
        <f>VLOOKUP(C4585,'scores zonder drempel 25'!A:E,2,FALSE)</f>
        <v>313.02</v>
      </c>
      <c r="M4585">
        <f>VLOOKUP(B4585,'bekostiging 25'!$C$1:$N$2577,11,FALSE)</f>
        <v>11383.67</v>
      </c>
    </row>
    <row r="4586" spans="1:13">
      <c r="A4586" s="15" t="s">
        <v>9290</v>
      </c>
      <c r="B4586" s="15" t="s">
        <v>9339</v>
      </c>
      <c r="C4586" s="15" t="s">
        <v>4604</v>
      </c>
      <c r="D4586" s="15" t="s">
        <v>9340</v>
      </c>
      <c r="E4586" s="15" t="s">
        <v>9341</v>
      </c>
      <c r="F4586" s="15" t="s">
        <v>6239</v>
      </c>
      <c r="G4586" s="15" t="s">
        <v>9342</v>
      </c>
      <c r="H4586" s="15" t="s">
        <v>8365</v>
      </c>
      <c r="I4586" s="15" t="s">
        <v>8366</v>
      </c>
      <c r="J4586" s="15" t="s">
        <v>8365</v>
      </c>
      <c r="K4586">
        <f>VLOOKUP(C4586,'scores met drempel 25'!A:C,3,FALSE)</f>
        <v>0</v>
      </c>
      <c r="L4586">
        <f>VLOOKUP(C4586,'scores zonder drempel 25'!A:E,2,FALSE)</f>
        <v>136.9</v>
      </c>
      <c r="M4586">
        <f>VLOOKUP(B4586,'bekostiging 25'!$C$1:$N$2577,11,FALSE)</f>
        <v>2007.82</v>
      </c>
    </row>
    <row r="4587" spans="1:13">
      <c r="A4587" s="15" t="s">
        <v>30979</v>
      </c>
      <c r="B4587" s="15" t="s">
        <v>30995</v>
      </c>
      <c r="C4587" s="15" t="s">
        <v>4605</v>
      </c>
      <c r="D4587" s="15" t="s">
        <v>11487</v>
      </c>
      <c r="E4587" s="15" t="s">
        <v>30624</v>
      </c>
      <c r="F4587" s="15" t="s">
        <v>6335</v>
      </c>
      <c r="G4587" s="15" t="s">
        <v>30625</v>
      </c>
      <c r="H4587" s="15" t="s">
        <v>28157</v>
      </c>
      <c r="I4587" s="15" t="s">
        <v>28158</v>
      </c>
      <c r="J4587" s="15" t="s">
        <v>28157</v>
      </c>
      <c r="K4587">
        <f>VLOOKUP(C4587,'scores met drempel 25'!A:C,3,FALSE)</f>
        <v>437.49</v>
      </c>
      <c r="L4587">
        <f>VLOOKUP(C4587,'scores zonder drempel 25'!A:E,2,FALSE)</f>
        <v>592.14</v>
      </c>
      <c r="M4587">
        <f>VLOOKUP(B4587,'bekostiging 25'!$C$1:$N$2577,11,FALSE)</f>
        <v>32888.46</v>
      </c>
    </row>
    <row r="4588" spans="1:13">
      <c r="A4588" s="15" t="s">
        <v>30979</v>
      </c>
      <c r="B4588" s="15" t="s">
        <v>30995</v>
      </c>
      <c r="C4588" s="15" t="s">
        <v>4606</v>
      </c>
      <c r="D4588" s="15" t="s">
        <v>30996</v>
      </c>
      <c r="E4588" s="15" t="s">
        <v>30997</v>
      </c>
      <c r="F4588" s="15" t="s">
        <v>6275</v>
      </c>
      <c r="G4588" s="15" t="s">
        <v>30998</v>
      </c>
      <c r="H4588" s="15" t="s">
        <v>28157</v>
      </c>
      <c r="I4588" s="15" t="s">
        <v>28158</v>
      </c>
      <c r="J4588" s="15" t="s">
        <v>28157</v>
      </c>
      <c r="K4588">
        <f>VLOOKUP(C4588,'scores met drempel 25'!A:C,3,FALSE)</f>
        <v>0</v>
      </c>
      <c r="L4588">
        <f>VLOOKUP(C4588,'scores zonder drempel 25'!A:E,2,FALSE)</f>
        <v>84.66</v>
      </c>
      <c r="M4588">
        <f>VLOOKUP(B4588,'bekostiging 25'!$C$1:$N$2577,11,FALSE)</f>
        <v>32888.46</v>
      </c>
    </row>
    <row r="4589" spans="1:13">
      <c r="A4589" s="15" t="s">
        <v>13027</v>
      </c>
      <c r="B4589" s="15" t="s">
        <v>13067</v>
      </c>
      <c r="C4589" s="15" t="s">
        <v>4607</v>
      </c>
      <c r="D4589" s="15" t="s">
        <v>13068</v>
      </c>
      <c r="E4589" s="15" t="s">
        <v>13069</v>
      </c>
      <c r="F4589" s="15" t="s">
        <v>9951</v>
      </c>
      <c r="G4589" s="15" t="s">
        <v>13070</v>
      </c>
      <c r="H4589" s="15" t="s">
        <v>9984</v>
      </c>
      <c r="I4589" s="15" t="s">
        <v>9985</v>
      </c>
      <c r="J4589" s="15" t="s">
        <v>9984</v>
      </c>
      <c r="K4589">
        <f>VLOOKUP(C4589,'scores met drempel 25'!A:C,3,FALSE)</f>
        <v>0</v>
      </c>
      <c r="L4589">
        <f>VLOOKUP(C4589,'scores zonder drempel 25'!A:E,2,FALSE)</f>
        <v>71.209999999999994</v>
      </c>
      <c r="M4589" t="e">
        <f>VLOOKUP(B4589,'bekostiging 25'!$C$1:$N$2577,11,FALSE)</f>
        <v>#N/A</v>
      </c>
    </row>
    <row r="4590" spans="1:13">
      <c r="A4590" s="15" t="s">
        <v>23394</v>
      </c>
      <c r="B4590" s="15" t="s">
        <v>23423</v>
      </c>
      <c r="C4590" s="15" t="s">
        <v>4608</v>
      </c>
      <c r="D4590" s="15" t="s">
        <v>23424</v>
      </c>
      <c r="E4590" s="15" t="s">
        <v>23425</v>
      </c>
      <c r="F4590" s="15" t="s">
        <v>6245</v>
      </c>
      <c r="G4590" s="15" t="s">
        <v>23426</v>
      </c>
      <c r="H4590" s="15" t="s">
        <v>22639</v>
      </c>
      <c r="I4590" s="15" t="s">
        <v>22640</v>
      </c>
      <c r="J4590" s="15" t="s">
        <v>22639</v>
      </c>
      <c r="K4590">
        <f>VLOOKUP(C4590,'scores met drempel 25'!A:C,3,FALSE)</f>
        <v>27.54</v>
      </c>
      <c r="L4590">
        <f>VLOOKUP(C4590,'scores zonder drempel 25'!A:E,2,FALSE)</f>
        <v>168.8</v>
      </c>
      <c r="M4590">
        <f>VLOOKUP(B4590,'bekostiging 25'!$C$1:$N$2577,11,FALSE)</f>
        <v>3069.07</v>
      </c>
    </row>
    <row r="4591" spans="1:13">
      <c r="A4591" s="15" t="s">
        <v>29116</v>
      </c>
      <c r="B4591" s="15" t="s">
        <v>29143</v>
      </c>
      <c r="C4591" s="15" t="s">
        <v>4609</v>
      </c>
      <c r="D4591" s="15" t="s">
        <v>29144</v>
      </c>
      <c r="E4591" s="15" t="s">
        <v>29145</v>
      </c>
      <c r="F4591" s="15" t="s">
        <v>6427</v>
      </c>
      <c r="G4591" s="15" t="s">
        <v>29146</v>
      </c>
      <c r="H4591" s="15" t="s">
        <v>27556</v>
      </c>
      <c r="I4591" s="15" t="s">
        <v>27557</v>
      </c>
      <c r="J4591" s="15" t="s">
        <v>27556</v>
      </c>
      <c r="K4591">
        <f>VLOOKUP(C4591,'scores met drempel 25'!A:C,3,FALSE)</f>
        <v>0</v>
      </c>
      <c r="L4591">
        <f>VLOOKUP(C4591,'scores zonder drempel 25'!A:E,2,FALSE)</f>
        <v>242.31</v>
      </c>
      <c r="M4591" t="e">
        <f>VLOOKUP(B4591,'bekostiging 25'!$C$1:$N$2577,11,FALSE)</f>
        <v>#N/A</v>
      </c>
    </row>
    <row r="4592" spans="1:13">
      <c r="A4592" s="15" t="s">
        <v>18392</v>
      </c>
      <c r="B4592" s="15" t="s">
        <v>18458</v>
      </c>
      <c r="C4592" s="15" t="s">
        <v>4610</v>
      </c>
      <c r="D4592" s="15" t="s">
        <v>18459</v>
      </c>
      <c r="E4592" s="15" t="s">
        <v>18460</v>
      </c>
      <c r="F4592" s="15" t="s">
        <v>6269</v>
      </c>
      <c r="G4592" s="15" t="s">
        <v>18461</v>
      </c>
      <c r="H4592" s="15" t="s">
        <v>16837</v>
      </c>
      <c r="I4592" s="15" t="s">
        <v>16836</v>
      </c>
      <c r="J4592" s="15" t="s">
        <v>16837</v>
      </c>
      <c r="K4592">
        <f>VLOOKUP(C4592,'scores met drempel 25'!A:C,3,FALSE)</f>
        <v>544.12</v>
      </c>
      <c r="L4592">
        <f>VLOOKUP(C4592,'scores zonder drempel 25'!A:E,2,FALSE)</f>
        <v>667.31</v>
      </c>
      <c r="M4592">
        <f>VLOOKUP(B4592,'bekostiging 25'!$C$1:$N$2577,11,FALSE)</f>
        <v>31215.27</v>
      </c>
    </row>
    <row r="4593" spans="1:13">
      <c r="A4593" s="15" t="s">
        <v>30090</v>
      </c>
      <c r="B4593" s="15" t="s">
        <v>30119</v>
      </c>
      <c r="C4593" s="15" t="s">
        <v>4611</v>
      </c>
      <c r="D4593" s="15" t="s">
        <v>30120</v>
      </c>
      <c r="E4593" s="15" t="s">
        <v>30121</v>
      </c>
      <c r="F4593" s="15" t="s">
        <v>9545</v>
      </c>
      <c r="G4593" s="15" t="s">
        <v>30122</v>
      </c>
      <c r="H4593" s="15" t="s">
        <v>7360</v>
      </c>
      <c r="I4593" s="15" t="s">
        <v>27265</v>
      </c>
      <c r="J4593" s="15" t="s">
        <v>27266</v>
      </c>
      <c r="K4593">
        <f>VLOOKUP(C4593,'scores met drempel 25'!A:C,3,FALSE)</f>
        <v>0</v>
      </c>
      <c r="L4593">
        <f>VLOOKUP(C4593,'scores zonder drempel 25'!A:E,2,FALSE)</f>
        <v>29.16</v>
      </c>
      <c r="M4593" t="e">
        <f>VLOOKUP(B4593,'bekostiging 25'!$C$1:$N$2577,11,FALSE)</f>
        <v>#N/A</v>
      </c>
    </row>
    <row r="4594" spans="1:13">
      <c r="A4594" s="15" t="s">
        <v>11578</v>
      </c>
      <c r="B4594" s="15" t="s">
        <v>11587</v>
      </c>
      <c r="C4594" s="15" t="s">
        <v>4612</v>
      </c>
      <c r="D4594" s="15" t="s">
        <v>11588</v>
      </c>
      <c r="E4594" s="15" t="s">
        <v>11589</v>
      </c>
      <c r="F4594" s="15" t="s">
        <v>8759</v>
      </c>
      <c r="G4594" s="15" t="s">
        <v>11590</v>
      </c>
      <c r="H4594" s="15" t="s">
        <v>9984</v>
      </c>
      <c r="I4594" s="15" t="s">
        <v>9985</v>
      </c>
      <c r="J4594" s="15" t="s">
        <v>9984</v>
      </c>
      <c r="K4594">
        <f>VLOOKUP(C4594,'scores met drempel 25'!A:C,3,FALSE)</f>
        <v>71.72</v>
      </c>
      <c r="L4594">
        <f>VLOOKUP(C4594,'scores zonder drempel 25'!A:E,2,FALSE)</f>
        <v>138.66999999999999</v>
      </c>
      <c r="M4594">
        <f>VLOOKUP(B4594,'bekostiging 25'!$C$1:$N$2577,11,FALSE)</f>
        <v>4213.63</v>
      </c>
    </row>
    <row r="4595" spans="1:13">
      <c r="A4595" s="15" t="s">
        <v>23472</v>
      </c>
      <c r="B4595" s="15" t="s">
        <v>23529</v>
      </c>
      <c r="C4595" s="15" t="s">
        <v>4613</v>
      </c>
      <c r="D4595" s="15" t="s">
        <v>23530</v>
      </c>
      <c r="E4595" s="15" t="s">
        <v>23531</v>
      </c>
      <c r="F4595" s="15" t="s">
        <v>6269</v>
      </c>
      <c r="G4595" s="15" t="s">
        <v>23532</v>
      </c>
      <c r="H4595" s="15" t="s">
        <v>22764</v>
      </c>
      <c r="I4595" s="15" t="s">
        <v>22765</v>
      </c>
      <c r="J4595" s="15" t="s">
        <v>22764</v>
      </c>
      <c r="K4595">
        <f>VLOOKUP(C4595,'scores met drempel 25'!A:C,3,FALSE)</f>
        <v>0</v>
      </c>
      <c r="L4595">
        <f>VLOOKUP(C4595,'scores zonder drempel 25'!A:E,2,FALSE)</f>
        <v>560.20000000000005</v>
      </c>
      <c r="M4595" t="e">
        <f>VLOOKUP(B4595,'bekostiging 25'!$C$1:$N$2577,11,FALSE)</f>
        <v>#N/A</v>
      </c>
    </row>
    <row r="4596" spans="1:13">
      <c r="A4596" s="15" t="s">
        <v>30367</v>
      </c>
      <c r="B4596" s="15" t="s">
        <v>30439</v>
      </c>
      <c r="C4596" s="15" t="s">
        <v>4614</v>
      </c>
      <c r="D4596" s="15" t="s">
        <v>30440</v>
      </c>
      <c r="E4596" s="15" t="s">
        <v>12022</v>
      </c>
      <c r="F4596" s="15" t="s">
        <v>6245</v>
      </c>
      <c r="G4596" s="15" t="s">
        <v>30441</v>
      </c>
      <c r="H4596" s="15" t="s">
        <v>21874</v>
      </c>
      <c r="I4596" s="15" t="s">
        <v>27591</v>
      </c>
      <c r="J4596" s="15" t="s">
        <v>21874</v>
      </c>
      <c r="K4596">
        <f>VLOOKUP(C4596,'scores met drempel 25'!A:C,3,FALSE)</f>
        <v>0</v>
      </c>
      <c r="L4596">
        <f>VLOOKUP(C4596,'scores zonder drempel 25'!A:E,2,FALSE)</f>
        <v>44.62</v>
      </c>
      <c r="M4596" t="e">
        <f>VLOOKUP(B4596,'bekostiging 25'!$C$1:$N$2577,11,FALSE)</f>
        <v>#N/A</v>
      </c>
    </row>
    <row r="4597" spans="1:13">
      <c r="A4597" s="15" t="s">
        <v>9290</v>
      </c>
      <c r="B4597" s="15" t="s">
        <v>9343</v>
      </c>
      <c r="C4597" s="15" t="s">
        <v>4615</v>
      </c>
      <c r="D4597" s="15" t="s">
        <v>9344</v>
      </c>
      <c r="E4597" s="15" t="s">
        <v>9345</v>
      </c>
      <c r="F4597" s="15" t="s">
        <v>9346</v>
      </c>
      <c r="G4597" s="15" t="s">
        <v>9347</v>
      </c>
      <c r="H4597" s="15" t="s">
        <v>8365</v>
      </c>
      <c r="I4597" s="15" t="s">
        <v>8366</v>
      </c>
      <c r="J4597" s="15" t="s">
        <v>8365</v>
      </c>
      <c r="K4597">
        <f>VLOOKUP(C4597,'scores met drempel 25'!A:C,3,FALSE)</f>
        <v>0</v>
      </c>
      <c r="L4597">
        <f>VLOOKUP(C4597,'scores zonder drempel 25'!A:E,2,FALSE)</f>
        <v>108.44</v>
      </c>
      <c r="M4597" t="e">
        <f>VLOOKUP(B4597,'bekostiging 25'!$C$1:$N$2577,11,FALSE)</f>
        <v>#N/A</v>
      </c>
    </row>
    <row r="4598" spans="1:13">
      <c r="A4598" s="15" t="s">
        <v>13027</v>
      </c>
      <c r="B4598" s="15" t="s">
        <v>13071</v>
      </c>
      <c r="C4598" s="15" t="s">
        <v>4616</v>
      </c>
      <c r="D4598" s="15" t="s">
        <v>13072</v>
      </c>
      <c r="E4598" s="15" t="s">
        <v>13073</v>
      </c>
      <c r="F4598" s="15" t="s">
        <v>6492</v>
      </c>
      <c r="G4598" s="15" t="s">
        <v>13074</v>
      </c>
      <c r="H4598" s="15" t="s">
        <v>9984</v>
      </c>
      <c r="I4598" s="15" t="s">
        <v>9985</v>
      </c>
      <c r="J4598" s="15" t="s">
        <v>9984</v>
      </c>
      <c r="K4598">
        <f>VLOOKUP(C4598,'scores met drempel 25'!A:C,3,FALSE)</f>
        <v>0</v>
      </c>
      <c r="L4598">
        <f>VLOOKUP(C4598,'scores zonder drempel 25'!A:E,2,FALSE)</f>
        <v>63.41</v>
      </c>
      <c r="M4598" t="e">
        <f>VLOOKUP(B4598,'bekostiging 25'!$C$1:$N$2577,11,FALSE)</f>
        <v>#N/A</v>
      </c>
    </row>
    <row r="4599" spans="1:13">
      <c r="A4599" s="15" t="s">
        <v>23394</v>
      </c>
      <c r="B4599" s="15" t="s">
        <v>23427</v>
      </c>
      <c r="C4599" s="15" t="s">
        <v>4617</v>
      </c>
      <c r="D4599" s="15" t="s">
        <v>23428</v>
      </c>
      <c r="E4599" s="15" t="s">
        <v>23429</v>
      </c>
      <c r="F4599" s="15" t="s">
        <v>6245</v>
      </c>
      <c r="G4599" s="15" t="s">
        <v>23430</v>
      </c>
      <c r="H4599" s="15" t="s">
        <v>22639</v>
      </c>
      <c r="I4599" s="15" t="s">
        <v>22640</v>
      </c>
      <c r="J4599" s="15" t="s">
        <v>22639</v>
      </c>
      <c r="K4599">
        <f>VLOOKUP(C4599,'scores met drempel 25'!A:C,3,FALSE)</f>
        <v>222.24</v>
      </c>
      <c r="L4599">
        <f>VLOOKUP(C4599,'scores zonder drempel 25'!A:E,2,FALSE)</f>
        <v>324</v>
      </c>
      <c r="M4599">
        <f>VLOOKUP(B4599,'bekostiging 25'!$C$1:$N$2577,11,FALSE)</f>
        <v>13858.12</v>
      </c>
    </row>
    <row r="4600" spans="1:13">
      <c r="A4600" s="15" t="s">
        <v>29116</v>
      </c>
      <c r="B4600" s="15" t="s">
        <v>29147</v>
      </c>
      <c r="C4600" s="15" t="s">
        <v>4618</v>
      </c>
      <c r="D4600" s="15" t="s">
        <v>28942</v>
      </c>
      <c r="E4600" s="15" t="s">
        <v>13525</v>
      </c>
      <c r="F4600" s="15" t="s">
        <v>6275</v>
      </c>
      <c r="G4600" s="15" t="s">
        <v>29148</v>
      </c>
      <c r="H4600" s="15" t="s">
        <v>27556</v>
      </c>
      <c r="I4600" s="15" t="s">
        <v>27557</v>
      </c>
      <c r="J4600" s="15" t="s">
        <v>27556</v>
      </c>
      <c r="K4600">
        <f>VLOOKUP(C4600,'scores met drempel 25'!A:C,3,FALSE)</f>
        <v>225.49</v>
      </c>
      <c r="L4600">
        <f>VLOOKUP(C4600,'scores zonder drempel 25'!A:E,2,FALSE)</f>
        <v>373.45</v>
      </c>
      <c r="M4600">
        <f>VLOOKUP(B4600,'bekostiging 25'!$C$1:$N$2577,11,FALSE)</f>
        <v>10207.11</v>
      </c>
    </row>
    <row r="4601" spans="1:13">
      <c r="A4601" s="15" t="s">
        <v>30090</v>
      </c>
      <c r="B4601" s="15" t="s">
        <v>30123</v>
      </c>
      <c r="C4601" s="15" t="s">
        <v>4619</v>
      </c>
      <c r="D4601" s="15" t="s">
        <v>30124</v>
      </c>
      <c r="E4601" s="15" t="s">
        <v>30125</v>
      </c>
      <c r="F4601" s="15" t="s">
        <v>7111</v>
      </c>
      <c r="G4601" s="15" t="s">
        <v>30126</v>
      </c>
      <c r="H4601" s="15" t="s">
        <v>7360</v>
      </c>
      <c r="I4601" s="15" t="s">
        <v>27265</v>
      </c>
      <c r="J4601" s="15" t="s">
        <v>27266</v>
      </c>
      <c r="K4601">
        <f>VLOOKUP(C4601,'scores met drempel 25'!A:C,3,FALSE)</f>
        <v>291.5</v>
      </c>
      <c r="L4601">
        <f>VLOOKUP(C4601,'scores zonder drempel 25'!A:E,2,FALSE)</f>
        <v>356.44</v>
      </c>
      <c r="M4601">
        <f>VLOOKUP(B4601,'bekostiging 25'!$C$1:$N$2577,11,FALSE)</f>
        <v>25133.8</v>
      </c>
    </row>
    <row r="4602" spans="1:13">
      <c r="A4602" s="15" t="s">
        <v>11578</v>
      </c>
      <c r="B4602" s="15" t="s">
        <v>11591</v>
      </c>
      <c r="C4602" s="15" t="s">
        <v>4620</v>
      </c>
      <c r="D4602" s="15" t="s">
        <v>11592</v>
      </c>
      <c r="E4602" s="15" t="s">
        <v>11593</v>
      </c>
      <c r="F4602" s="15" t="s">
        <v>7774</v>
      </c>
      <c r="G4602" s="15" t="s">
        <v>11594</v>
      </c>
      <c r="H4602" s="15" t="s">
        <v>9984</v>
      </c>
      <c r="I4602" s="15" t="s">
        <v>9985</v>
      </c>
      <c r="J4602" s="15" t="s">
        <v>9984</v>
      </c>
      <c r="K4602">
        <f>VLOOKUP(C4602,'scores met drempel 25'!A:C,3,FALSE)</f>
        <v>0</v>
      </c>
      <c r="L4602">
        <f>VLOOKUP(C4602,'scores zonder drempel 25'!A:E,2,FALSE)</f>
        <v>6.69</v>
      </c>
      <c r="M4602" t="e">
        <f>VLOOKUP(B4602,'bekostiging 25'!$C$1:$N$2577,11,FALSE)</f>
        <v>#N/A</v>
      </c>
    </row>
    <row r="4603" spans="1:13">
      <c r="A4603" s="15" t="s">
        <v>23472</v>
      </c>
      <c r="B4603" s="15" t="s">
        <v>23533</v>
      </c>
      <c r="C4603" s="15" t="s">
        <v>4621</v>
      </c>
      <c r="D4603" s="15" t="s">
        <v>23534</v>
      </c>
      <c r="E4603" s="15" t="s">
        <v>23535</v>
      </c>
      <c r="F4603" s="15" t="s">
        <v>9951</v>
      </c>
      <c r="G4603" s="15" t="s">
        <v>23536</v>
      </c>
      <c r="H4603" s="15" t="s">
        <v>22764</v>
      </c>
      <c r="I4603" s="15" t="s">
        <v>22765</v>
      </c>
      <c r="J4603" s="15" t="s">
        <v>22764</v>
      </c>
      <c r="K4603">
        <f>VLOOKUP(C4603,'scores met drempel 25'!A:C,3,FALSE)</f>
        <v>282.13</v>
      </c>
      <c r="L4603">
        <f>VLOOKUP(C4603,'scores zonder drempel 25'!A:E,2,FALSE)</f>
        <v>354.44</v>
      </c>
      <c r="M4603">
        <f>VLOOKUP(B4603,'bekostiging 25'!$C$1:$N$2577,11,FALSE)</f>
        <v>22000.080000000002</v>
      </c>
    </row>
    <row r="4604" spans="1:13">
      <c r="A4604" s="15" t="s">
        <v>14026</v>
      </c>
      <c r="B4604" s="15" t="s">
        <v>14073</v>
      </c>
      <c r="C4604" s="15" t="s">
        <v>4622</v>
      </c>
      <c r="D4604" s="15" t="s">
        <v>14074</v>
      </c>
      <c r="E4604" s="15" t="s">
        <v>14075</v>
      </c>
      <c r="F4604" s="15" t="s">
        <v>6220</v>
      </c>
      <c r="G4604" s="15" t="s">
        <v>14076</v>
      </c>
      <c r="H4604" s="15" t="s">
        <v>13358</v>
      </c>
      <c r="I4604" s="15" t="s">
        <v>13357</v>
      </c>
      <c r="J4604" s="15" t="s">
        <v>13358</v>
      </c>
      <c r="K4604">
        <f>VLOOKUP(C4604,'scores met drempel 25'!A:C,3,FALSE)</f>
        <v>0</v>
      </c>
      <c r="L4604">
        <f>VLOOKUP(C4604,'scores zonder drempel 25'!A:E,2,FALSE)</f>
        <v>230.43</v>
      </c>
      <c r="M4604" t="e">
        <f>VLOOKUP(B4604,'bekostiging 25'!$C$1:$N$2577,11,FALSE)</f>
        <v>#N/A</v>
      </c>
    </row>
    <row r="4605" spans="1:13">
      <c r="A4605" s="15" t="s">
        <v>30367</v>
      </c>
      <c r="B4605" s="15" t="s">
        <v>30442</v>
      </c>
      <c r="C4605" s="15" t="s">
        <v>4623</v>
      </c>
      <c r="D4605" s="15" t="s">
        <v>30443</v>
      </c>
      <c r="E4605" s="15" t="s">
        <v>30444</v>
      </c>
      <c r="F4605" s="15" t="s">
        <v>6385</v>
      </c>
      <c r="G4605" s="15" t="s">
        <v>30445</v>
      </c>
      <c r="H4605" s="15" t="s">
        <v>21874</v>
      </c>
      <c r="I4605" s="15" t="s">
        <v>27591</v>
      </c>
      <c r="J4605" s="15" t="s">
        <v>21874</v>
      </c>
      <c r="K4605">
        <f>VLOOKUP(C4605,'scores met drempel 25'!A:C,3,FALSE)</f>
        <v>0</v>
      </c>
      <c r="L4605">
        <f>VLOOKUP(C4605,'scores zonder drempel 25'!A:E,2,FALSE)</f>
        <v>35.99</v>
      </c>
      <c r="M4605" t="e">
        <f>VLOOKUP(B4605,'bekostiging 25'!$C$1:$N$2577,11,FALSE)</f>
        <v>#N/A</v>
      </c>
    </row>
    <row r="4606" spans="1:13">
      <c r="A4606" s="15" t="s">
        <v>13027</v>
      </c>
      <c r="B4606" s="15" t="s">
        <v>13075</v>
      </c>
      <c r="C4606" s="15" t="s">
        <v>4624</v>
      </c>
      <c r="D4606" s="15" t="s">
        <v>13076</v>
      </c>
      <c r="E4606" s="15" t="s">
        <v>13077</v>
      </c>
      <c r="F4606" s="15" t="s">
        <v>7929</v>
      </c>
      <c r="G4606" s="15" t="s">
        <v>13078</v>
      </c>
      <c r="H4606" s="15" t="s">
        <v>9984</v>
      </c>
      <c r="I4606" s="15" t="s">
        <v>9985</v>
      </c>
      <c r="J4606" s="15" t="s">
        <v>9984</v>
      </c>
      <c r="K4606">
        <f>VLOOKUP(C4606,'scores met drempel 25'!A:C,3,FALSE)</f>
        <v>446.78</v>
      </c>
      <c r="L4606">
        <f>VLOOKUP(C4606,'scores zonder drempel 25'!A:E,2,FALSE)</f>
        <v>545.20000000000005</v>
      </c>
      <c r="M4606">
        <f>VLOOKUP(B4606,'bekostiging 25'!$C$1:$N$2577,11,FALSE)</f>
        <v>29017.46</v>
      </c>
    </row>
    <row r="4607" spans="1:13">
      <c r="A4607" s="15" t="s">
        <v>17406</v>
      </c>
      <c r="B4607" s="15" t="s">
        <v>17444</v>
      </c>
      <c r="C4607" s="15" t="s">
        <v>4625</v>
      </c>
      <c r="D4607" s="15" t="s">
        <v>17445</v>
      </c>
      <c r="E4607" s="15" t="s">
        <v>17446</v>
      </c>
      <c r="F4607" s="15" t="s">
        <v>7002</v>
      </c>
      <c r="G4607" s="15" t="s">
        <v>17447</v>
      </c>
      <c r="H4607" s="15" t="s">
        <v>14414</v>
      </c>
      <c r="I4607" s="15" t="s">
        <v>15828</v>
      </c>
      <c r="J4607" s="15" t="s">
        <v>14414</v>
      </c>
      <c r="K4607">
        <f>VLOOKUP(C4607,'scores met drempel 25'!A:C,3,FALSE)</f>
        <v>5.04</v>
      </c>
      <c r="L4607">
        <f>VLOOKUP(C4607,'scores zonder drempel 25'!A:E,2,FALSE)</f>
        <v>118.86</v>
      </c>
      <c r="M4607">
        <f>VLOOKUP(B4607,'bekostiging 25'!$C$1:$N$2577,11,FALSE)</f>
        <v>384.63</v>
      </c>
    </row>
    <row r="4608" spans="1:13">
      <c r="A4608" s="15" t="s">
        <v>30090</v>
      </c>
      <c r="B4608" s="15" t="s">
        <v>30127</v>
      </c>
      <c r="C4608" s="15" t="s">
        <v>4626</v>
      </c>
      <c r="D4608" s="15" t="s">
        <v>30128</v>
      </c>
      <c r="E4608" s="15" t="s">
        <v>30129</v>
      </c>
      <c r="F4608" s="15" t="s">
        <v>7853</v>
      </c>
      <c r="G4608" s="15" t="s">
        <v>30130</v>
      </c>
      <c r="H4608" s="15" t="s">
        <v>7360</v>
      </c>
      <c r="I4608" s="15" t="s">
        <v>27265</v>
      </c>
      <c r="J4608" s="15" t="s">
        <v>27266</v>
      </c>
      <c r="K4608">
        <f>VLOOKUP(C4608,'scores met drempel 25'!A:C,3,FALSE)</f>
        <v>338.07</v>
      </c>
      <c r="L4608">
        <f>VLOOKUP(C4608,'scores zonder drempel 25'!A:E,2,FALSE)</f>
        <v>500.09</v>
      </c>
      <c r="M4608">
        <f>VLOOKUP(B4608,'bekostiging 25'!$C$1:$N$2577,11,FALSE)</f>
        <v>27914.22</v>
      </c>
    </row>
    <row r="4609" spans="1:13">
      <c r="A4609" s="15" t="s">
        <v>11578</v>
      </c>
      <c r="B4609" s="15" t="s">
        <v>11595</v>
      </c>
      <c r="C4609" s="15" t="s">
        <v>4627</v>
      </c>
      <c r="D4609" s="15" t="s">
        <v>11596</v>
      </c>
      <c r="E4609" s="15" t="s">
        <v>11597</v>
      </c>
      <c r="F4609" s="15" t="s">
        <v>6927</v>
      </c>
      <c r="G4609" s="15" t="s">
        <v>11598</v>
      </c>
      <c r="H4609" s="15" t="s">
        <v>9984</v>
      </c>
      <c r="I4609" s="15" t="s">
        <v>9985</v>
      </c>
      <c r="J4609" s="15" t="s">
        <v>9984</v>
      </c>
      <c r="K4609">
        <f>VLOOKUP(C4609,'scores met drempel 25'!A:C,3,FALSE)</f>
        <v>280.83999999999997</v>
      </c>
      <c r="L4609">
        <f>VLOOKUP(C4609,'scores zonder drempel 25'!A:E,2,FALSE)</f>
        <v>358.5</v>
      </c>
      <c r="M4609">
        <f>VLOOKUP(B4609,'bekostiging 25'!$C$1:$N$2577,11,FALSE)</f>
        <v>18593.71</v>
      </c>
    </row>
    <row r="4610" spans="1:13">
      <c r="A4610" s="15" t="s">
        <v>23472</v>
      </c>
      <c r="B4610" s="15" t="s">
        <v>23537</v>
      </c>
      <c r="C4610" s="15" t="s">
        <v>4628</v>
      </c>
      <c r="D4610" s="15" t="s">
        <v>23538</v>
      </c>
      <c r="E4610" s="15" t="s">
        <v>23539</v>
      </c>
      <c r="F4610" s="15" t="s">
        <v>6385</v>
      </c>
      <c r="G4610" s="15" t="s">
        <v>23540</v>
      </c>
      <c r="H4610" s="15" t="s">
        <v>22764</v>
      </c>
      <c r="I4610" s="15" t="s">
        <v>22765</v>
      </c>
      <c r="J4610" s="15" t="s">
        <v>22764</v>
      </c>
      <c r="K4610">
        <f>VLOOKUP(C4610,'scores met drempel 25'!A:C,3,FALSE)</f>
        <v>19.36</v>
      </c>
      <c r="L4610">
        <f>VLOOKUP(C4610,'scores zonder drempel 25'!A:E,2,FALSE)</f>
        <v>180.04</v>
      </c>
      <c r="M4610">
        <f>VLOOKUP(B4610,'bekostiging 25'!$C$1:$N$2577,11,FALSE)</f>
        <v>2260.4699999999998</v>
      </c>
    </row>
    <row r="4611" spans="1:13">
      <c r="A4611" s="15" t="s">
        <v>14026</v>
      </c>
      <c r="B4611" s="15" t="s">
        <v>14077</v>
      </c>
      <c r="C4611" s="15" t="s">
        <v>4629</v>
      </c>
      <c r="D4611" s="15" t="s">
        <v>14078</v>
      </c>
      <c r="E4611" s="15" t="s">
        <v>14079</v>
      </c>
      <c r="F4611" s="15" t="s">
        <v>7098</v>
      </c>
      <c r="G4611" s="15" t="s">
        <v>14080</v>
      </c>
      <c r="H4611" s="15" t="s">
        <v>13358</v>
      </c>
      <c r="I4611" s="15" t="s">
        <v>13357</v>
      </c>
      <c r="J4611" s="15" t="s">
        <v>13358</v>
      </c>
      <c r="K4611">
        <f>VLOOKUP(C4611,'scores met drempel 25'!A:C,3,FALSE)</f>
        <v>0</v>
      </c>
      <c r="L4611">
        <f>VLOOKUP(C4611,'scores zonder drempel 25'!A:E,2,FALSE)</f>
        <v>33.36</v>
      </c>
      <c r="M4611" t="e">
        <f>VLOOKUP(B4611,'bekostiging 25'!$C$1:$N$2577,11,FALSE)</f>
        <v>#N/A</v>
      </c>
    </row>
    <row r="4612" spans="1:13">
      <c r="A4612" s="15" t="s">
        <v>30367</v>
      </c>
      <c r="B4612" s="15" t="s">
        <v>30446</v>
      </c>
      <c r="C4612" s="15" t="s">
        <v>4630</v>
      </c>
      <c r="D4612" s="15" t="s">
        <v>30447</v>
      </c>
      <c r="E4612" s="15" t="s">
        <v>30448</v>
      </c>
      <c r="F4612" s="15" t="s">
        <v>23179</v>
      </c>
      <c r="G4612" s="15" t="s">
        <v>30449</v>
      </c>
      <c r="H4612" s="15" t="s">
        <v>21874</v>
      </c>
      <c r="I4612" s="15" t="s">
        <v>27591</v>
      </c>
      <c r="J4612" s="15" t="s">
        <v>21874</v>
      </c>
      <c r="K4612">
        <f>VLOOKUP(C4612,'scores met drempel 25'!A:C,3,FALSE)</f>
        <v>0</v>
      </c>
      <c r="L4612">
        <f>VLOOKUP(C4612,'scores zonder drempel 25'!A:E,2,FALSE)</f>
        <v>186.75</v>
      </c>
      <c r="M4612" t="e">
        <f>VLOOKUP(B4612,'bekostiging 25'!$C$1:$N$2577,11,FALSE)</f>
        <v>#N/A</v>
      </c>
    </row>
    <row r="4613" spans="1:13">
      <c r="A4613" s="15" t="s">
        <v>30979</v>
      </c>
      <c r="B4613" s="15" t="s">
        <v>30999</v>
      </c>
      <c r="C4613" s="15" t="s">
        <v>4631</v>
      </c>
      <c r="D4613" s="15" t="s">
        <v>31000</v>
      </c>
      <c r="E4613" s="15" t="s">
        <v>31001</v>
      </c>
      <c r="F4613" s="15" t="s">
        <v>6275</v>
      </c>
      <c r="G4613" s="15" t="s">
        <v>31002</v>
      </c>
      <c r="H4613" s="15" t="s">
        <v>28157</v>
      </c>
      <c r="I4613" s="15" t="s">
        <v>28158</v>
      </c>
      <c r="J4613" s="15" t="s">
        <v>28157</v>
      </c>
      <c r="K4613">
        <f>VLOOKUP(C4613,'scores met drempel 25'!A:C,3,FALSE)</f>
        <v>29.24</v>
      </c>
      <c r="L4613">
        <f>VLOOKUP(C4613,'scores zonder drempel 25'!A:E,2,FALSE)</f>
        <v>175.86</v>
      </c>
      <c r="M4613">
        <f>VLOOKUP(B4613,'bekostiging 25'!$C$1:$N$2577,11,FALSE)</f>
        <v>1481.2</v>
      </c>
    </row>
    <row r="4614" spans="1:13">
      <c r="A4614" s="15" t="s">
        <v>13027</v>
      </c>
      <c r="B4614" s="15" t="s">
        <v>13079</v>
      </c>
      <c r="C4614" s="15" t="s">
        <v>4632</v>
      </c>
      <c r="D4614" s="15" t="s">
        <v>13080</v>
      </c>
      <c r="E4614" s="15" t="s">
        <v>13081</v>
      </c>
      <c r="F4614" s="15" t="s">
        <v>13082</v>
      </c>
      <c r="G4614" s="15" t="s">
        <v>13083</v>
      </c>
      <c r="H4614" s="15" t="s">
        <v>9984</v>
      </c>
      <c r="I4614" s="15" t="s">
        <v>9985</v>
      </c>
      <c r="J4614" s="15" t="s">
        <v>9984</v>
      </c>
      <c r="K4614">
        <f>VLOOKUP(C4614,'scores met drempel 25'!A:C,3,FALSE)</f>
        <v>219.2</v>
      </c>
      <c r="L4614">
        <f>VLOOKUP(C4614,'scores zonder drempel 25'!A:E,2,FALSE)</f>
        <v>308.91000000000003</v>
      </c>
      <c r="M4614">
        <f>VLOOKUP(B4614,'bekostiging 25'!$C$1:$N$2577,11,FALSE)</f>
        <v>12518.9</v>
      </c>
    </row>
    <row r="4615" spans="1:13">
      <c r="A4615" s="15" t="s">
        <v>25111</v>
      </c>
      <c r="B4615" s="15" t="s">
        <v>25173</v>
      </c>
      <c r="C4615" s="15" t="s">
        <v>4633</v>
      </c>
      <c r="D4615" s="15" t="s">
        <v>25174</v>
      </c>
      <c r="E4615" s="15" t="s">
        <v>25175</v>
      </c>
      <c r="F4615" s="15" t="s">
        <v>25176</v>
      </c>
      <c r="G4615" s="15" t="s">
        <v>25177</v>
      </c>
      <c r="H4615" s="15" t="s">
        <v>21891</v>
      </c>
      <c r="I4615" s="15" t="s">
        <v>24684</v>
      </c>
      <c r="J4615" s="15" t="s">
        <v>21891</v>
      </c>
      <c r="K4615">
        <f>VLOOKUP(C4615,'scores met drempel 25'!A:C,3,FALSE)</f>
        <v>0</v>
      </c>
      <c r="L4615">
        <f>VLOOKUP(C4615,'scores zonder drempel 25'!A:E,2,FALSE)</f>
        <v>147.72999999999999</v>
      </c>
      <c r="M4615" t="e">
        <f>VLOOKUP(B4615,'bekostiging 25'!$C$1:$N$2577,11,FALSE)</f>
        <v>#N/A</v>
      </c>
    </row>
    <row r="4616" spans="1:13">
      <c r="A4616" s="15" t="s">
        <v>17406</v>
      </c>
      <c r="B4616" s="15" t="s">
        <v>17448</v>
      </c>
      <c r="C4616" s="15" t="s">
        <v>4634</v>
      </c>
      <c r="D4616" s="15" t="s">
        <v>15400</v>
      </c>
      <c r="E4616" s="15" t="s">
        <v>17449</v>
      </c>
      <c r="F4616" s="15" t="s">
        <v>6275</v>
      </c>
      <c r="G4616" s="15" t="s">
        <v>17450</v>
      </c>
      <c r="H4616" s="15" t="s">
        <v>14414</v>
      </c>
      <c r="I4616" s="15" t="s">
        <v>15828</v>
      </c>
      <c r="J4616" s="15" t="s">
        <v>14414</v>
      </c>
      <c r="K4616">
        <f>VLOOKUP(C4616,'scores met drempel 25'!A:C,3,FALSE)</f>
        <v>171.88</v>
      </c>
      <c r="L4616">
        <f>VLOOKUP(C4616,'scores zonder drempel 25'!A:E,2,FALSE)</f>
        <v>425.62</v>
      </c>
      <c r="M4616">
        <f>VLOOKUP(B4616,'bekostiging 25'!$C$1:$N$2577,11,FALSE)</f>
        <v>9045.2099999999991</v>
      </c>
    </row>
    <row r="4617" spans="1:13">
      <c r="A4617" s="15" t="s">
        <v>29116</v>
      </c>
      <c r="B4617" s="15" t="s">
        <v>29149</v>
      </c>
      <c r="C4617" s="15" t="s">
        <v>4635</v>
      </c>
      <c r="D4617" s="15" t="s">
        <v>8043</v>
      </c>
      <c r="E4617" s="15" t="s">
        <v>29150</v>
      </c>
      <c r="F4617" s="15" t="s">
        <v>29151</v>
      </c>
      <c r="G4617" s="15" t="s">
        <v>29152</v>
      </c>
      <c r="H4617" s="15" t="s">
        <v>27556</v>
      </c>
      <c r="I4617" s="15" t="s">
        <v>27557</v>
      </c>
      <c r="J4617" s="15" t="s">
        <v>27556</v>
      </c>
      <c r="K4617">
        <f>VLOOKUP(C4617,'scores met drempel 25'!A:C,3,FALSE)</f>
        <v>503.2</v>
      </c>
      <c r="L4617">
        <f>VLOOKUP(C4617,'scores zonder drempel 25'!A:E,2,FALSE)</f>
        <v>704.05</v>
      </c>
      <c r="M4617">
        <f>VLOOKUP(B4617,'bekostiging 25'!$C$1:$N$2577,11,FALSE)</f>
        <v>35818.199999999997</v>
      </c>
    </row>
    <row r="4618" spans="1:13">
      <c r="A4618" s="15" t="s">
        <v>24222</v>
      </c>
      <c r="B4618" s="15" t="s">
        <v>24248</v>
      </c>
      <c r="C4618" s="15" t="s">
        <v>4636</v>
      </c>
      <c r="D4618" s="15" t="s">
        <v>24249</v>
      </c>
      <c r="E4618" s="15" t="s">
        <v>13711</v>
      </c>
      <c r="F4618" s="15" t="s">
        <v>6385</v>
      </c>
      <c r="G4618" s="15" t="s">
        <v>24250</v>
      </c>
      <c r="H4618" s="15" t="s">
        <v>22880</v>
      </c>
      <c r="I4618" s="15" t="s">
        <v>22881</v>
      </c>
      <c r="J4618" s="15" t="s">
        <v>22882</v>
      </c>
      <c r="K4618">
        <f>VLOOKUP(C4618,'scores met drempel 25'!A:C,3,FALSE)</f>
        <v>0</v>
      </c>
      <c r="L4618">
        <f>VLOOKUP(C4618,'scores zonder drempel 25'!A:E,2,FALSE)</f>
        <v>5.68</v>
      </c>
      <c r="M4618" t="e">
        <f>VLOOKUP(B4618,'bekostiging 25'!$C$1:$N$2577,11,FALSE)</f>
        <v>#N/A</v>
      </c>
    </row>
    <row r="4619" spans="1:13">
      <c r="A4619" s="15" t="s">
        <v>23472</v>
      </c>
      <c r="B4619" s="15" t="s">
        <v>23541</v>
      </c>
      <c r="C4619" s="15" t="s">
        <v>4637</v>
      </c>
      <c r="D4619" s="15" t="s">
        <v>23542</v>
      </c>
      <c r="E4619" s="15" t="s">
        <v>6714</v>
      </c>
      <c r="F4619" s="15" t="s">
        <v>10071</v>
      </c>
      <c r="G4619" s="15" t="s">
        <v>23543</v>
      </c>
      <c r="H4619" s="15" t="s">
        <v>22764</v>
      </c>
      <c r="I4619" s="15" t="s">
        <v>22765</v>
      </c>
      <c r="J4619" s="15" t="s">
        <v>22764</v>
      </c>
      <c r="K4619">
        <f>VLOOKUP(C4619,'scores met drempel 25'!A:C,3,FALSE)</f>
        <v>73.430000000000007</v>
      </c>
      <c r="L4619">
        <f>VLOOKUP(C4619,'scores zonder drempel 25'!A:E,2,FALSE)</f>
        <v>353.28</v>
      </c>
      <c r="M4619">
        <f>VLOOKUP(B4619,'bekostiging 25'!$C$1:$N$2577,11,FALSE)</f>
        <v>15562.64</v>
      </c>
    </row>
    <row r="4620" spans="1:13">
      <c r="A4620" s="15" t="s">
        <v>30367</v>
      </c>
      <c r="B4620" s="15" t="s">
        <v>30450</v>
      </c>
      <c r="C4620" s="15" t="s">
        <v>4638</v>
      </c>
      <c r="D4620" s="15" t="s">
        <v>30451</v>
      </c>
      <c r="E4620" s="15" t="s">
        <v>30452</v>
      </c>
      <c r="F4620" s="15" t="s">
        <v>9322</v>
      </c>
      <c r="G4620" s="15" t="s">
        <v>30453</v>
      </c>
      <c r="H4620" s="15" t="s">
        <v>21874</v>
      </c>
      <c r="I4620" s="15" t="s">
        <v>27591</v>
      </c>
      <c r="J4620" s="15" t="s">
        <v>21874</v>
      </c>
      <c r="K4620">
        <f>VLOOKUP(C4620,'scores met drempel 25'!A:C,3,FALSE)</f>
        <v>123.37</v>
      </c>
      <c r="L4620">
        <f>VLOOKUP(C4620,'scores zonder drempel 25'!A:E,2,FALSE)</f>
        <v>264.64</v>
      </c>
      <c r="M4620">
        <f>VLOOKUP(B4620,'bekostiging 25'!$C$1:$N$2577,11,FALSE)</f>
        <v>9763.15</v>
      </c>
    </row>
    <row r="4621" spans="1:13">
      <c r="A4621" s="15" t="s">
        <v>13027</v>
      </c>
      <c r="B4621" s="15" t="s">
        <v>13084</v>
      </c>
      <c r="C4621" s="15" t="s">
        <v>4639</v>
      </c>
      <c r="D4621" s="15" t="s">
        <v>13085</v>
      </c>
      <c r="E4621" s="15" t="s">
        <v>13086</v>
      </c>
      <c r="F4621" s="15" t="s">
        <v>8759</v>
      </c>
      <c r="G4621" s="15" t="s">
        <v>13087</v>
      </c>
      <c r="H4621" s="15" t="s">
        <v>13088</v>
      </c>
      <c r="I4621" s="15" t="s">
        <v>9985</v>
      </c>
      <c r="J4621" s="15" t="s">
        <v>9984</v>
      </c>
      <c r="K4621">
        <f>VLOOKUP(C4621,'scores met drempel 25'!A:C,3,FALSE)</f>
        <v>0</v>
      </c>
      <c r="L4621">
        <f>VLOOKUP(C4621,'scores zonder drempel 25'!A:E,2,FALSE)</f>
        <v>26.41</v>
      </c>
      <c r="M4621" t="e">
        <f>VLOOKUP(B4621,'bekostiging 25'!$C$1:$N$2577,11,FALSE)</f>
        <v>#N/A</v>
      </c>
    </row>
    <row r="4622" spans="1:13">
      <c r="A4622" s="15" t="s">
        <v>25111</v>
      </c>
      <c r="B4622" s="15" t="s">
        <v>25178</v>
      </c>
      <c r="C4622" s="15" t="s">
        <v>4640</v>
      </c>
      <c r="D4622" s="15" t="s">
        <v>25179</v>
      </c>
      <c r="E4622" s="15" t="s">
        <v>25180</v>
      </c>
      <c r="F4622" s="15" t="s">
        <v>6768</v>
      </c>
      <c r="G4622" s="15" t="s">
        <v>25181</v>
      </c>
      <c r="H4622" s="15" t="s">
        <v>21891</v>
      </c>
      <c r="I4622" s="15" t="s">
        <v>24684</v>
      </c>
      <c r="J4622" s="15" t="s">
        <v>21891</v>
      </c>
      <c r="K4622">
        <f>VLOOKUP(C4622,'scores met drempel 25'!A:C,3,FALSE)</f>
        <v>0</v>
      </c>
      <c r="L4622">
        <f>VLOOKUP(C4622,'scores zonder drempel 25'!A:E,2,FALSE)</f>
        <v>109.73</v>
      </c>
      <c r="M4622" t="e">
        <f>VLOOKUP(B4622,'bekostiging 25'!$C$1:$N$2577,11,FALSE)</f>
        <v>#N/A</v>
      </c>
    </row>
    <row r="4623" spans="1:13">
      <c r="A4623" s="15" t="s">
        <v>16356</v>
      </c>
      <c r="B4623" s="15" t="s">
        <v>16383</v>
      </c>
      <c r="C4623" s="15" t="s">
        <v>4641</v>
      </c>
      <c r="D4623" s="15" t="s">
        <v>16384</v>
      </c>
      <c r="E4623" s="15" t="s">
        <v>16385</v>
      </c>
      <c r="F4623" s="15" t="s">
        <v>16386</v>
      </c>
      <c r="G4623" s="15" t="s">
        <v>16387</v>
      </c>
      <c r="H4623" s="15" t="s">
        <v>14414</v>
      </c>
      <c r="I4623" s="15" t="s">
        <v>15828</v>
      </c>
      <c r="J4623" s="15" t="s">
        <v>14414</v>
      </c>
      <c r="K4623">
        <f>VLOOKUP(C4623,'scores met drempel 25'!A:C,3,FALSE)</f>
        <v>0</v>
      </c>
      <c r="L4623">
        <f>VLOOKUP(C4623,'scores zonder drempel 25'!A:E,2,FALSE)</f>
        <v>200.48</v>
      </c>
      <c r="M4623" t="e">
        <f>VLOOKUP(B4623,'bekostiging 25'!$C$1:$N$2577,11,FALSE)</f>
        <v>#N/A</v>
      </c>
    </row>
    <row r="4624" spans="1:13">
      <c r="A4624" s="15" t="s">
        <v>29116</v>
      </c>
      <c r="B4624" s="15" t="s">
        <v>29153</v>
      </c>
      <c r="C4624" s="15" t="s">
        <v>4642</v>
      </c>
      <c r="D4624" s="15" t="s">
        <v>22536</v>
      </c>
      <c r="E4624" s="15" t="s">
        <v>29154</v>
      </c>
      <c r="F4624" s="15" t="s">
        <v>6296</v>
      </c>
      <c r="G4624" s="15" t="s">
        <v>29155</v>
      </c>
      <c r="H4624" s="15" t="s">
        <v>27556</v>
      </c>
      <c r="I4624" s="15" t="s">
        <v>27557</v>
      </c>
      <c r="J4624" s="15" t="s">
        <v>27556</v>
      </c>
      <c r="K4624">
        <f>VLOOKUP(C4624,'scores met drempel 25'!A:C,3,FALSE)</f>
        <v>140.68</v>
      </c>
      <c r="L4624">
        <f>VLOOKUP(C4624,'scores zonder drempel 25'!A:E,2,FALSE)</f>
        <v>312.07</v>
      </c>
      <c r="M4624">
        <f>VLOOKUP(B4624,'bekostiging 25'!$C$1:$N$2577,11,FALSE)</f>
        <v>8125.29</v>
      </c>
    </row>
    <row r="4625" spans="1:13">
      <c r="A4625" s="15" t="s">
        <v>11578</v>
      </c>
      <c r="B4625" s="15" t="s">
        <v>11599</v>
      </c>
      <c r="C4625" s="15" t="s">
        <v>4643</v>
      </c>
      <c r="D4625" s="15" t="s">
        <v>11600</v>
      </c>
      <c r="E4625" s="15" t="s">
        <v>11601</v>
      </c>
      <c r="F4625" s="15" t="s">
        <v>10173</v>
      </c>
      <c r="G4625" s="15" t="s">
        <v>11602</v>
      </c>
      <c r="H4625" s="15" t="s">
        <v>9984</v>
      </c>
      <c r="I4625" s="15" t="s">
        <v>9985</v>
      </c>
      <c r="J4625" s="15" t="s">
        <v>9984</v>
      </c>
      <c r="K4625">
        <f>VLOOKUP(C4625,'scores met drempel 25'!A:C,3,FALSE)</f>
        <v>0</v>
      </c>
      <c r="L4625">
        <f>VLOOKUP(C4625,'scores zonder drempel 25'!A:E,2,FALSE)</f>
        <v>96.56</v>
      </c>
      <c r="M4625" t="e">
        <f>VLOOKUP(B4625,'bekostiging 25'!$C$1:$N$2577,11,FALSE)</f>
        <v>#N/A</v>
      </c>
    </row>
    <row r="4626" spans="1:13">
      <c r="A4626" s="15" t="s">
        <v>30367</v>
      </c>
      <c r="B4626" s="15" t="s">
        <v>30454</v>
      </c>
      <c r="C4626" s="15" t="s">
        <v>4644</v>
      </c>
      <c r="D4626" s="15" t="s">
        <v>30455</v>
      </c>
      <c r="E4626" s="15" t="s">
        <v>30456</v>
      </c>
      <c r="F4626" s="15" t="s">
        <v>29151</v>
      </c>
      <c r="G4626" s="15" t="s">
        <v>30457</v>
      </c>
      <c r="H4626" s="15" t="s">
        <v>21874</v>
      </c>
      <c r="I4626" s="15" t="s">
        <v>27591</v>
      </c>
      <c r="J4626" s="15" t="s">
        <v>21874</v>
      </c>
      <c r="K4626">
        <f>VLOOKUP(C4626,'scores met drempel 25'!A:C,3,FALSE)</f>
        <v>138.78</v>
      </c>
      <c r="L4626">
        <f>VLOOKUP(C4626,'scores zonder drempel 25'!A:E,2,FALSE)</f>
        <v>332.26</v>
      </c>
      <c r="M4626">
        <f>VLOOKUP(B4626,'bekostiging 25'!$C$1:$N$2577,11,FALSE)</f>
        <v>10661.07</v>
      </c>
    </row>
    <row r="4627" spans="1:13">
      <c r="A4627" s="15" t="s">
        <v>25926</v>
      </c>
      <c r="B4627" s="15" t="s">
        <v>25937</v>
      </c>
      <c r="C4627" s="15" t="s">
        <v>4645</v>
      </c>
      <c r="D4627" s="15" t="s">
        <v>25938</v>
      </c>
      <c r="E4627" s="15" t="s">
        <v>25939</v>
      </c>
      <c r="F4627" s="15" t="s">
        <v>6169</v>
      </c>
      <c r="G4627" s="15" t="s">
        <v>25940</v>
      </c>
      <c r="H4627" s="15" t="s">
        <v>21891</v>
      </c>
      <c r="I4627" s="15" t="s">
        <v>24684</v>
      </c>
      <c r="J4627" s="15" t="s">
        <v>21891</v>
      </c>
      <c r="K4627">
        <f>VLOOKUP(C4627,'scores met drempel 25'!A:C,3,FALSE)</f>
        <v>468.48</v>
      </c>
      <c r="L4627">
        <f>VLOOKUP(C4627,'scores zonder drempel 25'!A:E,2,FALSE)</f>
        <v>585.64</v>
      </c>
      <c r="M4627">
        <f>VLOOKUP(B4627,'bekostiging 25'!$C$1:$N$2577,11,FALSE)</f>
        <v>35796.870000000003</v>
      </c>
    </row>
    <row r="4628" spans="1:13">
      <c r="A4628" s="15" t="s">
        <v>31095</v>
      </c>
      <c r="B4628" s="15" t="s">
        <v>31116</v>
      </c>
      <c r="C4628" s="15" t="s">
        <v>4646</v>
      </c>
      <c r="D4628" s="15" t="s">
        <v>9415</v>
      </c>
      <c r="E4628" s="15" t="s">
        <v>31117</v>
      </c>
      <c r="F4628" s="15" t="s">
        <v>31118</v>
      </c>
      <c r="G4628" s="15" t="s">
        <v>31119</v>
      </c>
      <c r="H4628" s="15" t="s">
        <v>7360</v>
      </c>
      <c r="I4628" s="15" t="s">
        <v>27265</v>
      </c>
      <c r="J4628" s="15" t="s">
        <v>27266</v>
      </c>
      <c r="K4628">
        <f>VLOOKUP(C4628,'scores met drempel 25'!A:C,3,FALSE)</f>
        <v>432.13</v>
      </c>
      <c r="L4628">
        <f>VLOOKUP(C4628,'scores zonder drempel 25'!A:E,2,FALSE)</f>
        <v>713.99</v>
      </c>
      <c r="M4628">
        <f>VLOOKUP(B4628,'bekostiging 25'!$C$1:$N$2577,11,FALSE)</f>
        <v>30288.68</v>
      </c>
    </row>
    <row r="4629" spans="1:13">
      <c r="A4629" s="15" t="s">
        <v>13027</v>
      </c>
      <c r="B4629" s="15" t="s">
        <v>13089</v>
      </c>
      <c r="C4629" s="15" t="s">
        <v>4647</v>
      </c>
      <c r="D4629" s="15" t="s">
        <v>13090</v>
      </c>
      <c r="E4629" s="15" t="s">
        <v>13091</v>
      </c>
      <c r="F4629" s="15" t="s">
        <v>6831</v>
      </c>
      <c r="G4629" s="15" t="s">
        <v>13092</v>
      </c>
      <c r="H4629" s="15" t="s">
        <v>13093</v>
      </c>
      <c r="I4629" s="15" t="s">
        <v>9985</v>
      </c>
      <c r="J4629" s="15" t="s">
        <v>9984</v>
      </c>
      <c r="K4629">
        <f>VLOOKUP(C4629,'scores met drempel 25'!A:C,3,FALSE)</f>
        <v>0</v>
      </c>
      <c r="L4629">
        <f>VLOOKUP(C4629,'scores zonder drempel 25'!A:E,2,FALSE)</f>
        <v>9.39</v>
      </c>
      <c r="M4629" t="e">
        <f>VLOOKUP(B4629,'bekostiging 25'!$C$1:$N$2577,11,FALSE)</f>
        <v>#N/A</v>
      </c>
    </row>
    <row r="4630" spans="1:13">
      <c r="A4630" s="15" t="s">
        <v>17406</v>
      </c>
      <c r="B4630" s="15" t="s">
        <v>17451</v>
      </c>
      <c r="C4630" s="15" t="s">
        <v>4648</v>
      </c>
      <c r="D4630" s="15" t="s">
        <v>17452</v>
      </c>
      <c r="E4630" s="15" t="s">
        <v>17453</v>
      </c>
      <c r="F4630" s="15" t="s">
        <v>6528</v>
      </c>
      <c r="G4630" s="15" t="s">
        <v>17454</v>
      </c>
      <c r="H4630" s="15" t="s">
        <v>14414</v>
      </c>
      <c r="I4630" s="15" t="s">
        <v>15828</v>
      </c>
      <c r="J4630" s="15" t="s">
        <v>14414</v>
      </c>
      <c r="K4630">
        <f>VLOOKUP(C4630,'scores met drempel 25'!A:C,3,FALSE)</f>
        <v>122.79</v>
      </c>
      <c r="L4630">
        <f>VLOOKUP(C4630,'scores zonder drempel 25'!A:E,2,FALSE)</f>
        <v>343.73</v>
      </c>
      <c r="M4630">
        <f>VLOOKUP(B4630,'bekostiging 25'!$C$1:$N$2577,11,FALSE)</f>
        <v>8762.57</v>
      </c>
    </row>
    <row r="4631" spans="1:13">
      <c r="A4631" s="15" t="s">
        <v>16356</v>
      </c>
      <c r="B4631" s="15" t="s">
        <v>16388</v>
      </c>
      <c r="C4631" s="15" t="s">
        <v>4649</v>
      </c>
      <c r="D4631" s="15" t="s">
        <v>8043</v>
      </c>
      <c r="E4631" s="15" t="s">
        <v>16389</v>
      </c>
      <c r="F4631" s="15" t="s">
        <v>6736</v>
      </c>
      <c r="G4631" s="15" t="s">
        <v>16390</v>
      </c>
      <c r="H4631" s="15" t="s">
        <v>14414</v>
      </c>
      <c r="I4631" s="15" t="s">
        <v>15828</v>
      </c>
      <c r="J4631" s="15" t="s">
        <v>14414</v>
      </c>
      <c r="K4631">
        <f>VLOOKUP(C4631,'scores met drempel 25'!A:C,3,FALSE)</f>
        <v>342.1</v>
      </c>
      <c r="L4631">
        <f>VLOOKUP(C4631,'scores zonder drempel 25'!A:E,2,FALSE)</f>
        <v>488.05</v>
      </c>
      <c r="M4631">
        <f>VLOOKUP(B4631,'bekostiging 25'!$C$1:$N$2577,11,FALSE)</f>
        <v>18015.09</v>
      </c>
    </row>
    <row r="4632" spans="1:13">
      <c r="A4632" s="15" t="s">
        <v>29116</v>
      </c>
      <c r="B4632" s="15" t="s">
        <v>29156</v>
      </c>
      <c r="C4632" s="15" t="s">
        <v>4650</v>
      </c>
      <c r="D4632" s="15" t="s">
        <v>29157</v>
      </c>
      <c r="E4632" s="15" t="s">
        <v>11176</v>
      </c>
      <c r="F4632" s="15" t="s">
        <v>10978</v>
      </c>
      <c r="G4632" s="15" t="s">
        <v>29158</v>
      </c>
      <c r="H4632" s="15" t="s">
        <v>27556</v>
      </c>
      <c r="I4632" s="15" t="s">
        <v>27557</v>
      </c>
      <c r="J4632" s="15" t="s">
        <v>27556</v>
      </c>
      <c r="K4632">
        <f>VLOOKUP(C4632,'scores met drempel 25'!A:C,3,FALSE)</f>
        <v>307.04000000000002</v>
      </c>
      <c r="L4632">
        <f>VLOOKUP(C4632,'scores zonder drempel 25'!A:E,2,FALSE)</f>
        <v>409.47</v>
      </c>
      <c r="M4632">
        <f>VLOOKUP(B4632,'bekostiging 25'!$C$1:$N$2577,11,FALSE)</f>
        <v>28338.85</v>
      </c>
    </row>
    <row r="4633" spans="1:13">
      <c r="A4633" s="15" t="s">
        <v>24222</v>
      </c>
      <c r="B4633" s="15" t="s">
        <v>24251</v>
      </c>
      <c r="C4633" s="15" t="s">
        <v>4651</v>
      </c>
      <c r="D4633" s="15" t="s">
        <v>24252</v>
      </c>
      <c r="E4633" s="15" t="s">
        <v>10128</v>
      </c>
      <c r="F4633" s="15" t="s">
        <v>10183</v>
      </c>
      <c r="G4633" s="15" t="s">
        <v>24253</v>
      </c>
      <c r="H4633" s="15" t="s">
        <v>22880</v>
      </c>
      <c r="I4633" s="15" t="s">
        <v>22881</v>
      </c>
      <c r="J4633" s="15" t="s">
        <v>22882</v>
      </c>
      <c r="K4633">
        <f>VLOOKUP(C4633,'scores met drempel 25'!A:C,3,FALSE)</f>
        <v>0</v>
      </c>
      <c r="L4633">
        <f>VLOOKUP(C4633,'scores zonder drempel 25'!A:E,2,FALSE)</f>
        <v>143.74</v>
      </c>
      <c r="M4633" t="e">
        <f>VLOOKUP(B4633,'bekostiging 25'!$C$1:$N$2577,11,FALSE)</f>
        <v>#N/A</v>
      </c>
    </row>
    <row r="4634" spans="1:13">
      <c r="A4634" s="15" t="s">
        <v>30090</v>
      </c>
      <c r="B4634" s="15" t="s">
        <v>30131</v>
      </c>
      <c r="C4634" s="15" t="s">
        <v>4652</v>
      </c>
      <c r="D4634" s="15" t="s">
        <v>30132</v>
      </c>
      <c r="E4634" s="15" t="s">
        <v>30133</v>
      </c>
      <c r="F4634" s="15" t="s">
        <v>8764</v>
      </c>
      <c r="G4634" s="15" t="s">
        <v>30134</v>
      </c>
      <c r="H4634" s="15" t="s">
        <v>7360</v>
      </c>
      <c r="I4634" s="15" t="s">
        <v>27265</v>
      </c>
      <c r="J4634" s="15" t="s">
        <v>27266</v>
      </c>
      <c r="K4634">
        <f>VLOOKUP(C4634,'scores met drempel 25'!A:C,3,FALSE)</f>
        <v>475.98</v>
      </c>
      <c r="L4634">
        <f>VLOOKUP(C4634,'scores zonder drempel 25'!A:E,2,FALSE)</f>
        <v>615.91</v>
      </c>
      <c r="M4634">
        <f>VLOOKUP(B4634,'bekostiging 25'!$C$1:$N$2577,11,FALSE)</f>
        <v>32496.49</v>
      </c>
    </row>
    <row r="4635" spans="1:13">
      <c r="A4635" s="15" t="s">
        <v>11578</v>
      </c>
      <c r="B4635" s="15" t="s">
        <v>11603</v>
      </c>
      <c r="C4635" s="15" t="s">
        <v>4653</v>
      </c>
      <c r="D4635" s="15" t="s">
        <v>11604</v>
      </c>
      <c r="E4635" s="15" t="s">
        <v>11605</v>
      </c>
      <c r="F4635" s="15" t="s">
        <v>6269</v>
      </c>
      <c r="G4635" s="15" t="s">
        <v>11606</v>
      </c>
      <c r="H4635" s="15" t="s">
        <v>9984</v>
      </c>
      <c r="I4635" s="15" t="s">
        <v>9985</v>
      </c>
      <c r="J4635" s="15" t="s">
        <v>9984</v>
      </c>
      <c r="K4635">
        <f>VLOOKUP(C4635,'scores met drempel 25'!A:C,3,FALSE)</f>
        <v>375.39</v>
      </c>
      <c r="L4635">
        <f>VLOOKUP(C4635,'scores zonder drempel 25'!A:E,2,FALSE)</f>
        <v>445.68</v>
      </c>
      <c r="M4635">
        <f>VLOOKUP(B4635,'bekostiging 25'!$C$1:$N$2577,11,FALSE)</f>
        <v>24277.88</v>
      </c>
    </row>
    <row r="4636" spans="1:13">
      <c r="A4636" s="15" t="s">
        <v>31095</v>
      </c>
      <c r="B4636" s="15" t="s">
        <v>31120</v>
      </c>
      <c r="C4636" s="15" t="s">
        <v>4654</v>
      </c>
      <c r="D4636" s="15" t="s">
        <v>31121</v>
      </c>
      <c r="E4636" s="15" t="s">
        <v>31122</v>
      </c>
      <c r="F4636" s="15" t="s">
        <v>7990</v>
      </c>
      <c r="G4636" s="15" t="s">
        <v>31123</v>
      </c>
      <c r="H4636" s="15" t="s">
        <v>7360</v>
      </c>
      <c r="I4636" s="15" t="s">
        <v>27265</v>
      </c>
      <c r="J4636" s="15" t="s">
        <v>27266</v>
      </c>
      <c r="K4636">
        <f>VLOOKUP(C4636,'scores met drempel 25'!A:C,3,FALSE)</f>
        <v>373.86</v>
      </c>
      <c r="L4636">
        <f>VLOOKUP(C4636,'scores zonder drempel 25'!A:E,2,FALSE)</f>
        <v>498.38</v>
      </c>
      <c r="M4636">
        <f>VLOOKUP(B4636,'bekostiging 25'!$C$1:$N$2577,11,FALSE)</f>
        <v>24462.53</v>
      </c>
    </row>
    <row r="4637" spans="1:13">
      <c r="A4637" s="15" t="s">
        <v>13027</v>
      </c>
      <c r="B4637" s="15" t="s">
        <v>13094</v>
      </c>
      <c r="C4637" s="15" t="s">
        <v>4655</v>
      </c>
      <c r="D4637" s="15" t="s">
        <v>13095</v>
      </c>
      <c r="E4637" s="15" t="s">
        <v>13096</v>
      </c>
      <c r="F4637" s="15" t="s">
        <v>7947</v>
      </c>
      <c r="G4637" s="15" t="s">
        <v>13097</v>
      </c>
      <c r="H4637" s="15" t="s">
        <v>9984</v>
      </c>
      <c r="I4637" s="15" t="s">
        <v>9985</v>
      </c>
      <c r="J4637" s="15" t="s">
        <v>9984</v>
      </c>
      <c r="K4637">
        <f>VLOOKUP(C4637,'scores met drempel 25'!A:C,3,FALSE)</f>
        <v>314.10000000000002</v>
      </c>
      <c r="L4637">
        <f>VLOOKUP(C4637,'scores zonder drempel 25'!A:E,2,FALSE)</f>
        <v>410.5</v>
      </c>
      <c r="M4637">
        <f>VLOOKUP(B4637,'bekostiging 25'!$C$1:$N$2577,11,FALSE)</f>
        <v>18041.09</v>
      </c>
    </row>
    <row r="4638" spans="1:13">
      <c r="A4638" s="15" t="s">
        <v>16356</v>
      </c>
      <c r="B4638" s="15" t="s">
        <v>16391</v>
      </c>
      <c r="C4638" s="15" t="s">
        <v>4656</v>
      </c>
      <c r="D4638" s="15" t="s">
        <v>16392</v>
      </c>
      <c r="E4638" s="15" t="s">
        <v>16393</v>
      </c>
      <c r="F4638" s="15" t="s">
        <v>6275</v>
      </c>
      <c r="G4638" s="15" t="s">
        <v>16394</v>
      </c>
      <c r="H4638" s="15" t="s">
        <v>14414</v>
      </c>
      <c r="I4638" s="15" t="s">
        <v>15828</v>
      </c>
      <c r="J4638" s="15" t="s">
        <v>14414</v>
      </c>
      <c r="K4638">
        <f>VLOOKUP(C4638,'scores met drempel 25'!A:C,3,FALSE)</f>
        <v>449.28</v>
      </c>
      <c r="L4638">
        <f>VLOOKUP(C4638,'scores zonder drempel 25'!A:E,2,FALSE)</f>
        <v>587.87</v>
      </c>
      <c r="M4638">
        <f>VLOOKUP(B4638,'bekostiging 25'!$C$1:$N$2577,11,FALSE)</f>
        <v>29404.09</v>
      </c>
    </row>
    <row r="4639" spans="1:13">
      <c r="A4639" s="15" t="s">
        <v>30090</v>
      </c>
      <c r="B4639" s="15" t="s">
        <v>30135</v>
      </c>
      <c r="C4639" s="15" t="s">
        <v>4657</v>
      </c>
      <c r="D4639" s="15" t="s">
        <v>30136</v>
      </c>
      <c r="E4639" s="15" t="s">
        <v>30137</v>
      </c>
      <c r="F4639" s="15" t="s">
        <v>6635</v>
      </c>
      <c r="G4639" s="15" t="s">
        <v>30138</v>
      </c>
      <c r="H4639" s="15" t="s">
        <v>7360</v>
      </c>
      <c r="I4639" s="15" t="s">
        <v>27265</v>
      </c>
      <c r="J4639" s="15" t="s">
        <v>27266</v>
      </c>
      <c r="K4639">
        <f>VLOOKUP(C4639,'scores met drempel 25'!A:C,3,FALSE)</f>
        <v>0</v>
      </c>
      <c r="L4639">
        <f>VLOOKUP(C4639,'scores zonder drempel 25'!A:E,2,FALSE)</f>
        <v>17.329999999999998</v>
      </c>
      <c r="M4639" t="e">
        <f>VLOOKUP(B4639,'bekostiging 25'!$C$1:$N$2577,11,FALSE)</f>
        <v>#N/A</v>
      </c>
    </row>
    <row r="4640" spans="1:13">
      <c r="A4640" s="15" t="s">
        <v>11578</v>
      </c>
      <c r="B4640" s="15" t="s">
        <v>11607</v>
      </c>
      <c r="C4640" s="15" t="s">
        <v>4658</v>
      </c>
      <c r="D4640" s="15" t="s">
        <v>11608</v>
      </c>
      <c r="E4640" s="15" t="s">
        <v>11609</v>
      </c>
      <c r="F4640" s="15" t="s">
        <v>11610</v>
      </c>
      <c r="G4640" s="15" t="s">
        <v>11611</v>
      </c>
      <c r="H4640" s="15" t="s">
        <v>9984</v>
      </c>
      <c r="I4640" s="15" t="s">
        <v>9985</v>
      </c>
      <c r="J4640" s="15" t="s">
        <v>9984</v>
      </c>
      <c r="K4640">
        <f>VLOOKUP(C4640,'scores met drempel 25'!A:C,3,FALSE)</f>
        <v>5.8</v>
      </c>
      <c r="L4640">
        <f>VLOOKUP(C4640,'scores zonder drempel 25'!A:E,2,FALSE)</f>
        <v>186.56</v>
      </c>
      <c r="M4640" t="e">
        <f>VLOOKUP(B4640,'bekostiging 25'!$C$1:$N$2577,11,FALSE)</f>
        <v>#N/A</v>
      </c>
    </row>
    <row r="4641" spans="1:13">
      <c r="A4641" s="15" t="s">
        <v>23472</v>
      </c>
      <c r="B4641" s="15" t="s">
        <v>23544</v>
      </c>
      <c r="C4641" s="15" t="s">
        <v>4659</v>
      </c>
      <c r="D4641" s="15" t="s">
        <v>23545</v>
      </c>
      <c r="E4641" s="15" t="s">
        <v>23546</v>
      </c>
      <c r="F4641" s="15" t="s">
        <v>7412</v>
      </c>
      <c r="G4641" s="15" t="s">
        <v>23547</v>
      </c>
      <c r="H4641" s="15" t="s">
        <v>22764</v>
      </c>
      <c r="I4641" s="15" t="s">
        <v>22765</v>
      </c>
      <c r="J4641" s="15" t="s">
        <v>22764</v>
      </c>
      <c r="K4641">
        <f>VLOOKUP(C4641,'scores met drempel 25'!A:C,3,FALSE)</f>
        <v>122.51</v>
      </c>
      <c r="L4641">
        <f>VLOOKUP(C4641,'scores zonder drempel 25'!A:E,2,FALSE)</f>
        <v>186.11</v>
      </c>
      <c r="M4641">
        <f>VLOOKUP(B4641,'bekostiging 25'!$C$1:$N$2577,11,FALSE)</f>
        <v>8455.93</v>
      </c>
    </row>
    <row r="4642" spans="1:13">
      <c r="A4642" s="15" t="s">
        <v>25926</v>
      </c>
      <c r="B4642" s="15" t="s">
        <v>25941</v>
      </c>
      <c r="C4642" s="15" t="s">
        <v>4660</v>
      </c>
      <c r="D4642" s="15" t="s">
        <v>25487</v>
      </c>
      <c r="E4642" s="15" t="s">
        <v>25942</v>
      </c>
      <c r="F4642" s="15" t="s">
        <v>6335</v>
      </c>
      <c r="G4642" s="15" t="s">
        <v>25943</v>
      </c>
      <c r="H4642" s="15" t="s">
        <v>21891</v>
      </c>
      <c r="I4642" s="15" t="s">
        <v>24684</v>
      </c>
      <c r="J4642" s="15" t="s">
        <v>21891</v>
      </c>
      <c r="K4642">
        <f>VLOOKUP(C4642,'scores met drempel 25'!A:C,3,FALSE)</f>
        <v>679.97</v>
      </c>
      <c r="L4642">
        <f>VLOOKUP(C4642,'scores zonder drempel 25'!A:E,2,FALSE)</f>
        <v>851.36</v>
      </c>
      <c r="M4642">
        <f>VLOOKUP(B4642,'bekostiging 25'!$C$1:$N$2577,11,FALSE)</f>
        <v>39547.870000000003</v>
      </c>
    </row>
    <row r="4643" spans="1:13">
      <c r="A4643" s="15" t="s">
        <v>31095</v>
      </c>
      <c r="B4643" s="15" t="s">
        <v>31124</v>
      </c>
      <c r="C4643" s="15" t="s">
        <v>4661</v>
      </c>
      <c r="D4643" s="15" t="s">
        <v>31125</v>
      </c>
      <c r="E4643" s="15" t="s">
        <v>31126</v>
      </c>
      <c r="F4643" s="15" t="s">
        <v>14012</v>
      </c>
      <c r="G4643" s="15" t="s">
        <v>31127</v>
      </c>
      <c r="H4643" s="15" t="s">
        <v>7360</v>
      </c>
      <c r="I4643" s="15" t="s">
        <v>27265</v>
      </c>
      <c r="J4643" s="15" t="s">
        <v>27266</v>
      </c>
      <c r="K4643">
        <f>VLOOKUP(C4643,'scores met drempel 25'!A:C,3,FALSE)</f>
        <v>220.93</v>
      </c>
      <c r="L4643">
        <f>VLOOKUP(C4643,'scores zonder drempel 25'!A:E,2,FALSE)</f>
        <v>338.09</v>
      </c>
      <c r="M4643">
        <f>VLOOKUP(B4643,'bekostiging 25'!$C$1:$N$2577,11,FALSE)</f>
        <v>11342.34</v>
      </c>
    </row>
    <row r="4644" spans="1:13">
      <c r="A4644" s="15" t="s">
        <v>25111</v>
      </c>
      <c r="B4644" s="15" t="s">
        <v>25182</v>
      </c>
      <c r="C4644" s="15" t="s">
        <v>4662</v>
      </c>
      <c r="D4644" s="15" t="s">
        <v>25183</v>
      </c>
      <c r="E4644" s="15" t="s">
        <v>25184</v>
      </c>
      <c r="F4644" s="15" t="s">
        <v>6543</v>
      </c>
      <c r="G4644" s="15" t="s">
        <v>25185</v>
      </c>
      <c r="H4644" s="15" t="s">
        <v>21891</v>
      </c>
      <c r="I4644" s="15" t="s">
        <v>24684</v>
      </c>
      <c r="J4644" s="15" t="s">
        <v>21891</v>
      </c>
      <c r="K4644">
        <f>VLOOKUP(C4644,'scores met drempel 25'!A:C,3,FALSE)</f>
        <v>386.32</v>
      </c>
      <c r="L4644">
        <f>VLOOKUP(C4644,'scores zonder drempel 25'!A:E,2,FALSE)</f>
        <v>476.03</v>
      </c>
      <c r="M4644">
        <f>VLOOKUP(B4644,'bekostiging 25'!$C$1:$N$2577,11,FALSE)</f>
        <v>29892.05</v>
      </c>
    </row>
    <row r="4645" spans="1:13">
      <c r="A4645" s="15" t="s">
        <v>23394</v>
      </c>
      <c r="B4645" s="15" t="s">
        <v>23431</v>
      </c>
      <c r="C4645" s="15" t="s">
        <v>4663</v>
      </c>
      <c r="D4645" s="15" t="s">
        <v>23432</v>
      </c>
      <c r="E4645" s="15" t="s">
        <v>23433</v>
      </c>
      <c r="F4645" s="15" t="s">
        <v>6169</v>
      </c>
      <c r="G4645" s="15" t="s">
        <v>23434</v>
      </c>
      <c r="H4645" s="15" t="s">
        <v>22639</v>
      </c>
      <c r="I4645" s="15" t="s">
        <v>22640</v>
      </c>
      <c r="J4645" s="15" t="s">
        <v>22639</v>
      </c>
      <c r="K4645">
        <f>VLOOKUP(C4645,'scores met drempel 25'!A:C,3,FALSE)</f>
        <v>87.52</v>
      </c>
      <c r="L4645">
        <f>VLOOKUP(C4645,'scores zonder drempel 25'!A:E,2,FALSE)</f>
        <v>219.41</v>
      </c>
      <c r="M4645">
        <f>VLOOKUP(B4645,'bekostiging 25'!$C$1:$N$2577,11,FALSE)</f>
        <v>7995.97</v>
      </c>
    </row>
    <row r="4646" spans="1:13">
      <c r="A4646" s="15" t="s">
        <v>17406</v>
      </c>
      <c r="B4646" s="15" t="s">
        <v>17455</v>
      </c>
      <c r="C4646" s="15" t="s">
        <v>4664</v>
      </c>
      <c r="D4646" s="15" t="s">
        <v>17456</v>
      </c>
      <c r="E4646" s="15" t="s">
        <v>17457</v>
      </c>
      <c r="F4646" s="15" t="s">
        <v>6275</v>
      </c>
      <c r="G4646" s="15" t="s">
        <v>17458</v>
      </c>
      <c r="H4646" s="15" t="s">
        <v>14414</v>
      </c>
      <c r="I4646" s="15" t="s">
        <v>15828</v>
      </c>
      <c r="J4646" s="15" t="s">
        <v>14414</v>
      </c>
      <c r="K4646">
        <f>VLOOKUP(C4646,'scores met drempel 25'!A:C,3,FALSE)</f>
        <v>238.03</v>
      </c>
      <c r="L4646">
        <f>VLOOKUP(C4646,'scores zonder drempel 25'!A:E,2,FALSE)</f>
        <v>315.69</v>
      </c>
      <c r="M4646">
        <f>VLOOKUP(B4646,'bekostiging 25'!$C$1:$N$2577,11,FALSE)</f>
        <v>18333.73</v>
      </c>
    </row>
    <row r="4647" spans="1:13">
      <c r="A4647" s="15" t="s">
        <v>16356</v>
      </c>
      <c r="B4647" s="15" t="s">
        <v>16395</v>
      </c>
      <c r="C4647" s="15" t="s">
        <v>4665</v>
      </c>
      <c r="D4647" s="15" t="s">
        <v>16396</v>
      </c>
      <c r="E4647" s="15" t="s">
        <v>16397</v>
      </c>
      <c r="F4647" s="15" t="s">
        <v>7176</v>
      </c>
      <c r="G4647" s="15" t="s">
        <v>16398</v>
      </c>
      <c r="H4647" s="15" t="s">
        <v>14414</v>
      </c>
      <c r="I4647" s="15" t="s">
        <v>15828</v>
      </c>
      <c r="J4647" s="15" t="s">
        <v>14414</v>
      </c>
      <c r="K4647">
        <f>VLOOKUP(C4647,'scores met drempel 25'!A:C,3,FALSE)</f>
        <v>288.26</v>
      </c>
      <c r="L4647">
        <f>VLOOKUP(C4647,'scores zonder drempel 25'!A:E,2,FALSE)</f>
        <v>556.05999999999995</v>
      </c>
      <c r="M4647">
        <f>VLOOKUP(B4647,'bekostiging 25'!$C$1:$N$2577,11,FALSE)</f>
        <v>18589.71</v>
      </c>
    </row>
    <row r="4648" spans="1:13">
      <c r="A4648" s="15" t="s">
        <v>29116</v>
      </c>
      <c r="B4648" s="15" t="s">
        <v>29159</v>
      </c>
      <c r="C4648" s="15" t="s">
        <v>4666</v>
      </c>
      <c r="D4648" s="15" t="s">
        <v>29160</v>
      </c>
      <c r="E4648" s="15" t="s">
        <v>29161</v>
      </c>
      <c r="F4648" s="15" t="s">
        <v>6275</v>
      </c>
      <c r="G4648" s="15" t="s">
        <v>29162</v>
      </c>
      <c r="H4648" s="15" t="s">
        <v>27556</v>
      </c>
      <c r="I4648" s="15" t="s">
        <v>27557</v>
      </c>
      <c r="J4648" s="15" t="s">
        <v>27556</v>
      </c>
      <c r="K4648">
        <f>VLOOKUP(C4648,'scores met drempel 25'!A:C,3,FALSE)</f>
        <v>274.10000000000002</v>
      </c>
      <c r="L4648">
        <f>VLOOKUP(C4648,'scores zonder drempel 25'!A:E,2,FALSE)</f>
        <v>544.58000000000004</v>
      </c>
      <c r="M4648">
        <f>VLOOKUP(B4648,'bekostiging 25'!$C$1:$N$2577,11,FALSE)</f>
        <v>18143.75</v>
      </c>
    </row>
    <row r="4649" spans="1:13">
      <c r="A4649" s="15" t="s">
        <v>24222</v>
      </c>
      <c r="B4649" s="15" t="s">
        <v>24254</v>
      </c>
      <c r="C4649" s="15" t="s">
        <v>4667</v>
      </c>
      <c r="D4649" s="15" t="s">
        <v>24255</v>
      </c>
      <c r="E4649" s="15" t="s">
        <v>24256</v>
      </c>
      <c r="F4649" s="15" t="s">
        <v>6831</v>
      </c>
      <c r="G4649" s="15" t="s">
        <v>24257</v>
      </c>
      <c r="H4649" s="15" t="s">
        <v>22880</v>
      </c>
      <c r="I4649" s="15" t="s">
        <v>22881</v>
      </c>
      <c r="J4649" s="15" t="s">
        <v>22882</v>
      </c>
      <c r="K4649">
        <f>VLOOKUP(C4649,'scores met drempel 25'!A:C,3,FALSE)</f>
        <v>497.36</v>
      </c>
      <c r="L4649">
        <f>VLOOKUP(C4649,'scores zonder drempel 25'!A:E,2,FALSE)</f>
        <v>645.32000000000005</v>
      </c>
      <c r="M4649">
        <f>VLOOKUP(B4649,'bekostiging 25'!$C$1:$N$2577,11,FALSE)</f>
        <v>31968.54</v>
      </c>
    </row>
    <row r="4650" spans="1:13">
      <c r="A4650" s="15" t="s">
        <v>14026</v>
      </c>
      <c r="B4650" s="15" t="s">
        <v>14081</v>
      </c>
      <c r="C4650" s="15" t="s">
        <v>4668</v>
      </c>
      <c r="D4650" s="15" t="s">
        <v>14082</v>
      </c>
      <c r="E4650" s="15" t="s">
        <v>8833</v>
      </c>
      <c r="F4650" s="15" t="s">
        <v>14083</v>
      </c>
      <c r="G4650" s="15" t="s">
        <v>14084</v>
      </c>
      <c r="H4650" s="15" t="s">
        <v>13358</v>
      </c>
      <c r="I4650" s="15" t="s">
        <v>13357</v>
      </c>
      <c r="J4650" s="15" t="s">
        <v>13358</v>
      </c>
      <c r="K4650">
        <f>VLOOKUP(C4650,'scores met drempel 25'!A:C,3,FALSE)</f>
        <v>121.68</v>
      </c>
      <c r="L4650">
        <f>VLOOKUP(C4650,'scores zonder drempel 25'!A:E,2,FALSE)</f>
        <v>266.95999999999998</v>
      </c>
      <c r="M4650">
        <f>VLOOKUP(B4650,'bekostiging 25'!$C$1:$N$2577,11,FALSE)</f>
        <v>11045.7</v>
      </c>
    </row>
    <row r="4651" spans="1:13">
      <c r="A4651" s="15" t="s">
        <v>30979</v>
      </c>
      <c r="B4651" s="15" t="s">
        <v>31003</v>
      </c>
      <c r="C4651" s="15" t="s">
        <v>4669</v>
      </c>
      <c r="D4651" s="15" t="s">
        <v>31004</v>
      </c>
      <c r="E4651" s="15" t="s">
        <v>31005</v>
      </c>
      <c r="F4651" s="15" t="s">
        <v>6245</v>
      </c>
      <c r="G4651" s="15" t="s">
        <v>31006</v>
      </c>
      <c r="H4651" s="15" t="s">
        <v>28157</v>
      </c>
      <c r="I4651" s="15" t="s">
        <v>28158</v>
      </c>
      <c r="J4651" s="15" t="s">
        <v>28157</v>
      </c>
      <c r="K4651">
        <f>VLOOKUP(C4651,'scores met drempel 25'!A:C,3,FALSE)</f>
        <v>361.25</v>
      </c>
      <c r="L4651">
        <f>VLOOKUP(C4651,'scores zonder drempel 25'!A:E,2,FALSE)</f>
        <v>494.48</v>
      </c>
      <c r="M4651">
        <f>VLOOKUP(B4651,'bekostiging 25'!$C$1:$N$2577,11,FALSE)</f>
        <v>23741.26</v>
      </c>
    </row>
    <row r="4652" spans="1:13">
      <c r="A4652" s="15" t="s">
        <v>13027</v>
      </c>
      <c r="B4652" s="15" t="s">
        <v>13098</v>
      </c>
      <c r="C4652" s="15" t="s">
        <v>4670</v>
      </c>
      <c r="D4652" s="15" t="s">
        <v>13099</v>
      </c>
      <c r="E4652" s="15" t="s">
        <v>13100</v>
      </c>
      <c r="F4652" s="15" t="s">
        <v>6269</v>
      </c>
      <c r="G4652" s="15" t="s">
        <v>13101</v>
      </c>
      <c r="H4652" s="15" t="s">
        <v>9984</v>
      </c>
      <c r="I4652" s="15" t="s">
        <v>9985</v>
      </c>
      <c r="J4652" s="15" t="s">
        <v>9984</v>
      </c>
      <c r="K4652">
        <f>VLOOKUP(C4652,'scores met drempel 25'!A:C,3,FALSE)</f>
        <v>0</v>
      </c>
      <c r="L4652">
        <f>VLOOKUP(C4652,'scores zonder drempel 25'!A:E,2,FALSE)</f>
        <v>159.01</v>
      </c>
      <c r="M4652" t="e">
        <f>VLOOKUP(B4652,'bekostiging 25'!$C$1:$N$2577,11,FALSE)</f>
        <v>#N/A</v>
      </c>
    </row>
    <row r="4653" spans="1:13">
      <c r="A4653" s="15" t="s">
        <v>24222</v>
      </c>
      <c r="B4653" s="15" t="s">
        <v>24258</v>
      </c>
      <c r="C4653" s="15" t="s">
        <v>4672</v>
      </c>
      <c r="D4653" s="15" t="s">
        <v>24259</v>
      </c>
      <c r="E4653" s="15" t="s">
        <v>24260</v>
      </c>
      <c r="F4653" s="15" t="s">
        <v>11104</v>
      </c>
      <c r="G4653" s="15" t="s">
        <v>24261</v>
      </c>
      <c r="H4653" s="15" t="s">
        <v>22880</v>
      </c>
      <c r="I4653" s="15" t="s">
        <v>22881</v>
      </c>
      <c r="J4653" s="15" t="s">
        <v>22882</v>
      </c>
      <c r="K4653">
        <f>VLOOKUP(C4653,'scores met drempel 25'!A:C,3,FALSE)</f>
        <v>0</v>
      </c>
      <c r="L4653">
        <f>VLOOKUP(C4653,'scores zonder drempel 25'!A:E,2,FALSE)</f>
        <v>183.05</v>
      </c>
      <c r="M4653" t="e">
        <f>VLOOKUP(B4653,'bekostiging 25'!$C$1:$N$2577,11,FALSE)</f>
        <v>#N/A</v>
      </c>
    </row>
    <row r="4654" spans="1:13">
      <c r="A4654" s="15" t="s">
        <v>11578</v>
      </c>
      <c r="B4654" s="15" t="s">
        <v>11612</v>
      </c>
      <c r="C4654" s="15" t="s">
        <v>4673</v>
      </c>
      <c r="D4654" s="15" t="s">
        <v>11613</v>
      </c>
      <c r="E4654" s="15" t="s">
        <v>11614</v>
      </c>
      <c r="F4654" s="15" t="s">
        <v>6179</v>
      </c>
      <c r="G4654" s="15" t="s">
        <v>11615</v>
      </c>
      <c r="H4654" s="15" t="s">
        <v>9984</v>
      </c>
      <c r="I4654" s="15" t="s">
        <v>9985</v>
      </c>
      <c r="J4654" s="15" t="s">
        <v>9984</v>
      </c>
      <c r="K4654">
        <f>VLOOKUP(C4654,'scores met drempel 25'!A:C,3,FALSE)</f>
        <v>212.43</v>
      </c>
      <c r="L4654">
        <f>VLOOKUP(C4654,'scores zonder drempel 25'!A:E,2,FALSE)</f>
        <v>300.14</v>
      </c>
      <c r="M4654">
        <f>VLOOKUP(B4654,'bekostiging 25'!$C$1:$N$2577,11,FALSE)</f>
        <v>13406.83</v>
      </c>
    </row>
    <row r="4655" spans="1:13">
      <c r="A4655" s="15" t="s">
        <v>23472</v>
      </c>
      <c r="B4655" s="15" t="s">
        <v>23548</v>
      </c>
      <c r="C4655" s="15" t="s">
        <v>4674</v>
      </c>
      <c r="D4655" s="15" t="s">
        <v>23549</v>
      </c>
      <c r="E4655" s="15" t="s">
        <v>23550</v>
      </c>
      <c r="F4655" s="15" t="s">
        <v>6248</v>
      </c>
      <c r="G4655" s="15" t="s">
        <v>23551</v>
      </c>
      <c r="H4655" s="15" t="s">
        <v>22764</v>
      </c>
      <c r="I4655" s="15" t="s">
        <v>22765</v>
      </c>
      <c r="J4655" s="15" t="s">
        <v>22764</v>
      </c>
      <c r="K4655">
        <f>VLOOKUP(C4655,'scores met drempel 25'!A:C,3,FALSE)</f>
        <v>154.52000000000001</v>
      </c>
      <c r="L4655">
        <f>VLOOKUP(C4655,'scores zonder drempel 25'!A:E,2,FALSE)</f>
        <v>212.76</v>
      </c>
      <c r="M4655">
        <f>VLOOKUP(B4655,'bekostiging 25'!$C$1:$N$2577,11,FALSE)</f>
        <v>8756.57</v>
      </c>
    </row>
    <row r="4656" spans="1:13">
      <c r="A4656" s="15" t="s">
        <v>31095</v>
      </c>
      <c r="B4656" s="15" t="s">
        <v>31128</v>
      </c>
      <c r="C4656" s="15" t="s">
        <v>4675</v>
      </c>
      <c r="D4656" s="15" t="s">
        <v>31129</v>
      </c>
      <c r="E4656" s="15" t="s">
        <v>31130</v>
      </c>
      <c r="F4656" s="15" t="s">
        <v>16981</v>
      </c>
      <c r="G4656" s="15" t="s">
        <v>31131</v>
      </c>
      <c r="H4656" s="15" t="s">
        <v>7360</v>
      </c>
      <c r="I4656" s="15" t="s">
        <v>27265</v>
      </c>
      <c r="J4656" s="15" t="s">
        <v>27266</v>
      </c>
      <c r="K4656">
        <f>VLOOKUP(C4656,'scores met drempel 25'!A:C,3,FALSE)</f>
        <v>0</v>
      </c>
      <c r="L4656">
        <f>VLOOKUP(C4656,'scores zonder drempel 25'!A:E,2,FALSE)</f>
        <v>29.42</v>
      </c>
      <c r="M4656" t="e">
        <f>VLOOKUP(B4656,'bekostiging 25'!$C$1:$N$2577,11,FALSE)</f>
        <v>#N/A</v>
      </c>
    </row>
    <row r="4657" spans="1:13">
      <c r="A4657" s="15" t="s">
        <v>13027</v>
      </c>
      <c r="B4657" s="15" t="s">
        <v>13102</v>
      </c>
      <c r="C4657" s="15" t="s">
        <v>4676</v>
      </c>
      <c r="D4657" s="15" t="s">
        <v>13103</v>
      </c>
      <c r="E4657" s="15" t="s">
        <v>13104</v>
      </c>
      <c r="F4657" s="15" t="s">
        <v>7421</v>
      </c>
      <c r="G4657" s="15" t="s">
        <v>13105</v>
      </c>
      <c r="H4657" s="15" t="s">
        <v>9984</v>
      </c>
      <c r="I4657" s="15" t="s">
        <v>9985</v>
      </c>
      <c r="J4657" s="15" t="s">
        <v>9984</v>
      </c>
      <c r="K4657">
        <f>VLOOKUP(C4657,'scores met drempel 25'!A:C,3,FALSE)</f>
        <v>0</v>
      </c>
      <c r="L4657">
        <f>VLOOKUP(C4657,'scores zonder drempel 25'!A:E,2,FALSE)</f>
        <v>109.38</v>
      </c>
      <c r="M4657" t="e">
        <f>VLOOKUP(B4657,'bekostiging 25'!$C$1:$N$2577,11,FALSE)</f>
        <v>#N/A</v>
      </c>
    </row>
    <row r="4658" spans="1:13">
      <c r="A4658" s="15" t="s">
        <v>25111</v>
      </c>
      <c r="B4658" s="15" t="s">
        <v>25186</v>
      </c>
      <c r="C4658" s="15" t="s">
        <v>4677</v>
      </c>
      <c r="D4658" s="15" t="s">
        <v>25187</v>
      </c>
      <c r="E4658" s="15" t="s">
        <v>25188</v>
      </c>
      <c r="F4658" s="15" t="s">
        <v>17477</v>
      </c>
      <c r="G4658" s="15" t="s">
        <v>25189</v>
      </c>
      <c r="H4658" s="15" t="s">
        <v>21891</v>
      </c>
      <c r="I4658" s="15" t="s">
        <v>24684</v>
      </c>
      <c r="J4658" s="15" t="s">
        <v>21891</v>
      </c>
      <c r="K4658">
        <f>VLOOKUP(C4658,'scores met drempel 25'!A:C,3,FALSE)</f>
        <v>372.97</v>
      </c>
      <c r="L4658">
        <f>VLOOKUP(C4658,'scores zonder drempel 25'!A:E,2,FALSE)</f>
        <v>453.98</v>
      </c>
      <c r="M4658">
        <f>VLOOKUP(B4658,'bekostiging 25'!$C$1:$N$2577,11,FALSE)</f>
        <v>28301.52</v>
      </c>
    </row>
    <row r="4659" spans="1:13">
      <c r="A4659" s="15" t="s">
        <v>25111</v>
      </c>
      <c r="B4659" s="15" t="s">
        <v>25186</v>
      </c>
      <c r="C4659" s="15" t="s">
        <v>4678</v>
      </c>
      <c r="D4659" s="15" t="s">
        <v>25190</v>
      </c>
      <c r="E4659" s="15" t="s">
        <v>25191</v>
      </c>
      <c r="F4659" s="15" t="s">
        <v>6275</v>
      </c>
      <c r="G4659" s="15" t="s">
        <v>25192</v>
      </c>
      <c r="H4659" s="15" t="s">
        <v>21891</v>
      </c>
      <c r="I4659" s="15" t="s">
        <v>24684</v>
      </c>
      <c r="J4659" s="15" t="s">
        <v>21891</v>
      </c>
      <c r="K4659">
        <f>VLOOKUP(C4659,'scores met drempel 25'!A:C,3,FALSE)</f>
        <v>0</v>
      </c>
      <c r="L4659">
        <f>VLOOKUP(C4659,'scores zonder drempel 25'!A:E,2,FALSE)</f>
        <v>159.53</v>
      </c>
      <c r="M4659">
        <f>VLOOKUP(B4659,'bekostiging 25'!$C$1:$N$2577,11,FALSE)</f>
        <v>28301.52</v>
      </c>
    </row>
    <row r="4660" spans="1:13">
      <c r="A4660" s="15" t="s">
        <v>27592</v>
      </c>
      <c r="B4660" s="15" t="s">
        <v>27710</v>
      </c>
      <c r="C4660" s="15" t="s">
        <v>4679</v>
      </c>
      <c r="D4660" s="15" t="s">
        <v>9161</v>
      </c>
      <c r="E4660" s="15" t="s">
        <v>27711</v>
      </c>
      <c r="F4660" s="15" t="s">
        <v>9491</v>
      </c>
      <c r="G4660" s="15" t="s">
        <v>27712</v>
      </c>
      <c r="H4660" s="15" t="s">
        <v>21874</v>
      </c>
      <c r="I4660" s="15" t="s">
        <v>27591</v>
      </c>
      <c r="J4660" s="15" t="s">
        <v>21874</v>
      </c>
      <c r="K4660">
        <f>VLOOKUP(C4660,'scores met drempel 25'!A:C,3,FALSE)</f>
        <v>311.83</v>
      </c>
      <c r="L4660">
        <f>VLOOKUP(C4660,'scores zonder drempel 25'!A:E,2,FALSE)</f>
        <v>544.15</v>
      </c>
      <c r="M4660">
        <f>VLOOKUP(B4660,'bekostiging 25'!$C$1:$N$2577,11,FALSE)</f>
        <v>22432.04</v>
      </c>
    </row>
    <row r="4661" spans="1:13">
      <c r="A4661" s="15" t="s">
        <v>17406</v>
      </c>
      <c r="B4661" s="15" t="s">
        <v>17459</v>
      </c>
      <c r="C4661" s="15" t="s">
        <v>4680</v>
      </c>
      <c r="D4661" s="15" t="s">
        <v>17460</v>
      </c>
      <c r="E4661" s="15" t="s">
        <v>17461</v>
      </c>
      <c r="F4661" s="15" t="s">
        <v>6245</v>
      </c>
      <c r="G4661" s="15" t="s">
        <v>17462</v>
      </c>
      <c r="H4661" s="15" t="s">
        <v>14414</v>
      </c>
      <c r="I4661" s="15" t="s">
        <v>15828</v>
      </c>
      <c r="J4661" s="15" t="s">
        <v>14414</v>
      </c>
      <c r="K4661">
        <f>VLOOKUP(C4661,'scores met drempel 25'!A:C,3,FALSE)</f>
        <v>0</v>
      </c>
      <c r="L4661">
        <f>VLOOKUP(C4661,'scores zonder drempel 25'!A:E,2,FALSE)</f>
        <v>50.61</v>
      </c>
      <c r="M4661" t="e">
        <f>VLOOKUP(B4661,'bekostiging 25'!$C$1:$N$2577,11,FALSE)</f>
        <v>#N/A</v>
      </c>
    </row>
    <row r="4662" spans="1:13">
      <c r="A4662" s="15" t="s">
        <v>27526</v>
      </c>
      <c r="B4662" s="15" t="s">
        <v>27574</v>
      </c>
      <c r="C4662" s="15" t="s">
        <v>4681</v>
      </c>
      <c r="D4662" s="15" t="s">
        <v>27575</v>
      </c>
      <c r="E4662" s="15" t="s">
        <v>20985</v>
      </c>
      <c r="F4662" s="15" t="s">
        <v>27576</v>
      </c>
      <c r="G4662" s="15" t="s">
        <v>27577</v>
      </c>
      <c r="H4662" s="15" t="s">
        <v>27556</v>
      </c>
      <c r="I4662" s="15" t="s">
        <v>27557</v>
      </c>
      <c r="J4662" s="15" t="s">
        <v>27556</v>
      </c>
      <c r="K4662">
        <f>VLOOKUP(C4662,'scores met drempel 25'!A:C,3,FALSE)</f>
        <v>445.91</v>
      </c>
      <c r="L4662">
        <f>VLOOKUP(C4662,'scores zonder drempel 25'!A:E,2,FALSE)</f>
        <v>601.9</v>
      </c>
      <c r="M4662">
        <f>VLOOKUP(B4662,'bekostiging 25'!$C$1:$N$2577,11,FALSE)</f>
        <v>29113.45</v>
      </c>
    </row>
    <row r="4663" spans="1:13">
      <c r="A4663" s="15" t="s">
        <v>11578</v>
      </c>
      <c r="B4663" s="15" t="s">
        <v>11616</v>
      </c>
      <c r="C4663" s="15" t="s">
        <v>4682</v>
      </c>
      <c r="D4663" s="15" t="s">
        <v>11617</v>
      </c>
      <c r="E4663" s="15" t="s">
        <v>11618</v>
      </c>
      <c r="F4663" s="15" t="s">
        <v>6736</v>
      </c>
      <c r="G4663" s="15" t="s">
        <v>11619</v>
      </c>
      <c r="H4663" s="15" t="s">
        <v>9984</v>
      </c>
      <c r="I4663" s="15" t="s">
        <v>9985</v>
      </c>
      <c r="J4663" s="15" t="s">
        <v>9984</v>
      </c>
      <c r="K4663">
        <f>VLOOKUP(C4663,'scores met drempel 25'!A:C,3,FALSE)</f>
        <v>31.57</v>
      </c>
      <c r="L4663">
        <f>VLOOKUP(C4663,'scores zonder drempel 25'!A:E,2,FALSE)</f>
        <v>178.86</v>
      </c>
      <c r="M4663">
        <f>VLOOKUP(B4663,'bekostiging 25'!$C$1:$N$2577,11,FALSE)</f>
        <v>407.96</v>
      </c>
    </row>
    <row r="4664" spans="1:13">
      <c r="A4664" s="15" t="s">
        <v>14026</v>
      </c>
      <c r="B4664" s="15" t="s">
        <v>14085</v>
      </c>
      <c r="C4664" s="15" t="s">
        <v>4683</v>
      </c>
      <c r="D4664" s="15" t="s">
        <v>14086</v>
      </c>
      <c r="E4664" s="15" t="s">
        <v>14087</v>
      </c>
      <c r="F4664" s="15" t="s">
        <v>6264</v>
      </c>
      <c r="G4664" s="15" t="s">
        <v>14088</v>
      </c>
      <c r="H4664" s="15" t="s">
        <v>13358</v>
      </c>
      <c r="I4664" s="15" t="s">
        <v>13357</v>
      </c>
      <c r="J4664" s="15" t="s">
        <v>13358</v>
      </c>
      <c r="K4664">
        <f>VLOOKUP(C4664,'scores met drempel 25'!A:C,3,FALSE)</f>
        <v>0</v>
      </c>
      <c r="L4664">
        <f>VLOOKUP(C4664,'scores zonder drempel 25'!A:E,2,FALSE)</f>
        <v>31.02</v>
      </c>
      <c r="M4664" t="e">
        <f>VLOOKUP(B4664,'bekostiging 25'!$C$1:$N$2577,11,FALSE)</f>
        <v>#N/A</v>
      </c>
    </row>
    <row r="4665" spans="1:13">
      <c r="A4665" s="15" t="s">
        <v>31095</v>
      </c>
      <c r="B4665" s="15" t="s">
        <v>31132</v>
      </c>
      <c r="C4665" s="15" t="s">
        <v>4684</v>
      </c>
      <c r="D4665" s="15" t="s">
        <v>31133</v>
      </c>
      <c r="E4665" s="15" t="s">
        <v>31134</v>
      </c>
      <c r="F4665" s="15" t="s">
        <v>6269</v>
      </c>
      <c r="G4665" s="15" t="s">
        <v>31135</v>
      </c>
      <c r="H4665" s="15" t="s">
        <v>7360</v>
      </c>
      <c r="I4665" s="15" t="s">
        <v>27265</v>
      </c>
      <c r="J4665" s="15" t="s">
        <v>27266</v>
      </c>
      <c r="K4665">
        <f>VLOOKUP(C4665,'scores met drempel 25'!A:C,3,FALSE)</f>
        <v>0</v>
      </c>
      <c r="L4665">
        <f>VLOOKUP(C4665,'scores zonder drempel 25'!A:E,2,FALSE)</f>
        <v>105.96</v>
      </c>
      <c r="M4665" t="e">
        <f>VLOOKUP(B4665,'bekostiging 25'!$C$1:$N$2577,11,FALSE)</f>
        <v>#N/A</v>
      </c>
    </row>
    <row r="4666" spans="1:13">
      <c r="A4666" s="15" t="s">
        <v>27592</v>
      </c>
      <c r="B4666" s="15" t="s">
        <v>27713</v>
      </c>
      <c r="C4666" s="15" t="s">
        <v>4685</v>
      </c>
      <c r="D4666" s="15" t="s">
        <v>27714</v>
      </c>
      <c r="E4666" s="15" t="s">
        <v>27715</v>
      </c>
      <c r="F4666" s="15" t="s">
        <v>27716</v>
      </c>
      <c r="G4666" s="15" t="s">
        <v>27717</v>
      </c>
      <c r="H4666" s="15" t="s">
        <v>21874</v>
      </c>
      <c r="I4666" s="15" t="s">
        <v>27591</v>
      </c>
      <c r="J4666" s="15" t="s">
        <v>21874</v>
      </c>
      <c r="K4666">
        <f>VLOOKUP(C4666,'scores met drempel 25'!A:C,3,FALSE)</f>
        <v>150.35</v>
      </c>
      <c r="L4666">
        <f>VLOOKUP(C4666,'scores zonder drempel 25'!A:E,2,FALSE)</f>
        <v>463</v>
      </c>
      <c r="M4666">
        <f>VLOOKUP(B4666,'bekostiging 25'!$C$1:$N$2577,11,FALSE)</f>
        <v>7108.71</v>
      </c>
    </row>
    <row r="4667" spans="1:13">
      <c r="A4667" s="15" t="s">
        <v>17406</v>
      </c>
      <c r="B4667" s="15" t="s">
        <v>17463</v>
      </c>
      <c r="C4667" s="15" t="s">
        <v>4686</v>
      </c>
      <c r="D4667" s="15" t="s">
        <v>17464</v>
      </c>
      <c r="E4667" s="15" t="s">
        <v>17465</v>
      </c>
      <c r="F4667" s="15" t="s">
        <v>6220</v>
      </c>
      <c r="G4667" s="15" t="s">
        <v>17466</v>
      </c>
      <c r="H4667" s="15" t="s">
        <v>14414</v>
      </c>
      <c r="I4667" s="15" t="s">
        <v>15828</v>
      </c>
      <c r="J4667" s="15" t="s">
        <v>14414</v>
      </c>
      <c r="K4667">
        <f>VLOOKUP(C4667,'scores met drempel 25'!A:C,3,FALSE)</f>
        <v>0</v>
      </c>
      <c r="L4667">
        <f>VLOOKUP(C4667,'scores zonder drempel 25'!A:E,2,FALSE)</f>
        <v>327.27999999999997</v>
      </c>
      <c r="M4667" t="e">
        <f>VLOOKUP(B4667,'bekostiging 25'!$C$1:$N$2577,11,FALSE)</f>
        <v>#N/A</v>
      </c>
    </row>
    <row r="4668" spans="1:13">
      <c r="A4668" s="15" t="s">
        <v>16356</v>
      </c>
      <c r="B4668" s="15" t="s">
        <v>16399</v>
      </c>
      <c r="C4668" s="15" t="s">
        <v>4687</v>
      </c>
      <c r="D4668" s="15" t="s">
        <v>16400</v>
      </c>
      <c r="E4668" s="15" t="s">
        <v>16401</v>
      </c>
      <c r="F4668" s="15" t="s">
        <v>8236</v>
      </c>
      <c r="G4668" s="15" t="s">
        <v>16402</v>
      </c>
      <c r="H4668" s="15" t="s">
        <v>14414</v>
      </c>
      <c r="I4668" s="15" t="s">
        <v>15828</v>
      </c>
      <c r="J4668" s="15" t="s">
        <v>14414</v>
      </c>
      <c r="K4668">
        <f>VLOOKUP(C4668,'scores met drempel 25'!A:C,3,FALSE)</f>
        <v>464.47</v>
      </c>
      <c r="L4668">
        <f>VLOOKUP(C4668,'scores zonder drempel 25'!A:E,2,FALSE)</f>
        <v>689.43</v>
      </c>
      <c r="M4668">
        <f>VLOOKUP(B4668,'bekostiging 25'!$C$1:$N$2577,11,FALSE)</f>
        <v>31949.87</v>
      </c>
    </row>
    <row r="4669" spans="1:13">
      <c r="A4669" s="15" t="s">
        <v>31095</v>
      </c>
      <c r="B4669" s="15" t="s">
        <v>31136</v>
      </c>
      <c r="C4669" s="15" t="s">
        <v>4688</v>
      </c>
      <c r="D4669" s="15" t="s">
        <v>31137</v>
      </c>
      <c r="E4669" s="15" t="s">
        <v>31138</v>
      </c>
      <c r="F4669" s="15" t="s">
        <v>6239</v>
      </c>
      <c r="G4669" s="15" t="s">
        <v>31139</v>
      </c>
      <c r="H4669" s="15" t="s">
        <v>7360</v>
      </c>
      <c r="I4669" s="15" t="s">
        <v>27265</v>
      </c>
      <c r="J4669" s="15" t="s">
        <v>27266</v>
      </c>
      <c r="K4669">
        <f>VLOOKUP(C4669,'scores met drempel 25'!A:C,3,FALSE)</f>
        <v>0</v>
      </c>
      <c r="L4669">
        <f>VLOOKUP(C4669,'scores zonder drempel 25'!A:E,2,FALSE)</f>
        <v>112.01</v>
      </c>
      <c r="M4669">
        <f>VLOOKUP(B4669,'bekostiging 25'!$C$1:$N$2577,11,FALSE)</f>
        <v>2252.4699999999998</v>
      </c>
    </row>
    <row r="4670" spans="1:13">
      <c r="A4670" s="15" t="s">
        <v>13027</v>
      </c>
      <c r="B4670" s="15" t="s">
        <v>13106</v>
      </c>
      <c r="C4670" s="15" t="s">
        <v>4689</v>
      </c>
      <c r="D4670" s="15" t="s">
        <v>13107</v>
      </c>
      <c r="E4670" s="15" t="s">
        <v>11631</v>
      </c>
      <c r="F4670" s="15" t="s">
        <v>13108</v>
      </c>
      <c r="G4670" s="15" t="s">
        <v>11632</v>
      </c>
      <c r="H4670" s="15" t="s">
        <v>9984</v>
      </c>
      <c r="I4670" s="15" t="s">
        <v>9985</v>
      </c>
      <c r="J4670" s="15" t="s">
        <v>9984</v>
      </c>
      <c r="K4670">
        <f>VLOOKUP(C4670,'scores met drempel 25'!A:C,3,FALSE)</f>
        <v>0</v>
      </c>
      <c r="L4670">
        <f>VLOOKUP(C4670,'scores zonder drempel 25'!A:E,2,FALSE)</f>
        <v>83.7</v>
      </c>
      <c r="M4670" t="e">
        <f>VLOOKUP(B4670,'bekostiging 25'!$C$1:$N$2577,11,FALSE)</f>
        <v>#N/A</v>
      </c>
    </row>
    <row r="4671" spans="1:13">
      <c r="A4671" s="15" t="s">
        <v>25111</v>
      </c>
      <c r="B4671" s="15" t="s">
        <v>25193</v>
      </c>
      <c r="C4671" s="15" t="s">
        <v>4690</v>
      </c>
      <c r="D4671" s="15" t="s">
        <v>25194</v>
      </c>
      <c r="E4671" s="15" t="s">
        <v>25195</v>
      </c>
      <c r="F4671" s="15" t="s">
        <v>7292</v>
      </c>
      <c r="G4671" s="15" t="s">
        <v>25196</v>
      </c>
      <c r="H4671" s="15" t="s">
        <v>21891</v>
      </c>
      <c r="I4671" s="15" t="s">
        <v>24684</v>
      </c>
      <c r="J4671" s="15" t="s">
        <v>21891</v>
      </c>
      <c r="K4671">
        <f>VLOOKUP(C4671,'scores met drempel 25'!A:C,3,FALSE)</f>
        <v>0</v>
      </c>
      <c r="L4671">
        <f>VLOOKUP(C4671,'scores zonder drempel 25'!A:E,2,FALSE)</f>
        <v>195.03</v>
      </c>
      <c r="M4671" t="e">
        <f>VLOOKUP(B4671,'bekostiging 25'!$C$1:$N$2577,11,FALSE)</f>
        <v>#N/A</v>
      </c>
    </row>
    <row r="4672" spans="1:13">
      <c r="A4672" s="15" t="s">
        <v>27592</v>
      </c>
      <c r="B4672" s="15" t="s">
        <v>27718</v>
      </c>
      <c r="C4672" s="15" t="s">
        <v>4691</v>
      </c>
      <c r="D4672" s="15" t="s">
        <v>27158</v>
      </c>
      <c r="E4672" s="15" t="s">
        <v>27719</v>
      </c>
      <c r="F4672" s="15" t="s">
        <v>6252</v>
      </c>
      <c r="G4672" s="15" t="s">
        <v>27720</v>
      </c>
      <c r="H4672" s="15" t="s">
        <v>21874</v>
      </c>
      <c r="I4672" s="15" t="s">
        <v>27591</v>
      </c>
      <c r="J4672" s="15" t="s">
        <v>21874</v>
      </c>
      <c r="K4672">
        <f>VLOOKUP(C4672,'scores met drempel 25'!A:C,3,FALSE)</f>
        <v>27.18</v>
      </c>
      <c r="L4672">
        <f>VLOOKUP(C4672,'scores zonder drempel 25'!A:E,2,FALSE)</f>
        <v>197.23</v>
      </c>
      <c r="M4672">
        <f>VLOOKUP(B4672,'bekostiging 25'!$C$1:$N$2577,11,FALSE)</f>
        <v>727.27</v>
      </c>
    </row>
    <row r="4673" spans="1:13">
      <c r="A4673" s="15" t="s">
        <v>11578</v>
      </c>
      <c r="B4673" s="15" t="s">
        <v>11620</v>
      </c>
      <c r="C4673" s="15" t="s">
        <v>4692</v>
      </c>
      <c r="D4673" s="15" t="s">
        <v>11621</v>
      </c>
      <c r="E4673" s="15" t="s">
        <v>11622</v>
      </c>
      <c r="F4673" s="15" t="s">
        <v>11623</v>
      </c>
      <c r="G4673" s="15" t="s">
        <v>11624</v>
      </c>
      <c r="H4673" s="15" t="s">
        <v>9984</v>
      </c>
      <c r="I4673" s="15" t="s">
        <v>9985</v>
      </c>
      <c r="J4673" s="15" t="s">
        <v>9984</v>
      </c>
      <c r="K4673">
        <f>VLOOKUP(C4673,'scores met drempel 25'!A:C,3,FALSE)</f>
        <v>159.56</v>
      </c>
      <c r="L4673">
        <f>VLOOKUP(C4673,'scores zonder drempel 25'!A:E,2,FALSE)</f>
        <v>209.1</v>
      </c>
      <c r="M4673">
        <f>VLOOKUP(B4673,'bekostiging 25'!$C$1:$N$2577,11,FALSE)</f>
        <v>12502.24</v>
      </c>
    </row>
    <row r="4674" spans="1:13">
      <c r="A4674" s="15" t="s">
        <v>23472</v>
      </c>
      <c r="B4674" s="15" t="s">
        <v>23552</v>
      </c>
      <c r="C4674" s="15" t="s">
        <v>4693</v>
      </c>
      <c r="D4674" s="15" t="s">
        <v>23553</v>
      </c>
      <c r="E4674" s="15" t="s">
        <v>22768</v>
      </c>
      <c r="F4674" s="15" t="s">
        <v>23554</v>
      </c>
      <c r="G4674" s="15" t="s">
        <v>22770</v>
      </c>
      <c r="H4674" s="15" t="s">
        <v>22764</v>
      </c>
      <c r="I4674" s="15" t="s">
        <v>22765</v>
      </c>
      <c r="J4674" s="15" t="s">
        <v>22764</v>
      </c>
      <c r="K4674">
        <f>VLOOKUP(C4674,'scores met drempel 25'!A:C,3,FALSE)</f>
        <v>0</v>
      </c>
      <c r="L4674">
        <f>VLOOKUP(C4674,'scores zonder drempel 25'!A:E,2,FALSE)</f>
        <v>144.84</v>
      </c>
      <c r="M4674" t="e">
        <f>VLOOKUP(B4674,'bekostiging 25'!$C$1:$N$2577,11,FALSE)</f>
        <v>#N/A</v>
      </c>
    </row>
    <row r="4675" spans="1:13">
      <c r="A4675" s="15" t="s">
        <v>14026</v>
      </c>
      <c r="B4675" s="15" t="s">
        <v>14089</v>
      </c>
      <c r="C4675" s="15" t="s">
        <v>4694</v>
      </c>
      <c r="D4675" s="15" t="s">
        <v>14090</v>
      </c>
      <c r="E4675" s="15" t="s">
        <v>11683</v>
      </c>
      <c r="F4675" s="15" t="s">
        <v>14091</v>
      </c>
      <c r="G4675" s="15" t="s">
        <v>14092</v>
      </c>
      <c r="H4675" s="15" t="s">
        <v>13358</v>
      </c>
      <c r="I4675" s="15" t="s">
        <v>13357</v>
      </c>
      <c r="J4675" s="15" t="s">
        <v>13358</v>
      </c>
      <c r="K4675">
        <f>VLOOKUP(C4675,'scores met drempel 25'!A:C,3,FALSE)</f>
        <v>0</v>
      </c>
      <c r="L4675">
        <f>VLOOKUP(C4675,'scores zonder drempel 25'!A:E,2,FALSE)</f>
        <v>187.34</v>
      </c>
      <c r="M4675" t="e">
        <f>VLOOKUP(B4675,'bekostiging 25'!$C$1:$N$2577,11,FALSE)</f>
        <v>#N/A</v>
      </c>
    </row>
    <row r="4676" spans="1:13">
      <c r="A4676" s="15" t="s">
        <v>25926</v>
      </c>
      <c r="B4676" s="15" t="s">
        <v>25944</v>
      </c>
      <c r="C4676" s="15" t="s">
        <v>4695</v>
      </c>
      <c r="D4676" s="15" t="s">
        <v>25945</v>
      </c>
      <c r="E4676" s="15" t="s">
        <v>25946</v>
      </c>
      <c r="F4676" s="15" t="s">
        <v>6543</v>
      </c>
      <c r="G4676" s="15" t="s">
        <v>25947</v>
      </c>
      <c r="H4676" s="15" t="s">
        <v>21891</v>
      </c>
      <c r="I4676" s="15" t="s">
        <v>24684</v>
      </c>
      <c r="J4676" s="15" t="s">
        <v>21891</v>
      </c>
      <c r="K4676">
        <f>VLOOKUP(C4676,'scores met drempel 25'!A:C,3,FALSE)</f>
        <v>137.19999999999999</v>
      </c>
      <c r="L4676">
        <f>VLOOKUP(C4676,'scores zonder drempel 25'!A:E,2,FALSE)</f>
        <v>247.67</v>
      </c>
      <c r="M4676">
        <f>VLOOKUP(B4676,'bekostiging 25'!$C$1:$N$2577,11,FALSE)</f>
        <v>8319.94</v>
      </c>
    </row>
    <row r="4677" spans="1:13">
      <c r="A4677" s="15" t="s">
        <v>31095</v>
      </c>
      <c r="B4677" s="15" t="s">
        <v>31140</v>
      </c>
      <c r="C4677" s="15" t="s">
        <v>4696</v>
      </c>
      <c r="D4677" s="15" t="s">
        <v>31141</v>
      </c>
      <c r="E4677" s="15" t="s">
        <v>31142</v>
      </c>
      <c r="F4677" s="15" t="s">
        <v>6196</v>
      </c>
      <c r="G4677" s="15" t="s">
        <v>31143</v>
      </c>
      <c r="H4677" s="15" t="s">
        <v>7360</v>
      </c>
      <c r="I4677" s="15" t="s">
        <v>27265</v>
      </c>
      <c r="J4677" s="15" t="s">
        <v>27266</v>
      </c>
      <c r="K4677">
        <f>VLOOKUP(C4677,'scores met drempel 25'!A:C,3,FALSE)</f>
        <v>436.34</v>
      </c>
      <c r="L4677">
        <f>VLOOKUP(C4677,'scores zonder drempel 25'!A:E,2,FALSE)</f>
        <v>540.11</v>
      </c>
      <c r="M4677">
        <f>VLOOKUP(B4677,'bekostiging 25'!$C$1:$N$2577,11,FALSE)</f>
        <v>33223.089999999997</v>
      </c>
    </row>
    <row r="4678" spans="1:13">
      <c r="A4678" s="15" t="s">
        <v>27592</v>
      </c>
      <c r="B4678" s="15" t="s">
        <v>27721</v>
      </c>
      <c r="C4678" s="15" t="s">
        <v>4697</v>
      </c>
      <c r="D4678" s="15" t="s">
        <v>27722</v>
      </c>
      <c r="E4678" s="15" t="s">
        <v>27723</v>
      </c>
      <c r="F4678" s="15" t="s">
        <v>6595</v>
      </c>
      <c r="G4678" s="15" t="s">
        <v>27724</v>
      </c>
      <c r="H4678" s="15" t="s">
        <v>21874</v>
      </c>
      <c r="I4678" s="15" t="s">
        <v>27591</v>
      </c>
      <c r="J4678" s="15" t="s">
        <v>21874</v>
      </c>
      <c r="K4678">
        <f>VLOOKUP(C4678,'scores met drempel 25'!A:C,3,FALSE)</f>
        <v>209.6</v>
      </c>
      <c r="L4678">
        <f>VLOOKUP(C4678,'scores zonder drempel 25'!A:E,2,FALSE)</f>
        <v>554.4</v>
      </c>
      <c r="M4678">
        <f>VLOOKUP(B4678,'bekostiging 25'!$C$1:$N$2577,11,FALSE)</f>
        <v>10653.07</v>
      </c>
    </row>
    <row r="4679" spans="1:13">
      <c r="A4679" s="15" t="s">
        <v>16356</v>
      </c>
      <c r="B4679" s="15" t="s">
        <v>16403</v>
      </c>
      <c r="C4679" s="15" t="s">
        <v>4698</v>
      </c>
      <c r="D4679" s="15" t="s">
        <v>16404</v>
      </c>
      <c r="E4679" s="15" t="s">
        <v>16405</v>
      </c>
      <c r="F4679" s="15" t="s">
        <v>6179</v>
      </c>
      <c r="G4679" s="15" t="s">
        <v>16406</v>
      </c>
      <c r="H4679" s="15" t="s">
        <v>14414</v>
      </c>
      <c r="I4679" s="15" t="s">
        <v>15828</v>
      </c>
      <c r="J4679" s="15" t="s">
        <v>14414</v>
      </c>
      <c r="K4679">
        <f>VLOOKUP(C4679,'scores met drempel 25'!A:C,3,FALSE)</f>
        <v>319.67</v>
      </c>
      <c r="L4679">
        <f>VLOOKUP(C4679,'scores zonder drempel 25'!A:E,2,FALSE)</f>
        <v>555.34</v>
      </c>
      <c r="M4679">
        <f>VLOOKUP(B4679,'bekostiging 25'!$C$1:$N$2577,11,FALSE)</f>
        <v>22464.03</v>
      </c>
    </row>
    <row r="4680" spans="1:13">
      <c r="A4680" s="15" t="s">
        <v>29116</v>
      </c>
      <c r="B4680" s="15" t="s">
        <v>29163</v>
      </c>
      <c r="C4680" s="15" t="s">
        <v>4699</v>
      </c>
      <c r="D4680" s="15" t="s">
        <v>29164</v>
      </c>
      <c r="E4680" s="15" t="s">
        <v>29165</v>
      </c>
      <c r="F4680" s="15" t="s">
        <v>6275</v>
      </c>
      <c r="G4680" s="15" t="s">
        <v>29166</v>
      </c>
      <c r="H4680" s="15" t="s">
        <v>27556</v>
      </c>
      <c r="I4680" s="15" t="s">
        <v>27557</v>
      </c>
      <c r="J4680" s="15" t="s">
        <v>27556</v>
      </c>
      <c r="K4680">
        <f>VLOOKUP(C4680,'scores met drempel 25'!A:C,3,FALSE)</f>
        <v>1030.3399999999999</v>
      </c>
      <c r="L4680">
        <f>VLOOKUP(C4680,'scores zonder drempel 25'!A:E,2,FALSE)</f>
        <v>1387.19</v>
      </c>
      <c r="M4680">
        <f>VLOOKUP(B4680,'bekostiging 25'!$C$1:$N$2577,11,FALSE)</f>
        <v>68290.02</v>
      </c>
    </row>
    <row r="4681" spans="1:13">
      <c r="A4681" s="15" t="s">
        <v>24222</v>
      </c>
      <c r="B4681" s="15" t="s">
        <v>24262</v>
      </c>
      <c r="C4681" s="15" t="s">
        <v>4700</v>
      </c>
      <c r="D4681" s="15" t="s">
        <v>24263</v>
      </c>
      <c r="E4681" s="15" t="s">
        <v>24264</v>
      </c>
      <c r="F4681" s="15" t="s">
        <v>8695</v>
      </c>
      <c r="G4681" s="15" t="s">
        <v>24265</v>
      </c>
      <c r="H4681" s="15" t="s">
        <v>22880</v>
      </c>
      <c r="I4681" s="15" t="s">
        <v>22881</v>
      </c>
      <c r="J4681" s="15" t="s">
        <v>22882</v>
      </c>
      <c r="K4681">
        <f>VLOOKUP(C4681,'scores met drempel 25'!A:C,3,FALSE)</f>
        <v>252.26</v>
      </c>
      <c r="L4681">
        <f>VLOOKUP(C4681,'scores zonder drempel 25'!A:E,2,FALSE)</f>
        <v>507.34</v>
      </c>
      <c r="M4681">
        <f>VLOOKUP(B4681,'bekostiging 25'!$C$1:$N$2577,11,FALSE)</f>
        <v>12188.27</v>
      </c>
    </row>
    <row r="4682" spans="1:13">
      <c r="A4682" s="15" t="s">
        <v>25926</v>
      </c>
      <c r="B4682" s="15" t="s">
        <v>25948</v>
      </c>
      <c r="C4682" s="15" t="s">
        <v>4701</v>
      </c>
      <c r="D4682" s="15" t="s">
        <v>25949</v>
      </c>
      <c r="E4682" s="15" t="s">
        <v>25950</v>
      </c>
      <c r="F4682" s="15" t="s">
        <v>6668</v>
      </c>
      <c r="G4682" s="15" t="s">
        <v>25951</v>
      </c>
      <c r="H4682" s="15" t="s">
        <v>21891</v>
      </c>
      <c r="I4682" s="15" t="s">
        <v>24684</v>
      </c>
      <c r="J4682" s="15" t="s">
        <v>21891</v>
      </c>
      <c r="K4682">
        <f>VLOOKUP(C4682,'scores met drempel 25'!A:C,3,FALSE)</f>
        <v>563.70000000000005</v>
      </c>
      <c r="L4682">
        <f>VLOOKUP(C4682,'scores zonder drempel 25'!A:E,2,FALSE)</f>
        <v>676.85</v>
      </c>
      <c r="M4682">
        <f>VLOOKUP(B4682,'bekostiging 25'!$C$1:$N$2577,11,FALSE)</f>
        <v>38617.949999999997</v>
      </c>
    </row>
    <row r="4683" spans="1:13">
      <c r="A4683" s="15" t="s">
        <v>31095</v>
      </c>
      <c r="B4683" s="15" t="s">
        <v>31144</v>
      </c>
      <c r="C4683" s="15" t="s">
        <v>4702</v>
      </c>
      <c r="D4683" s="15" t="s">
        <v>31145</v>
      </c>
      <c r="E4683" s="15" t="s">
        <v>31146</v>
      </c>
      <c r="F4683" s="15" t="s">
        <v>6239</v>
      </c>
      <c r="G4683" s="15" t="s">
        <v>31147</v>
      </c>
      <c r="H4683" s="15" t="s">
        <v>7360</v>
      </c>
      <c r="I4683" s="15" t="s">
        <v>27265</v>
      </c>
      <c r="J4683" s="15" t="s">
        <v>27266</v>
      </c>
      <c r="K4683">
        <f>VLOOKUP(C4683,'scores met drempel 25'!A:C,3,FALSE)</f>
        <v>0</v>
      </c>
      <c r="L4683">
        <f>VLOOKUP(C4683,'scores zonder drempel 25'!A:E,2,FALSE)</f>
        <v>92.64</v>
      </c>
      <c r="M4683" t="e">
        <f>VLOOKUP(B4683,'bekostiging 25'!$C$1:$N$2577,11,FALSE)</f>
        <v>#N/A</v>
      </c>
    </row>
    <row r="4684" spans="1:13">
      <c r="A4684" s="15" t="s">
        <v>27592</v>
      </c>
      <c r="B4684" s="15" t="s">
        <v>27725</v>
      </c>
      <c r="C4684" s="15" t="s">
        <v>4703</v>
      </c>
      <c r="D4684" s="15" t="s">
        <v>27726</v>
      </c>
      <c r="E4684" s="15" t="s">
        <v>27727</v>
      </c>
      <c r="F4684" s="15" t="s">
        <v>27728</v>
      </c>
      <c r="G4684" s="15" t="s">
        <v>27729</v>
      </c>
      <c r="H4684" s="15" t="s">
        <v>21874</v>
      </c>
      <c r="I4684" s="15" t="s">
        <v>27591</v>
      </c>
      <c r="J4684" s="15" t="s">
        <v>21874</v>
      </c>
      <c r="K4684">
        <f>VLOOKUP(C4684,'scores met drempel 25'!A:C,3,FALSE)</f>
        <v>0</v>
      </c>
      <c r="L4684">
        <f>VLOOKUP(C4684,'scores zonder drempel 25'!A:E,2,FALSE)</f>
        <v>58.38</v>
      </c>
      <c r="M4684" t="e">
        <f>VLOOKUP(B4684,'bekostiging 25'!$C$1:$N$2577,11,FALSE)</f>
        <v>#N/A</v>
      </c>
    </row>
    <row r="4685" spans="1:13">
      <c r="A4685" s="15" t="s">
        <v>16356</v>
      </c>
      <c r="B4685" s="15" t="s">
        <v>16407</v>
      </c>
      <c r="C4685" s="15" t="s">
        <v>4704</v>
      </c>
      <c r="D4685" s="15" t="s">
        <v>16408</v>
      </c>
      <c r="E4685" s="15" t="s">
        <v>16409</v>
      </c>
      <c r="F4685" s="15" t="s">
        <v>7749</v>
      </c>
      <c r="G4685" s="15" t="s">
        <v>16410</v>
      </c>
      <c r="H4685" s="15" t="s">
        <v>14414</v>
      </c>
      <c r="I4685" s="15" t="s">
        <v>15828</v>
      </c>
      <c r="J4685" s="15" t="s">
        <v>14414</v>
      </c>
      <c r="K4685">
        <f>VLOOKUP(C4685,'scores met drempel 25'!A:C,3,FALSE)</f>
        <v>435.72</v>
      </c>
      <c r="L4685">
        <f>VLOOKUP(C4685,'scores zonder drempel 25'!A:E,2,FALSE)</f>
        <v>610.46</v>
      </c>
      <c r="M4685">
        <f>VLOOKUP(B4685,'bekostiging 25'!$C$1:$N$2577,11,FALSE)</f>
        <v>34020.36</v>
      </c>
    </row>
    <row r="4686" spans="1:13">
      <c r="A4686" s="15" t="s">
        <v>24222</v>
      </c>
      <c r="B4686" s="15" t="s">
        <v>24266</v>
      </c>
      <c r="C4686" s="15" t="s">
        <v>4705</v>
      </c>
      <c r="D4686" s="15" t="s">
        <v>24267</v>
      </c>
      <c r="E4686" s="15" t="s">
        <v>24268</v>
      </c>
      <c r="F4686" s="15" t="s">
        <v>7251</v>
      </c>
      <c r="G4686" s="15" t="s">
        <v>24269</v>
      </c>
      <c r="H4686" s="15" t="s">
        <v>22880</v>
      </c>
      <c r="I4686" s="15" t="s">
        <v>22881</v>
      </c>
      <c r="J4686" s="15" t="s">
        <v>22882</v>
      </c>
      <c r="K4686">
        <f>VLOOKUP(C4686,'scores met drempel 25'!A:C,3,FALSE)</f>
        <v>0</v>
      </c>
      <c r="L4686">
        <f>VLOOKUP(C4686,'scores zonder drempel 25'!A:E,2,FALSE)</f>
        <v>113.03</v>
      </c>
      <c r="M4686" t="e">
        <f>VLOOKUP(B4686,'bekostiging 25'!$C$1:$N$2577,11,FALSE)</f>
        <v>#N/A</v>
      </c>
    </row>
    <row r="4687" spans="1:13">
      <c r="A4687" s="15" t="s">
        <v>23472</v>
      </c>
      <c r="B4687" s="15" t="s">
        <v>23555</v>
      </c>
      <c r="C4687" s="15" t="s">
        <v>4706</v>
      </c>
      <c r="D4687" s="15" t="s">
        <v>23556</v>
      </c>
      <c r="E4687" s="15" t="s">
        <v>23557</v>
      </c>
      <c r="F4687" s="15" t="s">
        <v>6269</v>
      </c>
      <c r="G4687" s="15" t="s">
        <v>23558</v>
      </c>
      <c r="H4687" s="15" t="s">
        <v>22764</v>
      </c>
      <c r="I4687" s="15" t="s">
        <v>22765</v>
      </c>
      <c r="J4687" s="15" t="s">
        <v>22764</v>
      </c>
      <c r="K4687">
        <f>VLOOKUP(C4687,'scores met drempel 25'!A:C,3,FALSE)</f>
        <v>0</v>
      </c>
      <c r="L4687">
        <f>VLOOKUP(C4687,'scores zonder drempel 25'!A:E,2,FALSE)</f>
        <v>43.61</v>
      </c>
      <c r="M4687" t="e">
        <f>VLOOKUP(B4687,'bekostiging 25'!$C$1:$N$2577,11,FALSE)</f>
        <v>#N/A</v>
      </c>
    </row>
    <row r="4688" spans="1:13">
      <c r="A4688" s="15" t="s">
        <v>31095</v>
      </c>
      <c r="B4688" s="15" t="s">
        <v>31148</v>
      </c>
      <c r="C4688" s="15" t="s">
        <v>4707</v>
      </c>
      <c r="D4688" s="15" t="s">
        <v>31149</v>
      </c>
      <c r="E4688" s="15" t="s">
        <v>31150</v>
      </c>
      <c r="F4688" s="15" t="s">
        <v>6245</v>
      </c>
      <c r="G4688" s="15" t="s">
        <v>31151</v>
      </c>
      <c r="H4688" s="15" t="s">
        <v>7360</v>
      </c>
      <c r="I4688" s="15" t="s">
        <v>27265</v>
      </c>
      <c r="J4688" s="15" t="s">
        <v>27266</v>
      </c>
      <c r="K4688">
        <f>VLOOKUP(C4688,'scores met drempel 25'!A:C,3,FALSE)</f>
        <v>484.08</v>
      </c>
      <c r="L4688">
        <f>VLOOKUP(C4688,'scores zonder drempel 25'!A:E,2,FALSE)</f>
        <v>796.07</v>
      </c>
      <c r="M4688">
        <f>VLOOKUP(B4688,'bekostiging 25'!$C$1:$N$2577,11,FALSE)</f>
        <v>33132.43</v>
      </c>
    </row>
    <row r="4689" spans="1:13">
      <c r="A4689" s="15" t="s">
        <v>27592</v>
      </c>
      <c r="B4689" s="15" t="s">
        <v>27730</v>
      </c>
      <c r="C4689" s="15" t="s">
        <v>4708</v>
      </c>
      <c r="D4689" s="15" t="s">
        <v>27731</v>
      </c>
      <c r="E4689" s="15" t="s">
        <v>6992</v>
      </c>
      <c r="F4689" s="15" t="s">
        <v>14858</v>
      </c>
      <c r="G4689" s="15" t="s">
        <v>27732</v>
      </c>
      <c r="H4689" s="15" t="s">
        <v>21874</v>
      </c>
      <c r="I4689" s="15" t="s">
        <v>27591</v>
      </c>
      <c r="J4689" s="15" t="s">
        <v>21874</v>
      </c>
      <c r="K4689">
        <f>VLOOKUP(C4689,'scores met drempel 25'!A:C,3,FALSE)</f>
        <v>0</v>
      </c>
      <c r="L4689">
        <f>VLOOKUP(C4689,'scores zonder drempel 25'!A:E,2,FALSE)</f>
        <v>311.61</v>
      </c>
      <c r="M4689" t="e">
        <f>VLOOKUP(B4689,'bekostiging 25'!$C$1:$N$2577,11,FALSE)</f>
        <v>#N/A</v>
      </c>
    </row>
    <row r="4690" spans="1:13">
      <c r="A4690" s="15" t="s">
        <v>16356</v>
      </c>
      <c r="B4690" s="15" t="s">
        <v>16411</v>
      </c>
      <c r="C4690" s="15" t="s">
        <v>4709</v>
      </c>
      <c r="D4690" s="15" t="s">
        <v>16412</v>
      </c>
      <c r="E4690" s="15" t="s">
        <v>16413</v>
      </c>
      <c r="F4690" s="15" t="s">
        <v>6252</v>
      </c>
      <c r="G4690" s="15" t="s">
        <v>16414</v>
      </c>
      <c r="H4690" s="15" t="s">
        <v>14414</v>
      </c>
      <c r="I4690" s="15" t="s">
        <v>15828</v>
      </c>
      <c r="J4690" s="15" t="s">
        <v>14414</v>
      </c>
      <c r="K4690">
        <f>VLOOKUP(C4690,'scores met drempel 25'!A:C,3,FALSE)</f>
        <v>100.31</v>
      </c>
      <c r="L4690">
        <f>VLOOKUP(C4690,'scores zonder drempel 25'!A:E,2,FALSE)</f>
        <v>278.39999999999998</v>
      </c>
      <c r="M4690">
        <f>VLOOKUP(B4690,'bekostiging 25'!$C$1:$N$2577,11,FALSE)</f>
        <v>9347.85</v>
      </c>
    </row>
    <row r="4691" spans="1:13">
      <c r="A4691" s="15" t="s">
        <v>31095</v>
      </c>
      <c r="B4691" s="15" t="s">
        <v>31152</v>
      </c>
      <c r="C4691" s="15" t="s">
        <v>4710</v>
      </c>
      <c r="D4691" s="15" t="s">
        <v>31153</v>
      </c>
      <c r="E4691" s="15" t="s">
        <v>31154</v>
      </c>
      <c r="F4691" s="15" t="s">
        <v>7111</v>
      </c>
      <c r="G4691" s="15" t="s">
        <v>31155</v>
      </c>
      <c r="H4691" s="15" t="s">
        <v>7360</v>
      </c>
      <c r="I4691" s="15" t="s">
        <v>27265</v>
      </c>
      <c r="J4691" s="15" t="s">
        <v>27266</v>
      </c>
      <c r="K4691">
        <f>VLOOKUP(C4691,'scores met drempel 25'!A:C,3,FALSE)</f>
        <v>733.16</v>
      </c>
      <c r="L4691">
        <f>VLOOKUP(C4691,'scores zonder drempel 25'!A:E,2,FALSE)</f>
        <v>934.68</v>
      </c>
      <c r="M4691">
        <f>VLOOKUP(B4691,'bekostiging 25'!$C$1:$N$2577,11,FALSE)</f>
        <v>47656.5</v>
      </c>
    </row>
    <row r="4692" spans="1:13">
      <c r="A4692" s="15" t="s">
        <v>27592</v>
      </c>
      <c r="B4692" s="15" t="s">
        <v>27733</v>
      </c>
      <c r="C4692" s="15" t="s">
        <v>4711</v>
      </c>
      <c r="D4692" s="15" t="s">
        <v>27734</v>
      </c>
      <c r="E4692" s="15" t="s">
        <v>27735</v>
      </c>
      <c r="F4692" s="15" t="s">
        <v>7176</v>
      </c>
      <c r="G4692" s="15" t="s">
        <v>27736</v>
      </c>
      <c r="H4692" s="15" t="s">
        <v>21874</v>
      </c>
      <c r="I4692" s="15" t="s">
        <v>27591</v>
      </c>
      <c r="J4692" s="15" t="s">
        <v>21874</v>
      </c>
      <c r="K4692">
        <f>VLOOKUP(C4692,'scores met drempel 25'!A:C,3,FALSE)</f>
        <v>522.67999999999995</v>
      </c>
      <c r="L4692">
        <f>VLOOKUP(C4692,'scores zonder drempel 25'!A:E,2,FALSE)</f>
        <v>695.41</v>
      </c>
      <c r="M4692">
        <f>VLOOKUP(B4692,'bekostiging 25'!$C$1:$N$2577,11,FALSE)</f>
        <v>42780.92</v>
      </c>
    </row>
    <row r="4693" spans="1:13">
      <c r="A4693" s="15" t="s">
        <v>11578</v>
      </c>
      <c r="B4693" s="15" t="s">
        <v>11625</v>
      </c>
      <c r="C4693" s="15" t="s">
        <v>4712</v>
      </c>
      <c r="D4693" s="15" t="s">
        <v>11626</v>
      </c>
      <c r="E4693" s="15" t="s">
        <v>11627</v>
      </c>
      <c r="F4693" s="15" t="s">
        <v>7652</v>
      </c>
      <c r="G4693" s="15" t="s">
        <v>11628</v>
      </c>
      <c r="H4693" s="15" t="s">
        <v>9984</v>
      </c>
      <c r="I4693" s="15" t="s">
        <v>9985</v>
      </c>
      <c r="J4693" s="15" t="s">
        <v>9984</v>
      </c>
      <c r="K4693">
        <f>VLOOKUP(C4693,'scores met drempel 25'!A:C,3,FALSE)</f>
        <v>112.4</v>
      </c>
      <c r="L4693">
        <f>VLOOKUP(C4693,'scores zonder drempel 25'!A:E,2,FALSE)</f>
        <v>200.11</v>
      </c>
      <c r="M4693">
        <f>VLOOKUP(B4693,'bekostiging 25'!$C$1:$N$2577,11,FALSE)</f>
        <v>8304.61</v>
      </c>
    </row>
    <row r="4694" spans="1:13">
      <c r="A4694" s="15" t="s">
        <v>25926</v>
      </c>
      <c r="B4694" s="15" t="s">
        <v>25952</v>
      </c>
      <c r="C4694" s="15" t="s">
        <v>4713</v>
      </c>
      <c r="D4694" s="15" t="s">
        <v>25953</v>
      </c>
      <c r="E4694" s="15" t="s">
        <v>25954</v>
      </c>
      <c r="F4694" s="15" t="s">
        <v>6335</v>
      </c>
      <c r="G4694" s="15" t="s">
        <v>25955</v>
      </c>
      <c r="H4694" s="15" t="s">
        <v>21891</v>
      </c>
      <c r="I4694" s="15" t="s">
        <v>24684</v>
      </c>
      <c r="J4694" s="15" t="s">
        <v>21891</v>
      </c>
      <c r="K4694">
        <f>VLOOKUP(C4694,'scores met drempel 25'!A:C,3,FALSE)</f>
        <v>29.29</v>
      </c>
      <c r="L4694">
        <f>VLOOKUP(C4694,'scores zonder drempel 25'!A:E,2,FALSE)</f>
        <v>178.59</v>
      </c>
      <c r="M4694">
        <f>VLOOKUP(B4694,'bekostiging 25'!$C$1:$N$2577,11,FALSE)</f>
        <v>3380.37</v>
      </c>
    </row>
    <row r="4695" spans="1:13">
      <c r="A4695" s="15" t="s">
        <v>31095</v>
      </c>
      <c r="B4695" s="15" t="s">
        <v>31156</v>
      </c>
      <c r="C4695" s="15" t="s">
        <v>4714</v>
      </c>
      <c r="D4695" s="15" t="s">
        <v>31157</v>
      </c>
      <c r="E4695" s="15" t="s">
        <v>21203</v>
      </c>
      <c r="F4695" s="15" t="s">
        <v>9218</v>
      </c>
      <c r="G4695" s="15" t="s">
        <v>31158</v>
      </c>
      <c r="H4695" s="15" t="s">
        <v>7360</v>
      </c>
      <c r="I4695" s="15" t="s">
        <v>27265</v>
      </c>
      <c r="J4695" s="15" t="s">
        <v>27266</v>
      </c>
      <c r="K4695">
        <f>VLOOKUP(C4695,'scores met drempel 25'!A:C,3,FALSE)</f>
        <v>987.16</v>
      </c>
      <c r="L4695">
        <f>VLOOKUP(C4695,'scores zonder drempel 25'!A:E,2,FALSE)</f>
        <v>1227.52</v>
      </c>
      <c r="M4695">
        <f>VLOOKUP(B4695,'bekostiging 25'!$C$1:$N$2577,11,FALSE)</f>
        <v>63455.78</v>
      </c>
    </row>
    <row r="4696" spans="1:13">
      <c r="A4696" s="15" t="s">
        <v>27592</v>
      </c>
      <c r="B4696" s="15" t="s">
        <v>27737</v>
      </c>
      <c r="C4696" s="15" t="s">
        <v>4715</v>
      </c>
      <c r="D4696" s="15" t="s">
        <v>27738</v>
      </c>
      <c r="E4696" s="15" t="s">
        <v>27739</v>
      </c>
      <c r="F4696" s="15" t="s">
        <v>6427</v>
      </c>
      <c r="G4696" s="15" t="s">
        <v>27740</v>
      </c>
      <c r="H4696" s="15" t="s">
        <v>21874</v>
      </c>
      <c r="I4696" s="15" t="s">
        <v>27591</v>
      </c>
      <c r="J4696" s="15" t="s">
        <v>21874</v>
      </c>
      <c r="K4696">
        <f>VLOOKUP(C4696,'scores met drempel 25'!A:C,3,FALSE)</f>
        <v>610.73</v>
      </c>
      <c r="L4696">
        <f>VLOOKUP(C4696,'scores zonder drempel 25'!A:E,2,FALSE)</f>
        <v>764.71</v>
      </c>
      <c r="M4696">
        <f>VLOOKUP(B4696,'bekostiging 25'!$C$1:$N$2577,11,FALSE)</f>
        <v>40620.449999999997</v>
      </c>
    </row>
    <row r="4697" spans="1:13">
      <c r="A4697" s="15" t="s">
        <v>16356</v>
      </c>
      <c r="B4697" s="15" t="s">
        <v>16415</v>
      </c>
      <c r="C4697" s="15" t="s">
        <v>4716</v>
      </c>
      <c r="D4697" s="15" t="s">
        <v>16416</v>
      </c>
      <c r="E4697" s="15" t="s">
        <v>16417</v>
      </c>
      <c r="F4697" s="15" t="s">
        <v>6245</v>
      </c>
      <c r="G4697" s="15" t="s">
        <v>16418</v>
      </c>
      <c r="H4697" s="15" t="s">
        <v>14414</v>
      </c>
      <c r="I4697" s="15" t="s">
        <v>15828</v>
      </c>
      <c r="J4697" s="15" t="s">
        <v>14414</v>
      </c>
      <c r="K4697">
        <f>VLOOKUP(C4697,'scores met drempel 25'!A:C,3,FALSE)</f>
        <v>250.29</v>
      </c>
      <c r="L4697">
        <f>VLOOKUP(C4697,'scores zonder drempel 25'!A:E,2,FALSE)</f>
        <v>485.29</v>
      </c>
      <c r="M4697">
        <f>VLOOKUP(B4697,'bekostiging 25'!$C$1:$N$2577,11,FALSE)</f>
        <v>17567.13</v>
      </c>
    </row>
    <row r="4698" spans="1:13">
      <c r="A4698" s="15" t="s">
        <v>11578</v>
      </c>
      <c r="B4698" s="15" t="s">
        <v>11629</v>
      </c>
      <c r="C4698" s="15" t="s">
        <v>4717</v>
      </c>
      <c r="D4698" s="15" t="s">
        <v>11630</v>
      </c>
      <c r="E4698" s="15" t="s">
        <v>11631</v>
      </c>
      <c r="F4698" s="15" t="s">
        <v>7246</v>
      </c>
      <c r="G4698" s="15" t="s">
        <v>11632</v>
      </c>
      <c r="H4698" s="15" t="s">
        <v>9984</v>
      </c>
      <c r="I4698" s="15" t="s">
        <v>9985</v>
      </c>
      <c r="J4698" s="15" t="s">
        <v>9984</v>
      </c>
      <c r="K4698">
        <f>VLOOKUP(C4698,'scores met drempel 25'!A:C,3,FALSE)</f>
        <v>88.64</v>
      </c>
      <c r="L4698">
        <f>VLOOKUP(C4698,'scores zonder drempel 25'!A:E,2,FALSE)</f>
        <v>170.32</v>
      </c>
      <c r="M4698">
        <f>VLOOKUP(B4698,'bekostiging 25'!$C$1:$N$2577,11,FALSE)</f>
        <v>4948.2299999999996</v>
      </c>
    </row>
    <row r="4699" spans="1:13">
      <c r="A4699" s="15" t="s">
        <v>25926</v>
      </c>
      <c r="B4699" s="15" t="s">
        <v>25956</v>
      </c>
      <c r="C4699" s="15" t="s">
        <v>4718</v>
      </c>
      <c r="D4699" s="15" t="s">
        <v>7327</v>
      </c>
      <c r="E4699" s="15" t="s">
        <v>12497</v>
      </c>
      <c r="F4699" s="15" t="s">
        <v>6523</v>
      </c>
      <c r="G4699" s="15" t="s">
        <v>25957</v>
      </c>
      <c r="H4699" s="15" t="s">
        <v>21891</v>
      </c>
      <c r="I4699" s="15" t="s">
        <v>24684</v>
      </c>
      <c r="J4699" s="15" t="s">
        <v>21891</v>
      </c>
      <c r="K4699">
        <f>VLOOKUP(C4699,'scores met drempel 25'!A:C,3,FALSE)</f>
        <v>55.4</v>
      </c>
      <c r="L4699">
        <f>VLOOKUP(C4699,'scores zonder drempel 25'!A:E,2,FALSE)</f>
        <v>232.82</v>
      </c>
      <c r="M4699">
        <f>VLOOKUP(B4699,'bekostiging 25'!$C$1:$N$2577,11,FALSE)</f>
        <v>1683.19</v>
      </c>
    </row>
    <row r="4700" spans="1:13">
      <c r="A4700" s="15" t="s">
        <v>31095</v>
      </c>
      <c r="B4700" s="15" t="s">
        <v>31159</v>
      </c>
      <c r="C4700" s="15" t="s">
        <v>4719</v>
      </c>
      <c r="D4700" s="15" t="s">
        <v>31160</v>
      </c>
      <c r="E4700" s="15" t="s">
        <v>31161</v>
      </c>
      <c r="F4700" s="15" t="s">
        <v>6245</v>
      </c>
      <c r="G4700" s="15" t="s">
        <v>31162</v>
      </c>
      <c r="H4700" s="15" t="s">
        <v>7360</v>
      </c>
      <c r="I4700" s="15" t="s">
        <v>27265</v>
      </c>
      <c r="J4700" s="15" t="s">
        <v>27266</v>
      </c>
      <c r="K4700">
        <f>VLOOKUP(C4700,'scores met drempel 25'!A:C,3,FALSE)</f>
        <v>590.03</v>
      </c>
      <c r="L4700">
        <f>VLOOKUP(C4700,'scores zonder drempel 25'!A:E,2,FALSE)</f>
        <v>863.18</v>
      </c>
      <c r="M4700">
        <f>VLOOKUP(B4700,'bekostiging 25'!$C$1:$N$2577,11,FALSE)</f>
        <v>38880.6</v>
      </c>
    </row>
    <row r="4701" spans="1:13">
      <c r="A4701" s="15" t="s">
        <v>27592</v>
      </c>
      <c r="B4701" s="15" t="s">
        <v>27741</v>
      </c>
      <c r="C4701" s="15" t="s">
        <v>4720</v>
      </c>
      <c r="D4701" s="15" t="s">
        <v>27742</v>
      </c>
      <c r="E4701" s="15" t="s">
        <v>27743</v>
      </c>
      <c r="F4701" s="15" t="s">
        <v>27744</v>
      </c>
      <c r="G4701" s="15" t="s">
        <v>27745</v>
      </c>
      <c r="H4701" s="15" t="s">
        <v>21874</v>
      </c>
      <c r="I4701" s="15" t="s">
        <v>27591</v>
      </c>
      <c r="J4701" s="15" t="s">
        <v>21874</v>
      </c>
      <c r="K4701">
        <f>VLOOKUP(C4701,'scores met drempel 25'!A:C,3,FALSE)</f>
        <v>485.84</v>
      </c>
      <c r="L4701">
        <f>VLOOKUP(C4701,'scores zonder drempel 25'!A:E,2,FALSE)</f>
        <v>609.70000000000005</v>
      </c>
      <c r="M4701">
        <f>VLOOKUP(B4701,'bekostiging 25'!$C$1:$N$2577,11,FALSE)</f>
        <v>36760.120000000003</v>
      </c>
    </row>
    <row r="4702" spans="1:13">
      <c r="A4702" s="15" t="s">
        <v>11578</v>
      </c>
      <c r="B4702" s="15" t="s">
        <v>11633</v>
      </c>
      <c r="C4702" s="15" t="s">
        <v>4721</v>
      </c>
      <c r="D4702" s="15" t="s">
        <v>11634</v>
      </c>
      <c r="E4702" s="15" t="s">
        <v>11635</v>
      </c>
      <c r="F4702" s="15" t="s">
        <v>6153</v>
      </c>
      <c r="G4702" s="15" t="s">
        <v>11636</v>
      </c>
      <c r="H4702" s="15" t="s">
        <v>9984</v>
      </c>
      <c r="I4702" s="15" t="s">
        <v>9985</v>
      </c>
      <c r="J4702" s="15" t="s">
        <v>9984</v>
      </c>
      <c r="K4702">
        <f>VLOOKUP(C4702,'scores met drempel 25'!A:C,3,FALSE)</f>
        <v>33.729999999999997</v>
      </c>
      <c r="L4702">
        <f>VLOOKUP(C4702,'scores zonder drempel 25'!A:E,2,FALSE)</f>
        <v>109.38</v>
      </c>
      <c r="M4702">
        <f>VLOOKUP(B4702,'bekostiging 25'!$C$1:$N$2577,11,FALSE)</f>
        <v>4119.6400000000003</v>
      </c>
    </row>
    <row r="4703" spans="1:13">
      <c r="A4703" s="15" t="s">
        <v>23472</v>
      </c>
      <c r="B4703" s="15" t="s">
        <v>23559</v>
      </c>
      <c r="C4703" s="15" t="s">
        <v>4722</v>
      </c>
      <c r="D4703" s="15" t="s">
        <v>23560</v>
      </c>
      <c r="E4703" s="15" t="s">
        <v>23561</v>
      </c>
      <c r="F4703" s="15" t="s">
        <v>6252</v>
      </c>
      <c r="G4703" s="15" t="s">
        <v>23562</v>
      </c>
      <c r="H4703" s="15" t="s">
        <v>22764</v>
      </c>
      <c r="I4703" s="15" t="s">
        <v>22765</v>
      </c>
      <c r="J4703" s="15" t="s">
        <v>22764</v>
      </c>
      <c r="K4703">
        <f>VLOOKUP(C4703,'scores met drempel 25'!A:C,3,FALSE)</f>
        <v>0</v>
      </c>
      <c r="L4703">
        <f>VLOOKUP(C4703,'scores zonder drempel 25'!A:E,2,FALSE)</f>
        <v>107.89</v>
      </c>
      <c r="M4703" t="e">
        <f>VLOOKUP(B4703,'bekostiging 25'!$C$1:$N$2577,11,FALSE)</f>
        <v>#N/A</v>
      </c>
    </row>
    <row r="4704" spans="1:13">
      <c r="A4704" s="15" t="s">
        <v>31095</v>
      </c>
      <c r="B4704" s="15" t="s">
        <v>31163</v>
      </c>
      <c r="C4704" s="15" t="s">
        <v>4723</v>
      </c>
      <c r="D4704" s="15" t="s">
        <v>31164</v>
      </c>
      <c r="E4704" s="15" t="s">
        <v>30223</v>
      </c>
      <c r="F4704" s="15" t="s">
        <v>25705</v>
      </c>
      <c r="G4704" s="15" t="s">
        <v>31165</v>
      </c>
      <c r="H4704" s="15" t="s">
        <v>7360</v>
      </c>
      <c r="I4704" s="15" t="s">
        <v>27265</v>
      </c>
      <c r="J4704" s="15" t="s">
        <v>27266</v>
      </c>
      <c r="K4704">
        <f>VLOOKUP(C4704,'scores met drempel 25'!A:C,3,FALSE)</f>
        <v>0</v>
      </c>
      <c r="L4704">
        <f>VLOOKUP(C4704,'scores zonder drempel 25'!A:E,2,FALSE)</f>
        <v>141.78</v>
      </c>
      <c r="M4704" t="e">
        <f>VLOOKUP(B4704,'bekostiging 25'!$C$1:$N$2577,11,FALSE)</f>
        <v>#N/A</v>
      </c>
    </row>
    <row r="4705" spans="1:13">
      <c r="A4705" s="15" t="s">
        <v>26014</v>
      </c>
      <c r="B4705" s="15" t="s">
        <v>26024</v>
      </c>
      <c r="C4705" s="15" t="s">
        <v>4724</v>
      </c>
      <c r="D4705" s="15" t="s">
        <v>26025</v>
      </c>
      <c r="E4705" s="15" t="s">
        <v>25031</v>
      </c>
      <c r="F4705" s="15" t="s">
        <v>6264</v>
      </c>
      <c r="G4705" s="15" t="s">
        <v>25032</v>
      </c>
      <c r="H4705" s="15" t="s">
        <v>24792</v>
      </c>
      <c r="I4705" s="15" t="s">
        <v>24793</v>
      </c>
      <c r="J4705" s="15" t="s">
        <v>24792</v>
      </c>
      <c r="K4705">
        <f>VLOOKUP(C4705,'scores met drempel 25'!A:C,3,FALSE)</f>
        <v>0</v>
      </c>
      <c r="L4705">
        <f>VLOOKUP(C4705,'scores zonder drempel 25'!A:E,2,FALSE)</f>
        <v>48.68</v>
      </c>
      <c r="M4705" t="e">
        <f>VLOOKUP(B4705,'bekostiging 25'!$C$1:$N$2577,11,FALSE)</f>
        <v>#N/A</v>
      </c>
    </row>
    <row r="4706" spans="1:13">
      <c r="A4706" s="15" t="s">
        <v>17513</v>
      </c>
      <c r="B4706" s="15" t="s">
        <v>17605</v>
      </c>
      <c r="C4706" s="15" t="s">
        <v>4725</v>
      </c>
      <c r="D4706" s="15" t="s">
        <v>17606</v>
      </c>
      <c r="E4706" s="15" t="s">
        <v>17607</v>
      </c>
      <c r="F4706" s="15" t="s">
        <v>6635</v>
      </c>
      <c r="G4706" s="15" t="s">
        <v>17608</v>
      </c>
      <c r="H4706" s="15" t="s">
        <v>16729</v>
      </c>
      <c r="I4706" s="15" t="s">
        <v>16136</v>
      </c>
      <c r="J4706" s="15" t="s">
        <v>16137</v>
      </c>
      <c r="K4706">
        <f>VLOOKUP(C4706,'scores met drempel 25'!A:C,3,FALSE)</f>
        <v>0</v>
      </c>
      <c r="L4706">
        <f>VLOOKUP(C4706,'scores zonder drempel 25'!A:E,2,FALSE)</f>
        <v>335.21</v>
      </c>
      <c r="M4706" t="e">
        <f>VLOOKUP(B4706,'bekostiging 25'!$C$1:$N$2577,11,FALSE)</f>
        <v>#N/A</v>
      </c>
    </row>
    <row r="4707" spans="1:13">
      <c r="A4707" s="15" t="s">
        <v>15201</v>
      </c>
      <c r="B4707" s="15" t="s">
        <v>15233</v>
      </c>
      <c r="C4707" s="15" t="s">
        <v>4726</v>
      </c>
      <c r="D4707" s="15" t="s">
        <v>15234</v>
      </c>
      <c r="E4707" s="15" t="s">
        <v>15235</v>
      </c>
      <c r="F4707" s="15" t="s">
        <v>6275</v>
      </c>
      <c r="G4707" s="15" t="s">
        <v>15236</v>
      </c>
      <c r="H4707" s="15" t="s">
        <v>15237</v>
      </c>
      <c r="I4707" s="15" t="s">
        <v>14843</v>
      </c>
      <c r="J4707" s="15" t="s">
        <v>14844</v>
      </c>
      <c r="K4707">
        <f>VLOOKUP(C4707,'scores met drempel 25'!A:C,3,FALSE)</f>
        <v>67.430000000000007</v>
      </c>
      <c r="L4707">
        <f>VLOOKUP(C4707,'scores zonder drempel 25'!A:E,2,FALSE)</f>
        <v>183.25</v>
      </c>
      <c r="M4707">
        <f>VLOOKUP(B4707,'bekostiging 25'!$C$1:$N$2577,11,FALSE)</f>
        <v>4059.65</v>
      </c>
    </row>
    <row r="4708" spans="1:13">
      <c r="A4708" s="15" t="s">
        <v>25926</v>
      </c>
      <c r="B4708" s="15" t="s">
        <v>25958</v>
      </c>
      <c r="C4708" s="15" t="s">
        <v>4727</v>
      </c>
      <c r="D4708" s="15" t="s">
        <v>25959</v>
      </c>
      <c r="E4708" s="15" t="s">
        <v>25960</v>
      </c>
      <c r="F4708" s="15" t="s">
        <v>6572</v>
      </c>
      <c r="G4708" s="15" t="s">
        <v>25961</v>
      </c>
      <c r="H4708" s="15" t="s">
        <v>21891</v>
      </c>
      <c r="I4708" s="15" t="s">
        <v>24684</v>
      </c>
      <c r="J4708" s="15" t="s">
        <v>21891</v>
      </c>
      <c r="K4708">
        <f>VLOOKUP(C4708,'scores met drempel 25'!A:C,3,FALSE)</f>
        <v>0</v>
      </c>
      <c r="L4708">
        <f>VLOOKUP(C4708,'scores zonder drempel 25'!A:E,2,FALSE)</f>
        <v>285.08999999999997</v>
      </c>
      <c r="M4708">
        <f>VLOOKUP(B4708,'bekostiging 25'!$C$1:$N$2577,11,FALSE)</f>
        <v>2540.44</v>
      </c>
    </row>
    <row r="4709" spans="1:13">
      <c r="A4709" s="15" t="s">
        <v>31095</v>
      </c>
      <c r="B4709" s="15" t="s">
        <v>31166</v>
      </c>
      <c r="C4709" s="15" t="s">
        <v>4728</v>
      </c>
      <c r="D4709" s="15" t="s">
        <v>31167</v>
      </c>
      <c r="E4709" s="15" t="s">
        <v>19799</v>
      </c>
      <c r="F4709" s="15" t="s">
        <v>11966</v>
      </c>
      <c r="G4709" s="15" t="s">
        <v>31168</v>
      </c>
      <c r="H4709" s="15" t="s">
        <v>7360</v>
      </c>
      <c r="I4709" s="15" t="s">
        <v>27265</v>
      </c>
      <c r="J4709" s="15" t="s">
        <v>27266</v>
      </c>
      <c r="K4709">
        <f>VLOOKUP(C4709,'scores met drempel 25'!A:C,3,FALSE)</f>
        <v>254.66</v>
      </c>
      <c r="L4709">
        <f>VLOOKUP(C4709,'scores zonder drempel 25'!A:E,2,FALSE)</f>
        <v>425.38</v>
      </c>
      <c r="M4709">
        <f>VLOOKUP(B4709,'bekostiging 25'!$C$1:$N$2577,11,FALSE)</f>
        <v>17215.16</v>
      </c>
    </row>
    <row r="4710" spans="1:13">
      <c r="A4710" s="15" t="s">
        <v>9463</v>
      </c>
      <c r="B4710" s="15" t="s">
        <v>9520</v>
      </c>
      <c r="C4710" s="15" t="s">
        <v>4729</v>
      </c>
      <c r="D4710" s="15" t="s">
        <v>9521</v>
      </c>
      <c r="E4710" s="15" t="s">
        <v>9522</v>
      </c>
      <c r="F4710" s="15" t="s">
        <v>6245</v>
      </c>
      <c r="G4710" s="15" t="s">
        <v>9523</v>
      </c>
      <c r="H4710" s="15" t="s">
        <v>9000</v>
      </c>
      <c r="I4710" s="15" t="s">
        <v>8281</v>
      </c>
      <c r="J4710" s="15" t="s">
        <v>8282</v>
      </c>
      <c r="K4710">
        <f>VLOOKUP(C4710,'scores met drempel 25'!A:C,3,FALSE)</f>
        <v>14.69</v>
      </c>
      <c r="L4710">
        <f>VLOOKUP(C4710,'scores zonder drempel 25'!A:E,2,FALSE)</f>
        <v>128.51</v>
      </c>
      <c r="M4710">
        <f>VLOOKUP(B4710,'bekostiging 25'!$C$1:$N$2577,11,FALSE)</f>
        <v>2829.75</v>
      </c>
    </row>
    <row r="4711" spans="1:13">
      <c r="A4711" s="15" t="s">
        <v>16483</v>
      </c>
      <c r="B4711" s="15" t="s">
        <v>16588</v>
      </c>
      <c r="C4711" s="15" t="s">
        <v>4730</v>
      </c>
      <c r="D4711" s="15" t="s">
        <v>16589</v>
      </c>
      <c r="E4711" s="15" t="s">
        <v>16590</v>
      </c>
      <c r="F4711" s="15" t="s">
        <v>9328</v>
      </c>
      <c r="G4711" s="15" t="s">
        <v>16591</v>
      </c>
      <c r="H4711" s="15" t="s">
        <v>16494</v>
      </c>
      <c r="I4711" s="15" t="s">
        <v>16495</v>
      </c>
      <c r="J4711" s="15" t="s">
        <v>16494</v>
      </c>
      <c r="K4711">
        <f>VLOOKUP(C4711,'scores met drempel 25'!A:C,3,FALSE)</f>
        <v>0</v>
      </c>
      <c r="L4711">
        <f>VLOOKUP(C4711,'scores zonder drempel 25'!A:E,2,FALSE)</f>
        <v>70.400000000000006</v>
      </c>
      <c r="M4711" t="e">
        <f>VLOOKUP(B4711,'bekostiging 25'!$C$1:$N$2577,11,FALSE)</f>
        <v>#N/A</v>
      </c>
    </row>
    <row r="4712" spans="1:13">
      <c r="A4712" s="15" t="s">
        <v>14936</v>
      </c>
      <c r="B4712" s="15" t="s">
        <v>15060</v>
      </c>
      <c r="C4712" s="15" t="s">
        <v>4731</v>
      </c>
      <c r="D4712" s="15" t="s">
        <v>15061</v>
      </c>
      <c r="E4712" s="15" t="s">
        <v>15062</v>
      </c>
      <c r="F4712" s="15" t="s">
        <v>15063</v>
      </c>
      <c r="G4712" s="15" t="s">
        <v>15064</v>
      </c>
      <c r="H4712" s="15" t="s">
        <v>15065</v>
      </c>
      <c r="I4712" s="15" t="s">
        <v>14794</v>
      </c>
      <c r="J4712" s="15" t="s">
        <v>14795</v>
      </c>
      <c r="K4712">
        <f>VLOOKUP(C4712,'scores met drempel 25'!A:C,3,FALSE)</f>
        <v>173.44</v>
      </c>
      <c r="L4712">
        <f>VLOOKUP(C4712,'scores zonder drempel 25'!A:E,2,FALSE)</f>
        <v>384.33</v>
      </c>
      <c r="M4712">
        <f>VLOOKUP(B4712,'bekostiging 25'!$C$1:$N$2577,11,FALSE)</f>
        <v>6260.12</v>
      </c>
    </row>
    <row r="4713" spans="1:13">
      <c r="A4713" s="15" t="s">
        <v>19092</v>
      </c>
      <c r="B4713" s="15" t="s">
        <v>19099</v>
      </c>
      <c r="C4713" s="15" t="s">
        <v>4732</v>
      </c>
      <c r="D4713" s="15" t="s">
        <v>19100</v>
      </c>
      <c r="E4713" s="15" t="s">
        <v>19101</v>
      </c>
      <c r="F4713" s="15" t="s">
        <v>6252</v>
      </c>
      <c r="G4713" s="15" t="s">
        <v>19102</v>
      </c>
      <c r="H4713" s="15" t="s">
        <v>19103</v>
      </c>
      <c r="I4713" s="15" t="s">
        <v>19097</v>
      </c>
      <c r="J4713" s="15" t="s">
        <v>19098</v>
      </c>
      <c r="K4713">
        <f>VLOOKUP(C4713,'scores met drempel 25'!A:C,3,FALSE)</f>
        <v>0</v>
      </c>
      <c r="L4713">
        <f>VLOOKUP(C4713,'scores zonder drempel 25'!A:E,2,FALSE)</f>
        <v>242.34</v>
      </c>
      <c r="M4713" t="e">
        <f>VLOOKUP(B4713,'bekostiging 25'!$C$1:$N$2577,11,FALSE)</f>
        <v>#N/A</v>
      </c>
    </row>
    <row r="4714" spans="1:13">
      <c r="A4714" s="15" t="s">
        <v>26014</v>
      </c>
      <c r="B4714" s="15" t="s">
        <v>26026</v>
      </c>
      <c r="C4714" s="15" t="s">
        <v>4733</v>
      </c>
      <c r="D4714" s="15" t="s">
        <v>26027</v>
      </c>
      <c r="E4714" s="15" t="s">
        <v>10128</v>
      </c>
      <c r="F4714" s="15" t="s">
        <v>6609</v>
      </c>
      <c r="G4714" s="15" t="s">
        <v>26028</v>
      </c>
      <c r="H4714" s="15" t="s">
        <v>24792</v>
      </c>
      <c r="I4714" s="15" t="s">
        <v>24793</v>
      </c>
      <c r="J4714" s="15" t="s">
        <v>24792</v>
      </c>
      <c r="K4714">
        <f>VLOOKUP(C4714,'scores met drempel 25'!A:C,3,FALSE)</f>
        <v>0</v>
      </c>
      <c r="L4714">
        <f>VLOOKUP(C4714,'scores zonder drempel 25'!A:E,2,FALSE)</f>
        <v>22.79</v>
      </c>
      <c r="M4714" t="e">
        <f>VLOOKUP(B4714,'bekostiging 25'!$C$1:$N$2577,11,FALSE)</f>
        <v>#N/A</v>
      </c>
    </row>
    <row r="4715" spans="1:13">
      <c r="A4715" s="15" t="s">
        <v>17513</v>
      </c>
      <c r="B4715" s="15" t="s">
        <v>17609</v>
      </c>
      <c r="C4715" s="15" t="s">
        <v>4734</v>
      </c>
      <c r="D4715" s="15" t="s">
        <v>17610</v>
      </c>
      <c r="E4715" s="15" t="s">
        <v>17611</v>
      </c>
      <c r="F4715" s="15" t="s">
        <v>6275</v>
      </c>
      <c r="G4715" s="15" t="s">
        <v>17612</v>
      </c>
      <c r="H4715" s="15" t="s">
        <v>16729</v>
      </c>
      <c r="I4715" s="15" t="s">
        <v>16136</v>
      </c>
      <c r="J4715" s="15" t="s">
        <v>16137</v>
      </c>
      <c r="K4715">
        <f>VLOOKUP(C4715,'scores met drempel 25'!A:C,3,FALSE)</f>
        <v>0</v>
      </c>
      <c r="L4715">
        <f>VLOOKUP(C4715,'scores zonder drempel 25'!A:E,2,FALSE)</f>
        <v>33.76</v>
      </c>
      <c r="M4715" t="e">
        <f>VLOOKUP(B4715,'bekostiging 25'!$C$1:$N$2577,11,FALSE)</f>
        <v>#N/A</v>
      </c>
    </row>
    <row r="4716" spans="1:13">
      <c r="A4716" s="15" t="s">
        <v>15201</v>
      </c>
      <c r="B4716" s="15" t="s">
        <v>15238</v>
      </c>
      <c r="C4716" s="15" t="s">
        <v>4735</v>
      </c>
      <c r="D4716" s="15" t="s">
        <v>15239</v>
      </c>
      <c r="E4716" s="15" t="s">
        <v>15240</v>
      </c>
      <c r="F4716" s="15" t="s">
        <v>6335</v>
      </c>
      <c r="G4716" s="15" t="s">
        <v>15241</v>
      </c>
      <c r="H4716" s="15" t="s">
        <v>15237</v>
      </c>
      <c r="I4716" s="15" t="s">
        <v>14843</v>
      </c>
      <c r="J4716" s="15" t="s">
        <v>14844</v>
      </c>
      <c r="K4716">
        <f>VLOOKUP(C4716,'scores met drempel 25'!A:C,3,FALSE)</f>
        <v>0</v>
      </c>
      <c r="L4716">
        <f>VLOOKUP(C4716,'scores zonder drempel 25'!A:E,2,FALSE)</f>
        <v>162.71</v>
      </c>
      <c r="M4716" t="e">
        <f>VLOOKUP(B4716,'bekostiging 25'!$C$1:$N$2577,11,FALSE)</f>
        <v>#N/A</v>
      </c>
    </row>
    <row r="4717" spans="1:13">
      <c r="A4717" s="15" t="s">
        <v>25926</v>
      </c>
      <c r="B4717" s="15" t="s">
        <v>25962</v>
      </c>
      <c r="C4717" s="15" t="s">
        <v>4736</v>
      </c>
      <c r="D4717" s="15" t="s">
        <v>25963</v>
      </c>
      <c r="E4717" s="15" t="s">
        <v>25964</v>
      </c>
      <c r="F4717" s="15" t="s">
        <v>6233</v>
      </c>
      <c r="G4717" s="15" t="s">
        <v>25965</v>
      </c>
      <c r="H4717" s="15" t="s">
        <v>21891</v>
      </c>
      <c r="I4717" s="15" t="s">
        <v>24684</v>
      </c>
      <c r="J4717" s="15" t="s">
        <v>21891</v>
      </c>
      <c r="K4717">
        <f>VLOOKUP(C4717,'scores met drempel 25'!A:C,3,FALSE)</f>
        <v>0</v>
      </c>
      <c r="L4717">
        <f>VLOOKUP(C4717,'scores zonder drempel 25'!A:E,2,FALSE)</f>
        <v>95.19</v>
      </c>
      <c r="M4717" t="e">
        <f>VLOOKUP(B4717,'bekostiging 25'!$C$1:$N$2577,11,FALSE)</f>
        <v>#N/A</v>
      </c>
    </row>
    <row r="4718" spans="1:13">
      <c r="A4718" s="15" t="s">
        <v>31095</v>
      </c>
      <c r="B4718" s="15" t="s">
        <v>31169</v>
      </c>
      <c r="C4718" s="15" t="s">
        <v>4737</v>
      </c>
      <c r="D4718" s="15" t="s">
        <v>31170</v>
      </c>
      <c r="E4718" s="15" t="s">
        <v>31171</v>
      </c>
      <c r="F4718" s="15" t="s">
        <v>7019</v>
      </c>
      <c r="G4718" s="15" t="s">
        <v>31172</v>
      </c>
      <c r="H4718" s="15" t="s">
        <v>7360</v>
      </c>
      <c r="I4718" s="15" t="s">
        <v>27265</v>
      </c>
      <c r="J4718" s="15" t="s">
        <v>27266</v>
      </c>
      <c r="K4718">
        <f>VLOOKUP(C4718,'scores met drempel 25'!A:C,3,FALSE)</f>
        <v>324.24</v>
      </c>
      <c r="L4718">
        <f>VLOOKUP(C4718,'scores zonder drempel 25'!A:E,2,FALSE)</f>
        <v>424</v>
      </c>
      <c r="M4718">
        <f>VLOOKUP(B4718,'bekostiging 25'!$C$1:$N$2577,11,FALSE)</f>
        <v>27336.27</v>
      </c>
    </row>
    <row r="4719" spans="1:13">
      <c r="A4719" s="15" t="s">
        <v>16483</v>
      </c>
      <c r="B4719" s="15" t="s">
        <v>16592</v>
      </c>
      <c r="C4719" s="15" t="s">
        <v>4738</v>
      </c>
      <c r="D4719" s="15" t="s">
        <v>16593</v>
      </c>
      <c r="E4719" s="15" t="s">
        <v>11581</v>
      </c>
      <c r="F4719" s="15" t="s">
        <v>11240</v>
      </c>
      <c r="G4719" s="15" t="s">
        <v>16594</v>
      </c>
      <c r="H4719" s="15" t="s">
        <v>16494</v>
      </c>
      <c r="I4719" s="15" t="s">
        <v>16495</v>
      </c>
      <c r="J4719" s="15" t="s">
        <v>16494</v>
      </c>
      <c r="K4719">
        <f>VLOOKUP(C4719,'scores met drempel 25'!A:C,3,FALSE)</f>
        <v>633.12</v>
      </c>
      <c r="L4719">
        <f>VLOOKUP(C4719,'scores zonder drempel 25'!A:E,2,FALSE)</f>
        <v>766.35</v>
      </c>
      <c r="M4719">
        <f>VLOOKUP(B4719,'bekostiging 25'!$C$1:$N$2577,11,FALSE)</f>
        <v>39759.85</v>
      </c>
    </row>
    <row r="4720" spans="1:13">
      <c r="A4720" s="15" t="s">
        <v>25926</v>
      </c>
      <c r="B4720" s="15" t="s">
        <v>25966</v>
      </c>
      <c r="C4720" s="15" t="s">
        <v>4739</v>
      </c>
      <c r="D4720" s="15" t="s">
        <v>25967</v>
      </c>
      <c r="E4720" s="15" t="s">
        <v>7715</v>
      </c>
      <c r="F4720" s="15" t="s">
        <v>7174</v>
      </c>
      <c r="G4720" s="15" t="s">
        <v>25968</v>
      </c>
      <c r="H4720" s="15" t="s">
        <v>21891</v>
      </c>
      <c r="I4720" s="15" t="s">
        <v>24684</v>
      </c>
      <c r="J4720" s="15" t="s">
        <v>21891</v>
      </c>
      <c r="K4720">
        <f>VLOOKUP(C4720,'scores met drempel 25'!A:C,3,FALSE)</f>
        <v>212.65</v>
      </c>
      <c r="L4720">
        <f>VLOOKUP(C4720,'scores zonder drempel 25'!A:E,2,FALSE)</f>
        <v>297.68</v>
      </c>
      <c r="M4720">
        <f>VLOOKUP(B4720,'bekostiging 25'!$C$1:$N$2577,11,FALSE)</f>
        <v>14544.73</v>
      </c>
    </row>
    <row r="4721" spans="1:13">
      <c r="A4721" s="15" t="s">
        <v>31095</v>
      </c>
      <c r="B4721" s="15" t="s">
        <v>31173</v>
      </c>
      <c r="C4721" s="15" t="s">
        <v>4740</v>
      </c>
      <c r="D4721" s="15" t="s">
        <v>31174</v>
      </c>
      <c r="E4721" s="15" t="s">
        <v>31175</v>
      </c>
      <c r="F4721" s="15" t="s">
        <v>7218</v>
      </c>
      <c r="G4721" s="15" t="s">
        <v>31176</v>
      </c>
      <c r="H4721" s="15" t="s">
        <v>7360</v>
      </c>
      <c r="I4721" s="15" t="s">
        <v>27265</v>
      </c>
      <c r="J4721" s="15" t="s">
        <v>27266</v>
      </c>
      <c r="K4721">
        <f>VLOOKUP(C4721,'scores met drempel 25'!A:C,3,FALSE)</f>
        <v>606.73</v>
      </c>
      <c r="L4721">
        <f>VLOOKUP(C4721,'scores zonder drempel 25'!A:E,2,FALSE)</f>
        <v>739.96</v>
      </c>
      <c r="M4721">
        <f>VLOOKUP(B4721,'bekostiging 25'!$C$1:$N$2577,11,FALSE)</f>
        <v>38698.61</v>
      </c>
    </row>
    <row r="4722" spans="1:13">
      <c r="A4722" s="15" t="s">
        <v>27592</v>
      </c>
      <c r="B4722" s="15" t="s">
        <v>27746</v>
      </c>
      <c r="C4722" s="15" t="s">
        <v>4741</v>
      </c>
      <c r="D4722" s="15" t="s">
        <v>27747</v>
      </c>
      <c r="E4722" s="15" t="s">
        <v>27748</v>
      </c>
      <c r="F4722" s="15" t="s">
        <v>27749</v>
      </c>
      <c r="G4722" s="15" t="s">
        <v>27750</v>
      </c>
      <c r="H4722" s="15" t="s">
        <v>21874</v>
      </c>
      <c r="I4722" s="15" t="s">
        <v>27591</v>
      </c>
      <c r="J4722" s="15" t="s">
        <v>21874</v>
      </c>
      <c r="K4722">
        <f>VLOOKUP(C4722,'scores met drempel 25'!A:C,3,FALSE)</f>
        <v>21.87</v>
      </c>
      <c r="L4722">
        <f>VLOOKUP(C4722,'scores zonder drempel 25'!A:E,2,FALSE)</f>
        <v>143.72</v>
      </c>
      <c r="M4722">
        <f>VLOOKUP(B4722,'bekostiging 25'!$C$1:$N$2577,11,FALSE)</f>
        <v>4624.26</v>
      </c>
    </row>
    <row r="4723" spans="1:13">
      <c r="A4723" s="15" t="s">
        <v>11578</v>
      </c>
      <c r="B4723" s="15" t="s">
        <v>11637</v>
      </c>
      <c r="C4723" s="15" t="s">
        <v>4742</v>
      </c>
      <c r="D4723" s="15" t="s">
        <v>11080</v>
      </c>
      <c r="E4723" s="15" t="s">
        <v>11638</v>
      </c>
      <c r="F4723" s="15" t="s">
        <v>6275</v>
      </c>
      <c r="G4723" s="15" t="s">
        <v>11639</v>
      </c>
      <c r="H4723" s="15" t="s">
        <v>9984</v>
      </c>
      <c r="I4723" s="15" t="s">
        <v>9985</v>
      </c>
      <c r="J4723" s="15" t="s">
        <v>9984</v>
      </c>
      <c r="K4723">
        <f>VLOOKUP(C4723,'scores met drempel 25'!A:C,3,FALSE)</f>
        <v>215.42</v>
      </c>
      <c r="L4723">
        <f>VLOOKUP(C4723,'scores zonder drempel 25'!A:E,2,FALSE)</f>
        <v>308.48</v>
      </c>
      <c r="M4723">
        <f>VLOOKUP(B4723,'bekostiging 25'!$C$1:$N$2577,11,FALSE)</f>
        <v>31584.57</v>
      </c>
    </row>
    <row r="4724" spans="1:13">
      <c r="A4724" s="15" t="s">
        <v>25926</v>
      </c>
      <c r="B4724" s="15" t="s">
        <v>25969</v>
      </c>
      <c r="C4724" s="15" t="s">
        <v>4744</v>
      </c>
      <c r="D4724" s="15" t="s">
        <v>15783</v>
      </c>
      <c r="E4724" s="15" t="s">
        <v>25970</v>
      </c>
      <c r="F4724" s="15" t="s">
        <v>6595</v>
      </c>
      <c r="G4724" s="15" t="s">
        <v>25971</v>
      </c>
      <c r="H4724" s="15" t="s">
        <v>21891</v>
      </c>
      <c r="I4724" s="15" t="s">
        <v>24684</v>
      </c>
      <c r="J4724" s="15" t="s">
        <v>21891</v>
      </c>
      <c r="K4724">
        <f>VLOOKUP(C4724,'scores met drempel 25'!A:C,3,FALSE)</f>
        <v>0</v>
      </c>
      <c r="L4724">
        <f>VLOOKUP(C4724,'scores zonder drempel 25'!A:E,2,FALSE)</f>
        <v>154.87</v>
      </c>
      <c r="M4724" t="e">
        <f>VLOOKUP(B4724,'bekostiging 25'!$C$1:$N$2577,11,FALSE)</f>
        <v>#N/A</v>
      </c>
    </row>
    <row r="4725" spans="1:13">
      <c r="A4725" s="15" t="s">
        <v>31095</v>
      </c>
      <c r="B4725" s="15" t="s">
        <v>31177</v>
      </c>
      <c r="C4725" s="15" t="s">
        <v>4745</v>
      </c>
      <c r="D4725" s="15" t="s">
        <v>31178</v>
      </c>
      <c r="E4725" s="15" t="s">
        <v>23924</v>
      </c>
      <c r="F4725" s="15" t="s">
        <v>6255</v>
      </c>
      <c r="G4725" s="15" t="s">
        <v>31179</v>
      </c>
      <c r="H4725" s="15" t="s">
        <v>7360</v>
      </c>
      <c r="I4725" s="15" t="s">
        <v>27265</v>
      </c>
      <c r="J4725" s="15" t="s">
        <v>27266</v>
      </c>
      <c r="K4725">
        <f>VLOOKUP(C4725,'scores met drempel 25'!A:C,3,FALSE)</f>
        <v>334.89</v>
      </c>
      <c r="L4725">
        <f>VLOOKUP(C4725,'scores zonder drempel 25'!A:E,2,FALSE)</f>
        <v>569.89</v>
      </c>
      <c r="M4725">
        <f>VLOOKUP(B4725,'bekostiging 25'!$C$1:$N$2577,11,FALSE)</f>
        <v>26920.31</v>
      </c>
    </row>
    <row r="4726" spans="1:13">
      <c r="A4726" s="15" t="s">
        <v>27592</v>
      </c>
      <c r="B4726" s="15" t="s">
        <v>27751</v>
      </c>
      <c r="C4726" s="15" t="s">
        <v>4746</v>
      </c>
      <c r="D4726" s="15" t="s">
        <v>27752</v>
      </c>
      <c r="E4726" s="15" t="s">
        <v>27753</v>
      </c>
      <c r="F4726" s="15" t="s">
        <v>10743</v>
      </c>
      <c r="G4726" s="15" t="s">
        <v>27754</v>
      </c>
      <c r="H4726" s="15" t="s">
        <v>21874</v>
      </c>
      <c r="I4726" s="15" t="s">
        <v>27591</v>
      </c>
      <c r="J4726" s="15" t="s">
        <v>21874</v>
      </c>
      <c r="K4726">
        <f>VLOOKUP(C4726,'scores met drempel 25'!A:C,3,FALSE)</f>
        <v>415.21</v>
      </c>
      <c r="L4726">
        <f>VLOOKUP(C4726,'scores zonder drempel 25'!A:E,2,FALSE)</f>
        <v>556.48</v>
      </c>
      <c r="M4726">
        <f>VLOOKUP(B4726,'bekostiging 25'!$C$1:$N$2577,11,FALSE)</f>
        <v>36834.11</v>
      </c>
    </row>
    <row r="4727" spans="1:13">
      <c r="A4727" s="15" t="s">
        <v>11578</v>
      </c>
      <c r="B4727" s="15" t="s">
        <v>11640</v>
      </c>
      <c r="C4727" s="15" t="s">
        <v>4747</v>
      </c>
      <c r="D4727" s="15" t="s">
        <v>11641</v>
      </c>
      <c r="E4727" s="15" t="s">
        <v>11642</v>
      </c>
      <c r="F4727" s="15" t="s">
        <v>6451</v>
      </c>
      <c r="G4727" s="15" t="s">
        <v>11643</v>
      </c>
      <c r="H4727" s="15" t="s">
        <v>11644</v>
      </c>
      <c r="I4727" s="15" t="s">
        <v>9985</v>
      </c>
      <c r="J4727" s="15" t="s">
        <v>9984</v>
      </c>
      <c r="K4727">
        <f>VLOOKUP(C4727,'scores met drempel 25'!A:C,3,FALSE)</f>
        <v>7.81</v>
      </c>
      <c r="L4727">
        <f>VLOOKUP(C4727,'scores zonder drempel 25'!A:E,2,FALSE)</f>
        <v>103.55</v>
      </c>
      <c r="M4727" t="e">
        <f>VLOOKUP(B4727,'bekostiging 25'!$C$1:$N$2577,11,FALSE)</f>
        <v>#N/A</v>
      </c>
    </row>
    <row r="4728" spans="1:13">
      <c r="A4728" s="15" t="s">
        <v>25926</v>
      </c>
      <c r="B4728" s="15" t="s">
        <v>25972</v>
      </c>
      <c r="C4728" s="15" t="s">
        <v>4748</v>
      </c>
      <c r="D4728" s="15" t="s">
        <v>25973</v>
      </c>
      <c r="E4728" s="15" t="s">
        <v>25156</v>
      </c>
      <c r="F4728" s="15" t="s">
        <v>25974</v>
      </c>
      <c r="G4728" s="15" t="s">
        <v>25157</v>
      </c>
      <c r="H4728" s="15" t="s">
        <v>21891</v>
      </c>
      <c r="I4728" s="15" t="s">
        <v>24684</v>
      </c>
      <c r="J4728" s="15" t="s">
        <v>21891</v>
      </c>
      <c r="K4728">
        <f>VLOOKUP(C4728,'scores met drempel 25'!A:C,3,FALSE)</f>
        <v>0</v>
      </c>
      <c r="L4728">
        <f>VLOOKUP(C4728,'scores zonder drempel 25'!A:E,2,FALSE)</f>
        <v>72.819999999999993</v>
      </c>
      <c r="M4728" t="e">
        <f>VLOOKUP(B4728,'bekostiging 25'!$C$1:$N$2577,11,FALSE)</f>
        <v>#N/A</v>
      </c>
    </row>
    <row r="4729" spans="1:13">
      <c r="A4729" s="15" t="s">
        <v>31095</v>
      </c>
      <c r="B4729" s="15" t="s">
        <v>31180</v>
      </c>
      <c r="C4729" s="15" t="s">
        <v>4749</v>
      </c>
      <c r="D4729" s="15" t="s">
        <v>31181</v>
      </c>
      <c r="E4729" s="15" t="s">
        <v>30206</v>
      </c>
      <c r="F4729" s="15" t="s">
        <v>6196</v>
      </c>
      <c r="G4729" s="15" t="s">
        <v>30207</v>
      </c>
      <c r="H4729" s="15" t="s">
        <v>7360</v>
      </c>
      <c r="I4729" s="15" t="s">
        <v>27265</v>
      </c>
      <c r="J4729" s="15" t="s">
        <v>27266</v>
      </c>
      <c r="K4729">
        <f>VLOOKUP(C4729,'scores met drempel 25'!A:C,3,FALSE)</f>
        <v>408.64</v>
      </c>
      <c r="L4729">
        <f>VLOOKUP(C4729,'scores zonder drempel 25'!A:E,2,FALSE)</f>
        <v>530.49</v>
      </c>
      <c r="M4729">
        <f>VLOOKUP(B4729,'bekostiging 25'!$C$1:$N$2577,11,FALSE)</f>
        <v>18967.009999999998</v>
      </c>
    </row>
    <row r="4730" spans="1:13">
      <c r="A4730" s="15" t="s">
        <v>27592</v>
      </c>
      <c r="B4730" s="15" t="s">
        <v>27755</v>
      </c>
      <c r="C4730" s="15" t="s">
        <v>4750</v>
      </c>
      <c r="D4730" s="15" t="s">
        <v>27756</v>
      </c>
      <c r="E4730" s="15" t="s">
        <v>27757</v>
      </c>
      <c r="F4730" s="15" t="s">
        <v>6750</v>
      </c>
      <c r="G4730" s="15" t="s">
        <v>27758</v>
      </c>
      <c r="H4730" s="15" t="s">
        <v>21874</v>
      </c>
      <c r="I4730" s="15" t="s">
        <v>27591</v>
      </c>
      <c r="J4730" s="15" t="s">
        <v>21874</v>
      </c>
      <c r="K4730">
        <f>VLOOKUP(C4730,'scores met drempel 25'!A:C,3,FALSE)</f>
        <v>1337.28</v>
      </c>
      <c r="L4730">
        <f>VLOOKUP(C4730,'scores zonder drempel 25'!A:E,2,FALSE)</f>
        <v>1712.2</v>
      </c>
      <c r="M4730">
        <f>VLOOKUP(B4730,'bekostiging 25'!$C$1:$N$2577,11,FALSE)</f>
        <v>87521.67</v>
      </c>
    </row>
    <row r="4731" spans="1:13">
      <c r="A4731" s="15" t="s">
        <v>11578</v>
      </c>
      <c r="B4731" s="15" t="s">
        <v>11645</v>
      </c>
      <c r="C4731" s="15" t="s">
        <v>4751</v>
      </c>
      <c r="D4731" s="15" t="s">
        <v>11646</v>
      </c>
      <c r="E4731" s="15" t="s">
        <v>11647</v>
      </c>
      <c r="F4731" s="15" t="s">
        <v>7176</v>
      </c>
      <c r="G4731" s="15" t="s">
        <v>11648</v>
      </c>
      <c r="H4731" s="15" t="s">
        <v>11649</v>
      </c>
      <c r="I4731" s="15" t="s">
        <v>9985</v>
      </c>
      <c r="J4731" s="15" t="s">
        <v>9984</v>
      </c>
      <c r="K4731">
        <f>VLOOKUP(C4731,'scores met drempel 25'!A:C,3,FALSE)</f>
        <v>0</v>
      </c>
      <c r="L4731">
        <f>VLOOKUP(C4731,'scores zonder drempel 25'!A:E,2,FALSE)</f>
        <v>44.98</v>
      </c>
      <c r="M4731" t="e">
        <f>VLOOKUP(B4731,'bekostiging 25'!$C$1:$N$2577,11,FALSE)</f>
        <v>#N/A</v>
      </c>
    </row>
    <row r="4732" spans="1:13">
      <c r="A4732" s="15" t="s">
        <v>26220</v>
      </c>
      <c r="B4732" s="15" t="s">
        <v>26268</v>
      </c>
      <c r="C4732" s="15" t="s">
        <v>4752</v>
      </c>
      <c r="D4732" s="15" t="s">
        <v>26269</v>
      </c>
      <c r="E4732" s="15" t="s">
        <v>26270</v>
      </c>
      <c r="F4732" s="15" t="s">
        <v>14493</v>
      </c>
      <c r="G4732" s="15" t="s">
        <v>26271</v>
      </c>
      <c r="H4732" s="15" t="s">
        <v>21891</v>
      </c>
      <c r="I4732" s="15" t="s">
        <v>24684</v>
      </c>
      <c r="J4732" s="15" t="s">
        <v>21891</v>
      </c>
      <c r="K4732">
        <f>VLOOKUP(C4732,'scores met drempel 25'!A:C,3,FALSE)</f>
        <v>0</v>
      </c>
      <c r="L4732">
        <f>VLOOKUP(C4732,'scores zonder drempel 25'!A:E,2,FALSE)</f>
        <v>53.89</v>
      </c>
      <c r="M4732" t="e">
        <f>VLOOKUP(B4732,'bekostiging 25'!$C$1:$N$2577,11,FALSE)</f>
        <v>#N/A</v>
      </c>
    </row>
    <row r="4733" spans="1:13">
      <c r="A4733" s="15" t="s">
        <v>31095</v>
      </c>
      <c r="B4733" s="15" t="s">
        <v>31182</v>
      </c>
      <c r="C4733" s="15" t="s">
        <v>4753</v>
      </c>
      <c r="D4733" s="15" t="s">
        <v>31183</v>
      </c>
      <c r="E4733" s="15" t="s">
        <v>31184</v>
      </c>
      <c r="F4733" s="15" t="s">
        <v>8055</v>
      </c>
      <c r="G4733" s="15" t="s">
        <v>31185</v>
      </c>
      <c r="H4733" s="15" t="s">
        <v>7360</v>
      </c>
      <c r="I4733" s="15" t="s">
        <v>27265</v>
      </c>
      <c r="J4733" s="15" t="s">
        <v>27266</v>
      </c>
      <c r="K4733">
        <f>VLOOKUP(C4733,'scores met drempel 25'!A:C,3,FALSE)</f>
        <v>76.7</v>
      </c>
      <c r="L4733">
        <f>VLOOKUP(C4733,'scores zonder drempel 25'!A:E,2,FALSE)</f>
        <v>100.13</v>
      </c>
      <c r="M4733">
        <f>VLOOKUP(B4733,'bekostiging 25'!$C$1:$N$2577,11,FALSE)</f>
        <v>6550.76</v>
      </c>
    </row>
    <row r="4734" spans="1:13">
      <c r="A4734" s="15" t="s">
        <v>27592</v>
      </c>
      <c r="B4734" s="15" t="s">
        <v>27759</v>
      </c>
      <c r="C4734" s="15" t="s">
        <v>4754</v>
      </c>
      <c r="D4734" s="15" t="s">
        <v>27760</v>
      </c>
      <c r="E4734" s="15" t="s">
        <v>27761</v>
      </c>
      <c r="F4734" s="15" t="s">
        <v>6220</v>
      </c>
      <c r="G4734" s="15" t="s">
        <v>27762</v>
      </c>
      <c r="H4734" s="15" t="s">
        <v>21874</v>
      </c>
      <c r="I4734" s="15" t="s">
        <v>27591</v>
      </c>
      <c r="J4734" s="15" t="s">
        <v>21874</v>
      </c>
      <c r="K4734">
        <f>VLOOKUP(C4734,'scores met drempel 25'!A:C,3,FALSE)</f>
        <v>509.62</v>
      </c>
      <c r="L4734">
        <f>VLOOKUP(C4734,'scores zonder drempel 25'!A:E,2,FALSE)</f>
        <v>623.42999999999995</v>
      </c>
      <c r="M4734">
        <f>VLOOKUP(B4734,'bekostiging 25'!$C$1:$N$2577,11,FALSE)</f>
        <v>34019.019999999997</v>
      </c>
    </row>
    <row r="4735" spans="1:13">
      <c r="A4735" s="15" t="s">
        <v>16356</v>
      </c>
      <c r="B4735" s="15" t="s">
        <v>16419</v>
      </c>
      <c r="C4735" s="15" t="s">
        <v>4755</v>
      </c>
      <c r="D4735" s="15" t="s">
        <v>10655</v>
      </c>
      <c r="E4735" s="15" t="s">
        <v>16420</v>
      </c>
      <c r="F4735" s="15" t="s">
        <v>6275</v>
      </c>
      <c r="G4735" s="15" t="s">
        <v>16421</v>
      </c>
      <c r="H4735" s="15" t="s">
        <v>14414</v>
      </c>
      <c r="I4735" s="15" t="s">
        <v>15828</v>
      </c>
      <c r="J4735" s="15" t="s">
        <v>14414</v>
      </c>
      <c r="K4735">
        <f>VLOOKUP(C4735,'scores met drempel 25'!A:C,3,FALSE)</f>
        <v>25.09</v>
      </c>
      <c r="L4735">
        <f>VLOOKUP(C4735,'scores zonder drempel 25'!A:E,2,FALSE)</f>
        <v>229.96</v>
      </c>
      <c r="M4735" t="e">
        <f>VLOOKUP(B4735,'bekostiging 25'!$C$1:$N$2577,11,FALSE)</f>
        <v>#N/A</v>
      </c>
    </row>
    <row r="4736" spans="1:13">
      <c r="A4736" s="15" t="s">
        <v>25926</v>
      </c>
      <c r="B4736" s="15" t="s">
        <v>25975</v>
      </c>
      <c r="C4736" s="15" t="s">
        <v>4756</v>
      </c>
      <c r="D4736" s="15" t="s">
        <v>20211</v>
      </c>
      <c r="E4736" s="15" t="s">
        <v>25188</v>
      </c>
      <c r="F4736" s="15" t="s">
        <v>25976</v>
      </c>
      <c r="G4736" s="15" t="s">
        <v>25189</v>
      </c>
      <c r="H4736" s="15" t="s">
        <v>21891</v>
      </c>
      <c r="I4736" s="15" t="s">
        <v>24684</v>
      </c>
      <c r="J4736" s="15" t="s">
        <v>21891</v>
      </c>
      <c r="K4736">
        <f>VLOOKUP(C4736,'scores met drempel 25'!A:C,3,FALSE)</f>
        <v>1272.81</v>
      </c>
      <c r="L4736">
        <f>VLOOKUP(C4736,'scores zonder drempel 25'!A:E,2,FALSE)</f>
        <v>1644.39</v>
      </c>
      <c r="M4736">
        <f>VLOOKUP(B4736,'bekostiging 25'!$C$1:$N$2577,11,FALSE)</f>
        <v>129914.63</v>
      </c>
    </row>
    <row r="4737" spans="1:13">
      <c r="A4737" s="15" t="s">
        <v>25926</v>
      </c>
      <c r="B4737" s="15" t="s">
        <v>25975</v>
      </c>
      <c r="C4737" s="15" t="s">
        <v>4757</v>
      </c>
      <c r="D4737" s="15" t="s">
        <v>7406</v>
      </c>
      <c r="E4737" s="15" t="s">
        <v>25977</v>
      </c>
      <c r="F4737" s="15" t="s">
        <v>25414</v>
      </c>
      <c r="G4737" s="15" t="s">
        <v>25978</v>
      </c>
      <c r="H4737" s="15" t="s">
        <v>21891</v>
      </c>
      <c r="I4737" s="15" t="s">
        <v>24684</v>
      </c>
      <c r="J4737" s="15" t="s">
        <v>21891</v>
      </c>
      <c r="K4737">
        <f>VLOOKUP(C4737,'scores met drempel 25'!A:C,3,FALSE)</f>
        <v>642.42999999999995</v>
      </c>
      <c r="L4737">
        <f>VLOOKUP(C4737,'scores zonder drempel 25'!A:E,2,FALSE)</f>
        <v>813.15</v>
      </c>
      <c r="M4737">
        <f>VLOOKUP(B4737,'bekostiging 25'!$C$1:$N$2577,11,FALSE)</f>
        <v>129914.63</v>
      </c>
    </row>
    <row r="4738" spans="1:13">
      <c r="A4738" s="15" t="s">
        <v>31095</v>
      </c>
      <c r="B4738" s="15" t="s">
        <v>31186</v>
      </c>
      <c r="C4738" s="15" t="s">
        <v>4758</v>
      </c>
      <c r="D4738" s="15" t="s">
        <v>31187</v>
      </c>
      <c r="E4738" s="15" t="s">
        <v>21994</v>
      </c>
      <c r="F4738" s="15" t="s">
        <v>6252</v>
      </c>
      <c r="G4738" s="15" t="s">
        <v>27381</v>
      </c>
      <c r="H4738" s="15" t="s">
        <v>7360</v>
      </c>
      <c r="I4738" s="15" t="s">
        <v>27265</v>
      </c>
      <c r="J4738" s="15" t="s">
        <v>27266</v>
      </c>
      <c r="K4738">
        <f>VLOOKUP(C4738,'scores met drempel 25'!A:C,3,FALSE)</f>
        <v>332.58</v>
      </c>
      <c r="L4738">
        <f>VLOOKUP(C4738,'scores zonder drempel 25'!A:E,2,FALSE)</f>
        <v>466.48</v>
      </c>
      <c r="M4738">
        <f>VLOOKUP(B4738,'bekostiging 25'!$C$1:$N$2577,11,FALSE)</f>
        <v>25807.08</v>
      </c>
    </row>
    <row r="4739" spans="1:13">
      <c r="A4739" s="15" t="s">
        <v>27592</v>
      </c>
      <c r="B4739" s="15" t="s">
        <v>27763</v>
      </c>
      <c r="C4739" s="15" t="s">
        <v>4759</v>
      </c>
      <c r="D4739" s="15" t="s">
        <v>27764</v>
      </c>
      <c r="E4739" s="15" t="s">
        <v>27765</v>
      </c>
      <c r="F4739" s="15" t="s">
        <v>7251</v>
      </c>
      <c r="G4739" s="15" t="s">
        <v>27766</v>
      </c>
      <c r="H4739" s="15" t="s">
        <v>21874</v>
      </c>
      <c r="I4739" s="15" t="s">
        <v>27591</v>
      </c>
      <c r="J4739" s="15" t="s">
        <v>21874</v>
      </c>
      <c r="K4739">
        <f>VLOOKUP(C4739,'scores met drempel 25'!A:C,3,FALSE)</f>
        <v>1330.66</v>
      </c>
      <c r="L4739">
        <f>VLOOKUP(C4739,'scores zonder drempel 25'!A:E,2,FALSE)</f>
        <v>1643.32</v>
      </c>
      <c r="M4739">
        <f>VLOOKUP(B4739,'bekostiging 25'!$C$1:$N$2577,11,FALSE)</f>
        <v>83330.039999999994</v>
      </c>
    </row>
    <row r="4740" spans="1:13">
      <c r="A4740" s="15" t="s">
        <v>16356</v>
      </c>
      <c r="B4740" s="15" t="s">
        <v>16422</v>
      </c>
      <c r="C4740" s="15" t="s">
        <v>4760</v>
      </c>
      <c r="D4740" s="15" t="s">
        <v>16423</v>
      </c>
      <c r="E4740" s="15" t="s">
        <v>16424</v>
      </c>
      <c r="F4740" s="15" t="s">
        <v>6196</v>
      </c>
      <c r="G4740" s="15" t="s">
        <v>16425</v>
      </c>
      <c r="H4740" s="15" t="s">
        <v>14414</v>
      </c>
      <c r="I4740" s="15" t="s">
        <v>15828</v>
      </c>
      <c r="J4740" s="15" t="s">
        <v>14414</v>
      </c>
      <c r="K4740">
        <f>VLOOKUP(C4740,'scores met drempel 25'!A:C,3,FALSE)</f>
        <v>0</v>
      </c>
      <c r="L4740">
        <f>VLOOKUP(C4740,'scores zonder drempel 25'!A:E,2,FALSE)</f>
        <v>178.32</v>
      </c>
      <c r="M4740" t="e">
        <f>VLOOKUP(B4740,'bekostiging 25'!$C$1:$N$2577,11,FALSE)</f>
        <v>#N/A</v>
      </c>
    </row>
    <row r="4741" spans="1:13">
      <c r="A4741" s="15" t="s">
        <v>25926</v>
      </c>
      <c r="B4741" s="15" t="s">
        <v>25979</v>
      </c>
      <c r="C4741" s="15" t="s">
        <v>4761</v>
      </c>
      <c r="D4741" s="15" t="s">
        <v>25980</v>
      </c>
      <c r="E4741" s="15" t="s">
        <v>25175</v>
      </c>
      <c r="F4741" s="15" t="s">
        <v>6595</v>
      </c>
      <c r="G4741" s="15" t="s">
        <v>25177</v>
      </c>
      <c r="H4741" s="15" t="s">
        <v>21891</v>
      </c>
      <c r="I4741" s="15" t="s">
        <v>24684</v>
      </c>
      <c r="J4741" s="15" t="s">
        <v>21891</v>
      </c>
      <c r="K4741">
        <f>VLOOKUP(C4741,'scores met drempel 25'!A:C,3,FALSE)</f>
        <v>45.49</v>
      </c>
      <c r="L4741">
        <f>VLOOKUP(C4741,'scores zonder drempel 25'!A:E,2,FALSE)</f>
        <v>137.88</v>
      </c>
      <c r="M4741">
        <f>VLOOKUP(B4741,'bekostiging 25'!$C$1:$N$2577,11,FALSE)</f>
        <v>3944.99</v>
      </c>
    </row>
    <row r="4742" spans="1:13">
      <c r="A4742" s="15" t="s">
        <v>31095</v>
      </c>
      <c r="B4742" s="15" t="s">
        <v>31188</v>
      </c>
      <c r="C4742" s="15" t="s">
        <v>4762</v>
      </c>
      <c r="D4742" s="15" t="s">
        <v>31189</v>
      </c>
      <c r="E4742" s="15" t="s">
        <v>31190</v>
      </c>
      <c r="F4742" s="15" t="s">
        <v>7688</v>
      </c>
      <c r="G4742" s="15" t="s">
        <v>31191</v>
      </c>
      <c r="H4742" s="15" t="s">
        <v>7360</v>
      </c>
      <c r="I4742" s="15" t="s">
        <v>27265</v>
      </c>
      <c r="J4742" s="15" t="s">
        <v>27266</v>
      </c>
      <c r="K4742">
        <f>VLOOKUP(C4742,'scores met drempel 25'!A:C,3,FALSE)</f>
        <v>417.36</v>
      </c>
      <c r="L4742">
        <f>VLOOKUP(C4742,'scores zonder drempel 25'!A:E,2,FALSE)</f>
        <v>632.27</v>
      </c>
      <c r="M4742">
        <f>VLOOKUP(B4742,'bekostiging 25'!$C$1:$N$2577,11,FALSE)</f>
        <v>24141.89</v>
      </c>
    </row>
    <row r="4743" spans="1:13">
      <c r="A4743" s="15" t="s">
        <v>27592</v>
      </c>
      <c r="B4743" s="15" t="s">
        <v>27767</v>
      </c>
      <c r="C4743" s="15" t="s">
        <v>4763</v>
      </c>
      <c r="D4743" s="15" t="s">
        <v>27768</v>
      </c>
      <c r="E4743" s="15" t="s">
        <v>27769</v>
      </c>
      <c r="F4743" s="15" t="s">
        <v>22988</v>
      </c>
      <c r="G4743" s="15" t="s">
        <v>27770</v>
      </c>
      <c r="H4743" s="15" t="s">
        <v>21874</v>
      </c>
      <c r="I4743" s="15" t="s">
        <v>27591</v>
      </c>
      <c r="J4743" s="15" t="s">
        <v>21874</v>
      </c>
      <c r="K4743">
        <f>VLOOKUP(C4743,'scores met drempel 25'!A:C,3,FALSE)</f>
        <v>1081.32</v>
      </c>
      <c r="L4743">
        <f>VLOOKUP(C4743,'scores zonder drempel 25'!A:E,2,FALSE)</f>
        <v>1670.48</v>
      </c>
      <c r="M4743">
        <f>VLOOKUP(B4743,'bekostiging 25'!$C$1:$N$2577,11,FALSE)</f>
        <v>82315.460000000006</v>
      </c>
    </row>
    <row r="4744" spans="1:13">
      <c r="A4744" s="15" t="s">
        <v>16356</v>
      </c>
      <c r="B4744" s="15" t="s">
        <v>16426</v>
      </c>
      <c r="C4744" s="15" t="s">
        <v>4764</v>
      </c>
      <c r="D4744" s="15" t="s">
        <v>16427</v>
      </c>
      <c r="E4744" s="15" t="s">
        <v>16428</v>
      </c>
      <c r="F4744" s="15" t="s">
        <v>6275</v>
      </c>
      <c r="G4744" s="15" t="s">
        <v>16429</v>
      </c>
      <c r="H4744" s="15" t="s">
        <v>14414</v>
      </c>
      <c r="I4744" s="15" t="s">
        <v>15828</v>
      </c>
      <c r="J4744" s="15" t="s">
        <v>14414</v>
      </c>
      <c r="K4744">
        <f>VLOOKUP(C4744,'scores met drempel 25'!A:C,3,FALSE)</f>
        <v>582.95000000000005</v>
      </c>
      <c r="L4744">
        <f>VLOOKUP(C4744,'scores zonder drempel 25'!A:E,2,FALSE)</f>
        <v>712.83</v>
      </c>
      <c r="M4744">
        <f>VLOOKUP(B4744,'bekostiging 25'!$C$1:$N$2577,11,FALSE)</f>
        <v>33257.760000000002</v>
      </c>
    </row>
    <row r="4745" spans="1:13">
      <c r="A4745" s="15" t="s">
        <v>25926</v>
      </c>
      <c r="B4745" s="15" t="s">
        <v>25981</v>
      </c>
      <c r="C4745" s="15" t="s">
        <v>4765</v>
      </c>
      <c r="D4745" s="15" t="s">
        <v>25982</v>
      </c>
      <c r="E4745" s="15" t="s">
        <v>25983</v>
      </c>
      <c r="F4745" s="15" t="s">
        <v>7218</v>
      </c>
      <c r="G4745" s="15" t="s">
        <v>25984</v>
      </c>
      <c r="H4745" s="15" t="s">
        <v>21891</v>
      </c>
      <c r="I4745" s="15" t="s">
        <v>24684</v>
      </c>
      <c r="J4745" s="15" t="s">
        <v>21891</v>
      </c>
      <c r="K4745">
        <f>VLOOKUP(C4745,'scores met drempel 25'!A:C,3,FALSE)</f>
        <v>93.96</v>
      </c>
      <c r="L4745">
        <f>VLOOKUP(C4745,'scores zonder drempel 25'!A:E,2,FALSE)</f>
        <v>243.26</v>
      </c>
      <c r="M4745">
        <f>VLOOKUP(B4745,'bekostiging 25'!$C$1:$N$2577,11,FALSE)</f>
        <v>8894.56</v>
      </c>
    </row>
    <row r="4746" spans="1:13">
      <c r="A4746" s="15" t="s">
        <v>16356</v>
      </c>
      <c r="B4746" s="15" t="s">
        <v>16430</v>
      </c>
      <c r="C4746" s="15" t="s">
        <v>4766</v>
      </c>
      <c r="D4746" s="15" t="s">
        <v>16431</v>
      </c>
      <c r="E4746" s="15" t="s">
        <v>16432</v>
      </c>
      <c r="F4746" s="15" t="s">
        <v>7111</v>
      </c>
      <c r="G4746" s="15" t="s">
        <v>16433</v>
      </c>
      <c r="H4746" s="15" t="s">
        <v>14414</v>
      </c>
      <c r="I4746" s="15" t="s">
        <v>15828</v>
      </c>
      <c r="J4746" s="15" t="s">
        <v>14414</v>
      </c>
      <c r="K4746">
        <f>VLOOKUP(C4746,'scores met drempel 25'!A:C,3,FALSE)</f>
        <v>0</v>
      </c>
      <c r="L4746">
        <f>VLOOKUP(C4746,'scores zonder drempel 25'!A:E,2,FALSE)</f>
        <v>129.97999999999999</v>
      </c>
      <c r="M4746" t="e">
        <f>VLOOKUP(B4746,'bekostiging 25'!$C$1:$N$2577,11,FALSE)</f>
        <v>#N/A</v>
      </c>
    </row>
    <row r="4747" spans="1:13">
      <c r="A4747" s="15" t="s">
        <v>11578</v>
      </c>
      <c r="B4747" s="15" t="s">
        <v>11650</v>
      </c>
      <c r="C4747" s="15" t="s">
        <v>4767</v>
      </c>
      <c r="D4747" s="15" t="s">
        <v>11651</v>
      </c>
      <c r="E4747" s="15" t="s">
        <v>11652</v>
      </c>
      <c r="F4747" s="15" t="s">
        <v>6248</v>
      </c>
      <c r="G4747" s="15" t="s">
        <v>11653</v>
      </c>
      <c r="H4747" s="15" t="s">
        <v>9984</v>
      </c>
      <c r="I4747" s="15" t="s">
        <v>9985</v>
      </c>
      <c r="J4747" s="15" t="s">
        <v>9984</v>
      </c>
      <c r="K4747">
        <f>VLOOKUP(C4747,'scores met drempel 25'!A:C,3,FALSE)</f>
        <v>0</v>
      </c>
      <c r="L4747">
        <f>VLOOKUP(C4747,'scores zonder drempel 25'!A:E,2,FALSE)</f>
        <v>49.65</v>
      </c>
      <c r="M4747" t="e">
        <f>VLOOKUP(B4747,'bekostiging 25'!$C$1:$N$2577,11,FALSE)</f>
        <v>#N/A</v>
      </c>
    </row>
    <row r="4748" spans="1:13">
      <c r="A4748" s="15" t="s">
        <v>27592</v>
      </c>
      <c r="B4748" s="15" t="s">
        <v>27771</v>
      </c>
      <c r="C4748" s="15" t="s">
        <v>4768</v>
      </c>
      <c r="D4748" s="15" t="s">
        <v>27772</v>
      </c>
      <c r="E4748" s="15" t="s">
        <v>27773</v>
      </c>
      <c r="F4748" s="15" t="s">
        <v>6427</v>
      </c>
      <c r="G4748" s="15" t="s">
        <v>27774</v>
      </c>
      <c r="H4748" s="15" t="s">
        <v>21874</v>
      </c>
      <c r="I4748" s="15" t="s">
        <v>27591</v>
      </c>
      <c r="J4748" s="15" t="s">
        <v>21874</v>
      </c>
      <c r="K4748">
        <f>VLOOKUP(C4748,'scores met drempel 25'!A:C,3,FALSE)</f>
        <v>229.63</v>
      </c>
      <c r="L4748">
        <f>VLOOKUP(C4748,'scores zonder drempel 25'!A:E,2,FALSE)</f>
        <v>374.24</v>
      </c>
      <c r="M4748">
        <f>VLOOKUP(B4748,'bekostiging 25'!$C$1:$N$2577,11,FALSE)</f>
        <v>15554.64</v>
      </c>
    </row>
    <row r="4749" spans="1:13">
      <c r="A4749" s="15" t="s">
        <v>27592</v>
      </c>
      <c r="B4749" s="15" t="s">
        <v>27775</v>
      </c>
      <c r="C4749" s="15" t="s">
        <v>4769</v>
      </c>
      <c r="D4749" s="15" t="s">
        <v>27776</v>
      </c>
      <c r="E4749" s="15" t="s">
        <v>27777</v>
      </c>
      <c r="F4749" s="15" t="s">
        <v>18014</v>
      </c>
      <c r="G4749" s="15" t="s">
        <v>27778</v>
      </c>
      <c r="H4749" s="15" t="s">
        <v>21874</v>
      </c>
      <c r="I4749" s="15" t="s">
        <v>27591</v>
      </c>
      <c r="J4749" s="15" t="s">
        <v>21874</v>
      </c>
      <c r="K4749">
        <f>VLOOKUP(C4749,'scores met drempel 25'!A:C,3,FALSE)</f>
        <v>631.03</v>
      </c>
      <c r="L4749">
        <f>VLOOKUP(C4749,'scores zonder drempel 25'!A:E,2,FALSE)</f>
        <v>756.89</v>
      </c>
      <c r="M4749">
        <f>VLOOKUP(B4749,'bekostiging 25'!$C$1:$N$2577,11,FALSE)</f>
        <v>42256.3</v>
      </c>
    </row>
    <row r="4750" spans="1:13">
      <c r="A4750" s="15" t="s">
        <v>27592</v>
      </c>
      <c r="B4750" s="15" t="s">
        <v>27779</v>
      </c>
      <c r="C4750" s="15" t="s">
        <v>4770</v>
      </c>
      <c r="D4750" s="15" t="s">
        <v>27780</v>
      </c>
      <c r="E4750" s="15" t="s">
        <v>27781</v>
      </c>
      <c r="F4750" s="15" t="s">
        <v>9638</v>
      </c>
      <c r="G4750" s="15" t="s">
        <v>27782</v>
      </c>
      <c r="H4750" s="15" t="s">
        <v>21874</v>
      </c>
      <c r="I4750" s="15" t="s">
        <v>27591</v>
      </c>
      <c r="J4750" s="15" t="s">
        <v>21874</v>
      </c>
      <c r="K4750">
        <f>VLOOKUP(C4750,'scores met drempel 25'!A:C,3,FALSE)</f>
        <v>548.89</v>
      </c>
      <c r="L4750">
        <f>VLOOKUP(C4750,'scores zonder drempel 25'!A:E,2,FALSE)</f>
        <v>684.13</v>
      </c>
      <c r="M4750">
        <f>VLOOKUP(B4750,'bekostiging 25'!$C$1:$N$2577,11,FALSE)</f>
        <v>34922.94</v>
      </c>
    </row>
    <row r="4751" spans="1:13">
      <c r="A4751" s="15" t="s">
        <v>16356</v>
      </c>
      <c r="B4751" s="15" t="s">
        <v>16434</v>
      </c>
      <c r="C4751" s="15" t="s">
        <v>4771</v>
      </c>
      <c r="D4751" s="15" t="s">
        <v>16435</v>
      </c>
      <c r="E4751" s="15" t="s">
        <v>16436</v>
      </c>
      <c r="F4751" s="15" t="s">
        <v>6269</v>
      </c>
      <c r="G4751" s="15" t="s">
        <v>16437</v>
      </c>
      <c r="H4751" s="15" t="s">
        <v>14414</v>
      </c>
      <c r="I4751" s="15" t="s">
        <v>15828</v>
      </c>
      <c r="J4751" s="15" t="s">
        <v>14414</v>
      </c>
      <c r="K4751">
        <f>VLOOKUP(C4751,'scores met drempel 25'!A:C,3,FALSE)</f>
        <v>76.39</v>
      </c>
      <c r="L4751">
        <f>VLOOKUP(C4751,'scores zonder drempel 25'!A:E,2,FALSE)</f>
        <v>227.69</v>
      </c>
      <c r="M4751">
        <f>VLOOKUP(B4751,'bekostiging 25'!$C$1:$N$2577,11,FALSE)</f>
        <v>5662.17</v>
      </c>
    </row>
    <row r="4752" spans="1:13">
      <c r="A4752" s="15" t="s">
        <v>30090</v>
      </c>
      <c r="B4752" s="15" t="s">
        <v>30139</v>
      </c>
      <c r="C4752" s="15" t="s">
        <v>4772</v>
      </c>
      <c r="D4752" s="15" t="s">
        <v>30140</v>
      </c>
      <c r="E4752" s="15" t="s">
        <v>30141</v>
      </c>
      <c r="F4752" s="15" t="s">
        <v>8971</v>
      </c>
      <c r="G4752" s="15" t="s">
        <v>30142</v>
      </c>
      <c r="H4752" s="15" t="s">
        <v>7360</v>
      </c>
      <c r="I4752" s="15" t="s">
        <v>27265</v>
      </c>
      <c r="J4752" s="15" t="s">
        <v>27266</v>
      </c>
      <c r="K4752">
        <f>VLOOKUP(C4752,'scores met drempel 25'!A:C,3,FALSE)</f>
        <v>9.7100000000000009</v>
      </c>
      <c r="L4752">
        <f>VLOOKUP(C4752,'scores zonder drempel 25'!A:E,2,FALSE)</f>
        <v>363.2</v>
      </c>
      <c r="M4752">
        <f>VLOOKUP(B4752,'bekostiging 25'!$C$1:$N$2577,11,FALSE)</f>
        <v>527.29</v>
      </c>
    </row>
    <row r="4753" spans="1:13">
      <c r="A4753" s="15" t="s">
        <v>27592</v>
      </c>
      <c r="B4753" s="15" t="s">
        <v>27783</v>
      </c>
      <c r="C4753" s="15" t="s">
        <v>4773</v>
      </c>
      <c r="D4753" s="15" t="s">
        <v>24339</v>
      </c>
      <c r="E4753" s="15" t="s">
        <v>7280</v>
      </c>
      <c r="F4753" s="15" t="s">
        <v>6363</v>
      </c>
      <c r="G4753" s="15" t="s">
        <v>27784</v>
      </c>
      <c r="H4753" s="15" t="s">
        <v>21874</v>
      </c>
      <c r="I4753" s="15" t="s">
        <v>27591</v>
      </c>
      <c r="J4753" s="15" t="s">
        <v>21874</v>
      </c>
      <c r="K4753">
        <f>VLOOKUP(C4753,'scores met drempel 25'!A:C,3,FALSE)</f>
        <v>259.12</v>
      </c>
      <c r="L4753">
        <f>VLOOKUP(C4753,'scores zonder drempel 25'!A:E,2,FALSE)</f>
        <v>466</v>
      </c>
      <c r="M4753">
        <f>VLOOKUP(B4753,'bekostiging 25'!$C$1:$N$2577,11,FALSE)</f>
        <v>26988.31</v>
      </c>
    </row>
    <row r="4754" spans="1:13">
      <c r="A4754" s="15" t="s">
        <v>27592</v>
      </c>
      <c r="B4754" s="15" t="s">
        <v>27785</v>
      </c>
      <c r="C4754" s="15" t="s">
        <v>4774</v>
      </c>
      <c r="D4754" s="15" t="s">
        <v>13254</v>
      </c>
      <c r="E4754" s="15" t="s">
        <v>27786</v>
      </c>
      <c r="F4754" s="15" t="s">
        <v>16201</v>
      </c>
      <c r="G4754" s="15" t="s">
        <v>27787</v>
      </c>
      <c r="H4754" s="15" t="s">
        <v>27707</v>
      </c>
      <c r="I4754" s="15" t="s">
        <v>27708</v>
      </c>
      <c r="J4754" s="15" t="s">
        <v>27709</v>
      </c>
      <c r="K4754">
        <f>VLOOKUP(C4754,'scores met drempel 25'!A:C,3,FALSE)</f>
        <v>148.77000000000001</v>
      </c>
      <c r="L4754">
        <f>VLOOKUP(C4754,'scores zonder drempel 25'!A:E,2,FALSE)</f>
        <v>435.31</v>
      </c>
      <c r="M4754">
        <f>VLOOKUP(B4754,'bekostiging 25'!$C$1:$N$2577,11,FALSE)</f>
        <v>8611.91</v>
      </c>
    </row>
    <row r="4755" spans="1:13">
      <c r="A4755" s="15" t="s">
        <v>14300</v>
      </c>
      <c r="B4755" s="15" t="s">
        <v>14304</v>
      </c>
      <c r="C4755" s="15" t="s">
        <v>4775</v>
      </c>
      <c r="D4755" s="15" t="s">
        <v>12419</v>
      </c>
      <c r="E4755" s="15" t="s">
        <v>14305</v>
      </c>
      <c r="F4755" s="15" t="s">
        <v>6252</v>
      </c>
      <c r="G4755" s="15" t="s">
        <v>14306</v>
      </c>
      <c r="H4755" s="15" t="s">
        <v>13358</v>
      </c>
      <c r="I4755" s="15" t="s">
        <v>13357</v>
      </c>
      <c r="J4755" s="15" t="s">
        <v>13358</v>
      </c>
      <c r="K4755">
        <f>VLOOKUP(C4755,'scores met drempel 25'!A:C,3,FALSE)</f>
        <v>0</v>
      </c>
      <c r="L4755">
        <f>VLOOKUP(C4755,'scores zonder drempel 25'!A:E,2,FALSE)</f>
        <v>228.62</v>
      </c>
      <c r="M4755" t="e">
        <f>VLOOKUP(B4755,'bekostiging 25'!$C$1:$N$2577,11,FALSE)</f>
        <v>#N/A</v>
      </c>
    </row>
    <row r="4756" spans="1:13">
      <c r="A4756" s="15" t="s">
        <v>27592</v>
      </c>
      <c r="B4756" s="15" t="s">
        <v>27788</v>
      </c>
      <c r="C4756" s="15" t="s">
        <v>4776</v>
      </c>
      <c r="D4756" s="15" t="s">
        <v>27789</v>
      </c>
      <c r="E4756" s="15" t="s">
        <v>27790</v>
      </c>
      <c r="F4756" s="15" t="s">
        <v>6385</v>
      </c>
      <c r="G4756" s="15" t="s">
        <v>27791</v>
      </c>
      <c r="H4756" s="15" t="s">
        <v>27707</v>
      </c>
      <c r="I4756" s="15" t="s">
        <v>27708</v>
      </c>
      <c r="J4756" s="15" t="s">
        <v>27709</v>
      </c>
      <c r="K4756">
        <f>VLOOKUP(C4756,'scores met drempel 25'!A:C,3,FALSE)</f>
        <v>275.14999999999998</v>
      </c>
      <c r="L4756">
        <f>VLOOKUP(C4756,'scores zonder drempel 25'!A:E,2,FALSE)</f>
        <v>422.44</v>
      </c>
      <c r="M4756">
        <f>VLOOKUP(B4756,'bekostiging 25'!$C$1:$N$2577,11,FALSE)</f>
        <v>21716.77</v>
      </c>
    </row>
    <row r="4757" spans="1:13">
      <c r="A4757" s="15" t="s">
        <v>27592</v>
      </c>
      <c r="B4757" s="15" t="s">
        <v>27792</v>
      </c>
      <c r="C4757" s="15" t="s">
        <v>4777</v>
      </c>
      <c r="D4757" s="15" t="s">
        <v>27793</v>
      </c>
      <c r="E4757" s="15" t="s">
        <v>12808</v>
      </c>
      <c r="F4757" s="15" t="s">
        <v>27794</v>
      </c>
      <c r="G4757" s="15" t="s">
        <v>27795</v>
      </c>
      <c r="H4757" s="15" t="s">
        <v>27707</v>
      </c>
      <c r="I4757" s="15" t="s">
        <v>27708</v>
      </c>
      <c r="J4757" s="15" t="s">
        <v>27709</v>
      </c>
      <c r="K4757">
        <f>VLOOKUP(C4757,'scores met drempel 25'!A:C,3,FALSE)</f>
        <v>322.51</v>
      </c>
      <c r="L4757">
        <f>VLOOKUP(C4757,'scores zonder drempel 25'!A:E,2,FALSE)</f>
        <v>572.23</v>
      </c>
      <c r="M4757">
        <f>VLOOKUP(B4757,'bekostiging 25'!$C$1:$N$2577,11,FALSE)</f>
        <v>19996.919999999998</v>
      </c>
    </row>
    <row r="4758" spans="1:13">
      <c r="A4758" s="15" t="s">
        <v>27592</v>
      </c>
      <c r="B4758" s="15" t="s">
        <v>27796</v>
      </c>
      <c r="C4758" s="15" t="s">
        <v>4778</v>
      </c>
      <c r="D4758" s="15" t="s">
        <v>27797</v>
      </c>
      <c r="E4758" s="15" t="s">
        <v>27798</v>
      </c>
      <c r="F4758" s="15" t="s">
        <v>6245</v>
      </c>
      <c r="G4758" s="15" t="s">
        <v>27799</v>
      </c>
      <c r="H4758" s="15" t="s">
        <v>27707</v>
      </c>
      <c r="I4758" s="15" t="s">
        <v>27708</v>
      </c>
      <c r="J4758" s="15" t="s">
        <v>27709</v>
      </c>
      <c r="K4758">
        <f>VLOOKUP(C4758,'scores met drempel 25'!A:C,3,FALSE)</f>
        <v>347.39</v>
      </c>
      <c r="L4758">
        <f>VLOOKUP(C4758,'scores zonder drempel 25'!A:E,2,FALSE)</f>
        <v>475.94</v>
      </c>
      <c r="M4758">
        <f>VLOOKUP(B4758,'bekostiging 25'!$C$1:$N$2577,11,FALSE)</f>
        <v>21796.76</v>
      </c>
    </row>
    <row r="4759" spans="1:13">
      <c r="A4759" s="15" t="s">
        <v>16356</v>
      </c>
      <c r="B4759" s="15" t="s">
        <v>16438</v>
      </c>
      <c r="C4759" s="15" t="s">
        <v>4779</v>
      </c>
      <c r="D4759" s="15" t="s">
        <v>11674</v>
      </c>
      <c r="E4759" s="15" t="s">
        <v>16439</v>
      </c>
      <c r="F4759" s="15" t="s">
        <v>14344</v>
      </c>
      <c r="G4759" s="15" t="s">
        <v>16440</v>
      </c>
      <c r="H4759" s="15" t="s">
        <v>14414</v>
      </c>
      <c r="I4759" s="15" t="s">
        <v>15828</v>
      </c>
      <c r="J4759" s="15" t="s">
        <v>14414</v>
      </c>
      <c r="K4759">
        <f>VLOOKUP(C4759,'scores met drempel 25'!A:C,3,FALSE)</f>
        <v>368.73</v>
      </c>
      <c r="L4759">
        <f>VLOOKUP(C4759,'scores zonder drempel 25'!A:E,2,FALSE)</f>
        <v>526.73</v>
      </c>
      <c r="M4759">
        <f>VLOOKUP(B4759,'bekostiging 25'!$C$1:$N$2577,11,FALSE)</f>
        <v>24422.53</v>
      </c>
    </row>
    <row r="4760" spans="1:13">
      <c r="A4760" s="15" t="s">
        <v>30367</v>
      </c>
      <c r="B4760" s="15" t="s">
        <v>30458</v>
      </c>
      <c r="C4760" s="15" t="s">
        <v>4780</v>
      </c>
      <c r="D4760" s="15" t="s">
        <v>30459</v>
      </c>
      <c r="E4760" s="15" t="s">
        <v>27813</v>
      </c>
      <c r="F4760" s="15" t="s">
        <v>30460</v>
      </c>
      <c r="G4760" s="15" t="s">
        <v>27815</v>
      </c>
      <c r="H4760" s="15" t="s">
        <v>21874</v>
      </c>
      <c r="I4760" s="15" t="s">
        <v>27591</v>
      </c>
      <c r="J4760" s="15" t="s">
        <v>21874</v>
      </c>
      <c r="K4760">
        <f>VLOOKUP(C4760,'scores met drempel 25'!A:C,3,FALSE)</f>
        <v>0</v>
      </c>
      <c r="L4760">
        <f>VLOOKUP(C4760,'scores zonder drempel 25'!A:E,2,FALSE)</f>
        <v>175.63</v>
      </c>
      <c r="M4760" t="e">
        <f>VLOOKUP(B4760,'bekostiging 25'!$C$1:$N$2577,11,FALSE)</f>
        <v>#N/A</v>
      </c>
    </row>
    <row r="4761" spans="1:13">
      <c r="A4761" s="15" t="s">
        <v>14300</v>
      </c>
      <c r="B4761" s="15" t="s">
        <v>14307</v>
      </c>
      <c r="C4761" s="15" t="s">
        <v>4781</v>
      </c>
      <c r="D4761" s="15" t="s">
        <v>7440</v>
      </c>
      <c r="E4761" s="15" t="s">
        <v>14308</v>
      </c>
      <c r="F4761" s="15" t="s">
        <v>6239</v>
      </c>
      <c r="G4761" s="15" t="s">
        <v>14309</v>
      </c>
      <c r="H4761" s="15" t="s">
        <v>13358</v>
      </c>
      <c r="I4761" s="15" t="s">
        <v>13357</v>
      </c>
      <c r="J4761" s="15" t="s">
        <v>13358</v>
      </c>
      <c r="K4761">
        <f>VLOOKUP(C4761,'scores met drempel 25'!A:C,3,FALSE)</f>
        <v>153.56</v>
      </c>
      <c r="L4761">
        <f>VLOOKUP(C4761,'scores zonder drempel 25'!A:E,2,FALSE)</f>
        <v>193.73</v>
      </c>
      <c r="M4761">
        <f>VLOOKUP(B4761,'bekostiging 25'!$C$1:$N$2577,11,FALSE)</f>
        <v>14598.06</v>
      </c>
    </row>
    <row r="4762" spans="1:13">
      <c r="A4762" s="15" t="s">
        <v>16356</v>
      </c>
      <c r="B4762" s="15" t="s">
        <v>16441</v>
      </c>
      <c r="C4762" s="15" t="s">
        <v>4782</v>
      </c>
      <c r="D4762" s="15" t="s">
        <v>16442</v>
      </c>
      <c r="E4762" s="15" t="s">
        <v>16443</v>
      </c>
      <c r="F4762" s="15" t="s">
        <v>6220</v>
      </c>
      <c r="G4762" s="15" t="s">
        <v>16444</v>
      </c>
      <c r="H4762" s="15" t="s">
        <v>14414</v>
      </c>
      <c r="I4762" s="15" t="s">
        <v>15828</v>
      </c>
      <c r="J4762" s="15" t="s">
        <v>14414</v>
      </c>
      <c r="K4762">
        <f>VLOOKUP(C4762,'scores met drempel 25'!A:C,3,FALSE)</f>
        <v>56.95</v>
      </c>
      <c r="L4762">
        <f>VLOOKUP(C4762,'scores zonder drempel 25'!A:E,2,FALSE)</f>
        <v>218.97</v>
      </c>
      <c r="M4762">
        <f>VLOOKUP(B4762,'bekostiging 25'!$C$1:$N$2577,11,FALSE)</f>
        <v>3081.06</v>
      </c>
    </row>
    <row r="4763" spans="1:13">
      <c r="A4763" s="15" t="s">
        <v>30367</v>
      </c>
      <c r="B4763" s="15" t="s">
        <v>30461</v>
      </c>
      <c r="C4763" s="15" t="s">
        <v>4783</v>
      </c>
      <c r="D4763" s="15" t="s">
        <v>30462</v>
      </c>
      <c r="E4763" s="15" t="s">
        <v>30463</v>
      </c>
      <c r="F4763" s="15" t="s">
        <v>6275</v>
      </c>
      <c r="G4763" s="15" t="s">
        <v>30464</v>
      </c>
      <c r="H4763" s="15" t="s">
        <v>21874</v>
      </c>
      <c r="I4763" s="15" t="s">
        <v>27591</v>
      </c>
      <c r="J4763" s="15" t="s">
        <v>21874</v>
      </c>
      <c r="K4763">
        <f>VLOOKUP(C4763,'scores met drempel 25'!A:C,3,FALSE)</f>
        <v>318.89</v>
      </c>
      <c r="L4763">
        <f>VLOOKUP(C4763,'scores zonder drempel 25'!A:E,2,FALSE)</f>
        <v>428.02</v>
      </c>
      <c r="M4763">
        <f>VLOOKUP(B4763,'bekostiging 25'!$C$1:$N$2577,11,FALSE)</f>
        <v>21241.47</v>
      </c>
    </row>
    <row r="4764" spans="1:13">
      <c r="A4764" s="15" t="s">
        <v>14300</v>
      </c>
      <c r="B4764" s="15" t="s">
        <v>14310</v>
      </c>
      <c r="C4764" s="15" t="s">
        <v>4784</v>
      </c>
      <c r="D4764" s="15" t="s">
        <v>13254</v>
      </c>
      <c r="E4764" s="15" t="s">
        <v>14311</v>
      </c>
      <c r="F4764" s="15" t="s">
        <v>7255</v>
      </c>
      <c r="G4764" s="15" t="s">
        <v>14312</v>
      </c>
      <c r="H4764" s="15" t="s">
        <v>13358</v>
      </c>
      <c r="I4764" s="15" t="s">
        <v>13357</v>
      </c>
      <c r="J4764" s="15" t="s">
        <v>13358</v>
      </c>
      <c r="K4764">
        <f>VLOOKUP(C4764,'scores met drempel 25'!A:C,3,FALSE)</f>
        <v>500.72</v>
      </c>
      <c r="L4764">
        <f>VLOOKUP(C4764,'scores zonder drempel 25'!A:E,2,FALSE)</f>
        <v>664.08</v>
      </c>
      <c r="M4764">
        <f>VLOOKUP(B4764,'bekostiging 25'!$C$1:$N$2577,11,FALSE)</f>
        <v>31179.27</v>
      </c>
    </row>
    <row r="4765" spans="1:13">
      <c r="A4765" s="15" t="s">
        <v>29636</v>
      </c>
      <c r="B4765" s="15" t="s">
        <v>29658</v>
      </c>
      <c r="C4765" s="15" t="s">
        <v>4785</v>
      </c>
      <c r="D4765" s="15" t="s">
        <v>29659</v>
      </c>
      <c r="E4765" s="15" t="s">
        <v>29619</v>
      </c>
      <c r="F4765" s="15" t="s">
        <v>6341</v>
      </c>
      <c r="G4765" s="15" t="s">
        <v>29620</v>
      </c>
      <c r="H4765" s="15" t="s">
        <v>27235</v>
      </c>
      <c r="I4765" s="15" t="s">
        <v>27236</v>
      </c>
      <c r="J4765" s="15" t="s">
        <v>27237</v>
      </c>
      <c r="K4765">
        <f>VLOOKUP(C4765,'scores met drempel 25'!A:C,3,FALSE)</f>
        <v>71.13</v>
      </c>
      <c r="L4765">
        <f>VLOOKUP(C4765,'scores zonder drempel 25'!A:E,2,FALSE)</f>
        <v>182.27</v>
      </c>
      <c r="M4765">
        <f>VLOOKUP(B4765,'bekostiging 25'!$C$1:$N$2577,11,FALSE)</f>
        <v>5143.55</v>
      </c>
    </row>
    <row r="4766" spans="1:13">
      <c r="A4766" s="15" t="s">
        <v>11430</v>
      </c>
      <c r="B4766" s="15" t="s">
        <v>11456</v>
      </c>
      <c r="C4766" s="15" t="s">
        <v>4786</v>
      </c>
      <c r="D4766" s="15" t="s">
        <v>11457</v>
      </c>
      <c r="E4766" s="15" t="s">
        <v>11458</v>
      </c>
      <c r="F4766" s="15" t="s">
        <v>6275</v>
      </c>
      <c r="G4766" s="15" t="s">
        <v>11459</v>
      </c>
      <c r="H4766" s="15" t="s">
        <v>11190</v>
      </c>
      <c r="I4766" s="15" t="s">
        <v>9745</v>
      </c>
      <c r="J4766" s="15" t="s">
        <v>9746</v>
      </c>
      <c r="K4766">
        <f>VLOOKUP(C4766,'scores met drempel 25'!A:C,3,FALSE)</f>
        <v>96.26</v>
      </c>
      <c r="L4766">
        <f>VLOOKUP(C4766,'scores zonder drempel 25'!A:E,2,FALSE)</f>
        <v>129.74</v>
      </c>
      <c r="M4766">
        <f>VLOOKUP(B4766,'bekostiging 25'!$C$1:$N$2577,11,FALSE)</f>
        <v>10173.11</v>
      </c>
    </row>
    <row r="4767" spans="1:13">
      <c r="A4767" s="15" t="s">
        <v>11430</v>
      </c>
      <c r="B4767" s="15" t="s">
        <v>11456</v>
      </c>
      <c r="C4767" s="15" t="s">
        <v>4787</v>
      </c>
      <c r="D4767" s="15" t="s">
        <v>11460</v>
      </c>
      <c r="E4767" s="15" t="s">
        <v>11461</v>
      </c>
      <c r="F4767" s="15" t="s">
        <v>6668</v>
      </c>
      <c r="G4767" s="15" t="s">
        <v>11462</v>
      </c>
      <c r="H4767" s="15" t="s">
        <v>11463</v>
      </c>
      <c r="I4767" s="15" t="s">
        <v>9745</v>
      </c>
      <c r="J4767" s="15" t="s">
        <v>9746</v>
      </c>
      <c r="K4767">
        <f>VLOOKUP(C4767,'scores met drempel 25'!A:C,3,FALSE)</f>
        <v>43.5</v>
      </c>
      <c r="L4767">
        <f>VLOOKUP(C4767,'scores zonder drempel 25'!A:E,2,FALSE)</f>
        <v>104.42</v>
      </c>
      <c r="M4767">
        <f>VLOOKUP(B4767,'bekostiging 25'!$C$1:$N$2577,11,FALSE)</f>
        <v>10173.11</v>
      </c>
    </row>
    <row r="4768" spans="1:13">
      <c r="A4768" s="15" t="s">
        <v>11430</v>
      </c>
      <c r="B4768" s="15" t="s">
        <v>11456</v>
      </c>
      <c r="C4768" s="15" t="s">
        <v>4788</v>
      </c>
      <c r="D4768" s="15" t="s">
        <v>11464</v>
      </c>
      <c r="E4768" s="15" t="s">
        <v>6318</v>
      </c>
      <c r="F4768" s="15" t="s">
        <v>6275</v>
      </c>
      <c r="G4768" s="15" t="s">
        <v>11465</v>
      </c>
      <c r="H4768" s="15" t="s">
        <v>9755</v>
      </c>
      <c r="I4768" s="15" t="s">
        <v>9745</v>
      </c>
      <c r="J4768" s="15" t="s">
        <v>9746</v>
      </c>
      <c r="K4768">
        <f>VLOOKUP(C4768,'scores met drempel 25'!A:C,3,FALSE)</f>
        <v>51.26</v>
      </c>
      <c r="L4768">
        <f>VLOOKUP(C4768,'scores zonder drempel 25'!A:E,2,FALSE)</f>
        <v>128.25</v>
      </c>
      <c r="M4768">
        <f>VLOOKUP(B4768,'bekostiging 25'!$C$1:$N$2577,11,FALSE)</f>
        <v>10173.11</v>
      </c>
    </row>
    <row r="4769" spans="1:13">
      <c r="A4769" s="15" t="s">
        <v>17733</v>
      </c>
      <c r="B4769" s="15" t="s">
        <v>17768</v>
      </c>
      <c r="C4769" s="15" t="s">
        <v>4789</v>
      </c>
      <c r="D4769" s="15" t="s">
        <v>13681</v>
      </c>
      <c r="E4769" s="15" t="s">
        <v>8892</v>
      </c>
      <c r="F4769" s="15" t="s">
        <v>6245</v>
      </c>
      <c r="G4769" s="15" t="s">
        <v>17769</v>
      </c>
      <c r="H4769" s="15" t="s">
        <v>17770</v>
      </c>
      <c r="I4769" s="15" t="s">
        <v>15915</v>
      </c>
      <c r="J4769" s="15" t="s">
        <v>15916</v>
      </c>
      <c r="K4769">
        <f>VLOOKUP(C4769,'scores met drempel 25'!A:C,3,FALSE)</f>
        <v>202.5</v>
      </c>
      <c r="L4769">
        <f>VLOOKUP(C4769,'scores zonder drempel 25'!A:E,2,FALSE)</f>
        <v>329.03</v>
      </c>
      <c r="M4769">
        <f>VLOOKUP(B4769,'bekostiging 25'!$C$1:$N$2577,11,FALSE)</f>
        <v>10993.04</v>
      </c>
    </row>
    <row r="4770" spans="1:13">
      <c r="A4770" s="15" t="s">
        <v>25226</v>
      </c>
      <c r="B4770" s="15" t="s">
        <v>29356</v>
      </c>
      <c r="C4770" s="15" t="s">
        <v>4790</v>
      </c>
      <c r="D4770" s="15" t="s">
        <v>29357</v>
      </c>
      <c r="E4770" s="15" t="s">
        <v>29358</v>
      </c>
      <c r="F4770" s="15" t="s">
        <v>6736</v>
      </c>
      <c r="G4770" s="15" t="s">
        <v>29359</v>
      </c>
      <c r="H4770" s="15" t="s">
        <v>29360</v>
      </c>
      <c r="I4770" s="15" t="s">
        <v>28449</v>
      </c>
      <c r="J4770" s="15" t="s">
        <v>28450</v>
      </c>
      <c r="K4770">
        <f>VLOOKUP(C4770,'scores met drempel 25'!A:C,3,FALSE)</f>
        <v>57.75</v>
      </c>
      <c r="L4770">
        <f>VLOOKUP(C4770,'scores zonder drempel 25'!A:E,2,FALSE)</f>
        <v>191.65</v>
      </c>
      <c r="M4770">
        <f>VLOOKUP(B4770,'bekostiging 25'!$C$1:$N$2577,11,FALSE)</f>
        <v>4705.59</v>
      </c>
    </row>
    <row r="4771" spans="1:13">
      <c r="A4771" s="15" t="s">
        <v>14936</v>
      </c>
      <c r="B4771" s="15" t="s">
        <v>15066</v>
      </c>
      <c r="C4771" s="15" t="s">
        <v>4791</v>
      </c>
      <c r="D4771" s="15" t="s">
        <v>15067</v>
      </c>
      <c r="E4771" s="15" t="s">
        <v>15068</v>
      </c>
      <c r="F4771" s="15" t="s">
        <v>6831</v>
      </c>
      <c r="G4771" s="15" t="s">
        <v>15069</v>
      </c>
      <c r="H4771" s="15" t="s">
        <v>14802</v>
      </c>
      <c r="I4771" s="15" t="s">
        <v>14801</v>
      </c>
      <c r="J4771" s="15" t="s">
        <v>14802</v>
      </c>
      <c r="K4771">
        <f>VLOOKUP(C4771,'scores met drempel 25'!A:C,3,FALSE)</f>
        <v>40.44</v>
      </c>
      <c r="L4771">
        <f>VLOOKUP(C4771,'scores zonder drempel 25'!A:E,2,FALSE)</f>
        <v>136.85</v>
      </c>
      <c r="M4771">
        <f>VLOOKUP(B4771,'bekostiging 25'!$C$1:$N$2577,11,FALSE)</f>
        <v>8048.63</v>
      </c>
    </row>
    <row r="4772" spans="1:13">
      <c r="A4772" s="15" t="s">
        <v>21014</v>
      </c>
      <c r="B4772" s="15" t="s">
        <v>25579</v>
      </c>
      <c r="C4772" s="15" t="s">
        <v>4792</v>
      </c>
      <c r="D4772" s="15" t="s">
        <v>25580</v>
      </c>
      <c r="E4772" s="15" t="s">
        <v>25581</v>
      </c>
      <c r="F4772" s="15" t="s">
        <v>6275</v>
      </c>
      <c r="G4772" s="15" t="s">
        <v>25582</v>
      </c>
      <c r="H4772" s="15" t="s">
        <v>24811</v>
      </c>
      <c r="I4772" s="15" t="s">
        <v>24812</v>
      </c>
      <c r="J4772" s="15" t="s">
        <v>24813</v>
      </c>
      <c r="K4772">
        <f>VLOOKUP(C4772,'scores met drempel 25'!A:C,3,FALSE)</f>
        <v>0</v>
      </c>
      <c r="L4772">
        <f>VLOOKUP(C4772,'scores zonder drempel 25'!A:E,2,FALSE)</f>
        <v>103.67</v>
      </c>
      <c r="M4772" t="e">
        <f>VLOOKUP(B4772,'bekostiging 25'!$C$1:$N$2577,11,FALSE)</f>
        <v>#N/A</v>
      </c>
    </row>
    <row r="4773" spans="1:13">
      <c r="A4773" s="15" t="s">
        <v>17733</v>
      </c>
      <c r="B4773" s="15" t="s">
        <v>17771</v>
      </c>
      <c r="C4773" s="15" t="s">
        <v>4793</v>
      </c>
      <c r="D4773" s="15" t="s">
        <v>17772</v>
      </c>
      <c r="E4773" s="15" t="s">
        <v>17773</v>
      </c>
      <c r="F4773" s="15" t="s">
        <v>6275</v>
      </c>
      <c r="G4773" s="15" t="s">
        <v>17774</v>
      </c>
      <c r="H4773" s="15" t="s">
        <v>17775</v>
      </c>
      <c r="I4773" s="15" t="s">
        <v>15915</v>
      </c>
      <c r="J4773" s="15" t="s">
        <v>15916</v>
      </c>
      <c r="K4773">
        <f>VLOOKUP(C4773,'scores met drempel 25'!A:C,3,FALSE)</f>
        <v>91.34</v>
      </c>
      <c r="L4773">
        <f>VLOOKUP(C4773,'scores zonder drempel 25'!A:E,2,FALSE)</f>
        <v>239.3</v>
      </c>
      <c r="M4773">
        <f>VLOOKUP(B4773,'bekostiging 25'!$C$1:$N$2577,11,FALSE)</f>
        <v>3962.32</v>
      </c>
    </row>
    <row r="4774" spans="1:13">
      <c r="A4774" s="15" t="s">
        <v>25347</v>
      </c>
      <c r="B4774" s="15" t="s">
        <v>25403</v>
      </c>
      <c r="C4774" s="15" t="s">
        <v>4794</v>
      </c>
      <c r="D4774" s="15" t="s">
        <v>25404</v>
      </c>
      <c r="E4774" s="15" t="s">
        <v>25405</v>
      </c>
      <c r="F4774" s="15" t="s">
        <v>6275</v>
      </c>
      <c r="G4774" s="15" t="s">
        <v>25406</v>
      </c>
      <c r="H4774" s="15" t="s">
        <v>25342</v>
      </c>
      <c r="I4774" s="15" t="s">
        <v>24609</v>
      </c>
      <c r="J4774" s="15" t="s">
        <v>24610</v>
      </c>
      <c r="K4774">
        <f>VLOOKUP(C4774,'scores met drempel 25'!A:C,3,FALSE)</f>
        <v>0</v>
      </c>
      <c r="L4774">
        <f>VLOOKUP(C4774,'scores zonder drempel 25'!A:E,2,FALSE)</f>
        <v>44.87</v>
      </c>
      <c r="M4774" t="e">
        <f>VLOOKUP(B4774,'bekostiging 25'!$C$1:$N$2577,11,FALSE)</f>
        <v>#N/A</v>
      </c>
    </row>
    <row r="4775" spans="1:13">
      <c r="A4775" s="15" t="s">
        <v>20600</v>
      </c>
      <c r="B4775" s="15" t="s">
        <v>20640</v>
      </c>
      <c r="C4775" s="15" t="s">
        <v>4795</v>
      </c>
      <c r="D4775" s="15" t="s">
        <v>20641</v>
      </c>
      <c r="E4775" s="15" t="s">
        <v>17465</v>
      </c>
      <c r="F4775" s="15" t="s">
        <v>6427</v>
      </c>
      <c r="G4775" s="15" t="s">
        <v>20642</v>
      </c>
      <c r="H4775" s="15" t="s">
        <v>19782</v>
      </c>
      <c r="I4775" s="15" t="s">
        <v>19783</v>
      </c>
      <c r="J4775" s="15" t="s">
        <v>19784</v>
      </c>
      <c r="K4775">
        <f>VLOOKUP(C4775,'scores met drempel 25'!A:C,3,FALSE)</f>
        <v>153.97999999999999</v>
      </c>
      <c r="L4775">
        <f>VLOOKUP(C4775,'scores zonder drempel 25'!A:E,2,FALSE)</f>
        <v>207.54</v>
      </c>
      <c r="M4775">
        <f>VLOOKUP(B4775,'bekostiging 25'!$C$1:$N$2577,11,FALSE)</f>
        <v>8348.6</v>
      </c>
    </row>
    <row r="4776" spans="1:13">
      <c r="A4776" s="15" t="s">
        <v>30367</v>
      </c>
      <c r="B4776" s="15" t="s">
        <v>30465</v>
      </c>
      <c r="C4776" s="15" t="s">
        <v>4796</v>
      </c>
      <c r="D4776" s="15" t="s">
        <v>30466</v>
      </c>
      <c r="E4776" s="15" t="s">
        <v>30467</v>
      </c>
      <c r="F4776" s="15" t="s">
        <v>11394</v>
      </c>
      <c r="G4776" s="15" t="s">
        <v>30468</v>
      </c>
      <c r="H4776" s="15" t="s">
        <v>21874</v>
      </c>
      <c r="I4776" s="15" t="s">
        <v>27591</v>
      </c>
      <c r="J4776" s="15" t="s">
        <v>21874</v>
      </c>
      <c r="K4776">
        <f>VLOOKUP(C4776,'scores met drempel 25'!A:C,3,FALSE)</f>
        <v>622.63</v>
      </c>
      <c r="L4776">
        <f>VLOOKUP(C4776,'scores zonder drempel 25'!A:E,2,FALSE)</f>
        <v>839.55</v>
      </c>
      <c r="M4776">
        <f>VLOOKUP(B4776,'bekostiging 25'!$C$1:$N$2577,11,FALSE)</f>
        <v>48079.79</v>
      </c>
    </row>
    <row r="4777" spans="1:13">
      <c r="A4777" s="15" t="s">
        <v>13364</v>
      </c>
      <c r="B4777" s="15" t="s">
        <v>13478</v>
      </c>
      <c r="C4777" s="15" t="s">
        <v>4797</v>
      </c>
      <c r="D4777" s="15" t="s">
        <v>13479</v>
      </c>
      <c r="E4777" s="15" t="s">
        <v>13480</v>
      </c>
      <c r="F4777" s="15" t="s">
        <v>6470</v>
      </c>
      <c r="G4777" s="15" t="s">
        <v>13481</v>
      </c>
      <c r="H4777" s="15" t="s">
        <v>13482</v>
      </c>
      <c r="I4777" s="15" t="s">
        <v>13343</v>
      </c>
      <c r="J4777" s="15" t="s">
        <v>13344</v>
      </c>
      <c r="K4777">
        <f>VLOOKUP(C4777,'scores met drempel 25'!A:C,3,FALSE)</f>
        <v>0</v>
      </c>
      <c r="L4777">
        <f>VLOOKUP(C4777,'scores zonder drempel 25'!A:E,2,FALSE)</f>
        <v>4.6399999999999997</v>
      </c>
      <c r="M4777" t="e">
        <f>VLOOKUP(B4777,'bekostiging 25'!$C$1:$N$2577,11,FALSE)</f>
        <v>#N/A</v>
      </c>
    </row>
    <row r="4778" spans="1:13">
      <c r="A4778" s="15" t="s">
        <v>27850</v>
      </c>
      <c r="B4778" s="15" t="s">
        <v>27890</v>
      </c>
      <c r="C4778" s="15" t="s">
        <v>4798</v>
      </c>
      <c r="D4778" s="15" t="s">
        <v>27891</v>
      </c>
      <c r="E4778" s="15" t="s">
        <v>27892</v>
      </c>
      <c r="F4778" s="15" t="s">
        <v>6252</v>
      </c>
      <c r="G4778" s="15" t="s">
        <v>27893</v>
      </c>
      <c r="H4778" s="15" t="s">
        <v>27894</v>
      </c>
      <c r="I4778" s="15" t="s">
        <v>27244</v>
      </c>
      <c r="J4778" s="15" t="s">
        <v>27243</v>
      </c>
      <c r="K4778">
        <f>VLOOKUP(C4778,'scores met drempel 25'!A:C,3,FALSE)</f>
        <v>19.579999999999998</v>
      </c>
      <c r="L4778">
        <f>VLOOKUP(C4778,'scores zonder drempel 25'!A:E,2,FALSE)</f>
        <v>138.76</v>
      </c>
      <c r="M4778">
        <f>VLOOKUP(B4778,'bekostiging 25'!$C$1:$N$2577,11,FALSE)</f>
        <v>2033.16</v>
      </c>
    </row>
    <row r="4779" spans="1:13">
      <c r="A4779" s="15" t="s">
        <v>18171</v>
      </c>
      <c r="B4779" s="15" t="s">
        <v>18183</v>
      </c>
      <c r="C4779" s="15" t="s">
        <v>4799</v>
      </c>
      <c r="D4779" s="15" t="s">
        <v>16750</v>
      </c>
      <c r="E4779" s="15" t="s">
        <v>17132</v>
      </c>
      <c r="F4779" s="15" t="s">
        <v>6410</v>
      </c>
      <c r="G4779" s="15" t="s">
        <v>18184</v>
      </c>
      <c r="H4779" s="15" t="s">
        <v>17121</v>
      </c>
      <c r="I4779" s="15" t="s">
        <v>17122</v>
      </c>
      <c r="J4779" s="15" t="s">
        <v>17121</v>
      </c>
      <c r="K4779">
        <f>VLOOKUP(C4779,'scores met drempel 25'!A:C,3,FALSE)</f>
        <v>66.069999999999993</v>
      </c>
      <c r="L4779">
        <f>VLOOKUP(C4779,'scores zonder drempel 25'!A:E,2,FALSE)</f>
        <v>178.55</v>
      </c>
      <c r="M4779">
        <f>VLOOKUP(B4779,'bekostiging 25'!$C$1:$N$2577,11,FALSE)</f>
        <v>3627.68</v>
      </c>
    </row>
    <row r="4780" spans="1:13">
      <c r="A4780" s="15" t="s">
        <v>20877</v>
      </c>
      <c r="B4780" s="15" t="s">
        <v>20936</v>
      </c>
      <c r="C4780" s="15" t="s">
        <v>4800</v>
      </c>
      <c r="D4780" s="15" t="s">
        <v>20937</v>
      </c>
      <c r="E4780" s="15" t="s">
        <v>20938</v>
      </c>
      <c r="F4780" s="15" t="s">
        <v>6245</v>
      </c>
      <c r="G4780" s="15" t="s">
        <v>20939</v>
      </c>
      <c r="H4780" s="15" t="s">
        <v>20940</v>
      </c>
      <c r="I4780" s="15" t="s">
        <v>20500</v>
      </c>
      <c r="J4780" s="15" t="s">
        <v>20499</v>
      </c>
      <c r="K4780">
        <f>VLOOKUP(C4780,'scores met drempel 25'!A:C,3,FALSE)</f>
        <v>0</v>
      </c>
      <c r="L4780">
        <f>VLOOKUP(C4780,'scores zonder drempel 25'!A:E,2,FALSE)</f>
        <v>45.36</v>
      </c>
      <c r="M4780" t="e">
        <f>VLOOKUP(B4780,'bekostiging 25'!$C$1:$N$2577,11,FALSE)</f>
        <v>#N/A</v>
      </c>
    </row>
    <row r="4781" spans="1:13">
      <c r="A4781" s="15" t="s">
        <v>15360</v>
      </c>
      <c r="B4781" s="15" t="s">
        <v>15361</v>
      </c>
      <c r="C4781" s="15" t="s">
        <v>4801</v>
      </c>
      <c r="D4781" s="15" t="s">
        <v>15362</v>
      </c>
      <c r="E4781" s="15" t="s">
        <v>15363</v>
      </c>
      <c r="F4781" s="15" t="s">
        <v>6169</v>
      </c>
      <c r="G4781" s="15" t="s">
        <v>15364</v>
      </c>
      <c r="H4781" s="15" t="s">
        <v>15312</v>
      </c>
      <c r="I4781" s="15" t="s">
        <v>15286</v>
      </c>
      <c r="J4781" s="15" t="s">
        <v>15287</v>
      </c>
      <c r="K4781">
        <f>VLOOKUP(C4781,'scores met drempel 25'!A:C,3,FALSE)</f>
        <v>0</v>
      </c>
      <c r="L4781">
        <f>VLOOKUP(C4781,'scores zonder drempel 25'!A:E,2,FALSE)</f>
        <v>31.75</v>
      </c>
      <c r="M4781" t="e">
        <f>VLOOKUP(B4781,'bekostiging 25'!$C$1:$N$2577,11,FALSE)</f>
        <v>#N/A</v>
      </c>
    </row>
    <row r="4782" spans="1:13">
      <c r="A4782" s="15" t="s">
        <v>23754</v>
      </c>
      <c r="B4782" s="15" t="s">
        <v>23801</v>
      </c>
      <c r="C4782" s="15" t="s">
        <v>4802</v>
      </c>
      <c r="D4782" s="15" t="s">
        <v>23802</v>
      </c>
      <c r="E4782" s="15" t="s">
        <v>23803</v>
      </c>
      <c r="F4782" s="15" t="s">
        <v>6245</v>
      </c>
      <c r="G4782" s="15" t="s">
        <v>23804</v>
      </c>
      <c r="H4782" s="15" t="s">
        <v>22739</v>
      </c>
      <c r="I4782" s="15" t="s">
        <v>22740</v>
      </c>
      <c r="J4782" s="15" t="s">
        <v>22741</v>
      </c>
      <c r="K4782">
        <f>VLOOKUP(C4782,'scores met drempel 25'!A:C,3,FALSE)</f>
        <v>85.55</v>
      </c>
      <c r="L4782">
        <f>VLOOKUP(C4782,'scores zonder drempel 25'!A:E,2,FALSE)</f>
        <v>149.82</v>
      </c>
      <c r="M4782">
        <f>VLOOKUP(B4782,'bekostiging 25'!$C$1:$N$2577,11,FALSE)</f>
        <v>6743.41</v>
      </c>
    </row>
    <row r="4783" spans="1:13">
      <c r="A4783" s="15" t="s">
        <v>20732</v>
      </c>
      <c r="B4783" s="15" t="s">
        <v>20786</v>
      </c>
      <c r="C4783" s="15" t="s">
        <v>4803</v>
      </c>
      <c r="D4783" s="15" t="s">
        <v>20787</v>
      </c>
      <c r="E4783" s="15" t="s">
        <v>20788</v>
      </c>
      <c r="F4783" s="15" t="s">
        <v>6245</v>
      </c>
      <c r="G4783" s="15" t="s">
        <v>20789</v>
      </c>
      <c r="H4783" s="15" t="s">
        <v>20790</v>
      </c>
      <c r="I4783" s="15" t="s">
        <v>20400</v>
      </c>
      <c r="J4783" s="15" t="s">
        <v>20401</v>
      </c>
      <c r="K4783">
        <f>VLOOKUP(C4783,'scores met drempel 25'!A:C,3,FALSE)</f>
        <v>0</v>
      </c>
      <c r="L4783">
        <f>VLOOKUP(C4783,'scores zonder drempel 25'!A:E,2,FALSE)</f>
        <v>14.77</v>
      </c>
      <c r="M4783" t="e">
        <f>VLOOKUP(B4783,'bekostiging 25'!$C$1:$N$2577,11,FALSE)</f>
        <v>#N/A</v>
      </c>
    </row>
    <row r="4784" spans="1:13">
      <c r="A4784" s="15" t="s">
        <v>25226</v>
      </c>
      <c r="B4784" s="15" t="s">
        <v>25234</v>
      </c>
      <c r="C4784" s="15" t="s">
        <v>4804</v>
      </c>
      <c r="D4784" s="15" t="s">
        <v>25235</v>
      </c>
      <c r="E4784" s="15" t="s">
        <v>24987</v>
      </c>
      <c r="F4784" s="15" t="s">
        <v>6220</v>
      </c>
      <c r="G4784" s="15" t="s">
        <v>24988</v>
      </c>
      <c r="H4784" s="15" t="s">
        <v>24591</v>
      </c>
      <c r="I4784" s="15" t="s">
        <v>24592</v>
      </c>
      <c r="J4784" s="15" t="s">
        <v>24591</v>
      </c>
      <c r="K4784">
        <f>VLOOKUP(C4784,'scores met drempel 25'!A:C,3,FALSE)</f>
        <v>0</v>
      </c>
      <c r="L4784">
        <f>VLOOKUP(C4784,'scores zonder drempel 25'!A:E,2,FALSE)</f>
        <v>16.670000000000002</v>
      </c>
      <c r="M4784" t="e">
        <f>VLOOKUP(B4784,'bekostiging 25'!$C$1:$N$2577,11,FALSE)</f>
        <v>#N/A</v>
      </c>
    </row>
    <row r="4785" spans="1:13">
      <c r="A4785" s="15" t="s">
        <v>15658</v>
      </c>
      <c r="B4785" s="15" t="s">
        <v>15762</v>
      </c>
      <c r="C4785" s="15" t="s">
        <v>4805</v>
      </c>
      <c r="D4785" s="15" t="s">
        <v>15763</v>
      </c>
      <c r="E4785" s="15" t="s">
        <v>15764</v>
      </c>
      <c r="F4785" s="15" t="s">
        <v>6245</v>
      </c>
      <c r="G4785" s="15" t="s">
        <v>15765</v>
      </c>
      <c r="H4785" s="15" t="s">
        <v>14527</v>
      </c>
      <c r="I4785" s="15" t="s">
        <v>14512</v>
      </c>
      <c r="J4785" s="15" t="s">
        <v>14513</v>
      </c>
      <c r="K4785">
        <f>VLOOKUP(C4785,'scores met drempel 25'!A:C,3,FALSE)</f>
        <v>962.71</v>
      </c>
      <c r="L4785">
        <f>VLOOKUP(C4785,'scores zonder drempel 25'!A:E,2,FALSE)</f>
        <v>1316.21</v>
      </c>
      <c r="M4785">
        <f>VLOOKUP(B4785,'bekostiging 25'!$C$1:$N$2577,11,FALSE)</f>
        <v>68832.639999999999</v>
      </c>
    </row>
    <row r="4786" spans="1:13">
      <c r="A4786" s="15" t="s">
        <v>21014</v>
      </c>
      <c r="B4786" s="15" t="s">
        <v>25583</v>
      </c>
      <c r="C4786" s="15" t="s">
        <v>4806</v>
      </c>
      <c r="D4786" s="15" t="s">
        <v>25584</v>
      </c>
      <c r="E4786" s="15" t="s">
        <v>25585</v>
      </c>
      <c r="F4786" s="15" t="s">
        <v>6427</v>
      </c>
      <c r="G4786" s="15" t="s">
        <v>25586</v>
      </c>
      <c r="H4786" s="15" t="s">
        <v>24897</v>
      </c>
      <c r="I4786" s="15" t="s">
        <v>24812</v>
      </c>
      <c r="J4786" s="15" t="s">
        <v>24813</v>
      </c>
      <c r="K4786">
        <f>VLOOKUP(C4786,'scores met drempel 25'!A:C,3,FALSE)</f>
        <v>0</v>
      </c>
      <c r="L4786">
        <f>VLOOKUP(C4786,'scores zonder drempel 25'!A:E,2,FALSE)</f>
        <v>123.33</v>
      </c>
      <c r="M4786" t="e">
        <f>VLOOKUP(B4786,'bekostiging 25'!$C$1:$N$2577,11,FALSE)</f>
        <v>#N/A</v>
      </c>
    </row>
    <row r="4787" spans="1:13">
      <c r="A4787" s="15" t="s">
        <v>15990</v>
      </c>
      <c r="B4787" s="15" t="s">
        <v>16101</v>
      </c>
      <c r="C4787" s="15" t="s">
        <v>4807</v>
      </c>
      <c r="D4787" s="15" t="s">
        <v>16102</v>
      </c>
      <c r="E4787" s="15" t="s">
        <v>16103</v>
      </c>
      <c r="F4787" s="15" t="s">
        <v>6245</v>
      </c>
      <c r="G4787" s="15" t="s">
        <v>16104</v>
      </c>
      <c r="H4787" s="15" t="s">
        <v>16105</v>
      </c>
      <c r="I4787" s="15" t="s">
        <v>15996</v>
      </c>
      <c r="J4787" s="15" t="s">
        <v>15997</v>
      </c>
      <c r="K4787">
        <f>VLOOKUP(C4787,'scores met drempel 25'!A:C,3,FALSE)</f>
        <v>14.61</v>
      </c>
      <c r="L4787">
        <f>VLOOKUP(C4787,'scores zonder drempel 25'!A:E,2,FALSE)</f>
        <v>139.13</v>
      </c>
      <c r="M4787" t="e">
        <f>VLOOKUP(B4787,'bekostiging 25'!$C$1:$N$2577,11,FALSE)</f>
        <v>#N/A</v>
      </c>
    </row>
    <row r="4788" spans="1:13">
      <c r="A4788" s="15" t="s">
        <v>14743</v>
      </c>
      <c r="B4788" s="15" t="s">
        <v>14746</v>
      </c>
      <c r="C4788" s="15" t="s">
        <v>4808</v>
      </c>
      <c r="D4788" s="15" t="s">
        <v>14747</v>
      </c>
      <c r="E4788" s="15" t="s">
        <v>14450</v>
      </c>
      <c r="F4788" s="15" t="s">
        <v>6269</v>
      </c>
      <c r="G4788" s="15" t="s">
        <v>14451</v>
      </c>
      <c r="H4788" s="15" t="s">
        <v>14428</v>
      </c>
      <c r="I4788" s="15" t="s">
        <v>14427</v>
      </c>
      <c r="J4788" s="15" t="s">
        <v>14428</v>
      </c>
      <c r="K4788">
        <f>VLOOKUP(C4788,'scores met drempel 25'!A:C,3,FALSE)</f>
        <v>125.27</v>
      </c>
      <c r="L4788">
        <f>VLOOKUP(C4788,'scores zonder drempel 25'!A:E,2,FALSE)</f>
        <v>235.74</v>
      </c>
      <c r="M4788">
        <f>VLOOKUP(B4788,'bekostiging 25'!$C$1:$N$2577,11,FALSE)</f>
        <v>7003.39</v>
      </c>
    </row>
    <row r="4789" spans="1:13">
      <c r="A4789" s="15" t="s">
        <v>26680</v>
      </c>
      <c r="B4789" s="15" t="s">
        <v>26720</v>
      </c>
      <c r="C4789" s="15" t="s">
        <v>4809</v>
      </c>
      <c r="D4789" s="15" t="s">
        <v>26721</v>
      </c>
      <c r="E4789" s="15" t="s">
        <v>10581</v>
      </c>
      <c r="F4789" s="15" t="s">
        <v>6335</v>
      </c>
      <c r="G4789" s="15" t="s">
        <v>26722</v>
      </c>
      <c r="H4789" s="15" t="s">
        <v>26448</v>
      </c>
      <c r="I4789" s="15" t="s">
        <v>26413</v>
      </c>
      <c r="J4789" s="15" t="s">
        <v>26414</v>
      </c>
      <c r="K4789">
        <f>VLOOKUP(C4789,'scores met drempel 25'!A:C,3,FALSE)</f>
        <v>0</v>
      </c>
      <c r="L4789">
        <f>VLOOKUP(C4789,'scores zonder drempel 25'!A:E,2,FALSE)</f>
        <v>62.28</v>
      </c>
      <c r="M4789" t="e">
        <f>VLOOKUP(B4789,'bekostiging 25'!$C$1:$N$2577,11,FALSE)</f>
        <v>#N/A</v>
      </c>
    </row>
    <row r="4790" spans="1:13">
      <c r="A4790" s="15" t="s">
        <v>9811</v>
      </c>
      <c r="B4790" s="15" t="s">
        <v>9901</v>
      </c>
      <c r="C4790" s="15" t="s">
        <v>4810</v>
      </c>
      <c r="D4790" s="15" t="s">
        <v>9902</v>
      </c>
      <c r="E4790" s="15" t="s">
        <v>9903</v>
      </c>
      <c r="F4790" s="15" t="s">
        <v>6750</v>
      </c>
      <c r="G4790" s="15" t="s">
        <v>9904</v>
      </c>
      <c r="H4790" s="15" t="s">
        <v>9905</v>
      </c>
      <c r="I4790" s="15" t="s">
        <v>9906</v>
      </c>
      <c r="J4790" s="15" t="s">
        <v>9907</v>
      </c>
      <c r="K4790">
        <f>VLOOKUP(C4790,'scores met drempel 25'!A:C,3,FALSE)</f>
        <v>0</v>
      </c>
      <c r="L4790">
        <f>VLOOKUP(C4790,'scores zonder drempel 25'!A:E,2,FALSE)</f>
        <v>27.21</v>
      </c>
      <c r="M4790" t="e">
        <f>VLOOKUP(B4790,'bekostiging 25'!$C$1:$N$2577,11,FALSE)</f>
        <v>#N/A</v>
      </c>
    </row>
    <row r="4791" spans="1:13">
      <c r="A4791" s="15" t="s">
        <v>25785</v>
      </c>
      <c r="B4791" s="15" t="s">
        <v>25798</v>
      </c>
      <c r="C4791" s="15" t="s">
        <v>4811</v>
      </c>
      <c r="D4791" s="15" t="s">
        <v>25799</v>
      </c>
      <c r="E4791" s="15" t="s">
        <v>25800</v>
      </c>
      <c r="F4791" s="15" t="s">
        <v>6275</v>
      </c>
      <c r="G4791" s="15" t="s">
        <v>25801</v>
      </c>
      <c r="H4791" s="15" t="s">
        <v>25802</v>
      </c>
      <c r="I4791" s="15" t="s">
        <v>24942</v>
      </c>
      <c r="J4791" s="15" t="s">
        <v>24943</v>
      </c>
      <c r="K4791">
        <f>VLOOKUP(C4791,'scores met drempel 25'!A:C,3,FALSE)</f>
        <v>0</v>
      </c>
      <c r="L4791">
        <f>VLOOKUP(C4791,'scores zonder drempel 25'!A:E,2,FALSE)</f>
        <v>54.71</v>
      </c>
      <c r="M4791" t="e">
        <f>VLOOKUP(B4791,'bekostiging 25'!$C$1:$N$2577,11,FALSE)</f>
        <v>#N/A</v>
      </c>
    </row>
    <row r="4792" spans="1:13">
      <c r="A4792" s="15" t="s">
        <v>29181</v>
      </c>
      <c r="B4792" s="15" t="s">
        <v>29200</v>
      </c>
      <c r="C4792" s="15" t="s">
        <v>4812</v>
      </c>
      <c r="D4792" s="15" t="s">
        <v>7327</v>
      </c>
      <c r="E4792" s="15" t="s">
        <v>29201</v>
      </c>
      <c r="F4792" s="15" t="s">
        <v>6275</v>
      </c>
      <c r="G4792" s="15" t="s">
        <v>29202</v>
      </c>
      <c r="H4792" s="15" t="s">
        <v>28773</v>
      </c>
      <c r="I4792" s="15" t="s">
        <v>28699</v>
      </c>
      <c r="J4792" s="15" t="s">
        <v>28700</v>
      </c>
      <c r="K4792">
        <f>VLOOKUP(C4792,'scores met drempel 25'!A:C,3,FALSE)</f>
        <v>32.6</v>
      </c>
      <c r="L4792">
        <f>VLOOKUP(C4792,'scores zonder drempel 25'!A:E,2,FALSE)</f>
        <v>282.99</v>
      </c>
      <c r="M4792">
        <f>VLOOKUP(B4792,'bekostiging 25'!$C$1:$N$2577,11,FALSE)</f>
        <v>453.96</v>
      </c>
    </row>
    <row r="4793" spans="1:13">
      <c r="A4793" s="15" t="s">
        <v>26474</v>
      </c>
      <c r="B4793" s="15" t="s">
        <v>26621</v>
      </c>
      <c r="C4793" s="15" t="s">
        <v>4813</v>
      </c>
      <c r="D4793" s="15" t="s">
        <v>26622</v>
      </c>
      <c r="E4793" s="15" t="s">
        <v>26623</v>
      </c>
      <c r="F4793" s="15" t="s">
        <v>6785</v>
      </c>
      <c r="G4793" s="15" t="s">
        <v>26624</v>
      </c>
      <c r="H4793" s="15" t="s">
        <v>26625</v>
      </c>
      <c r="I4793" s="15" t="s">
        <v>26507</v>
      </c>
      <c r="J4793" s="15" t="s">
        <v>26508</v>
      </c>
      <c r="K4793">
        <f>VLOOKUP(C4793,'scores met drempel 25'!A:C,3,FALSE)</f>
        <v>197.76</v>
      </c>
      <c r="L4793">
        <f>VLOOKUP(C4793,'scores zonder drempel 25'!A:E,2,FALSE)</f>
        <v>301.52999999999997</v>
      </c>
      <c r="M4793">
        <f>VLOOKUP(B4793,'bekostiging 25'!$C$1:$N$2577,11,FALSE)</f>
        <v>15172.67</v>
      </c>
    </row>
    <row r="4794" spans="1:13">
      <c r="A4794" s="15" t="s">
        <v>20877</v>
      </c>
      <c r="B4794" s="15" t="s">
        <v>20941</v>
      </c>
      <c r="C4794" s="15" t="s">
        <v>4814</v>
      </c>
      <c r="D4794" s="15" t="s">
        <v>20942</v>
      </c>
      <c r="E4794" s="15" t="s">
        <v>20943</v>
      </c>
      <c r="F4794" s="15" t="s">
        <v>6768</v>
      </c>
      <c r="G4794" s="15" t="s">
        <v>20944</v>
      </c>
      <c r="H4794" s="15" t="s">
        <v>20945</v>
      </c>
      <c r="I4794" s="15" t="s">
        <v>20500</v>
      </c>
      <c r="J4794" s="15" t="s">
        <v>20499</v>
      </c>
      <c r="K4794">
        <f>VLOOKUP(C4794,'scores met drempel 25'!A:C,3,FALSE)</f>
        <v>0</v>
      </c>
      <c r="L4794">
        <f>VLOOKUP(C4794,'scores zonder drempel 25'!A:E,2,FALSE)</f>
        <v>70.7</v>
      </c>
      <c r="M4794" t="e">
        <f>VLOOKUP(B4794,'bekostiging 25'!$C$1:$N$2577,11,FALSE)</f>
        <v>#N/A</v>
      </c>
    </row>
    <row r="4795" spans="1:13">
      <c r="A4795" s="15" t="s">
        <v>11725</v>
      </c>
      <c r="B4795" s="15" t="s">
        <v>11750</v>
      </c>
      <c r="C4795" s="15" t="s">
        <v>4815</v>
      </c>
      <c r="D4795" s="15" t="s">
        <v>11751</v>
      </c>
      <c r="E4795" s="15" t="s">
        <v>11752</v>
      </c>
      <c r="F4795" s="15" t="s">
        <v>6220</v>
      </c>
      <c r="G4795" s="15" t="s">
        <v>11753</v>
      </c>
      <c r="H4795" s="15" t="s">
        <v>11754</v>
      </c>
      <c r="I4795" s="15" t="s">
        <v>10566</v>
      </c>
      <c r="J4795" s="15" t="s">
        <v>10567</v>
      </c>
      <c r="K4795">
        <f>VLOOKUP(C4795,'scores met drempel 25'!A:C,3,FALSE)</f>
        <v>13.45</v>
      </c>
      <c r="L4795">
        <f>VLOOKUP(C4795,'scores zonder drempel 25'!A:E,2,FALSE)</f>
        <v>74.38</v>
      </c>
      <c r="M4795" t="e">
        <f>VLOOKUP(B4795,'bekostiging 25'!$C$1:$N$2577,11,FALSE)</f>
        <v>#N/A</v>
      </c>
    </row>
    <row r="4796" spans="1:13">
      <c r="A4796" s="15" t="s">
        <v>12521</v>
      </c>
      <c r="B4796" s="15" t="s">
        <v>12577</v>
      </c>
      <c r="C4796" s="15" t="s">
        <v>4816</v>
      </c>
      <c r="D4796" s="15" t="s">
        <v>12578</v>
      </c>
      <c r="E4796" s="15" t="s">
        <v>12579</v>
      </c>
      <c r="F4796" s="15" t="s">
        <v>7073</v>
      </c>
      <c r="G4796" s="15" t="s">
        <v>12580</v>
      </c>
      <c r="H4796" s="15" t="s">
        <v>12581</v>
      </c>
      <c r="I4796" s="15" t="s">
        <v>10154</v>
      </c>
      <c r="J4796" s="15" t="s">
        <v>10155</v>
      </c>
      <c r="K4796">
        <f>VLOOKUP(C4796,'scores met drempel 25'!A:C,3,FALSE)</f>
        <v>85.63</v>
      </c>
      <c r="L4796">
        <f>VLOOKUP(C4796,'scores zonder drempel 25'!A:E,2,FALSE)</f>
        <v>311.92</v>
      </c>
      <c r="M4796">
        <f>VLOOKUP(B4796,'bekostiging 25'!$C$1:$N$2577,11,FALSE)</f>
        <v>4604.26</v>
      </c>
    </row>
    <row r="4797" spans="1:13">
      <c r="A4797" s="15" t="s">
        <v>12521</v>
      </c>
      <c r="B4797" s="15" t="s">
        <v>12582</v>
      </c>
      <c r="C4797" s="15" t="s">
        <v>4817</v>
      </c>
      <c r="D4797" s="15" t="s">
        <v>12583</v>
      </c>
      <c r="E4797" s="15" t="s">
        <v>12584</v>
      </c>
      <c r="F4797" s="15" t="s">
        <v>6997</v>
      </c>
      <c r="G4797" s="15" t="s">
        <v>12585</v>
      </c>
      <c r="H4797" s="15" t="s">
        <v>12586</v>
      </c>
      <c r="I4797" s="15" t="s">
        <v>11941</v>
      </c>
      <c r="J4797" s="15" t="s">
        <v>11942</v>
      </c>
      <c r="K4797">
        <f>VLOOKUP(C4797,'scores met drempel 25'!A:C,3,FALSE)</f>
        <v>48.92</v>
      </c>
      <c r="L4797">
        <f>VLOOKUP(C4797,'scores zonder drempel 25'!A:E,2,FALSE)</f>
        <v>199.56</v>
      </c>
      <c r="M4797">
        <f>VLOOKUP(B4797,'bekostiging 25'!$C$1:$N$2577,11,FALSE)</f>
        <v>1539.87</v>
      </c>
    </row>
    <row r="4798" spans="1:13">
      <c r="A4798" s="15" t="s">
        <v>20877</v>
      </c>
      <c r="B4798" s="15" t="s">
        <v>20946</v>
      </c>
      <c r="C4798" s="15" t="s">
        <v>4818</v>
      </c>
      <c r="D4798" s="15" t="s">
        <v>20947</v>
      </c>
      <c r="E4798" s="15" t="s">
        <v>6318</v>
      </c>
      <c r="F4798" s="15" t="s">
        <v>6385</v>
      </c>
      <c r="G4798" s="15" t="s">
        <v>20948</v>
      </c>
      <c r="H4798" s="15" t="s">
        <v>20949</v>
      </c>
      <c r="I4798" s="15" t="s">
        <v>20500</v>
      </c>
      <c r="J4798" s="15" t="s">
        <v>20499</v>
      </c>
      <c r="K4798">
        <f>VLOOKUP(C4798,'scores met drempel 25'!A:C,3,FALSE)</f>
        <v>0</v>
      </c>
      <c r="L4798">
        <f>VLOOKUP(C4798,'scores zonder drempel 25'!A:E,2,FALSE)</f>
        <v>35.409999999999997</v>
      </c>
      <c r="M4798" t="e">
        <f>VLOOKUP(B4798,'bekostiging 25'!$C$1:$N$2577,11,FALSE)</f>
        <v>#N/A</v>
      </c>
    </row>
    <row r="4799" spans="1:13">
      <c r="A4799" s="15" t="s">
        <v>25812</v>
      </c>
      <c r="B4799" s="15" t="s">
        <v>25830</v>
      </c>
      <c r="C4799" s="15" t="s">
        <v>4819</v>
      </c>
      <c r="D4799" s="15" t="s">
        <v>22536</v>
      </c>
      <c r="E4799" s="15" t="s">
        <v>25831</v>
      </c>
      <c r="F4799" s="15" t="s">
        <v>6385</v>
      </c>
      <c r="G4799" s="15" t="s">
        <v>25832</v>
      </c>
      <c r="H4799" s="15" t="s">
        <v>25302</v>
      </c>
      <c r="I4799" s="15" t="s">
        <v>25303</v>
      </c>
      <c r="J4799" s="15" t="s">
        <v>25304</v>
      </c>
      <c r="K4799">
        <f>VLOOKUP(C4799,'scores met drempel 25'!A:C,3,FALSE)</f>
        <v>38.67</v>
      </c>
      <c r="L4799">
        <f>VLOOKUP(C4799,'scores zonder drempel 25'!A:E,2,FALSE)</f>
        <v>127.71</v>
      </c>
      <c r="M4799">
        <f>VLOOKUP(B4799,'bekostiging 25'!$C$1:$N$2577,11,FALSE)</f>
        <v>1463.21</v>
      </c>
    </row>
    <row r="4800" spans="1:13">
      <c r="A4800" s="15" t="s">
        <v>14282</v>
      </c>
      <c r="B4800" s="15" t="s">
        <v>14283</v>
      </c>
      <c r="C4800" s="15" t="s">
        <v>4820</v>
      </c>
      <c r="D4800" s="15" t="s">
        <v>14284</v>
      </c>
      <c r="E4800" s="15" t="s">
        <v>14285</v>
      </c>
      <c r="F4800" s="15" t="s">
        <v>6470</v>
      </c>
      <c r="G4800" s="15" t="s">
        <v>14286</v>
      </c>
      <c r="H4800" s="15" t="s">
        <v>13358</v>
      </c>
      <c r="I4800" s="15" t="s">
        <v>13357</v>
      </c>
      <c r="J4800" s="15" t="s">
        <v>13358</v>
      </c>
      <c r="K4800">
        <f>VLOOKUP(C4800,'scores met drempel 25'!A:C,3,FALSE)</f>
        <v>0</v>
      </c>
      <c r="L4800">
        <f>VLOOKUP(C4800,'scores zonder drempel 25'!A:E,2,FALSE)</f>
        <v>24.57</v>
      </c>
      <c r="M4800" t="e">
        <f>VLOOKUP(B4800,'bekostiging 25'!$C$1:$N$2577,11,FALSE)</f>
        <v>#N/A</v>
      </c>
    </row>
    <row r="4801" spans="1:13">
      <c r="A4801" s="15" t="s">
        <v>6539</v>
      </c>
      <c r="B4801" s="15" t="s">
        <v>13675</v>
      </c>
      <c r="C4801" s="15" t="s">
        <v>4821</v>
      </c>
      <c r="D4801" s="15" t="s">
        <v>13676</v>
      </c>
      <c r="E4801" s="15" t="s">
        <v>13677</v>
      </c>
      <c r="F4801" s="15" t="s">
        <v>11976</v>
      </c>
      <c r="G4801" s="15" t="s">
        <v>13678</v>
      </c>
      <c r="H4801" s="15" t="s">
        <v>13679</v>
      </c>
      <c r="I4801" s="15" t="s">
        <v>13370</v>
      </c>
      <c r="J4801" s="15" t="s">
        <v>13371</v>
      </c>
      <c r="K4801">
        <f>VLOOKUP(C4801,'scores met drempel 25'!A:C,3,FALSE)</f>
        <v>0</v>
      </c>
      <c r="L4801">
        <f>VLOOKUP(C4801,'scores zonder drempel 25'!A:E,2,FALSE)</f>
        <v>43.09</v>
      </c>
      <c r="M4801">
        <f>VLOOKUP(B4801,'bekostiging 25'!$C$1:$N$2577,11,FALSE)</f>
        <v>356.64</v>
      </c>
    </row>
    <row r="4802" spans="1:13">
      <c r="A4802" s="15" t="s">
        <v>13364</v>
      </c>
      <c r="B4802" s="15" t="s">
        <v>13483</v>
      </c>
      <c r="C4802" s="15" t="s">
        <v>4822</v>
      </c>
      <c r="D4802" s="15" t="s">
        <v>13484</v>
      </c>
      <c r="E4802" s="15" t="s">
        <v>13392</v>
      </c>
      <c r="F4802" s="15" t="s">
        <v>6233</v>
      </c>
      <c r="G4802" s="15" t="s">
        <v>13393</v>
      </c>
      <c r="H4802" s="15" t="s">
        <v>13394</v>
      </c>
      <c r="I4802" s="15" t="s">
        <v>13343</v>
      </c>
      <c r="J4802" s="15" t="s">
        <v>13344</v>
      </c>
      <c r="K4802">
        <f>VLOOKUP(C4802,'scores met drempel 25'!A:C,3,FALSE)</f>
        <v>11.93</v>
      </c>
      <c r="L4802">
        <f>VLOOKUP(C4802,'scores zonder drempel 25'!A:E,2,FALSE)</f>
        <v>64.819999999999993</v>
      </c>
      <c r="M4802">
        <f>VLOOKUP(B4802,'bekostiging 25'!$C$1:$N$2577,11,FALSE)</f>
        <v>1154.57</v>
      </c>
    </row>
    <row r="4803" spans="1:13">
      <c r="A4803" s="15" t="s">
        <v>26936</v>
      </c>
      <c r="B4803" s="15" t="s">
        <v>26981</v>
      </c>
      <c r="C4803" s="15" t="s">
        <v>4823</v>
      </c>
      <c r="D4803" s="15" t="s">
        <v>26982</v>
      </c>
      <c r="E4803" s="15" t="s">
        <v>26983</v>
      </c>
      <c r="F4803" s="15" t="s">
        <v>6650</v>
      </c>
      <c r="G4803" s="15" t="s">
        <v>26984</v>
      </c>
      <c r="H4803" s="15" t="s">
        <v>26668</v>
      </c>
      <c r="I4803" s="15" t="s">
        <v>26640</v>
      </c>
      <c r="J4803" s="15" t="s">
        <v>26641</v>
      </c>
      <c r="K4803">
        <f>VLOOKUP(C4803,'scores met drempel 25'!A:C,3,FALSE)</f>
        <v>0</v>
      </c>
      <c r="L4803">
        <f>VLOOKUP(C4803,'scores zonder drempel 25'!A:E,2,FALSE)</f>
        <v>29.17</v>
      </c>
      <c r="M4803" t="e">
        <f>VLOOKUP(B4803,'bekostiging 25'!$C$1:$N$2577,11,FALSE)</f>
        <v>#N/A</v>
      </c>
    </row>
    <row r="4804" spans="1:13">
      <c r="A4804" s="15" t="s">
        <v>30728</v>
      </c>
      <c r="B4804" s="15" t="s">
        <v>30770</v>
      </c>
      <c r="C4804" s="15" t="s">
        <v>4824</v>
      </c>
      <c r="D4804" s="15" t="s">
        <v>30771</v>
      </c>
      <c r="E4804" s="15" t="s">
        <v>6268</v>
      </c>
      <c r="F4804" s="15" t="s">
        <v>8513</v>
      </c>
      <c r="G4804" s="15" t="s">
        <v>30772</v>
      </c>
      <c r="H4804" s="15" t="s">
        <v>30773</v>
      </c>
      <c r="I4804" s="15" t="s">
        <v>28014</v>
      </c>
      <c r="J4804" s="15" t="s">
        <v>28013</v>
      </c>
      <c r="K4804">
        <f>VLOOKUP(C4804,'scores met drempel 25'!A:C,3,FALSE)</f>
        <v>0</v>
      </c>
      <c r="L4804">
        <f>VLOOKUP(C4804,'scores zonder drempel 25'!A:E,2,FALSE)</f>
        <v>103.58</v>
      </c>
      <c r="M4804" t="e">
        <f>VLOOKUP(B4804,'bekostiging 25'!$C$1:$N$2577,11,FALSE)</f>
        <v>#N/A</v>
      </c>
    </row>
    <row r="4805" spans="1:13">
      <c r="A4805" s="15" t="s">
        <v>18946</v>
      </c>
      <c r="B4805" s="15" t="s">
        <v>18999</v>
      </c>
      <c r="C4805" s="15" t="s">
        <v>4825</v>
      </c>
      <c r="D4805" s="15" t="s">
        <v>16750</v>
      </c>
      <c r="E4805" s="15" t="s">
        <v>8386</v>
      </c>
      <c r="F4805" s="15" t="s">
        <v>6537</v>
      </c>
      <c r="G4805" s="15" t="s">
        <v>19000</v>
      </c>
      <c r="H4805" s="15" t="s">
        <v>18758</v>
      </c>
      <c r="I4805" s="15" t="s">
        <v>16860</v>
      </c>
      <c r="J4805" s="15" t="s">
        <v>16861</v>
      </c>
      <c r="K4805">
        <f>VLOOKUP(C4805,'scores met drempel 25'!A:C,3,FALSE)</f>
        <v>0</v>
      </c>
      <c r="L4805">
        <f>VLOOKUP(C4805,'scores zonder drempel 25'!A:E,2,FALSE)</f>
        <v>75.08</v>
      </c>
      <c r="M4805">
        <f>VLOOKUP(B4805,'bekostiging 25'!$C$1:$N$2577,11,FALSE)</f>
        <v>155.99</v>
      </c>
    </row>
    <row r="4806" spans="1:13">
      <c r="A4806" s="15" t="s">
        <v>18171</v>
      </c>
      <c r="B4806" s="15" t="s">
        <v>18185</v>
      </c>
      <c r="C4806" s="15" t="s">
        <v>4826</v>
      </c>
      <c r="D4806" s="15" t="s">
        <v>13681</v>
      </c>
      <c r="E4806" s="15" t="s">
        <v>15290</v>
      </c>
      <c r="F4806" s="15" t="s">
        <v>6252</v>
      </c>
      <c r="G4806" s="15" t="s">
        <v>18186</v>
      </c>
      <c r="H4806" s="15" t="s">
        <v>16729</v>
      </c>
      <c r="I4806" s="15" t="s">
        <v>16136</v>
      </c>
      <c r="J4806" s="15" t="s">
        <v>16137</v>
      </c>
      <c r="K4806">
        <f>VLOOKUP(C4806,'scores met drempel 25'!A:C,3,FALSE)</f>
        <v>0</v>
      </c>
      <c r="L4806">
        <f>VLOOKUP(C4806,'scores zonder drempel 25'!A:E,2,FALSE)</f>
        <v>123.65</v>
      </c>
      <c r="M4806" t="e">
        <f>VLOOKUP(B4806,'bekostiging 25'!$C$1:$N$2577,11,FALSE)</f>
        <v>#N/A</v>
      </c>
    </row>
    <row r="4807" spans="1:13">
      <c r="A4807" s="15" t="s">
        <v>19122</v>
      </c>
      <c r="B4807" s="15" t="s">
        <v>19167</v>
      </c>
      <c r="C4807" s="15" t="s">
        <v>4827</v>
      </c>
      <c r="D4807" s="15" t="s">
        <v>19168</v>
      </c>
      <c r="E4807" s="15" t="s">
        <v>19169</v>
      </c>
      <c r="F4807" s="15" t="s">
        <v>6245</v>
      </c>
      <c r="G4807" s="15" t="s">
        <v>19170</v>
      </c>
      <c r="H4807" s="15" t="s">
        <v>16796</v>
      </c>
      <c r="I4807" s="15" t="s">
        <v>16797</v>
      </c>
      <c r="J4807" s="15" t="s">
        <v>16798</v>
      </c>
      <c r="K4807">
        <f>VLOOKUP(C4807,'scores met drempel 25'!A:C,3,FALSE)</f>
        <v>0</v>
      </c>
      <c r="L4807">
        <f>VLOOKUP(C4807,'scores zonder drempel 25'!A:E,2,FALSE)</f>
        <v>111.96</v>
      </c>
      <c r="M4807" t="e">
        <f>VLOOKUP(B4807,'bekostiging 25'!$C$1:$N$2577,11,FALSE)</f>
        <v>#N/A</v>
      </c>
    </row>
    <row r="4808" spans="1:13">
      <c r="A4808" s="15" t="s">
        <v>26474</v>
      </c>
      <c r="B4808" s="15" t="s">
        <v>26626</v>
      </c>
      <c r="C4808" s="15" t="s">
        <v>4828</v>
      </c>
      <c r="D4808" s="15" t="s">
        <v>26627</v>
      </c>
      <c r="E4808" s="15" t="s">
        <v>26628</v>
      </c>
      <c r="F4808" s="15" t="s">
        <v>6275</v>
      </c>
      <c r="G4808" s="15" t="s">
        <v>26629</v>
      </c>
      <c r="H4808" s="15" t="s">
        <v>26630</v>
      </c>
      <c r="I4808" s="15" t="s">
        <v>26478</v>
      </c>
      <c r="J4808" s="15" t="s">
        <v>26477</v>
      </c>
      <c r="K4808">
        <f>VLOOKUP(C4808,'scores met drempel 25'!A:C,3,FALSE)</f>
        <v>0</v>
      </c>
      <c r="L4808">
        <f>VLOOKUP(C4808,'scores zonder drempel 25'!A:E,2,FALSE)</f>
        <v>143.01</v>
      </c>
      <c r="M4808" t="e">
        <f>VLOOKUP(B4808,'bekostiging 25'!$C$1:$N$2577,11,FALSE)</f>
        <v>#N/A</v>
      </c>
    </row>
    <row r="4809" spans="1:13">
      <c r="A4809" s="15" t="s">
        <v>26855</v>
      </c>
      <c r="B4809" s="15" t="s">
        <v>26872</v>
      </c>
      <c r="C4809" s="15" t="s">
        <v>4829</v>
      </c>
      <c r="D4809" s="15" t="s">
        <v>26873</v>
      </c>
      <c r="E4809" s="15" t="s">
        <v>11832</v>
      </c>
      <c r="F4809" s="15" t="s">
        <v>6340</v>
      </c>
      <c r="G4809" s="15" t="s">
        <v>26874</v>
      </c>
      <c r="H4809" s="15" t="s">
        <v>26485</v>
      </c>
      <c r="I4809" s="15" t="s">
        <v>26484</v>
      </c>
      <c r="J4809" s="15" t="s">
        <v>26485</v>
      </c>
      <c r="K4809">
        <f>VLOOKUP(C4809,'scores met drempel 25'!A:C,3,FALSE)</f>
        <v>38.72</v>
      </c>
      <c r="L4809">
        <f>VLOOKUP(C4809,'scores zonder drempel 25'!A:E,2,FALSE)</f>
        <v>103.66</v>
      </c>
      <c r="M4809">
        <f>VLOOKUP(B4809,'bekostiging 25'!$C$1:$N$2577,11,FALSE)</f>
        <v>3542.36</v>
      </c>
    </row>
    <row r="4810" spans="1:13">
      <c r="A4810" s="15" t="s">
        <v>18204</v>
      </c>
      <c r="B4810" s="15" t="s">
        <v>18223</v>
      </c>
      <c r="C4810" s="15" t="s">
        <v>4830</v>
      </c>
      <c r="D4810" s="15" t="s">
        <v>18224</v>
      </c>
      <c r="E4810" s="15" t="s">
        <v>18225</v>
      </c>
      <c r="F4810" s="15" t="s">
        <v>6252</v>
      </c>
      <c r="G4810" s="15" t="s">
        <v>18226</v>
      </c>
      <c r="H4810" s="15" t="s">
        <v>16281</v>
      </c>
      <c r="I4810" s="15" t="s">
        <v>16282</v>
      </c>
      <c r="J4810" s="15" t="s">
        <v>16283</v>
      </c>
      <c r="K4810">
        <f>VLOOKUP(C4810,'scores met drempel 25'!A:C,3,FALSE)</f>
        <v>165.56</v>
      </c>
      <c r="L4810">
        <f>VLOOKUP(C4810,'scores zonder drempel 25'!A:E,2,FALSE)</f>
        <v>240.55</v>
      </c>
      <c r="M4810">
        <f>VLOOKUP(B4810,'bekostiging 25'!$C$1:$N$2577,11,FALSE)</f>
        <v>8469.93</v>
      </c>
    </row>
    <row r="4811" spans="1:13">
      <c r="A4811" s="15" t="s">
        <v>10855</v>
      </c>
      <c r="B4811" s="15" t="s">
        <v>10917</v>
      </c>
      <c r="C4811" s="15" t="s">
        <v>4831</v>
      </c>
      <c r="D4811" s="15" t="s">
        <v>10918</v>
      </c>
      <c r="E4811" s="15" t="s">
        <v>10919</v>
      </c>
      <c r="F4811" s="15" t="s">
        <v>6736</v>
      </c>
      <c r="G4811" s="15" t="s">
        <v>10920</v>
      </c>
      <c r="H4811" s="15" t="s">
        <v>10169</v>
      </c>
      <c r="I4811" s="15" t="s">
        <v>10168</v>
      </c>
      <c r="J4811" s="15" t="s">
        <v>10169</v>
      </c>
      <c r="K4811">
        <f>VLOOKUP(C4811,'scores met drempel 25'!A:C,3,FALSE)</f>
        <v>87.02</v>
      </c>
      <c r="L4811">
        <f>VLOOKUP(C4811,'scores zonder drempel 25'!A:E,2,FALSE)</f>
        <v>151.97</v>
      </c>
      <c r="M4811">
        <f>VLOOKUP(B4811,'bekostiging 25'!$C$1:$N$2577,11,FALSE)</f>
        <v>14337.41</v>
      </c>
    </row>
    <row r="4812" spans="1:13">
      <c r="A4812" s="15" t="s">
        <v>10855</v>
      </c>
      <c r="B4812" s="15" t="s">
        <v>10917</v>
      </c>
      <c r="C4812" s="15" t="s">
        <v>4832</v>
      </c>
      <c r="D4812" s="15" t="s">
        <v>10921</v>
      </c>
      <c r="E4812" s="15" t="s">
        <v>10922</v>
      </c>
      <c r="F4812" s="15" t="s">
        <v>6245</v>
      </c>
      <c r="G4812" s="15" t="s">
        <v>10923</v>
      </c>
      <c r="H4812" s="15" t="s">
        <v>10466</v>
      </c>
      <c r="I4812" s="15" t="s">
        <v>10168</v>
      </c>
      <c r="J4812" s="15" t="s">
        <v>10169</v>
      </c>
      <c r="K4812">
        <f>VLOOKUP(C4812,'scores met drempel 25'!A:C,3,FALSE)</f>
        <v>35.22</v>
      </c>
      <c r="L4812">
        <f>VLOOKUP(C4812,'scores zonder drempel 25'!A:E,2,FALSE)</f>
        <v>68.7</v>
      </c>
      <c r="M4812">
        <f>VLOOKUP(B4812,'bekostiging 25'!$C$1:$N$2577,11,FALSE)</f>
        <v>14337.41</v>
      </c>
    </row>
    <row r="4813" spans="1:13">
      <c r="A4813" s="15" t="s">
        <v>30367</v>
      </c>
      <c r="B4813" s="15" t="s">
        <v>30469</v>
      </c>
      <c r="C4813" s="15" t="s">
        <v>4833</v>
      </c>
      <c r="D4813" s="15" t="s">
        <v>11674</v>
      </c>
      <c r="E4813" s="15" t="s">
        <v>30470</v>
      </c>
      <c r="F4813" s="15" t="s">
        <v>30471</v>
      </c>
      <c r="G4813" s="15" t="s">
        <v>30472</v>
      </c>
      <c r="H4813" s="15" t="s">
        <v>21874</v>
      </c>
      <c r="I4813" s="15" t="s">
        <v>27591</v>
      </c>
      <c r="J4813" s="15" t="s">
        <v>21874</v>
      </c>
      <c r="K4813">
        <f>VLOOKUP(C4813,'scores met drempel 25'!A:C,3,FALSE)</f>
        <v>349.07</v>
      </c>
      <c r="L4813">
        <f>VLOOKUP(C4813,'scores zonder drempel 25'!A:E,2,FALSE)</f>
        <v>620.22</v>
      </c>
      <c r="M4813">
        <f>VLOOKUP(B4813,'bekostiging 25'!$C$1:$N$2577,11,FALSE)</f>
        <v>30019.37</v>
      </c>
    </row>
    <row r="4814" spans="1:13">
      <c r="A4814" s="15" t="s">
        <v>18171</v>
      </c>
      <c r="B4814" s="15" t="s">
        <v>18187</v>
      </c>
      <c r="C4814" s="15" t="s">
        <v>4834</v>
      </c>
      <c r="D4814" s="15" t="s">
        <v>18188</v>
      </c>
      <c r="E4814" s="15" t="s">
        <v>18189</v>
      </c>
      <c r="F4814" s="15" t="s">
        <v>8695</v>
      </c>
      <c r="G4814" s="15" t="s">
        <v>18190</v>
      </c>
      <c r="H4814" s="15" t="s">
        <v>17121</v>
      </c>
      <c r="I4814" s="15" t="s">
        <v>17122</v>
      </c>
      <c r="J4814" s="15" t="s">
        <v>17121</v>
      </c>
      <c r="K4814">
        <f>VLOOKUP(C4814,'scores met drempel 25'!A:C,3,FALSE)</f>
        <v>0</v>
      </c>
      <c r="L4814">
        <f>VLOOKUP(C4814,'scores zonder drempel 25'!A:E,2,FALSE)</f>
        <v>87.57</v>
      </c>
      <c r="M4814" t="e">
        <f>VLOOKUP(B4814,'bekostiging 25'!$C$1:$N$2577,11,FALSE)</f>
        <v>#N/A</v>
      </c>
    </row>
    <row r="4815" spans="1:13">
      <c r="A4815" s="15" t="s">
        <v>7043</v>
      </c>
      <c r="B4815" s="15" t="s">
        <v>7132</v>
      </c>
      <c r="C4815" s="15" t="s">
        <v>4835</v>
      </c>
      <c r="D4815" s="15" t="s">
        <v>7133</v>
      </c>
      <c r="E4815" s="15" t="s">
        <v>7134</v>
      </c>
      <c r="F4815" s="15" t="s">
        <v>7135</v>
      </c>
      <c r="G4815" s="15" t="s">
        <v>7136</v>
      </c>
      <c r="H4815" s="15" t="s">
        <v>6519</v>
      </c>
      <c r="I4815" s="15" t="s">
        <v>6374</v>
      </c>
      <c r="J4815" s="15" t="s">
        <v>6375</v>
      </c>
      <c r="K4815">
        <f>VLOOKUP(C4815,'scores met drempel 25'!A:C,3,FALSE)</f>
        <v>13.88</v>
      </c>
      <c r="L4815">
        <f>VLOOKUP(C4815,'scores zonder drempel 25'!A:E,2,FALSE)</f>
        <v>120.33</v>
      </c>
      <c r="M4815">
        <f>VLOOKUP(B4815,'bekostiging 25'!$C$1:$N$2577,11,FALSE)</f>
        <v>919.92</v>
      </c>
    </row>
    <row r="4816" spans="1:13">
      <c r="A4816" s="15" t="s">
        <v>15105</v>
      </c>
      <c r="B4816" s="15" t="s">
        <v>17930</v>
      </c>
      <c r="C4816" s="15" t="s">
        <v>4836</v>
      </c>
      <c r="D4816" s="15" t="s">
        <v>17931</v>
      </c>
      <c r="E4816" s="15" t="s">
        <v>17932</v>
      </c>
      <c r="F4816" s="15" t="s">
        <v>6275</v>
      </c>
      <c r="G4816" s="15" t="s">
        <v>17933</v>
      </c>
      <c r="H4816" s="15" t="s">
        <v>17934</v>
      </c>
      <c r="I4816" s="15" t="s">
        <v>17935</v>
      </c>
      <c r="J4816" s="15" t="s">
        <v>17934</v>
      </c>
      <c r="K4816">
        <f>VLOOKUP(C4816,'scores met drempel 25'!A:C,3,FALSE)</f>
        <v>6.77</v>
      </c>
      <c r="L4816">
        <f>VLOOKUP(C4816,'scores zonder drempel 25'!A:E,2,FALSE)</f>
        <v>65.02</v>
      </c>
      <c r="M4816" t="e">
        <f>VLOOKUP(B4816,'bekostiging 25'!$C$1:$N$2577,11,FALSE)</f>
        <v>#N/A</v>
      </c>
    </row>
    <row r="4817" spans="1:13">
      <c r="A4817" s="15" t="s">
        <v>13364</v>
      </c>
      <c r="B4817" s="15" t="s">
        <v>13485</v>
      </c>
      <c r="C4817" s="15" t="s">
        <v>4837</v>
      </c>
      <c r="D4817" s="15" t="s">
        <v>13486</v>
      </c>
      <c r="E4817" s="15" t="s">
        <v>13487</v>
      </c>
      <c r="F4817" s="15" t="s">
        <v>8513</v>
      </c>
      <c r="G4817" s="15" t="s">
        <v>13488</v>
      </c>
      <c r="H4817" s="15" t="s">
        <v>13489</v>
      </c>
      <c r="I4817" s="15" t="s">
        <v>13343</v>
      </c>
      <c r="J4817" s="15" t="s">
        <v>13344</v>
      </c>
      <c r="K4817">
        <f>VLOOKUP(C4817,'scores met drempel 25'!A:C,3,FALSE)</f>
        <v>17.829999999999998</v>
      </c>
      <c r="L4817">
        <f>VLOOKUP(C4817,'scores zonder drempel 25'!A:E,2,FALSE)</f>
        <v>89.46</v>
      </c>
      <c r="M4817" t="e">
        <f>VLOOKUP(B4817,'bekostiging 25'!$C$1:$N$2577,11,FALSE)</f>
        <v>#N/A</v>
      </c>
    </row>
    <row r="4818" spans="1:13">
      <c r="A4818" s="15" t="s">
        <v>27514</v>
      </c>
      <c r="B4818" s="15" t="s">
        <v>27515</v>
      </c>
      <c r="C4818" s="15" t="s">
        <v>4838</v>
      </c>
      <c r="D4818" s="15" t="s">
        <v>10447</v>
      </c>
      <c r="E4818" s="15" t="s">
        <v>27516</v>
      </c>
      <c r="F4818" s="15" t="s">
        <v>6335</v>
      </c>
      <c r="G4818" s="15" t="s">
        <v>27517</v>
      </c>
      <c r="H4818" s="15" t="s">
        <v>27518</v>
      </c>
      <c r="I4818" s="15" t="s">
        <v>27519</v>
      </c>
      <c r="J4818" s="15" t="s">
        <v>27518</v>
      </c>
      <c r="K4818">
        <f>VLOOKUP(C4818,'scores met drempel 25'!A:C,3,FALSE)</f>
        <v>0</v>
      </c>
      <c r="L4818">
        <f>VLOOKUP(C4818,'scores zonder drempel 25'!A:E,2,FALSE)</f>
        <v>78.09</v>
      </c>
      <c r="M4818" t="e">
        <f>VLOOKUP(B4818,'bekostiging 25'!$C$1:$N$2577,11,FALSE)</f>
        <v>#N/A</v>
      </c>
    </row>
    <row r="4819" spans="1:13">
      <c r="A4819" s="15" t="s">
        <v>25748</v>
      </c>
      <c r="B4819" s="15" t="s">
        <v>25774</v>
      </c>
      <c r="C4819" s="15" t="s">
        <v>4839</v>
      </c>
      <c r="D4819" s="15" t="s">
        <v>25775</v>
      </c>
      <c r="E4819" s="15" t="s">
        <v>25764</v>
      </c>
      <c r="F4819" s="15" t="s">
        <v>18511</v>
      </c>
      <c r="G4819" s="15" t="s">
        <v>25765</v>
      </c>
      <c r="H4819" s="15" t="s">
        <v>24850</v>
      </c>
      <c r="I4819" s="15" t="s">
        <v>24851</v>
      </c>
      <c r="J4819" s="15" t="s">
        <v>24850</v>
      </c>
      <c r="K4819">
        <f>VLOOKUP(C4819,'scores met drempel 25'!A:C,3,FALSE)</f>
        <v>0</v>
      </c>
      <c r="L4819">
        <f>VLOOKUP(C4819,'scores zonder drempel 25'!A:E,2,FALSE)</f>
        <v>83.57</v>
      </c>
      <c r="M4819" t="e">
        <f>VLOOKUP(B4819,'bekostiging 25'!$C$1:$N$2577,11,FALSE)</f>
        <v>#N/A</v>
      </c>
    </row>
    <row r="4820" spans="1:13">
      <c r="A4820" s="15" t="s">
        <v>15990</v>
      </c>
      <c r="B4820" s="15" t="s">
        <v>16106</v>
      </c>
      <c r="C4820" s="15" t="s">
        <v>4840</v>
      </c>
      <c r="D4820" s="15" t="s">
        <v>16107</v>
      </c>
      <c r="E4820" s="15" t="s">
        <v>16108</v>
      </c>
      <c r="F4820" s="15" t="s">
        <v>6245</v>
      </c>
      <c r="G4820" s="15" t="s">
        <v>16109</v>
      </c>
      <c r="H4820" s="15" t="s">
        <v>16105</v>
      </c>
      <c r="I4820" s="15" t="s">
        <v>15996</v>
      </c>
      <c r="J4820" s="15" t="s">
        <v>15997</v>
      </c>
      <c r="K4820">
        <f>VLOOKUP(C4820,'scores met drempel 25'!A:C,3,FALSE)</f>
        <v>0</v>
      </c>
      <c r="L4820">
        <f>VLOOKUP(C4820,'scores zonder drempel 25'!A:E,2,FALSE)</f>
        <v>143.04</v>
      </c>
      <c r="M4820" t="e">
        <f>VLOOKUP(B4820,'bekostiging 25'!$C$1:$N$2577,11,FALSE)</f>
        <v>#N/A</v>
      </c>
    </row>
    <row r="4821" spans="1:13">
      <c r="A4821" s="15" t="s">
        <v>14300</v>
      </c>
      <c r="B4821" s="15" t="s">
        <v>14313</v>
      </c>
      <c r="C4821" s="15" t="s">
        <v>4841</v>
      </c>
      <c r="D4821" s="15" t="s">
        <v>13273</v>
      </c>
      <c r="E4821" s="15" t="s">
        <v>14033</v>
      </c>
      <c r="F4821" s="15" t="s">
        <v>14314</v>
      </c>
      <c r="G4821" s="15" t="s">
        <v>14035</v>
      </c>
      <c r="H4821" s="15" t="s">
        <v>13358</v>
      </c>
      <c r="I4821" s="15" t="s">
        <v>13357</v>
      </c>
      <c r="J4821" s="15" t="s">
        <v>13358</v>
      </c>
      <c r="K4821">
        <f>VLOOKUP(C4821,'scores met drempel 25'!A:C,3,FALSE)</f>
        <v>256.64999999999998</v>
      </c>
      <c r="L4821">
        <f>VLOOKUP(C4821,'scores zonder drempel 25'!A:E,2,FALSE)</f>
        <v>390.55</v>
      </c>
      <c r="M4821">
        <f>VLOOKUP(B4821,'bekostiging 25'!$C$1:$N$2577,11,FALSE)</f>
        <v>16675.21</v>
      </c>
    </row>
    <row r="4822" spans="1:13">
      <c r="A4822" s="15" t="s">
        <v>9811</v>
      </c>
      <c r="B4822" s="15" t="s">
        <v>9908</v>
      </c>
      <c r="C4822" s="15" t="s">
        <v>4842</v>
      </c>
      <c r="D4822" s="15" t="s">
        <v>9909</v>
      </c>
      <c r="E4822" s="15" t="s">
        <v>6318</v>
      </c>
      <c r="F4822" s="15" t="s">
        <v>9189</v>
      </c>
      <c r="G4822" s="15" t="s">
        <v>9910</v>
      </c>
      <c r="H4822" s="15" t="s">
        <v>9905</v>
      </c>
      <c r="I4822" s="15" t="s">
        <v>9906</v>
      </c>
      <c r="J4822" s="15" t="s">
        <v>9907</v>
      </c>
      <c r="K4822">
        <f>VLOOKUP(C4822,'scores met drempel 25'!A:C,3,FALSE)</f>
        <v>0</v>
      </c>
      <c r="L4822">
        <f>VLOOKUP(C4822,'scores zonder drempel 25'!A:E,2,FALSE)</f>
        <v>167.83</v>
      </c>
      <c r="M4822" t="e">
        <f>VLOOKUP(B4822,'bekostiging 25'!$C$1:$N$2577,11,FALSE)</f>
        <v>#N/A</v>
      </c>
    </row>
    <row r="4823" spans="1:13">
      <c r="A4823" s="15" t="s">
        <v>11430</v>
      </c>
      <c r="B4823" s="15" t="s">
        <v>11466</v>
      </c>
      <c r="C4823" s="15" t="s">
        <v>4843</v>
      </c>
      <c r="D4823" s="15" t="s">
        <v>7777</v>
      </c>
      <c r="E4823" s="15" t="s">
        <v>9749</v>
      </c>
      <c r="F4823" s="15" t="s">
        <v>6245</v>
      </c>
      <c r="G4823" s="15" t="s">
        <v>11467</v>
      </c>
      <c r="H4823" s="15" t="s">
        <v>9744</v>
      </c>
      <c r="I4823" s="15" t="s">
        <v>9745</v>
      </c>
      <c r="J4823" s="15" t="s">
        <v>9746</v>
      </c>
      <c r="K4823">
        <f>VLOOKUP(C4823,'scores met drempel 25'!A:C,3,FALSE)</f>
        <v>137.36000000000001</v>
      </c>
      <c r="L4823">
        <f>VLOOKUP(C4823,'scores zonder drempel 25'!A:E,2,FALSE)</f>
        <v>193.6</v>
      </c>
      <c r="M4823">
        <f>VLOOKUP(B4823,'bekostiging 25'!$C$1:$N$2577,11,FALSE)</f>
        <v>20738.849999999999</v>
      </c>
    </row>
    <row r="4824" spans="1:13">
      <c r="A4824" s="15" t="s">
        <v>11430</v>
      </c>
      <c r="B4824" s="15" t="s">
        <v>11466</v>
      </c>
      <c r="C4824" s="15" t="s">
        <v>4844</v>
      </c>
      <c r="D4824" s="15" t="s">
        <v>7777</v>
      </c>
      <c r="E4824" s="15" t="s">
        <v>11468</v>
      </c>
      <c r="F4824" s="15" t="s">
        <v>7174</v>
      </c>
      <c r="G4824" s="15" t="s">
        <v>11469</v>
      </c>
      <c r="H4824" s="15" t="s">
        <v>9760</v>
      </c>
      <c r="I4824" s="15" t="s">
        <v>9745</v>
      </c>
      <c r="J4824" s="15" t="s">
        <v>9746</v>
      </c>
      <c r="K4824">
        <f>VLOOKUP(C4824,'scores met drempel 25'!A:C,3,FALSE)</f>
        <v>103.51</v>
      </c>
      <c r="L4824">
        <f>VLOOKUP(C4824,'scores zonder drempel 25'!A:E,2,FALSE)</f>
        <v>143.01</v>
      </c>
      <c r="M4824">
        <f>VLOOKUP(B4824,'bekostiging 25'!$C$1:$N$2577,11,FALSE)</f>
        <v>20738.849999999999</v>
      </c>
    </row>
    <row r="4825" spans="1:13">
      <c r="A4825" s="15" t="s">
        <v>26474</v>
      </c>
      <c r="B4825" s="15" t="s">
        <v>26631</v>
      </c>
      <c r="C4825" s="15" t="s">
        <v>4845</v>
      </c>
      <c r="D4825" s="15" t="s">
        <v>26632</v>
      </c>
      <c r="E4825" s="15" t="s">
        <v>26633</v>
      </c>
      <c r="F4825" s="15" t="s">
        <v>6410</v>
      </c>
      <c r="G4825" s="15" t="s">
        <v>26634</v>
      </c>
      <c r="H4825" s="15" t="s">
        <v>26635</v>
      </c>
      <c r="I4825" s="15" t="s">
        <v>26507</v>
      </c>
      <c r="J4825" s="15" t="s">
        <v>26508</v>
      </c>
      <c r="K4825">
        <f>VLOOKUP(C4825,'scores met drempel 25'!A:C,3,FALSE)</f>
        <v>0</v>
      </c>
      <c r="L4825">
        <f>VLOOKUP(C4825,'scores zonder drempel 25'!A:E,2,FALSE)</f>
        <v>59.03</v>
      </c>
      <c r="M4825" t="e">
        <f>VLOOKUP(B4825,'bekostiging 25'!$C$1:$N$2577,11,FALSE)</f>
        <v>#N/A</v>
      </c>
    </row>
    <row r="4826" spans="1:13">
      <c r="A4826" s="15" t="s">
        <v>13780</v>
      </c>
      <c r="B4826" s="15" t="s">
        <v>13874</v>
      </c>
      <c r="C4826" s="15" t="s">
        <v>4846</v>
      </c>
      <c r="D4826" s="15" t="s">
        <v>13875</v>
      </c>
      <c r="E4826" s="15" t="s">
        <v>13876</v>
      </c>
      <c r="F4826" s="15" t="s">
        <v>6470</v>
      </c>
      <c r="G4826" s="15" t="s">
        <v>13877</v>
      </c>
      <c r="H4826" s="15" t="s">
        <v>13878</v>
      </c>
      <c r="I4826" s="15" t="s">
        <v>13785</v>
      </c>
      <c r="J4826" s="15" t="s">
        <v>13786</v>
      </c>
      <c r="K4826">
        <f>VLOOKUP(C4826,'scores met drempel 25'!A:C,3,FALSE)</f>
        <v>142.68</v>
      </c>
      <c r="L4826">
        <f>VLOOKUP(C4826,'scores zonder drempel 25'!A:E,2,FALSE)</f>
        <v>226.37</v>
      </c>
      <c r="M4826">
        <f>VLOOKUP(B4826,'bekostiging 25'!$C$1:$N$2577,11,FALSE)</f>
        <v>6324.11</v>
      </c>
    </row>
    <row r="4827" spans="1:13">
      <c r="A4827" s="15" t="s">
        <v>29181</v>
      </c>
      <c r="B4827" s="15" t="s">
        <v>29203</v>
      </c>
      <c r="C4827" s="15" t="s">
        <v>4847</v>
      </c>
      <c r="D4827" s="15" t="s">
        <v>29204</v>
      </c>
      <c r="E4827" s="15" t="s">
        <v>25620</v>
      </c>
      <c r="F4827" s="15" t="s">
        <v>6609</v>
      </c>
      <c r="G4827" s="15" t="s">
        <v>29205</v>
      </c>
      <c r="H4827" s="15" t="s">
        <v>28716</v>
      </c>
      <c r="I4827" s="15" t="s">
        <v>28717</v>
      </c>
      <c r="J4827" s="15" t="s">
        <v>28716</v>
      </c>
      <c r="K4827">
        <f>VLOOKUP(C4827,'scores met drempel 25'!A:C,3,FALSE)</f>
        <v>78.209999999999994</v>
      </c>
      <c r="L4827">
        <f>VLOOKUP(C4827,'scores zonder drempel 25'!A:E,2,FALSE)</f>
        <v>210.11</v>
      </c>
      <c r="M4827">
        <f>VLOOKUP(B4827,'bekostiging 25'!$C$1:$N$2577,11,FALSE)</f>
        <v>6403.44</v>
      </c>
    </row>
    <row r="4828" spans="1:13">
      <c r="A4828" s="15" t="s">
        <v>18204</v>
      </c>
      <c r="B4828" s="15" t="s">
        <v>18227</v>
      </c>
      <c r="C4828" s="15" t="s">
        <v>4848</v>
      </c>
      <c r="D4828" s="15" t="s">
        <v>18228</v>
      </c>
      <c r="E4828" s="15" t="s">
        <v>11660</v>
      </c>
      <c r="F4828" s="15" t="s">
        <v>6275</v>
      </c>
      <c r="G4828" s="15" t="s">
        <v>18229</v>
      </c>
      <c r="H4828" s="15" t="s">
        <v>17354</v>
      </c>
      <c r="I4828" s="15" t="s">
        <v>16282</v>
      </c>
      <c r="J4828" s="15" t="s">
        <v>16283</v>
      </c>
      <c r="K4828">
        <f>VLOOKUP(C4828,'scores met drempel 25'!A:C,3,FALSE)</f>
        <v>0</v>
      </c>
      <c r="L4828">
        <f>VLOOKUP(C4828,'scores zonder drempel 25'!A:E,2,FALSE)</f>
        <v>42.04</v>
      </c>
      <c r="M4828" t="e">
        <f>VLOOKUP(B4828,'bekostiging 25'!$C$1:$N$2577,11,FALSE)</f>
        <v>#N/A</v>
      </c>
    </row>
    <row r="4829" spans="1:13">
      <c r="A4829" s="15" t="s">
        <v>18204</v>
      </c>
      <c r="B4829" s="15" t="s">
        <v>18227</v>
      </c>
      <c r="C4829" s="15" t="s">
        <v>4849</v>
      </c>
      <c r="D4829" s="15" t="s">
        <v>18230</v>
      </c>
      <c r="E4829" s="15" t="s">
        <v>18231</v>
      </c>
      <c r="F4829" s="15" t="s">
        <v>6245</v>
      </c>
      <c r="G4829" s="15" t="s">
        <v>18232</v>
      </c>
      <c r="H4829" s="15" t="s">
        <v>17359</v>
      </c>
      <c r="I4829" s="15" t="s">
        <v>16282</v>
      </c>
      <c r="J4829" s="15" t="s">
        <v>16283</v>
      </c>
      <c r="K4829">
        <f>VLOOKUP(C4829,'scores met drempel 25'!A:C,3,FALSE)</f>
        <v>0</v>
      </c>
      <c r="L4829">
        <f>VLOOKUP(C4829,'scores zonder drempel 25'!A:E,2,FALSE)</f>
        <v>49.68</v>
      </c>
      <c r="M4829" t="e">
        <f>VLOOKUP(B4829,'bekostiging 25'!$C$1:$N$2577,11,FALSE)</f>
        <v>#N/A</v>
      </c>
    </row>
    <row r="4830" spans="1:13">
      <c r="A4830" s="15" t="s">
        <v>11387</v>
      </c>
      <c r="B4830" s="15" t="s">
        <v>11405</v>
      </c>
      <c r="C4830" s="15" t="s">
        <v>4850</v>
      </c>
      <c r="D4830" s="15" t="s">
        <v>11406</v>
      </c>
      <c r="E4830" s="15" t="s">
        <v>11407</v>
      </c>
      <c r="F4830" s="15" t="s">
        <v>6245</v>
      </c>
      <c r="G4830" s="15" t="s">
        <v>11408</v>
      </c>
      <c r="H4830" s="15" t="s">
        <v>11409</v>
      </c>
      <c r="I4830" s="15" t="s">
        <v>11093</v>
      </c>
      <c r="J4830" s="15" t="s">
        <v>11094</v>
      </c>
      <c r="K4830">
        <f>VLOOKUP(C4830,'scores met drempel 25'!A:C,3,FALSE)</f>
        <v>0</v>
      </c>
      <c r="L4830">
        <f>VLOOKUP(C4830,'scores zonder drempel 25'!A:E,2,FALSE)</f>
        <v>115.92</v>
      </c>
      <c r="M4830">
        <f>VLOOKUP(B4830,'bekostiging 25'!$C$1:$N$2577,11,FALSE)</f>
        <v>15.33</v>
      </c>
    </row>
    <row r="4831" spans="1:13">
      <c r="A4831" s="15" t="s">
        <v>25812</v>
      </c>
      <c r="B4831" s="15" t="s">
        <v>25833</v>
      </c>
      <c r="C4831" s="15" t="s">
        <v>4851</v>
      </c>
      <c r="D4831" s="15" t="s">
        <v>10064</v>
      </c>
      <c r="E4831" s="15" t="s">
        <v>6654</v>
      </c>
      <c r="F4831" s="15" t="s">
        <v>7176</v>
      </c>
      <c r="G4831" s="15" t="s">
        <v>25834</v>
      </c>
      <c r="H4831" s="15" t="s">
        <v>25302</v>
      </c>
      <c r="I4831" s="15" t="s">
        <v>25303</v>
      </c>
      <c r="J4831" s="15" t="s">
        <v>25304</v>
      </c>
      <c r="K4831">
        <f>VLOOKUP(C4831,'scores met drempel 25'!A:C,3,FALSE)</f>
        <v>0</v>
      </c>
      <c r="L4831">
        <f>VLOOKUP(C4831,'scores zonder drempel 25'!A:E,2,FALSE)</f>
        <v>126.4</v>
      </c>
      <c r="M4831" t="e">
        <f>VLOOKUP(B4831,'bekostiging 25'!$C$1:$N$2577,11,FALSE)</f>
        <v>#N/A</v>
      </c>
    </row>
    <row r="4832" spans="1:13">
      <c r="A4832" s="15" t="s">
        <v>20600</v>
      </c>
      <c r="B4832" s="15" t="s">
        <v>20643</v>
      </c>
      <c r="C4832" s="15" t="s">
        <v>4852</v>
      </c>
      <c r="D4832" s="15" t="s">
        <v>20644</v>
      </c>
      <c r="E4832" s="15" t="s">
        <v>19809</v>
      </c>
      <c r="F4832" s="15" t="s">
        <v>6335</v>
      </c>
      <c r="G4832" s="15" t="s">
        <v>19810</v>
      </c>
      <c r="H4832" s="15" t="s">
        <v>19811</v>
      </c>
      <c r="I4832" s="15" t="s">
        <v>19812</v>
      </c>
      <c r="J4832" s="15" t="s">
        <v>19811</v>
      </c>
      <c r="K4832">
        <f>VLOOKUP(C4832,'scores met drempel 25'!A:C,3,FALSE)</f>
        <v>69.41</v>
      </c>
      <c r="L4832">
        <f>VLOOKUP(C4832,'scores zonder drempel 25'!A:E,2,FALSE)</f>
        <v>195.95</v>
      </c>
      <c r="M4832">
        <f>VLOOKUP(B4832,'bekostiging 25'!$C$1:$N$2577,11,FALSE)</f>
        <v>5196.21</v>
      </c>
    </row>
    <row r="4833" spans="1:13">
      <c r="A4833" s="15" t="s">
        <v>29674</v>
      </c>
      <c r="B4833" s="15" t="s">
        <v>29714</v>
      </c>
      <c r="C4833" s="15" t="s">
        <v>4853</v>
      </c>
      <c r="D4833" s="15" t="s">
        <v>29715</v>
      </c>
      <c r="E4833" s="15" t="s">
        <v>29716</v>
      </c>
      <c r="F4833" s="15" t="s">
        <v>6245</v>
      </c>
      <c r="G4833" s="15" t="s">
        <v>29717</v>
      </c>
      <c r="H4833" s="15" t="s">
        <v>29718</v>
      </c>
      <c r="I4833" s="15" t="s">
        <v>28275</v>
      </c>
      <c r="J4833" s="15" t="s">
        <v>28276</v>
      </c>
      <c r="K4833">
        <f>VLOOKUP(C4833,'scores met drempel 25'!A:C,3,FALSE)</f>
        <v>0</v>
      </c>
      <c r="L4833">
        <f>VLOOKUP(C4833,'scores zonder drempel 25'!A:E,2,FALSE)</f>
        <v>45.15</v>
      </c>
      <c r="M4833" t="e">
        <f>VLOOKUP(B4833,'bekostiging 25'!$C$1:$N$2577,11,FALSE)</f>
        <v>#N/A</v>
      </c>
    </row>
    <row r="4834" spans="1:13">
      <c r="A4834" s="15" t="s">
        <v>27850</v>
      </c>
      <c r="B4834" s="15" t="s">
        <v>27895</v>
      </c>
      <c r="C4834" s="15" t="s">
        <v>4854</v>
      </c>
      <c r="D4834" s="15" t="s">
        <v>27896</v>
      </c>
      <c r="E4834" s="15" t="s">
        <v>27897</v>
      </c>
      <c r="F4834" s="15" t="s">
        <v>6275</v>
      </c>
      <c r="G4834" s="15" t="s">
        <v>27898</v>
      </c>
      <c r="H4834" s="15" t="s">
        <v>27899</v>
      </c>
      <c r="I4834" s="15" t="s">
        <v>27900</v>
      </c>
      <c r="J4834" s="15" t="s">
        <v>27899</v>
      </c>
      <c r="K4834">
        <f>VLOOKUP(C4834,'scores met drempel 25'!A:C,3,FALSE)</f>
        <v>67.72</v>
      </c>
      <c r="L4834">
        <f>VLOOKUP(C4834,'scores zonder drempel 25'!A:E,2,FALSE)</f>
        <v>283.97000000000003</v>
      </c>
      <c r="M4834">
        <f>VLOOKUP(B4834,'bekostiging 25'!$C$1:$N$2577,11,FALSE)</f>
        <v>3946.99</v>
      </c>
    </row>
    <row r="4835" spans="1:13">
      <c r="A4835" s="15" t="s">
        <v>6781</v>
      </c>
      <c r="B4835" s="15" t="s">
        <v>6814</v>
      </c>
      <c r="C4835" s="15" t="s">
        <v>4855</v>
      </c>
      <c r="D4835" s="15" t="s">
        <v>6815</v>
      </c>
      <c r="E4835" s="15" t="s">
        <v>6318</v>
      </c>
      <c r="F4835" s="15" t="s">
        <v>6451</v>
      </c>
      <c r="G4835" s="15" t="s">
        <v>6816</v>
      </c>
      <c r="H4835" s="15" t="s">
        <v>6458</v>
      </c>
      <c r="I4835" s="15" t="s">
        <v>6459</v>
      </c>
      <c r="J4835" s="15" t="s">
        <v>6460</v>
      </c>
      <c r="K4835">
        <f>VLOOKUP(C4835,'scores met drempel 25'!A:C,3,FALSE)</f>
        <v>0</v>
      </c>
      <c r="L4835">
        <f>VLOOKUP(C4835,'scores zonder drempel 25'!A:E,2,FALSE)</f>
        <v>5.46</v>
      </c>
      <c r="M4835" t="e">
        <f>VLOOKUP(B4835,'bekostiging 25'!$C$1:$N$2577,11,FALSE)</f>
        <v>#N/A</v>
      </c>
    </row>
    <row r="4836" spans="1:13">
      <c r="A4836" s="15" t="s">
        <v>18204</v>
      </c>
      <c r="B4836" s="15" t="s">
        <v>18233</v>
      </c>
      <c r="C4836" s="15" t="s">
        <v>4856</v>
      </c>
      <c r="D4836" s="15" t="s">
        <v>18234</v>
      </c>
      <c r="E4836" s="15" t="s">
        <v>6274</v>
      </c>
      <c r="F4836" s="15" t="s">
        <v>7174</v>
      </c>
      <c r="G4836" s="15" t="s">
        <v>18235</v>
      </c>
      <c r="H4836" s="15" t="s">
        <v>18236</v>
      </c>
      <c r="I4836" s="15" t="s">
        <v>16282</v>
      </c>
      <c r="J4836" s="15" t="s">
        <v>16283</v>
      </c>
      <c r="K4836">
        <f>VLOOKUP(C4836,'scores met drempel 25'!A:C,3,FALSE)</f>
        <v>25.5</v>
      </c>
      <c r="L4836">
        <f>VLOOKUP(C4836,'scores zonder drempel 25'!A:E,2,FALSE)</f>
        <v>72.36</v>
      </c>
      <c r="M4836">
        <f>VLOOKUP(B4836,'bekostiging 25'!$C$1:$N$2577,11,FALSE)</f>
        <v>133.32</v>
      </c>
    </row>
    <row r="4837" spans="1:13">
      <c r="A4837" s="15" t="s">
        <v>25722</v>
      </c>
      <c r="B4837" s="15" t="s">
        <v>25723</v>
      </c>
      <c r="C4837" s="15" t="s">
        <v>4857</v>
      </c>
      <c r="D4837" s="15" t="s">
        <v>25724</v>
      </c>
      <c r="E4837" s="15" t="s">
        <v>25725</v>
      </c>
      <c r="F4837" s="15" t="s">
        <v>11402</v>
      </c>
      <c r="G4837" s="15" t="s">
        <v>25726</v>
      </c>
      <c r="H4837" s="15" t="s">
        <v>24864</v>
      </c>
      <c r="I4837" s="15" t="s">
        <v>24812</v>
      </c>
      <c r="J4837" s="15" t="s">
        <v>24813</v>
      </c>
      <c r="K4837">
        <f>VLOOKUP(C4837,'scores met drempel 25'!A:C,3,FALSE)</f>
        <v>0</v>
      </c>
      <c r="L4837">
        <f>VLOOKUP(C4837,'scores zonder drempel 25'!A:E,2,FALSE)</f>
        <v>72.86</v>
      </c>
      <c r="M4837" t="e">
        <f>VLOOKUP(B4837,'bekostiging 25'!$C$1:$N$2577,11,FALSE)</f>
        <v>#N/A</v>
      </c>
    </row>
    <row r="4838" spans="1:13">
      <c r="A4838" s="15" t="s">
        <v>8072</v>
      </c>
      <c r="B4838" s="15" t="s">
        <v>8073</v>
      </c>
      <c r="C4838" s="15" t="s">
        <v>4858</v>
      </c>
      <c r="D4838" s="15" t="s">
        <v>8074</v>
      </c>
      <c r="E4838" s="15" t="s">
        <v>8075</v>
      </c>
      <c r="F4838" s="15" t="s">
        <v>8076</v>
      </c>
      <c r="G4838" s="15" t="s">
        <v>8077</v>
      </c>
      <c r="H4838" s="15" t="s">
        <v>8078</v>
      </c>
      <c r="I4838" s="15" t="s">
        <v>8079</v>
      </c>
      <c r="J4838" s="15" t="s">
        <v>8080</v>
      </c>
      <c r="K4838">
        <f>VLOOKUP(C4838,'scores met drempel 25'!A:C,3,FALSE)</f>
        <v>0</v>
      </c>
      <c r="L4838">
        <f>VLOOKUP(C4838,'scores zonder drempel 25'!A:E,2,FALSE)</f>
        <v>44.26</v>
      </c>
      <c r="M4838" t="e">
        <f>VLOOKUP(B4838,'bekostiging 25'!$C$1:$N$2577,11,FALSE)</f>
        <v>#N/A</v>
      </c>
    </row>
    <row r="4839" spans="1:13">
      <c r="A4839" s="15" t="s">
        <v>25467</v>
      </c>
      <c r="B4839" s="15" t="s">
        <v>25476</v>
      </c>
      <c r="C4839" s="15" t="s">
        <v>4859</v>
      </c>
      <c r="D4839" s="15" t="s">
        <v>25477</v>
      </c>
      <c r="E4839" s="15" t="s">
        <v>15153</v>
      </c>
      <c r="F4839" s="15" t="s">
        <v>6220</v>
      </c>
      <c r="G4839" s="15" t="s">
        <v>25054</v>
      </c>
      <c r="H4839" s="15" t="s">
        <v>25055</v>
      </c>
      <c r="I4839" s="15" t="s">
        <v>24585</v>
      </c>
      <c r="J4839" s="15" t="s">
        <v>24584</v>
      </c>
      <c r="K4839">
        <f>VLOOKUP(C4839,'scores met drempel 25'!A:C,3,FALSE)</f>
        <v>15.54</v>
      </c>
      <c r="L4839">
        <f>VLOOKUP(C4839,'scores zonder drempel 25'!A:E,2,FALSE)</f>
        <v>67.09</v>
      </c>
      <c r="M4839">
        <f>VLOOKUP(B4839,'bekostiging 25'!$C$1:$N$2577,11,FALSE)</f>
        <v>63.33</v>
      </c>
    </row>
    <row r="4840" spans="1:13">
      <c r="A4840" s="15" t="s">
        <v>8636</v>
      </c>
      <c r="B4840" s="15" t="s">
        <v>8693</v>
      </c>
      <c r="C4840" s="15" t="s">
        <v>4860</v>
      </c>
      <c r="D4840" s="15" t="s">
        <v>8694</v>
      </c>
      <c r="E4840" s="15" t="s">
        <v>8241</v>
      </c>
      <c r="F4840" s="15" t="s">
        <v>6968</v>
      </c>
      <c r="G4840" s="15" t="s">
        <v>8242</v>
      </c>
      <c r="H4840" s="15" t="s">
        <v>8238</v>
      </c>
      <c r="I4840" s="15" t="s">
        <v>8121</v>
      </c>
      <c r="J4840" s="15" t="s">
        <v>8122</v>
      </c>
      <c r="K4840">
        <f>VLOOKUP(C4840,'scores met drempel 25'!A:C,3,FALSE)</f>
        <v>72.88</v>
      </c>
      <c r="L4840">
        <f>VLOOKUP(C4840,'scores zonder drempel 25'!A:E,2,FALSE)</f>
        <v>211.47</v>
      </c>
      <c r="M4840">
        <f>VLOOKUP(B4840,'bekostiging 25'!$C$1:$N$2577,11,FALSE)</f>
        <v>4402.28</v>
      </c>
    </row>
    <row r="4841" spans="1:13">
      <c r="A4841" s="15" t="s">
        <v>13687</v>
      </c>
      <c r="B4841" s="15" t="s">
        <v>13764</v>
      </c>
      <c r="C4841" s="15" t="s">
        <v>4861</v>
      </c>
      <c r="D4841" s="15" t="s">
        <v>13765</v>
      </c>
      <c r="E4841" s="15" t="s">
        <v>13766</v>
      </c>
      <c r="F4841" s="15" t="s">
        <v>6873</v>
      </c>
      <c r="G4841" s="15" t="s">
        <v>13767</v>
      </c>
      <c r="H4841" s="15" t="s">
        <v>13768</v>
      </c>
      <c r="I4841" s="15" t="s">
        <v>13693</v>
      </c>
      <c r="J4841" s="15" t="s">
        <v>13694</v>
      </c>
      <c r="K4841">
        <f>VLOOKUP(C4841,'scores met drempel 25'!A:C,3,FALSE)</f>
        <v>0</v>
      </c>
      <c r="L4841">
        <f>VLOOKUP(C4841,'scores zonder drempel 25'!A:E,2,FALSE)</f>
        <v>27.37</v>
      </c>
      <c r="M4841" t="e">
        <f>VLOOKUP(B4841,'bekostiging 25'!$C$1:$N$2577,11,FALSE)</f>
        <v>#N/A</v>
      </c>
    </row>
    <row r="4842" spans="1:13">
      <c r="A4842" s="15" t="s">
        <v>23472</v>
      </c>
      <c r="B4842" s="15" t="s">
        <v>23563</v>
      </c>
      <c r="C4842" s="15" t="s">
        <v>4862</v>
      </c>
      <c r="D4842" s="15" t="s">
        <v>23564</v>
      </c>
      <c r="E4842" s="15" t="s">
        <v>23565</v>
      </c>
      <c r="F4842" s="15" t="s">
        <v>9978</v>
      </c>
      <c r="G4842" s="15" t="s">
        <v>23566</v>
      </c>
      <c r="H4842" s="15" t="s">
        <v>23264</v>
      </c>
      <c r="I4842" s="15" t="s">
        <v>23265</v>
      </c>
      <c r="J4842" s="15" t="s">
        <v>23264</v>
      </c>
      <c r="K4842">
        <f>VLOOKUP(C4842,'scores met drempel 25'!A:C,3,FALSE)</f>
        <v>0</v>
      </c>
      <c r="L4842">
        <f>VLOOKUP(C4842,'scores zonder drempel 25'!A:E,2,FALSE)</f>
        <v>155.44999999999999</v>
      </c>
      <c r="M4842" t="e">
        <f>VLOOKUP(B4842,'bekostiging 25'!$C$1:$N$2577,11,FALSE)</f>
        <v>#N/A</v>
      </c>
    </row>
    <row r="4843" spans="1:13">
      <c r="A4843" s="15" t="s">
        <v>20732</v>
      </c>
      <c r="B4843" s="15" t="s">
        <v>20791</v>
      </c>
      <c r="C4843" s="15" t="s">
        <v>4863</v>
      </c>
      <c r="D4843" s="15" t="s">
        <v>20792</v>
      </c>
      <c r="E4843" s="15" t="s">
        <v>19769</v>
      </c>
      <c r="F4843" s="15" t="s">
        <v>6945</v>
      </c>
      <c r="G4843" s="15" t="s">
        <v>19770</v>
      </c>
      <c r="H4843" s="15" t="s">
        <v>19771</v>
      </c>
      <c r="I4843" s="15" t="s">
        <v>19772</v>
      </c>
      <c r="J4843" s="15" t="s">
        <v>19773</v>
      </c>
      <c r="K4843">
        <f>VLOOKUP(C4843,'scores met drempel 25'!A:C,3,FALSE)</f>
        <v>64.930000000000007</v>
      </c>
      <c r="L4843">
        <f>VLOOKUP(C4843,'scores zonder drempel 25'!A:E,2,FALSE)</f>
        <v>110.45</v>
      </c>
      <c r="M4843">
        <f>VLOOKUP(B4843,'bekostiging 25'!$C$1:$N$2577,11,FALSE)</f>
        <v>5823.49</v>
      </c>
    </row>
    <row r="4844" spans="1:13">
      <c r="A4844" s="15" t="s">
        <v>20732</v>
      </c>
      <c r="B4844" s="15" t="s">
        <v>20793</v>
      </c>
      <c r="C4844" s="15" t="s">
        <v>4864</v>
      </c>
      <c r="D4844" s="15" t="s">
        <v>20794</v>
      </c>
      <c r="E4844" s="15" t="s">
        <v>20795</v>
      </c>
      <c r="F4844" s="15" t="s">
        <v>6609</v>
      </c>
      <c r="G4844" s="15" t="s">
        <v>20796</v>
      </c>
      <c r="H4844" s="15" t="s">
        <v>20797</v>
      </c>
      <c r="I4844" s="15" t="s">
        <v>19772</v>
      </c>
      <c r="J4844" s="15" t="s">
        <v>19773</v>
      </c>
      <c r="K4844">
        <f>VLOOKUP(C4844,'scores met drempel 25'!A:C,3,FALSE)</f>
        <v>0</v>
      </c>
      <c r="L4844">
        <f>VLOOKUP(C4844,'scores zonder drempel 25'!A:E,2,FALSE)</f>
        <v>9.7899999999999991</v>
      </c>
      <c r="M4844" t="e">
        <f>VLOOKUP(B4844,'bekostiging 25'!$C$1:$N$2577,11,FALSE)</f>
        <v>#N/A</v>
      </c>
    </row>
    <row r="4845" spans="1:13">
      <c r="A4845" s="15" t="s">
        <v>25467</v>
      </c>
      <c r="B4845" s="15" t="s">
        <v>29812</v>
      </c>
      <c r="C4845" s="15" t="s">
        <v>4865</v>
      </c>
      <c r="D4845" s="15" t="s">
        <v>29813</v>
      </c>
      <c r="E4845" s="15" t="s">
        <v>29814</v>
      </c>
      <c r="F4845" s="15" t="s">
        <v>6245</v>
      </c>
      <c r="G4845" s="15" t="s">
        <v>29815</v>
      </c>
      <c r="H4845" s="15" t="s">
        <v>28503</v>
      </c>
      <c r="I4845" s="15" t="s">
        <v>28504</v>
      </c>
      <c r="J4845" s="15" t="s">
        <v>28505</v>
      </c>
      <c r="K4845">
        <f>VLOOKUP(C4845,'scores met drempel 25'!A:C,3,FALSE)</f>
        <v>0</v>
      </c>
      <c r="L4845">
        <f>VLOOKUP(C4845,'scores zonder drempel 25'!A:E,2,FALSE)</f>
        <v>230.21</v>
      </c>
      <c r="M4845" t="e">
        <f>VLOOKUP(B4845,'bekostiging 25'!$C$1:$N$2577,11,FALSE)</f>
        <v>#N/A</v>
      </c>
    </row>
    <row r="4846" spans="1:13">
      <c r="A4846" s="15" t="s">
        <v>12376</v>
      </c>
      <c r="B4846" s="15" t="s">
        <v>23976</v>
      </c>
      <c r="C4846" s="15" t="s">
        <v>4866</v>
      </c>
      <c r="D4846" s="15" t="s">
        <v>23977</v>
      </c>
      <c r="E4846" s="15" t="s">
        <v>23978</v>
      </c>
      <c r="F4846" s="15" t="s">
        <v>6464</v>
      </c>
      <c r="G4846" s="15" t="s">
        <v>23979</v>
      </c>
      <c r="H4846" s="15" t="s">
        <v>23001</v>
      </c>
      <c r="I4846" s="15" t="s">
        <v>23000</v>
      </c>
      <c r="J4846" s="15" t="s">
        <v>23001</v>
      </c>
      <c r="K4846">
        <f>VLOOKUP(C4846,'scores met drempel 25'!A:C,3,FALSE)</f>
        <v>0</v>
      </c>
      <c r="L4846">
        <f>VLOOKUP(C4846,'scores zonder drempel 25'!A:E,2,FALSE)</f>
        <v>73.09</v>
      </c>
      <c r="M4846">
        <f>VLOOKUP(B4846,'bekostiging 25'!$C$1:$N$2577,11,FALSE)</f>
        <v>1671.85</v>
      </c>
    </row>
    <row r="4847" spans="1:13">
      <c r="A4847" s="15" t="s">
        <v>11430</v>
      </c>
      <c r="B4847" s="15" t="s">
        <v>11470</v>
      </c>
      <c r="C4847" s="15" t="s">
        <v>4867</v>
      </c>
      <c r="D4847" s="15" t="s">
        <v>11471</v>
      </c>
      <c r="E4847" s="15" t="s">
        <v>11120</v>
      </c>
      <c r="F4847" s="15" t="s">
        <v>6340</v>
      </c>
      <c r="G4847" s="15" t="s">
        <v>11121</v>
      </c>
      <c r="H4847" s="15" t="s">
        <v>10211</v>
      </c>
      <c r="I4847" s="15" t="s">
        <v>10212</v>
      </c>
      <c r="J4847" s="15" t="s">
        <v>10213</v>
      </c>
      <c r="K4847">
        <f>VLOOKUP(C4847,'scores met drempel 25'!A:C,3,FALSE)</f>
        <v>79.37</v>
      </c>
      <c r="L4847">
        <f>VLOOKUP(C4847,'scores zonder drempel 25'!A:E,2,FALSE)</f>
        <v>132.93</v>
      </c>
      <c r="M4847">
        <f>VLOOKUP(B4847,'bekostiging 25'!$C$1:$N$2577,11,FALSE)</f>
        <v>4686.92</v>
      </c>
    </row>
    <row r="4848" spans="1:13">
      <c r="A4848" s="15" t="s">
        <v>11387</v>
      </c>
      <c r="B4848" s="15" t="s">
        <v>11410</v>
      </c>
      <c r="C4848" s="15" t="s">
        <v>4868</v>
      </c>
      <c r="D4848" s="15" t="s">
        <v>11411</v>
      </c>
      <c r="E4848" s="15" t="s">
        <v>11412</v>
      </c>
      <c r="F4848" s="15" t="s">
        <v>6275</v>
      </c>
      <c r="G4848" s="15" t="s">
        <v>11413</v>
      </c>
      <c r="H4848" s="15" t="s">
        <v>11414</v>
      </c>
      <c r="I4848" s="15" t="s">
        <v>11093</v>
      </c>
      <c r="J4848" s="15" t="s">
        <v>11094</v>
      </c>
      <c r="K4848">
        <f>VLOOKUP(C4848,'scores met drempel 25'!A:C,3,FALSE)</f>
        <v>0</v>
      </c>
      <c r="L4848">
        <f>VLOOKUP(C4848,'scores zonder drempel 25'!A:E,2,FALSE)</f>
        <v>72.599999999999994</v>
      </c>
      <c r="M4848" t="e">
        <f>VLOOKUP(B4848,'bekostiging 25'!$C$1:$N$2577,11,FALSE)</f>
        <v>#N/A</v>
      </c>
    </row>
    <row r="4849" spans="1:13">
      <c r="A4849" s="15" t="s">
        <v>25347</v>
      </c>
      <c r="B4849" s="15" t="s">
        <v>25407</v>
      </c>
      <c r="C4849" s="15" t="s">
        <v>4869</v>
      </c>
      <c r="D4849" s="15" t="s">
        <v>25408</v>
      </c>
      <c r="E4849" s="15" t="s">
        <v>25409</v>
      </c>
      <c r="F4849" s="15" t="s">
        <v>6220</v>
      </c>
      <c r="G4849" s="15" t="s">
        <v>25410</v>
      </c>
      <c r="H4849" s="15" t="s">
        <v>24678</v>
      </c>
      <c r="I4849" s="15" t="s">
        <v>24609</v>
      </c>
      <c r="J4849" s="15" t="s">
        <v>24610</v>
      </c>
      <c r="K4849">
        <f>VLOOKUP(C4849,'scores met drempel 25'!A:C,3,FALSE)</f>
        <v>0</v>
      </c>
      <c r="L4849">
        <f>VLOOKUP(C4849,'scores zonder drempel 25'!A:E,2,FALSE)</f>
        <v>79.92</v>
      </c>
      <c r="M4849" t="e">
        <f>VLOOKUP(B4849,'bekostiging 25'!$C$1:$N$2577,11,FALSE)</f>
        <v>#N/A</v>
      </c>
    </row>
    <row r="4850" spans="1:13">
      <c r="A4850" s="15" t="s">
        <v>16356</v>
      </c>
      <c r="B4850" s="15" t="s">
        <v>16445</v>
      </c>
      <c r="C4850" s="15" t="s">
        <v>4870</v>
      </c>
      <c r="D4850" s="15" t="s">
        <v>16446</v>
      </c>
      <c r="E4850" s="15" t="s">
        <v>16447</v>
      </c>
      <c r="F4850" s="15" t="s">
        <v>6385</v>
      </c>
      <c r="G4850" s="15" t="s">
        <v>16448</v>
      </c>
      <c r="H4850" s="15" t="s">
        <v>14414</v>
      </c>
      <c r="I4850" s="15" t="s">
        <v>15828</v>
      </c>
      <c r="J4850" s="15" t="s">
        <v>14414</v>
      </c>
      <c r="K4850">
        <f>VLOOKUP(C4850,'scores met drempel 25'!A:C,3,FALSE)</f>
        <v>0</v>
      </c>
      <c r="L4850">
        <f>VLOOKUP(C4850,'scores zonder drempel 25'!A:E,2,FALSE)</f>
        <v>129.5</v>
      </c>
      <c r="M4850" t="e">
        <f>VLOOKUP(B4850,'bekostiging 25'!$C$1:$N$2577,11,FALSE)</f>
        <v>#N/A</v>
      </c>
    </row>
    <row r="4851" spans="1:13">
      <c r="A4851" s="15" t="s">
        <v>25812</v>
      </c>
      <c r="B4851" s="15" t="s">
        <v>25835</v>
      </c>
      <c r="C4851" s="15" t="s">
        <v>4871</v>
      </c>
      <c r="D4851" s="15" t="s">
        <v>25836</v>
      </c>
      <c r="E4851" s="15" t="s">
        <v>25824</v>
      </c>
      <c r="F4851" s="15" t="s">
        <v>6410</v>
      </c>
      <c r="G4851" s="15" t="s">
        <v>25825</v>
      </c>
      <c r="H4851" s="15" t="s">
        <v>25302</v>
      </c>
      <c r="I4851" s="15" t="s">
        <v>25303</v>
      </c>
      <c r="J4851" s="15" t="s">
        <v>25304</v>
      </c>
      <c r="K4851">
        <f>VLOOKUP(C4851,'scores met drempel 25'!A:C,3,FALSE)</f>
        <v>0</v>
      </c>
      <c r="L4851">
        <f>VLOOKUP(C4851,'scores zonder drempel 25'!A:E,2,FALSE)</f>
        <v>118.16</v>
      </c>
      <c r="M4851" t="e">
        <f>VLOOKUP(B4851,'bekostiging 25'!$C$1:$N$2577,11,FALSE)</f>
        <v>#N/A</v>
      </c>
    </row>
    <row r="4852" spans="1:13">
      <c r="A4852" s="15" t="s">
        <v>20600</v>
      </c>
      <c r="B4852" s="15" t="s">
        <v>20645</v>
      </c>
      <c r="C4852" s="15" t="s">
        <v>4872</v>
      </c>
      <c r="D4852" s="15" t="s">
        <v>20646</v>
      </c>
      <c r="E4852" s="15" t="s">
        <v>19795</v>
      </c>
      <c r="F4852" s="15" t="s">
        <v>15478</v>
      </c>
      <c r="G4852" s="15" t="s">
        <v>20647</v>
      </c>
      <c r="H4852" s="15" t="s">
        <v>19811</v>
      </c>
      <c r="I4852" s="15" t="s">
        <v>19812</v>
      </c>
      <c r="J4852" s="15" t="s">
        <v>19811</v>
      </c>
      <c r="K4852">
        <f>VLOOKUP(C4852,'scores met drempel 25'!A:C,3,FALSE)</f>
        <v>0</v>
      </c>
      <c r="L4852">
        <f>VLOOKUP(C4852,'scores zonder drempel 25'!A:E,2,FALSE)</f>
        <v>69.48</v>
      </c>
      <c r="M4852" t="e">
        <f>VLOOKUP(B4852,'bekostiging 25'!$C$1:$N$2577,11,FALSE)</f>
        <v>#N/A</v>
      </c>
    </row>
    <row r="4853" spans="1:13">
      <c r="A4853" s="15" t="s">
        <v>29674</v>
      </c>
      <c r="B4853" s="15" t="s">
        <v>29719</v>
      </c>
      <c r="C4853" s="15" t="s">
        <v>4873</v>
      </c>
      <c r="D4853" s="15" t="s">
        <v>6913</v>
      </c>
      <c r="E4853" s="15" t="s">
        <v>29720</v>
      </c>
      <c r="F4853" s="15" t="s">
        <v>6275</v>
      </c>
      <c r="G4853" s="15" t="s">
        <v>29721</v>
      </c>
      <c r="H4853" s="15" t="s">
        <v>29722</v>
      </c>
      <c r="I4853" s="15" t="s">
        <v>28275</v>
      </c>
      <c r="J4853" s="15" t="s">
        <v>28276</v>
      </c>
      <c r="K4853">
        <f>VLOOKUP(C4853,'scores met drempel 25'!A:C,3,FALSE)</f>
        <v>0</v>
      </c>
      <c r="L4853">
        <f>VLOOKUP(C4853,'scores zonder drempel 25'!A:E,2,FALSE)</f>
        <v>111.49</v>
      </c>
      <c r="M4853" t="e">
        <f>VLOOKUP(B4853,'bekostiging 25'!$C$1:$N$2577,11,FALSE)</f>
        <v>#N/A</v>
      </c>
    </row>
    <row r="4854" spans="1:13">
      <c r="A4854" s="15" t="s">
        <v>6781</v>
      </c>
      <c r="B4854" s="15" t="s">
        <v>6817</v>
      </c>
      <c r="C4854" s="15" t="s">
        <v>4874</v>
      </c>
      <c r="D4854" s="15" t="s">
        <v>6818</v>
      </c>
      <c r="E4854" s="15" t="s">
        <v>6819</v>
      </c>
      <c r="F4854" s="15" t="s">
        <v>6820</v>
      </c>
      <c r="G4854" s="15" t="s">
        <v>6821</v>
      </c>
      <c r="H4854" s="15" t="s">
        <v>6458</v>
      </c>
      <c r="I4854" s="15" t="s">
        <v>6459</v>
      </c>
      <c r="J4854" s="15" t="s">
        <v>6460</v>
      </c>
      <c r="K4854">
        <f>VLOOKUP(C4854,'scores met drempel 25'!A:C,3,FALSE)</f>
        <v>0</v>
      </c>
      <c r="L4854">
        <f>VLOOKUP(C4854,'scores zonder drempel 25'!A:E,2,FALSE)</f>
        <v>94.31</v>
      </c>
      <c r="M4854" t="e">
        <f>VLOOKUP(B4854,'bekostiging 25'!$C$1:$N$2577,11,FALSE)</f>
        <v>#N/A</v>
      </c>
    </row>
    <row r="4855" spans="1:13">
      <c r="A4855" s="15" t="s">
        <v>20877</v>
      </c>
      <c r="B4855" s="15" t="s">
        <v>20950</v>
      </c>
      <c r="C4855" s="15" t="s">
        <v>4875</v>
      </c>
      <c r="D4855" s="15" t="s">
        <v>20951</v>
      </c>
      <c r="E4855" s="15" t="s">
        <v>20952</v>
      </c>
      <c r="F4855" s="15" t="s">
        <v>6245</v>
      </c>
      <c r="G4855" s="15" t="s">
        <v>20953</v>
      </c>
      <c r="H4855" s="15" t="s">
        <v>20954</v>
      </c>
      <c r="I4855" s="15" t="s">
        <v>20887</v>
      </c>
      <c r="J4855" s="15" t="s">
        <v>20888</v>
      </c>
      <c r="K4855">
        <f>VLOOKUP(C4855,'scores met drempel 25'!A:C,3,FALSE)</f>
        <v>96.18</v>
      </c>
      <c r="L4855">
        <f>VLOOKUP(C4855,'scores zonder drempel 25'!A:E,2,FALSE)</f>
        <v>322.47000000000003</v>
      </c>
      <c r="M4855">
        <f>VLOOKUP(B4855,'bekostiging 25'!$C$1:$N$2577,11,FALSE)</f>
        <v>8027.96</v>
      </c>
    </row>
    <row r="4856" spans="1:13">
      <c r="A4856" s="15" t="s">
        <v>20600</v>
      </c>
      <c r="B4856" s="15" t="s">
        <v>20648</v>
      </c>
      <c r="C4856" s="15" t="s">
        <v>4876</v>
      </c>
      <c r="D4856" s="15" t="s">
        <v>20649</v>
      </c>
      <c r="E4856" s="15" t="s">
        <v>20650</v>
      </c>
      <c r="F4856" s="15" t="s">
        <v>6275</v>
      </c>
      <c r="G4856" s="15" t="s">
        <v>20651</v>
      </c>
      <c r="H4856" s="15" t="s">
        <v>20652</v>
      </c>
      <c r="I4856" s="15" t="s">
        <v>19783</v>
      </c>
      <c r="J4856" s="15" t="s">
        <v>19784</v>
      </c>
      <c r="K4856">
        <f>VLOOKUP(C4856,'scores met drempel 25'!A:C,3,FALSE)</f>
        <v>0</v>
      </c>
      <c r="L4856">
        <f>VLOOKUP(C4856,'scores zonder drempel 25'!A:E,2,FALSE)</f>
        <v>27.4</v>
      </c>
      <c r="M4856">
        <f>VLOOKUP(B4856,'bekostiging 25'!$C$1:$N$2577,11,FALSE)</f>
        <v>439.3</v>
      </c>
    </row>
    <row r="4857" spans="1:13">
      <c r="A4857" s="15" t="s">
        <v>20732</v>
      </c>
      <c r="B4857" s="15" t="s">
        <v>20798</v>
      </c>
      <c r="C4857" s="15" t="s">
        <v>4877</v>
      </c>
      <c r="D4857" s="15" t="s">
        <v>20799</v>
      </c>
      <c r="E4857" s="15" t="s">
        <v>20800</v>
      </c>
      <c r="F4857" s="15" t="s">
        <v>6245</v>
      </c>
      <c r="G4857" s="15" t="s">
        <v>20801</v>
      </c>
      <c r="H4857" s="15" t="s">
        <v>20338</v>
      </c>
      <c r="I4857" s="15" t="s">
        <v>20339</v>
      </c>
      <c r="J4857" s="15" t="s">
        <v>20338</v>
      </c>
      <c r="K4857">
        <f>VLOOKUP(C4857,'scores met drempel 25'!A:C,3,FALSE)</f>
        <v>39.39</v>
      </c>
      <c r="L4857">
        <f>VLOOKUP(C4857,'scores zonder drempel 25'!A:E,2,FALSE)</f>
        <v>193.38</v>
      </c>
      <c r="M4857">
        <f>VLOOKUP(B4857,'bekostiging 25'!$C$1:$N$2577,11,FALSE)</f>
        <v>4355.62</v>
      </c>
    </row>
    <row r="4858" spans="1:13">
      <c r="A4858" s="15" t="s">
        <v>19939</v>
      </c>
      <c r="B4858" s="15" t="s">
        <v>20020</v>
      </c>
      <c r="C4858" s="15" t="s">
        <v>4878</v>
      </c>
      <c r="D4858" s="15" t="s">
        <v>20021</v>
      </c>
      <c r="E4858" s="15" t="s">
        <v>20022</v>
      </c>
      <c r="F4858" s="15" t="s">
        <v>6275</v>
      </c>
      <c r="G4858" s="15" t="s">
        <v>20023</v>
      </c>
      <c r="H4858" s="15" t="s">
        <v>19951</v>
      </c>
      <c r="I4858" s="15" t="s">
        <v>19950</v>
      </c>
      <c r="J4858" s="15" t="s">
        <v>19951</v>
      </c>
      <c r="K4858">
        <f>VLOOKUP(C4858,'scores met drempel 25'!A:C,3,FALSE)</f>
        <v>0</v>
      </c>
      <c r="L4858">
        <f>VLOOKUP(C4858,'scores zonder drempel 25'!A:E,2,FALSE)</f>
        <v>5.58</v>
      </c>
      <c r="M4858" t="e">
        <f>VLOOKUP(B4858,'bekostiging 25'!$C$1:$N$2577,11,FALSE)</f>
        <v>#N/A</v>
      </c>
    </row>
    <row r="4859" spans="1:13">
      <c r="A4859" s="15" t="s">
        <v>8072</v>
      </c>
      <c r="B4859" s="15" t="s">
        <v>8081</v>
      </c>
      <c r="C4859" s="15" t="s">
        <v>4879</v>
      </c>
      <c r="D4859" s="15" t="s">
        <v>8082</v>
      </c>
      <c r="E4859" s="15" t="s">
        <v>8083</v>
      </c>
      <c r="F4859" s="15" t="s">
        <v>6335</v>
      </c>
      <c r="G4859" s="15" t="s">
        <v>8084</v>
      </c>
      <c r="H4859" s="15" t="s">
        <v>8085</v>
      </c>
      <c r="I4859" s="15" t="s">
        <v>8079</v>
      </c>
      <c r="J4859" s="15" t="s">
        <v>8080</v>
      </c>
      <c r="K4859">
        <f>VLOOKUP(C4859,'scores met drempel 25'!A:C,3,FALSE)</f>
        <v>0</v>
      </c>
      <c r="L4859">
        <f>VLOOKUP(C4859,'scores zonder drempel 25'!A:E,2,FALSE)</f>
        <v>23.66</v>
      </c>
      <c r="M4859" t="e">
        <f>VLOOKUP(B4859,'bekostiging 25'!$C$1:$N$2577,11,FALSE)</f>
        <v>#N/A</v>
      </c>
    </row>
    <row r="4860" spans="1:13">
      <c r="A4860" s="15" t="s">
        <v>11761</v>
      </c>
      <c r="B4860" s="15" t="s">
        <v>25626</v>
      </c>
      <c r="C4860" s="15" t="s">
        <v>4880</v>
      </c>
      <c r="D4860" s="15" t="s">
        <v>25627</v>
      </c>
      <c r="E4860" s="15" t="s">
        <v>25628</v>
      </c>
      <c r="F4860" s="15" t="s">
        <v>6427</v>
      </c>
      <c r="G4860" s="15" t="s">
        <v>25629</v>
      </c>
      <c r="H4860" s="15" t="s">
        <v>25485</v>
      </c>
      <c r="I4860" s="15" t="s">
        <v>24694</v>
      </c>
      <c r="J4860" s="15" t="s">
        <v>24695</v>
      </c>
      <c r="K4860">
        <f>VLOOKUP(C4860,'scores met drempel 25'!A:C,3,FALSE)</f>
        <v>17.54</v>
      </c>
      <c r="L4860">
        <f>VLOOKUP(C4860,'scores zonder drempel 25'!A:E,2,FALSE)</f>
        <v>178.22</v>
      </c>
      <c r="M4860">
        <f>VLOOKUP(B4860,'bekostiging 25'!$C$1:$N$2577,11,FALSE)</f>
        <v>793.93</v>
      </c>
    </row>
    <row r="4861" spans="1:13">
      <c r="A4861" s="15" t="s">
        <v>6781</v>
      </c>
      <c r="B4861" s="15" t="s">
        <v>6822</v>
      </c>
      <c r="C4861" s="15" t="s">
        <v>4881</v>
      </c>
      <c r="D4861" s="15" t="s">
        <v>6823</v>
      </c>
      <c r="E4861" s="15" t="s">
        <v>6268</v>
      </c>
      <c r="F4861" s="15" t="s">
        <v>6341</v>
      </c>
      <c r="G4861" s="15" t="s">
        <v>6824</v>
      </c>
      <c r="H4861" s="15" t="s">
        <v>6472</v>
      </c>
      <c r="I4861" s="15" t="s">
        <v>6459</v>
      </c>
      <c r="J4861" s="15" t="s">
        <v>6460</v>
      </c>
      <c r="K4861">
        <f>VLOOKUP(C4861,'scores met drempel 25'!A:C,3,FALSE)</f>
        <v>0</v>
      </c>
      <c r="L4861">
        <f>VLOOKUP(C4861,'scores zonder drempel 25'!A:E,2,FALSE)</f>
        <v>65.37</v>
      </c>
      <c r="M4861" t="e">
        <f>VLOOKUP(B4861,'bekostiging 25'!$C$1:$N$2577,11,FALSE)</f>
        <v>#N/A</v>
      </c>
    </row>
    <row r="4862" spans="1:13">
      <c r="A4862" s="15" t="s">
        <v>17617</v>
      </c>
      <c r="B4862" s="15" t="s">
        <v>17687</v>
      </c>
      <c r="C4862" s="15" t="s">
        <v>4882</v>
      </c>
      <c r="D4862" s="15" t="s">
        <v>17688</v>
      </c>
      <c r="E4862" s="15" t="s">
        <v>17689</v>
      </c>
      <c r="F4862" s="15" t="s">
        <v>7292</v>
      </c>
      <c r="G4862" s="15" t="s">
        <v>17690</v>
      </c>
      <c r="H4862" s="15" t="s">
        <v>17653</v>
      </c>
      <c r="I4862" s="15" t="s">
        <v>17628</v>
      </c>
      <c r="J4862" s="15" t="s">
        <v>17627</v>
      </c>
      <c r="K4862">
        <f>VLOOKUP(C4862,'scores met drempel 25'!A:C,3,FALSE)</f>
        <v>31.28</v>
      </c>
      <c r="L4862">
        <f>VLOOKUP(C4862,'scores zonder drempel 25'!A:E,2,FALSE)</f>
        <v>175.89</v>
      </c>
      <c r="M4862">
        <f>VLOOKUP(B4862,'bekostiging 25'!$C$1:$N$2577,11,FALSE)</f>
        <v>3044.4</v>
      </c>
    </row>
    <row r="4863" spans="1:13">
      <c r="A4863" s="15" t="s">
        <v>17617</v>
      </c>
      <c r="B4863" s="15" t="s">
        <v>17687</v>
      </c>
      <c r="C4863" s="15" t="s">
        <v>4883</v>
      </c>
      <c r="D4863" s="15" t="s">
        <v>17691</v>
      </c>
      <c r="E4863" s="15" t="s">
        <v>17692</v>
      </c>
      <c r="F4863" s="15" t="s">
        <v>6410</v>
      </c>
      <c r="G4863" s="15" t="s">
        <v>17693</v>
      </c>
      <c r="H4863" s="15" t="s">
        <v>17694</v>
      </c>
      <c r="I4863" s="15" t="s">
        <v>17628</v>
      </c>
      <c r="J4863" s="15" t="s">
        <v>17627</v>
      </c>
      <c r="K4863">
        <f>VLOOKUP(C4863,'scores met drempel 25'!A:C,3,FALSE)</f>
        <v>0</v>
      </c>
      <c r="L4863">
        <f>VLOOKUP(C4863,'scores zonder drempel 25'!A:E,2,FALSE)</f>
        <v>4.4800000000000004</v>
      </c>
      <c r="M4863">
        <f>VLOOKUP(B4863,'bekostiging 25'!$C$1:$N$2577,11,FALSE)</f>
        <v>3044.4</v>
      </c>
    </row>
    <row r="4864" spans="1:13">
      <c r="A4864" s="15" t="s">
        <v>20732</v>
      </c>
      <c r="B4864" s="15" t="s">
        <v>20802</v>
      </c>
      <c r="C4864" s="15" t="s">
        <v>4884</v>
      </c>
      <c r="D4864" s="15" t="s">
        <v>20803</v>
      </c>
      <c r="E4864" s="15" t="s">
        <v>20804</v>
      </c>
      <c r="F4864" s="15" t="s">
        <v>6736</v>
      </c>
      <c r="G4864" s="15" t="s">
        <v>20805</v>
      </c>
      <c r="H4864" s="15" t="s">
        <v>20806</v>
      </c>
      <c r="I4864" s="15" t="s">
        <v>19772</v>
      </c>
      <c r="J4864" s="15" t="s">
        <v>19773</v>
      </c>
      <c r="K4864">
        <f>VLOOKUP(C4864,'scores met drempel 25'!A:C,3,FALSE)</f>
        <v>0</v>
      </c>
      <c r="L4864">
        <f>VLOOKUP(C4864,'scores zonder drempel 25'!A:E,2,FALSE)</f>
        <v>18.13</v>
      </c>
      <c r="M4864" t="e">
        <f>VLOOKUP(B4864,'bekostiging 25'!$C$1:$N$2577,11,FALSE)</f>
        <v>#N/A</v>
      </c>
    </row>
    <row r="4865" spans="1:13">
      <c r="A4865" s="15" t="s">
        <v>14300</v>
      </c>
      <c r="B4865" s="15" t="s">
        <v>14315</v>
      </c>
      <c r="C4865" s="15" t="s">
        <v>4885</v>
      </c>
      <c r="D4865" s="15" t="s">
        <v>7950</v>
      </c>
      <c r="E4865" s="15" t="s">
        <v>14316</v>
      </c>
      <c r="F4865" s="15" t="s">
        <v>14317</v>
      </c>
      <c r="G4865" s="15" t="s">
        <v>14318</v>
      </c>
      <c r="H4865" s="15" t="s">
        <v>13358</v>
      </c>
      <c r="I4865" s="15" t="s">
        <v>13357</v>
      </c>
      <c r="J4865" s="15" t="s">
        <v>13358</v>
      </c>
      <c r="K4865">
        <f>VLOOKUP(C4865,'scores met drempel 25'!A:C,3,FALSE)</f>
        <v>216.11</v>
      </c>
      <c r="L4865">
        <f>VLOOKUP(C4865,'scores zonder drempel 25'!A:E,2,FALSE)</f>
        <v>384.83</v>
      </c>
      <c r="M4865">
        <f>VLOOKUP(B4865,'bekostiging 25'!$C$1:$N$2577,11,FALSE)</f>
        <v>12960.2</v>
      </c>
    </row>
    <row r="4866" spans="1:13">
      <c r="A4866" s="15" t="s">
        <v>11430</v>
      </c>
      <c r="B4866" s="15" t="s">
        <v>11472</v>
      </c>
      <c r="C4866" s="15" t="s">
        <v>4886</v>
      </c>
      <c r="D4866" s="15" t="s">
        <v>11473</v>
      </c>
      <c r="E4866" s="15" t="s">
        <v>11474</v>
      </c>
      <c r="F4866" s="15" t="s">
        <v>6335</v>
      </c>
      <c r="G4866" s="15" t="s">
        <v>11475</v>
      </c>
      <c r="H4866" s="15" t="s">
        <v>10211</v>
      </c>
      <c r="I4866" s="15" t="s">
        <v>10212</v>
      </c>
      <c r="J4866" s="15" t="s">
        <v>10213</v>
      </c>
      <c r="K4866">
        <f>VLOOKUP(C4866,'scores met drempel 25'!A:C,3,FALSE)</f>
        <v>87.75</v>
      </c>
      <c r="L4866">
        <f>VLOOKUP(C4866,'scores zonder drempel 25'!A:E,2,FALSE)</f>
        <v>275.88</v>
      </c>
      <c r="M4866">
        <f>VLOOKUP(B4866,'bekostiging 25'!$C$1:$N$2577,11,FALSE)</f>
        <v>4766.92</v>
      </c>
    </row>
    <row r="4867" spans="1:13">
      <c r="A4867" s="15" t="s">
        <v>9683</v>
      </c>
      <c r="B4867" s="15" t="s">
        <v>22702</v>
      </c>
      <c r="C4867" s="15" t="s">
        <v>4887</v>
      </c>
      <c r="D4867" s="15" t="s">
        <v>22703</v>
      </c>
      <c r="E4867" s="15" t="s">
        <v>22704</v>
      </c>
      <c r="F4867" s="15" t="s">
        <v>6785</v>
      </c>
      <c r="G4867" s="15" t="s">
        <v>22705</v>
      </c>
      <c r="H4867" s="15" t="s">
        <v>22649</v>
      </c>
      <c r="I4867" s="15" t="s">
        <v>22650</v>
      </c>
      <c r="J4867" s="15" t="s">
        <v>22651</v>
      </c>
      <c r="K4867">
        <f>VLOOKUP(C4867,'scores met drempel 25'!A:C,3,FALSE)</f>
        <v>45.59</v>
      </c>
      <c r="L4867">
        <f>VLOOKUP(C4867,'scores zonder drempel 25'!A:E,2,FALSE)</f>
        <v>110.53</v>
      </c>
      <c r="M4867">
        <f>VLOOKUP(B4867,'bekostiging 25'!$C$1:$N$2577,11,FALSE)</f>
        <v>3487.03</v>
      </c>
    </row>
    <row r="4868" spans="1:13">
      <c r="A4868" s="15" t="s">
        <v>11387</v>
      </c>
      <c r="B4868" s="15" t="s">
        <v>11415</v>
      </c>
      <c r="C4868" s="15" t="s">
        <v>4888</v>
      </c>
      <c r="D4868" s="15" t="s">
        <v>11416</v>
      </c>
      <c r="E4868" s="15" t="s">
        <v>11417</v>
      </c>
      <c r="F4868" s="15" t="s">
        <v>6487</v>
      </c>
      <c r="G4868" s="15" t="s">
        <v>11418</v>
      </c>
      <c r="H4868" s="15" t="s">
        <v>11419</v>
      </c>
      <c r="I4868" s="15" t="s">
        <v>11093</v>
      </c>
      <c r="J4868" s="15" t="s">
        <v>11094</v>
      </c>
      <c r="K4868">
        <f>VLOOKUP(C4868,'scores met drempel 25'!A:C,3,FALSE)</f>
        <v>0</v>
      </c>
      <c r="L4868">
        <f>VLOOKUP(C4868,'scores zonder drempel 25'!A:E,2,FALSE)</f>
        <v>52.71</v>
      </c>
      <c r="M4868" t="e">
        <f>VLOOKUP(B4868,'bekostiging 25'!$C$1:$N$2577,11,FALSE)</f>
        <v>#N/A</v>
      </c>
    </row>
    <row r="4869" spans="1:13">
      <c r="A4869" s="15" t="s">
        <v>10937</v>
      </c>
      <c r="B4869" s="15" t="s">
        <v>10984</v>
      </c>
      <c r="C4869" s="15" t="s">
        <v>4889</v>
      </c>
      <c r="D4869" s="15" t="s">
        <v>10985</v>
      </c>
      <c r="E4869" s="15" t="s">
        <v>10986</v>
      </c>
      <c r="F4869" s="15" t="s">
        <v>6275</v>
      </c>
      <c r="G4869" s="15" t="s">
        <v>10987</v>
      </c>
      <c r="H4869" s="15" t="s">
        <v>10988</v>
      </c>
      <c r="I4869" s="15" t="s">
        <v>10989</v>
      </c>
      <c r="J4869" s="15" t="s">
        <v>10988</v>
      </c>
      <c r="K4869">
        <f>VLOOKUP(C4869,'scores met drempel 25'!A:C,3,FALSE)</f>
        <v>81.95</v>
      </c>
      <c r="L4869">
        <f>VLOOKUP(C4869,'scores zonder drempel 25'!A:E,2,FALSE)</f>
        <v>184.38</v>
      </c>
      <c r="M4869">
        <f>VLOOKUP(B4869,'bekostiging 25'!$C$1:$N$2577,11,FALSE)</f>
        <v>7256.03</v>
      </c>
    </row>
    <row r="4870" spans="1:13">
      <c r="A4870" s="15" t="s">
        <v>25347</v>
      </c>
      <c r="B4870" s="15" t="s">
        <v>25411</v>
      </c>
      <c r="C4870" s="15" t="s">
        <v>4890</v>
      </c>
      <c r="D4870" s="15" t="s">
        <v>25412</v>
      </c>
      <c r="E4870" s="15" t="s">
        <v>25413</v>
      </c>
      <c r="F4870" s="15" t="s">
        <v>25414</v>
      </c>
      <c r="G4870" s="15" t="s">
        <v>25415</v>
      </c>
      <c r="H4870" s="15" t="s">
        <v>25416</v>
      </c>
      <c r="I4870" s="15" t="s">
        <v>24609</v>
      </c>
      <c r="J4870" s="15" t="s">
        <v>24610</v>
      </c>
      <c r="K4870">
        <f>VLOOKUP(C4870,'scores met drempel 25'!A:C,3,FALSE)</f>
        <v>0</v>
      </c>
      <c r="L4870">
        <f>VLOOKUP(C4870,'scores zonder drempel 25'!A:E,2,FALSE)</f>
        <v>0</v>
      </c>
      <c r="M4870" t="e">
        <f>VLOOKUP(B4870,'bekostiging 25'!$C$1:$N$2577,11,FALSE)</f>
        <v>#N/A</v>
      </c>
    </row>
    <row r="4871" spans="1:13">
      <c r="A4871" s="15" t="s">
        <v>14282</v>
      </c>
      <c r="B4871" s="15" t="s">
        <v>14287</v>
      </c>
      <c r="C4871" s="15" t="s">
        <v>4891</v>
      </c>
      <c r="D4871" s="15" t="s">
        <v>14288</v>
      </c>
      <c r="E4871" s="15" t="s">
        <v>14289</v>
      </c>
      <c r="F4871" s="15" t="s">
        <v>6275</v>
      </c>
      <c r="G4871" s="15" t="s">
        <v>14290</v>
      </c>
      <c r="H4871" s="15" t="s">
        <v>13358</v>
      </c>
      <c r="I4871" s="15" t="s">
        <v>13357</v>
      </c>
      <c r="J4871" s="15" t="s">
        <v>13358</v>
      </c>
      <c r="K4871">
        <f>VLOOKUP(C4871,'scores met drempel 25'!A:C,3,FALSE)</f>
        <v>304.29000000000002</v>
      </c>
      <c r="L4871">
        <f>VLOOKUP(C4871,'scores zonder drempel 25'!A:E,2,FALSE)</f>
        <v>404.71</v>
      </c>
      <c r="M4871">
        <f>VLOOKUP(B4871,'bekostiging 25'!$C$1:$N$2577,11,FALSE)</f>
        <v>18643.7</v>
      </c>
    </row>
    <row r="4872" spans="1:13">
      <c r="A4872" s="15" t="s">
        <v>23754</v>
      </c>
      <c r="B4872" s="15" t="s">
        <v>23805</v>
      </c>
      <c r="C4872" s="15" t="s">
        <v>4892</v>
      </c>
      <c r="D4872" s="15" t="s">
        <v>19643</v>
      </c>
      <c r="E4872" s="15" t="s">
        <v>23806</v>
      </c>
      <c r="F4872" s="15" t="s">
        <v>6764</v>
      </c>
      <c r="G4872" s="15" t="s">
        <v>23807</v>
      </c>
      <c r="H4872" s="15" t="s">
        <v>23382</v>
      </c>
      <c r="I4872" s="15" t="s">
        <v>22740</v>
      </c>
      <c r="J4872" s="15" t="s">
        <v>22741</v>
      </c>
      <c r="K4872">
        <f>VLOOKUP(C4872,'scores met drempel 25'!A:C,3,FALSE)</f>
        <v>64.37</v>
      </c>
      <c r="L4872">
        <f>VLOOKUP(C4872,'scores zonder drempel 25'!A:E,2,FALSE)</f>
        <v>174.84</v>
      </c>
      <c r="M4872">
        <f>VLOOKUP(B4872,'bekostiging 25'!$C$1:$N$2577,11,FALSE)</f>
        <v>6548.76</v>
      </c>
    </row>
    <row r="4873" spans="1:13">
      <c r="A4873" s="15" t="s">
        <v>29674</v>
      </c>
      <c r="B4873" s="15" t="s">
        <v>29723</v>
      </c>
      <c r="C4873" s="15" t="s">
        <v>4893</v>
      </c>
      <c r="D4873" s="15" t="s">
        <v>29724</v>
      </c>
      <c r="E4873" s="15" t="s">
        <v>6318</v>
      </c>
      <c r="F4873" s="15" t="s">
        <v>6245</v>
      </c>
      <c r="G4873" s="15" t="s">
        <v>29725</v>
      </c>
      <c r="H4873" s="15" t="s">
        <v>29726</v>
      </c>
      <c r="I4873" s="15" t="s">
        <v>28275</v>
      </c>
      <c r="J4873" s="15" t="s">
        <v>28276</v>
      </c>
      <c r="K4873">
        <f>VLOOKUP(C4873,'scores met drempel 25'!A:C,3,FALSE)</f>
        <v>81.72</v>
      </c>
      <c r="L4873">
        <f>VLOOKUP(C4873,'scores zonder drempel 25'!A:E,2,FALSE)</f>
        <v>146</v>
      </c>
      <c r="M4873">
        <f>VLOOKUP(B4873,'bekostiging 25'!$C$1:$N$2577,11,FALSE)</f>
        <v>5944.81</v>
      </c>
    </row>
    <row r="4874" spans="1:13">
      <c r="A4874" s="15" t="s">
        <v>30728</v>
      </c>
      <c r="B4874" s="15" t="s">
        <v>30774</v>
      </c>
      <c r="C4874" s="15" t="s">
        <v>4894</v>
      </c>
      <c r="D4874" s="15" t="s">
        <v>20278</v>
      </c>
      <c r="E4874" s="15" t="s">
        <v>30775</v>
      </c>
      <c r="F4874" s="15" t="s">
        <v>6242</v>
      </c>
      <c r="G4874" s="15" t="s">
        <v>30776</v>
      </c>
      <c r="H4874" s="15" t="s">
        <v>27623</v>
      </c>
      <c r="I4874" s="15" t="s">
        <v>27624</v>
      </c>
      <c r="J4874" s="15" t="s">
        <v>27623</v>
      </c>
      <c r="K4874">
        <f>VLOOKUP(C4874,'scores met drempel 25'!A:C,3,FALSE)</f>
        <v>69.25</v>
      </c>
      <c r="L4874">
        <f>VLOOKUP(C4874,'scores zonder drempel 25'!A:E,2,FALSE)</f>
        <v>170.34</v>
      </c>
      <c r="M4874">
        <f>VLOOKUP(B4874,'bekostiging 25'!$C$1:$N$2577,11,FALSE)</f>
        <v>2949.74</v>
      </c>
    </row>
    <row r="4875" spans="1:13">
      <c r="A4875" s="15" t="s">
        <v>20877</v>
      </c>
      <c r="B4875" s="15" t="s">
        <v>20955</v>
      </c>
      <c r="C4875" s="15" t="s">
        <v>4895</v>
      </c>
      <c r="D4875" s="15" t="s">
        <v>20956</v>
      </c>
      <c r="E4875" s="15" t="s">
        <v>20952</v>
      </c>
      <c r="F4875" s="15" t="s">
        <v>6252</v>
      </c>
      <c r="G4875" s="15" t="s">
        <v>20953</v>
      </c>
      <c r="H4875" s="15" t="s">
        <v>20954</v>
      </c>
      <c r="I4875" s="15" t="s">
        <v>20887</v>
      </c>
      <c r="J4875" s="15" t="s">
        <v>20888</v>
      </c>
      <c r="K4875">
        <f>VLOOKUP(C4875,'scores met drempel 25'!A:C,3,FALSE)</f>
        <v>20.93</v>
      </c>
      <c r="L4875">
        <f>VLOOKUP(C4875,'scores zonder drempel 25'!A:E,2,FALSE)</f>
        <v>54.41</v>
      </c>
      <c r="M4875">
        <f>VLOOKUP(B4875,'bekostiging 25'!$C$1:$N$2577,11,FALSE)</f>
        <v>1345.22</v>
      </c>
    </row>
    <row r="4876" spans="1:13">
      <c r="A4876" s="15" t="s">
        <v>29577</v>
      </c>
      <c r="B4876" s="15" t="s">
        <v>29598</v>
      </c>
      <c r="C4876" s="15" t="s">
        <v>4896</v>
      </c>
      <c r="D4876" s="15" t="s">
        <v>29599</v>
      </c>
      <c r="E4876" s="15" t="s">
        <v>29600</v>
      </c>
      <c r="F4876" s="15" t="s">
        <v>6220</v>
      </c>
      <c r="G4876" s="15" t="s">
        <v>29601</v>
      </c>
      <c r="H4876" s="15" t="s">
        <v>27460</v>
      </c>
      <c r="I4876" s="15" t="s">
        <v>27227</v>
      </c>
      <c r="J4876" s="15" t="s">
        <v>27228</v>
      </c>
      <c r="K4876">
        <f>VLOOKUP(C4876,'scores met drempel 25'!A:C,3,FALSE)</f>
        <v>46.89</v>
      </c>
      <c r="L4876">
        <f>VLOOKUP(C4876,'scores zonder drempel 25'!A:E,2,FALSE)</f>
        <v>354.86</v>
      </c>
      <c r="M4876">
        <f>VLOOKUP(B4876,'bekostiging 25'!$C$1:$N$2577,11,FALSE)</f>
        <v>6794.07</v>
      </c>
    </row>
    <row r="4877" spans="1:13">
      <c r="A4877" s="15" t="s">
        <v>20600</v>
      </c>
      <c r="B4877" s="15" t="s">
        <v>20653</v>
      </c>
      <c r="C4877" s="15" t="s">
        <v>4897</v>
      </c>
      <c r="D4877" s="15" t="s">
        <v>20654</v>
      </c>
      <c r="E4877" s="15" t="s">
        <v>9742</v>
      </c>
      <c r="F4877" s="15" t="s">
        <v>6888</v>
      </c>
      <c r="G4877" s="15" t="s">
        <v>20655</v>
      </c>
      <c r="H4877" s="15" t="s">
        <v>20652</v>
      </c>
      <c r="I4877" s="15" t="s">
        <v>19783</v>
      </c>
      <c r="J4877" s="15" t="s">
        <v>19784</v>
      </c>
      <c r="K4877">
        <f>VLOOKUP(C4877,'scores met drempel 25'!A:C,3,FALSE)</f>
        <v>0</v>
      </c>
      <c r="L4877">
        <f>VLOOKUP(C4877,'scores zonder drempel 25'!A:E,2,FALSE)</f>
        <v>170.38</v>
      </c>
      <c r="M4877">
        <f>VLOOKUP(B4877,'bekostiging 25'!$C$1:$N$2577,11,FALSE)</f>
        <v>2778.42</v>
      </c>
    </row>
    <row r="4878" spans="1:13">
      <c r="A4878" s="15" t="s">
        <v>20732</v>
      </c>
      <c r="B4878" s="15" t="s">
        <v>20807</v>
      </c>
      <c r="C4878" s="15" t="s">
        <v>4898</v>
      </c>
      <c r="D4878" s="15" t="s">
        <v>20808</v>
      </c>
      <c r="E4878" s="15" t="s">
        <v>20809</v>
      </c>
      <c r="F4878" s="15" t="s">
        <v>20810</v>
      </c>
      <c r="G4878" s="15" t="s">
        <v>20811</v>
      </c>
      <c r="H4878" s="15" t="s">
        <v>20338</v>
      </c>
      <c r="I4878" s="15" t="s">
        <v>20339</v>
      </c>
      <c r="J4878" s="15" t="s">
        <v>20338</v>
      </c>
      <c r="K4878">
        <f>VLOOKUP(C4878,'scores met drempel 25'!A:C,3,FALSE)</f>
        <v>0</v>
      </c>
      <c r="L4878">
        <f>VLOOKUP(C4878,'scores zonder drempel 25'!A:E,2,FALSE)</f>
        <v>65.63</v>
      </c>
      <c r="M4878" t="e">
        <f>VLOOKUP(B4878,'bekostiging 25'!$C$1:$N$2577,11,FALSE)</f>
        <v>#N/A</v>
      </c>
    </row>
    <row r="4879" spans="1:13">
      <c r="A4879" s="15" t="s">
        <v>30367</v>
      </c>
      <c r="B4879" s="15" t="s">
        <v>30473</v>
      </c>
      <c r="C4879" s="15" t="s">
        <v>4899</v>
      </c>
      <c r="D4879" s="15" t="s">
        <v>19643</v>
      </c>
      <c r="E4879" s="15" t="s">
        <v>30474</v>
      </c>
      <c r="F4879" s="15" t="s">
        <v>6252</v>
      </c>
      <c r="G4879" s="15" t="s">
        <v>30475</v>
      </c>
      <c r="H4879" s="15" t="s">
        <v>21874</v>
      </c>
      <c r="I4879" s="15" t="s">
        <v>27591</v>
      </c>
      <c r="J4879" s="15" t="s">
        <v>21874</v>
      </c>
      <c r="K4879">
        <f>VLOOKUP(C4879,'scores met drempel 25'!A:C,3,FALSE)</f>
        <v>504.86</v>
      </c>
      <c r="L4879">
        <f>VLOOKUP(C4879,'scores zonder drempel 25'!A:E,2,FALSE)</f>
        <v>672.91</v>
      </c>
      <c r="M4879">
        <f>VLOOKUP(B4879,'bekostiging 25'!$C$1:$N$2577,11,FALSE)</f>
        <v>37221.410000000003</v>
      </c>
    </row>
    <row r="4880" spans="1:13">
      <c r="A4880" s="15" t="s">
        <v>8072</v>
      </c>
      <c r="B4880" s="15" t="s">
        <v>8086</v>
      </c>
      <c r="C4880" s="15" t="s">
        <v>4900</v>
      </c>
      <c r="D4880" s="15" t="s">
        <v>8087</v>
      </c>
      <c r="E4880" s="15" t="s">
        <v>8088</v>
      </c>
      <c r="F4880" s="15" t="s">
        <v>6233</v>
      </c>
      <c r="G4880" s="15" t="s">
        <v>8089</v>
      </c>
      <c r="H4880" s="15" t="s">
        <v>8090</v>
      </c>
      <c r="I4880" s="15" t="s">
        <v>8079</v>
      </c>
      <c r="J4880" s="15" t="s">
        <v>8080</v>
      </c>
      <c r="K4880">
        <f>VLOOKUP(C4880,'scores met drempel 25'!A:C,3,FALSE)</f>
        <v>0</v>
      </c>
      <c r="L4880">
        <f>VLOOKUP(C4880,'scores zonder drempel 25'!A:E,2,FALSE)</f>
        <v>0</v>
      </c>
      <c r="M4880" t="e">
        <f>VLOOKUP(B4880,'bekostiging 25'!$C$1:$N$2577,11,FALSE)</f>
        <v>#N/A</v>
      </c>
    </row>
    <row r="4881" spans="1:13">
      <c r="A4881" s="15" t="s">
        <v>11761</v>
      </c>
      <c r="B4881" s="15" t="s">
        <v>25630</v>
      </c>
      <c r="C4881" s="15" t="s">
        <v>4901</v>
      </c>
      <c r="D4881" s="15" t="s">
        <v>25631</v>
      </c>
      <c r="E4881" s="15" t="s">
        <v>25632</v>
      </c>
      <c r="F4881" s="15" t="s">
        <v>6245</v>
      </c>
      <c r="G4881" s="15" t="s">
        <v>25633</v>
      </c>
      <c r="H4881" s="15" t="s">
        <v>25485</v>
      </c>
      <c r="I4881" s="15" t="s">
        <v>24694</v>
      </c>
      <c r="J4881" s="15" t="s">
        <v>24695</v>
      </c>
      <c r="K4881">
        <f>VLOOKUP(C4881,'scores met drempel 25'!A:C,3,FALSE)</f>
        <v>173.54</v>
      </c>
      <c r="L4881">
        <f>VLOOKUP(C4881,'scores zonder drempel 25'!A:E,2,FALSE)</f>
        <v>219.74</v>
      </c>
      <c r="M4881">
        <f>VLOOKUP(B4881,'bekostiging 25'!$C$1:$N$2577,11,FALSE)</f>
        <v>13309.5</v>
      </c>
    </row>
    <row r="4882" spans="1:13">
      <c r="A4882" s="15" t="s">
        <v>11761</v>
      </c>
      <c r="B4882" s="15" t="s">
        <v>25630</v>
      </c>
      <c r="C4882" s="15" t="s">
        <v>4902</v>
      </c>
      <c r="D4882" s="15" t="s">
        <v>25634</v>
      </c>
      <c r="E4882" s="15" t="s">
        <v>24317</v>
      </c>
      <c r="F4882" s="15" t="s">
        <v>6245</v>
      </c>
      <c r="G4882" s="15" t="s">
        <v>25635</v>
      </c>
      <c r="H4882" s="15" t="s">
        <v>25636</v>
      </c>
      <c r="I4882" s="15" t="s">
        <v>24694</v>
      </c>
      <c r="J4882" s="15" t="s">
        <v>24695</v>
      </c>
      <c r="K4882">
        <f>VLOOKUP(C4882,'scores met drempel 25'!A:C,3,FALSE)</f>
        <v>0</v>
      </c>
      <c r="L4882">
        <f>VLOOKUP(C4882,'scores zonder drempel 25'!A:E,2,FALSE)</f>
        <v>66.569999999999993</v>
      </c>
      <c r="M4882">
        <f>VLOOKUP(B4882,'bekostiging 25'!$C$1:$N$2577,11,FALSE)</f>
        <v>13309.5</v>
      </c>
    </row>
    <row r="4883" spans="1:13">
      <c r="A4883" s="15" t="s">
        <v>20600</v>
      </c>
      <c r="B4883" s="15" t="s">
        <v>20656</v>
      </c>
      <c r="C4883" s="15" t="s">
        <v>4903</v>
      </c>
      <c r="D4883" s="15" t="s">
        <v>20657</v>
      </c>
      <c r="E4883" s="15" t="s">
        <v>7480</v>
      </c>
      <c r="F4883" s="15" t="s">
        <v>6245</v>
      </c>
      <c r="G4883" s="15" t="s">
        <v>20658</v>
      </c>
      <c r="H4883" s="15" t="s">
        <v>19349</v>
      </c>
      <c r="I4883" s="15" t="s">
        <v>19350</v>
      </c>
      <c r="J4883" s="15" t="s">
        <v>19351</v>
      </c>
      <c r="K4883">
        <f>VLOOKUP(C4883,'scores met drempel 25'!A:C,3,FALSE)</f>
        <v>0</v>
      </c>
      <c r="L4883">
        <f>VLOOKUP(C4883,'scores zonder drempel 25'!A:E,2,FALSE)</f>
        <v>14.49</v>
      </c>
      <c r="M4883" t="e">
        <f>VLOOKUP(B4883,'bekostiging 25'!$C$1:$N$2577,11,FALSE)</f>
        <v>#N/A</v>
      </c>
    </row>
    <row r="4884" spans="1:13">
      <c r="A4884" s="15" t="s">
        <v>29636</v>
      </c>
      <c r="B4884" s="15" t="s">
        <v>29660</v>
      </c>
      <c r="C4884" s="15" t="s">
        <v>4904</v>
      </c>
      <c r="D4884" s="15" t="s">
        <v>29661</v>
      </c>
      <c r="E4884" s="15" t="s">
        <v>28543</v>
      </c>
      <c r="F4884" s="15" t="s">
        <v>6275</v>
      </c>
      <c r="G4884" s="15" t="s">
        <v>28544</v>
      </c>
      <c r="H4884" s="15" t="s">
        <v>28545</v>
      </c>
      <c r="I4884" s="15" t="s">
        <v>27617</v>
      </c>
      <c r="J4884" s="15" t="s">
        <v>27618</v>
      </c>
      <c r="K4884">
        <f>VLOOKUP(C4884,'scores met drempel 25'!A:C,3,FALSE)</f>
        <v>42.69</v>
      </c>
      <c r="L4884">
        <f>VLOOKUP(C4884,'scores zonder drempel 25'!A:E,2,FALSE)</f>
        <v>175.92</v>
      </c>
      <c r="M4884">
        <f>VLOOKUP(B4884,'bekostiging 25'!$C$1:$N$2577,11,FALSE)</f>
        <v>1856.5</v>
      </c>
    </row>
    <row r="4885" spans="1:13">
      <c r="A4885" s="15" t="s">
        <v>17617</v>
      </c>
      <c r="B4885" s="15" t="s">
        <v>17695</v>
      </c>
      <c r="C4885" s="15" t="s">
        <v>4905</v>
      </c>
      <c r="D4885" s="15" t="s">
        <v>14669</v>
      </c>
      <c r="E4885" s="15" t="s">
        <v>16901</v>
      </c>
      <c r="F4885" s="15" t="s">
        <v>6275</v>
      </c>
      <c r="G4885" s="15" t="s">
        <v>17696</v>
      </c>
      <c r="H4885" s="15" t="s">
        <v>17627</v>
      </c>
      <c r="I4885" s="15" t="s">
        <v>17628</v>
      </c>
      <c r="J4885" s="15" t="s">
        <v>17627</v>
      </c>
      <c r="K4885">
        <f>VLOOKUP(C4885,'scores met drempel 25'!A:C,3,FALSE)</f>
        <v>0</v>
      </c>
      <c r="L4885">
        <f>VLOOKUP(C4885,'scores zonder drempel 25'!A:E,2,FALSE)</f>
        <v>29.65</v>
      </c>
      <c r="M4885" t="e">
        <f>VLOOKUP(B4885,'bekostiging 25'!$C$1:$N$2577,11,FALSE)</f>
        <v>#N/A</v>
      </c>
    </row>
    <row r="4886" spans="1:13">
      <c r="A4886" s="15" t="s">
        <v>21468</v>
      </c>
      <c r="B4886" s="15" t="s">
        <v>21469</v>
      </c>
      <c r="C4886" s="15" t="s">
        <v>4906</v>
      </c>
      <c r="D4886" s="15" t="s">
        <v>21470</v>
      </c>
      <c r="E4886" s="15" t="s">
        <v>20372</v>
      </c>
      <c r="F4886" s="15" t="s">
        <v>6335</v>
      </c>
      <c r="G4886" s="15" t="s">
        <v>20373</v>
      </c>
      <c r="H4886" s="15" t="s">
        <v>20349</v>
      </c>
      <c r="I4886" s="15" t="s">
        <v>20332</v>
      </c>
      <c r="J4886" s="15" t="s">
        <v>20333</v>
      </c>
      <c r="K4886">
        <f>VLOOKUP(C4886,'scores met drempel 25'!A:C,3,FALSE)</f>
        <v>0</v>
      </c>
      <c r="L4886">
        <f>VLOOKUP(C4886,'scores zonder drempel 25'!A:E,2,FALSE)</f>
        <v>111.17</v>
      </c>
      <c r="M4886" t="e">
        <f>VLOOKUP(B4886,'bekostiging 25'!$C$1:$N$2577,11,FALSE)</f>
        <v>#N/A</v>
      </c>
    </row>
    <row r="4887" spans="1:13">
      <c r="A4887" s="15" t="s">
        <v>20732</v>
      </c>
      <c r="B4887" s="15" t="s">
        <v>20812</v>
      </c>
      <c r="C4887" s="15" t="s">
        <v>4907</v>
      </c>
      <c r="D4887" s="15" t="s">
        <v>20813</v>
      </c>
      <c r="E4887" s="15" t="s">
        <v>6910</v>
      </c>
      <c r="F4887" s="15" t="s">
        <v>6698</v>
      </c>
      <c r="G4887" s="15" t="s">
        <v>20814</v>
      </c>
      <c r="H4887" s="15" t="s">
        <v>19771</v>
      </c>
      <c r="I4887" s="15" t="s">
        <v>19772</v>
      </c>
      <c r="J4887" s="15" t="s">
        <v>19773</v>
      </c>
      <c r="K4887">
        <f>VLOOKUP(C4887,'scores met drempel 25'!A:C,3,FALSE)</f>
        <v>0</v>
      </c>
      <c r="L4887">
        <f>VLOOKUP(C4887,'scores zonder drempel 25'!A:E,2,FALSE)</f>
        <v>129.19</v>
      </c>
      <c r="M4887" t="e">
        <f>VLOOKUP(B4887,'bekostiging 25'!$C$1:$N$2577,11,FALSE)</f>
        <v>#N/A</v>
      </c>
    </row>
    <row r="4888" spans="1:13">
      <c r="A4888" s="15" t="s">
        <v>23443</v>
      </c>
      <c r="B4888" s="15" t="s">
        <v>23460</v>
      </c>
      <c r="C4888" s="15" t="s">
        <v>4908</v>
      </c>
      <c r="D4888" s="15" t="s">
        <v>23461</v>
      </c>
      <c r="E4888" s="15" t="s">
        <v>23462</v>
      </c>
      <c r="F4888" s="15" t="s">
        <v>6245</v>
      </c>
      <c r="G4888" s="15" t="s">
        <v>23463</v>
      </c>
      <c r="H4888" s="15" t="s">
        <v>23119</v>
      </c>
      <c r="I4888" s="15" t="s">
        <v>23078</v>
      </c>
      <c r="J4888" s="15" t="s">
        <v>23079</v>
      </c>
      <c r="K4888">
        <f>VLOOKUP(C4888,'scores met drempel 25'!A:C,3,FALSE)</f>
        <v>64.44</v>
      </c>
      <c r="L4888">
        <f>VLOOKUP(C4888,'scores zonder drempel 25'!A:E,2,FALSE)</f>
        <v>167.54</v>
      </c>
      <c r="M4888">
        <f>VLOOKUP(B4888,'bekostiging 25'!$C$1:$N$2577,11,FALSE)</f>
        <v>4734.25</v>
      </c>
    </row>
    <row r="4889" spans="1:13">
      <c r="A4889" s="15" t="s">
        <v>15837</v>
      </c>
      <c r="B4889" s="15" t="s">
        <v>15867</v>
      </c>
      <c r="C4889" s="15" t="s">
        <v>4909</v>
      </c>
      <c r="D4889" s="15" t="s">
        <v>15868</v>
      </c>
      <c r="E4889" s="15" t="s">
        <v>15869</v>
      </c>
      <c r="F4889" s="15" t="s">
        <v>7174</v>
      </c>
      <c r="G4889" s="15" t="s">
        <v>15870</v>
      </c>
      <c r="H4889" s="15" t="s">
        <v>15842</v>
      </c>
      <c r="I4889" s="15" t="s">
        <v>15843</v>
      </c>
      <c r="J4889" s="15" t="s">
        <v>15842</v>
      </c>
      <c r="K4889">
        <f>VLOOKUP(C4889,'scores met drempel 25'!A:C,3,FALSE)</f>
        <v>118.7</v>
      </c>
      <c r="L4889">
        <f>VLOOKUP(C4889,'scores zonder drempel 25'!A:E,2,FALSE)</f>
        <v>315.52999999999997</v>
      </c>
      <c r="M4889">
        <f>VLOOKUP(B4889,'bekostiging 25'!$C$1:$N$2577,11,FALSE)</f>
        <v>9409.84</v>
      </c>
    </row>
    <row r="4890" spans="1:13">
      <c r="A4890" s="15" t="s">
        <v>6741</v>
      </c>
      <c r="B4890" s="15" t="s">
        <v>6757</v>
      </c>
      <c r="C4890" s="15" t="s">
        <v>4910</v>
      </c>
      <c r="D4890" s="15" t="s">
        <v>6758</v>
      </c>
      <c r="E4890" s="15" t="s">
        <v>6759</v>
      </c>
      <c r="F4890" s="15" t="s">
        <v>6296</v>
      </c>
      <c r="G4890" s="15" t="s">
        <v>6760</v>
      </c>
      <c r="H4890" s="15" t="s">
        <v>6761</v>
      </c>
      <c r="I4890" s="15" t="s">
        <v>6440</v>
      </c>
      <c r="J4890" s="15" t="s">
        <v>6441</v>
      </c>
      <c r="K4890">
        <f>VLOOKUP(C4890,'scores met drempel 25'!A:C,3,FALSE)</f>
        <v>0</v>
      </c>
      <c r="L4890">
        <f>VLOOKUP(C4890,'scores zonder drempel 25'!A:E,2,FALSE)</f>
        <v>61.95</v>
      </c>
      <c r="M4890" t="e">
        <f>VLOOKUP(B4890,'bekostiging 25'!$C$1:$N$2577,11,FALSE)</f>
        <v>#N/A</v>
      </c>
    </row>
    <row r="4891" spans="1:13">
      <c r="A4891" s="15" t="s">
        <v>20732</v>
      </c>
      <c r="B4891" s="15" t="s">
        <v>20815</v>
      </c>
      <c r="C4891" s="15" t="s">
        <v>4911</v>
      </c>
      <c r="D4891" s="15" t="s">
        <v>20816</v>
      </c>
      <c r="E4891" s="15" t="s">
        <v>20817</v>
      </c>
      <c r="F4891" s="15" t="s">
        <v>6363</v>
      </c>
      <c r="G4891" s="15" t="s">
        <v>20818</v>
      </c>
      <c r="H4891" s="15" t="s">
        <v>20399</v>
      </c>
      <c r="I4891" s="15" t="s">
        <v>20400</v>
      </c>
      <c r="J4891" s="15" t="s">
        <v>20401</v>
      </c>
      <c r="K4891">
        <f>VLOOKUP(C4891,'scores met drempel 25'!A:C,3,FALSE)</f>
        <v>263.02999999999997</v>
      </c>
      <c r="L4891">
        <f>VLOOKUP(C4891,'scores zonder drempel 25'!A:E,2,FALSE)</f>
        <v>440.44</v>
      </c>
      <c r="M4891">
        <f>VLOOKUP(B4891,'bekostiging 25'!$C$1:$N$2577,11,FALSE)</f>
        <v>17330.48</v>
      </c>
    </row>
    <row r="4892" spans="1:13">
      <c r="A4892" s="15" t="s">
        <v>11430</v>
      </c>
      <c r="B4892" s="15" t="s">
        <v>11476</v>
      </c>
      <c r="C4892" s="15" t="s">
        <v>4913</v>
      </c>
      <c r="D4892" s="15" t="s">
        <v>11477</v>
      </c>
      <c r="E4892" s="15" t="s">
        <v>11478</v>
      </c>
      <c r="F4892" s="15" t="s">
        <v>6245</v>
      </c>
      <c r="G4892" s="15" t="s">
        <v>11479</v>
      </c>
      <c r="H4892" s="15" t="s">
        <v>11480</v>
      </c>
      <c r="I4892" s="15" t="s">
        <v>10212</v>
      </c>
      <c r="J4892" s="15" t="s">
        <v>10213</v>
      </c>
      <c r="K4892">
        <f>VLOOKUP(C4892,'scores met drempel 25'!A:C,3,FALSE)</f>
        <v>0</v>
      </c>
      <c r="L4892">
        <f>VLOOKUP(C4892,'scores zonder drempel 25'!A:E,2,FALSE)</f>
        <v>109.13</v>
      </c>
      <c r="M4892" t="e">
        <f>VLOOKUP(B4892,'bekostiging 25'!$C$1:$N$2577,11,FALSE)</f>
        <v>#N/A</v>
      </c>
    </row>
    <row r="4893" spans="1:13">
      <c r="A4893" s="15" t="s">
        <v>14936</v>
      </c>
      <c r="B4893" s="15" t="s">
        <v>15070</v>
      </c>
      <c r="C4893" s="15" t="s">
        <v>4914</v>
      </c>
      <c r="D4893" s="15" t="s">
        <v>15071</v>
      </c>
      <c r="E4893" s="15" t="s">
        <v>14917</v>
      </c>
      <c r="F4893" s="15" t="s">
        <v>7111</v>
      </c>
      <c r="G4893" s="15" t="s">
        <v>14919</v>
      </c>
      <c r="H4893" s="15" t="s">
        <v>14495</v>
      </c>
      <c r="I4893" s="15" t="s">
        <v>14496</v>
      </c>
      <c r="J4893" s="15" t="s">
        <v>14495</v>
      </c>
      <c r="K4893">
        <f>VLOOKUP(C4893,'scores met drempel 25'!A:C,3,FALSE)</f>
        <v>175.01</v>
      </c>
      <c r="L4893">
        <f>VLOOKUP(C4893,'scores zonder drempel 25'!A:E,2,FALSE)</f>
        <v>426.08</v>
      </c>
      <c r="M4893">
        <f>VLOOKUP(B4893,'bekostiging 25'!$C$1:$N$2577,11,FALSE)</f>
        <v>14424.07</v>
      </c>
    </row>
    <row r="4894" spans="1:13">
      <c r="A4894" s="15" t="s">
        <v>23443</v>
      </c>
      <c r="B4894" s="15" t="s">
        <v>23464</v>
      </c>
      <c r="C4894" s="15" t="s">
        <v>4915</v>
      </c>
      <c r="D4894" s="15" t="s">
        <v>23465</v>
      </c>
      <c r="E4894" s="15" t="s">
        <v>23466</v>
      </c>
      <c r="F4894" s="15" t="s">
        <v>6537</v>
      </c>
      <c r="G4894" s="15" t="s">
        <v>23467</v>
      </c>
      <c r="H4894" s="15" t="s">
        <v>22984</v>
      </c>
      <c r="I4894" s="15" t="s">
        <v>22983</v>
      </c>
      <c r="J4894" s="15" t="s">
        <v>22984</v>
      </c>
      <c r="K4894">
        <f>VLOOKUP(C4894,'scores met drempel 25'!A:C,3,FALSE)</f>
        <v>0</v>
      </c>
      <c r="L4894">
        <f>VLOOKUP(C4894,'scores zonder drempel 25'!A:E,2,FALSE)</f>
        <v>237.76</v>
      </c>
      <c r="M4894" t="e">
        <f>VLOOKUP(B4894,'bekostiging 25'!$C$1:$N$2577,11,FALSE)</f>
        <v>#N/A</v>
      </c>
    </row>
    <row r="4895" spans="1:13">
      <c r="A4895" s="15" t="s">
        <v>13687</v>
      </c>
      <c r="B4895" s="15" t="s">
        <v>13769</v>
      </c>
      <c r="C4895" s="15" t="s">
        <v>4916</v>
      </c>
      <c r="D4895" s="15" t="s">
        <v>13770</v>
      </c>
      <c r="E4895" s="15" t="s">
        <v>13771</v>
      </c>
      <c r="F4895" s="15" t="s">
        <v>6275</v>
      </c>
      <c r="G4895" s="15" t="s">
        <v>13772</v>
      </c>
      <c r="H4895" s="15" t="s">
        <v>13773</v>
      </c>
      <c r="I4895" s="15" t="s">
        <v>13693</v>
      </c>
      <c r="J4895" s="15" t="s">
        <v>13694</v>
      </c>
      <c r="K4895">
        <f>VLOOKUP(C4895,'scores met drempel 25'!A:C,3,FALSE)</f>
        <v>0</v>
      </c>
      <c r="L4895">
        <f>VLOOKUP(C4895,'scores zonder drempel 25'!A:E,2,FALSE)</f>
        <v>30.49</v>
      </c>
      <c r="M4895" t="e">
        <f>VLOOKUP(B4895,'bekostiging 25'!$C$1:$N$2577,11,FALSE)</f>
        <v>#N/A</v>
      </c>
    </row>
    <row r="4896" spans="1:13">
      <c r="A4896" s="15" t="s">
        <v>11387</v>
      </c>
      <c r="B4896" s="15" t="s">
        <v>11420</v>
      </c>
      <c r="C4896" s="15" t="s">
        <v>4917</v>
      </c>
      <c r="D4896" s="15" t="s">
        <v>11421</v>
      </c>
      <c r="E4896" s="15" t="s">
        <v>11422</v>
      </c>
      <c r="F4896" s="15" t="s">
        <v>6169</v>
      </c>
      <c r="G4896" s="15" t="s">
        <v>11423</v>
      </c>
      <c r="H4896" s="15" t="s">
        <v>11424</v>
      </c>
      <c r="I4896" s="15" t="s">
        <v>11093</v>
      </c>
      <c r="J4896" s="15" t="s">
        <v>11094</v>
      </c>
      <c r="K4896">
        <f>VLOOKUP(C4896,'scores met drempel 25'!A:C,3,FALSE)</f>
        <v>0</v>
      </c>
      <c r="L4896">
        <f>VLOOKUP(C4896,'scores zonder drempel 25'!A:E,2,FALSE)</f>
        <v>8.98</v>
      </c>
      <c r="M4896" t="e">
        <f>VLOOKUP(B4896,'bekostiging 25'!$C$1:$N$2577,11,FALSE)</f>
        <v>#N/A</v>
      </c>
    </row>
    <row r="4897" spans="1:13">
      <c r="A4897" s="15" t="s">
        <v>10937</v>
      </c>
      <c r="B4897" s="15" t="s">
        <v>10990</v>
      </c>
      <c r="C4897" s="15" t="s">
        <v>4918</v>
      </c>
      <c r="D4897" s="15" t="s">
        <v>10991</v>
      </c>
      <c r="E4897" s="15" t="s">
        <v>10992</v>
      </c>
      <c r="F4897" s="15" t="s">
        <v>8759</v>
      </c>
      <c r="G4897" s="15" t="s">
        <v>10993</v>
      </c>
      <c r="H4897" s="15" t="s">
        <v>10988</v>
      </c>
      <c r="I4897" s="15" t="s">
        <v>10989</v>
      </c>
      <c r="J4897" s="15" t="s">
        <v>10988</v>
      </c>
      <c r="K4897">
        <f>VLOOKUP(C4897,'scores met drempel 25'!A:C,3,FALSE)</f>
        <v>69.7</v>
      </c>
      <c r="L4897">
        <f>VLOOKUP(C4897,'scores zonder drempel 25'!A:E,2,FALSE)</f>
        <v>203.6</v>
      </c>
      <c r="M4897">
        <f>VLOOKUP(B4897,'bekostiging 25'!$C$1:$N$2577,11,FALSE)</f>
        <v>2407.12</v>
      </c>
    </row>
    <row r="4898" spans="1:13">
      <c r="A4898" s="15" t="s">
        <v>17950</v>
      </c>
      <c r="B4898" s="15" t="s">
        <v>17972</v>
      </c>
      <c r="C4898" s="15" t="s">
        <v>4919</v>
      </c>
      <c r="D4898" s="15" t="s">
        <v>17973</v>
      </c>
      <c r="E4898" s="15" t="s">
        <v>17974</v>
      </c>
      <c r="F4898" s="15" t="s">
        <v>17975</v>
      </c>
      <c r="G4898" s="15" t="s">
        <v>17976</v>
      </c>
      <c r="H4898" s="15" t="s">
        <v>15970</v>
      </c>
      <c r="I4898" s="15" t="s">
        <v>15971</v>
      </c>
      <c r="J4898" s="15" t="s">
        <v>15972</v>
      </c>
      <c r="K4898">
        <f>VLOOKUP(C4898,'scores met drempel 25'!A:C,3,FALSE)</f>
        <v>119.12</v>
      </c>
      <c r="L4898">
        <f>VLOOKUP(C4898,'scores zonder drempel 25'!A:E,2,FALSE)</f>
        <v>346.08</v>
      </c>
      <c r="M4898">
        <f>VLOOKUP(B4898,'bekostiging 25'!$C$1:$N$2577,11,FALSE)</f>
        <v>11790.3</v>
      </c>
    </row>
    <row r="4899" spans="1:13">
      <c r="A4899" s="15" t="s">
        <v>6930</v>
      </c>
      <c r="B4899" s="15" t="s">
        <v>6971</v>
      </c>
      <c r="C4899" s="15" t="s">
        <v>4920</v>
      </c>
      <c r="D4899" s="15" t="s">
        <v>6972</v>
      </c>
      <c r="E4899" s="15" t="s">
        <v>6973</v>
      </c>
      <c r="F4899" s="15" t="s">
        <v>6252</v>
      </c>
      <c r="G4899" s="15" t="s">
        <v>6974</v>
      </c>
      <c r="H4899" s="15" t="s">
        <v>6975</v>
      </c>
      <c r="I4899" s="15" t="s">
        <v>6338</v>
      </c>
      <c r="J4899" s="15" t="s">
        <v>6339</v>
      </c>
      <c r="K4899">
        <f>VLOOKUP(C4899,'scores met drempel 25'!A:C,3,FALSE)</f>
        <v>0</v>
      </c>
      <c r="L4899">
        <f>VLOOKUP(C4899,'scores zonder drempel 25'!A:E,2,FALSE)</f>
        <v>21.37</v>
      </c>
      <c r="M4899">
        <f>VLOOKUP(B4899,'bekostiging 25'!$C$1:$N$2577,11,FALSE)</f>
        <v>829.26</v>
      </c>
    </row>
    <row r="4900" spans="1:13">
      <c r="A4900" s="15" t="s">
        <v>6576</v>
      </c>
      <c r="B4900" s="15" t="s">
        <v>6597</v>
      </c>
      <c r="C4900" s="15" t="s">
        <v>4921</v>
      </c>
      <c r="D4900" s="15" t="s">
        <v>6598</v>
      </c>
      <c r="E4900" s="15" t="s">
        <v>6599</v>
      </c>
      <c r="F4900" s="15" t="s">
        <v>6335</v>
      </c>
      <c r="G4900" s="15" t="s">
        <v>6600</v>
      </c>
      <c r="H4900" s="15" t="s">
        <v>6601</v>
      </c>
      <c r="I4900" s="15" t="s">
        <v>6351</v>
      </c>
      <c r="J4900" s="15" t="s">
        <v>6350</v>
      </c>
      <c r="K4900">
        <f>VLOOKUP(C4900,'scores met drempel 25'!A:C,3,FALSE)</f>
        <v>0</v>
      </c>
      <c r="L4900">
        <f>VLOOKUP(C4900,'scores zonder drempel 25'!A:E,2,FALSE)</f>
        <v>71.27</v>
      </c>
      <c r="M4900" t="e">
        <f>VLOOKUP(B4900,'bekostiging 25'!$C$1:$N$2577,11,FALSE)</f>
        <v>#N/A</v>
      </c>
    </row>
    <row r="4901" spans="1:13">
      <c r="A4901" s="15" t="s">
        <v>8945</v>
      </c>
      <c r="B4901" s="15" t="s">
        <v>8986</v>
      </c>
      <c r="C4901" s="15" t="s">
        <v>4922</v>
      </c>
      <c r="D4901" s="15" t="s">
        <v>8987</v>
      </c>
      <c r="E4901" s="15" t="s">
        <v>8988</v>
      </c>
      <c r="F4901" s="15" t="s">
        <v>6340</v>
      </c>
      <c r="G4901" s="15" t="s">
        <v>8989</v>
      </c>
      <c r="H4901" s="15" t="s">
        <v>8990</v>
      </c>
      <c r="I4901" s="15" t="s">
        <v>8281</v>
      </c>
      <c r="J4901" s="15" t="s">
        <v>8282</v>
      </c>
      <c r="K4901">
        <f>VLOOKUP(C4901,'scores met drempel 25'!A:C,3,FALSE)</f>
        <v>0</v>
      </c>
      <c r="L4901">
        <f>VLOOKUP(C4901,'scores zonder drempel 25'!A:E,2,FALSE)</f>
        <v>66.8</v>
      </c>
      <c r="M4901" t="e">
        <f>VLOOKUP(B4901,'bekostiging 25'!$C$1:$N$2577,11,FALSE)</f>
        <v>#N/A</v>
      </c>
    </row>
    <row r="4902" spans="1:13">
      <c r="A4902" s="15" t="s">
        <v>20732</v>
      </c>
      <c r="B4902" s="15" t="s">
        <v>20819</v>
      </c>
      <c r="C4902" s="15" t="s">
        <v>4923</v>
      </c>
      <c r="D4902" s="15" t="s">
        <v>20820</v>
      </c>
      <c r="E4902" s="15" t="s">
        <v>20821</v>
      </c>
      <c r="F4902" s="15" t="s">
        <v>6248</v>
      </c>
      <c r="G4902" s="15" t="s">
        <v>20822</v>
      </c>
      <c r="H4902" s="15" t="s">
        <v>20338</v>
      </c>
      <c r="I4902" s="15" t="s">
        <v>20339</v>
      </c>
      <c r="J4902" s="15" t="s">
        <v>20338</v>
      </c>
      <c r="K4902">
        <f>VLOOKUP(C4902,'scores met drempel 25'!A:C,3,FALSE)</f>
        <v>0</v>
      </c>
      <c r="L4902">
        <f>VLOOKUP(C4902,'scores zonder drempel 25'!A:E,2,FALSE)</f>
        <v>32.97</v>
      </c>
      <c r="M4902" t="e">
        <f>VLOOKUP(B4902,'bekostiging 25'!$C$1:$N$2577,11,FALSE)</f>
        <v>#N/A</v>
      </c>
    </row>
    <row r="4903" spans="1:13">
      <c r="A4903" s="15" t="s">
        <v>19939</v>
      </c>
      <c r="B4903" s="15" t="s">
        <v>20024</v>
      </c>
      <c r="C4903" s="15" t="s">
        <v>4924</v>
      </c>
      <c r="D4903" s="15" t="s">
        <v>20025</v>
      </c>
      <c r="E4903" s="15" t="s">
        <v>16925</v>
      </c>
      <c r="F4903" s="15" t="s">
        <v>6242</v>
      </c>
      <c r="G4903" s="15" t="s">
        <v>20026</v>
      </c>
      <c r="H4903" s="15" t="s">
        <v>19949</v>
      </c>
      <c r="I4903" s="15" t="s">
        <v>19950</v>
      </c>
      <c r="J4903" s="15" t="s">
        <v>19951</v>
      </c>
      <c r="K4903">
        <f>VLOOKUP(C4903,'scores met drempel 25'!A:C,3,FALSE)</f>
        <v>0</v>
      </c>
      <c r="L4903">
        <f>VLOOKUP(C4903,'scores zonder drempel 25'!A:E,2,FALSE)</f>
        <v>0</v>
      </c>
      <c r="M4903" t="e">
        <f>VLOOKUP(B4903,'bekostiging 25'!$C$1:$N$2577,11,FALSE)</f>
        <v>#N/A</v>
      </c>
    </row>
    <row r="4904" spans="1:13">
      <c r="A4904" s="15" t="s">
        <v>6692</v>
      </c>
      <c r="B4904" s="15" t="s">
        <v>6729</v>
      </c>
      <c r="C4904" s="15" t="s">
        <v>4925</v>
      </c>
      <c r="D4904" s="15" t="s">
        <v>6730</v>
      </c>
      <c r="E4904" s="15" t="s">
        <v>6731</v>
      </c>
      <c r="F4904" s="15" t="s">
        <v>6233</v>
      </c>
      <c r="G4904" s="15" t="s">
        <v>6732</v>
      </c>
      <c r="H4904" s="15" t="s">
        <v>6733</v>
      </c>
      <c r="I4904" s="15" t="s">
        <v>6191</v>
      </c>
      <c r="J4904" s="15" t="s">
        <v>6192</v>
      </c>
      <c r="K4904">
        <f>VLOOKUP(C4904,'scores met drempel 25'!A:C,3,FALSE)</f>
        <v>128.34</v>
      </c>
      <c r="L4904">
        <f>VLOOKUP(C4904,'scores zonder drempel 25'!A:E,2,FALSE)</f>
        <v>406.19</v>
      </c>
      <c r="M4904">
        <f>VLOOKUP(B4904,'bekostiging 25'!$C$1:$N$2577,11,FALSE)</f>
        <v>6344.11</v>
      </c>
    </row>
    <row r="4905" spans="1:13">
      <c r="A4905" s="15" t="s">
        <v>6781</v>
      </c>
      <c r="B4905" s="15" t="s">
        <v>6825</v>
      </c>
      <c r="C4905" s="15" t="s">
        <v>4926</v>
      </c>
      <c r="D4905" s="15" t="s">
        <v>6826</v>
      </c>
      <c r="E4905" s="15" t="s">
        <v>6827</v>
      </c>
      <c r="F4905" s="15" t="s">
        <v>6828</v>
      </c>
      <c r="G4905" s="15" t="s">
        <v>6829</v>
      </c>
      <c r="H4905" s="15" t="s">
        <v>6830</v>
      </c>
      <c r="I4905" s="15" t="s">
        <v>6459</v>
      </c>
      <c r="J4905" s="15" t="s">
        <v>6460</v>
      </c>
      <c r="K4905">
        <f>VLOOKUP(C4905,'scores met drempel 25'!A:C,3,FALSE)</f>
        <v>0</v>
      </c>
      <c r="L4905">
        <f>VLOOKUP(C4905,'scores zonder drempel 25'!A:E,2,FALSE)</f>
        <v>80.69</v>
      </c>
      <c r="M4905" t="e">
        <f>VLOOKUP(B4905,'bekostiging 25'!$C$1:$N$2577,11,FALSE)</f>
        <v>#N/A</v>
      </c>
    </row>
    <row r="4906" spans="1:13">
      <c r="A4906" s="15" t="s">
        <v>14300</v>
      </c>
      <c r="B4906" s="15" t="s">
        <v>14319</v>
      </c>
      <c r="C4906" s="15" t="s">
        <v>4927</v>
      </c>
      <c r="D4906" s="15" t="s">
        <v>7943</v>
      </c>
      <c r="E4906" s="15" t="s">
        <v>14320</v>
      </c>
      <c r="F4906" s="15" t="s">
        <v>10743</v>
      </c>
      <c r="G4906" s="15" t="s">
        <v>14321</v>
      </c>
      <c r="H4906" s="15" t="s">
        <v>13358</v>
      </c>
      <c r="I4906" s="15" t="s">
        <v>13357</v>
      </c>
      <c r="J4906" s="15" t="s">
        <v>13358</v>
      </c>
      <c r="K4906">
        <f>VLOOKUP(C4906,'scores met drempel 25'!A:C,3,FALSE)</f>
        <v>292.32</v>
      </c>
      <c r="L4906">
        <f>VLOOKUP(C4906,'scores zonder drempel 25'!A:E,2,FALSE)</f>
        <v>397.43</v>
      </c>
      <c r="M4906">
        <f>VLOOKUP(B4906,'bekostiging 25'!$C$1:$N$2577,11,FALSE)</f>
        <v>15218.67</v>
      </c>
    </row>
    <row r="4907" spans="1:13">
      <c r="A4907" s="15" t="s">
        <v>20732</v>
      </c>
      <c r="B4907" s="15" t="s">
        <v>20823</v>
      </c>
      <c r="C4907" s="15" t="s">
        <v>4928</v>
      </c>
      <c r="D4907" s="15" t="s">
        <v>20824</v>
      </c>
      <c r="E4907" s="15" t="s">
        <v>20825</v>
      </c>
      <c r="F4907" s="15" t="s">
        <v>6768</v>
      </c>
      <c r="G4907" s="15" t="s">
        <v>20826</v>
      </c>
      <c r="H4907" s="15" t="s">
        <v>20399</v>
      </c>
      <c r="I4907" s="15" t="s">
        <v>20400</v>
      </c>
      <c r="J4907" s="15" t="s">
        <v>20401</v>
      </c>
      <c r="K4907">
        <f>VLOOKUP(C4907,'scores met drempel 25'!A:C,3,FALSE)</f>
        <v>0</v>
      </c>
      <c r="L4907">
        <f>VLOOKUP(C4907,'scores zonder drempel 25'!A:E,2,FALSE)</f>
        <v>267.14999999999998</v>
      </c>
      <c r="M4907">
        <f>VLOOKUP(B4907,'bekostiging 25'!$C$1:$N$2577,11,FALSE)</f>
        <v>2783.76</v>
      </c>
    </row>
    <row r="4908" spans="1:13">
      <c r="A4908" s="15" t="s">
        <v>29727</v>
      </c>
      <c r="B4908" s="15" t="s">
        <v>29751</v>
      </c>
      <c r="C4908" s="15" t="s">
        <v>4929</v>
      </c>
      <c r="D4908" s="15" t="s">
        <v>29752</v>
      </c>
      <c r="E4908" s="15" t="s">
        <v>29753</v>
      </c>
      <c r="F4908" s="15" t="s">
        <v>6323</v>
      </c>
      <c r="G4908" s="15" t="s">
        <v>29754</v>
      </c>
      <c r="H4908" s="15" t="s">
        <v>27937</v>
      </c>
      <c r="I4908" s="15" t="s">
        <v>27938</v>
      </c>
      <c r="J4908" s="15" t="s">
        <v>27937</v>
      </c>
      <c r="K4908">
        <f>VLOOKUP(C4908,'scores met drempel 25'!A:C,3,FALSE)</f>
        <v>747.06</v>
      </c>
      <c r="L4908">
        <f>VLOOKUP(C4908,'scores zonder drempel 25'!A:E,2,FALSE)</f>
        <v>946.57</v>
      </c>
      <c r="M4908">
        <f>VLOOKUP(B4908,'bekostiging 25'!$C$1:$N$2577,11,FALSE)</f>
        <v>52367.42</v>
      </c>
    </row>
    <row r="4909" spans="1:13">
      <c r="A4909" s="15" t="s">
        <v>6741</v>
      </c>
      <c r="B4909" s="15" t="s">
        <v>6762</v>
      </c>
      <c r="C4909" s="15" t="s">
        <v>4930</v>
      </c>
      <c r="D4909" s="15" t="s">
        <v>6763</v>
      </c>
      <c r="E4909" s="15" t="s">
        <v>6436</v>
      </c>
      <c r="F4909" s="15" t="s">
        <v>6764</v>
      </c>
      <c r="G4909" s="15" t="s">
        <v>6438</v>
      </c>
      <c r="H4909" s="15" t="s">
        <v>6439</v>
      </c>
      <c r="I4909" s="15" t="s">
        <v>6440</v>
      </c>
      <c r="J4909" s="15" t="s">
        <v>6441</v>
      </c>
      <c r="K4909">
        <f>VLOOKUP(C4909,'scores met drempel 25'!A:C,3,FALSE)</f>
        <v>0</v>
      </c>
      <c r="L4909">
        <f>VLOOKUP(C4909,'scores zonder drempel 25'!A:E,2,FALSE)</f>
        <v>55.6</v>
      </c>
      <c r="M4909" t="e">
        <f>VLOOKUP(B4909,'bekostiging 25'!$C$1:$N$2577,11,FALSE)</f>
        <v>#N/A</v>
      </c>
    </row>
    <row r="4910" spans="1:13">
      <c r="A4910" s="15" t="s">
        <v>11430</v>
      </c>
      <c r="B4910" s="15" t="s">
        <v>11481</v>
      </c>
      <c r="C4910" s="15" t="s">
        <v>4931</v>
      </c>
      <c r="D4910" s="15" t="s">
        <v>11482</v>
      </c>
      <c r="E4910" s="15" t="s">
        <v>11483</v>
      </c>
      <c r="F4910" s="15" t="s">
        <v>6245</v>
      </c>
      <c r="G4910" s="15" t="s">
        <v>11484</v>
      </c>
      <c r="H4910" s="15" t="s">
        <v>11485</v>
      </c>
      <c r="I4910" s="15" t="s">
        <v>10212</v>
      </c>
      <c r="J4910" s="15" t="s">
        <v>10213</v>
      </c>
      <c r="K4910">
        <f>VLOOKUP(C4910,'scores met drempel 25'!A:C,3,FALSE)</f>
        <v>5.07</v>
      </c>
      <c r="L4910">
        <f>VLOOKUP(C4910,'scores zonder drempel 25'!A:E,2,FALSE)</f>
        <v>95.45</v>
      </c>
      <c r="M4910" t="e">
        <f>VLOOKUP(B4910,'bekostiging 25'!$C$1:$N$2577,11,FALSE)</f>
        <v>#N/A</v>
      </c>
    </row>
    <row r="4911" spans="1:13">
      <c r="A4911" s="15" t="s">
        <v>25467</v>
      </c>
      <c r="B4911" s="15" t="s">
        <v>29816</v>
      </c>
      <c r="C4911" s="15" t="s">
        <v>4932</v>
      </c>
      <c r="D4911" s="15" t="s">
        <v>29817</v>
      </c>
      <c r="E4911" s="15" t="s">
        <v>29818</v>
      </c>
      <c r="F4911" s="15" t="s">
        <v>27368</v>
      </c>
      <c r="G4911" s="15" t="s">
        <v>29819</v>
      </c>
      <c r="H4911" s="15" t="s">
        <v>27256</v>
      </c>
      <c r="I4911" s="15" t="s">
        <v>27257</v>
      </c>
      <c r="J4911" s="15" t="s">
        <v>27256</v>
      </c>
      <c r="K4911">
        <f>VLOOKUP(C4911,'scores met drempel 25'!A:C,3,FALSE)</f>
        <v>136.74</v>
      </c>
      <c r="L4911">
        <f>VLOOKUP(C4911,'scores zonder drempel 25'!A:E,2,FALSE)</f>
        <v>387.14</v>
      </c>
      <c r="M4911">
        <f>VLOOKUP(B4911,'bekostiging 25'!$C$1:$N$2577,11,FALSE)</f>
        <v>8926.5499999999993</v>
      </c>
    </row>
    <row r="4912" spans="1:13">
      <c r="A4912" s="15" t="s">
        <v>17950</v>
      </c>
      <c r="B4912" s="15" t="s">
        <v>17977</v>
      </c>
      <c r="C4912" s="15" t="s">
        <v>4933</v>
      </c>
      <c r="D4912" s="15" t="s">
        <v>17978</v>
      </c>
      <c r="E4912" s="15" t="s">
        <v>17979</v>
      </c>
      <c r="F4912" s="15" t="s">
        <v>8045</v>
      </c>
      <c r="G4912" s="15" t="s">
        <v>17980</v>
      </c>
      <c r="H4912" s="15" t="s">
        <v>15970</v>
      </c>
      <c r="I4912" s="15" t="s">
        <v>15971</v>
      </c>
      <c r="J4912" s="15" t="s">
        <v>15972</v>
      </c>
      <c r="K4912">
        <f>VLOOKUP(C4912,'scores met drempel 25'!A:C,3,FALSE)</f>
        <v>359.94</v>
      </c>
      <c r="L4912">
        <f>VLOOKUP(C4912,'scores zonder drempel 25'!A:E,2,FALSE)</f>
        <v>463.71</v>
      </c>
      <c r="M4912">
        <f>VLOOKUP(B4912,'bekostiging 25'!$C$1:$N$2577,11,FALSE)</f>
        <v>22367.38</v>
      </c>
    </row>
    <row r="4913" spans="1:13">
      <c r="A4913" s="15" t="s">
        <v>6576</v>
      </c>
      <c r="B4913" s="15" t="s">
        <v>6602</v>
      </c>
      <c r="C4913" s="15" t="s">
        <v>4934</v>
      </c>
      <c r="D4913" s="15" t="s">
        <v>6603</v>
      </c>
      <c r="E4913" s="15" t="s">
        <v>6604</v>
      </c>
      <c r="F4913" s="15" t="s">
        <v>6196</v>
      </c>
      <c r="G4913" s="15" t="s">
        <v>6605</v>
      </c>
      <c r="H4913" s="15" t="s">
        <v>6401</v>
      </c>
      <c r="I4913" s="15" t="s">
        <v>6351</v>
      </c>
      <c r="J4913" s="15" t="s">
        <v>6350</v>
      </c>
      <c r="K4913">
        <f>VLOOKUP(C4913,'scores met drempel 25'!A:C,3,FALSE)</f>
        <v>0</v>
      </c>
      <c r="L4913">
        <f>VLOOKUP(C4913,'scores zonder drempel 25'!A:E,2,FALSE)</f>
        <v>20.75</v>
      </c>
      <c r="M4913" t="e">
        <f>VLOOKUP(B4913,'bekostiging 25'!$C$1:$N$2577,11,FALSE)</f>
        <v>#N/A</v>
      </c>
    </row>
    <row r="4914" spans="1:13">
      <c r="A4914" s="15" t="s">
        <v>16356</v>
      </c>
      <c r="B4914" s="15" t="s">
        <v>16449</v>
      </c>
      <c r="C4914" s="15" t="s">
        <v>4935</v>
      </c>
      <c r="D4914" s="15" t="s">
        <v>11487</v>
      </c>
      <c r="E4914" s="15" t="s">
        <v>16450</v>
      </c>
      <c r="F4914" s="15" t="s">
        <v>7305</v>
      </c>
      <c r="G4914" s="15" t="s">
        <v>16451</v>
      </c>
      <c r="H4914" s="15" t="s">
        <v>14414</v>
      </c>
      <c r="I4914" s="15" t="s">
        <v>15828</v>
      </c>
      <c r="J4914" s="15" t="s">
        <v>14414</v>
      </c>
      <c r="K4914">
        <f>VLOOKUP(C4914,'scores met drempel 25'!A:C,3,FALSE)</f>
        <v>254.37</v>
      </c>
      <c r="L4914">
        <f>VLOOKUP(C4914,'scores zonder drempel 25'!A:E,2,FALSE)</f>
        <v>548.95000000000005</v>
      </c>
      <c r="M4914">
        <f>VLOOKUP(B4914,'bekostiging 25'!$C$1:$N$2577,11,FALSE)</f>
        <v>3367.04</v>
      </c>
    </row>
    <row r="4915" spans="1:13">
      <c r="A4915" s="15" t="s">
        <v>6576</v>
      </c>
      <c r="B4915" s="15" t="s">
        <v>6606</v>
      </c>
      <c r="C4915" s="15" t="s">
        <v>4936</v>
      </c>
      <c r="D4915" s="15" t="s">
        <v>6607</v>
      </c>
      <c r="E4915" s="15" t="s">
        <v>6608</v>
      </c>
      <c r="F4915" s="15" t="s">
        <v>6609</v>
      </c>
      <c r="G4915" s="15" t="s">
        <v>6610</v>
      </c>
      <c r="H4915" s="15" t="s">
        <v>6611</v>
      </c>
      <c r="I4915" s="15" t="s">
        <v>6351</v>
      </c>
      <c r="J4915" s="15" t="s">
        <v>6350</v>
      </c>
      <c r="K4915">
        <f>VLOOKUP(C4915,'scores met drempel 25'!A:C,3,FALSE)</f>
        <v>0</v>
      </c>
      <c r="L4915">
        <f>VLOOKUP(C4915,'scores zonder drempel 25'!A:E,2,FALSE)</f>
        <v>8.5500000000000007</v>
      </c>
      <c r="M4915" t="e">
        <f>VLOOKUP(B4915,'bekostiging 25'!$C$1:$N$2577,11,FALSE)</f>
        <v>#N/A</v>
      </c>
    </row>
    <row r="4916" spans="1:13">
      <c r="A4916" s="15" t="s">
        <v>13687</v>
      </c>
      <c r="B4916" s="15" t="s">
        <v>13774</v>
      </c>
      <c r="C4916" s="15" t="s">
        <v>4937</v>
      </c>
      <c r="D4916" s="15" t="s">
        <v>13775</v>
      </c>
      <c r="E4916" s="15" t="s">
        <v>6463</v>
      </c>
      <c r="F4916" s="15" t="s">
        <v>6945</v>
      </c>
      <c r="G4916" s="15" t="s">
        <v>13776</v>
      </c>
      <c r="H4916" s="15" t="s">
        <v>13777</v>
      </c>
      <c r="I4916" s="15" t="s">
        <v>13693</v>
      </c>
      <c r="J4916" s="15" t="s">
        <v>13694</v>
      </c>
      <c r="K4916">
        <f>VLOOKUP(C4916,'scores met drempel 25'!A:C,3,FALSE)</f>
        <v>37.11</v>
      </c>
      <c r="L4916">
        <f>VLOOKUP(C4916,'scores zonder drempel 25'!A:E,2,FALSE)</f>
        <v>67.239999999999995</v>
      </c>
      <c r="M4916">
        <f>VLOOKUP(B4916,'bekostiging 25'!$C$1:$N$2577,11,FALSE)</f>
        <v>1368.55</v>
      </c>
    </row>
    <row r="4917" spans="1:13">
      <c r="A4917" s="15" t="s">
        <v>8945</v>
      </c>
      <c r="B4917" s="15" t="s">
        <v>8991</v>
      </c>
      <c r="C4917" s="15" t="s">
        <v>4938</v>
      </c>
      <c r="D4917" s="15" t="s">
        <v>8992</v>
      </c>
      <c r="E4917" s="15" t="s">
        <v>8993</v>
      </c>
      <c r="F4917" s="15" t="s">
        <v>6275</v>
      </c>
      <c r="G4917" s="15" t="s">
        <v>8994</v>
      </c>
      <c r="H4917" s="15" t="s">
        <v>8995</v>
      </c>
      <c r="I4917" s="15" t="s">
        <v>8281</v>
      </c>
      <c r="J4917" s="15" t="s">
        <v>8282</v>
      </c>
      <c r="K4917">
        <f>VLOOKUP(C4917,'scores met drempel 25'!A:C,3,FALSE)</f>
        <v>0</v>
      </c>
      <c r="L4917">
        <f>VLOOKUP(C4917,'scores zonder drempel 25'!A:E,2,FALSE)</f>
        <v>42.41</v>
      </c>
      <c r="M4917" t="e">
        <f>VLOOKUP(B4917,'bekostiging 25'!$C$1:$N$2577,11,FALSE)</f>
        <v>#N/A</v>
      </c>
    </row>
    <row r="4918" spans="1:13">
      <c r="A4918" s="15" t="s">
        <v>19939</v>
      </c>
      <c r="B4918" s="15" t="s">
        <v>20027</v>
      </c>
      <c r="C4918" s="15" t="s">
        <v>4939</v>
      </c>
      <c r="D4918" s="15" t="s">
        <v>20028</v>
      </c>
      <c r="E4918" s="15" t="s">
        <v>20029</v>
      </c>
      <c r="F4918" s="15" t="s">
        <v>6255</v>
      </c>
      <c r="G4918" s="15" t="s">
        <v>20030</v>
      </c>
      <c r="H4918" s="15" t="s">
        <v>20031</v>
      </c>
      <c r="I4918" s="15" t="s">
        <v>19950</v>
      </c>
      <c r="J4918" s="15" t="s">
        <v>19951</v>
      </c>
      <c r="K4918">
        <f>VLOOKUP(C4918,'scores met drempel 25'!A:C,3,FALSE)</f>
        <v>0</v>
      </c>
      <c r="L4918">
        <f>VLOOKUP(C4918,'scores zonder drempel 25'!A:E,2,FALSE)</f>
        <v>5.21</v>
      </c>
      <c r="M4918" t="e">
        <f>VLOOKUP(B4918,'bekostiging 25'!$C$1:$N$2577,11,FALSE)</f>
        <v>#N/A</v>
      </c>
    </row>
    <row r="4919" spans="1:13">
      <c r="A4919" s="15" t="s">
        <v>6576</v>
      </c>
      <c r="B4919" s="15" t="s">
        <v>6612</v>
      </c>
      <c r="C4919" s="15" t="s">
        <v>4940</v>
      </c>
      <c r="D4919" s="15" t="s">
        <v>6613</v>
      </c>
      <c r="E4919" s="15" t="s">
        <v>6384</v>
      </c>
      <c r="F4919" s="15" t="s">
        <v>6153</v>
      </c>
      <c r="G4919" s="15" t="s">
        <v>6386</v>
      </c>
      <c r="H4919" s="15" t="s">
        <v>6350</v>
      </c>
      <c r="I4919" s="15" t="s">
        <v>6351</v>
      </c>
      <c r="J4919" s="15" t="s">
        <v>6350</v>
      </c>
      <c r="K4919">
        <f>VLOOKUP(C4919,'scores met drempel 25'!A:C,3,FALSE)</f>
        <v>194.35</v>
      </c>
      <c r="L4919">
        <f>VLOOKUP(C4919,'scores zonder drempel 25'!A:E,2,FALSE)</f>
        <v>219.12</v>
      </c>
      <c r="M4919">
        <f>VLOOKUP(B4919,'bekostiging 25'!$C$1:$N$2577,11,FALSE)</f>
        <v>15318.66</v>
      </c>
    </row>
    <row r="4920" spans="1:13">
      <c r="A4920" s="15" t="s">
        <v>30367</v>
      </c>
      <c r="B4920" s="15" t="s">
        <v>30476</v>
      </c>
      <c r="C4920" s="15" t="s">
        <v>4941</v>
      </c>
      <c r="D4920" s="15" t="s">
        <v>30477</v>
      </c>
      <c r="E4920" s="15" t="s">
        <v>30478</v>
      </c>
      <c r="F4920" s="15" t="s">
        <v>10978</v>
      </c>
      <c r="G4920" s="15" t="s">
        <v>30479</v>
      </c>
      <c r="H4920" s="15" t="s">
        <v>21874</v>
      </c>
      <c r="I4920" s="15" t="s">
        <v>27591</v>
      </c>
      <c r="J4920" s="15" t="s">
        <v>21874</v>
      </c>
      <c r="K4920">
        <f>VLOOKUP(C4920,'scores met drempel 25'!A:C,3,FALSE)</f>
        <v>575.28</v>
      </c>
      <c r="L4920">
        <f>VLOOKUP(C4920,'scores zonder drempel 25'!A:E,2,FALSE)</f>
        <v>717.88</v>
      </c>
      <c r="M4920">
        <f>VLOOKUP(B4920,'bekostiging 25'!$C$1:$N$2577,11,FALSE)</f>
        <v>44687.42</v>
      </c>
    </row>
    <row r="4921" spans="1:13">
      <c r="A4921" s="15" t="s">
        <v>6692</v>
      </c>
      <c r="B4921" s="15" t="s">
        <v>6734</v>
      </c>
      <c r="C4921" s="15" t="s">
        <v>4942</v>
      </c>
      <c r="D4921" s="15" t="s">
        <v>6735</v>
      </c>
      <c r="E4921" s="15" t="s">
        <v>6327</v>
      </c>
      <c r="F4921" s="15" t="s">
        <v>6736</v>
      </c>
      <c r="G4921" s="15" t="s">
        <v>6329</v>
      </c>
      <c r="H4921" s="15" t="s">
        <v>6330</v>
      </c>
      <c r="I4921" s="15" t="s">
        <v>6191</v>
      </c>
      <c r="J4921" s="15" t="s">
        <v>6192</v>
      </c>
      <c r="K4921">
        <f>VLOOKUP(C4921,'scores met drempel 25'!A:C,3,FALSE)</f>
        <v>0</v>
      </c>
      <c r="L4921">
        <f>VLOOKUP(C4921,'scores zonder drempel 25'!A:E,2,FALSE)</f>
        <v>12.2</v>
      </c>
      <c r="M4921" t="e">
        <f>VLOOKUP(B4921,'bekostiging 25'!$C$1:$N$2577,11,FALSE)</f>
        <v>#N/A</v>
      </c>
    </row>
    <row r="4922" spans="1:13">
      <c r="A4922" s="15" t="s">
        <v>20877</v>
      </c>
      <c r="B4922" s="15" t="s">
        <v>20957</v>
      </c>
      <c r="C4922" s="15" t="s">
        <v>4943</v>
      </c>
      <c r="D4922" s="15" t="s">
        <v>20958</v>
      </c>
      <c r="E4922" s="15" t="s">
        <v>20959</v>
      </c>
      <c r="F4922" s="15" t="s">
        <v>7002</v>
      </c>
      <c r="G4922" s="15" t="s">
        <v>20960</v>
      </c>
      <c r="H4922" s="15" t="s">
        <v>20961</v>
      </c>
      <c r="I4922" s="15" t="s">
        <v>20500</v>
      </c>
      <c r="J4922" s="15" t="s">
        <v>20499</v>
      </c>
      <c r="K4922">
        <f>VLOOKUP(C4922,'scores met drempel 25'!A:C,3,FALSE)</f>
        <v>12.84</v>
      </c>
      <c r="L4922">
        <f>VLOOKUP(C4922,'scores zonder drempel 25'!A:E,2,FALSE)</f>
        <v>57.69</v>
      </c>
      <c r="M4922" t="e">
        <f>VLOOKUP(B4922,'bekostiging 25'!$C$1:$N$2577,11,FALSE)</f>
        <v>#N/A</v>
      </c>
    </row>
    <row r="4923" spans="1:13">
      <c r="A4923" s="15" t="s">
        <v>20732</v>
      </c>
      <c r="B4923" s="15" t="s">
        <v>20827</v>
      </c>
      <c r="C4923" s="15" t="s">
        <v>4944</v>
      </c>
      <c r="D4923" s="15" t="s">
        <v>20828</v>
      </c>
      <c r="E4923" s="15" t="s">
        <v>20829</v>
      </c>
      <c r="F4923" s="15" t="s">
        <v>12362</v>
      </c>
      <c r="G4923" s="15" t="s">
        <v>20830</v>
      </c>
      <c r="H4923" s="15" t="s">
        <v>20831</v>
      </c>
      <c r="I4923" s="15" t="s">
        <v>20065</v>
      </c>
      <c r="J4923" s="15" t="s">
        <v>20066</v>
      </c>
      <c r="K4923">
        <f>VLOOKUP(C4923,'scores met drempel 25'!A:C,3,FALSE)</f>
        <v>0</v>
      </c>
      <c r="L4923">
        <f>VLOOKUP(C4923,'scores zonder drempel 25'!A:E,2,FALSE)</f>
        <v>4.28</v>
      </c>
      <c r="M4923" t="e">
        <f>VLOOKUP(B4923,'bekostiging 25'!$C$1:$N$2577,11,FALSE)</f>
        <v>#N/A</v>
      </c>
    </row>
    <row r="4924" spans="1:13">
      <c r="A4924" s="15" t="s">
        <v>26905</v>
      </c>
      <c r="B4924" s="15" t="s">
        <v>26909</v>
      </c>
      <c r="C4924" s="15" t="s">
        <v>4945</v>
      </c>
      <c r="D4924" s="15" t="s">
        <v>26910</v>
      </c>
      <c r="E4924" s="15" t="s">
        <v>26417</v>
      </c>
      <c r="F4924" s="15" t="s">
        <v>6595</v>
      </c>
      <c r="G4924" s="15" t="s">
        <v>26418</v>
      </c>
      <c r="H4924" s="15" t="s">
        <v>26419</v>
      </c>
      <c r="I4924" s="15" t="s">
        <v>26420</v>
      </c>
      <c r="J4924" s="15" t="s">
        <v>26419</v>
      </c>
      <c r="K4924">
        <f>VLOOKUP(C4924,'scores met drempel 25'!A:C,3,FALSE)</f>
        <v>143.96</v>
      </c>
      <c r="L4924">
        <f>VLOOKUP(C4924,'scores zonder drempel 25'!A:E,2,FALSE)</f>
        <v>245.05</v>
      </c>
      <c r="M4924">
        <f>VLOOKUP(B4924,'bekostiging 25'!$C$1:$N$2577,11,FALSE)</f>
        <v>11689.64</v>
      </c>
    </row>
    <row r="4925" spans="1:13">
      <c r="A4925" s="15" t="s">
        <v>14300</v>
      </c>
      <c r="B4925" s="15" t="s">
        <v>14322</v>
      </c>
      <c r="C4925" s="15" t="s">
        <v>4946</v>
      </c>
      <c r="D4925" s="15" t="s">
        <v>14323</v>
      </c>
      <c r="E4925" s="15" t="s">
        <v>14324</v>
      </c>
      <c r="F4925" s="15" t="s">
        <v>6275</v>
      </c>
      <c r="G4925" s="15" t="s">
        <v>14325</v>
      </c>
      <c r="H4925" s="15" t="s">
        <v>13358</v>
      </c>
      <c r="I4925" s="15" t="s">
        <v>13357</v>
      </c>
      <c r="J4925" s="15" t="s">
        <v>13358</v>
      </c>
      <c r="K4925">
        <f>VLOOKUP(C4925,'scores met drempel 25'!A:C,3,FALSE)</f>
        <v>422.44</v>
      </c>
      <c r="L4925">
        <f>VLOOKUP(C4925,'scores zonder drempel 25'!A:E,2,FALSE)</f>
        <v>536.25</v>
      </c>
      <c r="M4925">
        <f>VLOOKUP(B4925,'bekostiging 25'!$C$1:$N$2577,11,FALSE)</f>
        <v>22580.69</v>
      </c>
    </row>
    <row r="4926" spans="1:13">
      <c r="A4926" s="15" t="s">
        <v>6741</v>
      </c>
      <c r="B4926" s="15" t="s">
        <v>6765</v>
      </c>
      <c r="C4926" s="15" t="s">
        <v>4947</v>
      </c>
      <c r="D4926" s="15" t="s">
        <v>6766</v>
      </c>
      <c r="E4926" s="15" t="s">
        <v>6767</v>
      </c>
      <c r="F4926" s="15" t="s">
        <v>6768</v>
      </c>
      <c r="G4926" s="15" t="s">
        <v>6769</v>
      </c>
      <c r="H4926" s="15" t="s">
        <v>6770</v>
      </c>
      <c r="I4926" s="15" t="s">
        <v>6440</v>
      </c>
      <c r="J4926" s="15" t="s">
        <v>6441</v>
      </c>
      <c r="K4926">
        <f>VLOOKUP(C4926,'scores met drempel 25'!A:C,3,FALSE)</f>
        <v>8.59</v>
      </c>
      <c r="L4926">
        <f>VLOOKUP(C4926,'scores zonder drempel 25'!A:E,2,FALSE)</f>
        <v>61.48</v>
      </c>
      <c r="M4926" t="e">
        <f>VLOOKUP(B4926,'bekostiging 25'!$C$1:$N$2577,11,FALSE)</f>
        <v>#N/A</v>
      </c>
    </row>
    <row r="4927" spans="1:13">
      <c r="A4927" s="15" t="s">
        <v>23443</v>
      </c>
      <c r="B4927" s="15" t="s">
        <v>23468</v>
      </c>
      <c r="C4927" s="15" t="s">
        <v>4948</v>
      </c>
      <c r="D4927" s="15" t="s">
        <v>23469</v>
      </c>
      <c r="E4927" s="15" t="s">
        <v>23470</v>
      </c>
      <c r="F4927" s="15" t="s">
        <v>6220</v>
      </c>
      <c r="G4927" s="15" t="s">
        <v>23471</v>
      </c>
      <c r="H4927" s="15" t="s">
        <v>22984</v>
      </c>
      <c r="I4927" s="15" t="s">
        <v>22983</v>
      </c>
      <c r="J4927" s="15" t="s">
        <v>22984</v>
      </c>
      <c r="K4927">
        <f>VLOOKUP(C4927,'scores met drempel 25'!A:C,3,FALSE)</f>
        <v>194.33</v>
      </c>
      <c r="L4927">
        <f>VLOOKUP(C4927,'scores zonder drempel 25'!A:E,2,FALSE)</f>
        <v>256.60000000000002</v>
      </c>
      <c r="M4927">
        <f>VLOOKUP(B4927,'bekostiging 25'!$C$1:$N$2577,11,FALSE)</f>
        <v>13919.45</v>
      </c>
    </row>
    <row r="4928" spans="1:13">
      <c r="A4928" s="15" t="s">
        <v>11387</v>
      </c>
      <c r="B4928" s="15" t="s">
        <v>11425</v>
      </c>
      <c r="C4928" s="15" t="s">
        <v>4949</v>
      </c>
      <c r="D4928" s="15" t="s">
        <v>11426</v>
      </c>
      <c r="E4928" s="15" t="s">
        <v>11427</v>
      </c>
      <c r="F4928" s="15" t="s">
        <v>6196</v>
      </c>
      <c r="G4928" s="15" t="s">
        <v>11428</v>
      </c>
      <c r="H4928" s="15" t="s">
        <v>11429</v>
      </c>
      <c r="I4928" s="15" t="s">
        <v>11093</v>
      </c>
      <c r="J4928" s="15" t="s">
        <v>11094</v>
      </c>
      <c r="K4928">
        <f>VLOOKUP(C4928,'scores met drempel 25'!A:C,3,FALSE)</f>
        <v>0</v>
      </c>
      <c r="L4928">
        <f>VLOOKUP(C4928,'scores zonder drempel 25'!A:E,2,FALSE)</f>
        <v>136.4</v>
      </c>
      <c r="M4928" t="e">
        <f>VLOOKUP(B4928,'bekostiging 25'!$C$1:$N$2577,11,FALSE)</f>
        <v>#N/A</v>
      </c>
    </row>
    <row r="4929" spans="1:13">
      <c r="A4929" s="15" t="s">
        <v>17950</v>
      </c>
      <c r="B4929" s="15" t="s">
        <v>17981</v>
      </c>
      <c r="C4929" s="15" t="s">
        <v>4950</v>
      </c>
      <c r="D4929" s="15" t="s">
        <v>17982</v>
      </c>
      <c r="E4929" s="15" t="s">
        <v>17983</v>
      </c>
      <c r="F4929" s="15" t="s">
        <v>17984</v>
      </c>
      <c r="G4929" s="15" t="s">
        <v>17985</v>
      </c>
      <c r="H4929" s="15" t="s">
        <v>15970</v>
      </c>
      <c r="I4929" s="15" t="s">
        <v>15971</v>
      </c>
      <c r="J4929" s="15" t="s">
        <v>15972</v>
      </c>
      <c r="K4929">
        <f>VLOOKUP(C4929,'scores met drempel 25'!A:C,3,FALSE)</f>
        <v>441.46</v>
      </c>
      <c r="L4929">
        <f>VLOOKUP(C4929,'scores zonder drempel 25'!A:E,2,FALSE)</f>
        <v>585.41</v>
      </c>
      <c r="M4929">
        <f>VLOOKUP(B4929,'bekostiging 25'!$C$1:$N$2577,11,FALSE)</f>
        <v>19602.95</v>
      </c>
    </row>
    <row r="4930" spans="1:13">
      <c r="A4930" s="15" t="s">
        <v>6576</v>
      </c>
      <c r="B4930" s="15" t="s">
        <v>6614</v>
      </c>
      <c r="C4930" s="15" t="s">
        <v>4951</v>
      </c>
      <c r="D4930" s="15" t="s">
        <v>6615</v>
      </c>
      <c r="E4930" s="15" t="s">
        <v>6463</v>
      </c>
      <c r="F4930" s="15" t="s">
        <v>6616</v>
      </c>
      <c r="G4930" s="15" t="s">
        <v>6617</v>
      </c>
      <c r="H4930" s="15" t="s">
        <v>6618</v>
      </c>
      <c r="I4930" s="15" t="s">
        <v>6351</v>
      </c>
      <c r="J4930" s="15" t="s">
        <v>6350</v>
      </c>
      <c r="K4930">
        <f>VLOOKUP(C4930,'scores met drempel 25'!A:C,3,FALSE)</f>
        <v>0</v>
      </c>
      <c r="L4930">
        <f>VLOOKUP(C4930,'scores zonder drempel 25'!A:E,2,FALSE)</f>
        <v>29.13</v>
      </c>
      <c r="M4930">
        <f>VLOOKUP(B4930,'bekostiging 25'!$C$1:$N$2577,11,FALSE)</f>
        <v>202.65</v>
      </c>
    </row>
    <row r="4931" spans="1:13">
      <c r="A4931" s="15" t="s">
        <v>30090</v>
      </c>
      <c r="B4931" s="15" t="s">
        <v>30143</v>
      </c>
      <c r="C4931" s="15" t="s">
        <v>4952</v>
      </c>
      <c r="D4931" s="15" t="s">
        <v>14684</v>
      </c>
      <c r="E4931" s="15" t="s">
        <v>28246</v>
      </c>
      <c r="F4931" s="15" t="s">
        <v>30144</v>
      </c>
      <c r="G4931" s="15" t="s">
        <v>30145</v>
      </c>
      <c r="H4931" s="15" t="s">
        <v>7360</v>
      </c>
      <c r="I4931" s="15" t="s">
        <v>27265</v>
      </c>
      <c r="J4931" s="15" t="s">
        <v>27266</v>
      </c>
      <c r="K4931">
        <f>VLOOKUP(C4931,'scores met drempel 25'!A:C,3,FALSE)</f>
        <v>1354.56</v>
      </c>
      <c r="L4931">
        <f>VLOOKUP(C4931,'scores zonder drempel 25'!A:E,2,FALSE)</f>
        <v>1691.32</v>
      </c>
      <c r="M4931">
        <f>VLOOKUP(B4931,'bekostiging 25'!$C$1:$N$2577,11,FALSE)</f>
        <v>98722.03</v>
      </c>
    </row>
    <row r="4932" spans="1:13">
      <c r="A4932" s="15" t="s">
        <v>8945</v>
      </c>
      <c r="B4932" s="15" t="s">
        <v>8996</v>
      </c>
      <c r="C4932" s="15" t="s">
        <v>4953</v>
      </c>
      <c r="D4932" s="15" t="s">
        <v>8997</v>
      </c>
      <c r="E4932" s="15" t="s">
        <v>8998</v>
      </c>
      <c r="F4932" s="15" t="s">
        <v>6543</v>
      </c>
      <c r="G4932" s="15" t="s">
        <v>8999</v>
      </c>
      <c r="H4932" s="15" t="s">
        <v>9000</v>
      </c>
      <c r="I4932" s="15" t="s">
        <v>8281</v>
      </c>
      <c r="J4932" s="15" t="s">
        <v>8282</v>
      </c>
      <c r="K4932">
        <f>VLOOKUP(C4932,'scores met drempel 25'!A:C,3,FALSE)</f>
        <v>581.69000000000005</v>
      </c>
      <c r="L4932">
        <f>VLOOKUP(C4932,'scores zonder drempel 25'!A:E,2,FALSE)</f>
        <v>785.89</v>
      </c>
      <c r="M4932">
        <f>VLOOKUP(B4932,'bekostiging 25'!$C$1:$N$2577,11,FALSE)</f>
        <v>29393.43</v>
      </c>
    </row>
    <row r="4933" spans="1:13">
      <c r="A4933" s="15" t="s">
        <v>8945</v>
      </c>
      <c r="B4933" s="15" t="s">
        <v>9001</v>
      </c>
      <c r="C4933" s="15" t="s">
        <v>4954</v>
      </c>
      <c r="D4933" s="15" t="s">
        <v>9002</v>
      </c>
      <c r="E4933" s="15" t="s">
        <v>9003</v>
      </c>
      <c r="F4933" s="15" t="s">
        <v>6427</v>
      </c>
      <c r="G4933" s="15" t="s">
        <v>9004</v>
      </c>
      <c r="H4933" s="15" t="s">
        <v>9005</v>
      </c>
      <c r="I4933" s="15" t="s">
        <v>8281</v>
      </c>
      <c r="J4933" s="15" t="s">
        <v>8282</v>
      </c>
      <c r="K4933">
        <f>VLOOKUP(C4933,'scores met drempel 25'!A:C,3,FALSE)</f>
        <v>0</v>
      </c>
      <c r="L4933">
        <f>VLOOKUP(C4933,'scores zonder drempel 25'!A:E,2,FALSE)</f>
        <v>0</v>
      </c>
      <c r="M4933" t="e">
        <f>VLOOKUP(B4933,'bekostiging 25'!$C$1:$N$2577,11,FALSE)</f>
        <v>#N/A</v>
      </c>
    </row>
    <row r="4934" spans="1:13">
      <c r="A4934" s="15" t="s">
        <v>6576</v>
      </c>
      <c r="B4934" s="15" t="s">
        <v>6619</v>
      </c>
      <c r="C4934" s="15" t="s">
        <v>4955</v>
      </c>
      <c r="D4934" s="15" t="s">
        <v>6620</v>
      </c>
      <c r="E4934" s="15" t="s">
        <v>6426</v>
      </c>
      <c r="F4934" s="15" t="s">
        <v>6252</v>
      </c>
      <c r="G4934" s="15" t="s">
        <v>6428</v>
      </c>
      <c r="H4934" s="15" t="s">
        <v>6350</v>
      </c>
      <c r="I4934" s="15" t="s">
        <v>6351</v>
      </c>
      <c r="J4934" s="15" t="s">
        <v>6350</v>
      </c>
      <c r="K4934">
        <f>VLOOKUP(C4934,'scores met drempel 25'!A:C,3,FALSE)</f>
        <v>12.79</v>
      </c>
      <c r="L4934">
        <f>VLOOKUP(C4934,'scores zonder drempel 25'!A:E,2,FALSE)</f>
        <v>160.75</v>
      </c>
      <c r="M4934">
        <f>VLOOKUP(B4934,'bekostiging 25'!$C$1:$N$2577,11,FALSE)</f>
        <v>370.63</v>
      </c>
    </row>
    <row r="4935" spans="1:13">
      <c r="A4935" s="15" t="s">
        <v>20554</v>
      </c>
      <c r="B4935" s="15" t="s">
        <v>20582</v>
      </c>
      <c r="C4935" s="15" t="s">
        <v>4956</v>
      </c>
      <c r="D4935" s="15" t="s">
        <v>20583</v>
      </c>
      <c r="E4935" s="15" t="s">
        <v>20584</v>
      </c>
      <c r="F4935" s="15" t="s">
        <v>20585</v>
      </c>
      <c r="G4935" s="15" t="s">
        <v>20586</v>
      </c>
      <c r="H4935" s="15" t="s">
        <v>19370</v>
      </c>
      <c r="I4935" s="15" t="s">
        <v>19371</v>
      </c>
      <c r="J4935" s="15" t="s">
        <v>19370</v>
      </c>
      <c r="K4935">
        <f>VLOOKUP(C4935,'scores met drempel 25'!A:C,3,FALSE)</f>
        <v>0</v>
      </c>
      <c r="L4935">
        <f>VLOOKUP(C4935,'scores zonder drempel 25'!A:E,2,FALSE)</f>
        <v>115.48</v>
      </c>
      <c r="M4935">
        <f>VLOOKUP(B4935,'bekostiging 25'!$C$1:$N$2577,11,FALSE)</f>
        <v>868.59</v>
      </c>
    </row>
    <row r="4936" spans="1:13">
      <c r="A4936" s="15" t="s">
        <v>30367</v>
      </c>
      <c r="B4936" s="15" t="s">
        <v>30480</v>
      </c>
      <c r="C4936" s="15" t="s">
        <v>4957</v>
      </c>
      <c r="D4936" s="15" t="s">
        <v>20619</v>
      </c>
      <c r="E4936" s="15" t="s">
        <v>30481</v>
      </c>
      <c r="F4936" s="15" t="s">
        <v>7255</v>
      </c>
      <c r="G4936" s="15" t="s">
        <v>30482</v>
      </c>
      <c r="H4936" s="15" t="s">
        <v>21874</v>
      </c>
      <c r="I4936" s="15" t="s">
        <v>27591</v>
      </c>
      <c r="J4936" s="15" t="s">
        <v>21874</v>
      </c>
      <c r="K4936">
        <f>VLOOKUP(C4936,'scores met drempel 25'!A:C,3,FALSE)</f>
        <v>240.79</v>
      </c>
      <c r="L4936">
        <f>VLOOKUP(C4936,'scores zonder drempel 25'!A:E,2,FALSE)</f>
        <v>442.31</v>
      </c>
      <c r="M4936">
        <f>VLOOKUP(B4936,'bekostiging 25'!$C$1:$N$2577,11,FALSE)</f>
        <v>14308.75</v>
      </c>
    </row>
    <row r="4937" spans="1:13">
      <c r="A4937" s="15" t="s">
        <v>11230</v>
      </c>
      <c r="B4937" s="15" t="s">
        <v>11237</v>
      </c>
      <c r="C4937" s="15" t="s">
        <v>4958</v>
      </c>
      <c r="D4937" s="15" t="s">
        <v>11238</v>
      </c>
      <c r="E4937" s="15" t="s">
        <v>11239</v>
      </c>
      <c r="F4937" s="15" t="s">
        <v>11240</v>
      </c>
      <c r="G4937" s="15" t="s">
        <v>11241</v>
      </c>
      <c r="H4937" s="15" t="s">
        <v>10005</v>
      </c>
      <c r="I4937" s="15" t="s">
        <v>10006</v>
      </c>
      <c r="J4937" s="15" t="s">
        <v>10005</v>
      </c>
      <c r="K4937">
        <f>VLOOKUP(C4937,'scores met drempel 25'!A:C,3,FALSE)</f>
        <v>0</v>
      </c>
      <c r="L4937">
        <f>VLOOKUP(C4937,'scores zonder drempel 25'!A:E,2,FALSE)</f>
        <v>56.68</v>
      </c>
      <c r="M4937" t="e">
        <f>VLOOKUP(B4937,'bekostiging 25'!$C$1:$N$2577,11,FALSE)</f>
        <v>#N/A</v>
      </c>
    </row>
    <row r="4938" spans="1:13">
      <c r="A4938" s="15" t="s">
        <v>6692</v>
      </c>
      <c r="B4938" s="15" t="s">
        <v>6737</v>
      </c>
      <c r="C4938" s="15" t="s">
        <v>4959</v>
      </c>
      <c r="D4938" s="15" t="s">
        <v>6738</v>
      </c>
      <c r="E4938" s="15" t="s">
        <v>6739</v>
      </c>
      <c r="F4938" s="15" t="s">
        <v>6275</v>
      </c>
      <c r="G4938" s="15" t="s">
        <v>6740</v>
      </c>
      <c r="H4938" s="15" t="s">
        <v>6733</v>
      </c>
      <c r="I4938" s="15" t="s">
        <v>6191</v>
      </c>
      <c r="J4938" s="15" t="s">
        <v>6192</v>
      </c>
      <c r="K4938">
        <f>VLOOKUP(C4938,'scores met drempel 25'!A:C,3,FALSE)</f>
        <v>0</v>
      </c>
      <c r="L4938">
        <f>VLOOKUP(C4938,'scores zonder drempel 25'!A:E,2,FALSE)</f>
        <v>80.28</v>
      </c>
      <c r="M4938" t="e">
        <f>VLOOKUP(B4938,'bekostiging 25'!$C$1:$N$2577,11,FALSE)</f>
        <v>#N/A</v>
      </c>
    </row>
    <row r="4939" spans="1:13">
      <c r="A4939" s="15" t="s">
        <v>21468</v>
      </c>
      <c r="B4939" s="15" t="s">
        <v>21471</v>
      </c>
      <c r="C4939" s="15" t="s">
        <v>4960</v>
      </c>
      <c r="D4939" s="15" t="s">
        <v>21472</v>
      </c>
      <c r="E4939" s="15" t="s">
        <v>20404</v>
      </c>
      <c r="F4939" s="15" t="s">
        <v>6275</v>
      </c>
      <c r="G4939" s="15" t="s">
        <v>20406</v>
      </c>
      <c r="H4939" s="15" t="s">
        <v>20355</v>
      </c>
      <c r="I4939" s="15" t="s">
        <v>20332</v>
      </c>
      <c r="J4939" s="15" t="s">
        <v>20333</v>
      </c>
      <c r="K4939">
        <f>VLOOKUP(C4939,'scores met drempel 25'!A:C,3,FALSE)</f>
        <v>66.89</v>
      </c>
      <c r="L4939">
        <f>VLOOKUP(C4939,'scores zonder drempel 25'!A:E,2,FALSE)</f>
        <v>176.69</v>
      </c>
      <c r="M4939">
        <f>VLOOKUP(B4939,'bekostiging 25'!$C$1:$N$2577,11,FALSE)</f>
        <v>2604.44</v>
      </c>
    </row>
    <row r="4940" spans="1:13">
      <c r="A4940" s="15" t="s">
        <v>20877</v>
      </c>
      <c r="B4940" s="15" t="s">
        <v>20962</v>
      </c>
      <c r="C4940" s="15" t="s">
        <v>4961</v>
      </c>
      <c r="D4940" s="15" t="s">
        <v>20963</v>
      </c>
      <c r="E4940" s="15" t="s">
        <v>20964</v>
      </c>
      <c r="F4940" s="15" t="s">
        <v>6335</v>
      </c>
      <c r="G4940" s="15" t="s">
        <v>20965</v>
      </c>
      <c r="H4940" s="15" t="s">
        <v>20966</v>
      </c>
      <c r="I4940" s="15" t="s">
        <v>20500</v>
      </c>
      <c r="J4940" s="15" t="s">
        <v>20499</v>
      </c>
      <c r="K4940">
        <f>VLOOKUP(C4940,'scores met drempel 25'!A:C,3,FALSE)</f>
        <v>0</v>
      </c>
      <c r="L4940">
        <f>VLOOKUP(C4940,'scores zonder drempel 25'!A:E,2,FALSE)</f>
        <v>42.8</v>
      </c>
      <c r="M4940" t="e">
        <f>VLOOKUP(B4940,'bekostiging 25'!$C$1:$N$2577,11,FALSE)</f>
        <v>#N/A</v>
      </c>
    </row>
    <row r="4941" spans="1:13">
      <c r="A4941" s="15" t="s">
        <v>20732</v>
      </c>
      <c r="B4941" s="15" t="s">
        <v>20832</v>
      </c>
      <c r="C4941" s="15" t="s">
        <v>4962</v>
      </c>
      <c r="D4941" s="15" t="s">
        <v>20833</v>
      </c>
      <c r="E4941" s="15" t="s">
        <v>20834</v>
      </c>
      <c r="F4941" s="15" t="s">
        <v>7688</v>
      </c>
      <c r="G4941" s="15" t="s">
        <v>20835</v>
      </c>
      <c r="H4941" s="15" t="s">
        <v>20836</v>
      </c>
      <c r="I4941" s="15" t="s">
        <v>20065</v>
      </c>
      <c r="J4941" s="15" t="s">
        <v>20066</v>
      </c>
      <c r="K4941">
        <f>VLOOKUP(C4941,'scores met drempel 25'!A:C,3,FALSE)</f>
        <v>78.12</v>
      </c>
      <c r="L4941">
        <f>VLOOKUP(C4941,'scores zonder drempel 25'!A:E,2,FALSE)</f>
        <v>258.89</v>
      </c>
      <c r="M4941">
        <f>VLOOKUP(B4941,'bekostiging 25'!$C$1:$N$2577,11,FALSE)</f>
        <v>5819.49</v>
      </c>
    </row>
    <row r="4942" spans="1:13">
      <c r="A4942" s="15" t="s">
        <v>26905</v>
      </c>
      <c r="B4942" s="15" t="s">
        <v>26911</v>
      </c>
      <c r="C4942" s="15" t="s">
        <v>4963</v>
      </c>
      <c r="D4942" s="15" t="s">
        <v>26912</v>
      </c>
      <c r="E4942" s="15" t="s">
        <v>7337</v>
      </c>
      <c r="F4942" s="15" t="s">
        <v>6275</v>
      </c>
      <c r="G4942" s="15" t="s">
        <v>26913</v>
      </c>
      <c r="H4942" s="15" t="s">
        <v>26846</v>
      </c>
      <c r="I4942" s="15" t="s">
        <v>26420</v>
      </c>
      <c r="J4942" s="15" t="s">
        <v>26419</v>
      </c>
      <c r="K4942">
        <f>VLOOKUP(C4942,'scores met drempel 25'!A:C,3,FALSE)</f>
        <v>38.979999999999997</v>
      </c>
      <c r="L4942">
        <f>VLOOKUP(C4942,'scores zonder drempel 25'!A:E,2,FALSE)</f>
        <v>57.06</v>
      </c>
      <c r="M4942">
        <f>VLOOKUP(B4942,'bekostiging 25'!$C$1:$N$2577,11,FALSE)</f>
        <v>3133.73</v>
      </c>
    </row>
    <row r="4943" spans="1:13">
      <c r="A4943" s="15" t="s">
        <v>14300</v>
      </c>
      <c r="B4943" s="15" t="s">
        <v>14326</v>
      </c>
      <c r="C4943" s="15" t="s">
        <v>4964</v>
      </c>
      <c r="D4943" s="15" t="s">
        <v>14327</v>
      </c>
      <c r="E4943" s="15" t="s">
        <v>14328</v>
      </c>
      <c r="F4943" s="15" t="s">
        <v>6245</v>
      </c>
      <c r="G4943" s="15" t="s">
        <v>14329</v>
      </c>
      <c r="H4943" s="15" t="s">
        <v>13358</v>
      </c>
      <c r="I4943" s="15" t="s">
        <v>13357</v>
      </c>
      <c r="J4943" s="15" t="s">
        <v>13358</v>
      </c>
      <c r="K4943">
        <f>VLOOKUP(C4943,'scores met drempel 25'!A:C,3,FALSE)</f>
        <v>0</v>
      </c>
      <c r="L4943">
        <f>VLOOKUP(C4943,'scores zonder drempel 25'!A:E,2,FALSE)</f>
        <v>220.31</v>
      </c>
      <c r="M4943" t="e">
        <f>VLOOKUP(B4943,'bekostiging 25'!$C$1:$N$2577,11,FALSE)</f>
        <v>#N/A</v>
      </c>
    </row>
    <row r="4944" spans="1:13">
      <c r="A4944" s="15" t="s">
        <v>26723</v>
      </c>
      <c r="B4944" s="15" t="s">
        <v>26814</v>
      </c>
      <c r="C4944" s="15" t="s">
        <v>4965</v>
      </c>
      <c r="D4944" s="15" t="s">
        <v>26815</v>
      </c>
      <c r="E4944" s="15" t="s">
        <v>26816</v>
      </c>
      <c r="F4944" s="15" t="s">
        <v>6196</v>
      </c>
      <c r="G4944" s="15" t="s">
        <v>26817</v>
      </c>
      <c r="H4944" s="15" t="s">
        <v>26818</v>
      </c>
      <c r="I4944" s="15" t="s">
        <v>26673</v>
      </c>
      <c r="J4944" s="15" t="s">
        <v>26674</v>
      </c>
      <c r="K4944">
        <f>VLOOKUP(C4944,'scores met drempel 25'!A:C,3,FALSE)</f>
        <v>11.05</v>
      </c>
      <c r="L4944">
        <f>VLOOKUP(C4944,'scores zonder drempel 25'!A:E,2,FALSE)</f>
        <v>102.77</v>
      </c>
      <c r="M4944">
        <f>VLOOKUP(B4944,'bekostiging 25'!$C$1:$N$2577,11,FALSE)</f>
        <v>1837.84</v>
      </c>
    </row>
    <row r="4945" spans="1:13">
      <c r="A4945" s="15" t="s">
        <v>11430</v>
      </c>
      <c r="B4945" s="15" t="s">
        <v>11486</v>
      </c>
      <c r="C4945" s="15" t="s">
        <v>4966</v>
      </c>
      <c r="D4945" s="15" t="s">
        <v>11487</v>
      </c>
      <c r="E4945" s="15" t="s">
        <v>11028</v>
      </c>
      <c r="F4945" s="15" t="s">
        <v>6385</v>
      </c>
      <c r="G4945" s="15" t="s">
        <v>11488</v>
      </c>
      <c r="H4945" s="15" t="s">
        <v>11489</v>
      </c>
      <c r="I4945" s="15" t="s">
        <v>10212</v>
      </c>
      <c r="J4945" s="15" t="s">
        <v>10213</v>
      </c>
      <c r="K4945">
        <f>VLOOKUP(C4945,'scores met drempel 25'!A:C,3,FALSE)</f>
        <v>0</v>
      </c>
      <c r="L4945">
        <f>VLOOKUP(C4945,'scores zonder drempel 25'!A:E,2,FALSE)</f>
        <v>15.85</v>
      </c>
      <c r="M4945" t="e">
        <f>VLOOKUP(B4945,'bekostiging 25'!$C$1:$N$2577,11,FALSE)</f>
        <v>#N/A</v>
      </c>
    </row>
    <row r="4946" spans="1:13">
      <c r="A4946" s="15" t="s">
        <v>14936</v>
      </c>
      <c r="B4946" s="15" t="s">
        <v>15072</v>
      </c>
      <c r="C4946" s="15" t="s">
        <v>4967</v>
      </c>
      <c r="D4946" s="15" t="s">
        <v>15073</v>
      </c>
      <c r="E4946" s="15" t="s">
        <v>15074</v>
      </c>
      <c r="F4946" s="15" t="s">
        <v>7292</v>
      </c>
      <c r="G4946" s="15" t="s">
        <v>15075</v>
      </c>
      <c r="H4946" s="15" t="s">
        <v>14495</v>
      </c>
      <c r="I4946" s="15" t="s">
        <v>14496</v>
      </c>
      <c r="J4946" s="15" t="s">
        <v>14495</v>
      </c>
      <c r="K4946">
        <f>VLOOKUP(C4946,'scores met drempel 25'!A:C,3,FALSE)</f>
        <v>694.13</v>
      </c>
      <c r="L4946">
        <f>VLOOKUP(C4946,'scores zonder drempel 25'!A:E,2,FALSE)</f>
        <v>890.29</v>
      </c>
      <c r="M4946">
        <f>VLOOKUP(B4946,'bekostiging 25'!$C$1:$N$2577,11,FALSE)</f>
        <v>34875.620000000003</v>
      </c>
    </row>
    <row r="4947" spans="1:13">
      <c r="A4947" s="15" t="s">
        <v>6646</v>
      </c>
      <c r="B4947" s="15" t="s">
        <v>6671</v>
      </c>
      <c r="C4947" s="15" t="s">
        <v>4968</v>
      </c>
      <c r="D4947" s="15" t="s">
        <v>6672</v>
      </c>
      <c r="E4947" s="15" t="s">
        <v>6649</v>
      </c>
      <c r="F4947" s="15" t="s">
        <v>6650</v>
      </c>
      <c r="G4947" s="15" t="s">
        <v>6651</v>
      </c>
      <c r="H4947" s="15" t="s">
        <v>6271</v>
      </c>
      <c r="I4947" s="15" t="s">
        <v>6182</v>
      </c>
      <c r="J4947" s="15" t="s">
        <v>6183</v>
      </c>
      <c r="K4947">
        <f>VLOOKUP(C4947,'scores met drempel 25'!A:C,3,FALSE)</f>
        <v>68.790000000000006</v>
      </c>
      <c r="L4947">
        <f>VLOOKUP(C4947,'scores zonder drempel 25'!A:E,2,FALSE)</f>
        <v>191.98</v>
      </c>
      <c r="M4947">
        <f>VLOOKUP(B4947,'bekostiging 25'!$C$1:$N$2577,11,FALSE)</f>
        <v>4048.31</v>
      </c>
    </row>
    <row r="4948" spans="1:13">
      <c r="A4948" s="15" t="s">
        <v>8945</v>
      </c>
      <c r="B4948" s="15" t="s">
        <v>9006</v>
      </c>
      <c r="C4948" s="15" t="s">
        <v>4969</v>
      </c>
      <c r="D4948" s="15" t="s">
        <v>9007</v>
      </c>
      <c r="E4948" s="15" t="s">
        <v>9008</v>
      </c>
      <c r="F4948" s="15" t="s">
        <v>6245</v>
      </c>
      <c r="G4948" s="15" t="s">
        <v>9009</v>
      </c>
      <c r="H4948" s="15" t="s">
        <v>8280</v>
      </c>
      <c r="I4948" s="15" t="s">
        <v>8281</v>
      </c>
      <c r="J4948" s="15" t="s">
        <v>8282</v>
      </c>
      <c r="K4948">
        <f>VLOOKUP(C4948,'scores met drempel 25'!A:C,3,FALSE)</f>
        <v>14.14</v>
      </c>
      <c r="L4948">
        <f>VLOOKUP(C4948,'scores zonder drempel 25'!A:E,2,FALSE)</f>
        <v>61.01</v>
      </c>
      <c r="M4948">
        <f>VLOOKUP(B4948,'bekostiging 25'!$C$1:$N$2577,11,FALSE)</f>
        <v>1109.24</v>
      </c>
    </row>
    <row r="4949" spans="1:13">
      <c r="A4949" s="15" t="s">
        <v>6576</v>
      </c>
      <c r="B4949" s="15" t="s">
        <v>6621</v>
      </c>
      <c r="C4949" s="15" t="s">
        <v>4970</v>
      </c>
      <c r="D4949" s="15" t="s">
        <v>6622</v>
      </c>
      <c r="E4949" s="15" t="s">
        <v>6623</v>
      </c>
      <c r="F4949" s="15" t="s">
        <v>6624</v>
      </c>
      <c r="G4949" s="15" t="s">
        <v>6625</v>
      </c>
      <c r="H4949" s="15" t="s">
        <v>6350</v>
      </c>
      <c r="I4949" s="15" t="s">
        <v>6351</v>
      </c>
      <c r="J4949" s="15" t="s">
        <v>6350</v>
      </c>
      <c r="K4949">
        <f>VLOOKUP(C4949,'scores met drempel 25'!A:C,3,FALSE)</f>
        <v>79.69</v>
      </c>
      <c r="L4949">
        <f>VLOOKUP(C4949,'scores zonder drempel 25'!A:E,2,FALSE)</f>
        <v>210.92</v>
      </c>
      <c r="M4949">
        <f>VLOOKUP(B4949,'bekostiging 25'!$C$1:$N$2577,11,FALSE)</f>
        <v>4023.65</v>
      </c>
    </row>
    <row r="4950" spans="1:13">
      <c r="A4950" s="15" t="s">
        <v>20554</v>
      </c>
      <c r="B4950" s="15" t="s">
        <v>20587</v>
      </c>
      <c r="C4950" s="15" t="s">
        <v>4971</v>
      </c>
      <c r="D4950" s="15" t="s">
        <v>20588</v>
      </c>
      <c r="E4950" s="15" t="s">
        <v>20589</v>
      </c>
      <c r="F4950" s="15" t="s">
        <v>6196</v>
      </c>
      <c r="G4950" s="15" t="s">
        <v>20590</v>
      </c>
      <c r="H4950" s="15" t="s">
        <v>19370</v>
      </c>
      <c r="I4950" s="15" t="s">
        <v>19371</v>
      </c>
      <c r="J4950" s="15" t="s">
        <v>19370</v>
      </c>
      <c r="K4950">
        <f>VLOOKUP(C4950,'scores met drempel 25'!A:C,3,FALSE)</f>
        <v>271.12</v>
      </c>
      <c r="L4950">
        <f>VLOOKUP(C4950,'scores zonder drempel 25'!A:E,2,FALSE)</f>
        <v>405.69</v>
      </c>
      <c r="M4950">
        <f>VLOOKUP(B4950,'bekostiging 25'!$C$1:$N$2577,11,FALSE)</f>
        <v>21450.79</v>
      </c>
    </row>
    <row r="4951" spans="1:13">
      <c r="A4951" s="15" t="s">
        <v>30367</v>
      </c>
      <c r="B4951" s="15" t="s">
        <v>30483</v>
      </c>
      <c r="C4951" s="15" t="s">
        <v>4972</v>
      </c>
      <c r="D4951" s="15" t="s">
        <v>30484</v>
      </c>
      <c r="E4951" s="15" t="s">
        <v>30485</v>
      </c>
      <c r="F4951" s="15" t="s">
        <v>30486</v>
      </c>
      <c r="G4951" s="15" t="s">
        <v>30487</v>
      </c>
      <c r="H4951" s="15" t="s">
        <v>21874</v>
      </c>
      <c r="I4951" s="15" t="s">
        <v>27591</v>
      </c>
      <c r="J4951" s="15" t="s">
        <v>21874</v>
      </c>
      <c r="K4951">
        <f>VLOOKUP(C4951,'scores met drempel 25'!A:C,3,FALSE)</f>
        <v>327.58</v>
      </c>
      <c r="L4951">
        <f>VLOOKUP(C4951,'scores zonder drempel 25'!A:E,2,FALSE)</f>
        <v>463.49</v>
      </c>
      <c r="M4951">
        <f>VLOOKUP(B4951,'bekostiging 25'!$C$1:$N$2577,11,FALSE)</f>
        <v>63760.42</v>
      </c>
    </row>
    <row r="4952" spans="1:13">
      <c r="A4952" s="15" t="s">
        <v>30367</v>
      </c>
      <c r="B4952" s="15" t="s">
        <v>30483</v>
      </c>
      <c r="C4952" s="15" t="s">
        <v>4973</v>
      </c>
      <c r="D4952" s="15" t="s">
        <v>30488</v>
      </c>
      <c r="E4952" s="15" t="s">
        <v>30489</v>
      </c>
      <c r="F4952" s="15" t="s">
        <v>6537</v>
      </c>
      <c r="G4952" s="15" t="s">
        <v>30490</v>
      </c>
      <c r="H4952" s="15" t="s">
        <v>21874</v>
      </c>
      <c r="I4952" s="15" t="s">
        <v>27591</v>
      </c>
      <c r="J4952" s="15" t="s">
        <v>21874</v>
      </c>
      <c r="K4952">
        <f>VLOOKUP(C4952,'scores met drempel 25'!A:C,3,FALSE)</f>
        <v>593.1</v>
      </c>
      <c r="L4952">
        <f>VLOOKUP(C4952,'scores zonder drempel 25'!A:E,2,FALSE)</f>
        <v>734.36</v>
      </c>
      <c r="M4952">
        <f>VLOOKUP(B4952,'bekostiging 25'!$C$1:$N$2577,11,FALSE)</f>
        <v>63760.42</v>
      </c>
    </row>
    <row r="4953" spans="1:13">
      <c r="A4953" s="15" t="s">
        <v>11230</v>
      </c>
      <c r="B4953" s="15" t="s">
        <v>11242</v>
      </c>
      <c r="C4953" s="15" t="s">
        <v>4974</v>
      </c>
      <c r="D4953" s="15" t="s">
        <v>11243</v>
      </c>
      <c r="E4953" s="15" t="s">
        <v>10024</v>
      </c>
      <c r="F4953" s="15" t="s">
        <v>6335</v>
      </c>
      <c r="G4953" s="15" t="s">
        <v>11244</v>
      </c>
      <c r="H4953" s="15" t="s">
        <v>10005</v>
      </c>
      <c r="I4953" s="15" t="s">
        <v>10006</v>
      </c>
      <c r="J4953" s="15" t="s">
        <v>10005</v>
      </c>
      <c r="K4953">
        <f>VLOOKUP(C4953,'scores met drempel 25'!A:C,3,FALSE)</f>
        <v>275.31</v>
      </c>
      <c r="L4953">
        <f>VLOOKUP(C4953,'scores zonder drempel 25'!A:E,2,FALSE)</f>
        <v>389.13</v>
      </c>
      <c r="M4953">
        <f>VLOOKUP(B4953,'bekostiging 25'!$C$1:$N$2577,11,FALSE)</f>
        <v>22916.66</v>
      </c>
    </row>
    <row r="4954" spans="1:13">
      <c r="A4954" s="15" t="s">
        <v>21468</v>
      </c>
      <c r="B4954" s="15" t="s">
        <v>21473</v>
      </c>
      <c r="C4954" s="15" t="s">
        <v>4975</v>
      </c>
      <c r="D4954" s="15" t="s">
        <v>21474</v>
      </c>
      <c r="E4954" s="15" t="s">
        <v>21475</v>
      </c>
      <c r="F4954" s="15" t="s">
        <v>6220</v>
      </c>
      <c r="G4954" s="15" t="s">
        <v>21476</v>
      </c>
      <c r="H4954" s="15" t="s">
        <v>20360</v>
      </c>
      <c r="I4954" s="15" t="s">
        <v>20332</v>
      </c>
      <c r="J4954" s="15" t="s">
        <v>20333</v>
      </c>
      <c r="K4954">
        <f>VLOOKUP(C4954,'scores met drempel 25'!A:C,3,FALSE)</f>
        <v>40.909999999999997</v>
      </c>
      <c r="L4954">
        <f>VLOOKUP(C4954,'scores zonder drempel 25'!A:E,2,FALSE)</f>
        <v>168.12</v>
      </c>
      <c r="M4954">
        <f>VLOOKUP(B4954,'bekostiging 25'!$C$1:$N$2577,11,FALSE)</f>
        <v>1345.22</v>
      </c>
    </row>
    <row r="4955" spans="1:13">
      <c r="A4955" s="15" t="s">
        <v>26905</v>
      </c>
      <c r="B4955" s="15" t="s">
        <v>26914</v>
      </c>
      <c r="C4955" s="15" t="s">
        <v>4976</v>
      </c>
      <c r="D4955" s="15" t="s">
        <v>26915</v>
      </c>
      <c r="E4955" s="15" t="s">
        <v>23075</v>
      </c>
      <c r="F4955" s="15" t="s">
        <v>6196</v>
      </c>
      <c r="G4955" s="15" t="s">
        <v>26916</v>
      </c>
      <c r="H4955" s="15" t="s">
        <v>26917</v>
      </c>
      <c r="I4955" s="15" t="s">
        <v>26420</v>
      </c>
      <c r="J4955" s="15" t="s">
        <v>26419</v>
      </c>
      <c r="K4955">
        <f>VLOOKUP(C4955,'scores met drempel 25'!A:C,3,FALSE)</f>
        <v>48.4</v>
      </c>
      <c r="L4955">
        <f>VLOOKUP(C4955,'scores zonder drempel 25'!A:E,2,FALSE)</f>
        <v>78.53</v>
      </c>
      <c r="M4955">
        <f>VLOOKUP(B4955,'bekostiging 25'!$C$1:$N$2577,11,FALSE)</f>
        <v>3524.36</v>
      </c>
    </row>
    <row r="4956" spans="1:13">
      <c r="A4956" s="15" t="s">
        <v>6539</v>
      </c>
      <c r="B4956" s="15" t="s">
        <v>13680</v>
      </c>
      <c r="C4956" s="15" t="s">
        <v>4977</v>
      </c>
      <c r="D4956" s="15" t="s">
        <v>13681</v>
      </c>
      <c r="E4956" s="15" t="s">
        <v>13588</v>
      </c>
      <c r="F4956" s="15" t="s">
        <v>8573</v>
      </c>
      <c r="G4956" s="15" t="s">
        <v>13589</v>
      </c>
      <c r="H4956" s="15" t="s">
        <v>13590</v>
      </c>
      <c r="I4956" s="15" t="s">
        <v>13370</v>
      </c>
      <c r="J4956" s="15" t="s">
        <v>13371</v>
      </c>
      <c r="K4956">
        <f>VLOOKUP(C4956,'scores met drempel 25'!A:C,3,FALSE)</f>
        <v>0</v>
      </c>
      <c r="L4956">
        <f>VLOOKUP(C4956,'scores zonder drempel 25'!A:E,2,FALSE)</f>
        <v>125.35</v>
      </c>
      <c r="M4956" t="e">
        <f>VLOOKUP(B4956,'bekostiging 25'!$C$1:$N$2577,11,FALSE)</f>
        <v>#N/A</v>
      </c>
    </row>
    <row r="4957" spans="1:13">
      <c r="A4957" s="15" t="s">
        <v>29727</v>
      </c>
      <c r="B4957" s="15" t="s">
        <v>29755</v>
      </c>
      <c r="C4957" s="15" t="s">
        <v>4978</v>
      </c>
      <c r="D4957" s="15" t="s">
        <v>29756</v>
      </c>
      <c r="E4957" s="15" t="s">
        <v>11081</v>
      </c>
      <c r="F4957" s="15" t="s">
        <v>6275</v>
      </c>
      <c r="G4957" s="15" t="s">
        <v>29757</v>
      </c>
      <c r="H4957" s="15" t="s">
        <v>27937</v>
      </c>
      <c r="I4957" s="15" t="s">
        <v>27938</v>
      </c>
      <c r="J4957" s="15" t="s">
        <v>27937</v>
      </c>
      <c r="K4957">
        <f>VLOOKUP(C4957,'scores met drempel 25'!A:C,3,FALSE)</f>
        <v>1008.37</v>
      </c>
      <c r="L4957">
        <f>VLOOKUP(C4957,'scores zonder drempel 25'!A:E,2,FALSE)</f>
        <v>1274.1600000000001</v>
      </c>
      <c r="M4957">
        <f>VLOOKUP(B4957,'bekostiging 25'!$C$1:$N$2577,11,FALSE)</f>
        <v>73846.87</v>
      </c>
    </row>
    <row r="4958" spans="1:13">
      <c r="A4958" s="15" t="s">
        <v>11430</v>
      </c>
      <c r="B4958" s="15" t="s">
        <v>11490</v>
      </c>
      <c r="C4958" s="15" t="s">
        <v>4979</v>
      </c>
      <c r="D4958" s="15" t="s">
        <v>11491</v>
      </c>
      <c r="E4958" s="15" t="s">
        <v>11492</v>
      </c>
      <c r="F4958" s="15" t="s">
        <v>7292</v>
      </c>
      <c r="G4958" s="15" t="s">
        <v>11493</v>
      </c>
      <c r="H4958" s="15" t="s">
        <v>11494</v>
      </c>
      <c r="I4958" s="15" t="s">
        <v>10212</v>
      </c>
      <c r="J4958" s="15" t="s">
        <v>10213</v>
      </c>
      <c r="K4958">
        <f>VLOOKUP(C4958,'scores met drempel 25'!A:C,3,FALSE)</f>
        <v>0</v>
      </c>
      <c r="L4958">
        <f>VLOOKUP(C4958,'scores zonder drempel 25'!A:E,2,FALSE)</f>
        <v>23.92</v>
      </c>
      <c r="M4958" t="e">
        <f>VLOOKUP(B4958,'bekostiging 25'!$C$1:$N$2577,11,FALSE)</f>
        <v>#N/A</v>
      </c>
    </row>
    <row r="4959" spans="1:13">
      <c r="A4959" s="15" t="s">
        <v>21383</v>
      </c>
      <c r="B4959" s="15" t="s">
        <v>21384</v>
      </c>
      <c r="C4959" s="15" t="s">
        <v>4980</v>
      </c>
      <c r="D4959" s="15" t="s">
        <v>21385</v>
      </c>
      <c r="E4959" s="15" t="s">
        <v>21386</v>
      </c>
      <c r="F4959" s="15" t="s">
        <v>21387</v>
      </c>
      <c r="G4959" s="15" t="s">
        <v>21388</v>
      </c>
      <c r="H4959" s="15" t="s">
        <v>7373</v>
      </c>
      <c r="I4959" s="15" t="s">
        <v>19333</v>
      </c>
      <c r="J4959" s="15" t="s">
        <v>7373</v>
      </c>
      <c r="K4959">
        <f>VLOOKUP(C4959,'scores met drempel 25'!A:C,3,FALSE)</f>
        <v>0</v>
      </c>
      <c r="L4959">
        <f>VLOOKUP(C4959,'scores zonder drempel 25'!A:E,2,FALSE)</f>
        <v>253.14</v>
      </c>
      <c r="M4959" t="e">
        <f>VLOOKUP(B4959,'bekostiging 25'!$C$1:$N$2577,11,FALSE)</f>
        <v>#N/A</v>
      </c>
    </row>
    <row r="4960" spans="1:13">
      <c r="A4960" s="15" t="s">
        <v>17950</v>
      </c>
      <c r="B4960" s="15" t="s">
        <v>17986</v>
      </c>
      <c r="C4960" s="15" t="s">
        <v>4981</v>
      </c>
      <c r="D4960" s="15" t="s">
        <v>17987</v>
      </c>
      <c r="E4960" s="15" t="s">
        <v>17988</v>
      </c>
      <c r="F4960" s="15" t="s">
        <v>6470</v>
      </c>
      <c r="G4960" s="15" t="s">
        <v>17989</v>
      </c>
      <c r="H4960" s="15" t="s">
        <v>15970</v>
      </c>
      <c r="I4960" s="15" t="s">
        <v>15971</v>
      </c>
      <c r="J4960" s="15" t="s">
        <v>15972</v>
      </c>
      <c r="K4960">
        <f>VLOOKUP(C4960,'scores met drempel 25'!A:C,3,FALSE)</f>
        <v>0</v>
      </c>
      <c r="L4960">
        <f>VLOOKUP(C4960,'scores zonder drempel 25'!A:E,2,FALSE)</f>
        <v>102.59</v>
      </c>
      <c r="M4960" t="e">
        <f>VLOOKUP(B4960,'bekostiging 25'!$C$1:$N$2577,11,FALSE)</f>
        <v>#N/A</v>
      </c>
    </row>
    <row r="4961" spans="1:13">
      <c r="A4961" s="15" t="s">
        <v>6576</v>
      </c>
      <c r="B4961" s="15" t="s">
        <v>6626</v>
      </c>
      <c r="C4961" s="15" t="s">
        <v>4982</v>
      </c>
      <c r="D4961" s="15" t="s">
        <v>6627</v>
      </c>
      <c r="E4961" s="15" t="s">
        <v>6628</v>
      </c>
      <c r="F4961" s="15" t="s">
        <v>6255</v>
      </c>
      <c r="G4961" s="15" t="s">
        <v>6629</v>
      </c>
      <c r="H4961" s="15" t="s">
        <v>6630</v>
      </c>
      <c r="I4961" s="15" t="s">
        <v>6351</v>
      </c>
      <c r="J4961" s="15" t="s">
        <v>6350</v>
      </c>
      <c r="K4961">
        <f>VLOOKUP(C4961,'scores met drempel 25'!A:C,3,FALSE)</f>
        <v>0</v>
      </c>
      <c r="L4961">
        <f>VLOOKUP(C4961,'scores zonder drempel 25'!A:E,2,FALSE)</f>
        <v>15.39</v>
      </c>
      <c r="M4961" t="e">
        <f>VLOOKUP(B4961,'bekostiging 25'!$C$1:$N$2577,11,FALSE)</f>
        <v>#N/A</v>
      </c>
    </row>
    <row r="4962" spans="1:13">
      <c r="A4962" s="15" t="s">
        <v>22296</v>
      </c>
      <c r="B4962" s="15" t="s">
        <v>22357</v>
      </c>
      <c r="C4962" s="15" t="s">
        <v>4983</v>
      </c>
      <c r="D4962" s="15" t="s">
        <v>22358</v>
      </c>
      <c r="E4962" s="15" t="s">
        <v>11188</v>
      </c>
      <c r="F4962" s="15" t="s">
        <v>7749</v>
      </c>
      <c r="G4962" s="15" t="s">
        <v>21919</v>
      </c>
      <c r="H4962" s="15" t="s">
        <v>21920</v>
      </c>
      <c r="I4962" s="15" t="s">
        <v>21921</v>
      </c>
      <c r="J4962" s="15" t="s">
        <v>21922</v>
      </c>
      <c r="K4962">
        <f>VLOOKUP(C4962,'scores met drempel 25'!A:C,3,FALSE)</f>
        <v>58.49</v>
      </c>
      <c r="L4962">
        <f>VLOOKUP(C4962,'scores zonder drempel 25'!A:E,2,FALSE)</f>
        <v>106.02</v>
      </c>
      <c r="M4962">
        <f>VLOOKUP(B4962,'bekostiging 25'!$C$1:$N$2577,11,FALSE)</f>
        <v>3443.7</v>
      </c>
    </row>
    <row r="4963" spans="1:13">
      <c r="A4963" s="15" t="s">
        <v>8945</v>
      </c>
      <c r="B4963" s="15" t="s">
        <v>9010</v>
      </c>
      <c r="C4963" s="15" t="s">
        <v>4984</v>
      </c>
      <c r="D4963" s="15" t="s">
        <v>9011</v>
      </c>
      <c r="E4963" s="15" t="s">
        <v>9012</v>
      </c>
      <c r="F4963" s="15" t="s">
        <v>6341</v>
      </c>
      <c r="G4963" s="15" t="s">
        <v>9013</v>
      </c>
      <c r="H4963" s="15" t="s">
        <v>9014</v>
      </c>
      <c r="I4963" s="15" t="s">
        <v>8281</v>
      </c>
      <c r="J4963" s="15" t="s">
        <v>8282</v>
      </c>
      <c r="K4963">
        <f>VLOOKUP(C4963,'scores met drempel 25'!A:C,3,FALSE)</f>
        <v>73.03</v>
      </c>
      <c r="L4963">
        <f>VLOOKUP(C4963,'scores zonder drempel 25'!A:E,2,FALSE)</f>
        <v>137.97</v>
      </c>
      <c r="M4963">
        <f>VLOOKUP(B4963,'bekostiging 25'!$C$1:$N$2577,11,FALSE)</f>
        <v>5367.53</v>
      </c>
    </row>
    <row r="4964" spans="1:13">
      <c r="A4964" s="15" t="s">
        <v>8945</v>
      </c>
      <c r="B4964" s="15" t="s">
        <v>9015</v>
      </c>
      <c r="C4964" s="15" t="s">
        <v>4985</v>
      </c>
      <c r="D4964" s="15" t="s">
        <v>9016</v>
      </c>
      <c r="E4964" s="15" t="s">
        <v>8245</v>
      </c>
      <c r="F4964" s="15" t="s">
        <v>6451</v>
      </c>
      <c r="G4964" s="15" t="s">
        <v>9017</v>
      </c>
      <c r="H4964" s="15" t="s">
        <v>9018</v>
      </c>
      <c r="I4964" s="15" t="s">
        <v>8281</v>
      </c>
      <c r="J4964" s="15" t="s">
        <v>8282</v>
      </c>
      <c r="K4964">
        <f>VLOOKUP(C4964,'scores met drempel 25'!A:C,3,FALSE)</f>
        <v>0</v>
      </c>
      <c r="L4964">
        <f>VLOOKUP(C4964,'scores zonder drempel 25'!A:E,2,FALSE)</f>
        <v>33.590000000000003</v>
      </c>
      <c r="M4964" t="e">
        <f>VLOOKUP(B4964,'bekostiging 25'!$C$1:$N$2577,11,FALSE)</f>
        <v>#N/A</v>
      </c>
    </row>
    <row r="4965" spans="1:13">
      <c r="A4965" s="15" t="s">
        <v>20877</v>
      </c>
      <c r="B4965" s="15" t="s">
        <v>20967</v>
      </c>
      <c r="C4965" s="15" t="s">
        <v>4986</v>
      </c>
      <c r="D4965" s="15" t="s">
        <v>20968</v>
      </c>
      <c r="E4965" s="15" t="s">
        <v>6318</v>
      </c>
      <c r="F4965" s="15" t="s">
        <v>6245</v>
      </c>
      <c r="G4965" s="15" t="s">
        <v>20969</v>
      </c>
      <c r="H4965" s="15" t="s">
        <v>20970</v>
      </c>
      <c r="I4965" s="15" t="s">
        <v>20500</v>
      </c>
      <c r="J4965" s="15" t="s">
        <v>20499</v>
      </c>
      <c r="K4965">
        <f>VLOOKUP(C4965,'scores met drempel 25'!A:C,3,FALSE)</f>
        <v>0</v>
      </c>
      <c r="L4965">
        <f>VLOOKUP(C4965,'scores zonder drempel 25'!A:E,2,FALSE)</f>
        <v>49.62</v>
      </c>
      <c r="M4965">
        <f>VLOOKUP(B4965,'bekostiging 25'!$C$1:$N$2577,11,FALSE)</f>
        <v>1137.23</v>
      </c>
    </row>
    <row r="4966" spans="1:13">
      <c r="A4966" s="15" t="s">
        <v>20732</v>
      </c>
      <c r="B4966" s="15" t="s">
        <v>20837</v>
      </c>
      <c r="C4966" s="15" t="s">
        <v>4987</v>
      </c>
      <c r="D4966" s="15" t="s">
        <v>20838</v>
      </c>
      <c r="E4966" s="15" t="s">
        <v>20839</v>
      </c>
      <c r="F4966" s="15" t="s">
        <v>11212</v>
      </c>
      <c r="G4966" s="15" t="s">
        <v>20840</v>
      </c>
      <c r="H4966" s="15" t="s">
        <v>20841</v>
      </c>
      <c r="I4966" s="15" t="s">
        <v>20065</v>
      </c>
      <c r="J4966" s="15" t="s">
        <v>20066</v>
      </c>
      <c r="K4966">
        <f>VLOOKUP(C4966,'scores met drempel 25'!A:C,3,FALSE)</f>
        <v>0</v>
      </c>
      <c r="L4966">
        <f>VLOOKUP(C4966,'scores zonder drempel 25'!A:E,2,FALSE)</f>
        <v>20.2</v>
      </c>
      <c r="M4966" t="e">
        <f>VLOOKUP(B4966,'bekostiging 25'!$C$1:$N$2577,11,FALSE)</f>
        <v>#N/A</v>
      </c>
    </row>
    <row r="4967" spans="1:13">
      <c r="A4967" s="15" t="s">
        <v>26905</v>
      </c>
      <c r="B4967" s="15" t="s">
        <v>26918</v>
      </c>
      <c r="C4967" s="15" t="s">
        <v>4988</v>
      </c>
      <c r="D4967" s="15" t="s">
        <v>26919</v>
      </c>
      <c r="E4967" s="15" t="s">
        <v>26920</v>
      </c>
      <c r="F4967" s="15" t="s">
        <v>6220</v>
      </c>
      <c r="G4967" s="15" t="s">
        <v>26921</v>
      </c>
      <c r="H4967" s="15" t="s">
        <v>26922</v>
      </c>
      <c r="I4967" s="15" t="s">
        <v>26420</v>
      </c>
      <c r="J4967" s="15" t="s">
        <v>26419</v>
      </c>
      <c r="K4967">
        <f>VLOOKUP(C4967,'scores met drempel 25'!A:C,3,FALSE)</f>
        <v>246.36</v>
      </c>
      <c r="L4967">
        <f>VLOOKUP(C4967,'scores zonder drempel 25'!A:E,2,FALSE)</f>
        <v>364.86</v>
      </c>
      <c r="M4967">
        <f>VLOOKUP(B4967,'bekostiging 25'!$C$1:$N$2577,11,FALSE)</f>
        <v>16931.849999999999</v>
      </c>
    </row>
    <row r="4968" spans="1:13">
      <c r="A4968" s="15" t="s">
        <v>26723</v>
      </c>
      <c r="B4968" s="15" t="s">
        <v>26819</v>
      </c>
      <c r="C4968" s="15" t="s">
        <v>4989</v>
      </c>
      <c r="D4968" s="15" t="s">
        <v>26820</v>
      </c>
      <c r="E4968" s="15" t="s">
        <v>17573</v>
      </c>
      <c r="F4968" s="15" t="s">
        <v>6275</v>
      </c>
      <c r="G4968" s="15" t="s">
        <v>26821</v>
      </c>
      <c r="H4968" s="15" t="s">
        <v>26822</v>
      </c>
      <c r="I4968" s="15" t="s">
        <v>26673</v>
      </c>
      <c r="J4968" s="15" t="s">
        <v>26674</v>
      </c>
      <c r="K4968">
        <f>VLOOKUP(C4968,'scores met drempel 25'!A:C,3,FALSE)</f>
        <v>2.5</v>
      </c>
      <c r="L4968">
        <f>VLOOKUP(C4968,'scores zonder drempel 25'!A:E,2,FALSE)</f>
        <v>61.42</v>
      </c>
      <c r="M4968">
        <f>VLOOKUP(B4968,'bekostiging 25'!$C$1:$N$2577,11,FALSE)</f>
        <v>1619.86</v>
      </c>
    </row>
    <row r="4969" spans="1:13">
      <c r="A4969" s="15" t="s">
        <v>11430</v>
      </c>
      <c r="B4969" s="15" t="s">
        <v>11495</v>
      </c>
      <c r="C4969" s="15" t="s">
        <v>4990</v>
      </c>
      <c r="D4969" s="15" t="s">
        <v>11496</v>
      </c>
      <c r="E4969" s="15" t="s">
        <v>11497</v>
      </c>
      <c r="F4969" s="15" t="s">
        <v>6269</v>
      </c>
      <c r="G4969" s="15" t="s">
        <v>11498</v>
      </c>
      <c r="H4969" s="15" t="s">
        <v>11499</v>
      </c>
      <c r="I4969" s="15" t="s">
        <v>10212</v>
      </c>
      <c r="J4969" s="15" t="s">
        <v>10213</v>
      </c>
      <c r="K4969">
        <f>VLOOKUP(C4969,'scores met drempel 25'!A:C,3,FALSE)</f>
        <v>6.92</v>
      </c>
      <c r="L4969">
        <f>VLOOKUP(C4969,'scores zonder drempel 25'!A:E,2,FALSE)</f>
        <v>97.97</v>
      </c>
      <c r="M4969" t="e">
        <f>VLOOKUP(B4969,'bekostiging 25'!$C$1:$N$2577,11,FALSE)</f>
        <v>#N/A</v>
      </c>
    </row>
    <row r="4970" spans="1:13">
      <c r="A4970" s="15" t="s">
        <v>11031</v>
      </c>
      <c r="B4970" s="15" t="s">
        <v>11079</v>
      </c>
      <c r="C4970" s="15" t="s">
        <v>4991</v>
      </c>
      <c r="D4970" s="15" t="s">
        <v>11080</v>
      </c>
      <c r="E4970" s="15" t="s">
        <v>11081</v>
      </c>
      <c r="F4970" s="15" t="s">
        <v>6269</v>
      </c>
      <c r="G4970" s="15" t="s">
        <v>11082</v>
      </c>
      <c r="H4970" s="15" t="s">
        <v>9772</v>
      </c>
      <c r="I4970" s="15" t="s">
        <v>9766</v>
      </c>
      <c r="J4970" s="15" t="s">
        <v>9767</v>
      </c>
      <c r="K4970">
        <f>VLOOKUP(C4970,'scores met drempel 25'!A:C,3,FALSE)</f>
        <v>16.22</v>
      </c>
      <c r="L4970">
        <f>VLOOKUP(C4970,'scores zonder drempel 25'!A:E,2,FALSE)</f>
        <v>55.72</v>
      </c>
      <c r="M4970" t="e">
        <f>VLOOKUP(B4970,'bekostiging 25'!$C$1:$N$2577,11,FALSE)</f>
        <v>#N/A</v>
      </c>
    </row>
    <row r="4971" spans="1:13">
      <c r="A4971" s="15" t="s">
        <v>22296</v>
      </c>
      <c r="B4971" s="15" t="s">
        <v>22360</v>
      </c>
      <c r="C4971" s="15" t="s">
        <v>4992</v>
      </c>
      <c r="D4971" s="15" t="s">
        <v>22361</v>
      </c>
      <c r="E4971" s="15" t="s">
        <v>22362</v>
      </c>
      <c r="F4971" s="15" t="s">
        <v>6668</v>
      </c>
      <c r="G4971" s="15" t="s">
        <v>22363</v>
      </c>
      <c r="H4971" s="15" t="s">
        <v>22364</v>
      </c>
      <c r="I4971" s="15" t="s">
        <v>21921</v>
      </c>
      <c r="J4971" s="15" t="s">
        <v>21922</v>
      </c>
      <c r="K4971">
        <f>VLOOKUP(C4971,'scores met drempel 25'!A:C,3,FALSE)</f>
        <v>0.97</v>
      </c>
      <c r="L4971">
        <f>VLOOKUP(C4971,'scores zonder drempel 25'!A:E,2,FALSE)</f>
        <v>43.15</v>
      </c>
      <c r="M4971" t="e">
        <f>VLOOKUP(B4971,'bekostiging 25'!$C$1:$N$2577,11,FALSE)</f>
        <v>#N/A</v>
      </c>
    </row>
    <row r="4972" spans="1:13">
      <c r="A4972" s="15" t="s">
        <v>6646</v>
      </c>
      <c r="B4972" s="15" t="s">
        <v>6673</v>
      </c>
      <c r="C4972" s="15" t="s">
        <v>4993</v>
      </c>
      <c r="D4972" s="15" t="s">
        <v>6674</v>
      </c>
      <c r="E4972" s="15" t="s">
        <v>6675</v>
      </c>
      <c r="F4972" s="15" t="s">
        <v>6245</v>
      </c>
      <c r="G4972" s="15" t="s">
        <v>6676</v>
      </c>
      <c r="H4972" s="15" t="s">
        <v>6271</v>
      </c>
      <c r="I4972" s="15" t="s">
        <v>6182</v>
      </c>
      <c r="J4972" s="15" t="s">
        <v>6183</v>
      </c>
      <c r="K4972">
        <f>VLOOKUP(C4972,'scores met drempel 25'!A:C,3,FALSE)</f>
        <v>0</v>
      </c>
      <c r="L4972">
        <f>VLOOKUP(C4972,'scores zonder drempel 25'!A:E,2,FALSE)</f>
        <v>68.14</v>
      </c>
      <c r="M4972" t="e">
        <f>VLOOKUP(B4972,'bekostiging 25'!$C$1:$N$2577,11,FALSE)</f>
        <v>#N/A</v>
      </c>
    </row>
    <row r="4973" spans="1:13">
      <c r="A4973" s="15" t="s">
        <v>20554</v>
      </c>
      <c r="B4973" s="15" t="s">
        <v>20591</v>
      </c>
      <c r="C4973" s="15" t="s">
        <v>4994</v>
      </c>
      <c r="D4973" s="15" t="s">
        <v>20592</v>
      </c>
      <c r="E4973" s="15" t="s">
        <v>20593</v>
      </c>
      <c r="F4973" s="15" t="s">
        <v>6427</v>
      </c>
      <c r="G4973" s="15" t="s">
        <v>20594</v>
      </c>
      <c r="H4973" s="15" t="s">
        <v>19370</v>
      </c>
      <c r="I4973" s="15" t="s">
        <v>19371</v>
      </c>
      <c r="J4973" s="15" t="s">
        <v>19370</v>
      </c>
      <c r="K4973">
        <f>VLOOKUP(C4973,'scores met drempel 25'!A:C,3,FALSE)</f>
        <v>234.61</v>
      </c>
      <c r="L4973">
        <f>VLOOKUP(C4973,'scores zonder drempel 25'!A:E,2,FALSE)</f>
        <v>363.15</v>
      </c>
      <c r="M4973">
        <f>VLOOKUP(B4973,'bekostiging 25'!$C$1:$N$2577,11,FALSE)</f>
        <v>19482.3</v>
      </c>
    </row>
    <row r="4974" spans="1:13">
      <c r="A4974" s="15" t="s">
        <v>30367</v>
      </c>
      <c r="B4974" s="15" t="s">
        <v>30491</v>
      </c>
      <c r="C4974" s="15" t="s">
        <v>4995</v>
      </c>
      <c r="D4974" s="15" t="s">
        <v>30492</v>
      </c>
      <c r="E4974" s="15" t="s">
        <v>30493</v>
      </c>
      <c r="F4974" s="15" t="s">
        <v>6778</v>
      </c>
      <c r="G4974" s="15" t="s">
        <v>30494</v>
      </c>
      <c r="H4974" s="15" t="s">
        <v>21874</v>
      </c>
      <c r="I4974" s="15" t="s">
        <v>27591</v>
      </c>
      <c r="J4974" s="15" t="s">
        <v>21874</v>
      </c>
      <c r="K4974">
        <f>VLOOKUP(C4974,'scores met drempel 25'!A:C,3,FALSE)</f>
        <v>537.91999999999996</v>
      </c>
      <c r="L4974">
        <f>VLOOKUP(C4974,'scores zonder drempel 25'!A:E,2,FALSE)</f>
        <v>979.12</v>
      </c>
      <c r="M4974">
        <f>VLOOKUP(B4974,'bekostiging 25'!$C$1:$N$2577,11,FALSE)</f>
        <v>39777.19</v>
      </c>
    </row>
    <row r="4975" spans="1:13">
      <c r="A4975" s="15" t="s">
        <v>20732</v>
      </c>
      <c r="B4975" s="15" t="s">
        <v>20842</v>
      </c>
      <c r="C4975" s="15" t="s">
        <v>4996</v>
      </c>
      <c r="D4975" s="15" t="s">
        <v>20843</v>
      </c>
      <c r="E4975" s="15" t="s">
        <v>20844</v>
      </c>
      <c r="F4975" s="15" t="s">
        <v>11212</v>
      </c>
      <c r="G4975" s="15" t="s">
        <v>20845</v>
      </c>
      <c r="H4975" s="15" t="s">
        <v>20846</v>
      </c>
      <c r="I4975" s="15" t="s">
        <v>20065</v>
      </c>
      <c r="J4975" s="15" t="s">
        <v>20066</v>
      </c>
      <c r="K4975">
        <f>VLOOKUP(C4975,'scores met drempel 25'!A:C,3,FALSE)</f>
        <v>0</v>
      </c>
      <c r="L4975">
        <f>VLOOKUP(C4975,'scores zonder drempel 25'!A:E,2,FALSE)</f>
        <v>21.64</v>
      </c>
      <c r="M4975" t="e">
        <f>VLOOKUP(B4975,'bekostiging 25'!$C$1:$N$2577,11,FALSE)</f>
        <v>#N/A</v>
      </c>
    </row>
    <row r="4976" spans="1:13">
      <c r="A4976" s="15" t="s">
        <v>26905</v>
      </c>
      <c r="B4976" s="15" t="s">
        <v>26923</v>
      </c>
      <c r="C4976" s="15" t="s">
        <v>4997</v>
      </c>
      <c r="D4976" s="15" t="s">
        <v>26924</v>
      </c>
      <c r="E4976" s="15" t="s">
        <v>6318</v>
      </c>
      <c r="F4976" s="15" t="s">
        <v>6220</v>
      </c>
      <c r="G4976" s="15" t="s">
        <v>26925</v>
      </c>
      <c r="H4976" s="15" t="s">
        <v>26926</v>
      </c>
      <c r="I4976" s="15" t="s">
        <v>26420</v>
      </c>
      <c r="J4976" s="15" t="s">
        <v>26419</v>
      </c>
      <c r="K4976">
        <f>VLOOKUP(C4976,'scores met drempel 25'!A:C,3,FALSE)</f>
        <v>3.14</v>
      </c>
      <c r="L4976">
        <f>VLOOKUP(C4976,'scores zonder drempel 25'!A:E,2,FALSE)</f>
        <v>35.950000000000003</v>
      </c>
      <c r="M4976">
        <f>VLOOKUP(B4976,'bekostiging 25'!$C$1:$N$2577,11,FALSE)</f>
        <v>1355.22</v>
      </c>
    </row>
    <row r="4977" spans="1:13">
      <c r="A4977" s="15" t="s">
        <v>6646</v>
      </c>
      <c r="B4977" s="15" t="s">
        <v>6677</v>
      </c>
      <c r="C4977" s="15" t="s">
        <v>4998</v>
      </c>
      <c r="D4977" s="15" t="s">
        <v>6678</v>
      </c>
      <c r="E4977" s="15" t="s">
        <v>6679</v>
      </c>
      <c r="F4977" s="15" t="s">
        <v>6196</v>
      </c>
      <c r="G4977" s="15" t="s">
        <v>6680</v>
      </c>
      <c r="H4977" s="15" t="s">
        <v>6681</v>
      </c>
      <c r="I4977" s="15" t="s">
        <v>6182</v>
      </c>
      <c r="J4977" s="15" t="s">
        <v>6183</v>
      </c>
      <c r="K4977">
        <f>VLOOKUP(C4977,'scores met drempel 25'!A:C,3,FALSE)</f>
        <v>0</v>
      </c>
      <c r="L4977">
        <f>VLOOKUP(C4977,'scores zonder drempel 25'!A:E,2,FALSE)</f>
        <v>34.409999999999997</v>
      </c>
      <c r="M4977" t="e">
        <f>VLOOKUP(B4977,'bekostiging 25'!$C$1:$N$2577,11,FALSE)</f>
        <v>#N/A</v>
      </c>
    </row>
    <row r="4978" spans="1:13">
      <c r="A4978" s="15" t="s">
        <v>8945</v>
      </c>
      <c r="B4978" s="15" t="s">
        <v>9019</v>
      </c>
      <c r="C4978" s="15" t="s">
        <v>4999</v>
      </c>
      <c r="D4978" s="15" t="s">
        <v>9020</v>
      </c>
      <c r="E4978" s="15" t="s">
        <v>9021</v>
      </c>
      <c r="F4978" s="15" t="s">
        <v>7853</v>
      </c>
      <c r="G4978" s="15" t="s">
        <v>9022</v>
      </c>
      <c r="H4978" s="15" t="s">
        <v>9023</v>
      </c>
      <c r="I4978" s="15" t="s">
        <v>8281</v>
      </c>
      <c r="J4978" s="15" t="s">
        <v>8282</v>
      </c>
      <c r="K4978">
        <f>VLOOKUP(C4978,'scores met drempel 25'!A:C,3,FALSE)</f>
        <v>29.74</v>
      </c>
      <c r="L4978">
        <f>VLOOKUP(C4978,'scores zonder drempel 25'!A:E,2,FALSE)</f>
        <v>59.87</v>
      </c>
      <c r="M4978">
        <f>VLOOKUP(B4978,'bekostiging 25'!$C$1:$N$2577,11,FALSE)</f>
        <v>1315.22</v>
      </c>
    </row>
    <row r="4979" spans="1:13">
      <c r="A4979" s="15" t="s">
        <v>30367</v>
      </c>
      <c r="B4979" s="15" t="s">
        <v>30495</v>
      </c>
      <c r="C4979" s="15" t="s">
        <v>5000</v>
      </c>
      <c r="D4979" s="15" t="s">
        <v>27797</v>
      </c>
      <c r="E4979" s="15" t="s">
        <v>30496</v>
      </c>
      <c r="F4979" s="15" t="s">
        <v>6363</v>
      </c>
      <c r="G4979" s="15" t="s">
        <v>30497</v>
      </c>
      <c r="H4979" s="15" t="s">
        <v>21874</v>
      </c>
      <c r="I4979" s="15" t="s">
        <v>27591</v>
      </c>
      <c r="J4979" s="15" t="s">
        <v>21874</v>
      </c>
      <c r="K4979">
        <f>VLOOKUP(C4979,'scores met drempel 25'!A:C,3,FALSE)</f>
        <v>448.35</v>
      </c>
      <c r="L4979">
        <f>VLOOKUP(C4979,'scores zonder drempel 25'!A:E,2,FALSE)</f>
        <v>567.52</v>
      </c>
      <c r="M4979">
        <f>VLOOKUP(B4979,'bekostiging 25'!$C$1:$N$2577,11,FALSE)</f>
        <v>30114.7</v>
      </c>
    </row>
    <row r="4980" spans="1:13">
      <c r="A4980" s="15" t="s">
        <v>11230</v>
      </c>
      <c r="B4980" s="15" t="s">
        <v>11245</v>
      </c>
      <c r="C4980" s="15" t="s">
        <v>5001</v>
      </c>
      <c r="D4980" s="15" t="s">
        <v>11246</v>
      </c>
      <c r="E4980" s="15" t="s">
        <v>11247</v>
      </c>
      <c r="F4980" s="15" t="s">
        <v>11248</v>
      </c>
      <c r="G4980" s="15" t="s">
        <v>11249</v>
      </c>
      <c r="H4980" s="15" t="s">
        <v>10005</v>
      </c>
      <c r="I4980" s="15" t="s">
        <v>10006</v>
      </c>
      <c r="J4980" s="15" t="s">
        <v>10005</v>
      </c>
      <c r="K4980">
        <f>VLOOKUP(C4980,'scores met drempel 25'!A:C,3,FALSE)</f>
        <v>161.25</v>
      </c>
      <c r="L4980">
        <f>VLOOKUP(C4980,'scores zonder drempel 25'!A:E,2,FALSE)</f>
        <v>263.01</v>
      </c>
      <c r="M4980">
        <f>VLOOKUP(B4980,'bekostiging 25'!$C$1:$N$2577,11,FALSE)</f>
        <v>10231.77</v>
      </c>
    </row>
    <row r="4981" spans="1:13">
      <c r="A4981" s="15" t="s">
        <v>6891</v>
      </c>
      <c r="B4981" s="15" t="s">
        <v>6908</v>
      </c>
      <c r="C4981" s="15" t="s">
        <v>5002</v>
      </c>
      <c r="D4981" s="15" t="s">
        <v>6909</v>
      </c>
      <c r="E4981" s="15" t="s">
        <v>6910</v>
      </c>
      <c r="F4981" s="15" t="s">
        <v>6335</v>
      </c>
      <c r="G4981" s="15" t="s">
        <v>6911</v>
      </c>
      <c r="H4981" s="15" t="s">
        <v>6307</v>
      </c>
      <c r="I4981" s="15" t="s">
        <v>6167</v>
      </c>
      <c r="J4981" s="15" t="s">
        <v>6168</v>
      </c>
      <c r="K4981">
        <f>VLOOKUP(C4981,'scores met drempel 25'!A:C,3,FALSE)</f>
        <v>84.48</v>
      </c>
      <c r="L4981">
        <f>VLOOKUP(C4981,'scores zonder drempel 25'!A:E,2,FALSE)</f>
        <v>127.33</v>
      </c>
      <c r="M4981">
        <f>VLOOKUP(B4981,'bekostiging 25'!$C$1:$N$2577,11,FALSE)</f>
        <v>4868.91</v>
      </c>
    </row>
    <row r="4982" spans="1:13">
      <c r="A4982" s="15" t="s">
        <v>21468</v>
      </c>
      <c r="B4982" s="15" t="s">
        <v>21477</v>
      </c>
      <c r="C4982" s="15" t="s">
        <v>5003</v>
      </c>
      <c r="D4982" s="15" t="s">
        <v>21478</v>
      </c>
      <c r="E4982" s="15" t="s">
        <v>21479</v>
      </c>
      <c r="F4982" s="15" t="s">
        <v>6153</v>
      </c>
      <c r="G4982" s="15" t="s">
        <v>21480</v>
      </c>
      <c r="H4982" s="15" t="s">
        <v>20350</v>
      </c>
      <c r="I4982" s="15" t="s">
        <v>20332</v>
      </c>
      <c r="J4982" s="15" t="s">
        <v>20333</v>
      </c>
      <c r="K4982">
        <f>VLOOKUP(C4982,'scores met drempel 25'!A:C,3,FALSE)</f>
        <v>0</v>
      </c>
      <c r="L4982">
        <f>VLOOKUP(C4982,'scores zonder drempel 25'!A:E,2,FALSE)</f>
        <v>11.16</v>
      </c>
      <c r="M4982" t="e">
        <f>VLOOKUP(B4982,'bekostiging 25'!$C$1:$N$2577,11,FALSE)</f>
        <v>#N/A</v>
      </c>
    </row>
    <row r="4983" spans="1:13">
      <c r="A4983" s="15" t="s">
        <v>26905</v>
      </c>
      <c r="B4983" s="15" t="s">
        <v>26927</v>
      </c>
      <c r="C4983" s="15" t="s">
        <v>5004</v>
      </c>
      <c r="D4983" s="15" t="s">
        <v>26928</v>
      </c>
      <c r="E4983" s="15" t="s">
        <v>6318</v>
      </c>
      <c r="F4983" s="15" t="s">
        <v>7305</v>
      </c>
      <c r="G4983" s="15" t="s">
        <v>26929</v>
      </c>
      <c r="H4983" s="15" t="s">
        <v>26930</v>
      </c>
      <c r="I4983" s="15" t="s">
        <v>26420</v>
      </c>
      <c r="J4983" s="15" t="s">
        <v>26419</v>
      </c>
      <c r="K4983">
        <f>VLOOKUP(C4983,'scores met drempel 25'!A:C,3,FALSE)</f>
        <v>50.58</v>
      </c>
      <c r="L4983">
        <f>VLOOKUP(C4983,'scores zonder drempel 25'!A:E,2,FALSE)</f>
        <v>179.79</v>
      </c>
      <c r="M4983">
        <f>VLOOKUP(B4983,'bekostiging 25'!$C$1:$N$2577,11,FALSE)</f>
        <v>938.58</v>
      </c>
    </row>
    <row r="4984" spans="1:13">
      <c r="A4984" s="15" t="s">
        <v>21228</v>
      </c>
      <c r="B4984" s="15" t="s">
        <v>21254</v>
      </c>
      <c r="C4984" s="15" t="s">
        <v>5005</v>
      </c>
      <c r="D4984" s="15" t="s">
        <v>21255</v>
      </c>
      <c r="E4984" s="15" t="s">
        <v>19636</v>
      </c>
      <c r="F4984" s="15" t="s">
        <v>6371</v>
      </c>
      <c r="G4984" s="15" t="s">
        <v>19638</v>
      </c>
      <c r="H4984" s="15" t="s">
        <v>7373</v>
      </c>
      <c r="I4984" s="15" t="s">
        <v>19333</v>
      </c>
      <c r="J4984" s="15" t="s">
        <v>7373</v>
      </c>
      <c r="K4984">
        <f>VLOOKUP(C4984,'scores met drempel 25'!A:C,3,FALSE)</f>
        <v>591.51</v>
      </c>
      <c r="L4984">
        <f>VLOOKUP(C4984,'scores zonder drempel 25'!A:E,2,FALSE)</f>
        <v>823.16</v>
      </c>
      <c r="M4984">
        <f>VLOOKUP(B4984,'bekostiging 25'!$C$1:$N$2577,11,FALSE)</f>
        <v>40699.769999999997</v>
      </c>
    </row>
    <row r="4985" spans="1:13">
      <c r="A4985" s="15" t="s">
        <v>11031</v>
      </c>
      <c r="B4985" s="15" t="s">
        <v>11083</v>
      </c>
      <c r="C4985" s="15" t="s">
        <v>5006</v>
      </c>
      <c r="D4985" s="15" t="s">
        <v>11084</v>
      </c>
      <c r="E4985" s="15" t="s">
        <v>11085</v>
      </c>
      <c r="F4985" s="15" t="s">
        <v>7372</v>
      </c>
      <c r="G4985" s="15" t="s">
        <v>11086</v>
      </c>
      <c r="H4985" s="15" t="s">
        <v>9772</v>
      </c>
      <c r="I4985" s="15" t="s">
        <v>9766</v>
      </c>
      <c r="J4985" s="15" t="s">
        <v>9767</v>
      </c>
      <c r="K4985">
        <f>VLOOKUP(C4985,'scores met drempel 25'!A:C,3,FALSE)</f>
        <v>0</v>
      </c>
      <c r="L4985">
        <f>VLOOKUP(C4985,'scores zonder drempel 25'!A:E,2,FALSE)</f>
        <v>74.83</v>
      </c>
      <c r="M4985" t="e">
        <f>VLOOKUP(B4985,'bekostiging 25'!$C$1:$N$2577,11,FALSE)</f>
        <v>#N/A</v>
      </c>
    </row>
    <row r="4986" spans="1:13">
      <c r="A4986" s="15" t="s">
        <v>21468</v>
      </c>
      <c r="B4986" s="15" t="s">
        <v>21481</v>
      </c>
      <c r="C4986" s="15" t="s">
        <v>5007</v>
      </c>
      <c r="D4986" s="15" t="s">
        <v>21482</v>
      </c>
      <c r="E4986" s="15" t="s">
        <v>16369</v>
      </c>
      <c r="F4986" s="15" t="s">
        <v>8003</v>
      </c>
      <c r="G4986" s="15" t="s">
        <v>20366</v>
      </c>
      <c r="H4986" s="15" t="s">
        <v>20350</v>
      </c>
      <c r="I4986" s="15" t="s">
        <v>20332</v>
      </c>
      <c r="J4986" s="15" t="s">
        <v>20333</v>
      </c>
      <c r="K4986">
        <f>VLOOKUP(C4986,'scores met drempel 25'!A:C,3,FALSE)</f>
        <v>639.91</v>
      </c>
      <c r="L4986">
        <f>VLOOKUP(C4986,'scores zonder drempel 25'!A:E,2,FALSE)</f>
        <v>957.93</v>
      </c>
      <c r="M4986">
        <f>VLOOKUP(B4986,'bekostiging 25'!$C$1:$N$2577,11,FALSE)</f>
        <v>38528.629999999997</v>
      </c>
    </row>
    <row r="4987" spans="1:13">
      <c r="A4987" s="15" t="s">
        <v>20732</v>
      </c>
      <c r="B4987" s="15" t="s">
        <v>20847</v>
      </c>
      <c r="C4987" s="15" t="s">
        <v>5008</v>
      </c>
      <c r="D4987" s="15" t="s">
        <v>20848</v>
      </c>
      <c r="E4987" s="15" t="s">
        <v>20849</v>
      </c>
      <c r="F4987" s="15" t="s">
        <v>8298</v>
      </c>
      <c r="G4987" s="15" t="s">
        <v>20850</v>
      </c>
      <c r="H4987" s="15" t="s">
        <v>20851</v>
      </c>
      <c r="I4987" s="15" t="s">
        <v>20065</v>
      </c>
      <c r="J4987" s="15" t="s">
        <v>20066</v>
      </c>
      <c r="K4987">
        <f>VLOOKUP(C4987,'scores met drempel 25'!A:C,3,FALSE)</f>
        <v>2.0299999999999998</v>
      </c>
      <c r="L4987">
        <f>VLOOKUP(C4987,'scores zonder drempel 25'!A:E,2,FALSE)</f>
        <v>36.18</v>
      </c>
      <c r="M4987">
        <f>VLOOKUP(B4987,'bekostiging 25'!$C$1:$N$2577,11,FALSE)</f>
        <v>181.32</v>
      </c>
    </row>
    <row r="4988" spans="1:13">
      <c r="A4988" s="15" t="s">
        <v>29727</v>
      </c>
      <c r="B4988" s="15" t="s">
        <v>29758</v>
      </c>
      <c r="C4988" s="15" t="s">
        <v>5010</v>
      </c>
      <c r="D4988" s="15" t="s">
        <v>29759</v>
      </c>
      <c r="E4988" s="15" t="s">
        <v>12808</v>
      </c>
      <c r="F4988" s="15" t="s">
        <v>6255</v>
      </c>
      <c r="G4988" s="15" t="s">
        <v>29760</v>
      </c>
      <c r="H4988" s="15" t="s">
        <v>27937</v>
      </c>
      <c r="I4988" s="15" t="s">
        <v>27938</v>
      </c>
      <c r="J4988" s="15" t="s">
        <v>27937</v>
      </c>
      <c r="K4988">
        <f>VLOOKUP(C4988,'scores met drempel 25'!A:C,3,FALSE)</f>
        <v>0</v>
      </c>
      <c r="L4988">
        <f>VLOOKUP(C4988,'scores zonder drempel 25'!A:E,2,FALSE)</f>
        <v>126.11</v>
      </c>
      <c r="M4988" t="e">
        <f>VLOOKUP(B4988,'bekostiging 25'!$C$1:$N$2577,11,FALSE)</f>
        <v>#N/A</v>
      </c>
    </row>
    <row r="4989" spans="1:13">
      <c r="A4989" s="15" t="s">
        <v>21383</v>
      </c>
      <c r="B4989" s="15" t="s">
        <v>21389</v>
      </c>
      <c r="C4989" s="15" t="s">
        <v>5011</v>
      </c>
      <c r="D4989" s="15" t="s">
        <v>21390</v>
      </c>
      <c r="E4989" s="15" t="s">
        <v>21391</v>
      </c>
      <c r="F4989" s="15" t="s">
        <v>9218</v>
      </c>
      <c r="G4989" s="15" t="s">
        <v>21392</v>
      </c>
      <c r="H4989" s="15" t="s">
        <v>7373</v>
      </c>
      <c r="I4989" s="15" t="s">
        <v>19333</v>
      </c>
      <c r="J4989" s="15" t="s">
        <v>7373</v>
      </c>
      <c r="K4989">
        <f>VLOOKUP(C4989,'scores met drempel 25'!A:C,3,FALSE)</f>
        <v>0</v>
      </c>
      <c r="L4989">
        <f>VLOOKUP(C4989,'scores zonder drempel 25'!A:E,2,FALSE)</f>
        <v>28.75</v>
      </c>
      <c r="M4989" t="e">
        <f>VLOOKUP(B4989,'bekostiging 25'!$C$1:$N$2577,11,FALSE)</f>
        <v>#N/A</v>
      </c>
    </row>
    <row r="4990" spans="1:13">
      <c r="A4990" s="15" t="s">
        <v>21383</v>
      </c>
      <c r="B4990" s="15" t="s">
        <v>21389</v>
      </c>
      <c r="C4990" s="15" t="s">
        <v>5012</v>
      </c>
      <c r="D4990" s="15" t="s">
        <v>21390</v>
      </c>
      <c r="E4990" s="15" t="s">
        <v>21393</v>
      </c>
      <c r="F4990" s="15" t="s">
        <v>6196</v>
      </c>
      <c r="G4990" s="15" t="s">
        <v>21394</v>
      </c>
      <c r="H4990" s="15" t="s">
        <v>7373</v>
      </c>
      <c r="I4990" s="15" t="s">
        <v>19333</v>
      </c>
      <c r="J4990" s="15" t="s">
        <v>7373</v>
      </c>
      <c r="K4990">
        <f>VLOOKUP(C4990,'scores met drempel 25'!A:C,3,FALSE)</f>
        <v>0</v>
      </c>
      <c r="L4990">
        <f>VLOOKUP(C4990,'scores zonder drempel 25'!A:E,2,FALSE)</f>
        <v>35.090000000000003</v>
      </c>
      <c r="M4990" t="e">
        <f>VLOOKUP(B4990,'bekostiging 25'!$C$1:$N$2577,11,FALSE)</f>
        <v>#N/A</v>
      </c>
    </row>
    <row r="4991" spans="1:13">
      <c r="A4991" s="15" t="s">
        <v>6646</v>
      </c>
      <c r="B4991" s="15" t="s">
        <v>6682</v>
      </c>
      <c r="C4991" s="15" t="s">
        <v>5013</v>
      </c>
      <c r="D4991" s="15" t="s">
        <v>6683</v>
      </c>
      <c r="E4991" s="15" t="s">
        <v>6684</v>
      </c>
      <c r="F4991" s="15" t="s">
        <v>6275</v>
      </c>
      <c r="G4991" s="15" t="s">
        <v>6685</v>
      </c>
      <c r="H4991" s="15" t="s">
        <v>6686</v>
      </c>
      <c r="I4991" s="15" t="s">
        <v>6182</v>
      </c>
      <c r="J4991" s="15" t="s">
        <v>6183</v>
      </c>
      <c r="K4991">
        <f>VLOOKUP(C4991,'scores met drempel 25'!A:C,3,FALSE)</f>
        <v>0</v>
      </c>
      <c r="L4991">
        <f>VLOOKUP(C4991,'scores zonder drempel 25'!A:E,2,FALSE)</f>
        <v>9.36</v>
      </c>
      <c r="M4991" t="e">
        <f>VLOOKUP(B4991,'bekostiging 25'!$C$1:$N$2577,11,FALSE)</f>
        <v>#N/A</v>
      </c>
    </row>
    <row r="4992" spans="1:13">
      <c r="A4992" s="15" t="s">
        <v>29727</v>
      </c>
      <c r="B4992" s="15" t="s">
        <v>29761</v>
      </c>
      <c r="C4992" s="15" t="s">
        <v>5014</v>
      </c>
      <c r="D4992" s="15" t="s">
        <v>7537</v>
      </c>
      <c r="E4992" s="15" t="s">
        <v>29762</v>
      </c>
      <c r="F4992" s="15" t="s">
        <v>6248</v>
      </c>
      <c r="G4992" s="15" t="s">
        <v>29763</v>
      </c>
      <c r="H4992" s="15" t="s">
        <v>27937</v>
      </c>
      <c r="I4992" s="15" t="s">
        <v>27938</v>
      </c>
      <c r="J4992" s="15" t="s">
        <v>27937</v>
      </c>
      <c r="K4992">
        <f>VLOOKUP(C4992,'scores met drempel 25'!A:C,3,FALSE)</f>
        <v>38.24</v>
      </c>
      <c r="L4992">
        <f>VLOOKUP(C4992,'scores zonder drempel 25'!A:E,2,FALSE)</f>
        <v>175.49</v>
      </c>
      <c r="M4992">
        <f>VLOOKUP(B4992,'bekostiging 25'!$C$1:$N$2577,11,FALSE)</f>
        <v>3976.32</v>
      </c>
    </row>
    <row r="4993" spans="1:13">
      <c r="A4993" s="15" t="s">
        <v>21316</v>
      </c>
      <c r="B4993" s="15" t="s">
        <v>21317</v>
      </c>
      <c r="C4993" s="15" t="s">
        <v>5015</v>
      </c>
      <c r="D4993" s="15" t="s">
        <v>21318</v>
      </c>
      <c r="E4993" s="15" t="s">
        <v>21319</v>
      </c>
      <c r="F4993" s="15" t="s">
        <v>6410</v>
      </c>
      <c r="G4993" s="15" t="s">
        <v>21320</v>
      </c>
      <c r="H4993" s="15" t="s">
        <v>7373</v>
      </c>
      <c r="I4993" s="15" t="s">
        <v>19333</v>
      </c>
      <c r="J4993" s="15" t="s">
        <v>7373</v>
      </c>
      <c r="K4993">
        <f>VLOOKUP(C4993,'scores met drempel 25'!A:C,3,FALSE)</f>
        <v>171.28</v>
      </c>
      <c r="L4993">
        <f>VLOOKUP(C4993,'scores zonder drempel 25'!A:E,2,FALSE)</f>
        <v>405.6</v>
      </c>
      <c r="M4993">
        <f>VLOOKUP(B4993,'bekostiging 25'!$C$1:$N$2577,11,FALSE)</f>
        <v>12568.9</v>
      </c>
    </row>
    <row r="4994" spans="1:13">
      <c r="A4994" s="15" t="s">
        <v>22296</v>
      </c>
      <c r="B4994" s="15" t="s">
        <v>22365</v>
      </c>
      <c r="C4994" s="15" t="s">
        <v>5016</v>
      </c>
      <c r="D4994" s="15" t="s">
        <v>22366</v>
      </c>
      <c r="E4994" s="15" t="s">
        <v>22367</v>
      </c>
      <c r="F4994" s="15" t="s">
        <v>6296</v>
      </c>
      <c r="G4994" s="15" t="s">
        <v>22368</v>
      </c>
      <c r="H4994" s="15" t="s">
        <v>22369</v>
      </c>
      <c r="I4994" s="15" t="s">
        <v>21921</v>
      </c>
      <c r="J4994" s="15" t="s">
        <v>21922</v>
      </c>
      <c r="K4994">
        <f>VLOOKUP(C4994,'scores met drempel 25'!A:C,3,FALSE)</f>
        <v>0</v>
      </c>
      <c r="L4994">
        <f>VLOOKUP(C4994,'scores zonder drempel 25'!A:E,2,FALSE)</f>
        <v>0</v>
      </c>
      <c r="M4994" t="e">
        <f>VLOOKUP(B4994,'bekostiging 25'!$C$1:$N$2577,11,FALSE)</f>
        <v>#N/A</v>
      </c>
    </row>
    <row r="4995" spans="1:13">
      <c r="A4995" s="15" t="s">
        <v>6646</v>
      </c>
      <c r="B4995" s="15" t="s">
        <v>6687</v>
      </c>
      <c r="C4995" s="15" t="s">
        <v>5017</v>
      </c>
      <c r="D4995" s="15" t="s">
        <v>6688</v>
      </c>
      <c r="E4995" s="15" t="s">
        <v>6689</v>
      </c>
      <c r="F4995" s="15" t="s">
        <v>6245</v>
      </c>
      <c r="G4995" s="15" t="s">
        <v>6690</v>
      </c>
      <c r="H4995" s="15" t="s">
        <v>6691</v>
      </c>
      <c r="I4995" s="15" t="s">
        <v>6182</v>
      </c>
      <c r="J4995" s="15" t="s">
        <v>6183</v>
      </c>
      <c r="K4995">
        <f>VLOOKUP(C4995,'scores met drempel 25'!A:C,3,FALSE)</f>
        <v>0</v>
      </c>
      <c r="L4995">
        <f>VLOOKUP(C4995,'scores zonder drempel 25'!A:E,2,FALSE)</f>
        <v>0</v>
      </c>
      <c r="M4995" t="e">
        <f>VLOOKUP(B4995,'bekostiging 25'!$C$1:$N$2577,11,FALSE)</f>
        <v>#N/A</v>
      </c>
    </row>
    <row r="4996" spans="1:13">
      <c r="A4996" s="15" t="s">
        <v>6891</v>
      </c>
      <c r="B4996" s="15" t="s">
        <v>6912</v>
      </c>
      <c r="C4996" s="15" t="s">
        <v>5018</v>
      </c>
      <c r="D4996" s="15" t="s">
        <v>6913</v>
      </c>
      <c r="E4996" s="15" t="s">
        <v>6318</v>
      </c>
      <c r="F4996" s="15" t="s">
        <v>6668</v>
      </c>
      <c r="G4996" s="15" t="s">
        <v>6914</v>
      </c>
      <c r="H4996" s="15" t="s">
        <v>6166</v>
      </c>
      <c r="I4996" s="15" t="s">
        <v>6167</v>
      </c>
      <c r="J4996" s="15" t="s">
        <v>6168</v>
      </c>
      <c r="K4996">
        <f>VLOOKUP(C4996,'scores met drempel 25'!A:C,3,FALSE)</f>
        <v>38.72</v>
      </c>
      <c r="L4996">
        <f>VLOOKUP(C4996,'scores zonder drempel 25'!A:E,2,FALSE)</f>
        <v>66.17</v>
      </c>
      <c r="M4996">
        <f>VLOOKUP(B4996,'bekostiging 25'!$C$1:$N$2577,11,FALSE)</f>
        <v>1107.9000000000001</v>
      </c>
    </row>
    <row r="4997" spans="1:13">
      <c r="A4997" s="15" t="s">
        <v>29727</v>
      </c>
      <c r="B4997" s="15" t="s">
        <v>29764</v>
      </c>
      <c r="C4997" s="15" t="s">
        <v>5019</v>
      </c>
      <c r="D4997" s="15" t="s">
        <v>29765</v>
      </c>
      <c r="E4997" s="15" t="s">
        <v>29766</v>
      </c>
      <c r="F4997" s="15" t="s">
        <v>6537</v>
      </c>
      <c r="G4997" s="15" t="s">
        <v>29767</v>
      </c>
      <c r="H4997" s="15" t="s">
        <v>27937</v>
      </c>
      <c r="I4997" s="15" t="s">
        <v>27938</v>
      </c>
      <c r="J4997" s="15" t="s">
        <v>27937</v>
      </c>
      <c r="K4997">
        <f>VLOOKUP(C4997,'scores met drempel 25'!A:C,3,FALSE)</f>
        <v>0</v>
      </c>
      <c r="L4997">
        <f>VLOOKUP(C4997,'scores zonder drempel 25'!A:E,2,FALSE)</f>
        <v>167.04</v>
      </c>
      <c r="M4997" t="e">
        <f>VLOOKUP(B4997,'bekostiging 25'!$C$1:$N$2577,11,FALSE)</f>
        <v>#N/A</v>
      </c>
    </row>
    <row r="4998" spans="1:13">
      <c r="A4998" s="15" t="s">
        <v>21164</v>
      </c>
      <c r="B4998" s="15" t="s">
        <v>21165</v>
      </c>
      <c r="C4998" s="15" t="s">
        <v>5020</v>
      </c>
      <c r="D4998" s="15" t="s">
        <v>21166</v>
      </c>
      <c r="E4998" s="15" t="s">
        <v>21167</v>
      </c>
      <c r="F4998" s="15" t="s">
        <v>6245</v>
      </c>
      <c r="G4998" s="15" t="s">
        <v>21168</v>
      </c>
      <c r="H4998" s="15" t="s">
        <v>7373</v>
      </c>
      <c r="I4998" s="15" t="s">
        <v>19333</v>
      </c>
      <c r="J4998" s="15" t="s">
        <v>7373</v>
      </c>
      <c r="K4998">
        <f>VLOOKUP(C4998,'scores met drempel 25'!A:C,3,FALSE)</f>
        <v>645.69000000000005</v>
      </c>
      <c r="L4998">
        <f>VLOOKUP(C4998,'scores zonder drempel 25'!A:E,2,FALSE)</f>
        <v>881.36</v>
      </c>
      <c r="M4998">
        <f>VLOOKUP(B4998,'bekostiging 25'!$C$1:$N$2577,11,FALSE)</f>
        <v>49351.68</v>
      </c>
    </row>
    <row r="4999" spans="1:13">
      <c r="A4999" s="15" t="s">
        <v>22296</v>
      </c>
      <c r="B4999" s="15" t="s">
        <v>22370</v>
      </c>
      <c r="C4999" s="15" t="s">
        <v>5021</v>
      </c>
      <c r="D4999" s="15" t="s">
        <v>22371</v>
      </c>
      <c r="E4999" s="15" t="s">
        <v>22372</v>
      </c>
      <c r="F4999" s="15" t="s">
        <v>6275</v>
      </c>
      <c r="G4999" s="15" t="s">
        <v>22373</v>
      </c>
      <c r="H4999" s="15" t="s">
        <v>22374</v>
      </c>
      <c r="I4999" s="15" t="s">
        <v>21921</v>
      </c>
      <c r="J4999" s="15" t="s">
        <v>21922</v>
      </c>
      <c r="K4999">
        <f>VLOOKUP(C4999,'scores met drempel 25'!A:C,3,FALSE)</f>
        <v>0</v>
      </c>
      <c r="L4999">
        <f>VLOOKUP(C4999,'scores zonder drempel 25'!A:E,2,FALSE)</f>
        <v>59.05</v>
      </c>
      <c r="M4999">
        <f>VLOOKUP(B4999,'bekostiging 25'!$C$1:$N$2577,11,FALSE)</f>
        <v>2077.8200000000002</v>
      </c>
    </row>
    <row r="5000" spans="1:13">
      <c r="A5000" s="15" t="s">
        <v>30367</v>
      </c>
      <c r="B5000" s="15" t="s">
        <v>30498</v>
      </c>
      <c r="C5000" s="15" t="s">
        <v>5022</v>
      </c>
      <c r="D5000" s="15" t="s">
        <v>30499</v>
      </c>
      <c r="E5000" s="15" t="s">
        <v>30500</v>
      </c>
      <c r="F5000" s="15" t="s">
        <v>6341</v>
      </c>
      <c r="G5000" s="15" t="s">
        <v>30501</v>
      </c>
      <c r="H5000" s="15" t="s">
        <v>21874</v>
      </c>
      <c r="I5000" s="15" t="s">
        <v>27591</v>
      </c>
      <c r="J5000" s="15" t="s">
        <v>21874</v>
      </c>
      <c r="K5000">
        <f>VLOOKUP(C5000,'scores met drempel 25'!A:C,3,FALSE)</f>
        <v>745.04</v>
      </c>
      <c r="L5000">
        <f>VLOOKUP(C5000,'scores zonder drempel 25'!A:E,2,FALSE)</f>
        <v>935.84</v>
      </c>
      <c r="M5000">
        <f>VLOOKUP(B5000,'bekostiging 25'!$C$1:$N$2577,11,FALSE)</f>
        <v>26223.71</v>
      </c>
    </row>
    <row r="5001" spans="1:13">
      <c r="A5001" s="15" t="s">
        <v>29727</v>
      </c>
      <c r="B5001" s="15" t="s">
        <v>29768</v>
      </c>
      <c r="C5001" s="15" t="s">
        <v>5023</v>
      </c>
      <c r="D5001" s="15" t="s">
        <v>29769</v>
      </c>
      <c r="E5001" s="15" t="s">
        <v>29770</v>
      </c>
      <c r="F5001" s="15" t="s">
        <v>29771</v>
      </c>
      <c r="G5001" s="15" t="s">
        <v>29772</v>
      </c>
      <c r="H5001" s="15" t="s">
        <v>27937</v>
      </c>
      <c r="I5001" s="15" t="s">
        <v>27938</v>
      </c>
      <c r="J5001" s="15" t="s">
        <v>27937</v>
      </c>
      <c r="K5001">
        <f>VLOOKUP(C5001,'scores met drempel 25'!A:C,3,FALSE)</f>
        <v>152.88</v>
      </c>
      <c r="L5001">
        <f>VLOOKUP(C5001,'scores zonder drempel 25'!A:E,2,FALSE)</f>
        <v>307.52999999999997</v>
      </c>
      <c r="M5001">
        <f>VLOOKUP(B5001,'bekostiging 25'!$C$1:$N$2577,11,FALSE)</f>
        <v>10335.76</v>
      </c>
    </row>
    <row r="5002" spans="1:13">
      <c r="A5002" s="15" t="s">
        <v>21164</v>
      </c>
      <c r="B5002" s="15" t="s">
        <v>21169</v>
      </c>
      <c r="C5002" s="15" t="s">
        <v>5024</v>
      </c>
      <c r="D5002" s="15" t="s">
        <v>21170</v>
      </c>
      <c r="E5002" s="15" t="s">
        <v>21171</v>
      </c>
      <c r="F5002" s="15" t="s">
        <v>6184</v>
      </c>
      <c r="G5002" s="15" t="s">
        <v>21172</v>
      </c>
      <c r="H5002" s="15" t="s">
        <v>7373</v>
      </c>
      <c r="I5002" s="15" t="s">
        <v>19333</v>
      </c>
      <c r="J5002" s="15" t="s">
        <v>7373</v>
      </c>
      <c r="K5002">
        <f>VLOOKUP(C5002,'scores met drempel 25'!A:C,3,FALSE)</f>
        <v>162.22999999999999</v>
      </c>
      <c r="L5002">
        <f>VLOOKUP(C5002,'scores zonder drempel 25'!A:E,2,FALSE)</f>
        <v>291.44</v>
      </c>
      <c r="M5002">
        <f>VLOOKUP(B5002,'bekostiging 25'!$C$1:$N$2577,11,FALSE)</f>
        <v>9107.2000000000007</v>
      </c>
    </row>
    <row r="5003" spans="1:13">
      <c r="A5003" s="15" t="s">
        <v>21468</v>
      </c>
      <c r="B5003" s="15" t="s">
        <v>21483</v>
      </c>
      <c r="C5003" s="15" t="s">
        <v>5025</v>
      </c>
      <c r="D5003" s="15" t="s">
        <v>21484</v>
      </c>
      <c r="E5003" s="15" t="s">
        <v>21485</v>
      </c>
      <c r="F5003" s="15" t="s">
        <v>6252</v>
      </c>
      <c r="G5003" s="15" t="s">
        <v>21486</v>
      </c>
      <c r="H5003" s="15" t="s">
        <v>20344</v>
      </c>
      <c r="I5003" s="15" t="s">
        <v>20332</v>
      </c>
      <c r="J5003" s="15" t="s">
        <v>20333</v>
      </c>
      <c r="K5003">
        <f>VLOOKUP(C5003,'scores met drempel 25'!A:C,3,FALSE)</f>
        <v>0</v>
      </c>
      <c r="L5003">
        <f>VLOOKUP(C5003,'scores zonder drempel 25'!A:E,2,FALSE)</f>
        <v>110.79</v>
      </c>
      <c r="M5003" t="e">
        <f>VLOOKUP(B5003,'bekostiging 25'!$C$1:$N$2577,11,FALSE)</f>
        <v>#N/A</v>
      </c>
    </row>
    <row r="5004" spans="1:13">
      <c r="A5004" s="15" t="s">
        <v>29727</v>
      </c>
      <c r="B5004" s="15" t="s">
        <v>29773</v>
      </c>
      <c r="C5004" s="15" t="s">
        <v>5026</v>
      </c>
      <c r="D5004" s="15" t="s">
        <v>29774</v>
      </c>
      <c r="E5004" s="15" t="s">
        <v>6649</v>
      </c>
      <c r="F5004" s="15" t="s">
        <v>6252</v>
      </c>
      <c r="G5004" s="15" t="s">
        <v>29775</v>
      </c>
      <c r="H5004" s="15" t="s">
        <v>27937</v>
      </c>
      <c r="I5004" s="15" t="s">
        <v>27938</v>
      </c>
      <c r="J5004" s="15" t="s">
        <v>27937</v>
      </c>
      <c r="K5004">
        <f>VLOOKUP(C5004,'scores met drempel 25'!A:C,3,FALSE)</f>
        <v>65.78</v>
      </c>
      <c r="L5004">
        <f>VLOOKUP(C5004,'scores zonder drempel 25'!A:E,2,FALSE)</f>
        <v>189.64</v>
      </c>
      <c r="M5004">
        <f>VLOOKUP(B5004,'bekostiging 25'!$C$1:$N$2577,11,FALSE)</f>
        <v>5991.48</v>
      </c>
    </row>
    <row r="5005" spans="1:13">
      <c r="A5005" s="15" t="s">
        <v>11298</v>
      </c>
      <c r="B5005" s="15" t="s">
        <v>11299</v>
      </c>
      <c r="C5005" s="15" t="s">
        <v>5027</v>
      </c>
      <c r="D5005" s="15" t="s">
        <v>11300</v>
      </c>
      <c r="E5005" s="15" t="s">
        <v>11301</v>
      </c>
      <c r="F5005" s="15" t="s">
        <v>6275</v>
      </c>
      <c r="G5005" s="15" t="s">
        <v>11302</v>
      </c>
      <c r="H5005" s="15" t="s">
        <v>11303</v>
      </c>
      <c r="I5005" s="15" t="s">
        <v>11304</v>
      </c>
      <c r="J5005" s="15" t="s">
        <v>11303</v>
      </c>
      <c r="K5005">
        <f>VLOOKUP(C5005,'scores met drempel 25'!A:C,3,FALSE)</f>
        <v>0</v>
      </c>
      <c r="L5005">
        <f>VLOOKUP(C5005,'scores zonder drempel 25'!A:E,2,FALSE)</f>
        <v>118.46</v>
      </c>
      <c r="M5005" t="e">
        <f>VLOOKUP(B5005,'bekostiging 25'!$C$1:$N$2577,11,FALSE)</f>
        <v>#N/A</v>
      </c>
    </row>
    <row r="5006" spans="1:13">
      <c r="A5006" s="15" t="s">
        <v>30367</v>
      </c>
      <c r="B5006" s="15" t="s">
        <v>30502</v>
      </c>
      <c r="C5006" s="15" t="s">
        <v>5028</v>
      </c>
      <c r="D5006" s="15" t="s">
        <v>30503</v>
      </c>
      <c r="E5006" s="15" t="s">
        <v>30504</v>
      </c>
      <c r="F5006" s="15" t="s">
        <v>6252</v>
      </c>
      <c r="G5006" s="15" t="s">
        <v>30505</v>
      </c>
      <c r="H5006" s="15" t="s">
        <v>21874</v>
      </c>
      <c r="I5006" s="15" t="s">
        <v>27591</v>
      </c>
      <c r="J5006" s="15" t="s">
        <v>21874</v>
      </c>
      <c r="K5006">
        <f>VLOOKUP(C5006,'scores met drempel 25'!A:C,3,FALSE)</f>
        <v>494.6</v>
      </c>
      <c r="L5006">
        <f>VLOOKUP(C5006,'scores zonder drempel 25'!A:E,2,FALSE)</f>
        <v>637.21</v>
      </c>
      <c r="M5006">
        <f>VLOOKUP(B5006,'bekostiging 25'!$C$1:$N$2577,11,FALSE)</f>
        <v>36505.47</v>
      </c>
    </row>
    <row r="5007" spans="1:13">
      <c r="A5007" s="15" t="s">
        <v>21228</v>
      </c>
      <c r="B5007" s="15" t="s">
        <v>21256</v>
      </c>
      <c r="C5007" s="15" t="s">
        <v>5029</v>
      </c>
      <c r="D5007" s="15" t="s">
        <v>21257</v>
      </c>
      <c r="E5007" s="15" t="s">
        <v>21258</v>
      </c>
      <c r="F5007" s="15" t="s">
        <v>20915</v>
      </c>
      <c r="G5007" s="15" t="s">
        <v>21259</v>
      </c>
      <c r="H5007" s="15" t="s">
        <v>7373</v>
      </c>
      <c r="I5007" s="15" t="s">
        <v>19333</v>
      </c>
      <c r="J5007" s="15" t="s">
        <v>7373</v>
      </c>
      <c r="K5007">
        <f>VLOOKUP(C5007,'scores met drempel 25'!A:C,3,FALSE)</f>
        <v>460.37</v>
      </c>
      <c r="L5007">
        <f>VLOOKUP(C5007,'scores zonder drempel 25'!A:E,2,FALSE)</f>
        <v>626.4</v>
      </c>
      <c r="M5007">
        <f>VLOOKUP(B5007,'bekostiging 25'!$C$1:$N$2577,11,FALSE)</f>
        <v>35561.56</v>
      </c>
    </row>
    <row r="5008" spans="1:13">
      <c r="A5008" s="15" t="s">
        <v>11873</v>
      </c>
      <c r="B5008" s="15" t="s">
        <v>11874</v>
      </c>
      <c r="C5008" s="15" t="s">
        <v>5030</v>
      </c>
      <c r="D5008" s="15" t="s">
        <v>11875</v>
      </c>
      <c r="E5008" s="15" t="s">
        <v>11876</v>
      </c>
      <c r="F5008" s="15" t="s">
        <v>7218</v>
      </c>
      <c r="G5008" s="15" t="s">
        <v>11877</v>
      </c>
      <c r="H5008" s="15" t="s">
        <v>10000</v>
      </c>
      <c r="I5008" s="15" t="s">
        <v>9999</v>
      </c>
      <c r="J5008" s="15" t="s">
        <v>10000</v>
      </c>
      <c r="K5008">
        <f>VLOOKUP(C5008,'scores met drempel 25'!A:C,3,FALSE)</f>
        <v>0</v>
      </c>
      <c r="L5008">
        <f>VLOOKUP(C5008,'scores zonder drempel 25'!A:E,2,FALSE)</f>
        <v>28.42</v>
      </c>
      <c r="M5008" t="e">
        <f>VLOOKUP(B5008,'bekostiging 25'!$C$1:$N$2577,11,FALSE)</f>
        <v>#N/A</v>
      </c>
    </row>
    <row r="5009" spans="1:13">
      <c r="A5009" s="15" t="s">
        <v>6891</v>
      </c>
      <c r="B5009" s="15" t="s">
        <v>6915</v>
      </c>
      <c r="C5009" s="15" t="s">
        <v>5031</v>
      </c>
      <c r="D5009" s="15" t="s">
        <v>6916</v>
      </c>
      <c r="E5009" s="15" t="s">
        <v>6917</v>
      </c>
      <c r="F5009" s="15" t="s">
        <v>6220</v>
      </c>
      <c r="G5009" s="15" t="s">
        <v>6918</v>
      </c>
      <c r="H5009" s="15" t="s">
        <v>6919</v>
      </c>
      <c r="I5009" s="15" t="s">
        <v>6167</v>
      </c>
      <c r="J5009" s="15" t="s">
        <v>6168</v>
      </c>
      <c r="K5009">
        <f>VLOOKUP(C5009,'scores met drempel 25'!A:C,3,FALSE)</f>
        <v>0</v>
      </c>
      <c r="L5009">
        <f>VLOOKUP(C5009,'scores zonder drempel 25'!A:E,2,FALSE)</f>
        <v>28.06</v>
      </c>
      <c r="M5009" t="e">
        <f>VLOOKUP(B5009,'bekostiging 25'!$C$1:$N$2577,11,FALSE)</f>
        <v>#N/A</v>
      </c>
    </row>
    <row r="5010" spans="1:13">
      <c r="A5010" s="15" t="s">
        <v>21025</v>
      </c>
      <c r="B5010" s="15" t="s">
        <v>21026</v>
      </c>
      <c r="C5010" s="15" t="s">
        <v>5032</v>
      </c>
      <c r="D5010" s="15" t="s">
        <v>21027</v>
      </c>
      <c r="E5010" s="15" t="s">
        <v>21028</v>
      </c>
      <c r="F5010" s="15" t="s">
        <v>6945</v>
      </c>
      <c r="G5010" s="15" t="s">
        <v>21029</v>
      </c>
      <c r="H5010" s="15" t="s">
        <v>7373</v>
      </c>
      <c r="I5010" s="15" t="s">
        <v>19333</v>
      </c>
      <c r="J5010" s="15" t="s">
        <v>7373</v>
      </c>
      <c r="K5010">
        <f>VLOOKUP(C5010,'scores met drempel 25'!A:C,3,FALSE)</f>
        <v>697.41</v>
      </c>
      <c r="L5010">
        <f>VLOOKUP(C5010,'scores zonder drempel 25'!A:E,2,FALSE)</f>
        <v>870.14</v>
      </c>
      <c r="M5010">
        <f>VLOOKUP(B5010,'bekostiging 25'!$C$1:$N$2577,11,FALSE)</f>
        <v>52096.77</v>
      </c>
    </row>
    <row r="5011" spans="1:13">
      <c r="A5011" s="15" t="s">
        <v>11298</v>
      </c>
      <c r="B5011" s="15" t="s">
        <v>11305</v>
      </c>
      <c r="C5011" s="15" t="s">
        <v>5033</v>
      </c>
      <c r="D5011" s="15" t="s">
        <v>9647</v>
      </c>
      <c r="E5011" s="15" t="s">
        <v>11306</v>
      </c>
      <c r="F5011" s="15" t="s">
        <v>6233</v>
      </c>
      <c r="G5011" s="15" t="s">
        <v>11307</v>
      </c>
      <c r="H5011" s="15" t="s">
        <v>11303</v>
      </c>
      <c r="I5011" s="15" t="s">
        <v>11304</v>
      </c>
      <c r="J5011" s="15" t="s">
        <v>11303</v>
      </c>
      <c r="K5011">
        <f>VLOOKUP(C5011,'scores met drempel 25'!A:C,3,FALSE)</f>
        <v>202.79</v>
      </c>
      <c r="L5011">
        <f>VLOOKUP(C5011,'scores zonder drempel 25'!A:E,2,FALSE)</f>
        <v>272.42</v>
      </c>
      <c r="M5011">
        <f>VLOOKUP(B5011,'bekostiging 25'!$C$1:$N$2577,11,FALSE)</f>
        <v>10979.04</v>
      </c>
    </row>
    <row r="5012" spans="1:13">
      <c r="A5012" s="15" t="s">
        <v>30367</v>
      </c>
      <c r="B5012" s="15" t="s">
        <v>30506</v>
      </c>
      <c r="C5012" s="15" t="s">
        <v>5034</v>
      </c>
      <c r="D5012" s="15" t="s">
        <v>30507</v>
      </c>
      <c r="E5012" s="15" t="s">
        <v>30508</v>
      </c>
      <c r="F5012" s="15" t="s">
        <v>7088</v>
      </c>
      <c r="G5012" s="15" t="s">
        <v>30509</v>
      </c>
      <c r="H5012" s="15" t="s">
        <v>21874</v>
      </c>
      <c r="I5012" s="15" t="s">
        <v>27591</v>
      </c>
      <c r="J5012" s="15" t="s">
        <v>21874</v>
      </c>
      <c r="K5012">
        <f>VLOOKUP(C5012,'scores met drempel 25'!A:C,3,FALSE)</f>
        <v>557.17999999999995</v>
      </c>
      <c r="L5012">
        <f>VLOOKUP(C5012,'scores zonder drempel 25'!A:E,2,FALSE)</f>
        <v>698.45</v>
      </c>
      <c r="M5012">
        <f>VLOOKUP(B5012,'bekostiging 25'!$C$1:$N$2577,11,FALSE)</f>
        <v>41635.69</v>
      </c>
    </row>
    <row r="5013" spans="1:13">
      <c r="A5013" s="15" t="s">
        <v>6891</v>
      </c>
      <c r="B5013" s="15" t="s">
        <v>6920</v>
      </c>
      <c r="C5013" s="15" t="s">
        <v>5035</v>
      </c>
      <c r="D5013" s="15" t="s">
        <v>6921</v>
      </c>
      <c r="E5013" s="15" t="s">
        <v>6922</v>
      </c>
      <c r="F5013" s="15" t="s">
        <v>6451</v>
      </c>
      <c r="G5013" s="15" t="s">
        <v>6923</v>
      </c>
      <c r="H5013" s="15" t="s">
        <v>6924</v>
      </c>
      <c r="I5013" s="15" t="s">
        <v>6167</v>
      </c>
      <c r="J5013" s="15" t="s">
        <v>6168</v>
      </c>
      <c r="K5013">
        <f>VLOOKUP(C5013,'scores met drempel 25'!A:C,3,FALSE)</f>
        <v>0</v>
      </c>
      <c r="L5013">
        <f>VLOOKUP(C5013,'scores zonder drempel 25'!A:E,2,FALSE)</f>
        <v>116.14</v>
      </c>
      <c r="M5013" t="e">
        <f>VLOOKUP(B5013,'bekostiging 25'!$C$1:$N$2577,11,FALSE)</f>
        <v>#N/A</v>
      </c>
    </row>
    <row r="5014" spans="1:13">
      <c r="A5014" s="15" t="s">
        <v>21025</v>
      </c>
      <c r="B5014" s="15" t="s">
        <v>21030</v>
      </c>
      <c r="C5014" s="15" t="s">
        <v>5036</v>
      </c>
      <c r="D5014" s="15" t="s">
        <v>21031</v>
      </c>
      <c r="E5014" s="15" t="s">
        <v>21032</v>
      </c>
      <c r="F5014" s="15" t="s">
        <v>6184</v>
      </c>
      <c r="G5014" s="15" t="s">
        <v>21033</v>
      </c>
      <c r="H5014" s="15" t="s">
        <v>7373</v>
      </c>
      <c r="I5014" s="15" t="s">
        <v>19333</v>
      </c>
      <c r="J5014" s="15" t="s">
        <v>7373</v>
      </c>
      <c r="K5014">
        <f>VLOOKUP(C5014,'scores met drempel 25'!A:C,3,FALSE)</f>
        <v>1267.3900000000001</v>
      </c>
      <c r="L5014">
        <f>VLOOKUP(C5014,'scores zonder drempel 25'!A:E,2,FALSE)</f>
        <v>1577.36</v>
      </c>
      <c r="M5014">
        <f>VLOOKUP(B5014,'bekostiging 25'!$C$1:$N$2577,11,FALSE)</f>
        <v>92680.56</v>
      </c>
    </row>
    <row r="5015" spans="1:13">
      <c r="A5015" s="15" t="s">
        <v>11298</v>
      </c>
      <c r="B5015" s="15" t="s">
        <v>11308</v>
      </c>
      <c r="C5015" s="15" t="s">
        <v>5037</v>
      </c>
      <c r="D5015" s="15" t="s">
        <v>11309</v>
      </c>
      <c r="E5015" s="15" t="s">
        <v>11310</v>
      </c>
      <c r="F5015" s="15" t="s">
        <v>8695</v>
      </c>
      <c r="G5015" s="15" t="s">
        <v>11311</v>
      </c>
      <c r="H5015" s="15" t="s">
        <v>11303</v>
      </c>
      <c r="I5015" s="15" t="s">
        <v>11304</v>
      </c>
      <c r="J5015" s="15" t="s">
        <v>11303</v>
      </c>
      <c r="K5015">
        <f>VLOOKUP(C5015,'scores met drempel 25'!A:C,3,FALSE)</f>
        <v>423.92</v>
      </c>
      <c r="L5015">
        <f>VLOOKUP(C5015,'scores zonder drempel 25'!A:E,2,FALSE)</f>
        <v>614.73</v>
      </c>
      <c r="M5015">
        <f>VLOOKUP(B5015,'bekostiging 25'!$C$1:$N$2577,11,FALSE)</f>
        <v>28790.81</v>
      </c>
    </row>
    <row r="5016" spans="1:13">
      <c r="A5016" s="15" t="s">
        <v>6891</v>
      </c>
      <c r="B5016" s="15" t="s">
        <v>6925</v>
      </c>
      <c r="C5016" s="15" t="s">
        <v>5038</v>
      </c>
      <c r="D5016" s="15" t="s">
        <v>6926</v>
      </c>
      <c r="E5016" s="15" t="s">
        <v>6463</v>
      </c>
      <c r="F5016" s="15" t="s">
        <v>6927</v>
      </c>
      <c r="G5016" s="15" t="s">
        <v>6928</v>
      </c>
      <c r="H5016" s="15" t="s">
        <v>6929</v>
      </c>
      <c r="I5016" s="15" t="s">
        <v>6167</v>
      </c>
      <c r="J5016" s="15" t="s">
        <v>6168</v>
      </c>
      <c r="K5016">
        <f>VLOOKUP(C5016,'scores met drempel 25'!A:C,3,FALSE)</f>
        <v>21.63</v>
      </c>
      <c r="L5016">
        <f>VLOOKUP(C5016,'scores zonder drempel 25'!A:E,2,FALSE)</f>
        <v>75.19</v>
      </c>
      <c r="M5016">
        <f>VLOOKUP(B5016,'bekostiging 25'!$C$1:$N$2577,11,FALSE)</f>
        <v>1821.84</v>
      </c>
    </row>
    <row r="5017" spans="1:13">
      <c r="A5017" s="15" t="s">
        <v>21468</v>
      </c>
      <c r="B5017" s="15" t="s">
        <v>21487</v>
      </c>
      <c r="C5017" s="15" t="s">
        <v>5039</v>
      </c>
      <c r="D5017" s="15" t="s">
        <v>21488</v>
      </c>
      <c r="E5017" s="15" t="s">
        <v>21489</v>
      </c>
      <c r="F5017" s="15" t="s">
        <v>6220</v>
      </c>
      <c r="G5017" s="15" t="s">
        <v>21490</v>
      </c>
      <c r="H5017" s="15" t="s">
        <v>21491</v>
      </c>
      <c r="I5017" s="15" t="s">
        <v>20332</v>
      </c>
      <c r="J5017" s="15" t="s">
        <v>20333</v>
      </c>
      <c r="K5017">
        <f>VLOOKUP(C5017,'scores met drempel 25'!A:C,3,FALSE)</f>
        <v>0</v>
      </c>
      <c r="L5017">
        <f>VLOOKUP(C5017,'scores zonder drempel 25'!A:E,2,FALSE)</f>
        <v>25.73</v>
      </c>
      <c r="M5017" t="e">
        <f>VLOOKUP(B5017,'bekostiging 25'!$C$1:$N$2577,11,FALSE)</f>
        <v>#N/A</v>
      </c>
    </row>
    <row r="5018" spans="1:13">
      <c r="A5018" s="15" t="s">
        <v>21383</v>
      </c>
      <c r="B5018" s="15" t="s">
        <v>21395</v>
      </c>
      <c r="C5018" s="15" t="s">
        <v>5040</v>
      </c>
      <c r="D5018" s="15" t="s">
        <v>21396</v>
      </c>
      <c r="E5018" s="15" t="s">
        <v>21397</v>
      </c>
      <c r="F5018" s="15" t="s">
        <v>7292</v>
      </c>
      <c r="G5018" s="15" t="s">
        <v>21398</v>
      </c>
      <c r="H5018" s="15" t="s">
        <v>7373</v>
      </c>
      <c r="I5018" s="15" t="s">
        <v>19333</v>
      </c>
      <c r="J5018" s="15" t="s">
        <v>7373</v>
      </c>
      <c r="K5018">
        <f>VLOOKUP(C5018,'scores met drempel 25'!A:C,3,FALSE)</f>
        <v>0</v>
      </c>
      <c r="L5018">
        <f>VLOOKUP(C5018,'scores zonder drempel 25'!A:E,2,FALSE)</f>
        <v>199.84</v>
      </c>
      <c r="M5018" t="e">
        <f>VLOOKUP(B5018,'bekostiging 25'!$C$1:$N$2577,11,FALSE)</f>
        <v>#N/A</v>
      </c>
    </row>
    <row r="5019" spans="1:13">
      <c r="A5019" s="15" t="s">
        <v>11873</v>
      </c>
      <c r="B5019" s="15" t="s">
        <v>11878</v>
      </c>
      <c r="C5019" s="15" t="s">
        <v>5041</v>
      </c>
      <c r="D5019" s="15" t="s">
        <v>11879</v>
      </c>
      <c r="E5019" s="15" t="s">
        <v>10776</v>
      </c>
      <c r="F5019" s="15" t="s">
        <v>6275</v>
      </c>
      <c r="G5019" s="15" t="s">
        <v>11880</v>
      </c>
      <c r="H5019" s="15" t="s">
        <v>10000</v>
      </c>
      <c r="I5019" s="15" t="s">
        <v>9999</v>
      </c>
      <c r="J5019" s="15" t="s">
        <v>10000</v>
      </c>
      <c r="K5019">
        <f>VLOOKUP(C5019,'scores met drempel 25'!A:C,3,FALSE)</f>
        <v>0</v>
      </c>
      <c r="L5019">
        <f>VLOOKUP(C5019,'scores zonder drempel 25'!A:E,2,FALSE)</f>
        <v>148.96</v>
      </c>
      <c r="M5019" t="e">
        <f>VLOOKUP(B5019,'bekostiging 25'!$C$1:$N$2577,11,FALSE)</f>
        <v>#N/A</v>
      </c>
    </row>
    <row r="5020" spans="1:13">
      <c r="A5020" s="15" t="s">
        <v>11298</v>
      </c>
      <c r="B5020" s="15" t="s">
        <v>11312</v>
      </c>
      <c r="C5020" s="15" t="s">
        <v>5042</v>
      </c>
      <c r="D5020" s="15" t="s">
        <v>11313</v>
      </c>
      <c r="E5020" s="15" t="s">
        <v>11314</v>
      </c>
      <c r="F5020" s="15" t="s">
        <v>6341</v>
      </c>
      <c r="G5020" s="15" t="s">
        <v>11315</v>
      </c>
      <c r="H5020" s="15" t="s">
        <v>11316</v>
      </c>
      <c r="I5020" s="15" t="s">
        <v>11304</v>
      </c>
      <c r="J5020" s="15" t="s">
        <v>11303</v>
      </c>
      <c r="K5020">
        <f>VLOOKUP(C5020,'scores met drempel 25'!A:C,3,FALSE)</f>
        <v>0</v>
      </c>
      <c r="L5020">
        <f>VLOOKUP(C5020,'scores zonder drempel 25'!A:E,2,FALSE)</f>
        <v>12.22</v>
      </c>
      <c r="M5020" t="e">
        <f>VLOOKUP(B5020,'bekostiging 25'!$C$1:$N$2577,11,FALSE)</f>
        <v>#N/A</v>
      </c>
    </row>
    <row r="5021" spans="1:13">
      <c r="A5021" s="15" t="s">
        <v>30367</v>
      </c>
      <c r="B5021" s="15" t="s">
        <v>30510</v>
      </c>
      <c r="C5021" s="15" t="s">
        <v>5043</v>
      </c>
      <c r="D5021" s="15" t="s">
        <v>29889</v>
      </c>
      <c r="E5021" s="15" t="s">
        <v>30511</v>
      </c>
      <c r="F5021" s="15" t="s">
        <v>30512</v>
      </c>
      <c r="G5021" s="15" t="s">
        <v>30513</v>
      </c>
      <c r="H5021" s="15" t="s">
        <v>21874</v>
      </c>
      <c r="I5021" s="15" t="s">
        <v>27591</v>
      </c>
      <c r="J5021" s="15" t="s">
        <v>21874</v>
      </c>
      <c r="K5021">
        <f>VLOOKUP(C5021,'scores met drempel 25'!A:C,3,FALSE)</f>
        <v>1445.21</v>
      </c>
      <c r="L5021">
        <f>VLOOKUP(C5021,'scores zonder drempel 25'!A:E,2,FALSE)</f>
        <v>1836.2</v>
      </c>
      <c r="M5021">
        <f>VLOOKUP(B5021,'bekostiging 25'!$C$1:$N$2577,11,FALSE)</f>
        <v>84112.639999999999</v>
      </c>
    </row>
    <row r="5022" spans="1:13">
      <c r="A5022" s="15" t="s">
        <v>21468</v>
      </c>
      <c r="B5022" s="15" t="s">
        <v>21492</v>
      </c>
      <c r="C5022" s="15" t="s">
        <v>5044</v>
      </c>
      <c r="D5022" s="15" t="s">
        <v>20596</v>
      </c>
      <c r="E5022" s="15" t="s">
        <v>10128</v>
      </c>
      <c r="F5022" s="15" t="s">
        <v>8298</v>
      </c>
      <c r="G5022" s="15" t="s">
        <v>21493</v>
      </c>
      <c r="H5022" s="15" t="s">
        <v>20331</v>
      </c>
      <c r="I5022" s="15" t="s">
        <v>20332</v>
      </c>
      <c r="J5022" s="15" t="s">
        <v>20333</v>
      </c>
      <c r="K5022">
        <f>VLOOKUP(C5022,'scores met drempel 25'!A:C,3,FALSE)</f>
        <v>511.12</v>
      </c>
      <c r="L5022">
        <f>VLOOKUP(C5022,'scores zonder drempel 25'!A:E,2,FALSE)</f>
        <v>717.33</v>
      </c>
      <c r="M5022">
        <f>VLOOKUP(B5022,'bekostiging 25'!$C$1:$N$2577,11,FALSE)</f>
        <v>24668.51</v>
      </c>
    </row>
    <row r="5023" spans="1:13">
      <c r="A5023" s="15" t="s">
        <v>29727</v>
      </c>
      <c r="B5023" s="15" t="s">
        <v>29776</v>
      </c>
      <c r="C5023" s="15" t="s">
        <v>5045</v>
      </c>
      <c r="D5023" s="15" t="s">
        <v>29777</v>
      </c>
      <c r="E5023" s="15" t="s">
        <v>29778</v>
      </c>
      <c r="F5023" s="15" t="s">
        <v>25924</v>
      </c>
      <c r="G5023" s="15" t="s">
        <v>29779</v>
      </c>
      <c r="H5023" s="15" t="s">
        <v>27937</v>
      </c>
      <c r="I5023" s="15" t="s">
        <v>27938</v>
      </c>
      <c r="J5023" s="15" t="s">
        <v>27937</v>
      </c>
      <c r="K5023">
        <f>VLOOKUP(C5023,'scores met drempel 25'!A:C,3,FALSE)</f>
        <v>104.49</v>
      </c>
      <c r="L5023">
        <f>VLOOKUP(C5023,'scores zonder drempel 25'!A:E,2,FALSE)</f>
        <v>320.74</v>
      </c>
      <c r="M5023">
        <f>VLOOKUP(B5023,'bekostiging 25'!$C$1:$N$2577,11,FALSE)</f>
        <v>6938.73</v>
      </c>
    </row>
    <row r="5024" spans="1:13">
      <c r="A5024" s="15" t="s">
        <v>29727</v>
      </c>
      <c r="B5024" s="15" t="s">
        <v>29780</v>
      </c>
      <c r="C5024" s="15" t="s">
        <v>5046</v>
      </c>
      <c r="D5024" s="15" t="s">
        <v>7888</v>
      </c>
      <c r="E5024" s="15" t="s">
        <v>29781</v>
      </c>
      <c r="F5024" s="15" t="s">
        <v>6275</v>
      </c>
      <c r="G5024" s="15" t="s">
        <v>29782</v>
      </c>
      <c r="H5024" s="15" t="s">
        <v>27937</v>
      </c>
      <c r="I5024" s="15" t="s">
        <v>27938</v>
      </c>
      <c r="J5024" s="15" t="s">
        <v>27937</v>
      </c>
      <c r="K5024">
        <f>VLOOKUP(C5024,'scores met drempel 25'!A:C,3,FALSE)</f>
        <v>529.85</v>
      </c>
      <c r="L5024">
        <f>VLOOKUP(C5024,'scores zonder drempel 25'!A:E,2,FALSE)</f>
        <v>654.38</v>
      </c>
      <c r="M5024">
        <f>VLOOKUP(B5024,'bekostiging 25'!$C$1:$N$2577,11,FALSE)</f>
        <v>36252.83</v>
      </c>
    </row>
    <row r="5025" spans="1:13">
      <c r="A5025" s="15" t="s">
        <v>29727</v>
      </c>
      <c r="B5025" s="15" t="s">
        <v>29780</v>
      </c>
      <c r="C5025" s="15" t="s">
        <v>29783</v>
      </c>
      <c r="D5025" s="15" t="s">
        <v>29784</v>
      </c>
      <c r="E5025" s="15" t="s">
        <v>7971</v>
      </c>
      <c r="F5025" s="15" t="s">
        <v>14042</v>
      </c>
      <c r="G5025" s="15" t="s">
        <v>29785</v>
      </c>
      <c r="H5025" s="15" t="s">
        <v>27937</v>
      </c>
      <c r="I5025" s="15" t="s">
        <v>27938</v>
      </c>
      <c r="J5025" s="15" t="s">
        <v>27937</v>
      </c>
      <c r="K5025" t="e">
        <f>VLOOKUP(C5025,'scores met drempel 25'!A:C,3,FALSE)</f>
        <v>#N/A</v>
      </c>
      <c r="L5025" t="e">
        <f>VLOOKUP(C5025,'scores zonder drempel 25'!A:E,2,FALSE)</f>
        <v>#N/A</v>
      </c>
      <c r="M5025">
        <f>VLOOKUP(B5025,'bekostiging 25'!$C$1:$N$2577,11,FALSE)</f>
        <v>36252.83</v>
      </c>
    </row>
    <row r="5026" spans="1:13">
      <c r="A5026" s="15" t="s">
        <v>21228</v>
      </c>
      <c r="B5026" s="15" t="s">
        <v>21260</v>
      </c>
      <c r="C5026" s="15" t="s">
        <v>5047</v>
      </c>
      <c r="D5026" s="15" t="s">
        <v>21261</v>
      </c>
      <c r="E5026" s="15" t="s">
        <v>19699</v>
      </c>
      <c r="F5026" s="15" t="s">
        <v>6169</v>
      </c>
      <c r="G5026" s="15" t="s">
        <v>19700</v>
      </c>
      <c r="H5026" s="15" t="s">
        <v>7373</v>
      </c>
      <c r="I5026" s="15" t="s">
        <v>19333</v>
      </c>
      <c r="J5026" s="15" t="s">
        <v>7373</v>
      </c>
      <c r="K5026">
        <f>VLOOKUP(C5026,'scores met drempel 25'!A:C,3,FALSE)</f>
        <v>382.09</v>
      </c>
      <c r="L5026">
        <f>VLOOKUP(C5026,'scores zonder drempel 25'!A:E,2,FALSE)</f>
        <v>575.58000000000004</v>
      </c>
      <c r="M5026">
        <f>VLOOKUP(B5026,'bekostiging 25'!$C$1:$N$2577,11,FALSE)</f>
        <v>32059.19</v>
      </c>
    </row>
    <row r="5027" spans="1:13">
      <c r="A5027" s="15" t="s">
        <v>11873</v>
      </c>
      <c r="B5027" s="15" t="s">
        <v>11881</v>
      </c>
      <c r="C5027" s="15" t="s">
        <v>5048</v>
      </c>
      <c r="D5027" s="15" t="s">
        <v>11882</v>
      </c>
      <c r="E5027" s="15" t="s">
        <v>11883</v>
      </c>
      <c r="F5027" s="15" t="s">
        <v>10946</v>
      </c>
      <c r="G5027" s="15" t="s">
        <v>11884</v>
      </c>
      <c r="H5027" s="15" t="s">
        <v>10012</v>
      </c>
      <c r="I5027" s="15" t="s">
        <v>9999</v>
      </c>
      <c r="J5027" s="15" t="s">
        <v>10000</v>
      </c>
      <c r="K5027">
        <f>VLOOKUP(C5027,'scores met drempel 25'!A:C,3,FALSE)</f>
        <v>0</v>
      </c>
      <c r="L5027">
        <f>VLOOKUP(C5027,'scores zonder drempel 25'!A:E,2,FALSE)</f>
        <v>43.62</v>
      </c>
      <c r="M5027" t="e">
        <f>VLOOKUP(B5027,'bekostiging 25'!$C$1:$N$2577,11,FALSE)</f>
        <v>#N/A</v>
      </c>
    </row>
    <row r="5028" spans="1:13">
      <c r="A5028" s="15" t="s">
        <v>18237</v>
      </c>
      <c r="B5028" s="15" t="s">
        <v>18249</v>
      </c>
      <c r="C5028" s="15" t="s">
        <v>5049</v>
      </c>
      <c r="D5028" s="15" t="s">
        <v>18250</v>
      </c>
      <c r="E5028" s="15" t="s">
        <v>18251</v>
      </c>
      <c r="F5028" s="15" t="s">
        <v>7111</v>
      </c>
      <c r="G5028" s="15" t="s">
        <v>18252</v>
      </c>
      <c r="H5028" s="15" t="s">
        <v>18209</v>
      </c>
      <c r="I5028" s="15" t="s">
        <v>16282</v>
      </c>
      <c r="J5028" s="15" t="s">
        <v>16283</v>
      </c>
      <c r="K5028">
        <f>VLOOKUP(C5028,'scores met drempel 25'!A:C,3,FALSE)</f>
        <v>0</v>
      </c>
      <c r="L5028">
        <f>VLOOKUP(C5028,'scores zonder drempel 25'!A:E,2,FALSE)</f>
        <v>111.63</v>
      </c>
      <c r="M5028" t="e">
        <f>VLOOKUP(B5028,'bekostiging 25'!$C$1:$N$2577,11,FALSE)</f>
        <v>#N/A</v>
      </c>
    </row>
    <row r="5029" spans="1:13">
      <c r="A5029" s="15" t="s">
        <v>10355</v>
      </c>
      <c r="B5029" s="15" t="s">
        <v>10367</v>
      </c>
      <c r="C5029" s="15" t="s">
        <v>5050</v>
      </c>
      <c r="D5029" s="15" t="s">
        <v>10368</v>
      </c>
      <c r="E5029" s="15" t="s">
        <v>10369</v>
      </c>
      <c r="F5029" s="15" t="s">
        <v>6335</v>
      </c>
      <c r="G5029" s="15" t="s">
        <v>10370</v>
      </c>
      <c r="H5029" s="15" t="s">
        <v>10305</v>
      </c>
      <c r="I5029" s="15" t="s">
        <v>10259</v>
      </c>
      <c r="J5029" s="15" t="s">
        <v>10258</v>
      </c>
      <c r="K5029">
        <f>VLOOKUP(C5029,'scores met drempel 25'!A:C,3,FALSE)</f>
        <v>0</v>
      </c>
      <c r="L5029">
        <f>VLOOKUP(C5029,'scores zonder drempel 25'!A:E,2,FALSE)</f>
        <v>68.31</v>
      </c>
      <c r="M5029" t="e">
        <f>VLOOKUP(B5029,'bekostiging 25'!$C$1:$N$2577,11,FALSE)</f>
        <v>#N/A</v>
      </c>
    </row>
    <row r="5030" spans="1:13">
      <c r="A5030" s="15" t="s">
        <v>27446</v>
      </c>
      <c r="B5030" s="15" t="s">
        <v>27477</v>
      </c>
      <c r="C5030" s="15" t="s">
        <v>5051</v>
      </c>
      <c r="D5030" s="15" t="s">
        <v>27478</v>
      </c>
      <c r="E5030" s="15" t="s">
        <v>27479</v>
      </c>
      <c r="F5030" s="15" t="s">
        <v>6233</v>
      </c>
      <c r="G5030" s="15" t="s">
        <v>27480</v>
      </c>
      <c r="H5030" s="15" t="s">
        <v>27229</v>
      </c>
      <c r="I5030" s="15" t="s">
        <v>27227</v>
      </c>
      <c r="J5030" s="15" t="s">
        <v>27228</v>
      </c>
      <c r="K5030">
        <f>VLOOKUP(C5030,'scores met drempel 25'!A:C,3,FALSE)</f>
        <v>0</v>
      </c>
      <c r="L5030">
        <f>VLOOKUP(C5030,'scores zonder drempel 25'!A:E,2,FALSE)</f>
        <v>99.48</v>
      </c>
      <c r="M5030" t="e">
        <f>VLOOKUP(B5030,'bekostiging 25'!$C$1:$N$2577,11,FALSE)</f>
        <v>#N/A</v>
      </c>
    </row>
    <row r="5031" spans="1:13">
      <c r="A5031" s="15" t="s">
        <v>21468</v>
      </c>
      <c r="B5031" s="15" t="s">
        <v>21494</v>
      </c>
      <c r="C5031" s="15" t="s">
        <v>5052</v>
      </c>
      <c r="D5031" s="15" t="s">
        <v>21495</v>
      </c>
      <c r="E5031" s="15" t="s">
        <v>21496</v>
      </c>
      <c r="F5031" s="15" t="s">
        <v>21497</v>
      </c>
      <c r="G5031" s="15" t="s">
        <v>21498</v>
      </c>
      <c r="H5031" s="15" t="s">
        <v>20355</v>
      </c>
      <c r="I5031" s="15" t="s">
        <v>20332</v>
      </c>
      <c r="J5031" s="15" t="s">
        <v>20333</v>
      </c>
      <c r="K5031">
        <f>VLOOKUP(C5031,'scores met drempel 25'!A:C,3,FALSE)</f>
        <v>82.99</v>
      </c>
      <c r="L5031">
        <f>VLOOKUP(C5031,'scores zonder drempel 25'!A:E,2,FALSE)</f>
        <v>267.10000000000002</v>
      </c>
      <c r="M5031">
        <f>VLOOKUP(B5031,'bekostiging 25'!$C$1:$N$2577,11,FALSE)</f>
        <v>4582.2700000000004</v>
      </c>
    </row>
    <row r="5032" spans="1:13">
      <c r="A5032" s="15" t="s">
        <v>21228</v>
      </c>
      <c r="B5032" s="15" t="s">
        <v>21262</v>
      </c>
      <c r="C5032" s="15" t="s">
        <v>5053</v>
      </c>
      <c r="D5032" s="15" t="s">
        <v>21263</v>
      </c>
      <c r="E5032" s="15" t="s">
        <v>21264</v>
      </c>
      <c r="F5032" s="15" t="s">
        <v>21265</v>
      </c>
      <c r="G5032" s="15" t="s">
        <v>21266</v>
      </c>
      <c r="H5032" s="15" t="s">
        <v>7373</v>
      </c>
      <c r="I5032" s="15" t="s">
        <v>19333</v>
      </c>
      <c r="J5032" s="15" t="s">
        <v>7373</v>
      </c>
      <c r="K5032">
        <f>VLOOKUP(C5032,'scores met drempel 25'!A:C,3,FALSE)</f>
        <v>222.37</v>
      </c>
      <c r="L5032">
        <f>VLOOKUP(C5032,'scores zonder drempel 25'!A:E,2,FALSE)</f>
        <v>531.01</v>
      </c>
      <c r="M5032">
        <f>VLOOKUP(B5032,'bekostiging 25'!$C$1:$N$2577,11,FALSE)</f>
        <v>16045.26</v>
      </c>
    </row>
    <row r="5033" spans="1:13">
      <c r="A5033" s="15" t="s">
        <v>11873</v>
      </c>
      <c r="B5033" s="15" t="s">
        <v>11885</v>
      </c>
      <c r="C5033" s="15" t="s">
        <v>5054</v>
      </c>
      <c r="D5033" s="15" t="s">
        <v>11886</v>
      </c>
      <c r="E5033" s="15" t="s">
        <v>6219</v>
      </c>
      <c r="F5033" s="15" t="s">
        <v>6275</v>
      </c>
      <c r="G5033" s="15" t="s">
        <v>11887</v>
      </c>
      <c r="H5033" s="15" t="s">
        <v>11888</v>
      </c>
      <c r="I5033" s="15" t="s">
        <v>9999</v>
      </c>
      <c r="J5033" s="15" t="s">
        <v>10000</v>
      </c>
      <c r="K5033">
        <f>VLOOKUP(C5033,'scores met drempel 25'!A:C,3,FALSE)</f>
        <v>0</v>
      </c>
      <c r="L5033">
        <f>VLOOKUP(C5033,'scores zonder drempel 25'!A:E,2,FALSE)</f>
        <v>54.69</v>
      </c>
      <c r="M5033" t="e">
        <f>VLOOKUP(B5033,'bekostiging 25'!$C$1:$N$2577,11,FALSE)</f>
        <v>#N/A</v>
      </c>
    </row>
    <row r="5034" spans="1:13">
      <c r="A5034" s="15" t="s">
        <v>18237</v>
      </c>
      <c r="B5034" s="15" t="s">
        <v>18253</v>
      </c>
      <c r="C5034" s="15" t="s">
        <v>5055</v>
      </c>
      <c r="D5034" s="15" t="s">
        <v>18254</v>
      </c>
      <c r="E5034" s="15" t="s">
        <v>17343</v>
      </c>
      <c r="F5034" s="15" t="s">
        <v>6233</v>
      </c>
      <c r="G5034" s="15" t="s">
        <v>17344</v>
      </c>
      <c r="H5034" s="15" t="s">
        <v>17345</v>
      </c>
      <c r="I5034" s="15" t="s">
        <v>16282</v>
      </c>
      <c r="J5034" s="15" t="s">
        <v>16283</v>
      </c>
      <c r="K5034">
        <f>VLOOKUP(C5034,'scores met drempel 25'!A:C,3,FALSE)</f>
        <v>19.54</v>
      </c>
      <c r="L5034">
        <f>VLOOKUP(C5034,'scores zonder drempel 25'!A:E,2,FALSE)</f>
        <v>126.66</v>
      </c>
      <c r="M5034">
        <f>VLOOKUP(B5034,'bekostiging 25'!$C$1:$N$2577,11,FALSE)</f>
        <v>578.62</v>
      </c>
    </row>
    <row r="5035" spans="1:13">
      <c r="A5035" s="15" t="s">
        <v>27446</v>
      </c>
      <c r="B5035" s="15" t="s">
        <v>27481</v>
      </c>
      <c r="C5035" s="15" t="s">
        <v>5056</v>
      </c>
      <c r="D5035" s="15" t="s">
        <v>27482</v>
      </c>
      <c r="E5035" s="15" t="s">
        <v>20176</v>
      </c>
      <c r="F5035" s="15" t="s">
        <v>6269</v>
      </c>
      <c r="G5035" s="15" t="s">
        <v>27483</v>
      </c>
      <c r="H5035" s="15" t="s">
        <v>27484</v>
      </c>
      <c r="I5035" s="15" t="s">
        <v>27227</v>
      </c>
      <c r="J5035" s="15" t="s">
        <v>27228</v>
      </c>
      <c r="K5035">
        <f>VLOOKUP(C5035,'scores met drempel 25'!A:C,3,FALSE)</f>
        <v>0</v>
      </c>
      <c r="L5035">
        <f>VLOOKUP(C5035,'scores zonder drempel 25'!A:E,2,FALSE)</f>
        <v>73.92</v>
      </c>
      <c r="M5035" t="e">
        <f>VLOOKUP(B5035,'bekostiging 25'!$C$1:$N$2577,11,FALSE)</f>
        <v>#N/A</v>
      </c>
    </row>
    <row r="5036" spans="1:13">
      <c r="A5036" s="15" t="s">
        <v>30367</v>
      </c>
      <c r="B5036" s="15" t="s">
        <v>30514</v>
      </c>
      <c r="C5036" s="15" t="s">
        <v>5057</v>
      </c>
      <c r="D5036" s="15" t="s">
        <v>15607</v>
      </c>
      <c r="E5036" s="15" t="s">
        <v>30515</v>
      </c>
      <c r="F5036" s="15" t="s">
        <v>6371</v>
      </c>
      <c r="G5036" s="15" t="s">
        <v>30516</v>
      </c>
      <c r="H5036" s="15" t="s">
        <v>21874</v>
      </c>
      <c r="I5036" s="15" t="s">
        <v>27591</v>
      </c>
      <c r="J5036" s="15" t="s">
        <v>21874</v>
      </c>
      <c r="K5036">
        <f>VLOOKUP(C5036,'scores met drempel 25'!A:C,3,FALSE)</f>
        <v>215</v>
      </c>
      <c r="L5036">
        <f>VLOOKUP(C5036,'scores zonder drempel 25'!A:E,2,FALSE)</f>
        <v>363.62</v>
      </c>
      <c r="M5036">
        <f>VLOOKUP(B5036,'bekostiging 25'!$C$1:$N$2577,11,FALSE)</f>
        <v>17907.099999999999</v>
      </c>
    </row>
    <row r="5037" spans="1:13">
      <c r="A5037" s="15" t="s">
        <v>21468</v>
      </c>
      <c r="B5037" s="15" t="s">
        <v>21499</v>
      </c>
      <c r="C5037" s="15" t="s">
        <v>5058</v>
      </c>
      <c r="D5037" s="15" t="s">
        <v>21500</v>
      </c>
      <c r="E5037" s="15" t="s">
        <v>21501</v>
      </c>
      <c r="F5037" s="15" t="s">
        <v>6410</v>
      </c>
      <c r="G5037" s="15" t="s">
        <v>21502</v>
      </c>
      <c r="H5037" s="15" t="s">
        <v>20355</v>
      </c>
      <c r="I5037" s="15" t="s">
        <v>20332</v>
      </c>
      <c r="J5037" s="15" t="s">
        <v>20333</v>
      </c>
      <c r="K5037">
        <f>VLOOKUP(C5037,'scores met drempel 25'!A:C,3,FALSE)</f>
        <v>181.78</v>
      </c>
      <c r="L5037">
        <f>VLOOKUP(C5037,'scores zonder drempel 25'!A:E,2,FALSE)</f>
        <v>509.17</v>
      </c>
      <c r="M5037">
        <f>VLOOKUP(B5037,'bekostiging 25'!$C$1:$N$2577,11,FALSE)</f>
        <v>15726.62</v>
      </c>
    </row>
    <row r="5038" spans="1:13">
      <c r="A5038" s="15" t="s">
        <v>29727</v>
      </c>
      <c r="B5038" s="15" t="s">
        <v>29786</v>
      </c>
      <c r="C5038" s="15" t="s">
        <v>5059</v>
      </c>
      <c r="D5038" s="15" t="s">
        <v>29787</v>
      </c>
      <c r="E5038" s="15" t="s">
        <v>29788</v>
      </c>
      <c r="F5038" s="15" t="s">
        <v>6543</v>
      </c>
      <c r="G5038" s="15" t="s">
        <v>29789</v>
      </c>
      <c r="H5038" s="15" t="s">
        <v>27937</v>
      </c>
      <c r="I5038" s="15" t="s">
        <v>27938</v>
      </c>
      <c r="J5038" s="15" t="s">
        <v>27937</v>
      </c>
      <c r="K5038">
        <f>VLOOKUP(C5038,'scores met drempel 25'!A:C,3,FALSE)</f>
        <v>0</v>
      </c>
      <c r="L5038">
        <f>VLOOKUP(C5038,'scores zonder drempel 25'!A:E,2,FALSE)</f>
        <v>167.37</v>
      </c>
      <c r="M5038" t="e">
        <f>VLOOKUP(B5038,'bekostiging 25'!$C$1:$N$2577,11,FALSE)</f>
        <v>#N/A</v>
      </c>
    </row>
    <row r="5039" spans="1:13">
      <c r="A5039" s="15" t="s">
        <v>21164</v>
      </c>
      <c r="B5039" s="15" t="s">
        <v>21173</v>
      </c>
      <c r="C5039" s="15" t="s">
        <v>5060</v>
      </c>
      <c r="D5039" s="15" t="s">
        <v>21174</v>
      </c>
      <c r="E5039" s="15" t="s">
        <v>21175</v>
      </c>
      <c r="F5039" s="15" t="s">
        <v>6248</v>
      </c>
      <c r="G5039" s="15" t="s">
        <v>21176</v>
      </c>
      <c r="H5039" s="15" t="s">
        <v>7373</v>
      </c>
      <c r="I5039" s="15" t="s">
        <v>19333</v>
      </c>
      <c r="J5039" s="15" t="s">
        <v>7373</v>
      </c>
      <c r="K5039">
        <f>VLOOKUP(C5039,'scores met drempel 25'!A:C,3,FALSE)</f>
        <v>579.49</v>
      </c>
      <c r="L5039">
        <f>VLOOKUP(C5039,'scores zonder drempel 25'!A:E,2,FALSE)</f>
        <v>766.96</v>
      </c>
      <c r="M5039">
        <f>VLOOKUP(B5039,'bekostiging 25'!$C$1:$N$2577,11,FALSE)</f>
        <v>38826.6</v>
      </c>
    </row>
    <row r="5040" spans="1:13">
      <c r="A5040" s="15" t="s">
        <v>10355</v>
      </c>
      <c r="B5040" s="15" t="s">
        <v>10371</v>
      </c>
      <c r="C5040" s="15" t="s">
        <v>5061</v>
      </c>
      <c r="D5040" s="15" t="s">
        <v>10372</v>
      </c>
      <c r="E5040" s="15" t="s">
        <v>10373</v>
      </c>
      <c r="F5040" s="15" t="s">
        <v>6184</v>
      </c>
      <c r="G5040" s="15" t="s">
        <v>10374</v>
      </c>
      <c r="H5040" s="15" t="s">
        <v>10305</v>
      </c>
      <c r="I5040" s="15" t="s">
        <v>10259</v>
      </c>
      <c r="J5040" s="15" t="s">
        <v>10258</v>
      </c>
      <c r="K5040">
        <f>VLOOKUP(C5040,'scores met drempel 25'!A:C,3,FALSE)</f>
        <v>0</v>
      </c>
      <c r="L5040">
        <f>VLOOKUP(C5040,'scores zonder drempel 25'!A:E,2,FALSE)</f>
        <v>15.64</v>
      </c>
      <c r="M5040" t="e">
        <f>VLOOKUP(B5040,'bekostiging 25'!$C$1:$N$2577,11,FALSE)</f>
        <v>#N/A</v>
      </c>
    </row>
    <row r="5041" spans="1:13">
      <c r="A5041" s="15" t="s">
        <v>27446</v>
      </c>
      <c r="B5041" s="15" t="s">
        <v>27485</v>
      </c>
      <c r="C5041" s="15" t="s">
        <v>5062</v>
      </c>
      <c r="D5041" s="15" t="s">
        <v>27486</v>
      </c>
      <c r="E5041" s="15" t="s">
        <v>27487</v>
      </c>
      <c r="F5041" s="15" t="s">
        <v>6328</v>
      </c>
      <c r="G5041" s="15" t="s">
        <v>27488</v>
      </c>
      <c r="H5041" s="15" t="s">
        <v>27484</v>
      </c>
      <c r="I5041" s="15" t="s">
        <v>27227</v>
      </c>
      <c r="J5041" s="15" t="s">
        <v>27228</v>
      </c>
      <c r="K5041">
        <f>VLOOKUP(C5041,'scores met drempel 25'!A:C,3,FALSE)</f>
        <v>0</v>
      </c>
      <c r="L5041">
        <f>VLOOKUP(C5041,'scores zonder drempel 25'!A:E,2,FALSE)</f>
        <v>60.16</v>
      </c>
      <c r="M5041" t="e">
        <f>VLOOKUP(B5041,'bekostiging 25'!$C$1:$N$2577,11,FALSE)</f>
        <v>#N/A</v>
      </c>
    </row>
    <row r="5042" spans="1:13">
      <c r="A5042" s="15" t="s">
        <v>30367</v>
      </c>
      <c r="B5042" s="15" t="s">
        <v>30517</v>
      </c>
      <c r="C5042" s="15" t="s">
        <v>5063</v>
      </c>
      <c r="D5042" s="15" t="s">
        <v>30518</v>
      </c>
      <c r="E5042" s="15" t="s">
        <v>30519</v>
      </c>
      <c r="F5042" s="15" t="s">
        <v>14918</v>
      </c>
      <c r="G5042" s="15" t="s">
        <v>30520</v>
      </c>
      <c r="H5042" s="15" t="s">
        <v>21874</v>
      </c>
      <c r="I5042" s="15" t="s">
        <v>27591</v>
      </c>
      <c r="J5042" s="15" t="s">
        <v>21874</v>
      </c>
      <c r="K5042">
        <f>VLOOKUP(C5042,'scores met drempel 25'!A:C,3,FALSE)</f>
        <v>823.33</v>
      </c>
      <c r="L5042">
        <f>VLOOKUP(C5042,'scores zonder drempel 25'!A:E,2,FALSE)</f>
        <v>1035.56</v>
      </c>
      <c r="M5042">
        <f>VLOOKUP(B5042,'bekostiging 25'!$C$1:$N$2577,11,FALSE)</f>
        <v>54877.86</v>
      </c>
    </row>
    <row r="5043" spans="1:13">
      <c r="A5043" s="15" t="s">
        <v>21468</v>
      </c>
      <c r="B5043" s="15" t="s">
        <v>21503</v>
      </c>
      <c r="C5043" s="15" t="s">
        <v>5064</v>
      </c>
      <c r="D5043" s="15" t="s">
        <v>21504</v>
      </c>
      <c r="E5043" s="15" t="s">
        <v>21505</v>
      </c>
      <c r="F5043" s="15" t="s">
        <v>7900</v>
      </c>
      <c r="G5043" s="15" t="s">
        <v>21506</v>
      </c>
      <c r="H5043" s="15" t="s">
        <v>20355</v>
      </c>
      <c r="I5043" s="15" t="s">
        <v>20332</v>
      </c>
      <c r="J5043" s="15" t="s">
        <v>20333</v>
      </c>
      <c r="K5043">
        <f>VLOOKUP(C5043,'scores met drempel 25'!A:C,3,FALSE)</f>
        <v>291.12</v>
      </c>
      <c r="L5043">
        <f>VLOOKUP(C5043,'scores zonder drempel 25'!A:E,2,FALSE)</f>
        <v>384.18</v>
      </c>
      <c r="M5043">
        <f>VLOOKUP(B5043,'bekostiging 25'!$C$1:$N$2577,11,FALSE)</f>
        <v>62293.22</v>
      </c>
    </row>
    <row r="5044" spans="1:13">
      <c r="A5044" s="15" t="s">
        <v>21468</v>
      </c>
      <c r="B5044" s="15" t="s">
        <v>21503</v>
      </c>
      <c r="C5044" s="15" t="s">
        <v>5065</v>
      </c>
      <c r="D5044" s="15" t="s">
        <v>21507</v>
      </c>
      <c r="E5044" s="15" t="s">
        <v>21508</v>
      </c>
      <c r="F5044" s="15" t="s">
        <v>6196</v>
      </c>
      <c r="G5044" s="15" t="s">
        <v>21509</v>
      </c>
      <c r="H5044" s="15" t="s">
        <v>20355</v>
      </c>
      <c r="I5044" s="15" t="s">
        <v>20332</v>
      </c>
      <c r="J5044" s="15" t="s">
        <v>20333</v>
      </c>
      <c r="K5044">
        <f>VLOOKUP(C5044,'scores met drempel 25'!A:C,3,FALSE)</f>
        <v>423</v>
      </c>
      <c r="L5044">
        <f>VLOOKUP(C5044,'scores zonder drempel 25'!A:E,2,FALSE)</f>
        <v>557.57000000000005</v>
      </c>
      <c r="M5044">
        <f>VLOOKUP(B5044,'bekostiging 25'!$C$1:$N$2577,11,FALSE)</f>
        <v>62293.22</v>
      </c>
    </row>
    <row r="5045" spans="1:13">
      <c r="A5045" s="15" t="s">
        <v>21316</v>
      </c>
      <c r="B5045" s="15" t="s">
        <v>21321</v>
      </c>
      <c r="C5045" s="15" t="s">
        <v>5066</v>
      </c>
      <c r="D5045" s="15" t="s">
        <v>21322</v>
      </c>
      <c r="E5045" s="15" t="s">
        <v>21323</v>
      </c>
      <c r="F5045" s="15" t="s">
        <v>6464</v>
      </c>
      <c r="G5045" s="15" t="s">
        <v>21324</v>
      </c>
      <c r="H5045" s="15" t="s">
        <v>7373</v>
      </c>
      <c r="I5045" s="15" t="s">
        <v>19333</v>
      </c>
      <c r="J5045" s="15" t="s">
        <v>7373</v>
      </c>
      <c r="K5045">
        <f>VLOOKUP(C5045,'scores met drempel 25'!A:C,3,FALSE)</f>
        <v>403.61</v>
      </c>
      <c r="L5045">
        <f>VLOOKUP(C5045,'scores zonder drempel 25'!A:E,2,FALSE)</f>
        <v>504.04</v>
      </c>
      <c r="M5045">
        <f>VLOOKUP(B5045,'bekostiging 25'!$C$1:$N$2577,11,FALSE)</f>
        <v>31095.279999999999</v>
      </c>
    </row>
    <row r="5046" spans="1:13">
      <c r="A5046" s="15" t="s">
        <v>11298</v>
      </c>
      <c r="B5046" s="15" t="s">
        <v>11317</v>
      </c>
      <c r="C5046" s="15" t="s">
        <v>5067</v>
      </c>
      <c r="D5046" s="15" t="s">
        <v>11318</v>
      </c>
      <c r="E5046" s="15" t="s">
        <v>11319</v>
      </c>
      <c r="F5046" s="15" t="s">
        <v>6252</v>
      </c>
      <c r="G5046" s="15" t="s">
        <v>11320</v>
      </c>
      <c r="H5046" s="15" t="s">
        <v>11303</v>
      </c>
      <c r="I5046" s="15" t="s">
        <v>11304</v>
      </c>
      <c r="J5046" s="15" t="s">
        <v>11303</v>
      </c>
      <c r="K5046">
        <f>VLOOKUP(C5046,'scores met drempel 25'!A:C,3,FALSE)</f>
        <v>0</v>
      </c>
      <c r="L5046">
        <f>VLOOKUP(C5046,'scores zonder drempel 25'!A:E,2,FALSE)</f>
        <v>20.9</v>
      </c>
      <c r="M5046" t="e">
        <f>VLOOKUP(B5046,'bekostiging 25'!$C$1:$N$2577,11,FALSE)</f>
        <v>#N/A</v>
      </c>
    </row>
    <row r="5047" spans="1:13">
      <c r="A5047" s="15" t="s">
        <v>21468</v>
      </c>
      <c r="B5047" s="15" t="s">
        <v>21510</v>
      </c>
      <c r="C5047" s="15" t="s">
        <v>5068</v>
      </c>
      <c r="D5047" s="15" t="s">
        <v>15337</v>
      </c>
      <c r="E5047" s="15" t="s">
        <v>21511</v>
      </c>
      <c r="F5047" s="15" t="s">
        <v>6196</v>
      </c>
      <c r="G5047" s="15" t="s">
        <v>21512</v>
      </c>
      <c r="H5047" s="15" t="s">
        <v>20355</v>
      </c>
      <c r="I5047" s="15" t="s">
        <v>20332</v>
      </c>
      <c r="J5047" s="15" t="s">
        <v>20333</v>
      </c>
      <c r="K5047">
        <f>VLOOKUP(C5047,'scores met drempel 25'!A:C,3,FALSE)</f>
        <v>553.91999999999996</v>
      </c>
      <c r="L5047">
        <f>VLOOKUP(C5047,'scores zonder drempel 25'!A:E,2,FALSE)</f>
        <v>708.57</v>
      </c>
      <c r="M5047">
        <f>VLOOKUP(B5047,'bekostiging 25'!$C$1:$N$2577,11,FALSE)</f>
        <v>38189.33</v>
      </c>
    </row>
    <row r="5048" spans="1:13">
      <c r="A5048" s="15" t="s">
        <v>21316</v>
      </c>
      <c r="B5048" s="15" t="s">
        <v>21325</v>
      </c>
      <c r="C5048" s="15" t="s">
        <v>5069</v>
      </c>
      <c r="D5048" s="15" t="s">
        <v>21326</v>
      </c>
      <c r="E5048" s="15" t="s">
        <v>21327</v>
      </c>
      <c r="F5048" s="15" t="s">
        <v>6220</v>
      </c>
      <c r="G5048" s="15" t="s">
        <v>21328</v>
      </c>
      <c r="H5048" s="15" t="s">
        <v>7373</v>
      </c>
      <c r="I5048" s="15" t="s">
        <v>19333</v>
      </c>
      <c r="J5048" s="15" t="s">
        <v>7373</v>
      </c>
      <c r="K5048">
        <f>VLOOKUP(C5048,'scores met drempel 25'!A:C,3,FALSE)</f>
        <v>463.63</v>
      </c>
      <c r="L5048">
        <f>VLOOKUP(C5048,'scores zonder drempel 25'!A:E,2,FALSE)</f>
        <v>563.39</v>
      </c>
      <c r="M5048">
        <f>VLOOKUP(B5048,'bekostiging 25'!$C$1:$N$2577,11,FALSE)</f>
        <v>29439.42</v>
      </c>
    </row>
    <row r="5049" spans="1:13">
      <c r="A5049" s="15" t="s">
        <v>16356</v>
      </c>
      <c r="B5049" s="15" t="s">
        <v>16452</v>
      </c>
      <c r="C5049" s="15" t="s">
        <v>5070</v>
      </c>
      <c r="D5049" s="15" t="s">
        <v>16453</v>
      </c>
      <c r="E5049" s="15" t="s">
        <v>16454</v>
      </c>
      <c r="F5049" s="15" t="s">
        <v>8014</v>
      </c>
      <c r="G5049" s="15" t="s">
        <v>16455</v>
      </c>
      <c r="H5049" s="15" t="s">
        <v>14414</v>
      </c>
      <c r="I5049" s="15" t="s">
        <v>15828</v>
      </c>
      <c r="J5049" s="15" t="s">
        <v>14414</v>
      </c>
      <c r="K5049">
        <f>VLOOKUP(C5049,'scores met drempel 25'!A:C,3,FALSE)</f>
        <v>37</v>
      </c>
      <c r="L5049">
        <f>VLOOKUP(C5049,'scores zonder drempel 25'!A:E,2,FALSE)</f>
        <v>202.37</v>
      </c>
      <c r="M5049">
        <f>VLOOKUP(B5049,'bekostiging 25'!$C$1:$N$2577,11,FALSE)</f>
        <v>5806.83</v>
      </c>
    </row>
    <row r="5050" spans="1:13">
      <c r="A5050" s="15" t="s">
        <v>27446</v>
      </c>
      <c r="B5050" s="15" t="s">
        <v>27489</v>
      </c>
      <c r="C5050" s="15" t="s">
        <v>5071</v>
      </c>
      <c r="D5050" s="15" t="s">
        <v>27490</v>
      </c>
      <c r="E5050" s="15" t="s">
        <v>27491</v>
      </c>
      <c r="F5050" s="15" t="s">
        <v>8298</v>
      </c>
      <c r="G5050" s="15" t="s">
        <v>27492</v>
      </c>
      <c r="H5050" s="15" t="s">
        <v>27493</v>
      </c>
      <c r="I5050" s="15" t="s">
        <v>27227</v>
      </c>
      <c r="J5050" s="15" t="s">
        <v>27228</v>
      </c>
      <c r="K5050">
        <f>VLOOKUP(C5050,'scores met drempel 25'!A:C,3,FALSE)</f>
        <v>58.73</v>
      </c>
      <c r="L5050">
        <f>VLOOKUP(C5050,'scores zonder drempel 25'!A:E,2,FALSE)</f>
        <v>285.69</v>
      </c>
      <c r="M5050" t="e">
        <f>VLOOKUP(B5050,'bekostiging 25'!$C$1:$N$2577,11,FALSE)</f>
        <v>#N/A</v>
      </c>
    </row>
    <row r="5051" spans="1:13">
      <c r="A5051" s="15" t="s">
        <v>11298</v>
      </c>
      <c r="B5051" s="15" t="s">
        <v>11321</v>
      </c>
      <c r="C5051" s="15" t="s">
        <v>5072</v>
      </c>
      <c r="D5051" s="15" t="s">
        <v>11322</v>
      </c>
      <c r="E5051" s="15" t="s">
        <v>11323</v>
      </c>
      <c r="F5051" s="15" t="s">
        <v>6470</v>
      </c>
      <c r="G5051" s="15" t="s">
        <v>11324</v>
      </c>
      <c r="H5051" s="15" t="s">
        <v>11325</v>
      </c>
      <c r="I5051" s="15" t="s">
        <v>11304</v>
      </c>
      <c r="J5051" s="15" t="s">
        <v>11303</v>
      </c>
      <c r="K5051">
        <f>VLOOKUP(C5051,'scores met drempel 25'!A:C,3,FALSE)</f>
        <v>0</v>
      </c>
      <c r="L5051">
        <f>VLOOKUP(C5051,'scores zonder drempel 25'!A:E,2,FALSE)</f>
        <v>9.98</v>
      </c>
      <c r="M5051" t="e">
        <f>VLOOKUP(B5051,'bekostiging 25'!$C$1:$N$2577,11,FALSE)</f>
        <v>#N/A</v>
      </c>
    </row>
    <row r="5052" spans="1:13">
      <c r="A5052" s="15" t="s">
        <v>21468</v>
      </c>
      <c r="B5052" s="15" t="s">
        <v>21513</v>
      </c>
      <c r="C5052" s="15" t="s">
        <v>5073</v>
      </c>
      <c r="D5052" s="15" t="s">
        <v>21514</v>
      </c>
      <c r="E5052" s="15" t="s">
        <v>21515</v>
      </c>
      <c r="F5052" s="15" t="s">
        <v>6335</v>
      </c>
      <c r="G5052" s="15" t="s">
        <v>21516</v>
      </c>
      <c r="H5052" s="15" t="s">
        <v>20355</v>
      </c>
      <c r="I5052" s="15" t="s">
        <v>20332</v>
      </c>
      <c r="J5052" s="15" t="s">
        <v>20333</v>
      </c>
      <c r="K5052">
        <f>VLOOKUP(C5052,'scores met drempel 25'!A:C,3,FALSE)</f>
        <v>513.69000000000005</v>
      </c>
      <c r="L5052">
        <f>VLOOKUP(C5052,'scores zonder drempel 25'!A:E,2,FALSE)</f>
        <v>685.75</v>
      </c>
      <c r="M5052">
        <f>VLOOKUP(B5052,'bekostiging 25'!$C$1:$N$2577,11,FALSE)</f>
        <v>22608.69</v>
      </c>
    </row>
    <row r="5053" spans="1:13">
      <c r="A5053" s="15" t="s">
        <v>21164</v>
      </c>
      <c r="B5053" s="15" t="s">
        <v>21177</v>
      </c>
      <c r="C5053" s="15" t="s">
        <v>5074</v>
      </c>
      <c r="D5053" s="15" t="s">
        <v>21178</v>
      </c>
      <c r="E5053" s="15" t="s">
        <v>21179</v>
      </c>
      <c r="F5053" s="15" t="s">
        <v>6335</v>
      </c>
      <c r="G5053" s="15" t="s">
        <v>21180</v>
      </c>
      <c r="H5053" s="15" t="s">
        <v>7373</v>
      </c>
      <c r="I5053" s="15" t="s">
        <v>19333</v>
      </c>
      <c r="J5053" s="15" t="s">
        <v>7373</v>
      </c>
      <c r="K5053">
        <f>VLOOKUP(C5053,'scores met drempel 25'!A:C,3,FALSE)</f>
        <v>57.72</v>
      </c>
      <c r="L5053">
        <f>VLOOKUP(C5053,'scores zonder drempel 25'!A:E,2,FALSE)</f>
        <v>200.99</v>
      </c>
      <c r="M5053">
        <f>VLOOKUP(B5053,'bekostiging 25'!$C$1:$N$2577,11,FALSE)</f>
        <v>8204.6200000000008</v>
      </c>
    </row>
    <row r="5054" spans="1:13">
      <c r="A5054" s="15" t="s">
        <v>11873</v>
      </c>
      <c r="B5054" s="15" t="s">
        <v>11889</v>
      </c>
      <c r="C5054" s="15" t="s">
        <v>5075</v>
      </c>
      <c r="D5054" s="15" t="s">
        <v>11634</v>
      </c>
      <c r="E5054" s="15" t="s">
        <v>11890</v>
      </c>
      <c r="F5054" s="15" t="s">
        <v>6275</v>
      </c>
      <c r="G5054" s="15" t="s">
        <v>11891</v>
      </c>
      <c r="H5054" s="15" t="s">
        <v>10000</v>
      </c>
      <c r="I5054" s="15" t="s">
        <v>9999</v>
      </c>
      <c r="J5054" s="15" t="s">
        <v>10000</v>
      </c>
      <c r="K5054">
        <f>VLOOKUP(C5054,'scores met drempel 25'!A:C,3,FALSE)</f>
        <v>392.58</v>
      </c>
      <c r="L5054">
        <f>VLOOKUP(C5054,'scores zonder drempel 25'!A:E,2,FALSE)</f>
        <v>487.64</v>
      </c>
      <c r="M5054">
        <f>VLOOKUP(B5054,'bekostiging 25'!$C$1:$N$2577,11,FALSE)</f>
        <v>35804.870000000003</v>
      </c>
    </row>
    <row r="5055" spans="1:13">
      <c r="A5055" s="15" t="s">
        <v>16356</v>
      </c>
      <c r="B5055" s="15" t="s">
        <v>16456</v>
      </c>
      <c r="C5055" s="15" t="s">
        <v>5076</v>
      </c>
      <c r="D5055" s="15" t="s">
        <v>16457</v>
      </c>
      <c r="E5055" s="15" t="s">
        <v>16458</v>
      </c>
      <c r="F5055" s="15" t="s">
        <v>6220</v>
      </c>
      <c r="G5055" s="15" t="s">
        <v>16459</v>
      </c>
      <c r="H5055" s="15" t="s">
        <v>14414</v>
      </c>
      <c r="I5055" s="15" t="s">
        <v>15828</v>
      </c>
      <c r="J5055" s="15" t="s">
        <v>14414</v>
      </c>
      <c r="K5055">
        <f>VLOOKUP(C5055,'scores met drempel 25'!A:C,3,FALSE)</f>
        <v>353.32</v>
      </c>
      <c r="L5055">
        <f>VLOOKUP(C5055,'scores zonder drempel 25'!A:E,2,FALSE)</f>
        <v>467.8</v>
      </c>
      <c r="M5055">
        <f>VLOOKUP(B5055,'bekostiging 25'!$C$1:$N$2577,11,FALSE)</f>
        <v>23627.27</v>
      </c>
    </row>
    <row r="5056" spans="1:13">
      <c r="A5056" s="15" t="s">
        <v>11298</v>
      </c>
      <c r="B5056" s="15" t="s">
        <v>11326</v>
      </c>
      <c r="C5056" s="15" t="s">
        <v>5077</v>
      </c>
      <c r="D5056" s="15" t="s">
        <v>11327</v>
      </c>
      <c r="E5056" s="15" t="s">
        <v>6399</v>
      </c>
      <c r="F5056" s="15" t="s">
        <v>6153</v>
      </c>
      <c r="G5056" s="15" t="s">
        <v>11328</v>
      </c>
      <c r="H5056" s="15" t="s">
        <v>11329</v>
      </c>
      <c r="I5056" s="15" t="s">
        <v>11304</v>
      </c>
      <c r="J5056" s="15" t="s">
        <v>11303</v>
      </c>
      <c r="K5056">
        <f>VLOOKUP(C5056,'scores met drempel 25'!A:C,3,FALSE)</f>
        <v>0</v>
      </c>
      <c r="L5056">
        <f>VLOOKUP(C5056,'scores zonder drempel 25'!A:E,2,FALSE)</f>
        <v>10.41</v>
      </c>
      <c r="M5056" t="e">
        <f>VLOOKUP(B5056,'bekostiging 25'!$C$1:$N$2577,11,FALSE)</f>
        <v>#N/A</v>
      </c>
    </row>
    <row r="5057" spans="1:13">
      <c r="A5057" s="15" t="s">
        <v>30367</v>
      </c>
      <c r="B5057" s="15" t="s">
        <v>30521</v>
      </c>
      <c r="C5057" s="15" t="s">
        <v>5078</v>
      </c>
      <c r="D5057" s="15" t="s">
        <v>30522</v>
      </c>
      <c r="E5057" s="15" t="s">
        <v>30523</v>
      </c>
      <c r="F5057" s="15" t="s">
        <v>30524</v>
      </c>
      <c r="G5057" s="15" t="s">
        <v>30525</v>
      </c>
      <c r="H5057" s="15" t="s">
        <v>21874</v>
      </c>
      <c r="I5057" s="15" t="s">
        <v>27591</v>
      </c>
      <c r="J5057" s="15" t="s">
        <v>21874</v>
      </c>
      <c r="K5057">
        <f>VLOOKUP(C5057,'scores met drempel 25'!A:C,3,FALSE)</f>
        <v>216.78</v>
      </c>
      <c r="L5057">
        <f>VLOOKUP(C5057,'scores zonder drempel 25'!A:E,2,FALSE)</f>
        <v>349.34</v>
      </c>
      <c r="M5057">
        <f>VLOOKUP(B5057,'bekostiging 25'!$C$1:$N$2577,11,FALSE)</f>
        <v>14868.03</v>
      </c>
    </row>
    <row r="5058" spans="1:13">
      <c r="A5058" s="15" t="s">
        <v>21468</v>
      </c>
      <c r="B5058" s="15" t="s">
        <v>21517</v>
      </c>
      <c r="C5058" s="15" t="s">
        <v>5079</v>
      </c>
      <c r="D5058" s="15" t="s">
        <v>21518</v>
      </c>
      <c r="E5058" s="15" t="s">
        <v>21519</v>
      </c>
      <c r="F5058" s="15" t="s">
        <v>7947</v>
      </c>
      <c r="G5058" s="15" t="s">
        <v>21520</v>
      </c>
      <c r="H5058" s="15" t="s">
        <v>20355</v>
      </c>
      <c r="I5058" s="15" t="s">
        <v>20332</v>
      </c>
      <c r="J5058" s="15" t="s">
        <v>20333</v>
      </c>
      <c r="K5058">
        <f>VLOOKUP(C5058,'scores met drempel 25'!A:C,3,FALSE)</f>
        <v>197.43</v>
      </c>
      <c r="L5058">
        <f>VLOOKUP(C5058,'scores zonder drempel 25'!A:E,2,FALSE)</f>
        <v>458.54</v>
      </c>
      <c r="M5058">
        <f>VLOOKUP(B5058,'bekostiging 25'!$C$1:$N$2577,11,FALSE)</f>
        <v>7773.32</v>
      </c>
    </row>
    <row r="5059" spans="1:13">
      <c r="A5059" s="15" t="s">
        <v>21109</v>
      </c>
      <c r="B5059" s="15" t="s">
        <v>21137</v>
      </c>
      <c r="C5059" s="15" t="s">
        <v>5080</v>
      </c>
      <c r="D5059" s="15" t="s">
        <v>21138</v>
      </c>
      <c r="E5059" s="15" t="s">
        <v>21139</v>
      </c>
      <c r="F5059" s="15" t="s">
        <v>6335</v>
      </c>
      <c r="G5059" s="15" t="s">
        <v>21140</v>
      </c>
      <c r="H5059" s="15" t="s">
        <v>7373</v>
      </c>
      <c r="I5059" s="15" t="s">
        <v>19333</v>
      </c>
      <c r="J5059" s="15" t="s">
        <v>7373</v>
      </c>
      <c r="K5059">
        <f>VLOOKUP(C5059,'scores met drempel 25'!A:C,3,FALSE)</f>
        <v>0</v>
      </c>
      <c r="L5059">
        <f>VLOOKUP(C5059,'scores zonder drempel 25'!A:E,2,FALSE)</f>
        <v>113.51</v>
      </c>
      <c r="M5059" t="e">
        <f>VLOOKUP(B5059,'bekostiging 25'!$C$1:$N$2577,11,FALSE)</f>
        <v>#N/A</v>
      </c>
    </row>
    <row r="5060" spans="1:13">
      <c r="A5060" s="15" t="s">
        <v>16356</v>
      </c>
      <c r="B5060" s="15" t="s">
        <v>16460</v>
      </c>
      <c r="C5060" s="15" t="s">
        <v>5081</v>
      </c>
      <c r="D5060" s="15" t="s">
        <v>16461</v>
      </c>
      <c r="E5060" s="15" t="s">
        <v>16462</v>
      </c>
      <c r="F5060" s="15" t="s">
        <v>16463</v>
      </c>
      <c r="G5060" s="15" t="s">
        <v>16464</v>
      </c>
      <c r="H5060" s="15" t="s">
        <v>14414</v>
      </c>
      <c r="I5060" s="15" t="s">
        <v>15828</v>
      </c>
      <c r="J5060" s="15" t="s">
        <v>14414</v>
      </c>
      <c r="K5060">
        <f>VLOOKUP(C5060,'scores met drempel 25'!A:C,3,FALSE)</f>
        <v>266.75</v>
      </c>
      <c r="L5060">
        <f>VLOOKUP(C5060,'scores zonder drempel 25'!A:E,2,FALSE)</f>
        <v>352.44</v>
      </c>
      <c r="M5060">
        <f>VLOOKUP(B5060,'bekostiging 25'!$C$1:$N$2577,11,FALSE)</f>
        <v>13226.84</v>
      </c>
    </row>
    <row r="5061" spans="1:13">
      <c r="A5061" s="15" t="s">
        <v>21383</v>
      </c>
      <c r="B5061" s="15" t="s">
        <v>21399</v>
      </c>
      <c r="C5061" s="15" t="s">
        <v>5082</v>
      </c>
      <c r="D5061" s="15" t="s">
        <v>21400</v>
      </c>
      <c r="E5061" s="15" t="s">
        <v>19342</v>
      </c>
      <c r="F5061" s="15" t="s">
        <v>6269</v>
      </c>
      <c r="G5061" s="15" t="s">
        <v>19343</v>
      </c>
      <c r="H5061" s="15" t="s">
        <v>7373</v>
      </c>
      <c r="I5061" s="15" t="s">
        <v>19333</v>
      </c>
      <c r="J5061" s="15" t="s">
        <v>7373</v>
      </c>
      <c r="K5061">
        <f>VLOOKUP(C5061,'scores met drempel 25'!A:C,3,FALSE)</f>
        <v>0</v>
      </c>
      <c r="L5061">
        <f>VLOOKUP(C5061,'scores zonder drempel 25'!A:E,2,FALSE)</f>
        <v>10.86</v>
      </c>
      <c r="M5061" t="e">
        <f>VLOOKUP(B5061,'bekostiging 25'!$C$1:$N$2577,11,FALSE)</f>
        <v>#N/A</v>
      </c>
    </row>
    <row r="5062" spans="1:13">
      <c r="A5062" s="15" t="s">
        <v>11873</v>
      </c>
      <c r="B5062" s="15" t="s">
        <v>11892</v>
      </c>
      <c r="C5062" s="15" t="s">
        <v>5083</v>
      </c>
      <c r="D5062" s="15" t="s">
        <v>11893</v>
      </c>
      <c r="E5062" s="15" t="s">
        <v>11784</v>
      </c>
      <c r="F5062" s="15" t="s">
        <v>6427</v>
      </c>
      <c r="G5062" s="15" t="s">
        <v>11894</v>
      </c>
      <c r="H5062" s="15" t="s">
        <v>10000</v>
      </c>
      <c r="I5062" s="15" t="s">
        <v>9999</v>
      </c>
      <c r="J5062" s="15" t="s">
        <v>10000</v>
      </c>
      <c r="K5062">
        <f>VLOOKUP(C5062,'scores met drempel 25'!A:C,3,FALSE)</f>
        <v>147.88</v>
      </c>
      <c r="L5062">
        <f>VLOOKUP(C5062,'scores zonder drempel 25'!A:E,2,FALSE)</f>
        <v>204.79</v>
      </c>
      <c r="M5062">
        <f>VLOOKUP(B5062,'bekostiging 25'!$C$1:$N$2577,11,FALSE)</f>
        <v>7597.34</v>
      </c>
    </row>
    <row r="5063" spans="1:13">
      <c r="A5063" s="15" t="s">
        <v>16356</v>
      </c>
      <c r="B5063" s="15" t="s">
        <v>16465</v>
      </c>
      <c r="C5063" s="15" t="s">
        <v>5084</v>
      </c>
      <c r="D5063" s="15" t="s">
        <v>16466</v>
      </c>
      <c r="E5063" s="15" t="s">
        <v>16467</v>
      </c>
      <c r="F5063" s="15" t="s">
        <v>6335</v>
      </c>
      <c r="G5063" s="15" t="s">
        <v>16468</v>
      </c>
      <c r="H5063" s="15" t="s">
        <v>14414</v>
      </c>
      <c r="I5063" s="15" t="s">
        <v>15828</v>
      </c>
      <c r="J5063" s="15" t="s">
        <v>14414</v>
      </c>
      <c r="K5063">
        <f>VLOOKUP(C5063,'scores met drempel 25'!A:C,3,FALSE)</f>
        <v>0</v>
      </c>
      <c r="L5063">
        <f>VLOOKUP(C5063,'scores zonder drempel 25'!A:E,2,FALSE)</f>
        <v>90.4</v>
      </c>
      <c r="M5063" t="e">
        <f>VLOOKUP(B5063,'bekostiging 25'!$C$1:$N$2577,11,FALSE)</f>
        <v>#N/A</v>
      </c>
    </row>
    <row r="5064" spans="1:13">
      <c r="A5064" s="15" t="s">
        <v>21383</v>
      </c>
      <c r="B5064" s="15" t="s">
        <v>21401</v>
      </c>
      <c r="C5064" s="15" t="s">
        <v>5085</v>
      </c>
      <c r="D5064" s="15" t="s">
        <v>21402</v>
      </c>
      <c r="E5064" s="15" t="s">
        <v>21403</v>
      </c>
      <c r="F5064" s="15" t="s">
        <v>7083</v>
      </c>
      <c r="G5064" s="15" t="s">
        <v>21404</v>
      </c>
      <c r="H5064" s="15" t="s">
        <v>7373</v>
      </c>
      <c r="I5064" s="15" t="s">
        <v>19333</v>
      </c>
      <c r="J5064" s="15" t="s">
        <v>7373</v>
      </c>
      <c r="K5064">
        <f>VLOOKUP(C5064,'scores met drempel 25'!A:C,3,FALSE)</f>
        <v>58.87</v>
      </c>
      <c r="L5064">
        <f>VLOOKUP(C5064,'scores zonder drempel 25'!A:E,2,FALSE)</f>
        <v>196.12</v>
      </c>
      <c r="M5064">
        <f>VLOOKUP(B5064,'bekostiging 25'!$C$1:$N$2577,11,FALSE)</f>
        <v>5924.15</v>
      </c>
    </row>
    <row r="5065" spans="1:13">
      <c r="A5065" s="15" t="s">
        <v>11873</v>
      </c>
      <c r="B5065" s="15" t="s">
        <v>11895</v>
      </c>
      <c r="C5065" s="15" t="s">
        <v>5086</v>
      </c>
      <c r="D5065" s="15" t="s">
        <v>11896</v>
      </c>
      <c r="E5065" s="15" t="s">
        <v>11897</v>
      </c>
      <c r="F5065" s="15" t="s">
        <v>11898</v>
      </c>
      <c r="G5065" s="15" t="s">
        <v>11899</v>
      </c>
      <c r="H5065" s="15" t="s">
        <v>10161</v>
      </c>
      <c r="I5065" s="15" t="s">
        <v>9999</v>
      </c>
      <c r="J5065" s="15" t="s">
        <v>10000</v>
      </c>
      <c r="K5065">
        <f>VLOOKUP(C5065,'scores met drempel 25'!A:C,3,FALSE)</f>
        <v>32.21</v>
      </c>
      <c r="L5065">
        <f>VLOOKUP(C5065,'scores zonder drempel 25'!A:E,2,FALSE)</f>
        <v>77.73</v>
      </c>
      <c r="M5065">
        <f>VLOOKUP(B5065,'bekostiging 25'!$C$1:$N$2577,11,FALSE)</f>
        <v>975.25</v>
      </c>
    </row>
    <row r="5066" spans="1:13">
      <c r="A5066" s="15" t="s">
        <v>30367</v>
      </c>
      <c r="B5066" s="15" t="s">
        <v>30526</v>
      </c>
      <c r="C5066" s="15" t="s">
        <v>5087</v>
      </c>
      <c r="D5066" s="15" t="s">
        <v>30527</v>
      </c>
      <c r="E5066" s="15" t="s">
        <v>30528</v>
      </c>
      <c r="F5066" s="15" t="s">
        <v>6595</v>
      </c>
      <c r="G5066" s="15" t="s">
        <v>30529</v>
      </c>
      <c r="H5066" s="15" t="s">
        <v>21874</v>
      </c>
      <c r="I5066" s="15" t="s">
        <v>27591</v>
      </c>
      <c r="J5066" s="15" t="s">
        <v>21874</v>
      </c>
      <c r="K5066">
        <f>VLOOKUP(C5066,'scores met drempel 25'!A:C,3,FALSE)</f>
        <v>1024.05</v>
      </c>
      <c r="L5066">
        <f>VLOOKUP(C5066,'scores zonder drempel 25'!A:E,2,FALSE)</f>
        <v>1273.1099999999999</v>
      </c>
      <c r="M5066">
        <f>VLOOKUP(B5066,'bekostiging 25'!$C$1:$N$2577,11,FALSE)</f>
        <v>65390.28</v>
      </c>
    </row>
    <row r="5067" spans="1:13">
      <c r="A5067" s="15" t="s">
        <v>21468</v>
      </c>
      <c r="B5067" s="15" t="s">
        <v>21521</v>
      </c>
      <c r="C5067" s="15" t="s">
        <v>5088</v>
      </c>
      <c r="D5067" s="15" t="s">
        <v>21522</v>
      </c>
      <c r="E5067" s="15" t="s">
        <v>21523</v>
      </c>
      <c r="F5067" s="15" t="s">
        <v>6255</v>
      </c>
      <c r="G5067" s="15" t="s">
        <v>21524</v>
      </c>
      <c r="H5067" s="15" t="s">
        <v>20355</v>
      </c>
      <c r="I5067" s="15" t="s">
        <v>20332</v>
      </c>
      <c r="J5067" s="15" t="s">
        <v>20333</v>
      </c>
      <c r="K5067">
        <f>VLOOKUP(C5067,'scores met drempel 25'!A:C,3,FALSE)</f>
        <v>268.42</v>
      </c>
      <c r="L5067">
        <f>VLOOKUP(C5067,'scores zonder drempel 25'!A:E,2,FALSE)</f>
        <v>459.23</v>
      </c>
      <c r="M5067">
        <f>VLOOKUP(B5067,'bekostiging 25'!$C$1:$N$2577,11,FALSE)</f>
        <v>19685.61</v>
      </c>
    </row>
    <row r="5068" spans="1:13">
      <c r="A5068" s="15" t="s">
        <v>21383</v>
      </c>
      <c r="B5068" s="15" t="s">
        <v>21405</v>
      </c>
      <c r="C5068" s="15" t="s">
        <v>5089</v>
      </c>
      <c r="D5068" s="15" t="s">
        <v>21406</v>
      </c>
      <c r="E5068" s="15" t="s">
        <v>21407</v>
      </c>
      <c r="F5068" s="15" t="s">
        <v>7027</v>
      </c>
      <c r="G5068" s="15" t="s">
        <v>21408</v>
      </c>
      <c r="H5068" s="15" t="s">
        <v>7373</v>
      </c>
      <c r="I5068" s="15" t="s">
        <v>19333</v>
      </c>
      <c r="J5068" s="15" t="s">
        <v>7373</v>
      </c>
      <c r="K5068">
        <f>VLOOKUP(C5068,'scores met drempel 25'!A:C,3,FALSE)</f>
        <v>50.52</v>
      </c>
      <c r="L5068">
        <f>VLOOKUP(C5068,'scores zonder drempel 25'!A:E,2,FALSE)</f>
        <v>263.42</v>
      </c>
      <c r="M5068">
        <f>VLOOKUP(B5068,'bekostiging 25'!$C$1:$N$2577,11,FALSE)</f>
        <v>1720.52</v>
      </c>
    </row>
    <row r="5069" spans="1:13">
      <c r="A5069" s="15" t="s">
        <v>21468</v>
      </c>
      <c r="B5069" s="15" t="s">
        <v>21525</v>
      </c>
      <c r="C5069" s="15" t="s">
        <v>5090</v>
      </c>
      <c r="D5069" s="15" t="s">
        <v>21526</v>
      </c>
      <c r="E5069" s="15" t="s">
        <v>21527</v>
      </c>
      <c r="F5069" s="15" t="s">
        <v>6650</v>
      </c>
      <c r="G5069" s="15" t="s">
        <v>21528</v>
      </c>
      <c r="H5069" s="15" t="s">
        <v>20355</v>
      </c>
      <c r="I5069" s="15" t="s">
        <v>20332</v>
      </c>
      <c r="J5069" s="15" t="s">
        <v>20333</v>
      </c>
      <c r="K5069">
        <f>VLOOKUP(C5069,'scores met drempel 25'!A:C,3,FALSE)</f>
        <v>522.03</v>
      </c>
      <c r="L5069">
        <f>VLOOKUP(C5069,'scores zonder drempel 25'!A:E,2,FALSE)</f>
        <v>938.45</v>
      </c>
      <c r="M5069">
        <f>VLOOKUP(B5069,'bekostiging 25'!$C$1:$N$2577,11,FALSE)</f>
        <v>37724.03</v>
      </c>
    </row>
    <row r="5070" spans="1:13">
      <c r="A5070" s="15" t="s">
        <v>21468</v>
      </c>
      <c r="B5070" s="15" t="s">
        <v>21529</v>
      </c>
      <c r="C5070" s="15" t="s">
        <v>5092</v>
      </c>
      <c r="D5070" s="15" t="s">
        <v>21530</v>
      </c>
      <c r="E5070" s="15" t="s">
        <v>21531</v>
      </c>
      <c r="F5070" s="15" t="s">
        <v>7176</v>
      </c>
      <c r="G5070" s="15" t="s">
        <v>21532</v>
      </c>
      <c r="H5070" s="15" t="s">
        <v>20355</v>
      </c>
      <c r="I5070" s="15" t="s">
        <v>20332</v>
      </c>
      <c r="J5070" s="15" t="s">
        <v>20333</v>
      </c>
      <c r="K5070">
        <f>VLOOKUP(C5070,'scores met drempel 25'!A:C,3,FALSE)</f>
        <v>0</v>
      </c>
      <c r="L5070">
        <f>VLOOKUP(C5070,'scores zonder drempel 25'!A:E,2,FALSE)</f>
        <v>309.18</v>
      </c>
      <c r="M5070" t="e">
        <f>VLOOKUP(B5070,'bekostiging 25'!$C$1:$N$2577,11,FALSE)</f>
        <v>#N/A</v>
      </c>
    </row>
    <row r="5071" spans="1:13">
      <c r="A5071" s="15" t="s">
        <v>21025</v>
      </c>
      <c r="B5071" s="15" t="s">
        <v>21034</v>
      </c>
      <c r="C5071" s="15" t="s">
        <v>5093</v>
      </c>
      <c r="D5071" s="15" t="s">
        <v>21035</v>
      </c>
      <c r="E5071" s="15" t="s">
        <v>21036</v>
      </c>
      <c r="F5071" s="15" t="s">
        <v>6269</v>
      </c>
      <c r="G5071" s="15" t="s">
        <v>21037</v>
      </c>
      <c r="H5071" s="15" t="s">
        <v>7373</v>
      </c>
      <c r="I5071" s="15" t="s">
        <v>19333</v>
      </c>
      <c r="J5071" s="15" t="s">
        <v>7373</v>
      </c>
      <c r="K5071">
        <f>VLOOKUP(C5071,'scores met drempel 25'!A:C,3,FALSE)</f>
        <v>124.97</v>
      </c>
      <c r="L5071">
        <f>VLOOKUP(C5071,'scores zonder drempel 25'!A:E,2,FALSE)</f>
        <v>182.54</v>
      </c>
      <c r="M5071">
        <f>VLOOKUP(B5071,'bekostiging 25'!$C$1:$N$2577,11,FALSE)</f>
        <v>13334.17</v>
      </c>
    </row>
    <row r="5072" spans="1:13">
      <c r="A5072" s="15" t="s">
        <v>30367</v>
      </c>
      <c r="B5072" s="15" t="s">
        <v>30530</v>
      </c>
      <c r="C5072" s="15" t="s">
        <v>5094</v>
      </c>
      <c r="D5072" s="15" t="s">
        <v>19390</v>
      </c>
      <c r="E5072" s="15" t="s">
        <v>28077</v>
      </c>
      <c r="F5072" s="15" t="s">
        <v>6169</v>
      </c>
      <c r="G5072" s="15" t="s">
        <v>30531</v>
      </c>
      <c r="H5072" s="15" t="s">
        <v>30532</v>
      </c>
      <c r="I5072" s="15" t="s">
        <v>27591</v>
      </c>
      <c r="J5072" s="15" t="s">
        <v>21874</v>
      </c>
      <c r="K5072">
        <f>VLOOKUP(C5072,'scores met drempel 25'!A:C,3,FALSE)</f>
        <v>39.9</v>
      </c>
      <c r="L5072">
        <f>VLOOKUP(C5072,'scores zonder drempel 25'!A:E,2,FALSE)</f>
        <v>108.19</v>
      </c>
      <c r="M5072">
        <f>VLOOKUP(B5072,'bekostiging 25'!$C$1:$N$2577,11,FALSE)</f>
        <v>6265.45</v>
      </c>
    </row>
    <row r="5073" spans="1:13">
      <c r="A5073" s="15" t="s">
        <v>21316</v>
      </c>
      <c r="B5073" s="15" t="s">
        <v>21329</v>
      </c>
      <c r="C5073" s="15" t="s">
        <v>5095</v>
      </c>
      <c r="D5073" s="15" t="s">
        <v>21330</v>
      </c>
      <c r="E5073" s="15" t="s">
        <v>21331</v>
      </c>
      <c r="F5073" s="15" t="s">
        <v>6371</v>
      </c>
      <c r="G5073" s="15" t="s">
        <v>21332</v>
      </c>
      <c r="H5073" s="15" t="s">
        <v>7373</v>
      </c>
      <c r="I5073" s="15" t="s">
        <v>19333</v>
      </c>
      <c r="J5073" s="15" t="s">
        <v>7373</v>
      </c>
      <c r="K5073">
        <f>VLOOKUP(C5073,'scores met drempel 25'!A:C,3,FALSE)</f>
        <v>634.21</v>
      </c>
      <c r="L5073">
        <f>VLOOKUP(C5073,'scores zonder drempel 25'!A:E,2,FALSE)</f>
        <v>798.9</v>
      </c>
      <c r="M5073">
        <f>VLOOKUP(B5073,'bekostiging 25'!$C$1:$N$2577,11,FALSE)</f>
        <v>43678.18</v>
      </c>
    </row>
    <row r="5074" spans="1:13">
      <c r="A5074" s="15" t="s">
        <v>20971</v>
      </c>
      <c r="B5074" s="15" t="s">
        <v>20975</v>
      </c>
      <c r="C5074" s="15" t="s">
        <v>5096</v>
      </c>
      <c r="D5074" s="15" t="s">
        <v>20976</v>
      </c>
      <c r="E5074" s="15" t="s">
        <v>20977</v>
      </c>
      <c r="F5074" s="15" t="s">
        <v>8298</v>
      </c>
      <c r="G5074" s="15" t="s">
        <v>20978</v>
      </c>
      <c r="H5074" s="15" t="s">
        <v>19571</v>
      </c>
      <c r="I5074" s="15" t="s">
        <v>19572</v>
      </c>
      <c r="J5074" s="15" t="s">
        <v>19571</v>
      </c>
      <c r="K5074">
        <f>VLOOKUP(C5074,'scores met drempel 25'!A:C,3,FALSE)</f>
        <v>0</v>
      </c>
      <c r="L5074">
        <f>VLOOKUP(C5074,'scores zonder drempel 25'!A:E,2,FALSE)</f>
        <v>5.58</v>
      </c>
      <c r="M5074" t="e">
        <f>VLOOKUP(B5074,'bekostiging 25'!$C$1:$N$2577,11,FALSE)</f>
        <v>#N/A</v>
      </c>
    </row>
    <row r="5075" spans="1:13">
      <c r="A5075" s="15" t="s">
        <v>20971</v>
      </c>
      <c r="B5075" s="15" t="s">
        <v>20979</v>
      </c>
      <c r="C5075" s="15" t="s">
        <v>5097</v>
      </c>
      <c r="D5075" s="15" t="s">
        <v>20980</v>
      </c>
      <c r="E5075" s="15" t="s">
        <v>20981</v>
      </c>
      <c r="F5075" s="15" t="s">
        <v>6275</v>
      </c>
      <c r="G5075" s="15" t="s">
        <v>20982</v>
      </c>
      <c r="H5075" s="15" t="s">
        <v>19571</v>
      </c>
      <c r="I5075" s="15" t="s">
        <v>19572</v>
      </c>
      <c r="J5075" s="15" t="s">
        <v>19571</v>
      </c>
      <c r="K5075">
        <f>VLOOKUP(C5075,'scores met drempel 25'!A:C,3,FALSE)</f>
        <v>46</v>
      </c>
      <c r="L5075">
        <f>VLOOKUP(C5075,'scores zonder drempel 25'!A:E,2,FALSE)</f>
        <v>273.63</v>
      </c>
      <c r="M5075">
        <f>VLOOKUP(B5075,'bekostiging 25'!$C$1:$N$2577,11,FALSE)</f>
        <v>3237.72</v>
      </c>
    </row>
    <row r="5076" spans="1:13">
      <c r="A5076" s="15" t="s">
        <v>20971</v>
      </c>
      <c r="B5076" s="15" t="s">
        <v>20983</v>
      </c>
      <c r="C5076" s="15" t="s">
        <v>5098</v>
      </c>
      <c r="D5076" s="15" t="s">
        <v>20984</v>
      </c>
      <c r="E5076" s="15" t="s">
        <v>20985</v>
      </c>
      <c r="F5076" s="15" t="s">
        <v>6233</v>
      </c>
      <c r="G5076" s="15" t="s">
        <v>20986</v>
      </c>
      <c r="H5076" s="15" t="s">
        <v>19571</v>
      </c>
      <c r="I5076" s="15" t="s">
        <v>19572</v>
      </c>
      <c r="J5076" s="15" t="s">
        <v>19571</v>
      </c>
      <c r="K5076">
        <f>VLOOKUP(C5076,'scores met drempel 25'!A:C,3,FALSE)</f>
        <v>0</v>
      </c>
      <c r="L5076">
        <f>VLOOKUP(C5076,'scores zonder drempel 25'!A:E,2,FALSE)</f>
        <v>68.25</v>
      </c>
      <c r="M5076" t="e">
        <f>VLOOKUP(B5076,'bekostiging 25'!$C$1:$N$2577,11,FALSE)</f>
        <v>#N/A</v>
      </c>
    </row>
    <row r="5077" spans="1:13">
      <c r="A5077" s="15" t="s">
        <v>21468</v>
      </c>
      <c r="B5077" s="15" t="s">
        <v>21533</v>
      </c>
      <c r="C5077" s="15" t="s">
        <v>5099</v>
      </c>
      <c r="D5077" s="15" t="s">
        <v>21534</v>
      </c>
      <c r="E5077" s="15" t="s">
        <v>21535</v>
      </c>
      <c r="F5077" s="15" t="s">
        <v>6169</v>
      </c>
      <c r="G5077" s="15" t="s">
        <v>21536</v>
      </c>
      <c r="H5077" s="15" t="s">
        <v>20417</v>
      </c>
      <c r="I5077" s="15" t="s">
        <v>20332</v>
      </c>
      <c r="J5077" s="15" t="s">
        <v>20333</v>
      </c>
      <c r="K5077">
        <f>VLOOKUP(C5077,'scores met drempel 25'!A:C,3,FALSE)</f>
        <v>209.01</v>
      </c>
      <c r="L5077">
        <f>VLOOKUP(C5077,'scores zonder drempel 25'!A:E,2,FALSE)</f>
        <v>411.2</v>
      </c>
      <c r="M5077">
        <f>VLOOKUP(B5077,'bekostiging 25'!$C$1:$N$2577,11,FALSE)</f>
        <v>13918.12</v>
      </c>
    </row>
    <row r="5078" spans="1:13">
      <c r="A5078" s="15" t="s">
        <v>20971</v>
      </c>
      <c r="B5078" s="15" t="s">
        <v>20987</v>
      </c>
      <c r="C5078" s="15" t="s">
        <v>5100</v>
      </c>
      <c r="D5078" s="15" t="s">
        <v>20988</v>
      </c>
      <c r="E5078" s="15" t="s">
        <v>20989</v>
      </c>
      <c r="F5078" s="15" t="s">
        <v>8204</v>
      </c>
      <c r="G5078" s="15" t="s">
        <v>20990</v>
      </c>
      <c r="H5078" s="15" t="s">
        <v>19571</v>
      </c>
      <c r="I5078" s="15" t="s">
        <v>19572</v>
      </c>
      <c r="J5078" s="15" t="s">
        <v>19571</v>
      </c>
      <c r="K5078">
        <f>VLOOKUP(C5078,'scores met drempel 25'!A:C,3,FALSE)</f>
        <v>130.33000000000001</v>
      </c>
      <c r="L5078">
        <f>VLOOKUP(C5078,'scores zonder drempel 25'!A:E,2,FALSE)</f>
        <v>222.05</v>
      </c>
      <c r="M5078">
        <f>VLOOKUP(B5078,'bekostiging 25'!$C$1:$N$2577,11,FALSE)</f>
        <v>10508.41</v>
      </c>
    </row>
    <row r="5079" spans="1:13">
      <c r="A5079" s="15" t="s">
        <v>30367</v>
      </c>
      <c r="B5079" s="15" t="s">
        <v>30533</v>
      </c>
      <c r="C5079" s="15" t="s">
        <v>5101</v>
      </c>
      <c r="D5079" s="15" t="s">
        <v>30534</v>
      </c>
      <c r="E5079" s="15" t="s">
        <v>30535</v>
      </c>
      <c r="F5079" s="15" t="s">
        <v>13220</v>
      </c>
      <c r="G5079" s="15" t="s">
        <v>30536</v>
      </c>
      <c r="H5079" s="15" t="s">
        <v>27662</v>
      </c>
      <c r="I5079" s="15" t="s">
        <v>27591</v>
      </c>
      <c r="J5079" s="15" t="s">
        <v>21874</v>
      </c>
      <c r="K5079">
        <f>VLOOKUP(C5079,'scores met drempel 25'!A:C,3,FALSE)</f>
        <v>256.99</v>
      </c>
      <c r="L5079">
        <f>VLOOKUP(C5079,'scores zonder drempel 25'!A:E,2,FALSE)</f>
        <v>544.88</v>
      </c>
      <c r="M5079">
        <f>VLOOKUP(B5079,'bekostiging 25'!$C$1:$N$2577,11,FALSE)</f>
        <v>42244.3</v>
      </c>
    </row>
    <row r="5080" spans="1:13">
      <c r="A5080" s="15" t="s">
        <v>30367</v>
      </c>
      <c r="B5080" s="15" t="s">
        <v>30533</v>
      </c>
      <c r="C5080" s="15" t="s">
        <v>5102</v>
      </c>
      <c r="D5080" s="15" t="s">
        <v>30534</v>
      </c>
      <c r="E5080" s="15" t="s">
        <v>30537</v>
      </c>
      <c r="F5080" s="15" t="s">
        <v>7643</v>
      </c>
      <c r="G5080" s="15" t="s">
        <v>30538</v>
      </c>
      <c r="H5080" s="15" t="s">
        <v>27662</v>
      </c>
      <c r="I5080" s="15" t="s">
        <v>27591</v>
      </c>
      <c r="J5080" s="15" t="s">
        <v>21874</v>
      </c>
      <c r="K5080">
        <f>VLOOKUP(C5080,'scores met drempel 25'!A:C,3,FALSE)</f>
        <v>411.64</v>
      </c>
      <c r="L5080">
        <f>VLOOKUP(C5080,'scores zonder drempel 25'!A:E,2,FALSE)</f>
        <v>599.1</v>
      </c>
      <c r="M5080">
        <f>VLOOKUP(B5080,'bekostiging 25'!$C$1:$N$2577,11,FALSE)</f>
        <v>42244.3</v>
      </c>
    </row>
    <row r="5081" spans="1:13">
      <c r="A5081" s="15" t="s">
        <v>20971</v>
      </c>
      <c r="B5081" s="15" t="s">
        <v>20991</v>
      </c>
      <c r="C5081" s="15" t="s">
        <v>5103</v>
      </c>
      <c r="D5081" s="15" t="s">
        <v>20992</v>
      </c>
      <c r="E5081" s="15" t="s">
        <v>19823</v>
      </c>
      <c r="F5081" s="15" t="s">
        <v>6945</v>
      </c>
      <c r="G5081" s="15" t="s">
        <v>19824</v>
      </c>
      <c r="H5081" s="15" t="s">
        <v>19571</v>
      </c>
      <c r="I5081" s="15" t="s">
        <v>19572</v>
      </c>
      <c r="J5081" s="15" t="s">
        <v>19571</v>
      </c>
      <c r="K5081">
        <f>VLOOKUP(C5081,'scores met drempel 25'!A:C,3,FALSE)</f>
        <v>189.47</v>
      </c>
      <c r="L5081">
        <f>VLOOKUP(C5081,'scores zonder drempel 25'!A:E,2,FALSE)</f>
        <v>242.36</v>
      </c>
      <c r="M5081">
        <f>VLOOKUP(B5081,'bekostiging 25'!$C$1:$N$2577,11,FALSE)</f>
        <v>14576.72</v>
      </c>
    </row>
    <row r="5082" spans="1:13">
      <c r="A5082" s="15" t="s">
        <v>30367</v>
      </c>
      <c r="B5082" s="15" t="s">
        <v>30539</v>
      </c>
      <c r="C5082" s="15" t="s">
        <v>5104</v>
      </c>
      <c r="D5082" s="15" t="s">
        <v>30540</v>
      </c>
      <c r="E5082" s="15" t="s">
        <v>30541</v>
      </c>
      <c r="F5082" s="15" t="s">
        <v>6470</v>
      </c>
      <c r="G5082" s="15" t="s">
        <v>30542</v>
      </c>
      <c r="H5082" s="15" t="s">
        <v>27662</v>
      </c>
      <c r="I5082" s="15" t="s">
        <v>27591</v>
      </c>
      <c r="J5082" s="15" t="s">
        <v>21874</v>
      </c>
      <c r="K5082">
        <f>VLOOKUP(C5082,'scores met drempel 25'!A:C,3,FALSE)</f>
        <v>431.88</v>
      </c>
      <c r="L5082">
        <f>VLOOKUP(C5082,'scores zonder drempel 25'!A:E,2,FALSE)</f>
        <v>599.25</v>
      </c>
      <c r="M5082">
        <f>VLOOKUP(B5082,'bekostiging 25'!$C$1:$N$2577,11,FALSE)</f>
        <v>36634.129999999997</v>
      </c>
    </row>
    <row r="5083" spans="1:13">
      <c r="A5083" s="15" t="s">
        <v>30367</v>
      </c>
      <c r="B5083" s="15" t="s">
        <v>30543</v>
      </c>
      <c r="C5083" s="15" t="s">
        <v>5105</v>
      </c>
      <c r="D5083" s="15" t="s">
        <v>30544</v>
      </c>
      <c r="E5083" s="15" t="s">
        <v>30545</v>
      </c>
      <c r="F5083" s="15" t="s">
        <v>19379</v>
      </c>
      <c r="G5083" s="15" t="s">
        <v>30546</v>
      </c>
      <c r="H5083" s="15" t="s">
        <v>27662</v>
      </c>
      <c r="I5083" s="15" t="s">
        <v>27591</v>
      </c>
      <c r="J5083" s="15" t="s">
        <v>21874</v>
      </c>
      <c r="K5083">
        <f>VLOOKUP(C5083,'scores met drempel 25'!A:C,3,FALSE)</f>
        <v>601.80999999999995</v>
      </c>
      <c r="L5083">
        <f>VLOOKUP(C5083,'scores zonder drempel 25'!A:E,2,FALSE)</f>
        <v>762.49</v>
      </c>
      <c r="M5083">
        <f>VLOOKUP(B5083,'bekostiging 25'!$C$1:$N$2577,11,FALSE)</f>
        <v>35989.519999999997</v>
      </c>
    </row>
    <row r="5084" spans="1:13">
      <c r="A5084" s="15" t="s">
        <v>6741</v>
      </c>
      <c r="B5084" s="15" t="s">
        <v>6771</v>
      </c>
      <c r="C5084" s="15" t="s">
        <v>5106</v>
      </c>
      <c r="D5084" s="15" t="s">
        <v>6772</v>
      </c>
      <c r="E5084" s="15" t="s">
        <v>6773</v>
      </c>
      <c r="F5084" s="15" t="s">
        <v>6184</v>
      </c>
      <c r="G5084" s="15" t="s">
        <v>6774</v>
      </c>
      <c r="H5084" s="15" t="s">
        <v>6466</v>
      </c>
      <c r="I5084" s="15" t="s">
        <v>6440</v>
      </c>
      <c r="J5084" s="15" t="s">
        <v>6441</v>
      </c>
      <c r="K5084">
        <f>VLOOKUP(C5084,'scores met drempel 25'!A:C,3,FALSE)</f>
        <v>39.049999999999997</v>
      </c>
      <c r="L5084">
        <f>VLOOKUP(C5084,'scores zonder drempel 25'!A:E,2,FALSE)</f>
        <v>113.37</v>
      </c>
      <c r="M5084">
        <f>VLOOKUP(B5084,'bekostiging 25'!$C$1:$N$2577,11,FALSE)</f>
        <v>691.94</v>
      </c>
    </row>
    <row r="5085" spans="1:13">
      <c r="A5085" s="15" t="s">
        <v>16730</v>
      </c>
      <c r="B5085" s="15" t="s">
        <v>16774</v>
      </c>
      <c r="C5085" s="15" t="s">
        <v>5107</v>
      </c>
      <c r="D5085" s="15" t="s">
        <v>16775</v>
      </c>
      <c r="E5085" s="15" t="s">
        <v>16776</v>
      </c>
      <c r="F5085" s="15" t="s">
        <v>6470</v>
      </c>
      <c r="G5085" s="15" t="s">
        <v>16777</v>
      </c>
      <c r="H5085" s="15" t="s">
        <v>16739</v>
      </c>
      <c r="I5085" s="15" t="s">
        <v>16740</v>
      </c>
      <c r="J5085" s="15" t="s">
        <v>16739</v>
      </c>
      <c r="K5085">
        <f>VLOOKUP(C5085,'scores met drempel 25'!A:C,3,FALSE)</f>
        <v>0</v>
      </c>
      <c r="L5085">
        <f>VLOOKUP(C5085,'scores zonder drempel 25'!A:E,2,FALSE)</f>
        <v>38.92</v>
      </c>
      <c r="M5085" t="e">
        <f>VLOOKUP(B5085,'bekostiging 25'!$C$1:$N$2577,11,FALSE)</f>
        <v>#N/A</v>
      </c>
    </row>
    <row r="5086" spans="1:13">
      <c r="A5086" s="15" t="s">
        <v>20600</v>
      </c>
      <c r="B5086" s="15" t="s">
        <v>20659</v>
      </c>
      <c r="C5086" s="15" t="s">
        <v>5108</v>
      </c>
      <c r="D5086" s="15" t="s">
        <v>20660</v>
      </c>
      <c r="E5086" s="15" t="s">
        <v>6152</v>
      </c>
      <c r="F5086" s="15" t="s">
        <v>8236</v>
      </c>
      <c r="G5086" s="15" t="s">
        <v>20661</v>
      </c>
      <c r="H5086" s="15" t="s">
        <v>19507</v>
      </c>
      <c r="I5086" s="15" t="s">
        <v>19508</v>
      </c>
      <c r="J5086" s="15" t="s">
        <v>19509</v>
      </c>
      <c r="K5086">
        <f>VLOOKUP(C5086,'scores met drempel 25'!A:C,3,FALSE)</f>
        <v>51.19</v>
      </c>
      <c r="L5086">
        <f>VLOOKUP(C5086,'scores zonder drempel 25'!A:E,2,FALSE)</f>
        <v>167.68</v>
      </c>
      <c r="M5086">
        <f>VLOOKUP(B5086,'bekostiging 25'!$C$1:$N$2577,11,FALSE)</f>
        <v>5465.52</v>
      </c>
    </row>
    <row r="5087" spans="1:13">
      <c r="A5087" s="15" t="s">
        <v>11276</v>
      </c>
      <c r="B5087" s="15" t="s">
        <v>25310</v>
      </c>
      <c r="C5087" s="15" t="s">
        <v>5109</v>
      </c>
      <c r="D5087" s="15" t="s">
        <v>25311</v>
      </c>
      <c r="E5087" s="15" t="s">
        <v>25312</v>
      </c>
      <c r="F5087" s="15" t="s">
        <v>8672</v>
      </c>
      <c r="G5087" s="15" t="s">
        <v>25313</v>
      </c>
      <c r="H5087" s="15" t="s">
        <v>25022</v>
      </c>
      <c r="I5087" s="15" t="s">
        <v>25021</v>
      </c>
      <c r="J5087" s="15" t="s">
        <v>25022</v>
      </c>
      <c r="K5087">
        <f>VLOOKUP(C5087,'scores met drempel 25'!A:C,3,FALSE)</f>
        <v>575.22</v>
      </c>
      <c r="L5087">
        <f>VLOOKUP(C5087,'scores zonder drempel 25'!A:E,2,FALSE)</f>
        <v>739.25</v>
      </c>
      <c r="M5087">
        <f>VLOOKUP(B5087,'bekostiging 25'!$C$1:$N$2577,11,FALSE)</f>
        <v>43304.21</v>
      </c>
    </row>
    <row r="5088" spans="1:13">
      <c r="A5088" s="15" t="s">
        <v>13364</v>
      </c>
      <c r="B5088" s="15" t="s">
        <v>13490</v>
      </c>
      <c r="C5088" s="15" t="s">
        <v>5110</v>
      </c>
      <c r="D5088" s="15" t="s">
        <v>13491</v>
      </c>
      <c r="E5088" s="15" t="s">
        <v>13492</v>
      </c>
      <c r="F5088" s="15" t="s">
        <v>6245</v>
      </c>
      <c r="G5088" s="15" t="s">
        <v>13493</v>
      </c>
      <c r="H5088" s="15" t="s">
        <v>13494</v>
      </c>
      <c r="I5088" s="15" t="s">
        <v>13343</v>
      </c>
      <c r="J5088" s="15" t="s">
        <v>13344</v>
      </c>
      <c r="K5088">
        <f>VLOOKUP(C5088,'scores met drempel 25'!A:C,3,FALSE)</f>
        <v>0</v>
      </c>
      <c r="L5088">
        <f>VLOOKUP(C5088,'scores zonder drempel 25'!A:E,2,FALSE)</f>
        <v>105.04</v>
      </c>
      <c r="M5088" t="e">
        <f>VLOOKUP(B5088,'bekostiging 25'!$C$1:$N$2577,11,FALSE)</f>
        <v>#N/A</v>
      </c>
    </row>
    <row r="5089" spans="1:13">
      <c r="A5089" s="15" t="s">
        <v>6539</v>
      </c>
      <c r="B5089" s="15" t="s">
        <v>13682</v>
      </c>
      <c r="C5089" s="15" t="s">
        <v>5111</v>
      </c>
      <c r="D5089" s="15" t="s">
        <v>13683</v>
      </c>
      <c r="E5089" s="15" t="s">
        <v>13684</v>
      </c>
      <c r="F5089" s="15" t="s">
        <v>13685</v>
      </c>
      <c r="G5089" s="15" t="s">
        <v>13686</v>
      </c>
      <c r="H5089" s="15" t="s">
        <v>13610</v>
      </c>
      <c r="I5089" s="15" t="s">
        <v>13370</v>
      </c>
      <c r="J5089" s="15" t="s">
        <v>13371</v>
      </c>
      <c r="K5089">
        <f>VLOOKUP(C5089,'scores met drempel 25'!A:C,3,FALSE)</f>
        <v>8.7899999999999991</v>
      </c>
      <c r="L5089">
        <f>VLOOKUP(C5089,'scores zonder drempel 25'!A:E,2,FALSE)</f>
        <v>61.01</v>
      </c>
      <c r="M5089" t="e">
        <f>VLOOKUP(B5089,'bekostiging 25'!$C$1:$N$2577,11,FALSE)</f>
        <v>#N/A</v>
      </c>
    </row>
    <row r="5090" spans="1:13">
      <c r="A5090" s="15" t="s">
        <v>30654</v>
      </c>
      <c r="B5090" s="15" t="s">
        <v>30655</v>
      </c>
      <c r="C5090" s="15" t="s">
        <v>5112</v>
      </c>
      <c r="D5090" s="15" t="s">
        <v>30656</v>
      </c>
      <c r="E5090" s="15" t="s">
        <v>30657</v>
      </c>
      <c r="F5090" s="15" t="s">
        <v>6275</v>
      </c>
      <c r="G5090" s="15" t="s">
        <v>30658</v>
      </c>
      <c r="H5090" s="15" t="s">
        <v>28221</v>
      </c>
      <c r="I5090" s="15" t="s">
        <v>28222</v>
      </c>
      <c r="J5090" s="15" t="s">
        <v>28221</v>
      </c>
      <c r="K5090">
        <f>VLOOKUP(C5090,'scores met drempel 25'!A:C,3,FALSE)</f>
        <v>0</v>
      </c>
      <c r="L5090">
        <f>VLOOKUP(C5090,'scores zonder drempel 25'!A:E,2,FALSE)</f>
        <v>347.06</v>
      </c>
      <c r="M5090" t="e">
        <f>VLOOKUP(B5090,'bekostiging 25'!$C$1:$N$2577,11,FALSE)</f>
        <v>#N/A</v>
      </c>
    </row>
    <row r="5091" spans="1:13">
      <c r="A5091" s="15" t="s">
        <v>6741</v>
      </c>
      <c r="B5091" s="15" t="s">
        <v>6775</v>
      </c>
      <c r="C5091" s="15" t="s">
        <v>5113</v>
      </c>
      <c r="D5091" s="15" t="s">
        <v>6776</v>
      </c>
      <c r="E5091" s="15" t="s">
        <v>6777</v>
      </c>
      <c r="F5091" s="15" t="s">
        <v>6778</v>
      </c>
      <c r="G5091" s="15" t="s">
        <v>6779</v>
      </c>
      <c r="H5091" s="15" t="s">
        <v>6780</v>
      </c>
      <c r="I5091" s="15" t="s">
        <v>6440</v>
      </c>
      <c r="J5091" s="15" t="s">
        <v>6441</v>
      </c>
      <c r="K5091">
        <f>VLOOKUP(C5091,'scores met drempel 25'!A:C,3,FALSE)</f>
        <v>0</v>
      </c>
      <c r="L5091">
        <f>VLOOKUP(C5091,'scores zonder drempel 25'!A:E,2,FALSE)</f>
        <v>0</v>
      </c>
      <c r="M5091" t="e">
        <f>VLOOKUP(B5091,'bekostiging 25'!$C$1:$N$2577,11,FALSE)</f>
        <v>#N/A</v>
      </c>
    </row>
    <row r="5092" spans="1:13">
      <c r="A5092" s="15" t="s">
        <v>16730</v>
      </c>
      <c r="B5092" s="15" t="s">
        <v>16778</v>
      </c>
      <c r="C5092" s="15" t="s">
        <v>5114</v>
      </c>
      <c r="D5092" s="15" t="s">
        <v>16779</v>
      </c>
      <c r="E5092" s="15" t="s">
        <v>16780</v>
      </c>
      <c r="F5092" s="15" t="s">
        <v>9978</v>
      </c>
      <c r="G5092" s="15" t="s">
        <v>16781</v>
      </c>
      <c r="H5092" s="15" t="s">
        <v>16739</v>
      </c>
      <c r="I5092" s="15" t="s">
        <v>16740</v>
      </c>
      <c r="J5092" s="15" t="s">
        <v>16739</v>
      </c>
      <c r="K5092">
        <f>VLOOKUP(C5092,'scores met drempel 25'!A:C,3,FALSE)</f>
        <v>87.55</v>
      </c>
      <c r="L5092">
        <f>VLOOKUP(C5092,'scores zonder drempel 25'!A:E,2,FALSE)</f>
        <v>181.95</v>
      </c>
      <c r="M5092">
        <f>VLOOKUP(B5092,'bekostiging 25'!$C$1:$N$2577,11,FALSE)</f>
        <v>8181.28</v>
      </c>
    </row>
    <row r="5093" spans="1:13">
      <c r="A5093" s="15" t="s">
        <v>13687</v>
      </c>
      <c r="B5093" s="15" t="s">
        <v>13778</v>
      </c>
      <c r="C5093" s="15" t="s">
        <v>5115</v>
      </c>
      <c r="D5093" s="15" t="s">
        <v>13779</v>
      </c>
      <c r="E5093" s="15" t="s">
        <v>6318</v>
      </c>
      <c r="F5093" s="15" t="s">
        <v>6220</v>
      </c>
      <c r="G5093" s="15" t="s">
        <v>13702</v>
      </c>
      <c r="H5093" s="15" t="s">
        <v>13703</v>
      </c>
      <c r="I5093" s="15" t="s">
        <v>13693</v>
      </c>
      <c r="J5093" s="15" t="s">
        <v>13694</v>
      </c>
      <c r="K5093">
        <f>VLOOKUP(C5093,'scores met drempel 25'!A:C,3,FALSE)</f>
        <v>0</v>
      </c>
      <c r="L5093">
        <f>VLOOKUP(C5093,'scores zonder drempel 25'!A:E,2,FALSE)</f>
        <v>43.23</v>
      </c>
      <c r="M5093" t="e">
        <f>VLOOKUP(B5093,'bekostiging 25'!$C$1:$N$2577,11,FALSE)</f>
        <v>#N/A</v>
      </c>
    </row>
    <row r="5094" spans="1:13">
      <c r="A5094" s="15" t="s">
        <v>24127</v>
      </c>
      <c r="B5094" s="15" t="s">
        <v>24132</v>
      </c>
      <c r="C5094" s="15" t="s">
        <v>5116</v>
      </c>
      <c r="D5094" s="15" t="s">
        <v>24133</v>
      </c>
      <c r="E5094" s="15" t="s">
        <v>10128</v>
      </c>
      <c r="F5094" s="15" t="s">
        <v>11917</v>
      </c>
      <c r="G5094" s="15" t="s">
        <v>24134</v>
      </c>
      <c r="H5094" s="15" t="s">
        <v>22764</v>
      </c>
      <c r="I5094" s="15" t="s">
        <v>22765</v>
      </c>
      <c r="J5094" s="15" t="s">
        <v>22764</v>
      </c>
      <c r="K5094">
        <f>VLOOKUP(C5094,'scores met drempel 25'!A:C,3,FALSE)</f>
        <v>106.91</v>
      </c>
      <c r="L5094">
        <f>VLOOKUP(C5094,'scores zonder drempel 25'!A:E,2,FALSE)</f>
        <v>293.7</v>
      </c>
      <c r="M5094">
        <f>VLOOKUP(B5094,'bekostiging 25'!$C$1:$N$2577,11,FALSE)</f>
        <v>8119.29</v>
      </c>
    </row>
    <row r="5095" spans="1:13">
      <c r="A5095" s="15" t="s">
        <v>18694</v>
      </c>
      <c r="B5095" s="15" t="s">
        <v>18702</v>
      </c>
      <c r="C5095" s="15" t="s">
        <v>5117</v>
      </c>
      <c r="D5095" s="15" t="s">
        <v>18703</v>
      </c>
      <c r="E5095" s="15" t="s">
        <v>6263</v>
      </c>
      <c r="F5095" s="15" t="s">
        <v>6363</v>
      </c>
      <c r="G5095" s="15" t="s">
        <v>18704</v>
      </c>
      <c r="H5095" s="15" t="s">
        <v>16998</v>
      </c>
      <c r="I5095" s="15" t="s">
        <v>16979</v>
      </c>
      <c r="J5095" s="15" t="s">
        <v>16980</v>
      </c>
      <c r="K5095">
        <f>VLOOKUP(C5095,'scores met drempel 25'!A:C,3,FALSE)</f>
        <v>178.53</v>
      </c>
      <c r="L5095">
        <f>VLOOKUP(C5095,'scores zonder drempel 25'!A:E,2,FALSE)</f>
        <v>341.22</v>
      </c>
      <c r="M5095">
        <f>VLOOKUP(B5095,'bekostiging 25'!$C$1:$N$2577,11,FALSE)</f>
        <v>10765.06</v>
      </c>
    </row>
    <row r="5096" spans="1:13">
      <c r="A5096" s="15" t="s">
        <v>11908</v>
      </c>
      <c r="B5096" s="15" t="s">
        <v>11919</v>
      </c>
      <c r="C5096" s="15" t="s">
        <v>5118</v>
      </c>
      <c r="D5096" s="15" t="s">
        <v>11920</v>
      </c>
      <c r="E5096" s="15" t="s">
        <v>11921</v>
      </c>
      <c r="F5096" s="15" t="s">
        <v>6537</v>
      </c>
      <c r="G5096" s="15" t="s">
        <v>11922</v>
      </c>
      <c r="H5096" s="15" t="s">
        <v>10894</v>
      </c>
      <c r="I5096" s="15" t="s">
        <v>10084</v>
      </c>
      <c r="J5096" s="15" t="s">
        <v>10085</v>
      </c>
      <c r="K5096">
        <f>VLOOKUP(C5096,'scores met drempel 25'!A:C,3,FALSE)</f>
        <v>63.15</v>
      </c>
      <c r="L5096">
        <f>VLOOKUP(C5096,'scores zonder drempel 25'!A:E,2,FALSE)</f>
        <v>205.76</v>
      </c>
      <c r="M5096">
        <f>VLOOKUP(B5096,'bekostiging 25'!$C$1:$N$2577,11,FALSE)</f>
        <v>4052.98</v>
      </c>
    </row>
    <row r="5097" spans="1:13">
      <c r="A5097" s="15" t="s">
        <v>13364</v>
      </c>
      <c r="B5097" s="15" t="s">
        <v>13495</v>
      </c>
      <c r="C5097" s="15" t="s">
        <v>5119</v>
      </c>
      <c r="D5097" s="15" t="s">
        <v>13496</v>
      </c>
      <c r="E5097" s="15" t="s">
        <v>13497</v>
      </c>
      <c r="F5097" s="15" t="s">
        <v>13498</v>
      </c>
      <c r="G5097" s="15" t="s">
        <v>13499</v>
      </c>
      <c r="H5097" s="15" t="s">
        <v>13500</v>
      </c>
      <c r="I5097" s="15" t="s">
        <v>13343</v>
      </c>
      <c r="J5097" s="15" t="s">
        <v>13344</v>
      </c>
      <c r="K5097">
        <f>VLOOKUP(C5097,'scores met drempel 25'!A:C,3,FALSE)</f>
        <v>0</v>
      </c>
      <c r="L5097">
        <f>VLOOKUP(C5097,'scores zonder drempel 25'!A:E,2,FALSE)</f>
        <v>28.25</v>
      </c>
      <c r="M5097" t="e">
        <f>VLOOKUP(B5097,'bekostiging 25'!$C$1:$N$2577,11,FALSE)</f>
        <v>#N/A</v>
      </c>
    </row>
    <row r="5098" spans="1:13">
      <c r="A5098" s="15" t="s">
        <v>30090</v>
      </c>
      <c r="B5098" s="15" t="s">
        <v>30146</v>
      </c>
      <c r="C5098" s="15" t="s">
        <v>5120</v>
      </c>
      <c r="D5098" s="15" t="s">
        <v>30147</v>
      </c>
      <c r="E5098" s="15" t="s">
        <v>30148</v>
      </c>
      <c r="F5098" s="15" t="s">
        <v>6252</v>
      </c>
      <c r="G5098" s="15" t="s">
        <v>30149</v>
      </c>
      <c r="H5098" s="15" t="s">
        <v>7360</v>
      </c>
      <c r="I5098" s="15" t="s">
        <v>27265</v>
      </c>
      <c r="J5098" s="15" t="s">
        <v>27266</v>
      </c>
      <c r="K5098">
        <f>VLOOKUP(C5098,'scores met drempel 25'!A:C,3,FALSE)</f>
        <v>0</v>
      </c>
      <c r="L5098">
        <f>VLOOKUP(C5098,'scores zonder drempel 25'!A:E,2,FALSE)</f>
        <v>71.67</v>
      </c>
      <c r="M5098" t="e">
        <f>VLOOKUP(B5098,'bekostiging 25'!$C$1:$N$2577,11,FALSE)</f>
        <v>#N/A</v>
      </c>
    </row>
    <row r="5099" spans="1:13">
      <c r="A5099" s="15" t="s">
        <v>20971</v>
      </c>
      <c r="B5099" s="15" t="s">
        <v>20993</v>
      </c>
      <c r="C5099" s="15" t="s">
        <v>5121</v>
      </c>
      <c r="D5099" s="15" t="s">
        <v>20994</v>
      </c>
      <c r="E5099" s="15" t="s">
        <v>20995</v>
      </c>
      <c r="F5099" s="15" t="s">
        <v>14583</v>
      </c>
      <c r="G5099" s="15" t="s">
        <v>20996</v>
      </c>
      <c r="H5099" s="15" t="s">
        <v>19571</v>
      </c>
      <c r="I5099" s="15" t="s">
        <v>19572</v>
      </c>
      <c r="J5099" s="15" t="s">
        <v>19571</v>
      </c>
      <c r="K5099">
        <f>VLOOKUP(C5099,'scores met drempel 25'!A:C,3,FALSE)</f>
        <v>0</v>
      </c>
      <c r="L5099">
        <f>VLOOKUP(C5099,'scores zonder drempel 25'!A:E,2,FALSE)</f>
        <v>137.94</v>
      </c>
      <c r="M5099">
        <f>VLOOKUP(B5099,'bekostiging 25'!$C$1:$N$2577,11,FALSE)</f>
        <v>5576.85</v>
      </c>
    </row>
    <row r="5100" spans="1:13">
      <c r="A5100" s="15" t="s">
        <v>16730</v>
      </c>
      <c r="B5100" s="15" t="s">
        <v>16782</v>
      </c>
      <c r="C5100" s="15" t="s">
        <v>5122</v>
      </c>
      <c r="D5100" s="15" t="s">
        <v>16783</v>
      </c>
      <c r="E5100" s="15" t="s">
        <v>16784</v>
      </c>
      <c r="F5100" s="15" t="s">
        <v>6543</v>
      </c>
      <c r="G5100" s="15" t="s">
        <v>16785</v>
      </c>
      <c r="H5100" s="15" t="s">
        <v>16739</v>
      </c>
      <c r="I5100" s="15" t="s">
        <v>16740</v>
      </c>
      <c r="J5100" s="15" t="s">
        <v>16739</v>
      </c>
      <c r="K5100">
        <f>VLOOKUP(C5100,'scores met drempel 25'!A:C,3,FALSE)</f>
        <v>114.14</v>
      </c>
      <c r="L5100">
        <f>VLOOKUP(C5100,'scores zonder drempel 25'!A:E,2,FALSE)</f>
        <v>287.54000000000002</v>
      </c>
      <c r="M5100">
        <f>VLOOKUP(B5100,'bekostiging 25'!$C$1:$N$2577,11,FALSE)</f>
        <v>8451.93</v>
      </c>
    </row>
    <row r="5101" spans="1:13">
      <c r="A5101" s="15" t="s">
        <v>24127</v>
      </c>
      <c r="B5101" s="15" t="s">
        <v>24135</v>
      </c>
      <c r="C5101" s="15" t="s">
        <v>5123</v>
      </c>
      <c r="D5101" s="15" t="s">
        <v>7327</v>
      </c>
      <c r="E5101" s="15" t="s">
        <v>23546</v>
      </c>
      <c r="F5101" s="15" t="s">
        <v>7643</v>
      </c>
      <c r="G5101" s="15" t="s">
        <v>23547</v>
      </c>
      <c r="H5101" s="15" t="s">
        <v>22764</v>
      </c>
      <c r="I5101" s="15" t="s">
        <v>22765</v>
      </c>
      <c r="J5101" s="15" t="s">
        <v>22764</v>
      </c>
      <c r="K5101">
        <f>VLOOKUP(C5101,'scores met drempel 25'!A:C,3,FALSE)</f>
        <v>313.2</v>
      </c>
      <c r="L5101">
        <f>VLOOKUP(C5101,'scores zonder drempel 25'!A:E,2,FALSE)</f>
        <v>423</v>
      </c>
      <c r="M5101">
        <f>VLOOKUP(B5101,'bekostiging 25'!$C$1:$N$2577,11,FALSE)</f>
        <v>19717.61</v>
      </c>
    </row>
    <row r="5102" spans="1:13">
      <c r="A5102" s="15" t="s">
        <v>18694</v>
      </c>
      <c r="B5102" s="15" t="s">
        <v>18705</v>
      </c>
      <c r="C5102" s="15" t="s">
        <v>5124</v>
      </c>
      <c r="D5102" s="15" t="s">
        <v>18706</v>
      </c>
      <c r="E5102" s="15" t="s">
        <v>18707</v>
      </c>
      <c r="F5102" s="15" t="s">
        <v>6245</v>
      </c>
      <c r="G5102" s="15" t="s">
        <v>18708</v>
      </c>
      <c r="H5102" s="15" t="s">
        <v>16998</v>
      </c>
      <c r="I5102" s="15" t="s">
        <v>16979</v>
      </c>
      <c r="J5102" s="15" t="s">
        <v>16980</v>
      </c>
      <c r="K5102">
        <f>VLOOKUP(C5102,'scores met drempel 25'!A:C,3,FALSE)</f>
        <v>104.84</v>
      </c>
      <c r="L5102">
        <f>VLOOKUP(C5102,'scores zonder drempel 25'!A:E,2,FALSE)</f>
        <v>146.35</v>
      </c>
      <c r="M5102">
        <f>VLOOKUP(B5102,'bekostiging 25'!$C$1:$N$2577,11,FALSE)</f>
        <v>6225.46</v>
      </c>
    </row>
    <row r="5103" spans="1:13">
      <c r="A5103" s="15" t="s">
        <v>11908</v>
      </c>
      <c r="B5103" s="15" t="s">
        <v>11923</v>
      </c>
      <c r="C5103" s="15" t="s">
        <v>5125</v>
      </c>
      <c r="D5103" s="15" t="s">
        <v>11924</v>
      </c>
      <c r="E5103" s="15" t="s">
        <v>11925</v>
      </c>
      <c r="F5103" s="15" t="s">
        <v>6572</v>
      </c>
      <c r="G5103" s="15" t="s">
        <v>11926</v>
      </c>
      <c r="H5103" s="15" t="s">
        <v>10894</v>
      </c>
      <c r="I5103" s="15" t="s">
        <v>10084</v>
      </c>
      <c r="J5103" s="15" t="s">
        <v>10085</v>
      </c>
      <c r="K5103">
        <f>VLOOKUP(C5103,'scores met drempel 25'!A:C,3,FALSE)</f>
        <v>0</v>
      </c>
      <c r="L5103">
        <f>VLOOKUP(C5103,'scores zonder drempel 25'!A:E,2,FALSE)</f>
        <v>124.34</v>
      </c>
      <c r="M5103" t="e">
        <f>VLOOKUP(B5103,'bekostiging 25'!$C$1:$N$2577,11,FALSE)</f>
        <v>#N/A</v>
      </c>
    </row>
    <row r="5104" spans="1:13">
      <c r="A5104" s="15" t="s">
        <v>30090</v>
      </c>
      <c r="B5104" s="15" t="s">
        <v>30150</v>
      </c>
      <c r="C5104" s="15" t="s">
        <v>5126</v>
      </c>
      <c r="D5104" s="15" t="s">
        <v>30151</v>
      </c>
      <c r="E5104" s="15" t="s">
        <v>30152</v>
      </c>
      <c r="F5104" s="15" t="s">
        <v>6269</v>
      </c>
      <c r="G5104" s="15" t="s">
        <v>30153</v>
      </c>
      <c r="H5104" s="15" t="s">
        <v>7360</v>
      </c>
      <c r="I5104" s="15" t="s">
        <v>27265</v>
      </c>
      <c r="J5104" s="15" t="s">
        <v>27266</v>
      </c>
      <c r="K5104">
        <f>VLOOKUP(C5104,'scores met drempel 25'!A:C,3,FALSE)</f>
        <v>0</v>
      </c>
      <c r="L5104">
        <f>VLOOKUP(C5104,'scores zonder drempel 25'!A:E,2,FALSE)</f>
        <v>84.16</v>
      </c>
      <c r="M5104" t="e">
        <f>VLOOKUP(B5104,'bekostiging 25'!$C$1:$N$2577,11,FALSE)</f>
        <v>#N/A</v>
      </c>
    </row>
    <row r="5105" spans="1:13">
      <c r="A5105" s="15" t="s">
        <v>30090</v>
      </c>
      <c r="B5105" s="15" t="s">
        <v>30150</v>
      </c>
      <c r="C5105" s="15" t="s">
        <v>5127</v>
      </c>
      <c r="D5105" s="15" t="s">
        <v>30151</v>
      </c>
      <c r="E5105" s="15" t="s">
        <v>30154</v>
      </c>
      <c r="F5105" s="15" t="s">
        <v>6252</v>
      </c>
      <c r="G5105" s="15" t="s">
        <v>30155</v>
      </c>
      <c r="H5105" s="15" t="s">
        <v>7360</v>
      </c>
      <c r="I5105" s="15" t="s">
        <v>27265</v>
      </c>
      <c r="J5105" s="15" t="s">
        <v>27266</v>
      </c>
      <c r="K5105">
        <f>VLOOKUP(C5105,'scores met drempel 25'!A:C,3,FALSE)</f>
        <v>0</v>
      </c>
      <c r="L5105">
        <f>VLOOKUP(C5105,'scores zonder drempel 25'!A:E,2,FALSE)</f>
        <v>0</v>
      </c>
      <c r="M5105" t="e">
        <f>VLOOKUP(B5105,'bekostiging 25'!$C$1:$N$2577,11,FALSE)</f>
        <v>#N/A</v>
      </c>
    </row>
    <row r="5106" spans="1:13">
      <c r="A5106" s="15" t="s">
        <v>30654</v>
      </c>
      <c r="B5106" s="15" t="s">
        <v>30659</v>
      </c>
      <c r="C5106" s="15" t="s">
        <v>5128</v>
      </c>
      <c r="D5106" s="15" t="s">
        <v>30660</v>
      </c>
      <c r="E5106" s="15" t="s">
        <v>30661</v>
      </c>
      <c r="F5106" s="15" t="s">
        <v>6385</v>
      </c>
      <c r="G5106" s="15" t="s">
        <v>30662</v>
      </c>
      <c r="H5106" s="15" t="s">
        <v>28221</v>
      </c>
      <c r="I5106" s="15" t="s">
        <v>28222</v>
      </c>
      <c r="J5106" s="15" t="s">
        <v>28221</v>
      </c>
      <c r="K5106">
        <f>VLOOKUP(C5106,'scores met drempel 25'!A:C,3,FALSE)</f>
        <v>125.73</v>
      </c>
      <c r="L5106">
        <f>VLOOKUP(C5106,'scores zonder drempel 25'!A:E,2,FALSE)</f>
        <v>323.23</v>
      </c>
      <c r="M5106">
        <f>VLOOKUP(B5106,'bekostiging 25'!$C$1:$N$2577,11,FALSE)</f>
        <v>10138.450000000001</v>
      </c>
    </row>
    <row r="5107" spans="1:13">
      <c r="A5107" s="15" t="s">
        <v>16730</v>
      </c>
      <c r="B5107" s="15" t="s">
        <v>16786</v>
      </c>
      <c r="C5107" s="15" t="s">
        <v>5129</v>
      </c>
      <c r="D5107" s="15" t="s">
        <v>16787</v>
      </c>
      <c r="E5107" s="15" t="s">
        <v>16788</v>
      </c>
      <c r="F5107" s="15" t="s">
        <v>6335</v>
      </c>
      <c r="G5107" s="15" t="s">
        <v>16789</v>
      </c>
      <c r="H5107" s="15" t="s">
        <v>16739</v>
      </c>
      <c r="I5107" s="15" t="s">
        <v>16740</v>
      </c>
      <c r="J5107" s="15" t="s">
        <v>16739</v>
      </c>
      <c r="K5107">
        <f>VLOOKUP(C5107,'scores met drempel 25'!A:C,3,FALSE)</f>
        <v>14.99</v>
      </c>
      <c r="L5107">
        <f>VLOOKUP(C5107,'scores zonder drempel 25'!A:E,2,FALSE)</f>
        <v>142.19999999999999</v>
      </c>
      <c r="M5107">
        <f>VLOOKUP(B5107,'bekostiging 25'!$C$1:$N$2577,11,FALSE)</f>
        <v>1199.23</v>
      </c>
    </row>
    <row r="5108" spans="1:13">
      <c r="A5108" s="15" t="s">
        <v>24127</v>
      </c>
      <c r="B5108" s="15" t="s">
        <v>24136</v>
      </c>
      <c r="C5108" s="15" t="s">
        <v>5130</v>
      </c>
      <c r="D5108" s="15" t="s">
        <v>24137</v>
      </c>
      <c r="E5108" s="15" t="s">
        <v>24138</v>
      </c>
      <c r="F5108" s="15" t="s">
        <v>8573</v>
      </c>
      <c r="G5108" s="15" t="s">
        <v>24139</v>
      </c>
      <c r="H5108" s="15" t="s">
        <v>22764</v>
      </c>
      <c r="I5108" s="15" t="s">
        <v>22765</v>
      </c>
      <c r="J5108" s="15" t="s">
        <v>22764</v>
      </c>
      <c r="K5108">
        <f>VLOOKUP(C5108,'scores met drempel 25'!A:C,3,FALSE)</f>
        <v>134.51</v>
      </c>
      <c r="L5108">
        <f>VLOOKUP(C5108,'scores zonder drempel 25'!A:E,2,FALSE)</f>
        <v>254.35</v>
      </c>
      <c r="M5108">
        <f>VLOOKUP(B5108,'bekostiging 25'!$C$1:$N$2577,11,FALSE)</f>
        <v>8457.93</v>
      </c>
    </row>
    <row r="5109" spans="1:13">
      <c r="A5109" s="15" t="s">
        <v>18694</v>
      </c>
      <c r="B5109" s="15" t="s">
        <v>18709</v>
      </c>
      <c r="C5109" s="15" t="s">
        <v>5131</v>
      </c>
      <c r="D5109" s="15" t="s">
        <v>18710</v>
      </c>
      <c r="E5109" s="15" t="s">
        <v>18711</v>
      </c>
      <c r="F5109" s="15" t="s">
        <v>6427</v>
      </c>
      <c r="G5109" s="15" t="s">
        <v>18712</v>
      </c>
      <c r="H5109" s="15" t="s">
        <v>16998</v>
      </c>
      <c r="I5109" s="15" t="s">
        <v>16979</v>
      </c>
      <c r="J5109" s="15" t="s">
        <v>16980</v>
      </c>
      <c r="K5109">
        <f>VLOOKUP(C5109,'scores met drempel 25'!A:C,3,FALSE)</f>
        <v>0</v>
      </c>
      <c r="L5109">
        <f>VLOOKUP(C5109,'scores zonder drempel 25'!A:E,2,FALSE)</f>
        <v>142.47</v>
      </c>
      <c r="M5109" t="e">
        <f>VLOOKUP(B5109,'bekostiging 25'!$C$1:$N$2577,11,FALSE)</f>
        <v>#N/A</v>
      </c>
    </row>
    <row r="5110" spans="1:13">
      <c r="A5110" s="15" t="s">
        <v>30090</v>
      </c>
      <c r="B5110" s="15" t="s">
        <v>30156</v>
      </c>
      <c r="C5110" s="15" t="s">
        <v>5132</v>
      </c>
      <c r="D5110" s="15" t="s">
        <v>30157</v>
      </c>
      <c r="E5110" s="15" t="s">
        <v>30158</v>
      </c>
      <c r="F5110" s="15" t="s">
        <v>9545</v>
      </c>
      <c r="G5110" s="15" t="s">
        <v>30159</v>
      </c>
      <c r="H5110" s="15" t="s">
        <v>7360</v>
      </c>
      <c r="I5110" s="15" t="s">
        <v>27265</v>
      </c>
      <c r="J5110" s="15" t="s">
        <v>27266</v>
      </c>
      <c r="K5110">
        <f>VLOOKUP(C5110,'scores met drempel 25'!A:C,3,FALSE)</f>
        <v>406.38</v>
      </c>
      <c r="L5110">
        <f>VLOOKUP(C5110,'scores zonder drempel 25'!A:E,2,FALSE)</f>
        <v>530.91</v>
      </c>
      <c r="M5110">
        <f>VLOOKUP(B5110,'bekostiging 25'!$C$1:$N$2577,11,FALSE)</f>
        <v>27745.57</v>
      </c>
    </row>
    <row r="5111" spans="1:13">
      <c r="A5111" s="15" t="s">
        <v>10855</v>
      </c>
      <c r="B5111" s="15" t="s">
        <v>10924</v>
      </c>
      <c r="C5111" s="15" t="s">
        <v>5133</v>
      </c>
      <c r="D5111" s="15" t="s">
        <v>10925</v>
      </c>
      <c r="E5111" s="15" t="s">
        <v>10926</v>
      </c>
      <c r="F5111" s="15" t="s">
        <v>10927</v>
      </c>
      <c r="G5111" s="15" t="s">
        <v>10928</v>
      </c>
      <c r="H5111" s="15" t="s">
        <v>10198</v>
      </c>
      <c r="I5111" s="15" t="s">
        <v>10199</v>
      </c>
      <c r="J5111" s="15" t="s">
        <v>10198</v>
      </c>
      <c r="K5111">
        <f>VLOOKUP(C5111,'scores met drempel 25'!A:C,3,FALSE)</f>
        <v>253.31</v>
      </c>
      <c r="L5111">
        <f>VLOOKUP(C5111,'scores zonder drempel 25'!A:E,2,FALSE)</f>
        <v>393.24</v>
      </c>
      <c r="M5111">
        <f>VLOOKUP(B5111,'bekostiging 25'!$C$1:$N$2577,11,FALSE)</f>
        <v>9532.5</v>
      </c>
    </row>
    <row r="5112" spans="1:13">
      <c r="A5112" s="15" t="s">
        <v>24127</v>
      </c>
      <c r="B5112" s="15" t="s">
        <v>24140</v>
      </c>
      <c r="C5112" s="15" t="s">
        <v>5134</v>
      </c>
      <c r="D5112" s="15" t="s">
        <v>7066</v>
      </c>
      <c r="E5112" s="15" t="s">
        <v>23513</v>
      </c>
      <c r="F5112" s="15" t="s">
        <v>6778</v>
      </c>
      <c r="G5112" s="15" t="s">
        <v>23514</v>
      </c>
      <c r="H5112" s="15" t="s">
        <v>22764</v>
      </c>
      <c r="I5112" s="15" t="s">
        <v>22765</v>
      </c>
      <c r="J5112" s="15" t="s">
        <v>22764</v>
      </c>
      <c r="K5112">
        <f>VLOOKUP(C5112,'scores met drempel 25'!A:C,3,FALSE)</f>
        <v>128.04</v>
      </c>
      <c r="L5112">
        <f>VLOOKUP(C5112,'scores zonder drempel 25'!A:E,2,FALSE)</f>
        <v>197.67</v>
      </c>
      <c r="M5112">
        <f>VLOOKUP(B5112,'bekostiging 25'!$C$1:$N$2577,11,FALSE)</f>
        <v>9304.52</v>
      </c>
    </row>
    <row r="5113" spans="1:13">
      <c r="A5113" s="15" t="s">
        <v>30090</v>
      </c>
      <c r="B5113" s="15" t="s">
        <v>30160</v>
      </c>
      <c r="C5113" s="15" t="s">
        <v>5135</v>
      </c>
      <c r="D5113" s="15" t="s">
        <v>11674</v>
      </c>
      <c r="E5113" s="15" t="s">
        <v>30161</v>
      </c>
      <c r="F5113" s="15" t="s">
        <v>8338</v>
      </c>
      <c r="G5113" s="15" t="s">
        <v>30162</v>
      </c>
      <c r="H5113" s="15" t="s">
        <v>7360</v>
      </c>
      <c r="I5113" s="15" t="s">
        <v>27265</v>
      </c>
      <c r="J5113" s="15" t="s">
        <v>27266</v>
      </c>
      <c r="K5113">
        <f>VLOOKUP(C5113,'scores met drempel 25'!A:C,3,FALSE)</f>
        <v>327.93</v>
      </c>
      <c r="L5113">
        <f>VLOOKUP(C5113,'scores zonder drempel 25'!A:E,2,FALSE)</f>
        <v>434.38</v>
      </c>
      <c r="M5113">
        <f>VLOOKUP(B5113,'bekostiging 25'!$C$1:$N$2577,11,FALSE)</f>
        <v>25179.13</v>
      </c>
    </row>
    <row r="5114" spans="1:13">
      <c r="A5114" s="15" t="s">
        <v>20971</v>
      </c>
      <c r="B5114" s="15" t="s">
        <v>20997</v>
      </c>
      <c r="C5114" s="15" t="s">
        <v>5136</v>
      </c>
      <c r="D5114" s="15" t="s">
        <v>20998</v>
      </c>
      <c r="E5114" s="15" t="s">
        <v>20999</v>
      </c>
      <c r="F5114" s="15" t="s">
        <v>14344</v>
      </c>
      <c r="G5114" s="15" t="s">
        <v>21000</v>
      </c>
      <c r="H5114" s="15" t="s">
        <v>19571</v>
      </c>
      <c r="I5114" s="15" t="s">
        <v>19572</v>
      </c>
      <c r="J5114" s="15" t="s">
        <v>19571</v>
      </c>
      <c r="K5114">
        <f>VLOOKUP(C5114,'scores met drempel 25'!A:C,3,FALSE)</f>
        <v>24.99</v>
      </c>
      <c r="L5114">
        <f>VLOOKUP(C5114,'scores zonder drempel 25'!A:E,2,FALSE)</f>
        <v>297.48</v>
      </c>
      <c r="M5114" t="e">
        <f>VLOOKUP(B5114,'bekostiging 25'!$C$1:$N$2577,11,FALSE)</f>
        <v>#N/A</v>
      </c>
    </row>
    <row r="5115" spans="1:13">
      <c r="A5115" s="15" t="s">
        <v>30090</v>
      </c>
      <c r="B5115" s="15" t="s">
        <v>30163</v>
      </c>
      <c r="C5115" s="15" t="s">
        <v>5137</v>
      </c>
      <c r="D5115" s="15" t="s">
        <v>30164</v>
      </c>
      <c r="E5115" s="15" t="s">
        <v>29154</v>
      </c>
      <c r="F5115" s="15" t="s">
        <v>6543</v>
      </c>
      <c r="G5115" s="15" t="s">
        <v>30165</v>
      </c>
      <c r="H5115" s="15" t="s">
        <v>7360</v>
      </c>
      <c r="I5115" s="15" t="s">
        <v>27265</v>
      </c>
      <c r="J5115" s="15" t="s">
        <v>27266</v>
      </c>
      <c r="K5115">
        <f>VLOOKUP(C5115,'scores met drempel 25'!A:C,3,FALSE)</f>
        <v>421.03</v>
      </c>
      <c r="L5115">
        <f>VLOOKUP(C5115,'scores zonder drempel 25'!A:E,2,FALSE)</f>
        <v>519.44000000000005</v>
      </c>
      <c r="M5115">
        <f>VLOOKUP(B5115,'bekostiging 25'!$C$1:$N$2577,11,FALSE)</f>
        <v>27928.22</v>
      </c>
    </row>
    <row r="5116" spans="1:13">
      <c r="A5116" s="15" t="s">
        <v>20971</v>
      </c>
      <c r="B5116" s="15" t="s">
        <v>21001</v>
      </c>
      <c r="C5116" s="15" t="s">
        <v>5138</v>
      </c>
      <c r="D5116" s="15" t="s">
        <v>21002</v>
      </c>
      <c r="E5116" s="15" t="s">
        <v>21003</v>
      </c>
      <c r="F5116" s="15" t="s">
        <v>6797</v>
      </c>
      <c r="G5116" s="15" t="s">
        <v>21004</v>
      </c>
      <c r="H5116" s="15" t="s">
        <v>19571</v>
      </c>
      <c r="I5116" s="15" t="s">
        <v>19572</v>
      </c>
      <c r="J5116" s="15" t="s">
        <v>19571</v>
      </c>
      <c r="K5116">
        <f>VLOOKUP(C5116,'scores met drempel 25'!A:C,3,FALSE)</f>
        <v>0</v>
      </c>
      <c r="L5116">
        <f>VLOOKUP(C5116,'scores zonder drempel 25'!A:E,2,FALSE)</f>
        <v>122.7</v>
      </c>
      <c r="M5116" t="e">
        <f>VLOOKUP(B5116,'bekostiging 25'!$C$1:$N$2577,11,FALSE)</f>
        <v>#N/A</v>
      </c>
    </row>
    <row r="5117" spans="1:13">
      <c r="A5117" s="15" t="s">
        <v>24127</v>
      </c>
      <c r="B5117" s="15" t="s">
        <v>24141</v>
      </c>
      <c r="C5117" s="15" t="s">
        <v>5139</v>
      </c>
      <c r="D5117" s="15" t="s">
        <v>16020</v>
      </c>
      <c r="E5117" s="15" t="s">
        <v>23591</v>
      </c>
      <c r="F5117" s="15" t="s">
        <v>24142</v>
      </c>
      <c r="G5117" s="15" t="s">
        <v>24143</v>
      </c>
      <c r="H5117" s="15" t="s">
        <v>22764</v>
      </c>
      <c r="I5117" s="15" t="s">
        <v>22765</v>
      </c>
      <c r="J5117" s="15" t="s">
        <v>22764</v>
      </c>
      <c r="K5117">
        <f>VLOOKUP(C5117,'scores met drempel 25'!A:C,3,FALSE)</f>
        <v>221.57</v>
      </c>
      <c r="L5117">
        <f>VLOOKUP(C5117,'scores zonder drempel 25'!A:E,2,FALSE)</f>
        <v>344.76</v>
      </c>
      <c r="M5117">
        <f>VLOOKUP(B5117,'bekostiging 25'!$C$1:$N$2577,11,FALSE)</f>
        <v>10483.08</v>
      </c>
    </row>
    <row r="5118" spans="1:13">
      <c r="A5118" s="15" t="s">
        <v>30090</v>
      </c>
      <c r="B5118" s="15" t="s">
        <v>30166</v>
      </c>
      <c r="C5118" s="15" t="s">
        <v>5140</v>
      </c>
      <c r="D5118" s="15" t="s">
        <v>30167</v>
      </c>
      <c r="E5118" s="15" t="s">
        <v>30168</v>
      </c>
      <c r="F5118" s="15" t="s">
        <v>20152</v>
      </c>
      <c r="G5118" s="15" t="s">
        <v>30169</v>
      </c>
      <c r="H5118" s="15" t="s">
        <v>7360</v>
      </c>
      <c r="I5118" s="15" t="s">
        <v>27265</v>
      </c>
      <c r="J5118" s="15" t="s">
        <v>27266</v>
      </c>
      <c r="K5118">
        <f>VLOOKUP(C5118,'scores met drempel 25'!A:C,3,FALSE)</f>
        <v>825.67</v>
      </c>
      <c r="L5118">
        <f>VLOOKUP(C5118,'scores zonder drempel 25'!A:E,2,FALSE)</f>
        <v>1002.42</v>
      </c>
      <c r="M5118">
        <f>VLOOKUP(B5118,'bekostiging 25'!$C$1:$N$2577,11,FALSE)</f>
        <v>52542.07</v>
      </c>
    </row>
    <row r="5119" spans="1:13">
      <c r="A5119" s="15" t="s">
        <v>20971</v>
      </c>
      <c r="B5119" s="15" t="s">
        <v>21005</v>
      </c>
      <c r="C5119" s="15" t="s">
        <v>5141</v>
      </c>
      <c r="D5119" s="15" t="s">
        <v>21006</v>
      </c>
      <c r="E5119" s="15" t="s">
        <v>11306</v>
      </c>
      <c r="F5119" s="15" t="s">
        <v>6220</v>
      </c>
      <c r="G5119" s="15" t="s">
        <v>21007</v>
      </c>
      <c r="H5119" s="15" t="s">
        <v>19571</v>
      </c>
      <c r="I5119" s="15" t="s">
        <v>19572</v>
      </c>
      <c r="J5119" s="15" t="s">
        <v>19571</v>
      </c>
      <c r="K5119">
        <f>VLOOKUP(C5119,'scores met drempel 25'!A:C,3,FALSE)</f>
        <v>0</v>
      </c>
      <c r="L5119">
        <f>VLOOKUP(C5119,'scores zonder drempel 25'!A:E,2,FALSE)</f>
        <v>330.23</v>
      </c>
      <c r="M5119" t="e">
        <f>VLOOKUP(B5119,'bekostiging 25'!$C$1:$N$2577,11,FALSE)</f>
        <v>#N/A</v>
      </c>
    </row>
    <row r="5120" spans="1:13">
      <c r="A5120" s="15" t="s">
        <v>24127</v>
      </c>
      <c r="B5120" s="15" t="s">
        <v>24144</v>
      </c>
      <c r="C5120" s="15" t="s">
        <v>5142</v>
      </c>
      <c r="D5120" s="15" t="s">
        <v>24145</v>
      </c>
      <c r="E5120" s="15" t="s">
        <v>24146</v>
      </c>
      <c r="F5120" s="15" t="s">
        <v>6269</v>
      </c>
      <c r="G5120" s="15" t="s">
        <v>24147</v>
      </c>
      <c r="H5120" s="15" t="s">
        <v>22764</v>
      </c>
      <c r="I5120" s="15" t="s">
        <v>22765</v>
      </c>
      <c r="J5120" s="15" t="s">
        <v>22764</v>
      </c>
      <c r="K5120">
        <f>VLOOKUP(C5120,'scores met drempel 25'!A:C,3,FALSE)</f>
        <v>0</v>
      </c>
      <c r="L5120">
        <f>VLOOKUP(C5120,'scores zonder drempel 25'!A:E,2,FALSE)</f>
        <v>122.1</v>
      </c>
      <c r="M5120" t="e">
        <f>VLOOKUP(B5120,'bekostiging 25'!$C$1:$N$2577,11,FALSE)</f>
        <v>#N/A</v>
      </c>
    </row>
    <row r="5121" spans="1:13">
      <c r="A5121" s="15" t="s">
        <v>24127</v>
      </c>
      <c r="B5121" s="15" t="s">
        <v>24148</v>
      </c>
      <c r="C5121" s="15" t="s">
        <v>5143</v>
      </c>
      <c r="D5121" s="15" t="s">
        <v>7874</v>
      </c>
      <c r="E5121" s="15" t="s">
        <v>23535</v>
      </c>
      <c r="F5121" s="15" t="s">
        <v>6509</v>
      </c>
      <c r="G5121" s="15" t="s">
        <v>23536</v>
      </c>
      <c r="H5121" s="15" t="s">
        <v>22764</v>
      </c>
      <c r="I5121" s="15" t="s">
        <v>22765</v>
      </c>
      <c r="J5121" s="15" t="s">
        <v>22764</v>
      </c>
      <c r="K5121">
        <f>VLOOKUP(C5121,'scores met drempel 25'!A:C,3,FALSE)</f>
        <v>864.96</v>
      </c>
      <c r="L5121">
        <f>VLOOKUP(C5121,'scores zonder drempel 25'!A:E,2,FALSE)</f>
        <v>1162.8900000000001</v>
      </c>
      <c r="M5121">
        <f>VLOOKUP(B5121,'bekostiging 25'!$C$1:$N$2577,11,FALSE)</f>
        <v>68777.98</v>
      </c>
    </row>
    <row r="5122" spans="1:13">
      <c r="A5122" s="15" t="s">
        <v>24127</v>
      </c>
      <c r="B5122" s="15" t="s">
        <v>24149</v>
      </c>
      <c r="C5122" s="15" t="s">
        <v>5144</v>
      </c>
      <c r="D5122" s="15" t="s">
        <v>24150</v>
      </c>
      <c r="E5122" s="15" t="s">
        <v>23924</v>
      </c>
      <c r="F5122" s="15" t="s">
        <v>6269</v>
      </c>
      <c r="G5122" s="15" t="s">
        <v>24151</v>
      </c>
      <c r="H5122" s="15" t="s">
        <v>22764</v>
      </c>
      <c r="I5122" s="15" t="s">
        <v>22765</v>
      </c>
      <c r="J5122" s="15" t="s">
        <v>22764</v>
      </c>
      <c r="K5122">
        <f>VLOOKUP(C5122,'scores met drempel 25'!A:C,3,FALSE)</f>
        <v>0</v>
      </c>
      <c r="L5122">
        <f>VLOOKUP(C5122,'scores zonder drempel 25'!A:E,2,FALSE)</f>
        <v>88.1</v>
      </c>
      <c r="M5122">
        <f>VLOOKUP(B5122,'bekostiging 25'!$C$1:$N$2577,11,FALSE)</f>
        <v>1949.83</v>
      </c>
    </row>
    <row r="5123" spans="1:13">
      <c r="A5123" s="15" t="s">
        <v>24127</v>
      </c>
      <c r="B5123" s="15" t="s">
        <v>24152</v>
      </c>
      <c r="C5123" s="15" t="s">
        <v>5145</v>
      </c>
      <c r="D5123" s="15" t="s">
        <v>24153</v>
      </c>
      <c r="E5123" s="15" t="s">
        <v>24154</v>
      </c>
      <c r="F5123" s="15" t="s">
        <v>11917</v>
      </c>
      <c r="G5123" s="15" t="s">
        <v>24155</v>
      </c>
      <c r="H5123" s="15" t="s">
        <v>22764</v>
      </c>
      <c r="I5123" s="15" t="s">
        <v>22765</v>
      </c>
      <c r="J5123" s="15" t="s">
        <v>22764</v>
      </c>
      <c r="K5123">
        <f>VLOOKUP(C5123,'scores met drempel 25'!A:C,3,FALSE)</f>
        <v>0</v>
      </c>
      <c r="L5123">
        <f>VLOOKUP(C5123,'scores zonder drempel 25'!A:E,2,FALSE)</f>
        <v>95.4</v>
      </c>
      <c r="M5123" t="e">
        <f>VLOOKUP(B5123,'bekostiging 25'!$C$1:$N$2577,11,FALSE)</f>
        <v>#N/A</v>
      </c>
    </row>
    <row r="5124" spans="1:13">
      <c r="A5124" s="15" t="s">
        <v>24127</v>
      </c>
      <c r="B5124" s="15" t="s">
        <v>24152</v>
      </c>
      <c r="C5124" s="15" t="s">
        <v>5146</v>
      </c>
      <c r="D5124" s="15" t="s">
        <v>24156</v>
      </c>
      <c r="E5124" s="15" t="s">
        <v>24157</v>
      </c>
      <c r="F5124" s="15" t="s">
        <v>6340</v>
      </c>
      <c r="G5124" s="15" t="s">
        <v>24158</v>
      </c>
      <c r="H5124" s="15" t="s">
        <v>22764</v>
      </c>
      <c r="I5124" s="15" t="s">
        <v>22765</v>
      </c>
      <c r="J5124" s="15" t="s">
        <v>22764</v>
      </c>
      <c r="K5124">
        <f>VLOOKUP(C5124,'scores met drempel 25'!A:C,3,FALSE)</f>
        <v>0</v>
      </c>
      <c r="L5124">
        <f>VLOOKUP(C5124,'scores zonder drempel 25'!A:E,2,FALSE)</f>
        <v>14.11</v>
      </c>
      <c r="M5124" t="e">
        <f>VLOOKUP(B5124,'bekostiging 25'!$C$1:$N$2577,11,FALSE)</f>
        <v>#N/A</v>
      </c>
    </row>
    <row r="5125" spans="1:13">
      <c r="A5125" s="15" t="s">
        <v>30090</v>
      </c>
      <c r="B5125" s="15" t="s">
        <v>30170</v>
      </c>
      <c r="C5125" s="15" t="s">
        <v>5147</v>
      </c>
      <c r="D5125" s="15" t="s">
        <v>30171</v>
      </c>
      <c r="E5125" s="15" t="s">
        <v>30172</v>
      </c>
      <c r="F5125" s="15" t="s">
        <v>8076</v>
      </c>
      <c r="G5125" s="15" t="s">
        <v>30173</v>
      </c>
      <c r="H5125" s="15" t="s">
        <v>7360</v>
      </c>
      <c r="I5125" s="15" t="s">
        <v>27265</v>
      </c>
      <c r="J5125" s="15" t="s">
        <v>27266</v>
      </c>
      <c r="K5125">
        <f>VLOOKUP(C5125,'scores met drempel 25'!A:C,3,FALSE)</f>
        <v>0</v>
      </c>
      <c r="L5125">
        <f>VLOOKUP(C5125,'scores zonder drempel 25'!A:E,2,FALSE)</f>
        <v>6.1</v>
      </c>
      <c r="M5125" t="e">
        <f>VLOOKUP(B5125,'bekostiging 25'!$C$1:$N$2577,11,FALSE)</f>
        <v>#N/A</v>
      </c>
    </row>
    <row r="5126" spans="1:13">
      <c r="A5126" s="15" t="s">
        <v>11768</v>
      </c>
      <c r="B5126" s="15" t="s">
        <v>11816</v>
      </c>
      <c r="C5126" s="15" t="s">
        <v>5148</v>
      </c>
      <c r="D5126" s="15" t="s">
        <v>11817</v>
      </c>
      <c r="E5126" s="15" t="s">
        <v>10435</v>
      </c>
      <c r="F5126" s="15" t="s">
        <v>6255</v>
      </c>
      <c r="G5126" s="15" t="s">
        <v>11818</v>
      </c>
      <c r="H5126" s="15" t="s">
        <v>9973</v>
      </c>
      <c r="I5126" s="15" t="s">
        <v>9974</v>
      </c>
      <c r="J5126" s="15" t="s">
        <v>9973</v>
      </c>
      <c r="K5126">
        <f>VLOOKUP(C5126,'scores met drempel 25'!A:C,3,FALSE)</f>
        <v>0</v>
      </c>
      <c r="L5126">
        <f>VLOOKUP(C5126,'scores zonder drempel 25'!A:E,2,FALSE)</f>
        <v>10</v>
      </c>
      <c r="M5126" t="e">
        <f>VLOOKUP(B5126,'bekostiging 25'!$C$1:$N$2577,11,FALSE)</f>
        <v>#N/A</v>
      </c>
    </row>
    <row r="5127" spans="1:13">
      <c r="A5127" s="15" t="s">
        <v>24127</v>
      </c>
      <c r="B5127" s="15" t="s">
        <v>24159</v>
      </c>
      <c r="C5127" s="15" t="s">
        <v>5149</v>
      </c>
      <c r="D5127" s="15" t="s">
        <v>24160</v>
      </c>
      <c r="E5127" s="15" t="s">
        <v>24161</v>
      </c>
      <c r="F5127" s="15" t="s">
        <v>6470</v>
      </c>
      <c r="G5127" s="15" t="s">
        <v>24162</v>
      </c>
      <c r="H5127" s="15" t="s">
        <v>22764</v>
      </c>
      <c r="I5127" s="15" t="s">
        <v>22765</v>
      </c>
      <c r="J5127" s="15" t="s">
        <v>22764</v>
      </c>
      <c r="K5127">
        <f>VLOOKUP(C5127,'scores met drempel 25'!A:C,3,FALSE)</f>
        <v>250.49</v>
      </c>
      <c r="L5127">
        <f>VLOOKUP(C5127,'scores zonder drempel 25'!A:E,2,FALSE)</f>
        <v>354.26</v>
      </c>
      <c r="M5127">
        <f>VLOOKUP(B5127,'bekostiging 25'!$C$1:$N$2577,11,FALSE)</f>
        <v>17517.8</v>
      </c>
    </row>
    <row r="5128" spans="1:13">
      <c r="A5128" s="15" t="s">
        <v>30090</v>
      </c>
      <c r="B5128" s="15" t="s">
        <v>30174</v>
      </c>
      <c r="C5128" s="15" t="s">
        <v>5150</v>
      </c>
      <c r="D5128" s="15" t="s">
        <v>30175</v>
      </c>
      <c r="E5128" s="15" t="s">
        <v>28589</v>
      </c>
      <c r="F5128" s="15" t="s">
        <v>6385</v>
      </c>
      <c r="G5128" s="15" t="s">
        <v>28590</v>
      </c>
      <c r="H5128" s="15" t="s">
        <v>7360</v>
      </c>
      <c r="I5128" s="15" t="s">
        <v>27265</v>
      </c>
      <c r="J5128" s="15" t="s">
        <v>27266</v>
      </c>
      <c r="K5128">
        <f>VLOOKUP(C5128,'scores met drempel 25'!A:C,3,FALSE)</f>
        <v>251.17</v>
      </c>
      <c r="L5128">
        <f>VLOOKUP(C5128,'scores zonder drempel 25'!A:E,2,FALSE)</f>
        <v>426.58</v>
      </c>
      <c r="M5128">
        <f>VLOOKUP(B5128,'bekostiging 25'!$C$1:$N$2577,11,FALSE)</f>
        <v>16445.89</v>
      </c>
    </row>
    <row r="5129" spans="1:13">
      <c r="A5129" s="15" t="s">
        <v>11768</v>
      </c>
      <c r="B5129" s="15" t="s">
        <v>11819</v>
      </c>
      <c r="C5129" s="15" t="s">
        <v>5151</v>
      </c>
      <c r="D5129" s="15" t="s">
        <v>11820</v>
      </c>
      <c r="E5129" s="15" t="s">
        <v>11821</v>
      </c>
      <c r="F5129" s="15" t="s">
        <v>6470</v>
      </c>
      <c r="G5129" s="15" t="s">
        <v>11822</v>
      </c>
      <c r="H5129" s="15" t="s">
        <v>9973</v>
      </c>
      <c r="I5129" s="15" t="s">
        <v>9974</v>
      </c>
      <c r="J5129" s="15" t="s">
        <v>9973</v>
      </c>
      <c r="K5129">
        <f>VLOOKUP(C5129,'scores met drempel 25'!A:C,3,FALSE)</f>
        <v>0</v>
      </c>
      <c r="L5129">
        <f>VLOOKUP(C5129,'scores zonder drempel 25'!A:E,2,FALSE)</f>
        <v>25.56</v>
      </c>
      <c r="M5129" t="e">
        <f>VLOOKUP(B5129,'bekostiging 25'!$C$1:$N$2577,11,FALSE)</f>
        <v>#N/A</v>
      </c>
    </row>
    <row r="5130" spans="1:13">
      <c r="A5130" s="15" t="s">
        <v>24127</v>
      </c>
      <c r="B5130" s="15" t="s">
        <v>24163</v>
      </c>
      <c r="C5130" s="15" t="s">
        <v>5152</v>
      </c>
      <c r="D5130" s="15" t="s">
        <v>24164</v>
      </c>
      <c r="E5130" s="15" t="s">
        <v>10209</v>
      </c>
      <c r="F5130" s="15" t="s">
        <v>6363</v>
      </c>
      <c r="G5130" s="15" t="s">
        <v>24165</v>
      </c>
      <c r="H5130" s="15" t="s">
        <v>22764</v>
      </c>
      <c r="I5130" s="15" t="s">
        <v>22765</v>
      </c>
      <c r="J5130" s="15" t="s">
        <v>22764</v>
      </c>
      <c r="K5130">
        <f>VLOOKUP(C5130,'scores met drempel 25'!A:C,3,FALSE)</f>
        <v>226.56</v>
      </c>
      <c r="L5130">
        <f>VLOOKUP(C5130,'scores zonder drempel 25'!A:E,2,FALSE)</f>
        <v>306.23</v>
      </c>
      <c r="M5130">
        <f>VLOOKUP(B5130,'bekostiging 25'!$C$1:$N$2577,11,FALSE)</f>
        <v>14994.02</v>
      </c>
    </row>
    <row r="5131" spans="1:13">
      <c r="A5131" s="15" t="s">
        <v>30090</v>
      </c>
      <c r="B5131" s="15" t="s">
        <v>30176</v>
      </c>
      <c r="C5131" s="15" t="s">
        <v>5153</v>
      </c>
      <c r="D5131" s="15" t="s">
        <v>30177</v>
      </c>
      <c r="E5131" s="15" t="s">
        <v>30178</v>
      </c>
      <c r="F5131" s="15" t="s">
        <v>30179</v>
      </c>
      <c r="G5131" s="15" t="s">
        <v>30180</v>
      </c>
      <c r="H5131" s="15" t="s">
        <v>7360</v>
      </c>
      <c r="I5131" s="15" t="s">
        <v>27265</v>
      </c>
      <c r="J5131" s="15" t="s">
        <v>27266</v>
      </c>
      <c r="K5131">
        <f>VLOOKUP(C5131,'scores met drempel 25'!A:C,3,FALSE)</f>
        <v>418.16</v>
      </c>
      <c r="L5131">
        <f>VLOOKUP(C5131,'scores zonder drempel 25'!A:E,2,FALSE)</f>
        <v>560.77</v>
      </c>
      <c r="M5131">
        <f>VLOOKUP(B5131,'bekostiging 25'!$C$1:$N$2577,11,FALSE)</f>
        <v>32807.129999999997</v>
      </c>
    </row>
    <row r="5132" spans="1:13">
      <c r="A5132" s="15" t="s">
        <v>24127</v>
      </c>
      <c r="B5132" s="15" t="s">
        <v>24166</v>
      </c>
      <c r="C5132" s="15" t="s">
        <v>5154</v>
      </c>
      <c r="D5132" s="15" t="s">
        <v>7911</v>
      </c>
      <c r="E5132" s="15" t="s">
        <v>23539</v>
      </c>
      <c r="F5132" s="15" t="s">
        <v>6275</v>
      </c>
      <c r="G5132" s="15" t="s">
        <v>23540</v>
      </c>
      <c r="H5132" s="15" t="s">
        <v>22764</v>
      </c>
      <c r="I5132" s="15" t="s">
        <v>22765</v>
      </c>
      <c r="J5132" s="15" t="s">
        <v>22764</v>
      </c>
      <c r="K5132">
        <f>VLOOKUP(C5132,'scores met drempel 25'!A:C,3,FALSE)</f>
        <v>221.9</v>
      </c>
      <c r="L5132">
        <f>VLOOKUP(C5132,'scores zonder drempel 25'!A:E,2,FALSE)</f>
        <v>569.38</v>
      </c>
      <c r="M5132">
        <f>VLOOKUP(B5132,'bekostiging 25'!$C$1:$N$2577,11,FALSE)</f>
        <v>12544.24</v>
      </c>
    </row>
    <row r="5133" spans="1:13">
      <c r="A5133" s="15" t="s">
        <v>30090</v>
      </c>
      <c r="B5133" s="15" t="s">
        <v>30181</v>
      </c>
      <c r="C5133" s="15" t="s">
        <v>5155</v>
      </c>
      <c r="D5133" s="15" t="s">
        <v>30182</v>
      </c>
      <c r="E5133" s="15" t="s">
        <v>21403</v>
      </c>
      <c r="F5133" s="15" t="s">
        <v>27046</v>
      </c>
      <c r="G5133" s="15" t="s">
        <v>30183</v>
      </c>
      <c r="H5133" s="15" t="s">
        <v>7360</v>
      </c>
      <c r="I5133" s="15" t="s">
        <v>27265</v>
      </c>
      <c r="J5133" s="15" t="s">
        <v>27266</v>
      </c>
      <c r="K5133">
        <f>VLOOKUP(C5133,'scores met drempel 25'!A:C,3,FALSE)</f>
        <v>938.85</v>
      </c>
      <c r="L5133">
        <f>VLOOKUP(C5133,'scores zonder drempel 25'!A:E,2,FALSE)</f>
        <v>1177.19</v>
      </c>
      <c r="M5133">
        <f>VLOOKUP(B5133,'bekostiging 25'!$C$1:$N$2577,11,FALSE)</f>
        <v>64733</v>
      </c>
    </row>
    <row r="5134" spans="1:13">
      <c r="A5134" s="15" t="s">
        <v>11768</v>
      </c>
      <c r="B5134" s="15" t="s">
        <v>11823</v>
      </c>
      <c r="C5134" s="15" t="s">
        <v>5156</v>
      </c>
      <c r="D5134" s="15" t="s">
        <v>10869</v>
      </c>
      <c r="E5134" s="15" t="s">
        <v>11824</v>
      </c>
      <c r="F5134" s="15" t="s">
        <v>11825</v>
      </c>
      <c r="G5134" s="15" t="s">
        <v>11826</v>
      </c>
      <c r="H5134" s="15" t="s">
        <v>9973</v>
      </c>
      <c r="I5134" s="15" t="s">
        <v>9974</v>
      </c>
      <c r="J5134" s="15" t="s">
        <v>9973</v>
      </c>
      <c r="K5134">
        <f>VLOOKUP(C5134,'scores met drempel 25'!A:C,3,FALSE)</f>
        <v>0</v>
      </c>
      <c r="L5134">
        <f>VLOOKUP(C5134,'scores zonder drempel 25'!A:E,2,FALSE)</f>
        <v>139.74</v>
      </c>
      <c r="M5134" t="e">
        <f>VLOOKUP(B5134,'bekostiging 25'!$C$1:$N$2577,11,FALSE)</f>
        <v>#N/A</v>
      </c>
    </row>
    <row r="5135" spans="1:13">
      <c r="A5135" s="15" t="s">
        <v>30090</v>
      </c>
      <c r="B5135" s="15" t="s">
        <v>30184</v>
      </c>
      <c r="C5135" s="15" t="s">
        <v>5157</v>
      </c>
      <c r="D5135" s="15" t="s">
        <v>30185</v>
      </c>
      <c r="E5135" s="15" t="s">
        <v>28601</v>
      </c>
      <c r="F5135" s="15" t="s">
        <v>6275</v>
      </c>
      <c r="G5135" s="15" t="s">
        <v>28602</v>
      </c>
      <c r="H5135" s="15" t="s">
        <v>7360</v>
      </c>
      <c r="I5135" s="15" t="s">
        <v>27265</v>
      </c>
      <c r="J5135" s="15" t="s">
        <v>27266</v>
      </c>
      <c r="K5135">
        <f>VLOOKUP(C5135,'scores met drempel 25'!A:C,3,FALSE)</f>
        <v>1041.42</v>
      </c>
      <c r="L5135">
        <f>VLOOKUP(C5135,'scores zonder drempel 25'!A:E,2,FALSE)</f>
        <v>1266.3699999999999</v>
      </c>
      <c r="M5135">
        <f>VLOOKUP(B5135,'bekostiging 25'!$C$1:$N$2577,11,FALSE)</f>
        <v>85887.82</v>
      </c>
    </row>
    <row r="5136" spans="1:13">
      <c r="A5136" s="15" t="s">
        <v>24127</v>
      </c>
      <c r="B5136" s="15" t="s">
        <v>24167</v>
      </c>
      <c r="C5136" s="15" t="s">
        <v>5158</v>
      </c>
      <c r="D5136" s="15" t="s">
        <v>24168</v>
      </c>
      <c r="E5136" s="15" t="s">
        <v>24169</v>
      </c>
      <c r="F5136" s="15" t="s">
        <v>11212</v>
      </c>
      <c r="G5136" s="15" t="s">
        <v>24170</v>
      </c>
      <c r="H5136" s="15" t="s">
        <v>22764</v>
      </c>
      <c r="I5136" s="15" t="s">
        <v>22765</v>
      </c>
      <c r="J5136" s="15" t="s">
        <v>22764</v>
      </c>
      <c r="K5136">
        <f>VLOOKUP(C5136,'scores met drempel 25'!A:C,3,FALSE)</f>
        <v>172.03</v>
      </c>
      <c r="L5136">
        <f>VLOOKUP(C5136,'scores zonder drempel 25'!A:E,2,FALSE)</f>
        <v>305.93</v>
      </c>
      <c r="M5136">
        <f>VLOOKUP(B5136,'bekostiging 25'!$C$1:$N$2577,11,FALSE)</f>
        <v>10097.120000000001</v>
      </c>
    </row>
    <row r="5137" spans="1:13">
      <c r="A5137" s="15" t="s">
        <v>30090</v>
      </c>
      <c r="B5137" s="15" t="s">
        <v>30186</v>
      </c>
      <c r="C5137" s="15" t="s">
        <v>5159</v>
      </c>
      <c r="D5137" s="15" t="s">
        <v>30187</v>
      </c>
      <c r="E5137" s="15" t="s">
        <v>30188</v>
      </c>
      <c r="F5137" s="15" t="s">
        <v>13661</v>
      </c>
      <c r="G5137" s="15" t="s">
        <v>30189</v>
      </c>
      <c r="H5137" s="15" t="s">
        <v>7360</v>
      </c>
      <c r="I5137" s="15" t="s">
        <v>27265</v>
      </c>
      <c r="J5137" s="15" t="s">
        <v>27266</v>
      </c>
      <c r="K5137">
        <f>VLOOKUP(C5137,'scores met drempel 25'!A:C,3,FALSE)</f>
        <v>785.56</v>
      </c>
      <c r="L5137">
        <f>VLOOKUP(C5137,'scores zonder drempel 25'!A:E,2,FALSE)</f>
        <v>993.78</v>
      </c>
      <c r="M5137">
        <f>VLOOKUP(B5137,'bekostiging 25'!$C$1:$N$2577,11,FALSE)</f>
        <v>56207.75</v>
      </c>
    </row>
    <row r="5138" spans="1:13">
      <c r="A5138" s="15" t="s">
        <v>11768</v>
      </c>
      <c r="B5138" s="15" t="s">
        <v>11827</v>
      </c>
      <c r="C5138" s="15" t="s">
        <v>5160</v>
      </c>
      <c r="D5138" s="15" t="s">
        <v>11828</v>
      </c>
      <c r="E5138" s="15" t="s">
        <v>8235</v>
      </c>
      <c r="F5138" s="15" t="s">
        <v>6269</v>
      </c>
      <c r="G5138" s="15" t="s">
        <v>11829</v>
      </c>
      <c r="H5138" s="15" t="s">
        <v>9973</v>
      </c>
      <c r="I5138" s="15" t="s">
        <v>9974</v>
      </c>
      <c r="J5138" s="15" t="s">
        <v>9973</v>
      </c>
      <c r="K5138">
        <f>VLOOKUP(C5138,'scores met drempel 25'!A:C,3,FALSE)</f>
        <v>33.11</v>
      </c>
      <c r="L5138">
        <f>VLOOKUP(C5138,'scores zonder drempel 25'!A:E,2,FALSE)</f>
        <v>294.22000000000003</v>
      </c>
      <c r="M5138">
        <f>VLOOKUP(B5138,'bekostiging 25'!$C$1:$N$2577,11,FALSE)</f>
        <v>1374.55</v>
      </c>
    </row>
    <row r="5139" spans="1:13">
      <c r="A5139" s="15" t="s">
        <v>24127</v>
      </c>
      <c r="B5139" s="15" t="s">
        <v>24171</v>
      </c>
      <c r="C5139" s="15" t="s">
        <v>5161</v>
      </c>
      <c r="D5139" s="15" t="s">
        <v>24172</v>
      </c>
      <c r="E5139" s="15" t="s">
        <v>22781</v>
      </c>
      <c r="F5139" s="15" t="s">
        <v>7305</v>
      </c>
      <c r="G5139" s="15" t="s">
        <v>22782</v>
      </c>
      <c r="H5139" s="15" t="s">
        <v>22764</v>
      </c>
      <c r="I5139" s="15" t="s">
        <v>22765</v>
      </c>
      <c r="J5139" s="15" t="s">
        <v>22764</v>
      </c>
      <c r="K5139">
        <f>VLOOKUP(C5139,'scores met drempel 25'!A:C,3,FALSE)</f>
        <v>48.91</v>
      </c>
      <c r="L5139">
        <f>VLOOKUP(C5139,'scores zonder drempel 25'!A:E,2,FALSE)</f>
        <v>131.93</v>
      </c>
      <c r="M5139">
        <f>VLOOKUP(B5139,'bekostiging 25'!$C$1:$N$2577,11,FALSE)</f>
        <v>3575.69</v>
      </c>
    </row>
    <row r="5140" spans="1:13">
      <c r="A5140" s="15" t="s">
        <v>11768</v>
      </c>
      <c r="B5140" s="15" t="s">
        <v>11830</v>
      </c>
      <c r="C5140" s="15" t="s">
        <v>5162</v>
      </c>
      <c r="D5140" s="15" t="s">
        <v>11831</v>
      </c>
      <c r="E5140" s="15" t="s">
        <v>11832</v>
      </c>
      <c r="F5140" s="15" t="s">
        <v>7078</v>
      </c>
      <c r="G5140" s="15" t="s">
        <v>11833</v>
      </c>
      <c r="H5140" s="15" t="s">
        <v>9973</v>
      </c>
      <c r="I5140" s="15" t="s">
        <v>9974</v>
      </c>
      <c r="J5140" s="15" t="s">
        <v>9973</v>
      </c>
      <c r="K5140">
        <f>VLOOKUP(C5140,'scores met drempel 25'!A:C,3,FALSE)</f>
        <v>275.86</v>
      </c>
      <c r="L5140">
        <f>VLOOKUP(C5140,'scores zonder drempel 25'!A:E,2,FALSE)</f>
        <v>352.85</v>
      </c>
      <c r="M5140">
        <f>VLOOKUP(B5140,'bekostiging 25'!$C$1:$N$2577,11,FALSE)</f>
        <v>19378.3</v>
      </c>
    </row>
    <row r="5141" spans="1:13">
      <c r="A5141" s="15" t="s">
        <v>30090</v>
      </c>
      <c r="B5141" s="15" t="s">
        <v>30190</v>
      </c>
      <c r="C5141" s="15" t="s">
        <v>5163</v>
      </c>
      <c r="D5141" s="15" t="s">
        <v>30191</v>
      </c>
      <c r="E5141" s="15" t="s">
        <v>10423</v>
      </c>
      <c r="F5141" s="15" t="s">
        <v>6204</v>
      </c>
      <c r="G5141" s="15" t="s">
        <v>30192</v>
      </c>
      <c r="H5141" s="15" t="s">
        <v>7360</v>
      </c>
      <c r="I5141" s="15" t="s">
        <v>27265</v>
      </c>
      <c r="J5141" s="15" t="s">
        <v>27266</v>
      </c>
      <c r="K5141">
        <f>VLOOKUP(C5141,'scores met drempel 25'!A:C,3,FALSE)</f>
        <v>1015.23</v>
      </c>
      <c r="L5141">
        <f>VLOOKUP(C5141,'scores zonder drempel 25'!A:E,2,FALSE)</f>
        <v>1315.84</v>
      </c>
      <c r="M5141">
        <f>VLOOKUP(B5141,'bekostiging 25'!$C$1:$N$2577,11,FALSE)</f>
        <v>60668.02</v>
      </c>
    </row>
    <row r="5142" spans="1:13">
      <c r="A5142" s="15" t="s">
        <v>11768</v>
      </c>
      <c r="B5142" s="15" t="s">
        <v>11834</v>
      </c>
      <c r="C5142" s="15" t="s">
        <v>5164</v>
      </c>
      <c r="D5142" s="15" t="s">
        <v>11835</v>
      </c>
      <c r="E5142" s="15" t="s">
        <v>11836</v>
      </c>
      <c r="F5142" s="15" t="s">
        <v>6427</v>
      </c>
      <c r="G5142" s="15" t="s">
        <v>11837</v>
      </c>
      <c r="H5142" s="15" t="s">
        <v>9973</v>
      </c>
      <c r="I5142" s="15" t="s">
        <v>9974</v>
      </c>
      <c r="J5142" s="15" t="s">
        <v>9973</v>
      </c>
      <c r="K5142">
        <f>VLOOKUP(C5142,'scores met drempel 25'!A:C,3,FALSE)</f>
        <v>1002.19</v>
      </c>
      <c r="L5142">
        <f>VLOOKUP(C5142,'scores zonder drempel 25'!A:E,2,FALSE)</f>
        <v>1245.21</v>
      </c>
      <c r="M5142">
        <f>VLOOKUP(B5142,'bekostiging 25'!$C$1:$N$2577,11,FALSE)</f>
        <v>66832.149999999994</v>
      </c>
    </row>
    <row r="5143" spans="1:13">
      <c r="A5143" s="15" t="s">
        <v>11768</v>
      </c>
      <c r="B5143" s="15" t="s">
        <v>11838</v>
      </c>
      <c r="C5143" s="15" t="s">
        <v>5165</v>
      </c>
      <c r="D5143" s="15" t="s">
        <v>11839</v>
      </c>
      <c r="E5143" s="15" t="s">
        <v>9971</v>
      </c>
      <c r="F5143" s="15" t="s">
        <v>6427</v>
      </c>
      <c r="G5143" s="15" t="s">
        <v>9972</v>
      </c>
      <c r="H5143" s="15" t="s">
        <v>9973</v>
      </c>
      <c r="I5143" s="15" t="s">
        <v>9974</v>
      </c>
      <c r="J5143" s="15" t="s">
        <v>9973</v>
      </c>
      <c r="K5143">
        <f>VLOOKUP(C5143,'scores met drempel 25'!A:C,3,FALSE)</f>
        <v>361.81</v>
      </c>
      <c r="L5143">
        <f>VLOOKUP(C5143,'scores zonder drempel 25'!A:E,2,FALSE)</f>
        <v>482.32</v>
      </c>
      <c r="M5143">
        <f>VLOOKUP(B5143,'bekostiging 25'!$C$1:$N$2577,11,FALSE)</f>
        <v>28634.16</v>
      </c>
    </row>
    <row r="5144" spans="1:13">
      <c r="A5144" s="15" t="s">
        <v>30090</v>
      </c>
      <c r="B5144" s="15" t="s">
        <v>30193</v>
      </c>
      <c r="C5144" s="15" t="s">
        <v>5166</v>
      </c>
      <c r="D5144" s="15" t="s">
        <v>7440</v>
      </c>
      <c r="E5144" s="15" t="s">
        <v>30194</v>
      </c>
      <c r="F5144" s="15" t="s">
        <v>6427</v>
      </c>
      <c r="G5144" s="15" t="s">
        <v>30195</v>
      </c>
      <c r="H5144" s="15" t="s">
        <v>7360</v>
      </c>
      <c r="I5144" s="15" t="s">
        <v>27265</v>
      </c>
      <c r="J5144" s="15" t="s">
        <v>27266</v>
      </c>
      <c r="K5144">
        <f>VLOOKUP(C5144,'scores met drempel 25'!A:C,3,FALSE)</f>
        <v>892.62</v>
      </c>
      <c r="L5144">
        <f>VLOOKUP(C5144,'scores zonder drempel 25'!A:E,2,FALSE)</f>
        <v>1137.6600000000001</v>
      </c>
      <c r="M5144">
        <f>VLOOKUP(B5144,'bekostiging 25'!$C$1:$N$2577,11,FALSE)</f>
        <v>62834.5</v>
      </c>
    </row>
    <row r="5145" spans="1:13">
      <c r="A5145" s="15" t="s">
        <v>11768</v>
      </c>
      <c r="B5145" s="15" t="s">
        <v>11840</v>
      </c>
      <c r="C5145" s="15" t="s">
        <v>5167</v>
      </c>
      <c r="D5145" s="15" t="s">
        <v>11841</v>
      </c>
      <c r="E5145" s="15" t="s">
        <v>6354</v>
      </c>
      <c r="F5145" s="15" t="s">
        <v>6239</v>
      </c>
      <c r="G5145" s="15" t="s">
        <v>11842</v>
      </c>
      <c r="H5145" s="15" t="s">
        <v>9973</v>
      </c>
      <c r="I5145" s="15" t="s">
        <v>9974</v>
      </c>
      <c r="J5145" s="15" t="s">
        <v>9973</v>
      </c>
      <c r="K5145">
        <f>VLOOKUP(C5145,'scores met drempel 25'!A:C,3,FALSE)</f>
        <v>722.38</v>
      </c>
      <c r="L5145">
        <f>VLOOKUP(C5145,'scores zonder drempel 25'!A:E,2,FALSE)</f>
        <v>889.75</v>
      </c>
      <c r="M5145">
        <f>VLOOKUP(B5145,'bekostiging 25'!$C$1:$N$2577,11,FALSE)</f>
        <v>43137.56</v>
      </c>
    </row>
    <row r="5146" spans="1:13">
      <c r="A5146" s="15" t="s">
        <v>28169</v>
      </c>
      <c r="B5146" s="15" t="s">
        <v>28190</v>
      </c>
      <c r="C5146" s="15" t="s">
        <v>5168</v>
      </c>
      <c r="D5146" s="15" t="s">
        <v>11096</v>
      </c>
      <c r="E5146" s="15" t="s">
        <v>28191</v>
      </c>
      <c r="F5146" s="15" t="s">
        <v>7567</v>
      </c>
      <c r="G5146" s="15" t="s">
        <v>28192</v>
      </c>
      <c r="H5146" s="15" t="s">
        <v>27623</v>
      </c>
      <c r="I5146" s="15" t="s">
        <v>27624</v>
      </c>
      <c r="J5146" s="15" t="s">
        <v>27623</v>
      </c>
      <c r="K5146">
        <f>VLOOKUP(C5146,'scores met drempel 25'!A:C,3,FALSE)</f>
        <v>28.46</v>
      </c>
      <c r="L5146">
        <f>VLOOKUP(C5146,'scores zonder drempel 25'!A:E,2,FALSE)</f>
        <v>164.37</v>
      </c>
      <c r="M5146">
        <f>VLOOKUP(B5146,'bekostiging 25'!$C$1:$N$2577,11,FALSE)</f>
        <v>5160.22</v>
      </c>
    </row>
    <row r="5147" spans="1:13">
      <c r="A5147" s="15" t="s">
        <v>23901</v>
      </c>
      <c r="B5147" s="15" t="s">
        <v>23902</v>
      </c>
      <c r="C5147" s="15" t="s">
        <v>5169</v>
      </c>
      <c r="D5147" s="15" t="s">
        <v>23903</v>
      </c>
      <c r="E5147" s="15" t="s">
        <v>23904</v>
      </c>
      <c r="F5147" s="15" t="s">
        <v>6252</v>
      </c>
      <c r="G5147" s="15" t="s">
        <v>23905</v>
      </c>
      <c r="H5147" s="15" t="s">
        <v>23906</v>
      </c>
      <c r="I5147" s="15" t="s">
        <v>22676</v>
      </c>
      <c r="J5147" s="15" t="s">
        <v>22677</v>
      </c>
      <c r="K5147">
        <f>VLOOKUP(C5147,'scores met drempel 25'!A:C,3,FALSE)</f>
        <v>0</v>
      </c>
      <c r="L5147">
        <f>VLOOKUP(C5147,'scores zonder drempel 25'!A:E,2,FALSE)</f>
        <v>51.65</v>
      </c>
      <c r="M5147" t="e">
        <f>VLOOKUP(B5147,'bekostiging 25'!$C$1:$N$2577,11,FALSE)</f>
        <v>#N/A</v>
      </c>
    </row>
    <row r="5148" spans="1:13">
      <c r="A5148" s="15" t="s">
        <v>22487</v>
      </c>
      <c r="B5148" s="15" t="s">
        <v>22561</v>
      </c>
      <c r="C5148" s="15" t="s">
        <v>5170</v>
      </c>
      <c r="D5148" s="15" t="s">
        <v>22562</v>
      </c>
      <c r="E5148" s="15" t="s">
        <v>22563</v>
      </c>
      <c r="F5148" s="15" t="s">
        <v>6363</v>
      </c>
      <c r="G5148" s="15" t="s">
        <v>22564</v>
      </c>
      <c r="H5148" s="15" t="s">
        <v>19311</v>
      </c>
      <c r="I5148" s="15" t="s">
        <v>19312</v>
      </c>
      <c r="J5148" s="15" t="s">
        <v>19311</v>
      </c>
      <c r="K5148">
        <f>VLOOKUP(C5148,'scores met drempel 25'!A:C,3,FALSE)</f>
        <v>175.9</v>
      </c>
      <c r="L5148">
        <f>VLOOKUP(C5148,'scores zonder drempel 25'!A:E,2,FALSE)</f>
        <v>289.72000000000003</v>
      </c>
      <c r="M5148">
        <f>VLOOKUP(B5148,'bekostiging 25'!$C$1:$N$2577,11,FALSE)</f>
        <v>14189.43</v>
      </c>
    </row>
    <row r="5149" spans="1:13">
      <c r="A5149" s="15" t="s">
        <v>22487</v>
      </c>
      <c r="B5149" s="15" t="s">
        <v>22561</v>
      </c>
      <c r="C5149" s="15" t="s">
        <v>5171</v>
      </c>
      <c r="D5149" s="15" t="s">
        <v>22565</v>
      </c>
      <c r="E5149" s="15" t="s">
        <v>22566</v>
      </c>
      <c r="F5149" s="15" t="s">
        <v>6275</v>
      </c>
      <c r="G5149" s="15" t="s">
        <v>22567</v>
      </c>
      <c r="H5149" s="15" t="s">
        <v>19311</v>
      </c>
      <c r="I5149" s="15" t="s">
        <v>19312</v>
      </c>
      <c r="J5149" s="15" t="s">
        <v>19311</v>
      </c>
      <c r="K5149">
        <f>VLOOKUP(C5149,'scores met drempel 25'!A:C,3,FALSE)</f>
        <v>65.599999999999994</v>
      </c>
      <c r="L5149">
        <f>VLOOKUP(C5149,'scores zonder drempel 25'!A:E,2,FALSE)</f>
        <v>204.18</v>
      </c>
      <c r="M5149">
        <f>VLOOKUP(B5149,'bekostiging 25'!$C$1:$N$2577,11,FALSE)</f>
        <v>14189.43</v>
      </c>
    </row>
    <row r="5150" spans="1:13">
      <c r="A5150" s="15" t="s">
        <v>25011</v>
      </c>
      <c r="B5150" s="15" t="s">
        <v>25033</v>
      </c>
      <c r="C5150" s="15" t="s">
        <v>5172</v>
      </c>
      <c r="D5150" s="15" t="s">
        <v>25034</v>
      </c>
      <c r="E5150" s="15" t="s">
        <v>25035</v>
      </c>
      <c r="F5150" s="15" t="s">
        <v>6768</v>
      </c>
      <c r="G5150" s="15" t="s">
        <v>25036</v>
      </c>
      <c r="H5150" s="15" t="s">
        <v>25022</v>
      </c>
      <c r="I5150" s="15" t="s">
        <v>25021</v>
      </c>
      <c r="J5150" s="15" t="s">
        <v>25022</v>
      </c>
      <c r="K5150">
        <f>VLOOKUP(C5150,'scores met drempel 25'!A:C,3,FALSE)</f>
        <v>0</v>
      </c>
      <c r="L5150">
        <f>VLOOKUP(C5150,'scores zonder drempel 25'!A:E,2,FALSE)</f>
        <v>66.7</v>
      </c>
      <c r="M5150" t="e">
        <f>VLOOKUP(B5150,'bekostiging 25'!$C$1:$N$2577,11,FALSE)</f>
        <v>#N/A</v>
      </c>
    </row>
    <row r="5151" spans="1:13">
      <c r="A5151" s="15" t="s">
        <v>19092</v>
      </c>
      <c r="B5151" s="15" t="s">
        <v>19104</v>
      </c>
      <c r="C5151" s="15" t="s">
        <v>5173</v>
      </c>
      <c r="D5151" s="15" t="s">
        <v>19105</v>
      </c>
      <c r="E5151" s="15" t="s">
        <v>19106</v>
      </c>
      <c r="F5151" s="15" t="s">
        <v>6698</v>
      </c>
      <c r="G5151" s="15" t="s">
        <v>19107</v>
      </c>
      <c r="H5151" s="15" t="s">
        <v>19108</v>
      </c>
      <c r="I5151" s="15" t="s">
        <v>19097</v>
      </c>
      <c r="J5151" s="15" t="s">
        <v>19098</v>
      </c>
      <c r="K5151">
        <f>VLOOKUP(C5151,'scores met drempel 25'!A:C,3,FALSE)</f>
        <v>0</v>
      </c>
      <c r="L5151">
        <f>VLOOKUP(C5151,'scores zonder drempel 25'!A:E,2,FALSE)</f>
        <v>77.75</v>
      </c>
      <c r="M5151" t="e">
        <f>VLOOKUP(B5151,'bekostiging 25'!$C$1:$N$2577,11,FALSE)</f>
        <v>#N/A</v>
      </c>
    </row>
    <row r="5152" spans="1:13">
      <c r="A5152" s="15" t="s">
        <v>19321</v>
      </c>
      <c r="B5152" s="15" t="s">
        <v>27385</v>
      </c>
      <c r="C5152" s="15" t="s">
        <v>5174</v>
      </c>
      <c r="D5152" s="15" t="s">
        <v>27386</v>
      </c>
      <c r="E5152" s="15" t="s">
        <v>27387</v>
      </c>
      <c r="F5152" s="15" t="s">
        <v>6371</v>
      </c>
      <c r="G5152" s="15" t="s">
        <v>27388</v>
      </c>
      <c r="H5152" s="15" t="s">
        <v>7360</v>
      </c>
      <c r="I5152" s="15" t="s">
        <v>27265</v>
      </c>
      <c r="J5152" s="15" t="s">
        <v>27266</v>
      </c>
      <c r="K5152">
        <f>VLOOKUP(C5152,'scores met drempel 25'!A:C,3,FALSE)</f>
        <v>284.16000000000003</v>
      </c>
      <c r="L5152">
        <f>VLOOKUP(C5152,'scores zonder drempel 25'!A:E,2,FALSE)</f>
        <v>422.74</v>
      </c>
      <c r="M5152">
        <f>VLOOKUP(B5152,'bekostiging 25'!$C$1:$N$2577,11,FALSE)</f>
        <v>24532.52</v>
      </c>
    </row>
    <row r="5153" spans="1:13">
      <c r="A5153" s="15" t="s">
        <v>30090</v>
      </c>
      <c r="B5153" s="15" t="s">
        <v>30196</v>
      </c>
      <c r="C5153" s="15" t="s">
        <v>5175</v>
      </c>
      <c r="D5153" s="15" t="s">
        <v>30197</v>
      </c>
      <c r="E5153" s="15" t="s">
        <v>30198</v>
      </c>
      <c r="F5153" s="15" t="s">
        <v>17499</v>
      </c>
      <c r="G5153" s="15" t="s">
        <v>30199</v>
      </c>
      <c r="H5153" s="15" t="s">
        <v>7360</v>
      </c>
      <c r="I5153" s="15" t="s">
        <v>27265</v>
      </c>
      <c r="J5153" s="15" t="s">
        <v>27266</v>
      </c>
      <c r="K5153">
        <f>VLOOKUP(C5153,'scores met drempel 25'!A:C,3,FALSE)</f>
        <v>8.6199999999999992</v>
      </c>
      <c r="L5153">
        <f>VLOOKUP(C5153,'scores zonder drempel 25'!A:E,2,FALSE)</f>
        <v>281.11</v>
      </c>
      <c r="M5153" t="e">
        <f>VLOOKUP(B5153,'bekostiging 25'!$C$1:$N$2577,11,FALSE)</f>
        <v>#N/A</v>
      </c>
    </row>
    <row r="5154" spans="1:13">
      <c r="A5154" s="15" t="s">
        <v>28169</v>
      </c>
      <c r="B5154" s="15" t="s">
        <v>28193</v>
      </c>
      <c r="C5154" s="15" t="s">
        <v>5176</v>
      </c>
      <c r="D5154" s="15" t="s">
        <v>28194</v>
      </c>
      <c r="E5154" s="15" t="s">
        <v>13243</v>
      </c>
      <c r="F5154" s="15" t="s">
        <v>6595</v>
      </c>
      <c r="G5154" s="15" t="s">
        <v>28195</v>
      </c>
      <c r="H5154" s="15" t="s">
        <v>27623</v>
      </c>
      <c r="I5154" s="15" t="s">
        <v>27624</v>
      </c>
      <c r="J5154" s="15" t="s">
        <v>27623</v>
      </c>
      <c r="K5154">
        <f>VLOOKUP(C5154,'scores met drempel 25'!A:C,3,FALSE)</f>
        <v>0</v>
      </c>
      <c r="L5154">
        <f>VLOOKUP(C5154,'scores zonder drempel 25'!A:E,2,FALSE)</f>
        <v>95.52</v>
      </c>
      <c r="M5154" t="e">
        <f>VLOOKUP(B5154,'bekostiging 25'!$C$1:$N$2577,11,FALSE)</f>
        <v>#N/A</v>
      </c>
    </row>
    <row r="5155" spans="1:13">
      <c r="A5155" s="15" t="s">
        <v>31095</v>
      </c>
      <c r="B5155" s="15" t="s">
        <v>31192</v>
      </c>
      <c r="C5155" s="15" t="s">
        <v>5177</v>
      </c>
      <c r="D5155" s="15" t="s">
        <v>31193</v>
      </c>
      <c r="E5155" s="15" t="s">
        <v>31194</v>
      </c>
      <c r="F5155" s="15" t="s">
        <v>31195</v>
      </c>
      <c r="G5155" s="15" t="s">
        <v>31196</v>
      </c>
      <c r="H5155" s="15" t="s">
        <v>7360</v>
      </c>
      <c r="I5155" s="15" t="s">
        <v>27265</v>
      </c>
      <c r="J5155" s="15" t="s">
        <v>27266</v>
      </c>
      <c r="K5155">
        <f>VLOOKUP(C5155,'scores met drempel 25'!A:C,3,FALSE)</f>
        <v>318.62</v>
      </c>
      <c r="L5155">
        <f>VLOOKUP(C5155,'scores zonder drempel 25'!A:E,2,FALSE)</f>
        <v>436.45</v>
      </c>
      <c r="M5155">
        <f>VLOOKUP(B5155,'bekostiging 25'!$C$1:$N$2577,11,FALSE)</f>
        <v>20042.25</v>
      </c>
    </row>
    <row r="5156" spans="1:13">
      <c r="A5156" s="15" t="s">
        <v>23901</v>
      </c>
      <c r="B5156" s="15" t="s">
        <v>23907</v>
      </c>
      <c r="C5156" s="15" t="s">
        <v>5178</v>
      </c>
      <c r="D5156" s="15" t="s">
        <v>23908</v>
      </c>
      <c r="E5156" s="15" t="s">
        <v>6986</v>
      </c>
      <c r="F5156" s="15" t="s">
        <v>6492</v>
      </c>
      <c r="G5156" s="15" t="s">
        <v>23909</v>
      </c>
      <c r="H5156" s="15" t="s">
        <v>23906</v>
      </c>
      <c r="I5156" s="15" t="s">
        <v>22676</v>
      </c>
      <c r="J5156" s="15" t="s">
        <v>22677</v>
      </c>
      <c r="K5156">
        <f>VLOOKUP(C5156,'scores met drempel 25'!A:C,3,FALSE)</f>
        <v>0</v>
      </c>
      <c r="L5156">
        <f>VLOOKUP(C5156,'scores zonder drempel 25'!A:E,2,FALSE)</f>
        <v>99.65</v>
      </c>
      <c r="M5156" t="e">
        <f>VLOOKUP(B5156,'bekostiging 25'!$C$1:$N$2577,11,FALSE)</f>
        <v>#N/A</v>
      </c>
    </row>
    <row r="5157" spans="1:13">
      <c r="A5157" s="15" t="s">
        <v>25011</v>
      </c>
      <c r="B5157" s="15" t="s">
        <v>25037</v>
      </c>
      <c r="C5157" s="15" t="s">
        <v>5179</v>
      </c>
      <c r="D5157" s="15" t="s">
        <v>25038</v>
      </c>
      <c r="E5157" s="15" t="s">
        <v>6848</v>
      </c>
      <c r="F5157" s="15" t="s">
        <v>6220</v>
      </c>
      <c r="G5157" s="15" t="s">
        <v>25039</v>
      </c>
      <c r="H5157" s="15" t="s">
        <v>25022</v>
      </c>
      <c r="I5157" s="15" t="s">
        <v>25021</v>
      </c>
      <c r="J5157" s="15" t="s">
        <v>25022</v>
      </c>
      <c r="K5157">
        <f>VLOOKUP(C5157,'scores met drempel 25'!A:C,3,FALSE)</f>
        <v>0</v>
      </c>
      <c r="L5157">
        <f>VLOOKUP(C5157,'scores zonder drempel 25'!A:E,2,FALSE)</f>
        <v>127.96</v>
      </c>
      <c r="M5157">
        <f>VLOOKUP(B5157,'bekostiging 25'!$C$1:$N$2577,11,FALSE)</f>
        <v>950.58</v>
      </c>
    </row>
    <row r="5158" spans="1:13">
      <c r="A5158" s="15" t="s">
        <v>19092</v>
      </c>
      <c r="B5158" s="15" t="s">
        <v>19109</v>
      </c>
      <c r="C5158" s="15" t="s">
        <v>5180</v>
      </c>
      <c r="D5158" s="15" t="s">
        <v>19110</v>
      </c>
      <c r="E5158" s="15" t="s">
        <v>15666</v>
      </c>
      <c r="F5158" s="15" t="s">
        <v>19111</v>
      </c>
      <c r="G5158" s="15" t="s">
        <v>19112</v>
      </c>
      <c r="H5158" s="15" t="s">
        <v>19098</v>
      </c>
      <c r="I5158" s="15" t="s">
        <v>19097</v>
      </c>
      <c r="J5158" s="15" t="s">
        <v>19098</v>
      </c>
      <c r="K5158">
        <f>VLOOKUP(C5158,'scores met drempel 25'!A:C,3,FALSE)</f>
        <v>168.13</v>
      </c>
      <c r="L5158">
        <f>VLOOKUP(C5158,'scores zonder drempel 25'!A:E,2,FALSE)</f>
        <v>249.14</v>
      </c>
      <c r="M5158">
        <f>VLOOKUP(B5158,'bekostiging 25'!$C$1:$N$2577,11,FALSE)</f>
        <v>10874.38</v>
      </c>
    </row>
    <row r="5159" spans="1:13">
      <c r="A5159" s="15" t="s">
        <v>19321</v>
      </c>
      <c r="B5159" s="15" t="s">
        <v>27389</v>
      </c>
      <c r="C5159" s="15" t="s">
        <v>5181</v>
      </c>
      <c r="D5159" s="15" t="s">
        <v>27390</v>
      </c>
      <c r="E5159" s="15" t="s">
        <v>27391</v>
      </c>
      <c r="F5159" s="15" t="s">
        <v>6239</v>
      </c>
      <c r="G5159" s="15" t="s">
        <v>27392</v>
      </c>
      <c r="H5159" s="15" t="s">
        <v>7360</v>
      </c>
      <c r="I5159" s="15" t="s">
        <v>27265</v>
      </c>
      <c r="J5159" s="15" t="s">
        <v>27266</v>
      </c>
      <c r="K5159">
        <f>VLOOKUP(C5159,'scores met drempel 25'!A:C,3,FALSE)</f>
        <v>0</v>
      </c>
      <c r="L5159">
        <f>VLOOKUP(C5159,'scores zonder drempel 25'!A:E,2,FALSE)</f>
        <v>16.510000000000002</v>
      </c>
      <c r="M5159" t="e">
        <f>VLOOKUP(B5159,'bekostiging 25'!$C$1:$N$2577,11,FALSE)</f>
        <v>#N/A</v>
      </c>
    </row>
    <row r="5160" spans="1:13">
      <c r="A5160" s="15" t="s">
        <v>30090</v>
      </c>
      <c r="B5160" s="15" t="s">
        <v>30200</v>
      </c>
      <c r="C5160" s="15" t="s">
        <v>5182</v>
      </c>
      <c r="D5160" s="15" t="s">
        <v>30201</v>
      </c>
      <c r="E5160" s="15" t="s">
        <v>30202</v>
      </c>
      <c r="F5160" s="15" t="s">
        <v>30203</v>
      </c>
      <c r="G5160" s="15" t="s">
        <v>30204</v>
      </c>
      <c r="H5160" s="15" t="s">
        <v>7360</v>
      </c>
      <c r="I5160" s="15" t="s">
        <v>27265</v>
      </c>
      <c r="J5160" s="15" t="s">
        <v>27266</v>
      </c>
      <c r="K5160">
        <f>VLOOKUP(C5160,'scores met drempel 25'!A:C,3,FALSE)</f>
        <v>0</v>
      </c>
      <c r="L5160">
        <f>VLOOKUP(C5160,'scores zonder drempel 25'!A:E,2,FALSE)</f>
        <v>140.58000000000001</v>
      </c>
      <c r="M5160" t="e">
        <f>VLOOKUP(B5160,'bekostiging 25'!$C$1:$N$2577,11,FALSE)</f>
        <v>#N/A</v>
      </c>
    </row>
    <row r="5161" spans="1:13">
      <c r="A5161" s="15" t="s">
        <v>11768</v>
      </c>
      <c r="B5161" s="15" t="s">
        <v>11843</v>
      </c>
      <c r="C5161" s="15" t="s">
        <v>5183</v>
      </c>
      <c r="D5161" s="15" t="s">
        <v>11844</v>
      </c>
      <c r="E5161" s="15" t="s">
        <v>10338</v>
      </c>
      <c r="F5161" s="15" t="s">
        <v>6169</v>
      </c>
      <c r="G5161" s="15" t="s">
        <v>10339</v>
      </c>
      <c r="H5161" s="15" t="s">
        <v>9973</v>
      </c>
      <c r="I5161" s="15" t="s">
        <v>9974</v>
      </c>
      <c r="J5161" s="15" t="s">
        <v>9973</v>
      </c>
      <c r="K5161">
        <f>VLOOKUP(C5161,'scores met drempel 25'!A:C,3,FALSE)</f>
        <v>259.94</v>
      </c>
      <c r="L5161">
        <f>VLOOKUP(C5161,'scores zonder drempel 25'!A:E,2,FALSE)</f>
        <v>330.24</v>
      </c>
      <c r="M5161">
        <f>VLOOKUP(B5161,'bekostiging 25'!$C$1:$N$2577,11,FALSE)</f>
        <v>14975.36</v>
      </c>
    </row>
    <row r="5162" spans="1:13">
      <c r="A5162" s="15" t="s">
        <v>28169</v>
      </c>
      <c r="B5162" s="15" t="s">
        <v>28196</v>
      </c>
      <c r="C5162" s="15" t="s">
        <v>5184</v>
      </c>
      <c r="D5162" s="15" t="s">
        <v>28197</v>
      </c>
      <c r="E5162" s="15" t="s">
        <v>20061</v>
      </c>
      <c r="F5162" s="15" t="s">
        <v>6269</v>
      </c>
      <c r="G5162" s="15" t="s">
        <v>28198</v>
      </c>
      <c r="H5162" s="15" t="s">
        <v>27623</v>
      </c>
      <c r="I5162" s="15" t="s">
        <v>27624</v>
      </c>
      <c r="J5162" s="15" t="s">
        <v>27623</v>
      </c>
      <c r="K5162">
        <f>VLOOKUP(C5162,'scores met drempel 25'!A:C,3,FALSE)</f>
        <v>0</v>
      </c>
      <c r="L5162">
        <f>VLOOKUP(C5162,'scores zonder drempel 25'!A:E,2,FALSE)</f>
        <v>136.19</v>
      </c>
      <c r="M5162" t="e">
        <f>VLOOKUP(B5162,'bekostiging 25'!$C$1:$N$2577,11,FALSE)</f>
        <v>#N/A</v>
      </c>
    </row>
    <row r="5163" spans="1:13">
      <c r="A5163" s="15" t="s">
        <v>23901</v>
      </c>
      <c r="B5163" s="15" t="s">
        <v>23910</v>
      </c>
      <c r="C5163" s="15" t="s">
        <v>5185</v>
      </c>
      <c r="D5163" s="15" t="s">
        <v>23911</v>
      </c>
      <c r="E5163" s="15" t="s">
        <v>23912</v>
      </c>
      <c r="F5163" s="15" t="s">
        <v>6220</v>
      </c>
      <c r="G5163" s="15" t="s">
        <v>23913</v>
      </c>
      <c r="H5163" s="15" t="s">
        <v>23906</v>
      </c>
      <c r="I5163" s="15" t="s">
        <v>22676</v>
      </c>
      <c r="J5163" s="15" t="s">
        <v>22677</v>
      </c>
      <c r="K5163">
        <f>VLOOKUP(C5163,'scores met drempel 25'!A:C,3,FALSE)</f>
        <v>0</v>
      </c>
      <c r="L5163">
        <f>VLOOKUP(C5163,'scores zonder drempel 25'!A:E,2,FALSE)</f>
        <v>43.95</v>
      </c>
      <c r="M5163" t="e">
        <f>VLOOKUP(B5163,'bekostiging 25'!$C$1:$N$2577,11,FALSE)</f>
        <v>#N/A</v>
      </c>
    </row>
    <row r="5164" spans="1:13">
      <c r="A5164" s="15" t="s">
        <v>22487</v>
      </c>
      <c r="B5164" s="15" t="s">
        <v>22568</v>
      </c>
      <c r="C5164" s="15" t="s">
        <v>5186</v>
      </c>
      <c r="D5164" s="15" t="s">
        <v>22569</v>
      </c>
      <c r="E5164" s="15" t="s">
        <v>22570</v>
      </c>
      <c r="F5164" s="15" t="s">
        <v>7176</v>
      </c>
      <c r="G5164" s="15" t="s">
        <v>22571</v>
      </c>
      <c r="H5164" s="15" t="s">
        <v>19311</v>
      </c>
      <c r="I5164" s="15" t="s">
        <v>19312</v>
      </c>
      <c r="J5164" s="15" t="s">
        <v>19311</v>
      </c>
      <c r="K5164">
        <f>VLOOKUP(C5164,'scores met drempel 25'!A:C,3,FALSE)</f>
        <v>0</v>
      </c>
      <c r="L5164">
        <f>VLOOKUP(C5164,'scores zonder drempel 25'!A:E,2,FALSE)</f>
        <v>170.91</v>
      </c>
      <c r="M5164" t="e">
        <f>VLOOKUP(B5164,'bekostiging 25'!$C$1:$N$2577,11,FALSE)</f>
        <v>#N/A</v>
      </c>
    </row>
    <row r="5165" spans="1:13">
      <c r="A5165" s="15" t="s">
        <v>25011</v>
      </c>
      <c r="B5165" s="15" t="s">
        <v>25040</v>
      </c>
      <c r="C5165" s="15" t="s">
        <v>5187</v>
      </c>
      <c r="D5165" s="15" t="s">
        <v>25041</v>
      </c>
      <c r="E5165" s="15" t="s">
        <v>25042</v>
      </c>
      <c r="F5165" s="15" t="s">
        <v>6791</v>
      </c>
      <c r="G5165" s="15" t="s">
        <v>25043</v>
      </c>
      <c r="H5165" s="15" t="s">
        <v>25022</v>
      </c>
      <c r="I5165" s="15" t="s">
        <v>25021</v>
      </c>
      <c r="J5165" s="15" t="s">
        <v>25022</v>
      </c>
      <c r="K5165">
        <f>VLOOKUP(C5165,'scores met drempel 25'!A:C,3,FALSE)</f>
        <v>0</v>
      </c>
      <c r="L5165">
        <f>VLOOKUP(C5165,'scores zonder drempel 25'!A:E,2,FALSE)</f>
        <v>47.52</v>
      </c>
      <c r="M5165" t="e">
        <f>VLOOKUP(B5165,'bekostiging 25'!$C$1:$N$2577,11,FALSE)</f>
        <v>#N/A</v>
      </c>
    </row>
    <row r="5166" spans="1:13">
      <c r="A5166" s="15" t="s">
        <v>19092</v>
      </c>
      <c r="B5166" s="15" t="s">
        <v>19113</v>
      </c>
      <c r="C5166" s="15" t="s">
        <v>5188</v>
      </c>
      <c r="D5166" s="15" t="s">
        <v>19114</v>
      </c>
      <c r="E5166" s="15" t="s">
        <v>19115</v>
      </c>
      <c r="F5166" s="15" t="s">
        <v>6335</v>
      </c>
      <c r="G5166" s="15" t="s">
        <v>19116</v>
      </c>
      <c r="H5166" s="15" t="s">
        <v>19117</v>
      </c>
      <c r="I5166" s="15" t="s">
        <v>19097</v>
      </c>
      <c r="J5166" s="15" t="s">
        <v>19098</v>
      </c>
      <c r="K5166">
        <f>VLOOKUP(C5166,'scores met drempel 25'!A:C,3,FALSE)</f>
        <v>0</v>
      </c>
      <c r="L5166">
        <f>VLOOKUP(C5166,'scores zonder drempel 25'!A:E,2,FALSE)</f>
        <v>56.29</v>
      </c>
      <c r="M5166" t="e">
        <f>VLOOKUP(B5166,'bekostiging 25'!$C$1:$N$2577,11,FALSE)</f>
        <v>#N/A</v>
      </c>
    </row>
    <row r="5167" spans="1:13">
      <c r="A5167" s="15" t="s">
        <v>19321</v>
      </c>
      <c r="B5167" s="15" t="s">
        <v>27393</v>
      </c>
      <c r="C5167" s="15" t="s">
        <v>5189</v>
      </c>
      <c r="D5167" s="15" t="s">
        <v>27394</v>
      </c>
      <c r="E5167" s="15" t="s">
        <v>27395</v>
      </c>
      <c r="F5167" s="15" t="s">
        <v>27396</v>
      </c>
      <c r="G5167" s="15" t="s">
        <v>27397</v>
      </c>
      <c r="H5167" s="15" t="s">
        <v>7360</v>
      </c>
      <c r="I5167" s="15" t="s">
        <v>27265</v>
      </c>
      <c r="J5167" s="15" t="s">
        <v>27266</v>
      </c>
      <c r="K5167">
        <f>VLOOKUP(C5167,'scores met drempel 25'!A:C,3,FALSE)</f>
        <v>0</v>
      </c>
      <c r="L5167">
        <f>VLOOKUP(C5167,'scores zonder drempel 25'!A:E,2,FALSE)</f>
        <v>15.16</v>
      </c>
      <c r="M5167" t="e">
        <f>VLOOKUP(B5167,'bekostiging 25'!$C$1:$N$2577,11,FALSE)</f>
        <v>#N/A</v>
      </c>
    </row>
    <row r="5168" spans="1:13">
      <c r="A5168" s="15" t="s">
        <v>30090</v>
      </c>
      <c r="B5168" s="15" t="s">
        <v>30205</v>
      </c>
      <c r="C5168" s="15" t="s">
        <v>5190</v>
      </c>
      <c r="D5168" s="15" t="s">
        <v>10869</v>
      </c>
      <c r="E5168" s="15" t="s">
        <v>30206</v>
      </c>
      <c r="F5168" s="15" t="s">
        <v>7027</v>
      </c>
      <c r="G5168" s="15" t="s">
        <v>30207</v>
      </c>
      <c r="H5168" s="15" t="s">
        <v>7360</v>
      </c>
      <c r="I5168" s="15" t="s">
        <v>27265</v>
      </c>
      <c r="J5168" s="15" t="s">
        <v>27266</v>
      </c>
      <c r="K5168">
        <f>VLOOKUP(C5168,'scores met drempel 25'!A:C,3,FALSE)</f>
        <v>385.17</v>
      </c>
      <c r="L5168">
        <f>VLOOKUP(C5168,'scores zonder drempel 25'!A:E,2,FALSE)</f>
        <v>569.29</v>
      </c>
      <c r="M5168">
        <f>VLOOKUP(B5168,'bekostiging 25'!$C$1:$N$2577,11,FALSE)</f>
        <v>36947.43</v>
      </c>
    </row>
    <row r="5169" spans="1:13">
      <c r="A5169" s="15" t="s">
        <v>11768</v>
      </c>
      <c r="B5169" s="15" t="s">
        <v>11845</v>
      </c>
      <c r="C5169" s="15" t="s">
        <v>5191</v>
      </c>
      <c r="D5169" s="15" t="s">
        <v>6333</v>
      </c>
      <c r="E5169" s="15" t="s">
        <v>11846</v>
      </c>
      <c r="F5169" s="15" t="s">
        <v>6245</v>
      </c>
      <c r="G5169" s="15" t="s">
        <v>11847</v>
      </c>
      <c r="H5169" s="15" t="s">
        <v>9973</v>
      </c>
      <c r="I5169" s="15" t="s">
        <v>9974</v>
      </c>
      <c r="J5169" s="15" t="s">
        <v>9973</v>
      </c>
      <c r="K5169">
        <f>VLOOKUP(C5169,'scores met drempel 25'!A:C,3,FALSE)</f>
        <v>1531.64</v>
      </c>
      <c r="L5169">
        <f>VLOOKUP(C5169,'scores zonder drempel 25'!A:E,2,FALSE)</f>
        <v>1949.41</v>
      </c>
      <c r="M5169">
        <f>VLOOKUP(B5169,'bekostiging 25'!$C$1:$N$2577,11,FALSE)</f>
        <v>110544.33</v>
      </c>
    </row>
    <row r="5170" spans="1:13">
      <c r="A5170" s="15" t="s">
        <v>28169</v>
      </c>
      <c r="B5170" s="15" t="s">
        <v>28199</v>
      </c>
      <c r="C5170" s="15" t="s">
        <v>5192</v>
      </c>
      <c r="D5170" s="15" t="s">
        <v>12391</v>
      </c>
      <c r="E5170" s="15" t="s">
        <v>28200</v>
      </c>
      <c r="F5170" s="15" t="s">
        <v>28201</v>
      </c>
      <c r="G5170" s="15" t="s">
        <v>28202</v>
      </c>
      <c r="H5170" s="15" t="s">
        <v>27623</v>
      </c>
      <c r="I5170" s="15" t="s">
        <v>27624</v>
      </c>
      <c r="J5170" s="15" t="s">
        <v>27623</v>
      </c>
      <c r="K5170">
        <f>VLOOKUP(C5170,'scores met drempel 25'!A:C,3,FALSE)</f>
        <v>0</v>
      </c>
      <c r="L5170">
        <f>VLOOKUP(C5170,'scores zonder drempel 25'!A:E,2,FALSE)</f>
        <v>98.93</v>
      </c>
      <c r="M5170" t="e">
        <f>VLOOKUP(B5170,'bekostiging 25'!$C$1:$N$2577,11,FALSE)</f>
        <v>#N/A</v>
      </c>
    </row>
    <row r="5171" spans="1:13">
      <c r="A5171" s="15" t="s">
        <v>19092</v>
      </c>
      <c r="B5171" s="15" t="s">
        <v>19118</v>
      </c>
      <c r="C5171" s="15" t="s">
        <v>5193</v>
      </c>
      <c r="D5171" s="15" t="s">
        <v>19119</v>
      </c>
      <c r="E5171" s="15" t="s">
        <v>19120</v>
      </c>
      <c r="F5171" s="15" t="s">
        <v>7548</v>
      </c>
      <c r="G5171" s="15" t="s">
        <v>19121</v>
      </c>
      <c r="H5171" s="15" t="s">
        <v>19098</v>
      </c>
      <c r="I5171" s="15" t="s">
        <v>19097</v>
      </c>
      <c r="J5171" s="15" t="s">
        <v>19098</v>
      </c>
      <c r="K5171">
        <f>VLOOKUP(C5171,'scores met drempel 25'!A:C,3,FALSE)</f>
        <v>0</v>
      </c>
      <c r="L5171">
        <f>VLOOKUP(C5171,'scores zonder drempel 25'!A:E,2,FALSE)</f>
        <v>92.79</v>
      </c>
      <c r="M5171" t="e">
        <f>VLOOKUP(B5171,'bekostiging 25'!$C$1:$N$2577,11,FALSE)</f>
        <v>#N/A</v>
      </c>
    </row>
    <row r="5172" spans="1:13">
      <c r="A5172" s="15" t="s">
        <v>19321</v>
      </c>
      <c r="B5172" s="15" t="s">
        <v>27398</v>
      </c>
      <c r="C5172" s="15" t="s">
        <v>5194</v>
      </c>
      <c r="D5172" s="15" t="s">
        <v>27399</v>
      </c>
      <c r="E5172" s="15" t="s">
        <v>27400</v>
      </c>
      <c r="F5172" s="15" t="s">
        <v>6537</v>
      </c>
      <c r="G5172" s="15" t="s">
        <v>27401</v>
      </c>
      <c r="H5172" s="15" t="s">
        <v>7360</v>
      </c>
      <c r="I5172" s="15" t="s">
        <v>27265</v>
      </c>
      <c r="J5172" s="15" t="s">
        <v>27266</v>
      </c>
      <c r="K5172">
        <f>VLOOKUP(C5172,'scores met drempel 25'!A:C,3,FALSE)</f>
        <v>0</v>
      </c>
      <c r="L5172">
        <f>VLOOKUP(C5172,'scores zonder drempel 25'!A:E,2,FALSE)</f>
        <v>49.56</v>
      </c>
      <c r="M5172" t="e">
        <f>VLOOKUP(B5172,'bekostiging 25'!$C$1:$N$2577,11,FALSE)</f>
        <v>#N/A</v>
      </c>
    </row>
    <row r="5173" spans="1:13">
      <c r="A5173" s="15" t="s">
        <v>30090</v>
      </c>
      <c r="B5173" s="15" t="s">
        <v>30208</v>
      </c>
      <c r="C5173" s="15" t="s">
        <v>5195</v>
      </c>
      <c r="D5173" s="15" t="s">
        <v>12964</v>
      </c>
      <c r="E5173" s="15" t="s">
        <v>30209</v>
      </c>
      <c r="F5173" s="15" t="s">
        <v>6269</v>
      </c>
      <c r="G5173" s="15" t="s">
        <v>30210</v>
      </c>
      <c r="H5173" s="15" t="s">
        <v>7360</v>
      </c>
      <c r="I5173" s="15" t="s">
        <v>27265</v>
      </c>
      <c r="J5173" s="15" t="s">
        <v>27266</v>
      </c>
      <c r="K5173">
        <f>VLOOKUP(C5173,'scores met drempel 25'!A:C,3,FALSE)</f>
        <v>1168.3900000000001</v>
      </c>
      <c r="L5173">
        <f>VLOOKUP(C5173,'scores zonder drempel 25'!A:E,2,FALSE)</f>
        <v>1421.46</v>
      </c>
      <c r="M5173">
        <f>VLOOKUP(B5173,'bekostiging 25'!$C$1:$N$2577,11,FALSE)</f>
        <v>72974.95</v>
      </c>
    </row>
    <row r="5174" spans="1:13">
      <c r="A5174" s="15" t="s">
        <v>31095</v>
      </c>
      <c r="B5174" s="15" t="s">
        <v>31197</v>
      </c>
      <c r="C5174" s="15" t="s">
        <v>5196</v>
      </c>
      <c r="D5174" s="15" t="s">
        <v>31198</v>
      </c>
      <c r="E5174" s="15" t="s">
        <v>31199</v>
      </c>
      <c r="F5174" s="15" t="s">
        <v>11811</v>
      </c>
      <c r="G5174" s="15" t="s">
        <v>31200</v>
      </c>
      <c r="H5174" s="15" t="s">
        <v>7360</v>
      </c>
      <c r="I5174" s="15" t="s">
        <v>27265</v>
      </c>
      <c r="J5174" s="15" t="s">
        <v>27266</v>
      </c>
      <c r="K5174">
        <f>VLOOKUP(C5174,'scores met drempel 25'!A:C,3,FALSE)</f>
        <v>416.33</v>
      </c>
      <c r="L5174">
        <f>VLOOKUP(C5174,'scores zonder drempel 25'!A:E,2,FALSE)</f>
        <v>683.46</v>
      </c>
      <c r="M5174">
        <f>VLOOKUP(B5174,'bekostiging 25'!$C$1:$N$2577,11,FALSE)</f>
        <v>26631.67</v>
      </c>
    </row>
    <row r="5175" spans="1:13">
      <c r="A5175" s="15" t="s">
        <v>23901</v>
      </c>
      <c r="B5175" s="15" t="s">
        <v>23914</v>
      </c>
      <c r="C5175" s="15" t="s">
        <v>5197</v>
      </c>
      <c r="D5175" s="15" t="s">
        <v>22692</v>
      </c>
      <c r="E5175" s="15" t="s">
        <v>23915</v>
      </c>
      <c r="F5175" s="15" t="s">
        <v>6220</v>
      </c>
      <c r="G5175" s="15" t="s">
        <v>23916</v>
      </c>
      <c r="H5175" s="15" t="s">
        <v>23906</v>
      </c>
      <c r="I5175" s="15" t="s">
        <v>22676</v>
      </c>
      <c r="J5175" s="15" t="s">
        <v>22677</v>
      </c>
      <c r="K5175">
        <f>VLOOKUP(C5175,'scores met drempel 25'!A:C,3,FALSE)</f>
        <v>0</v>
      </c>
      <c r="L5175">
        <f>VLOOKUP(C5175,'scores zonder drempel 25'!A:E,2,FALSE)</f>
        <v>62.29</v>
      </c>
      <c r="M5175" t="e">
        <f>VLOOKUP(B5175,'bekostiging 25'!$C$1:$N$2577,11,FALSE)</f>
        <v>#N/A</v>
      </c>
    </row>
    <row r="5176" spans="1:13">
      <c r="A5176" s="15" t="s">
        <v>14629</v>
      </c>
      <c r="B5176" s="15" t="s">
        <v>14687</v>
      </c>
      <c r="C5176" s="15" t="s">
        <v>5198</v>
      </c>
      <c r="D5176" s="15" t="s">
        <v>14688</v>
      </c>
      <c r="E5176" s="15" t="s">
        <v>14689</v>
      </c>
      <c r="F5176" s="15" t="s">
        <v>7111</v>
      </c>
      <c r="G5176" s="15" t="s">
        <v>14690</v>
      </c>
      <c r="H5176" s="15" t="s">
        <v>14502</v>
      </c>
      <c r="I5176" s="15" t="s">
        <v>14503</v>
      </c>
      <c r="J5176" s="15" t="s">
        <v>14502</v>
      </c>
      <c r="K5176">
        <f>VLOOKUP(C5176,'scores met drempel 25'!A:C,3,FALSE)</f>
        <v>454.88</v>
      </c>
      <c r="L5176">
        <f>VLOOKUP(C5176,'scores zonder drempel 25'!A:E,2,FALSE)</f>
        <v>637.66</v>
      </c>
      <c r="M5176">
        <f>VLOOKUP(B5176,'bekostiging 25'!$C$1:$N$2577,11,FALSE)</f>
        <v>25231.79</v>
      </c>
    </row>
    <row r="5177" spans="1:13">
      <c r="A5177" s="15" t="s">
        <v>19321</v>
      </c>
      <c r="B5177" s="15" t="s">
        <v>27402</v>
      </c>
      <c r="C5177" s="15" t="s">
        <v>5199</v>
      </c>
      <c r="D5177" s="15" t="s">
        <v>27403</v>
      </c>
      <c r="E5177" s="15" t="s">
        <v>27404</v>
      </c>
      <c r="F5177" s="15" t="s">
        <v>6153</v>
      </c>
      <c r="G5177" s="15" t="s">
        <v>27405</v>
      </c>
      <c r="H5177" s="15" t="s">
        <v>7360</v>
      </c>
      <c r="I5177" s="15" t="s">
        <v>27265</v>
      </c>
      <c r="J5177" s="15" t="s">
        <v>27266</v>
      </c>
      <c r="K5177">
        <f>VLOOKUP(C5177,'scores met drempel 25'!A:C,3,FALSE)</f>
        <v>0</v>
      </c>
      <c r="L5177">
        <f>VLOOKUP(C5177,'scores zonder drempel 25'!A:E,2,FALSE)</f>
        <v>0</v>
      </c>
      <c r="M5177" t="e">
        <f>VLOOKUP(B5177,'bekostiging 25'!$C$1:$N$2577,11,FALSE)</f>
        <v>#N/A</v>
      </c>
    </row>
    <row r="5178" spans="1:13">
      <c r="A5178" s="15" t="s">
        <v>11768</v>
      </c>
      <c r="B5178" s="15" t="s">
        <v>11848</v>
      </c>
      <c r="C5178" s="15" t="s">
        <v>5200</v>
      </c>
      <c r="D5178" s="15" t="s">
        <v>11849</v>
      </c>
      <c r="E5178" s="15" t="s">
        <v>10324</v>
      </c>
      <c r="F5178" s="15" t="s">
        <v>6668</v>
      </c>
      <c r="G5178" s="15" t="s">
        <v>10325</v>
      </c>
      <c r="H5178" s="15" t="s">
        <v>9973</v>
      </c>
      <c r="I5178" s="15" t="s">
        <v>9974</v>
      </c>
      <c r="J5178" s="15" t="s">
        <v>9973</v>
      </c>
      <c r="K5178">
        <f>VLOOKUP(C5178,'scores met drempel 25'!A:C,3,FALSE)</f>
        <v>234.19</v>
      </c>
      <c r="L5178">
        <f>VLOOKUP(C5178,'scores zonder drempel 25'!A:E,2,FALSE)</f>
        <v>362.73</v>
      </c>
      <c r="M5178">
        <f>VLOOKUP(B5178,'bekostiging 25'!$C$1:$N$2577,11,FALSE)</f>
        <v>17044.509999999998</v>
      </c>
    </row>
    <row r="5179" spans="1:13">
      <c r="A5179" s="15" t="s">
        <v>23901</v>
      </c>
      <c r="B5179" s="15" t="s">
        <v>23917</v>
      </c>
      <c r="C5179" s="15" t="s">
        <v>5201</v>
      </c>
      <c r="D5179" s="15" t="s">
        <v>23918</v>
      </c>
      <c r="E5179" s="15" t="s">
        <v>23919</v>
      </c>
      <c r="F5179" s="15" t="s">
        <v>6184</v>
      </c>
      <c r="G5179" s="15" t="s">
        <v>23920</v>
      </c>
      <c r="H5179" s="15" t="s">
        <v>23906</v>
      </c>
      <c r="I5179" s="15" t="s">
        <v>22676</v>
      </c>
      <c r="J5179" s="15" t="s">
        <v>22677</v>
      </c>
      <c r="K5179">
        <f>VLOOKUP(C5179,'scores met drempel 25'!A:C,3,FALSE)</f>
        <v>0</v>
      </c>
      <c r="L5179">
        <f>VLOOKUP(C5179,'scores zonder drempel 25'!A:E,2,FALSE)</f>
        <v>111.55</v>
      </c>
      <c r="M5179" t="e">
        <f>VLOOKUP(B5179,'bekostiging 25'!$C$1:$N$2577,11,FALSE)</f>
        <v>#N/A</v>
      </c>
    </row>
    <row r="5180" spans="1:13">
      <c r="A5180" s="15" t="s">
        <v>19321</v>
      </c>
      <c r="B5180" s="15" t="s">
        <v>27406</v>
      </c>
      <c r="C5180" s="15" t="s">
        <v>5202</v>
      </c>
      <c r="D5180" s="15" t="s">
        <v>27407</v>
      </c>
      <c r="E5180" s="15" t="s">
        <v>27408</v>
      </c>
      <c r="F5180" s="15" t="s">
        <v>10071</v>
      </c>
      <c r="G5180" s="15" t="s">
        <v>27409</v>
      </c>
      <c r="H5180" s="15" t="s">
        <v>7360</v>
      </c>
      <c r="I5180" s="15" t="s">
        <v>27265</v>
      </c>
      <c r="J5180" s="15" t="s">
        <v>27266</v>
      </c>
      <c r="K5180">
        <f>VLOOKUP(C5180,'scores met drempel 25'!A:C,3,FALSE)</f>
        <v>441.62</v>
      </c>
      <c r="L5180">
        <f>VLOOKUP(C5180,'scores zonder drempel 25'!A:E,2,FALSE)</f>
        <v>584.22</v>
      </c>
      <c r="M5180">
        <f>VLOOKUP(B5180,'bekostiging 25'!$C$1:$N$2577,11,FALSE)</f>
        <v>25009.15</v>
      </c>
    </row>
    <row r="5181" spans="1:13">
      <c r="A5181" s="15" t="s">
        <v>11768</v>
      </c>
      <c r="B5181" s="15" t="s">
        <v>11850</v>
      </c>
      <c r="C5181" s="15" t="s">
        <v>5203</v>
      </c>
      <c r="D5181" s="15" t="s">
        <v>11851</v>
      </c>
      <c r="E5181" s="15" t="s">
        <v>10320</v>
      </c>
      <c r="F5181" s="15" t="s">
        <v>6252</v>
      </c>
      <c r="G5181" s="15" t="s">
        <v>10321</v>
      </c>
      <c r="H5181" s="15" t="s">
        <v>9973</v>
      </c>
      <c r="I5181" s="15" t="s">
        <v>9974</v>
      </c>
      <c r="J5181" s="15" t="s">
        <v>9973</v>
      </c>
      <c r="K5181">
        <f>VLOOKUP(C5181,'scores met drempel 25'!A:C,3,FALSE)</f>
        <v>117.77</v>
      </c>
      <c r="L5181">
        <f>VLOOKUP(C5181,'scores zonder drempel 25'!A:E,2,FALSE)</f>
        <v>283.81</v>
      </c>
      <c r="M5181">
        <f>VLOOKUP(B5181,'bekostiging 25'!$C$1:$N$2577,11,FALSE)</f>
        <v>5732.83</v>
      </c>
    </row>
    <row r="5182" spans="1:13">
      <c r="A5182" s="15" t="s">
        <v>25011</v>
      </c>
      <c r="B5182" s="15" t="s">
        <v>25044</v>
      </c>
      <c r="C5182" s="15" t="s">
        <v>5204</v>
      </c>
      <c r="D5182" s="15" t="s">
        <v>15687</v>
      </c>
      <c r="E5182" s="15" t="s">
        <v>25045</v>
      </c>
      <c r="F5182" s="15" t="s">
        <v>6245</v>
      </c>
      <c r="G5182" s="15" t="s">
        <v>25046</v>
      </c>
      <c r="H5182" s="15" t="s">
        <v>25022</v>
      </c>
      <c r="I5182" s="15" t="s">
        <v>25021</v>
      </c>
      <c r="J5182" s="15" t="s">
        <v>25022</v>
      </c>
      <c r="K5182">
        <f>VLOOKUP(C5182,'scores met drempel 25'!A:C,3,FALSE)</f>
        <v>0</v>
      </c>
      <c r="L5182">
        <f>VLOOKUP(C5182,'scores zonder drempel 25'!A:E,2,FALSE)</f>
        <v>120.16</v>
      </c>
      <c r="M5182" t="e">
        <f>VLOOKUP(B5182,'bekostiging 25'!$C$1:$N$2577,11,FALSE)</f>
        <v>#N/A</v>
      </c>
    </row>
    <row r="5183" spans="1:13">
      <c r="A5183" s="15" t="s">
        <v>11768</v>
      </c>
      <c r="B5183" s="15" t="s">
        <v>11852</v>
      </c>
      <c r="C5183" s="15" t="s">
        <v>5205</v>
      </c>
      <c r="D5183" s="15" t="s">
        <v>11853</v>
      </c>
      <c r="E5183" s="15" t="s">
        <v>10316</v>
      </c>
      <c r="F5183" s="15" t="s">
        <v>8338</v>
      </c>
      <c r="G5183" s="15" t="s">
        <v>10317</v>
      </c>
      <c r="H5183" s="15" t="s">
        <v>9973</v>
      </c>
      <c r="I5183" s="15" t="s">
        <v>9974</v>
      </c>
      <c r="J5183" s="15" t="s">
        <v>9973</v>
      </c>
      <c r="K5183">
        <f>VLOOKUP(C5183,'scores met drempel 25'!A:C,3,FALSE)</f>
        <v>144.83000000000001</v>
      </c>
      <c r="L5183">
        <f>VLOOKUP(C5183,'scores zonder drempel 25'!A:E,2,FALSE)</f>
        <v>374.47</v>
      </c>
      <c r="M5183">
        <f>VLOOKUP(B5183,'bekostiging 25'!$C$1:$N$2577,11,FALSE)</f>
        <v>10528.41</v>
      </c>
    </row>
    <row r="5184" spans="1:13">
      <c r="A5184" s="15" t="s">
        <v>11768</v>
      </c>
      <c r="B5184" s="15" t="s">
        <v>11854</v>
      </c>
      <c r="C5184" s="15" t="s">
        <v>5206</v>
      </c>
      <c r="D5184" s="15" t="s">
        <v>11855</v>
      </c>
      <c r="E5184" s="15" t="s">
        <v>10308</v>
      </c>
      <c r="F5184" s="15" t="s">
        <v>11856</v>
      </c>
      <c r="G5184" s="15" t="s">
        <v>10310</v>
      </c>
      <c r="H5184" s="15" t="s">
        <v>9973</v>
      </c>
      <c r="I5184" s="15" t="s">
        <v>9974</v>
      </c>
      <c r="J5184" s="15" t="s">
        <v>9973</v>
      </c>
      <c r="K5184">
        <f>VLOOKUP(C5184,'scores met drempel 25'!A:C,3,FALSE)</f>
        <v>66.42</v>
      </c>
      <c r="L5184">
        <f>VLOOKUP(C5184,'scores zonder drempel 25'!A:E,2,FALSE)</f>
        <v>217.05</v>
      </c>
      <c r="M5184">
        <f>VLOOKUP(B5184,'bekostiging 25'!$C$1:$N$2577,11,FALSE)</f>
        <v>7235.37</v>
      </c>
    </row>
    <row r="5185" spans="1:13">
      <c r="A5185" s="15" t="s">
        <v>30090</v>
      </c>
      <c r="B5185" s="15" t="s">
        <v>30211</v>
      </c>
      <c r="C5185" s="15" t="s">
        <v>5207</v>
      </c>
      <c r="D5185" s="15" t="s">
        <v>24322</v>
      </c>
      <c r="E5185" s="15" t="s">
        <v>30212</v>
      </c>
      <c r="F5185" s="15" t="s">
        <v>6363</v>
      </c>
      <c r="G5185" s="15" t="s">
        <v>30213</v>
      </c>
      <c r="H5185" s="15" t="s">
        <v>7360</v>
      </c>
      <c r="I5185" s="15" t="s">
        <v>27265</v>
      </c>
      <c r="J5185" s="15" t="s">
        <v>27266</v>
      </c>
      <c r="K5185">
        <f>VLOOKUP(C5185,'scores met drempel 25'!A:C,3,FALSE)</f>
        <v>788.25</v>
      </c>
      <c r="L5185">
        <f>VLOOKUP(C5185,'scores zonder drempel 25'!A:E,2,FALSE)</f>
        <v>938.22</v>
      </c>
      <c r="M5185">
        <f>VLOOKUP(B5185,'bekostiging 25'!$C$1:$N$2577,11,FALSE)</f>
        <v>57007.01</v>
      </c>
    </row>
    <row r="5186" spans="1:13">
      <c r="A5186" s="15" t="s">
        <v>30090</v>
      </c>
      <c r="B5186" s="15" t="s">
        <v>30214</v>
      </c>
      <c r="C5186" s="15" t="s">
        <v>5208</v>
      </c>
      <c r="D5186" s="15" t="s">
        <v>29187</v>
      </c>
      <c r="E5186" s="15" t="s">
        <v>30215</v>
      </c>
      <c r="F5186" s="15" t="s">
        <v>30216</v>
      </c>
      <c r="G5186" s="15" t="s">
        <v>30217</v>
      </c>
      <c r="H5186" s="15" t="s">
        <v>7360</v>
      </c>
      <c r="I5186" s="15" t="s">
        <v>27265</v>
      </c>
      <c r="J5186" s="15" t="s">
        <v>27266</v>
      </c>
      <c r="K5186">
        <f>VLOOKUP(C5186,'scores met drempel 25'!A:C,3,FALSE)</f>
        <v>141.13999999999999</v>
      </c>
      <c r="L5186">
        <f>VLOOKUP(C5186,'scores zonder drempel 25'!A:E,2,FALSE)</f>
        <v>194.04</v>
      </c>
      <c r="M5186">
        <f>VLOOKUP(B5186,'bekostiging 25'!$C$1:$N$2577,11,FALSE)</f>
        <v>10689.07</v>
      </c>
    </row>
    <row r="5187" spans="1:13">
      <c r="A5187" s="15" t="s">
        <v>19122</v>
      </c>
      <c r="B5187" s="15" t="s">
        <v>19171</v>
      </c>
      <c r="C5187" s="15" t="s">
        <v>5209</v>
      </c>
      <c r="D5187" s="15" t="s">
        <v>19172</v>
      </c>
      <c r="E5187" s="15" t="s">
        <v>19173</v>
      </c>
      <c r="F5187" s="15" t="s">
        <v>7347</v>
      </c>
      <c r="G5187" s="15" t="s">
        <v>19174</v>
      </c>
      <c r="H5187" s="15" t="s">
        <v>19145</v>
      </c>
      <c r="I5187" s="15" t="s">
        <v>16797</v>
      </c>
      <c r="J5187" s="15" t="s">
        <v>16798</v>
      </c>
      <c r="K5187">
        <f>VLOOKUP(C5187,'scores met drempel 25'!A:C,3,FALSE)</f>
        <v>0</v>
      </c>
      <c r="L5187">
        <f>VLOOKUP(C5187,'scores zonder drempel 25'!A:E,2,FALSE)</f>
        <v>266.83</v>
      </c>
      <c r="M5187" t="e">
        <f>VLOOKUP(B5187,'bekostiging 25'!$C$1:$N$2577,11,FALSE)</f>
        <v>#N/A</v>
      </c>
    </row>
    <row r="5188" spans="1:13">
      <c r="A5188" s="15" t="s">
        <v>30090</v>
      </c>
      <c r="B5188" s="15" t="s">
        <v>30218</v>
      </c>
      <c r="C5188" s="15" t="s">
        <v>5210</v>
      </c>
      <c r="D5188" s="15" t="s">
        <v>30219</v>
      </c>
      <c r="E5188" s="15" t="s">
        <v>24231</v>
      </c>
      <c r="F5188" s="15" t="s">
        <v>6184</v>
      </c>
      <c r="G5188" s="15" t="s">
        <v>30220</v>
      </c>
      <c r="H5188" s="15" t="s">
        <v>7360</v>
      </c>
      <c r="I5188" s="15" t="s">
        <v>27265</v>
      </c>
      <c r="J5188" s="15" t="s">
        <v>27266</v>
      </c>
      <c r="K5188">
        <f>VLOOKUP(C5188,'scores met drempel 25'!A:C,3,FALSE)</f>
        <v>1082.21</v>
      </c>
      <c r="L5188">
        <f>VLOOKUP(C5188,'scores zonder drempel 25'!A:E,2,FALSE)</f>
        <v>1277.03</v>
      </c>
      <c r="M5188">
        <f>VLOOKUP(B5188,'bekostiging 25'!$C$1:$N$2577,11,FALSE)</f>
        <v>72832.960000000006</v>
      </c>
    </row>
    <row r="5189" spans="1:13">
      <c r="A5189" s="15" t="s">
        <v>11087</v>
      </c>
      <c r="B5189" s="15" t="s">
        <v>11135</v>
      </c>
      <c r="C5189" s="15" t="s">
        <v>5211</v>
      </c>
      <c r="D5189" s="15" t="s">
        <v>11136</v>
      </c>
      <c r="E5189" s="15" t="s">
        <v>11137</v>
      </c>
      <c r="F5189" s="15" t="s">
        <v>7218</v>
      </c>
      <c r="G5189" s="15" t="s">
        <v>11138</v>
      </c>
      <c r="H5189" s="15" t="s">
        <v>10636</v>
      </c>
      <c r="I5189" s="15" t="s">
        <v>10637</v>
      </c>
      <c r="J5189" s="15" t="s">
        <v>10636</v>
      </c>
      <c r="K5189">
        <f>VLOOKUP(C5189,'scores met drempel 25'!A:C,3,FALSE)</f>
        <v>469.63</v>
      </c>
      <c r="L5189">
        <f>VLOOKUP(C5189,'scores zonder drempel 25'!A:E,2,FALSE)</f>
        <v>701.28</v>
      </c>
      <c r="M5189">
        <f>VLOOKUP(B5189,'bekostiging 25'!$C$1:$N$2577,11,FALSE)</f>
        <v>33247.089999999997</v>
      </c>
    </row>
    <row r="5190" spans="1:13">
      <c r="A5190" s="15" t="s">
        <v>30090</v>
      </c>
      <c r="B5190" s="15" t="s">
        <v>30221</v>
      </c>
      <c r="C5190" s="15" t="s">
        <v>5212</v>
      </c>
      <c r="D5190" s="15" t="s">
        <v>30222</v>
      </c>
      <c r="E5190" s="15" t="s">
        <v>30223</v>
      </c>
      <c r="F5190" s="15" t="s">
        <v>25334</v>
      </c>
      <c r="G5190" s="15" t="s">
        <v>30224</v>
      </c>
      <c r="H5190" s="15" t="s">
        <v>7360</v>
      </c>
      <c r="I5190" s="15" t="s">
        <v>27265</v>
      </c>
      <c r="J5190" s="15" t="s">
        <v>27266</v>
      </c>
      <c r="K5190">
        <f>VLOOKUP(C5190,'scores met drempel 25'!A:C,3,FALSE)</f>
        <v>207.8</v>
      </c>
      <c r="L5190">
        <f>VLOOKUP(C5190,'scores zonder drempel 25'!A:E,2,FALSE)</f>
        <v>341.03</v>
      </c>
      <c r="M5190">
        <f>VLOOKUP(B5190,'bekostiging 25'!$C$1:$N$2577,11,FALSE)</f>
        <v>11167.02</v>
      </c>
    </row>
    <row r="5191" spans="1:13">
      <c r="A5191" s="15" t="s">
        <v>30090</v>
      </c>
      <c r="B5191" s="15" t="s">
        <v>30225</v>
      </c>
      <c r="C5191" s="15" t="s">
        <v>5213</v>
      </c>
      <c r="D5191" s="15" t="s">
        <v>30226</v>
      </c>
      <c r="E5191" s="15" t="s">
        <v>30227</v>
      </c>
      <c r="F5191" s="15" t="s">
        <v>6255</v>
      </c>
      <c r="G5191" s="15" t="s">
        <v>30228</v>
      </c>
      <c r="H5191" s="15" t="s">
        <v>7360</v>
      </c>
      <c r="I5191" s="15" t="s">
        <v>27265</v>
      </c>
      <c r="J5191" s="15" t="s">
        <v>27266</v>
      </c>
      <c r="K5191">
        <f>VLOOKUP(C5191,'scores met drempel 25'!A:C,3,FALSE)</f>
        <v>292.61</v>
      </c>
      <c r="L5191">
        <f>VLOOKUP(C5191,'scores zonder drempel 25'!A:E,2,FALSE)</f>
        <v>429.19</v>
      </c>
      <c r="M5191">
        <f>VLOOKUP(B5191,'bekostiging 25'!$C$1:$N$2577,11,FALSE)</f>
        <v>30183.360000000001</v>
      </c>
    </row>
    <row r="5192" spans="1:13">
      <c r="A5192" s="15" t="s">
        <v>11087</v>
      </c>
      <c r="B5192" s="15" t="s">
        <v>11139</v>
      </c>
      <c r="C5192" s="15" t="s">
        <v>5214</v>
      </c>
      <c r="D5192" s="15" t="s">
        <v>11140</v>
      </c>
      <c r="E5192" s="15" t="s">
        <v>11141</v>
      </c>
      <c r="F5192" s="15" t="s">
        <v>6245</v>
      </c>
      <c r="G5192" s="15" t="s">
        <v>11142</v>
      </c>
      <c r="H5192" s="15" t="s">
        <v>10636</v>
      </c>
      <c r="I5192" s="15" t="s">
        <v>10637</v>
      </c>
      <c r="J5192" s="15" t="s">
        <v>10636</v>
      </c>
      <c r="K5192">
        <f>VLOOKUP(C5192,'scores met drempel 25'!A:C,3,FALSE)</f>
        <v>227.56</v>
      </c>
      <c r="L5192">
        <f>VLOOKUP(C5192,'scores zonder drempel 25'!A:E,2,FALSE)</f>
        <v>391.59</v>
      </c>
      <c r="M5192">
        <f>VLOOKUP(B5192,'bekostiging 25'!$C$1:$N$2577,11,FALSE)</f>
        <v>14020.11</v>
      </c>
    </row>
    <row r="5193" spans="1:13">
      <c r="A5193" s="15" t="s">
        <v>30090</v>
      </c>
      <c r="B5193" s="15" t="s">
        <v>30229</v>
      </c>
      <c r="C5193" s="15" t="s">
        <v>5215</v>
      </c>
      <c r="D5193" s="15" t="s">
        <v>26536</v>
      </c>
      <c r="E5193" s="15" t="s">
        <v>27973</v>
      </c>
      <c r="F5193" s="15" t="s">
        <v>6226</v>
      </c>
      <c r="G5193" s="15" t="s">
        <v>30230</v>
      </c>
      <c r="H5193" s="15" t="s">
        <v>7360</v>
      </c>
      <c r="I5193" s="15" t="s">
        <v>27265</v>
      </c>
      <c r="J5193" s="15" t="s">
        <v>27266</v>
      </c>
      <c r="K5193">
        <f>VLOOKUP(C5193,'scores met drempel 25'!A:C,3,FALSE)</f>
        <v>965.03</v>
      </c>
      <c r="L5193">
        <f>VLOOKUP(C5193,'scores zonder drempel 25'!A:E,2,FALSE)</f>
        <v>1191.99</v>
      </c>
      <c r="M5193">
        <f>VLOOKUP(B5193,'bekostiging 25'!$C$1:$N$2577,11,FALSE)</f>
        <v>62444.54</v>
      </c>
    </row>
    <row r="5194" spans="1:13">
      <c r="A5194" s="15" t="s">
        <v>21025</v>
      </c>
      <c r="B5194" s="15" t="s">
        <v>21038</v>
      </c>
      <c r="C5194" s="15" t="s">
        <v>5216</v>
      </c>
      <c r="D5194" s="15" t="s">
        <v>21039</v>
      </c>
      <c r="E5194" s="15" t="s">
        <v>17293</v>
      </c>
      <c r="F5194" s="15" t="s">
        <v>8204</v>
      </c>
      <c r="G5194" s="15" t="s">
        <v>21040</v>
      </c>
      <c r="H5194" s="15" t="s">
        <v>7373</v>
      </c>
      <c r="I5194" s="15" t="s">
        <v>19333</v>
      </c>
      <c r="J5194" s="15" t="s">
        <v>7373</v>
      </c>
      <c r="K5194">
        <f>VLOOKUP(C5194,'scores met drempel 25'!A:C,3,FALSE)</f>
        <v>333.61</v>
      </c>
      <c r="L5194">
        <f>VLOOKUP(C5194,'scores zonder drempel 25'!A:E,2,FALSE)</f>
        <v>500.31</v>
      </c>
      <c r="M5194">
        <f>VLOOKUP(B5194,'bekostiging 25'!$C$1:$N$2577,11,FALSE)</f>
        <v>24067.89</v>
      </c>
    </row>
    <row r="5195" spans="1:13">
      <c r="A5195" s="15" t="s">
        <v>11087</v>
      </c>
      <c r="B5195" s="15" t="s">
        <v>11143</v>
      </c>
      <c r="C5195" s="15" t="s">
        <v>5217</v>
      </c>
      <c r="D5195" s="15" t="s">
        <v>11144</v>
      </c>
      <c r="E5195" s="15" t="s">
        <v>10648</v>
      </c>
      <c r="F5195" s="15" t="s">
        <v>6196</v>
      </c>
      <c r="G5195" s="15" t="s">
        <v>10649</v>
      </c>
      <c r="H5195" s="15" t="s">
        <v>10636</v>
      </c>
      <c r="I5195" s="15" t="s">
        <v>10637</v>
      </c>
      <c r="J5195" s="15" t="s">
        <v>10636</v>
      </c>
      <c r="K5195">
        <f>VLOOKUP(C5195,'scores met drempel 25'!A:C,3,FALSE)</f>
        <v>0.18</v>
      </c>
      <c r="L5195">
        <f>VLOOKUP(C5195,'scores zonder drempel 25'!A:E,2,FALSE)</f>
        <v>132.74</v>
      </c>
      <c r="M5195" t="e">
        <f>VLOOKUP(B5195,'bekostiging 25'!$C$1:$N$2577,11,FALSE)</f>
        <v>#N/A</v>
      </c>
    </row>
    <row r="5196" spans="1:13">
      <c r="A5196" s="15" t="s">
        <v>30090</v>
      </c>
      <c r="B5196" s="15" t="s">
        <v>30231</v>
      </c>
      <c r="C5196" s="15" t="s">
        <v>5218</v>
      </c>
      <c r="D5196" s="15" t="s">
        <v>30232</v>
      </c>
      <c r="E5196" s="15" t="s">
        <v>30233</v>
      </c>
      <c r="F5196" s="15" t="s">
        <v>6196</v>
      </c>
      <c r="G5196" s="15" t="s">
        <v>30234</v>
      </c>
      <c r="H5196" s="15" t="s">
        <v>7360</v>
      </c>
      <c r="I5196" s="15" t="s">
        <v>27265</v>
      </c>
      <c r="J5196" s="15" t="s">
        <v>27266</v>
      </c>
      <c r="K5196">
        <f>VLOOKUP(C5196,'scores met drempel 25'!A:C,3,FALSE)</f>
        <v>767.16</v>
      </c>
      <c r="L5196">
        <f>VLOOKUP(C5196,'scores zonder drempel 25'!A:E,2,FALSE)</f>
        <v>963.99</v>
      </c>
      <c r="M5196">
        <f>VLOOKUP(B5196,'bekostiging 25'!$C$1:$N$2577,11,FALSE)</f>
        <v>48066.46</v>
      </c>
    </row>
    <row r="5197" spans="1:13">
      <c r="A5197" s="15" t="s">
        <v>29181</v>
      </c>
      <c r="B5197" s="15" t="s">
        <v>29206</v>
      </c>
      <c r="C5197" s="15" t="s">
        <v>5219</v>
      </c>
      <c r="D5197" s="15" t="s">
        <v>29207</v>
      </c>
      <c r="E5197" s="15" t="s">
        <v>29208</v>
      </c>
      <c r="F5197" s="15" t="s">
        <v>6245</v>
      </c>
      <c r="G5197" s="15" t="s">
        <v>29209</v>
      </c>
      <c r="H5197" s="15" t="s">
        <v>28029</v>
      </c>
      <c r="I5197" s="15" t="s">
        <v>28030</v>
      </c>
      <c r="J5197" s="15" t="s">
        <v>28031</v>
      </c>
      <c r="K5197">
        <f>VLOOKUP(C5197,'scores met drempel 25'!A:C,3,FALSE)</f>
        <v>232.52</v>
      </c>
      <c r="L5197">
        <f>VLOOKUP(C5197,'scores zonder drempel 25'!A:E,2,FALSE)</f>
        <v>285.41000000000003</v>
      </c>
      <c r="M5197">
        <f>VLOOKUP(B5197,'bekostiging 25'!$C$1:$N$2577,11,FALSE)</f>
        <v>14754.71</v>
      </c>
    </row>
    <row r="5198" spans="1:13">
      <c r="A5198" s="15" t="s">
        <v>27446</v>
      </c>
      <c r="B5198" s="15" t="s">
        <v>27494</v>
      </c>
      <c r="C5198" s="15" t="s">
        <v>5220</v>
      </c>
      <c r="D5198" s="15" t="s">
        <v>27495</v>
      </c>
      <c r="E5198" s="15" t="s">
        <v>27496</v>
      </c>
      <c r="F5198" s="15" t="s">
        <v>6245</v>
      </c>
      <c r="G5198" s="15" t="s">
        <v>27497</v>
      </c>
      <c r="H5198" s="15" t="s">
        <v>27498</v>
      </c>
      <c r="I5198" s="15" t="s">
        <v>27227</v>
      </c>
      <c r="J5198" s="15" t="s">
        <v>27228</v>
      </c>
      <c r="K5198">
        <f>VLOOKUP(C5198,'scores met drempel 25'!A:C,3,FALSE)</f>
        <v>0</v>
      </c>
      <c r="L5198">
        <f>VLOOKUP(C5198,'scores zonder drempel 25'!A:E,2,FALSE)</f>
        <v>427.59</v>
      </c>
      <c r="M5198">
        <f>VLOOKUP(B5198,'bekostiging 25'!$C$1:$N$2577,11,FALSE)</f>
        <v>826.59</v>
      </c>
    </row>
    <row r="5199" spans="1:13">
      <c r="A5199" s="15" t="s">
        <v>27446</v>
      </c>
      <c r="B5199" s="15" t="s">
        <v>27499</v>
      </c>
      <c r="C5199" s="15" t="s">
        <v>5221</v>
      </c>
      <c r="D5199" s="15" t="s">
        <v>12350</v>
      </c>
      <c r="E5199" s="15" t="s">
        <v>27500</v>
      </c>
      <c r="F5199" s="15" t="s">
        <v>6179</v>
      </c>
      <c r="G5199" s="15" t="s">
        <v>27501</v>
      </c>
      <c r="H5199" s="15" t="s">
        <v>27498</v>
      </c>
      <c r="I5199" s="15" t="s">
        <v>27227</v>
      </c>
      <c r="J5199" s="15" t="s">
        <v>27228</v>
      </c>
      <c r="K5199">
        <f>VLOOKUP(C5199,'scores met drempel 25'!A:C,3,FALSE)</f>
        <v>0</v>
      </c>
      <c r="L5199">
        <f>VLOOKUP(C5199,'scores zonder drempel 25'!A:E,2,FALSE)</f>
        <v>191.47</v>
      </c>
      <c r="M5199" t="e">
        <f>VLOOKUP(B5199,'bekostiging 25'!$C$1:$N$2577,11,FALSE)</f>
        <v>#N/A</v>
      </c>
    </row>
    <row r="5200" spans="1:13">
      <c r="A5200" s="15" t="s">
        <v>11087</v>
      </c>
      <c r="B5200" s="15" t="s">
        <v>11145</v>
      </c>
      <c r="C5200" s="15" t="s">
        <v>5222</v>
      </c>
      <c r="D5200" s="15" t="s">
        <v>7266</v>
      </c>
      <c r="E5200" s="15" t="s">
        <v>11146</v>
      </c>
      <c r="F5200" s="15" t="s">
        <v>6269</v>
      </c>
      <c r="G5200" s="15" t="s">
        <v>11147</v>
      </c>
      <c r="H5200" s="15" t="s">
        <v>10625</v>
      </c>
      <c r="I5200" s="15" t="s">
        <v>10626</v>
      </c>
      <c r="J5200" s="15" t="s">
        <v>10625</v>
      </c>
      <c r="K5200">
        <f>VLOOKUP(C5200,'scores met drempel 25'!A:C,3,FALSE)</f>
        <v>0</v>
      </c>
      <c r="L5200">
        <f>VLOOKUP(C5200,'scores zonder drempel 25'!A:E,2,FALSE)</f>
        <v>116.11</v>
      </c>
      <c r="M5200">
        <f>VLOOKUP(B5200,'bekostiging 25'!$C$1:$N$2577,11,FALSE)</f>
        <v>131.32</v>
      </c>
    </row>
    <row r="5201" spans="1:13">
      <c r="A5201" s="15" t="s">
        <v>27446</v>
      </c>
      <c r="B5201" s="15" t="s">
        <v>27502</v>
      </c>
      <c r="C5201" s="15" t="s">
        <v>5223</v>
      </c>
      <c r="D5201" s="15" t="s">
        <v>27503</v>
      </c>
      <c r="E5201" s="15" t="s">
        <v>27504</v>
      </c>
      <c r="F5201" s="15" t="s">
        <v>7749</v>
      </c>
      <c r="G5201" s="15" t="s">
        <v>27505</v>
      </c>
      <c r="H5201" s="15" t="s">
        <v>27498</v>
      </c>
      <c r="I5201" s="15" t="s">
        <v>27227</v>
      </c>
      <c r="J5201" s="15" t="s">
        <v>27228</v>
      </c>
      <c r="K5201">
        <f>VLOOKUP(C5201,'scores met drempel 25'!A:C,3,FALSE)</f>
        <v>42.7</v>
      </c>
      <c r="L5201">
        <f>VLOOKUP(C5201,'scores zonder drempel 25'!A:E,2,FALSE)</f>
        <v>248.24</v>
      </c>
      <c r="M5201">
        <f>VLOOKUP(B5201,'bekostiging 25'!$C$1:$N$2577,11,FALSE)</f>
        <v>1860.5</v>
      </c>
    </row>
    <row r="5202" spans="1:13">
      <c r="A5202" s="15" t="s">
        <v>11087</v>
      </c>
      <c r="B5202" s="15" t="s">
        <v>11148</v>
      </c>
      <c r="C5202" s="15" t="s">
        <v>5224</v>
      </c>
      <c r="D5202" s="15" t="s">
        <v>11149</v>
      </c>
      <c r="E5202" s="15" t="s">
        <v>11150</v>
      </c>
      <c r="F5202" s="15" t="s">
        <v>7174</v>
      </c>
      <c r="G5202" s="15" t="s">
        <v>11151</v>
      </c>
      <c r="H5202" s="15" t="s">
        <v>10625</v>
      </c>
      <c r="I5202" s="15" t="s">
        <v>10626</v>
      </c>
      <c r="J5202" s="15" t="s">
        <v>10625</v>
      </c>
      <c r="K5202">
        <f>VLOOKUP(C5202,'scores met drempel 25'!A:C,3,FALSE)</f>
        <v>220.93</v>
      </c>
      <c r="L5202">
        <f>VLOOKUP(C5202,'scores zonder drempel 25'!A:E,2,FALSE)</f>
        <v>474</v>
      </c>
      <c r="M5202">
        <f>VLOOKUP(B5202,'bekostiging 25'!$C$1:$N$2577,11,FALSE)</f>
        <v>13574.15</v>
      </c>
    </row>
    <row r="5203" spans="1:13">
      <c r="A5203" s="15" t="s">
        <v>27446</v>
      </c>
      <c r="B5203" s="15" t="s">
        <v>27506</v>
      </c>
      <c r="C5203" s="15" t="s">
        <v>5225</v>
      </c>
      <c r="D5203" s="15" t="s">
        <v>27507</v>
      </c>
      <c r="E5203" s="15" t="s">
        <v>27508</v>
      </c>
      <c r="F5203" s="15" t="s">
        <v>6184</v>
      </c>
      <c r="G5203" s="15" t="s">
        <v>27509</v>
      </c>
      <c r="H5203" s="15" t="s">
        <v>27510</v>
      </c>
      <c r="I5203" s="15" t="s">
        <v>27227</v>
      </c>
      <c r="J5203" s="15" t="s">
        <v>27228</v>
      </c>
      <c r="K5203">
        <f>VLOOKUP(C5203,'scores met drempel 25'!A:C,3,FALSE)</f>
        <v>0</v>
      </c>
      <c r="L5203">
        <f>VLOOKUP(C5203,'scores zonder drempel 25'!A:E,2,FALSE)</f>
        <v>141.22</v>
      </c>
      <c r="M5203" t="e">
        <f>VLOOKUP(B5203,'bekostiging 25'!$C$1:$N$2577,11,FALSE)</f>
        <v>#N/A</v>
      </c>
    </row>
    <row r="5204" spans="1:13">
      <c r="A5204" s="15" t="s">
        <v>11500</v>
      </c>
      <c r="B5204" s="15" t="s">
        <v>11556</v>
      </c>
      <c r="C5204" s="15" t="s">
        <v>5226</v>
      </c>
      <c r="D5204" s="15" t="s">
        <v>11557</v>
      </c>
      <c r="E5204" s="15" t="s">
        <v>8865</v>
      </c>
      <c r="F5204" s="15" t="s">
        <v>6853</v>
      </c>
      <c r="G5204" s="15" t="s">
        <v>11558</v>
      </c>
      <c r="H5204" s="15" t="s">
        <v>9805</v>
      </c>
      <c r="I5204" s="15" t="s">
        <v>9806</v>
      </c>
      <c r="J5204" s="15" t="s">
        <v>9805</v>
      </c>
      <c r="K5204">
        <f>VLOOKUP(C5204,'scores met drempel 25'!A:C,3,FALSE)</f>
        <v>0</v>
      </c>
      <c r="L5204">
        <f>VLOOKUP(C5204,'scores zonder drempel 25'!A:E,2,FALSE)</f>
        <v>276.98</v>
      </c>
      <c r="M5204" t="e">
        <f>VLOOKUP(B5204,'bekostiging 25'!$C$1:$N$2577,11,FALSE)</f>
        <v>#N/A</v>
      </c>
    </row>
    <row r="5205" spans="1:13">
      <c r="A5205" s="15" t="s">
        <v>11500</v>
      </c>
      <c r="B5205" s="15" t="s">
        <v>11559</v>
      </c>
      <c r="C5205" s="15" t="s">
        <v>5227</v>
      </c>
      <c r="D5205" s="15" t="s">
        <v>11560</v>
      </c>
      <c r="E5205" s="15" t="s">
        <v>11561</v>
      </c>
      <c r="F5205" s="15" t="s">
        <v>6335</v>
      </c>
      <c r="G5205" s="15" t="s">
        <v>11562</v>
      </c>
      <c r="H5205" s="15" t="s">
        <v>9805</v>
      </c>
      <c r="I5205" s="15" t="s">
        <v>9806</v>
      </c>
      <c r="J5205" s="15" t="s">
        <v>9805</v>
      </c>
      <c r="K5205">
        <f>VLOOKUP(C5205,'scores met drempel 25'!A:C,3,FALSE)</f>
        <v>744.85</v>
      </c>
      <c r="L5205">
        <f>VLOOKUP(C5205,'scores zonder drempel 25'!A:E,2,FALSE)</f>
        <v>878.08</v>
      </c>
      <c r="M5205">
        <f>VLOOKUP(B5205,'bekostiging 25'!$C$1:$N$2577,11,FALSE)</f>
        <v>43330.879999999997</v>
      </c>
    </row>
    <row r="5206" spans="1:13">
      <c r="A5206" s="15" t="s">
        <v>11500</v>
      </c>
      <c r="B5206" s="15" t="s">
        <v>11563</v>
      </c>
      <c r="C5206" s="15" t="s">
        <v>5228</v>
      </c>
      <c r="D5206" s="15" t="s">
        <v>11564</v>
      </c>
      <c r="E5206" s="15" t="s">
        <v>11565</v>
      </c>
      <c r="F5206" s="15" t="s">
        <v>6275</v>
      </c>
      <c r="G5206" s="15" t="s">
        <v>11566</v>
      </c>
      <c r="H5206" s="15" t="s">
        <v>9805</v>
      </c>
      <c r="I5206" s="15" t="s">
        <v>9806</v>
      </c>
      <c r="J5206" s="15" t="s">
        <v>9805</v>
      </c>
      <c r="K5206">
        <f>VLOOKUP(C5206,'scores met drempel 25'!A:C,3,FALSE)</f>
        <v>0</v>
      </c>
      <c r="L5206">
        <f>VLOOKUP(C5206,'scores zonder drempel 25'!A:E,2,FALSE)</f>
        <v>88.49</v>
      </c>
      <c r="M5206" t="e">
        <f>VLOOKUP(B5206,'bekostiging 25'!$C$1:$N$2577,11,FALSE)</f>
        <v>#N/A</v>
      </c>
    </row>
    <row r="5207" spans="1:13">
      <c r="A5207" s="15" t="s">
        <v>12303</v>
      </c>
      <c r="B5207" s="15" t="s">
        <v>12371</v>
      </c>
      <c r="C5207" s="15" t="s">
        <v>5229</v>
      </c>
      <c r="D5207" s="15" t="s">
        <v>12372</v>
      </c>
      <c r="E5207" s="15" t="s">
        <v>12373</v>
      </c>
      <c r="F5207" s="15" t="s">
        <v>12374</v>
      </c>
      <c r="G5207" s="15" t="s">
        <v>12375</v>
      </c>
      <c r="H5207" s="15" t="s">
        <v>9805</v>
      </c>
      <c r="I5207" s="15" t="s">
        <v>9806</v>
      </c>
      <c r="J5207" s="15" t="s">
        <v>9805</v>
      </c>
      <c r="K5207">
        <f>VLOOKUP(C5207,'scores met drempel 25'!A:C,3,FALSE)</f>
        <v>0</v>
      </c>
      <c r="L5207">
        <f>VLOOKUP(C5207,'scores zonder drempel 25'!A:E,2,FALSE)</f>
        <v>33.880000000000003</v>
      </c>
      <c r="M5207" t="e">
        <f>VLOOKUP(B5207,'bekostiging 25'!$C$1:$N$2577,11,FALSE)</f>
        <v>#N/A</v>
      </c>
    </row>
    <row r="5208" spans="1:13">
      <c r="A5208" s="15" t="s">
        <v>11500</v>
      </c>
      <c r="B5208" s="15" t="s">
        <v>11567</v>
      </c>
      <c r="C5208" s="15" t="s">
        <v>5230</v>
      </c>
      <c r="D5208" s="15" t="s">
        <v>11568</v>
      </c>
      <c r="E5208" s="15" t="s">
        <v>10527</v>
      </c>
      <c r="F5208" s="15" t="s">
        <v>11569</v>
      </c>
      <c r="G5208" s="15" t="s">
        <v>10529</v>
      </c>
      <c r="H5208" s="15" t="s">
        <v>9805</v>
      </c>
      <c r="I5208" s="15" t="s">
        <v>9806</v>
      </c>
      <c r="J5208" s="15" t="s">
        <v>9805</v>
      </c>
      <c r="K5208">
        <f>VLOOKUP(C5208,'scores met drempel 25'!A:C,3,FALSE)</f>
        <v>180.39</v>
      </c>
      <c r="L5208">
        <f>VLOOKUP(C5208,'scores zonder drempel 25'!A:E,2,FALSE)</f>
        <v>256.05</v>
      </c>
      <c r="M5208">
        <f>VLOOKUP(B5208,'bekostiging 25'!$C$1:$N$2577,11,FALSE)</f>
        <v>13084.19</v>
      </c>
    </row>
    <row r="5209" spans="1:13">
      <c r="A5209" s="15" t="s">
        <v>30367</v>
      </c>
      <c r="B5209" s="15" t="s">
        <v>30547</v>
      </c>
      <c r="C5209" s="15" t="s">
        <v>5231</v>
      </c>
      <c r="D5209" s="15" t="s">
        <v>30548</v>
      </c>
      <c r="E5209" s="15" t="s">
        <v>30549</v>
      </c>
      <c r="F5209" s="15" t="s">
        <v>13531</v>
      </c>
      <c r="G5209" s="15" t="s">
        <v>30550</v>
      </c>
      <c r="H5209" s="15" t="s">
        <v>21874</v>
      </c>
      <c r="I5209" s="15" t="s">
        <v>27591</v>
      </c>
      <c r="J5209" s="15" t="s">
        <v>21874</v>
      </c>
      <c r="K5209">
        <f>VLOOKUP(C5209,'scores met drempel 25'!A:C,3,FALSE)</f>
        <v>411.21</v>
      </c>
      <c r="L5209">
        <f>VLOOKUP(C5209,'scores zonder drempel 25'!A:E,2,FALSE)</f>
        <v>512.29999999999995</v>
      </c>
      <c r="M5209">
        <f>VLOOKUP(B5209,'bekostiging 25'!$C$1:$N$2577,11,FALSE)</f>
        <v>28650.83</v>
      </c>
    </row>
    <row r="5210" spans="1:13">
      <c r="A5210" s="15" t="s">
        <v>16356</v>
      </c>
      <c r="B5210" s="15" t="s">
        <v>16469</v>
      </c>
      <c r="C5210" s="15" t="s">
        <v>5232</v>
      </c>
      <c r="D5210" s="15" t="s">
        <v>14942</v>
      </c>
      <c r="E5210" s="15" t="s">
        <v>11453</v>
      </c>
      <c r="F5210" s="15" t="s">
        <v>8204</v>
      </c>
      <c r="G5210" s="15" t="s">
        <v>16470</v>
      </c>
      <c r="H5210" s="15" t="s">
        <v>16365</v>
      </c>
      <c r="I5210" s="15" t="s">
        <v>16366</v>
      </c>
      <c r="J5210" s="15" t="s">
        <v>16365</v>
      </c>
      <c r="K5210">
        <f>VLOOKUP(C5210,'scores met drempel 25'!A:C,3,FALSE)</f>
        <v>0</v>
      </c>
      <c r="L5210">
        <f>VLOOKUP(C5210,'scores zonder drempel 25'!A:E,2,FALSE)</f>
        <v>109.97</v>
      </c>
      <c r="M5210">
        <f>VLOOKUP(B5210,'bekostiging 25'!$C$1:$N$2577,11,FALSE)</f>
        <v>2120.48</v>
      </c>
    </row>
    <row r="5211" spans="1:13">
      <c r="A5211" s="15" t="s">
        <v>16356</v>
      </c>
      <c r="B5211" s="15" t="s">
        <v>16471</v>
      </c>
      <c r="C5211" s="15" t="s">
        <v>5233</v>
      </c>
      <c r="D5211" s="15" t="s">
        <v>16472</v>
      </c>
      <c r="E5211" s="15" t="s">
        <v>16473</v>
      </c>
      <c r="F5211" s="15" t="s">
        <v>6196</v>
      </c>
      <c r="G5211" s="15" t="s">
        <v>16474</v>
      </c>
      <c r="H5211" s="15" t="s">
        <v>16365</v>
      </c>
      <c r="I5211" s="15" t="s">
        <v>16366</v>
      </c>
      <c r="J5211" s="15" t="s">
        <v>16365</v>
      </c>
      <c r="K5211">
        <f>VLOOKUP(C5211,'scores met drempel 25'!A:C,3,FALSE)</f>
        <v>0</v>
      </c>
      <c r="L5211">
        <f>VLOOKUP(C5211,'scores zonder drempel 25'!A:E,2,FALSE)</f>
        <v>169.38</v>
      </c>
      <c r="M5211" t="e">
        <f>VLOOKUP(B5211,'bekostiging 25'!$C$1:$N$2577,11,FALSE)</f>
        <v>#N/A</v>
      </c>
    </row>
    <row r="5212" spans="1:13">
      <c r="A5212" s="15" t="s">
        <v>13198</v>
      </c>
      <c r="B5212" s="15" t="s">
        <v>13203</v>
      </c>
      <c r="C5212" s="15" t="s">
        <v>5234</v>
      </c>
      <c r="D5212" s="15" t="s">
        <v>13204</v>
      </c>
      <c r="E5212" s="15" t="s">
        <v>13205</v>
      </c>
      <c r="F5212" s="15" t="s">
        <v>6179</v>
      </c>
      <c r="G5212" s="15" t="s">
        <v>13206</v>
      </c>
      <c r="H5212" s="15" t="s">
        <v>10198</v>
      </c>
      <c r="I5212" s="15" t="s">
        <v>10199</v>
      </c>
      <c r="J5212" s="15" t="s">
        <v>10198</v>
      </c>
      <c r="K5212">
        <f>VLOOKUP(C5212,'scores met drempel 25'!A:C,3,FALSE)</f>
        <v>104.64</v>
      </c>
      <c r="L5212">
        <f>VLOOKUP(C5212,'scores zonder drempel 25'!A:E,2,FALSE)</f>
        <v>233.18</v>
      </c>
      <c r="M5212">
        <f>VLOOKUP(B5212,'bekostiging 25'!$C$1:$N$2577,11,FALSE)</f>
        <v>6328.78</v>
      </c>
    </row>
    <row r="5213" spans="1:13">
      <c r="A5213" s="15" t="s">
        <v>13198</v>
      </c>
      <c r="B5213" s="15" t="s">
        <v>13207</v>
      </c>
      <c r="C5213" s="15" t="s">
        <v>5235</v>
      </c>
      <c r="D5213" s="15" t="s">
        <v>13208</v>
      </c>
      <c r="E5213" s="15" t="s">
        <v>10479</v>
      </c>
      <c r="F5213" s="15" t="s">
        <v>6296</v>
      </c>
      <c r="G5213" s="15" t="s">
        <v>10480</v>
      </c>
      <c r="H5213" s="15" t="s">
        <v>10198</v>
      </c>
      <c r="I5213" s="15" t="s">
        <v>10199</v>
      </c>
      <c r="J5213" s="15" t="s">
        <v>10198</v>
      </c>
      <c r="K5213">
        <f>VLOOKUP(C5213,'scores met drempel 25'!A:C,3,FALSE)</f>
        <v>115.06</v>
      </c>
      <c r="L5213">
        <f>VLOOKUP(C5213,'scores zonder drempel 25'!A:E,2,FALSE)</f>
        <v>271.73</v>
      </c>
      <c r="M5213">
        <f>VLOOKUP(B5213,'bekostiging 25'!$C$1:$N$2577,11,FALSE)</f>
        <v>8804.56</v>
      </c>
    </row>
    <row r="5214" spans="1:13">
      <c r="A5214" s="15" t="s">
        <v>13198</v>
      </c>
      <c r="B5214" s="15" t="s">
        <v>13209</v>
      </c>
      <c r="C5214" s="15" t="s">
        <v>5236</v>
      </c>
      <c r="D5214" s="15" t="s">
        <v>13210</v>
      </c>
      <c r="E5214" s="15" t="s">
        <v>13211</v>
      </c>
      <c r="F5214" s="15" t="s">
        <v>6275</v>
      </c>
      <c r="G5214" s="15" t="s">
        <v>13212</v>
      </c>
      <c r="H5214" s="15" t="s">
        <v>10198</v>
      </c>
      <c r="I5214" s="15" t="s">
        <v>10199</v>
      </c>
      <c r="J5214" s="15" t="s">
        <v>10198</v>
      </c>
      <c r="K5214">
        <f>VLOOKUP(C5214,'scores met drempel 25'!A:C,3,FALSE)</f>
        <v>0</v>
      </c>
      <c r="L5214">
        <f>VLOOKUP(C5214,'scores zonder drempel 25'!A:E,2,FALSE)</f>
        <v>57.84</v>
      </c>
      <c r="M5214" t="e">
        <f>VLOOKUP(B5214,'bekostiging 25'!$C$1:$N$2577,11,FALSE)</f>
        <v>#N/A</v>
      </c>
    </row>
    <row r="5215" spans="1:13">
      <c r="A5215" s="15" t="s">
        <v>13198</v>
      </c>
      <c r="B5215" s="15" t="s">
        <v>13213</v>
      </c>
      <c r="C5215" s="15" t="s">
        <v>5237</v>
      </c>
      <c r="D5215" s="15" t="s">
        <v>13214</v>
      </c>
      <c r="E5215" s="15" t="s">
        <v>13215</v>
      </c>
      <c r="F5215" s="15" t="s">
        <v>6410</v>
      </c>
      <c r="G5215" s="15" t="s">
        <v>13216</v>
      </c>
      <c r="H5215" s="15" t="s">
        <v>10198</v>
      </c>
      <c r="I5215" s="15" t="s">
        <v>10199</v>
      </c>
      <c r="J5215" s="15" t="s">
        <v>10198</v>
      </c>
      <c r="K5215">
        <f>VLOOKUP(C5215,'scores met drempel 25'!A:C,3,FALSE)</f>
        <v>232.92</v>
      </c>
      <c r="L5215">
        <f>VLOOKUP(C5215,'scores zonder drempel 25'!A:E,2,FALSE)</f>
        <v>327.99</v>
      </c>
      <c r="M5215">
        <f>VLOOKUP(B5215,'bekostiging 25'!$C$1:$N$2577,11,FALSE)</f>
        <v>13905.45</v>
      </c>
    </row>
    <row r="5216" spans="1:13">
      <c r="A5216" s="15" t="s">
        <v>13198</v>
      </c>
      <c r="B5216" s="15" t="s">
        <v>13217</v>
      </c>
      <c r="C5216" s="15" t="s">
        <v>5238</v>
      </c>
      <c r="D5216" s="15" t="s">
        <v>13218</v>
      </c>
      <c r="E5216" s="15" t="s">
        <v>7834</v>
      </c>
      <c r="F5216" s="15" t="s">
        <v>7900</v>
      </c>
      <c r="G5216" s="15" t="s">
        <v>13219</v>
      </c>
      <c r="H5216" s="15" t="s">
        <v>10198</v>
      </c>
      <c r="I5216" s="15" t="s">
        <v>10199</v>
      </c>
      <c r="J5216" s="15" t="s">
        <v>10198</v>
      </c>
      <c r="K5216">
        <f>VLOOKUP(C5216,'scores met drempel 25'!A:C,3,FALSE)</f>
        <v>84.02</v>
      </c>
      <c r="L5216">
        <f>VLOOKUP(C5216,'scores zonder drempel 25'!A:E,2,FALSE)</f>
        <v>195.16</v>
      </c>
      <c r="M5216">
        <f>VLOOKUP(B5216,'bekostiging 25'!$C$1:$N$2577,11,FALSE)</f>
        <v>3101.73</v>
      </c>
    </row>
    <row r="5217" spans="1:13">
      <c r="A5217" s="15" t="s">
        <v>13198</v>
      </c>
      <c r="B5217" s="15" t="s">
        <v>13221</v>
      </c>
      <c r="C5217" s="15" t="s">
        <v>5239</v>
      </c>
      <c r="D5217" s="15" t="s">
        <v>13222</v>
      </c>
      <c r="E5217" s="15" t="s">
        <v>13223</v>
      </c>
      <c r="F5217" s="15" t="s">
        <v>6275</v>
      </c>
      <c r="G5217" s="15" t="s">
        <v>13224</v>
      </c>
      <c r="H5217" s="15" t="s">
        <v>10198</v>
      </c>
      <c r="I5217" s="15" t="s">
        <v>10199</v>
      </c>
      <c r="J5217" s="15" t="s">
        <v>10198</v>
      </c>
      <c r="K5217">
        <f>VLOOKUP(C5217,'scores met drempel 25'!A:C,3,FALSE)</f>
        <v>0</v>
      </c>
      <c r="L5217">
        <f>VLOOKUP(C5217,'scores zonder drempel 25'!A:E,2,FALSE)</f>
        <v>39.03</v>
      </c>
      <c r="M5217" t="e">
        <f>VLOOKUP(B5217,'bekostiging 25'!$C$1:$N$2577,11,FALSE)</f>
        <v>#N/A</v>
      </c>
    </row>
    <row r="5218" spans="1:13">
      <c r="A5218" s="15" t="s">
        <v>13198</v>
      </c>
      <c r="B5218" s="15" t="s">
        <v>13225</v>
      </c>
      <c r="C5218" s="15" t="s">
        <v>5240</v>
      </c>
      <c r="D5218" s="15" t="s">
        <v>13226</v>
      </c>
      <c r="E5218" s="15" t="s">
        <v>13227</v>
      </c>
      <c r="F5218" s="15" t="s">
        <v>6572</v>
      </c>
      <c r="G5218" s="15" t="s">
        <v>13228</v>
      </c>
      <c r="H5218" s="15" t="s">
        <v>10198</v>
      </c>
      <c r="I5218" s="15" t="s">
        <v>10199</v>
      </c>
      <c r="J5218" s="15" t="s">
        <v>10198</v>
      </c>
      <c r="K5218">
        <f>VLOOKUP(C5218,'scores met drempel 25'!A:C,3,FALSE)</f>
        <v>137.12</v>
      </c>
      <c r="L5218">
        <f>VLOOKUP(C5218,'scores zonder drempel 25'!A:E,2,FALSE)</f>
        <v>240.23</v>
      </c>
      <c r="M5218">
        <f>VLOOKUP(B5218,'bekostiging 25'!$C$1:$N$2577,11,FALSE)</f>
        <v>12680.22</v>
      </c>
    </row>
    <row r="5219" spans="1:13">
      <c r="A5219" s="15" t="s">
        <v>30367</v>
      </c>
      <c r="B5219" s="15" t="s">
        <v>30551</v>
      </c>
      <c r="C5219" s="15" t="s">
        <v>5241</v>
      </c>
      <c r="D5219" s="15" t="s">
        <v>30552</v>
      </c>
      <c r="E5219" s="15" t="s">
        <v>30553</v>
      </c>
      <c r="F5219" s="15" t="s">
        <v>6335</v>
      </c>
      <c r="G5219" s="15" t="s">
        <v>30554</v>
      </c>
      <c r="H5219" s="15" t="s">
        <v>21874</v>
      </c>
      <c r="I5219" s="15" t="s">
        <v>27591</v>
      </c>
      <c r="J5219" s="15" t="s">
        <v>21874</v>
      </c>
      <c r="K5219">
        <f>VLOOKUP(C5219,'scores met drempel 25'!A:C,3,FALSE)</f>
        <v>280.48</v>
      </c>
      <c r="L5219">
        <f>VLOOKUP(C5219,'scores zonder drempel 25'!A:E,2,FALSE)</f>
        <v>359.48</v>
      </c>
      <c r="M5219">
        <f>VLOOKUP(B5219,'bekostiging 25'!$C$1:$N$2577,11,FALSE)</f>
        <v>21694.77</v>
      </c>
    </row>
    <row r="5220" spans="1:13">
      <c r="A5220" s="15" t="s">
        <v>12820</v>
      </c>
      <c r="B5220" s="15" t="s">
        <v>26135</v>
      </c>
      <c r="C5220" s="15" t="s">
        <v>5242</v>
      </c>
      <c r="D5220" s="15" t="s">
        <v>26136</v>
      </c>
      <c r="E5220" s="15" t="s">
        <v>26137</v>
      </c>
      <c r="F5220" s="15" t="s">
        <v>18748</v>
      </c>
      <c r="G5220" s="15" t="s">
        <v>26138</v>
      </c>
      <c r="H5220" s="15" t="s">
        <v>25022</v>
      </c>
      <c r="I5220" s="15" t="s">
        <v>25021</v>
      </c>
      <c r="J5220" s="15" t="s">
        <v>25022</v>
      </c>
      <c r="K5220">
        <f>VLOOKUP(C5220,'scores met drempel 25'!A:C,3,FALSE)</f>
        <v>0</v>
      </c>
      <c r="L5220">
        <f>VLOOKUP(C5220,'scores zonder drempel 25'!A:E,2,FALSE)</f>
        <v>88.52</v>
      </c>
      <c r="M5220" t="e">
        <f>VLOOKUP(B5220,'bekostiging 25'!$C$1:$N$2577,11,FALSE)</f>
        <v>#N/A</v>
      </c>
    </row>
    <row r="5221" spans="1:13">
      <c r="A5221" s="15" t="s">
        <v>26014</v>
      </c>
      <c r="B5221" s="15" t="s">
        <v>26029</v>
      </c>
      <c r="C5221" s="15" t="s">
        <v>5243</v>
      </c>
      <c r="D5221" s="15" t="s">
        <v>26030</v>
      </c>
      <c r="E5221" s="15" t="s">
        <v>6714</v>
      </c>
      <c r="F5221" s="15" t="s">
        <v>6239</v>
      </c>
      <c r="G5221" s="15" t="s">
        <v>26031</v>
      </c>
      <c r="H5221" s="15" t="s">
        <v>12013</v>
      </c>
      <c r="I5221" s="15" t="s">
        <v>24629</v>
      </c>
      <c r="J5221" s="15" t="s">
        <v>12013</v>
      </c>
      <c r="K5221">
        <f>VLOOKUP(C5221,'scores met drempel 25'!A:C,3,FALSE)</f>
        <v>31.21</v>
      </c>
      <c r="L5221">
        <f>VLOOKUP(C5221,'scores zonder drempel 25'!A:E,2,FALSE)</f>
        <v>376.67</v>
      </c>
      <c r="M5221" t="e">
        <f>VLOOKUP(B5221,'bekostiging 25'!$C$1:$N$2577,11,FALSE)</f>
        <v>#N/A</v>
      </c>
    </row>
    <row r="5222" spans="1:13">
      <c r="A5222" s="15" t="s">
        <v>12820</v>
      </c>
      <c r="B5222" s="15" t="s">
        <v>26139</v>
      </c>
      <c r="C5222" s="15" t="s">
        <v>5244</v>
      </c>
      <c r="D5222" s="15" t="s">
        <v>26140</v>
      </c>
      <c r="E5222" s="15" t="s">
        <v>26141</v>
      </c>
      <c r="F5222" s="15" t="s">
        <v>7218</v>
      </c>
      <c r="G5222" s="15" t="s">
        <v>26142</v>
      </c>
      <c r="H5222" s="15" t="s">
        <v>25022</v>
      </c>
      <c r="I5222" s="15" t="s">
        <v>25021</v>
      </c>
      <c r="J5222" s="15" t="s">
        <v>25022</v>
      </c>
      <c r="K5222">
        <f>VLOOKUP(C5222,'scores met drempel 25'!A:C,3,FALSE)</f>
        <v>0</v>
      </c>
      <c r="L5222">
        <f>VLOOKUP(C5222,'scores zonder drempel 25'!A:E,2,FALSE)</f>
        <v>107.93</v>
      </c>
      <c r="M5222" t="e">
        <f>VLOOKUP(B5222,'bekostiging 25'!$C$1:$N$2577,11,FALSE)</f>
        <v>#N/A</v>
      </c>
    </row>
    <row r="5223" spans="1:13">
      <c r="A5223" s="15" t="s">
        <v>26014</v>
      </c>
      <c r="B5223" s="15" t="s">
        <v>26032</v>
      </c>
      <c r="C5223" s="15" t="s">
        <v>5245</v>
      </c>
      <c r="D5223" s="15" t="s">
        <v>26033</v>
      </c>
      <c r="E5223" s="15" t="s">
        <v>25713</v>
      </c>
      <c r="F5223" s="15" t="s">
        <v>26034</v>
      </c>
      <c r="G5223" s="15" t="s">
        <v>25715</v>
      </c>
      <c r="H5223" s="15" t="s">
        <v>12013</v>
      </c>
      <c r="I5223" s="15" t="s">
        <v>24629</v>
      </c>
      <c r="J5223" s="15" t="s">
        <v>12013</v>
      </c>
      <c r="K5223">
        <f>VLOOKUP(C5223,'scores met drempel 25'!A:C,3,FALSE)</f>
        <v>142.96</v>
      </c>
      <c r="L5223">
        <f>VLOOKUP(C5223,'scores zonder drempel 25'!A:E,2,FALSE)</f>
        <v>278.2</v>
      </c>
      <c r="M5223">
        <f>VLOOKUP(B5223,'bekostiging 25'!$C$1:$N$2577,11,FALSE)</f>
        <v>10299.77</v>
      </c>
    </row>
    <row r="5224" spans="1:13">
      <c r="A5224" s="15" t="s">
        <v>12820</v>
      </c>
      <c r="B5224" s="15" t="s">
        <v>26143</v>
      </c>
      <c r="C5224" s="15" t="s">
        <v>5246</v>
      </c>
      <c r="D5224" s="15" t="s">
        <v>13210</v>
      </c>
      <c r="E5224" s="15" t="s">
        <v>26144</v>
      </c>
      <c r="F5224" s="15" t="s">
        <v>26145</v>
      </c>
      <c r="G5224" s="15" t="s">
        <v>26146</v>
      </c>
      <c r="H5224" s="15" t="s">
        <v>25022</v>
      </c>
      <c r="I5224" s="15" t="s">
        <v>25021</v>
      </c>
      <c r="J5224" s="15" t="s">
        <v>25022</v>
      </c>
      <c r="K5224">
        <f>VLOOKUP(C5224,'scores met drempel 25'!A:C,3,FALSE)</f>
        <v>135.63999999999999</v>
      </c>
      <c r="L5224">
        <f>VLOOKUP(C5224,'scores zonder drempel 25'!A:E,2,FALSE)</f>
        <v>255.49</v>
      </c>
      <c r="M5224">
        <f>VLOOKUP(B5224,'bekostiging 25'!$C$1:$N$2577,11,FALSE)</f>
        <v>8417.26</v>
      </c>
    </row>
    <row r="5225" spans="1:13">
      <c r="A5225" s="15" t="s">
        <v>12820</v>
      </c>
      <c r="B5225" s="15" t="s">
        <v>26147</v>
      </c>
      <c r="C5225" s="15" t="s">
        <v>5247</v>
      </c>
      <c r="D5225" s="15" t="s">
        <v>26148</v>
      </c>
      <c r="E5225" s="15" t="s">
        <v>26149</v>
      </c>
      <c r="F5225" s="15" t="s">
        <v>6791</v>
      </c>
      <c r="G5225" s="15" t="s">
        <v>26150</v>
      </c>
      <c r="H5225" s="15" t="s">
        <v>25022</v>
      </c>
      <c r="I5225" s="15" t="s">
        <v>25021</v>
      </c>
      <c r="J5225" s="15" t="s">
        <v>25022</v>
      </c>
      <c r="K5225">
        <f>VLOOKUP(C5225,'scores met drempel 25'!A:C,3,FALSE)</f>
        <v>0</v>
      </c>
      <c r="L5225">
        <f>VLOOKUP(C5225,'scores zonder drempel 25'!A:E,2,FALSE)</f>
        <v>60.08</v>
      </c>
      <c r="M5225" t="e">
        <f>VLOOKUP(B5225,'bekostiging 25'!$C$1:$N$2577,11,FALSE)</f>
        <v>#N/A</v>
      </c>
    </row>
    <row r="5226" spans="1:13">
      <c r="A5226" s="15" t="s">
        <v>26014</v>
      </c>
      <c r="B5226" s="15" t="s">
        <v>26035</v>
      </c>
      <c r="C5226" s="15" t="s">
        <v>5248</v>
      </c>
      <c r="D5226" s="15" t="s">
        <v>11674</v>
      </c>
      <c r="E5226" s="15" t="s">
        <v>26036</v>
      </c>
      <c r="F5226" s="15" t="s">
        <v>6275</v>
      </c>
      <c r="G5226" s="15" t="s">
        <v>26037</v>
      </c>
      <c r="H5226" s="15" t="s">
        <v>26038</v>
      </c>
      <c r="I5226" s="15" t="s">
        <v>24629</v>
      </c>
      <c r="J5226" s="15" t="s">
        <v>12013</v>
      </c>
      <c r="K5226">
        <f>VLOOKUP(C5226,'scores met drempel 25'!A:C,3,FALSE)</f>
        <v>0</v>
      </c>
      <c r="L5226">
        <f>VLOOKUP(C5226,'scores zonder drempel 25'!A:E,2,FALSE)</f>
        <v>52.92</v>
      </c>
      <c r="M5226" t="e">
        <f>VLOOKUP(B5226,'bekostiging 25'!$C$1:$N$2577,11,FALSE)</f>
        <v>#N/A</v>
      </c>
    </row>
    <row r="5227" spans="1:13">
      <c r="A5227" s="15" t="s">
        <v>12820</v>
      </c>
      <c r="B5227" s="15" t="s">
        <v>26151</v>
      </c>
      <c r="C5227" s="15" t="s">
        <v>5249</v>
      </c>
      <c r="D5227" s="15" t="s">
        <v>26152</v>
      </c>
      <c r="E5227" s="15" t="s">
        <v>26153</v>
      </c>
      <c r="F5227" s="15" t="s">
        <v>18774</v>
      </c>
      <c r="G5227" s="15" t="s">
        <v>26154</v>
      </c>
      <c r="H5227" s="15" t="s">
        <v>25022</v>
      </c>
      <c r="I5227" s="15" t="s">
        <v>25021</v>
      </c>
      <c r="J5227" s="15" t="s">
        <v>25022</v>
      </c>
      <c r="K5227">
        <f>VLOOKUP(C5227,'scores met drempel 25'!A:C,3,FALSE)</f>
        <v>116.67</v>
      </c>
      <c r="L5227">
        <f>VLOOKUP(C5227,'scores zonder drempel 25'!A:E,2,FALSE)</f>
        <v>228.48</v>
      </c>
      <c r="M5227">
        <f>VLOOKUP(B5227,'bekostiging 25'!$C$1:$N$2577,11,FALSE)</f>
        <v>7709.33</v>
      </c>
    </row>
    <row r="5228" spans="1:13">
      <c r="A5228" s="15" t="s">
        <v>18946</v>
      </c>
      <c r="B5228" s="15" t="s">
        <v>19001</v>
      </c>
      <c r="C5228" s="15" t="s">
        <v>5250</v>
      </c>
      <c r="D5228" s="15" t="s">
        <v>19002</v>
      </c>
      <c r="E5228" s="15" t="s">
        <v>18460</v>
      </c>
      <c r="F5228" s="15" t="s">
        <v>19003</v>
      </c>
      <c r="G5228" s="15" t="s">
        <v>19004</v>
      </c>
      <c r="H5228" s="15" t="s">
        <v>15983</v>
      </c>
      <c r="I5228" s="15" t="s">
        <v>15984</v>
      </c>
      <c r="J5228" s="15" t="s">
        <v>15983</v>
      </c>
      <c r="K5228">
        <f>VLOOKUP(C5228,'scores met drempel 25'!A:C,3,FALSE)</f>
        <v>89.69</v>
      </c>
      <c r="L5228">
        <f>VLOOKUP(C5228,'scores zonder drempel 25'!A:E,2,FALSE)</f>
        <v>334.06</v>
      </c>
      <c r="M5228">
        <f>VLOOKUP(B5228,'bekostiging 25'!$C$1:$N$2577,11,FALSE)</f>
        <v>4582.93</v>
      </c>
    </row>
    <row r="5229" spans="1:13">
      <c r="A5229" s="15" t="s">
        <v>18946</v>
      </c>
      <c r="B5229" s="15" t="s">
        <v>19005</v>
      </c>
      <c r="C5229" s="15" t="s">
        <v>5251</v>
      </c>
      <c r="D5229" s="15" t="s">
        <v>19006</v>
      </c>
      <c r="E5229" s="15" t="s">
        <v>9113</v>
      </c>
      <c r="F5229" s="15" t="s">
        <v>12158</v>
      </c>
      <c r="G5229" s="15" t="s">
        <v>19007</v>
      </c>
      <c r="H5229" s="15" t="s">
        <v>15983</v>
      </c>
      <c r="I5229" s="15" t="s">
        <v>15984</v>
      </c>
      <c r="J5229" s="15" t="s">
        <v>15983</v>
      </c>
      <c r="K5229">
        <f>VLOOKUP(C5229,'scores met drempel 25'!A:C,3,FALSE)</f>
        <v>473.68</v>
      </c>
      <c r="L5229">
        <f>VLOOKUP(C5229,'scores zonder drempel 25'!A:E,2,FALSE)</f>
        <v>686.58</v>
      </c>
      <c r="M5229">
        <f>VLOOKUP(B5229,'bekostiging 25'!$C$1:$N$2577,11,FALSE)</f>
        <v>34970.94</v>
      </c>
    </row>
    <row r="5230" spans="1:13">
      <c r="A5230" s="15" t="s">
        <v>18946</v>
      </c>
      <c r="B5230" s="15" t="s">
        <v>19008</v>
      </c>
      <c r="C5230" s="15" t="s">
        <v>5252</v>
      </c>
      <c r="D5230" s="15" t="s">
        <v>19009</v>
      </c>
      <c r="E5230" s="15" t="s">
        <v>9730</v>
      </c>
      <c r="F5230" s="15" t="s">
        <v>6153</v>
      </c>
      <c r="G5230" s="15" t="s">
        <v>19010</v>
      </c>
      <c r="H5230" s="15" t="s">
        <v>15983</v>
      </c>
      <c r="I5230" s="15" t="s">
        <v>15984</v>
      </c>
      <c r="J5230" s="15" t="s">
        <v>15983</v>
      </c>
      <c r="K5230">
        <f>VLOOKUP(C5230,'scores met drempel 25'!A:C,3,FALSE)</f>
        <v>233.35</v>
      </c>
      <c r="L5230">
        <f>VLOOKUP(C5230,'scores zonder drempel 25'!A:E,2,FALSE)</f>
        <v>300.3</v>
      </c>
      <c r="M5230">
        <f>VLOOKUP(B5230,'bekostiging 25'!$C$1:$N$2577,11,FALSE)</f>
        <v>19401.64</v>
      </c>
    </row>
    <row r="5231" spans="1:13">
      <c r="A5231" s="15" t="s">
        <v>30367</v>
      </c>
      <c r="B5231" s="15" t="s">
        <v>30555</v>
      </c>
      <c r="C5231" s="15" t="s">
        <v>5253</v>
      </c>
      <c r="D5231" s="15" t="s">
        <v>30556</v>
      </c>
      <c r="E5231" s="15" t="s">
        <v>30557</v>
      </c>
      <c r="F5231" s="15" t="s">
        <v>18774</v>
      </c>
      <c r="G5231" s="15" t="s">
        <v>30558</v>
      </c>
      <c r="H5231" s="15" t="s">
        <v>27662</v>
      </c>
      <c r="I5231" s="15" t="s">
        <v>27591</v>
      </c>
      <c r="J5231" s="15" t="s">
        <v>21874</v>
      </c>
      <c r="K5231">
        <f>VLOOKUP(C5231,'scores met drempel 25'!A:C,3,FALSE)</f>
        <v>117.07</v>
      </c>
      <c r="L5231">
        <f>VLOOKUP(C5231,'scores zonder drempel 25'!A:E,2,FALSE)</f>
        <v>423.04</v>
      </c>
      <c r="M5231">
        <f>VLOOKUP(B5231,'bekostiging 25'!$C$1:$N$2577,11,FALSE)</f>
        <v>12202.27</v>
      </c>
    </row>
    <row r="5232" spans="1:13">
      <c r="A5232" s="15" t="s">
        <v>29878</v>
      </c>
      <c r="B5232" s="15" t="s">
        <v>29900</v>
      </c>
      <c r="C5232" s="15" t="s">
        <v>5254</v>
      </c>
      <c r="D5232" s="15" t="s">
        <v>25114</v>
      </c>
      <c r="E5232" s="15" t="s">
        <v>29901</v>
      </c>
      <c r="F5232" s="15" t="s">
        <v>6245</v>
      </c>
      <c r="G5232" s="15" t="s">
        <v>29902</v>
      </c>
      <c r="H5232" s="15" t="s">
        <v>27611</v>
      </c>
      <c r="I5232" s="15" t="s">
        <v>27612</v>
      </c>
      <c r="J5232" s="15" t="s">
        <v>27611</v>
      </c>
      <c r="K5232">
        <f>VLOOKUP(C5232,'scores met drempel 25'!A:C,3,FALSE)</f>
        <v>229.09</v>
      </c>
      <c r="L5232">
        <f>VLOOKUP(C5232,'scores zonder drempel 25'!A:E,2,FALSE)</f>
        <v>411.86</v>
      </c>
      <c r="M5232">
        <f>VLOOKUP(B5232,'bekostiging 25'!$C$1:$N$2577,11,FALSE)</f>
        <v>18918.34</v>
      </c>
    </row>
    <row r="5233" spans="1:13">
      <c r="A5233" s="15" t="s">
        <v>18091</v>
      </c>
      <c r="B5233" s="15" t="s">
        <v>18116</v>
      </c>
      <c r="C5233" s="15" t="s">
        <v>5255</v>
      </c>
      <c r="D5233" s="15" t="s">
        <v>18117</v>
      </c>
      <c r="E5233" s="15" t="s">
        <v>18118</v>
      </c>
      <c r="F5233" s="15" t="s">
        <v>6255</v>
      </c>
      <c r="G5233" s="15" t="s">
        <v>18119</v>
      </c>
      <c r="H5233" s="15" t="s">
        <v>16232</v>
      </c>
      <c r="I5233" s="15" t="s">
        <v>16217</v>
      </c>
      <c r="J5233" s="15" t="s">
        <v>16218</v>
      </c>
      <c r="K5233">
        <f>VLOOKUP(C5233,'scores met drempel 25'!A:C,3,FALSE)</f>
        <v>10.44</v>
      </c>
      <c r="L5233">
        <f>VLOOKUP(C5233,'scores zonder drempel 25'!A:E,2,FALSE)</f>
        <v>174.47</v>
      </c>
      <c r="M5233">
        <f>VLOOKUP(B5233,'bekostiging 25'!$C$1:$N$2577,11,FALSE)</f>
        <v>1782.51</v>
      </c>
    </row>
    <row r="5234" spans="1:13">
      <c r="A5234" s="15" t="s">
        <v>29878</v>
      </c>
      <c r="B5234" s="15" t="s">
        <v>29903</v>
      </c>
      <c r="C5234" s="15" t="s">
        <v>5256</v>
      </c>
      <c r="D5234" s="15" t="s">
        <v>29904</v>
      </c>
      <c r="E5234" s="15" t="s">
        <v>20891</v>
      </c>
      <c r="F5234" s="15" t="s">
        <v>6233</v>
      </c>
      <c r="G5234" s="15" t="s">
        <v>29905</v>
      </c>
      <c r="H5234" s="15" t="s">
        <v>27611</v>
      </c>
      <c r="I5234" s="15" t="s">
        <v>27612</v>
      </c>
      <c r="J5234" s="15" t="s">
        <v>27611</v>
      </c>
      <c r="K5234">
        <f>VLOOKUP(C5234,'scores met drempel 25'!A:C,3,FALSE)</f>
        <v>119.13</v>
      </c>
      <c r="L5234">
        <f>VLOOKUP(C5234,'scores zonder drempel 25'!A:E,2,FALSE)</f>
        <v>330.69</v>
      </c>
      <c r="M5234">
        <f>VLOOKUP(B5234,'bekostiging 25'!$C$1:$N$2577,11,FALSE)</f>
        <v>7580</v>
      </c>
    </row>
    <row r="5235" spans="1:13">
      <c r="A5235" s="15" t="s">
        <v>21228</v>
      </c>
      <c r="B5235" s="15" t="s">
        <v>21267</v>
      </c>
      <c r="C5235" s="15" t="s">
        <v>5257</v>
      </c>
      <c r="D5235" s="15" t="s">
        <v>21268</v>
      </c>
      <c r="E5235" s="15" t="s">
        <v>20048</v>
      </c>
      <c r="F5235" s="15" t="s">
        <v>6543</v>
      </c>
      <c r="G5235" s="15" t="s">
        <v>20049</v>
      </c>
      <c r="H5235" s="15" t="s">
        <v>7373</v>
      </c>
      <c r="I5235" s="15" t="s">
        <v>19333</v>
      </c>
      <c r="J5235" s="15" t="s">
        <v>7373</v>
      </c>
      <c r="K5235">
        <f>VLOOKUP(C5235,'scores met drempel 25'!A:C,3,FALSE)</f>
        <v>450.23</v>
      </c>
      <c r="L5235">
        <f>VLOOKUP(C5235,'scores zonder drempel 25'!A:E,2,FALSE)</f>
        <v>580.79</v>
      </c>
      <c r="M5235">
        <f>VLOOKUP(B5235,'bekostiging 25'!$C$1:$N$2577,11,FALSE)</f>
        <v>33195.760000000002</v>
      </c>
    </row>
    <row r="5236" spans="1:13">
      <c r="A5236" s="15" t="s">
        <v>21025</v>
      </c>
      <c r="B5236" s="15" t="s">
        <v>21041</v>
      </c>
      <c r="C5236" s="15" t="s">
        <v>5258</v>
      </c>
      <c r="D5236" s="15" t="s">
        <v>21042</v>
      </c>
      <c r="E5236" s="15" t="s">
        <v>20224</v>
      </c>
      <c r="F5236" s="15" t="s">
        <v>8236</v>
      </c>
      <c r="G5236" s="15" t="s">
        <v>20225</v>
      </c>
      <c r="H5236" s="15" t="s">
        <v>7373</v>
      </c>
      <c r="I5236" s="15" t="s">
        <v>19333</v>
      </c>
      <c r="J5236" s="15" t="s">
        <v>7373</v>
      </c>
      <c r="K5236">
        <f>VLOOKUP(C5236,'scores met drempel 25'!A:C,3,FALSE)</f>
        <v>631.79999999999995</v>
      </c>
      <c r="L5236">
        <f>VLOOKUP(C5236,'scores zonder drempel 25'!A:E,2,FALSE)</f>
        <v>761.01</v>
      </c>
      <c r="M5236">
        <f>VLOOKUP(B5236,'bekostiging 25'!$C$1:$N$2577,11,FALSE)</f>
        <v>48605.08</v>
      </c>
    </row>
    <row r="5237" spans="1:13">
      <c r="A5237" s="15" t="s">
        <v>21164</v>
      </c>
      <c r="B5237" s="15" t="s">
        <v>21181</v>
      </c>
      <c r="C5237" s="15" t="s">
        <v>5259</v>
      </c>
      <c r="D5237" s="15" t="s">
        <v>21182</v>
      </c>
      <c r="E5237" s="15" t="s">
        <v>21183</v>
      </c>
      <c r="F5237" s="15" t="s">
        <v>7196</v>
      </c>
      <c r="G5237" s="15" t="s">
        <v>21184</v>
      </c>
      <c r="H5237" s="15" t="s">
        <v>7373</v>
      </c>
      <c r="I5237" s="15" t="s">
        <v>19333</v>
      </c>
      <c r="J5237" s="15" t="s">
        <v>7373</v>
      </c>
      <c r="K5237">
        <f>VLOOKUP(C5237,'scores met drempel 25'!A:C,3,FALSE)</f>
        <v>185.72</v>
      </c>
      <c r="L5237">
        <f>VLOOKUP(C5237,'scores zonder drempel 25'!A:E,2,FALSE)</f>
        <v>388.58</v>
      </c>
      <c r="M5237">
        <f>VLOOKUP(B5237,'bekostiging 25'!$C$1:$N$2577,11,FALSE)</f>
        <v>8358.6</v>
      </c>
    </row>
    <row r="5238" spans="1:13">
      <c r="A5238" s="15" t="s">
        <v>21703</v>
      </c>
      <c r="B5238" s="15" t="s">
        <v>21704</v>
      </c>
      <c r="C5238" s="15" t="s">
        <v>5260</v>
      </c>
      <c r="D5238" s="15" t="s">
        <v>21705</v>
      </c>
      <c r="E5238" s="15" t="s">
        <v>21706</v>
      </c>
      <c r="F5238" s="15" t="s">
        <v>6945</v>
      </c>
      <c r="G5238" s="15" t="s">
        <v>21707</v>
      </c>
      <c r="H5238" s="15" t="s">
        <v>7373</v>
      </c>
      <c r="I5238" s="15" t="s">
        <v>19333</v>
      </c>
      <c r="J5238" s="15" t="s">
        <v>7373</v>
      </c>
      <c r="K5238">
        <f>VLOOKUP(C5238,'scores met drempel 25'!A:C,3,FALSE)</f>
        <v>260.64999999999998</v>
      </c>
      <c r="L5238">
        <f>VLOOKUP(C5238,'scores zonder drempel 25'!A:E,2,FALSE)</f>
        <v>362.42</v>
      </c>
      <c r="M5238">
        <f>VLOOKUP(B5238,'bekostiging 25'!$C$1:$N$2577,11,FALSE)</f>
        <v>20804.18</v>
      </c>
    </row>
    <row r="5239" spans="1:13">
      <c r="A5239" s="15" t="s">
        <v>21025</v>
      </c>
      <c r="B5239" s="15" t="s">
        <v>21043</v>
      </c>
      <c r="C5239" s="15" t="s">
        <v>5261</v>
      </c>
      <c r="D5239" s="15" t="s">
        <v>21044</v>
      </c>
      <c r="E5239" s="15" t="s">
        <v>21045</v>
      </c>
      <c r="F5239" s="15" t="s">
        <v>6341</v>
      </c>
      <c r="G5239" s="15" t="s">
        <v>21046</v>
      </c>
      <c r="H5239" s="15" t="s">
        <v>7373</v>
      </c>
      <c r="I5239" s="15" t="s">
        <v>19333</v>
      </c>
      <c r="J5239" s="15" t="s">
        <v>7373</v>
      </c>
      <c r="K5239">
        <f>VLOOKUP(C5239,'scores met drempel 25'!A:C,3,FALSE)</f>
        <v>308.89999999999998</v>
      </c>
      <c r="L5239">
        <f>VLOOKUP(C5239,'scores zonder drempel 25'!A:E,2,FALSE)</f>
        <v>442.8</v>
      </c>
      <c r="M5239">
        <f>VLOOKUP(B5239,'bekostiging 25'!$C$1:$N$2577,11,FALSE)</f>
        <v>24006.57</v>
      </c>
    </row>
    <row r="5240" spans="1:13">
      <c r="A5240" s="15" t="s">
        <v>21025</v>
      </c>
      <c r="B5240" s="15" t="s">
        <v>21047</v>
      </c>
      <c r="C5240" s="15" t="s">
        <v>5262</v>
      </c>
      <c r="D5240" s="15" t="s">
        <v>21048</v>
      </c>
      <c r="E5240" s="15" t="s">
        <v>21049</v>
      </c>
      <c r="F5240" s="15" t="s">
        <v>6427</v>
      </c>
      <c r="G5240" s="15" t="s">
        <v>21050</v>
      </c>
      <c r="H5240" s="15" t="s">
        <v>7373</v>
      </c>
      <c r="I5240" s="15" t="s">
        <v>19333</v>
      </c>
      <c r="J5240" s="15" t="s">
        <v>7373</v>
      </c>
      <c r="K5240">
        <f>VLOOKUP(C5240,'scores met drempel 25'!A:C,3,FALSE)</f>
        <v>377.73</v>
      </c>
      <c r="L5240">
        <f>VLOOKUP(C5240,'scores zonder drempel 25'!A:E,2,FALSE)</f>
        <v>535.73</v>
      </c>
      <c r="M5240">
        <f>VLOOKUP(B5240,'bekostiging 25'!$C$1:$N$2577,11,FALSE)</f>
        <v>28079.54</v>
      </c>
    </row>
    <row r="5241" spans="1:13">
      <c r="A5241" s="15" t="s">
        <v>14936</v>
      </c>
      <c r="B5241" s="15" t="s">
        <v>15076</v>
      </c>
      <c r="C5241" s="15" t="s">
        <v>5263</v>
      </c>
      <c r="D5241" s="15" t="s">
        <v>15077</v>
      </c>
      <c r="E5241" s="15" t="s">
        <v>15078</v>
      </c>
      <c r="F5241" s="15" t="s">
        <v>6255</v>
      </c>
      <c r="G5241" s="15" t="s">
        <v>15079</v>
      </c>
      <c r="H5241" s="15" t="s">
        <v>14945</v>
      </c>
      <c r="I5241" s="15" t="s">
        <v>14946</v>
      </c>
      <c r="J5241" s="15" t="s">
        <v>14945</v>
      </c>
      <c r="K5241">
        <f>VLOOKUP(C5241,'scores met drempel 25'!A:C,3,FALSE)</f>
        <v>0</v>
      </c>
      <c r="L5241">
        <f>VLOOKUP(C5241,'scores zonder drempel 25'!A:E,2,FALSE)</f>
        <v>220.47</v>
      </c>
      <c r="M5241" t="e">
        <f>VLOOKUP(B5241,'bekostiging 25'!$C$1:$N$2577,11,FALSE)</f>
        <v>#N/A</v>
      </c>
    </row>
    <row r="5242" spans="1:13">
      <c r="A5242" s="15" t="s">
        <v>14936</v>
      </c>
      <c r="B5242" s="15" t="s">
        <v>15080</v>
      </c>
      <c r="C5242" s="15" t="s">
        <v>5264</v>
      </c>
      <c r="D5242" s="15" t="s">
        <v>15081</v>
      </c>
      <c r="E5242" s="15" t="s">
        <v>15082</v>
      </c>
      <c r="F5242" s="15" t="s">
        <v>6169</v>
      </c>
      <c r="G5242" s="15" t="s">
        <v>15083</v>
      </c>
      <c r="H5242" s="15" t="s">
        <v>14945</v>
      </c>
      <c r="I5242" s="15" t="s">
        <v>14946</v>
      </c>
      <c r="J5242" s="15" t="s">
        <v>14945</v>
      </c>
      <c r="K5242">
        <f>VLOOKUP(C5242,'scores met drempel 25'!A:C,3,FALSE)</f>
        <v>204.23</v>
      </c>
      <c r="L5242">
        <f>VLOOKUP(C5242,'scores zonder drempel 25'!A:E,2,FALSE)</f>
        <v>405.75</v>
      </c>
      <c r="M5242">
        <f>VLOOKUP(B5242,'bekostiging 25'!$C$1:$N$2577,11,FALSE)</f>
        <v>12990.2</v>
      </c>
    </row>
    <row r="5243" spans="1:13">
      <c r="A5243" s="15" t="s">
        <v>14936</v>
      </c>
      <c r="B5243" s="15" t="s">
        <v>15084</v>
      </c>
      <c r="C5243" s="15" t="s">
        <v>5265</v>
      </c>
      <c r="D5243" s="15" t="s">
        <v>15085</v>
      </c>
      <c r="E5243" s="15" t="s">
        <v>15086</v>
      </c>
      <c r="F5243" s="15" t="s">
        <v>6927</v>
      </c>
      <c r="G5243" s="15" t="s">
        <v>15087</v>
      </c>
      <c r="H5243" s="15" t="s">
        <v>14945</v>
      </c>
      <c r="I5243" s="15" t="s">
        <v>14946</v>
      </c>
      <c r="J5243" s="15" t="s">
        <v>14945</v>
      </c>
      <c r="K5243">
        <f>VLOOKUP(C5243,'scores met drempel 25'!A:C,3,FALSE)</f>
        <v>20.34</v>
      </c>
      <c r="L5243">
        <f>VLOOKUP(C5243,'scores zonder drempel 25'!A:E,2,FALSE)</f>
        <v>187.72</v>
      </c>
      <c r="M5243" t="e">
        <f>VLOOKUP(B5243,'bekostiging 25'!$C$1:$N$2577,11,FALSE)</f>
        <v>#N/A</v>
      </c>
    </row>
    <row r="5244" spans="1:13">
      <c r="A5244" s="15" t="s">
        <v>21164</v>
      </c>
      <c r="B5244" s="15" t="s">
        <v>21185</v>
      </c>
      <c r="C5244" s="15" t="s">
        <v>5266</v>
      </c>
      <c r="D5244" s="15" t="s">
        <v>21186</v>
      </c>
      <c r="E5244" s="15" t="s">
        <v>21187</v>
      </c>
      <c r="F5244" s="15" t="s">
        <v>6220</v>
      </c>
      <c r="G5244" s="15" t="s">
        <v>21188</v>
      </c>
      <c r="H5244" s="15" t="s">
        <v>7373</v>
      </c>
      <c r="I5244" s="15" t="s">
        <v>19333</v>
      </c>
      <c r="J5244" s="15" t="s">
        <v>7373</v>
      </c>
      <c r="K5244">
        <f>VLOOKUP(C5244,'scores met drempel 25'!A:C,3,FALSE)</f>
        <v>220.93</v>
      </c>
      <c r="L5244">
        <f>VLOOKUP(C5244,'scores zonder drempel 25'!A:E,2,FALSE)</f>
        <v>376.92</v>
      </c>
      <c r="M5244">
        <f>VLOOKUP(B5244,'bekostiging 25'!$C$1:$N$2577,11,FALSE)</f>
        <v>18118.41</v>
      </c>
    </row>
    <row r="5245" spans="1:13">
      <c r="A5245" s="15" t="s">
        <v>21383</v>
      </c>
      <c r="B5245" s="15" t="s">
        <v>21409</v>
      </c>
      <c r="C5245" s="15" t="s">
        <v>5267</v>
      </c>
      <c r="D5245" s="15" t="s">
        <v>21410</v>
      </c>
      <c r="E5245" s="15" t="s">
        <v>21411</v>
      </c>
      <c r="F5245" s="15" t="s">
        <v>14091</v>
      </c>
      <c r="G5245" s="15" t="s">
        <v>21412</v>
      </c>
      <c r="H5245" s="15" t="s">
        <v>7373</v>
      </c>
      <c r="I5245" s="15" t="s">
        <v>19333</v>
      </c>
      <c r="J5245" s="15" t="s">
        <v>7373</v>
      </c>
      <c r="K5245">
        <f>VLOOKUP(C5245,'scores met drempel 25'!A:C,3,FALSE)</f>
        <v>298.91000000000003</v>
      </c>
      <c r="L5245">
        <f>VLOOKUP(C5245,'scores zonder drempel 25'!A:E,2,FALSE)</f>
        <v>478.34</v>
      </c>
      <c r="M5245">
        <f>VLOOKUP(B5245,'bekostiging 25'!$C$1:$N$2577,11,FALSE)</f>
        <v>13219.51</v>
      </c>
    </row>
    <row r="5246" spans="1:13">
      <c r="A5246" s="15" t="s">
        <v>21383</v>
      </c>
      <c r="B5246" s="15" t="s">
        <v>21413</v>
      </c>
      <c r="C5246" s="15" t="s">
        <v>5268</v>
      </c>
      <c r="D5246" s="15" t="s">
        <v>21414</v>
      </c>
      <c r="E5246" s="15" t="s">
        <v>21415</v>
      </c>
      <c r="F5246" s="15" t="s">
        <v>6275</v>
      </c>
      <c r="G5246" s="15" t="s">
        <v>21416</v>
      </c>
      <c r="H5246" s="15" t="s">
        <v>7373</v>
      </c>
      <c r="I5246" s="15" t="s">
        <v>19333</v>
      </c>
      <c r="J5246" s="15" t="s">
        <v>7373</v>
      </c>
      <c r="K5246">
        <f>VLOOKUP(C5246,'scores met drempel 25'!A:C,3,FALSE)</f>
        <v>0</v>
      </c>
      <c r="L5246">
        <f>VLOOKUP(C5246,'scores zonder drempel 25'!A:E,2,FALSE)</f>
        <v>10.54</v>
      </c>
      <c r="M5246" t="e">
        <f>VLOOKUP(B5246,'bekostiging 25'!$C$1:$N$2577,11,FALSE)</f>
        <v>#N/A</v>
      </c>
    </row>
    <row r="5247" spans="1:13">
      <c r="A5247" s="15" t="s">
        <v>21164</v>
      </c>
      <c r="B5247" s="15" t="s">
        <v>21189</v>
      </c>
      <c r="C5247" s="15" t="s">
        <v>5269</v>
      </c>
      <c r="D5247" s="15" t="s">
        <v>21190</v>
      </c>
      <c r="E5247" s="15" t="s">
        <v>21191</v>
      </c>
      <c r="F5247" s="15" t="s">
        <v>7051</v>
      </c>
      <c r="G5247" s="15" t="s">
        <v>21192</v>
      </c>
      <c r="H5247" s="15" t="s">
        <v>7373</v>
      </c>
      <c r="I5247" s="15" t="s">
        <v>19333</v>
      </c>
      <c r="J5247" s="15" t="s">
        <v>7373</v>
      </c>
      <c r="K5247">
        <f>VLOOKUP(C5247,'scores met drempel 25'!A:C,3,FALSE)</f>
        <v>0</v>
      </c>
      <c r="L5247">
        <f>VLOOKUP(C5247,'scores zonder drempel 25'!A:E,2,FALSE)</f>
        <v>103.54</v>
      </c>
      <c r="M5247" t="e">
        <f>VLOOKUP(B5247,'bekostiging 25'!$C$1:$N$2577,11,FALSE)</f>
        <v>#N/A</v>
      </c>
    </row>
    <row r="5248" spans="1:13">
      <c r="A5248" s="15" t="s">
        <v>21316</v>
      </c>
      <c r="B5248" s="15" t="s">
        <v>21333</v>
      </c>
      <c r="C5248" s="15" t="s">
        <v>5270</v>
      </c>
      <c r="D5248" s="15" t="s">
        <v>21334</v>
      </c>
      <c r="E5248" s="15" t="s">
        <v>21335</v>
      </c>
      <c r="F5248" s="15" t="s">
        <v>6791</v>
      </c>
      <c r="G5248" s="15" t="s">
        <v>21336</v>
      </c>
      <c r="H5248" s="15" t="s">
        <v>7373</v>
      </c>
      <c r="I5248" s="15" t="s">
        <v>19333</v>
      </c>
      <c r="J5248" s="15" t="s">
        <v>7373</v>
      </c>
      <c r="K5248">
        <f>VLOOKUP(C5248,'scores met drempel 25'!A:C,3,FALSE)</f>
        <v>0</v>
      </c>
      <c r="L5248">
        <f>VLOOKUP(C5248,'scores zonder drempel 25'!A:E,2,FALSE)</f>
        <v>82.89</v>
      </c>
      <c r="M5248" t="e">
        <f>VLOOKUP(B5248,'bekostiging 25'!$C$1:$N$2577,11,FALSE)</f>
        <v>#N/A</v>
      </c>
    </row>
    <row r="5249" spans="1:13">
      <c r="A5249" s="15" t="s">
        <v>21316</v>
      </c>
      <c r="B5249" s="15" t="s">
        <v>21337</v>
      </c>
      <c r="C5249" s="15" t="s">
        <v>5271</v>
      </c>
      <c r="D5249" s="15" t="s">
        <v>21338</v>
      </c>
      <c r="E5249" s="15" t="s">
        <v>21339</v>
      </c>
      <c r="F5249" s="15" t="s">
        <v>6335</v>
      </c>
      <c r="G5249" s="15" t="s">
        <v>21340</v>
      </c>
      <c r="H5249" s="15" t="s">
        <v>7373</v>
      </c>
      <c r="I5249" s="15" t="s">
        <v>19333</v>
      </c>
      <c r="J5249" s="15" t="s">
        <v>7373</v>
      </c>
      <c r="K5249">
        <f>VLOOKUP(C5249,'scores met drempel 25'!A:C,3,FALSE)</f>
        <v>0</v>
      </c>
      <c r="L5249">
        <f>VLOOKUP(C5249,'scores zonder drempel 25'!A:E,2,FALSE)</f>
        <v>58.4</v>
      </c>
      <c r="M5249" t="e">
        <f>VLOOKUP(B5249,'bekostiging 25'!$C$1:$N$2577,11,FALSE)</f>
        <v>#N/A</v>
      </c>
    </row>
    <row r="5250" spans="1:13">
      <c r="A5250" s="15" t="s">
        <v>21383</v>
      </c>
      <c r="B5250" s="15" t="s">
        <v>21417</v>
      </c>
      <c r="C5250" s="15" t="s">
        <v>5272</v>
      </c>
      <c r="D5250" s="15" t="s">
        <v>21418</v>
      </c>
      <c r="E5250" s="15" t="s">
        <v>21419</v>
      </c>
      <c r="F5250" s="15" t="s">
        <v>6736</v>
      </c>
      <c r="G5250" s="15" t="s">
        <v>21420</v>
      </c>
      <c r="H5250" s="15" t="s">
        <v>7373</v>
      </c>
      <c r="I5250" s="15" t="s">
        <v>19333</v>
      </c>
      <c r="J5250" s="15" t="s">
        <v>7373</v>
      </c>
      <c r="K5250">
        <f>VLOOKUP(C5250,'scores met drempel 25'!A:C,3,FALSE)</f>
        <v>0</v>
      </c>
      <c r="L5250">
        <f>VLOOKUP(C5250,'scores zonder drempel 25'!A:E,2,FALSE)</f>
        <v>18.059999999999999</v>
      </c>
      <c r="M5250" t="e">
        <f>VLOOKUP(B5250,'bekostiging 25'!$C$1:$N$2577,11,FALSE)</f>
        <v>#N/A</v>
      </c>
    </row>
    <row r="5251" spans="1:13">
      <c r="A5251" s="15" t="s">
        <v>21383</v>
      </c>
      <c r="B5251" s="15" t="s">
        <v>21417</v>
      </c>
      <c r="C5251" s="15" t="s">
        <v>5273</v>
      </c>
      <c r="D5251" s="15" t="s">
        <v>21421</v>
      </c>
      <c r="E5251" s="15" t="s">
        <v>21422</v>
      </c>
      <c r="F5251" s="15" t="s">
        <v>6164</v>
      </c>
      <c r="G5251" s="15" t="s">
        <v>21423</v>
      </c>
      <c r="H5251" s="15" t="s">
        <v>7373</v>
      </c>
      <c r="I5251" s="15" t="s">
        <v>19333</v>
      </c>
      <c r="J5251" s="15" t="s">
        <v>7373</v>
      </c>
      <c r="K5251">
        <f>VLOOKUP(C5251,'scores met drempel 25'!A:C,3,FALSE)</f>
        <v>0</v>
      </c>
      <c r="L5251">
        <f>VLOOKUP(C5251,'scores zonder drempel 25'!A:E,2,FALSE)</f>
        <v>150.30000000000001</v>
      </c>
      <c r="M5251" t="e">
        <f>VLOOKUP(B5251,'bekostiging 25'!$C$1:$N$2577,11,FALSE)</f>
        <v>#N/A</v>
      </c>
    </row>
    <row r="5252" spans="1:13">
      <c r="A5252" s="15" t="s">
        <v>30979</v>
      </c>
      <c r="B5252" s="15" t="s">
        <v>31007</v>
      </c>
      <c r="C5252" s="15" t="s">
        <v>5274</v>
      </c>
      <c r="D5252" s="15" t="s">
        <v>31008</v>
      </c>
      <c r="E5252" s="15" t="s">
        <v>30628</v>
      </c>
      <c r="F5252" s="15" t="s">
        <v>6196</v>
      </c>
      <c r="G5252" s="15" t="s">
        <v>30629</v>
      </c>
      <c r="H5252" s="15" t="s">
        <v>28157</v>
      </c>
      <c r="I5252" s="15" t="s">
        <v>28158</v>
      </c>
      <c r="J5252" s="15" t="s">
        <v>28157</v>
      </c>
      <c r="K5252">
        <f>VLOOKUP(C5252,'scores met drempel 25'!A:C,3,FALSE)</f>
        <v>53.5</v>
      </c>
      <c r="L5252">
        <f>VLOOKUP(C5252,'scores zonder drempel 25'!A:E,2,FALSE)</f>
        <v>246.99</v>
      </c>
      <c r="M5252">
        <f>VLOOKUP(B5252,'bekostiging 25'!$C$1:$N$2577,11,FALSE)</f>
        <v>3393.7</v>
      </c>
    </row>
    <row r="5253" spans="1:13">
      <c r="A5253" s="15" t="s">
        <v>29475</v>
      </c>
      <c r="B5253" s="15" t="s">
        <v>29518</v>
      </c>
      <c r="C5253" s="15" t="s">
        <v>5275</v>
      </c>
      <c r="D5253" s="15" t="s">
        <v>29519</v>
      </c>
      <c r="E5253" s="15" t="s">
        <v>29520</v>
      </c>
      <c r="F5253" s="15" t="s">
        <v>6968</v>
      </c>
      <c r="G5253" s="15" t="s">
        <v>29521</v>
      </c>
      <c r="H5253" s="15" t="s">
        <v>27286</v>
      </c>
      <c r="I5253" s="15" t="s">
        <v>27287</v>
      </c>
      <c r="J5253" s="15" t="s">
        <v>27288</v>
      </c>
      <c r="K5253">
        <f>VLOOKUP(C5253,'scores met drempel 25'!A:C,3,FALSE)</f>
        <v>517.32000000000005</v>
      </c>
      <c r="L5253">
        <f>VLOOKUP(C5253,'scores zonder drempel 25'!A:E,2,FALSE)</f>
        <v>654.57000000000005</v>
      </c>
      <c r="M5253">
        <f>VLOOKUP(B5253,'bekostiging 25'!$C$1:$N$2577,11,FALSE)</f>
        <v>36577.47</v>
      </c>
    </row>
    <row r="5254" spans="1:13">
      <c r="A5254" s="15" t="s">
        <v>21025</v>
      </c>
      <c r="B5254" s="15" t="s">
        <v>21051</v>
      </c>
      <c r="C5254" s="15" t="s">
        <v>5276</v>
      </c>
      <c r="D5254" s="15" t="s">
        <v>21052</v>
      </c>
      <c r="E5254" s="15" t="s">
        <v>21053</v>
      </c>
      <c r="F5254" s="15" t="s">
        <v>8204</v>
      </c>
      <c r="G5254" s="15" t="s">
        <v>21054</v>
      </c>
      <c r="H5254" s="15" t="s">
        <v>7373</v>
      </c>
      <c r="I5254" s="15" t="s">
        <v>19333</v>
      </c>
      <c r="J5254" s="15" t="s">
        <v>7373</v>
      </c>
      <c r="K5254">
        <f>VLOOKUP(C5254,'scores met drempel 25'!A:C,3,FALSE)</f>
        <v>0</v>
      </c>
      <c r="L5254">
        <f>VLOOKUP(C5254,'scores zonder drempel 25'!A:E,2,FALSE)</f>
        <v>216.51</v>
      </c>
      <c r="M5254" t="e">
        <f>VLOOKUP(B5254,'bekostiging 25'!$C$1:$N$2577,11,FALSE)</f>
        <v>#N/A</v>
      </c>
    </row>
    <row r="5255" spans="1:13">
      <c r="A5255" s="15" t="s">
        <v>29475</v>
      </c>
      <c r="B5255" s="15" t="s">
        <v>29522</v>
      </c>
      <c r="C5255" s="15" t="s">
        <v>5277</v>
      </c>
      <c r="D5255" s="15" t="s">
        <v>29523</v>
      </c>
      <c r="E5255" s="15" t="s">
        <v>29524</v>
      </c>
      <c r="F5255" s="15" t="s">
        <v>12916</v>
      </c>
      <c r="G5255" s="15" t="s">
        <v>29525</v>
      </c>
      <c r="H5255" s="15" t="s">
        <v>27286</v>
      </c>
      <c r="I5255" s="15" t="s">
        <v>27287</v>
      </c>
      <c r="J5255" s="15" t="s">
        <v>27288</v>
      </c>
      <c r="K5255">
        <f>VLOOKUP(C5255,'scores met drempel 25'!A:C,3,FALSE)</f>
        <v>0</v>
      </c>
      <c r="L5255">
        <f>VLOOKUP(C5255,'scores zonder drempel 25'!A:E,2,FALSE)</f>
        <v>99.07</v>
      </c>
      <c r="M5255" t="e">
        <f>VLOOKUP(B5255,'bekostiging 25'!$C$1:$N$2577,11,FALSE)</f>
        <v>#N/A</v>
      </c>
    </row>
    <row r="5256" spans="1:13">
      <c r="A5256" s="15" t="s">
        <v>21164</v>
      </c>
      <c r="B5256" s="15" t="s">
        <v>21193</v>
      </c>
      <c r="C5256" s="15" t="s">
        <v>5278</v>
      </c>
      <c r="D5256" s="15" t="s">
        <v>21194</v>
      </c>
      <c r="E5256" s="15" t="s">
        <v>21195</v>
      </c>
      <c r="F5256" s="15" t="s">
        <v>6750</v>
      </c>
      <c r="G5256" s="15" t="s">
        <v>21196</v>
      </c>
      <c r="H5256" s="15" t="s">
        <v>7373</v>
      </c>
      <c r="I5256" s="15" t="s">
        <v>19333</v>
      </c>
      <c r="J5256" s="15" t="s">
        <v>7373</v>
      </c>
      <c r="K5256">
        <f>VLOOKUP(C5256,'scores met drempel 25'!A:C,3,FALSE)</f>
        <v>0</v>
      </c>
      <c r="L5256">
        <f>VLOOKUP(C5256,'scores zonder drempel 25'!A:E,2,FALSE)</f>
        <v>92.11</v>
      </c>
      <c r="M5256" t="e">
        <f>VLOOKUP(B5256,'bekostiging 25'!$C$1:$N$2577,11,FALSE)</f>
        <v>#N/A</v>
      </c>
    </row>
    <row r="5257" spans="1:13">
      <c r="A5257" s="15" t="s">
        <v>30979</v>
      </c>
      <c r="B5257" s="15" t="s">
        <v>31009</v>
      </c>
      <c r="C5257" s="15" t="s">
        <v>5279</v>
      </c>
      <c r="D5257" s="15" t="s">
        <v>31010</v>
      </c>
      <c r="E5257" s="15" t="s">
        <v>30617</v>
      </c>
      <c r="F5257" s="15" t="s">
        <v>6275</v>
      </c>
      <c r="G5257" s="15" t="s">
        <v>30618</v>
      </c>
      <c r="H5257" s="15" t="s">
        <v>28157</v>
      </c>
      <c r="I5257" s="15" t="s">
        <v>28158</v>
      </c>
      <c r="J5257" s="15" t="s">
        <v>28157</v>
      </c>
      <c r="K5257">
        <f>VLOOKUP(C5257,'scores met drempel 25'!A:C,3,FALSE)</f>
        <v>0</v>
      </c>
      <c r="L5257">
        <f>VLOOKUP(C5257,'scores zonder drempel 25'!A:E,2,FALSE)</f>
        <v>133.5</v>
      </c>
      <c r="M5257" t="e">
        <f>VLOOKUP(B5257,'bekostiging 25'!$C$1:$N$2577,11,FALSE)</f>
        <v>#N/A</v>
      </c>
    </row>
    <row r="5258" spans="1:13">
      <c r="A5258" s="15" t="s">
        <v>21383</v>
      </c>
      <c r="B5258" s="15" t="s">
        <v>21424</v>
      </c>
      <c r="C5258" s="15" t="s">
        <v>5280</v>
      </c>
      <c r="D5258" s="15" t="s">
        <v>21425</v>
      </c>
      <c r="E5258" s="15" t="s">
        <v>21426</v>
      </c>
      <c r="F5258" s="15" t="s">
        <v>9978</v>
      </c>
      <c r="G5258" s="15" t="s">
        <v>21427</v>
      </c>
      <c r="H5258" s="15" t="s">
        <v>7373</v>
      </c>
      <c r="I5258" s="15" t="s">
        <v>19333</v>
      </c>
      <c r="J5258" s="15" t="s">
        <v>7373</v>
      </c>
      <c r="K5258">
        <f>VLOOKUP(C5258,'scores met drempel 25'!A:C,3,FALSE)</f>
        <v>0</v>
      </c>
      <c r="L5258">
        <f>VLOOKUP(C5258,'scores zonder drempel 25'!A:E,2,FALSE)</f>
        <v>59.84</v>
      </c>
      <c r="M5258" t="e">
        <f>VLOOKUP(B5258,'bekostiging 25'!$C$1:$N$2577,11,FALSE)</f>
        <v>#N/A</v>
      </c>
    </row>
    <row r="5259" spans="1:13">
      <c r="A5259" s="15" t="s">
        <v>30979</v>
      </c>
      <c r="B5259" s="15" t="s">
        <v>31011</v>
      </c>
      <c r="C5259" s="15" t="s">
        <v>5281</v>
      </c>
      <c r="D5259" s="15" t="s">
        <v>31012</v>
      </c>
      <c r="E5259" s="15" t="s">
        <v>31013</v>
      </c>
      <c r="F5259" s="15" t="s">
        <v>6470</v>
      </c>
      <c r="G5259" s="15" t="s">
        <v>31014</v>
      </c>
      <c r="H5259" s="15" t="s">
        <v>28157</v>
      </c>
      <c r="I5259" s="15" t="s">
        <v>28158</v>
      </c>
      <c r="J5259" s="15" t="s">
        <v>28157</v>
      </c>
      <c r="K5259">
        <f>VLOOKUP(C5259,'scores met drempel 25'!A:C,3,FALSE)</f>
        <v>0</v>
      </c>
      <c r="L5259">
        <f>VLOOKUP(C5259,'scores zonder drempel 25'!A:E,2,FALSE)</f>
        <v>281.14</v>
      </c>
      <c r="M5259" t="e">
        <f>VLOOKUP(B5259,'bekostiging 25'!$C$1:$N$2577,11,FALSE)</f>
        <v>#N/A</v>
      </c>
    </row>
    <row r="5260" spans="1:13">
      <c r="A5260" s="15" t="s">
        <v>30979</v>
      </c>
      <c r="B5260" s="15" t="s">
        <v>31015</v>
      </c>
      <c r="C5260" s="15" t="s">
        <v>5282</v>
      </c>
      <c r="D5260" s="15" t="s">
        <v>31016</v>
      </c>
      <c r="E5260" s="15" t="s">
        <v>30598</v>
      </c>
      <c r="F5260" s="15" t="s">
        <v>6410</v>
      </c>
      <c r="G5260" s="15" t="s">
        <v>31017</v>
      </c>
      <c r="H5260" s="15" t="s">
        <v>28157</v>
      </c>
      <c r="I5260" s="15" t="s">
        <v>28158</v>
      </c>
      <c r="J5260" s="15" t="s">
        <v>28157</v>
      </c>
      <c r="K5260">
        <f>VLOOKUP(C5260,'scores met drempel 25'!A:C,3,FALSE)</f>
        <v>271.19</v>
      </c>
      <c r="L5260">
        <f>VLOOKUP(C5260,'scores zonder drempel 25'!A:E,2,FALSE)</f>
        <v>340.81</v>
      </c>
      <c r="M5260">
        <f>VLOOKUP(B5260,'bekostiging 25'!$C$1:$N$2577,11,FALSE)</f>
        <v>17357.150000000001</v>
      </c>
    </row>
    <row r="5261" spans="1:13">
      <c r="A5261" s="15" t="s">
        <v>30979</v>
      </c>
      <c r="B5261" s="15" t="s">
        <v>31018</v>
      </c>
      <c r="C5261" s="15" t="s">
        <v>5283</v>
      </c>
      <c r="D5261" s="15" t="s">
        <v>31019</v>
      </c>
      <c r="E5261" s="15" t="s">
        <v>30624</v>
      </c>
      <c r="F5261" s="15" t="s">
        <v>6427</v>
      </c>
      <c r="G5261" s="15" t="s">
        <v>30625</v>
      </c>
      <c r="H5261" s="15" t="s">
        <v>28157</v>
      </c>
      <c r="I5261" s="15" t="s">
        <v>28158</v>
      </c>
      <c r="J5261" s="15" t="s">
        <v>28157</v>
      </c>
      <c r="K5261">
        <f>VLOOKUP(C5261,'scores met drempel 25'!A:C,3,FALSE)</f>
        <v>486.78</v>
      </c>
      <c r="L5261">
        <f>VLOOKUP(C5261,'scores zonder drempel 25'!A:E,2,FALSE)</f>
        <v>626.04</v>
      </c>
      <c r="M5261">
        <f>VLOOKUP(B5261,'bekostiging 25'!$C$1:$N$2577,11,FALSE)</f>
        <v>26830.32</v>
      </c>
    </row>
    <row r="5262" spans="1:13">
      <c r="A5262" s="15" t="s">
        <v>21164</v>
      </c>
      <c r="B5262" s="15" t="s">
        <v>21197</v>
      </c>
      <c r="C5262" s="15" t="s">
        <v>5284</v>
      </c>
      <c r="D5262" s="15" t="s">
        <v>21198</v>
      </c>
      <c r="E5262" s="15" t="s">
        <v>21199</v>
      </c>
      <c r="F5262" s="15" t="s">
        <v>6736</v>
      </c>
      <c r="G5262" s="15" t="s">
        <v>21200</v>
      </c>
      <c r="H5262" s="15" t="s">
        <v>7373</v>
      </c>
      <c r="I5262" s="15" t="s">
        <v>19333</v>
      </c>
      <c r="J5262" s="15" t="s">
        <v>7373</v>
      </c>
      <c r="K5262">
        <f>VLOOKUP(C5262,'scores met drempel 25'!A:C,3,FALSE)</f>
        <v>541.04999999999995</v>
      </c>
      <c r="L5262">
        <f>VLOOKUP(C5262,'scores zonder drempel 25'!A:E,2,FALSE)</f>
        <v>696.37</v>
      </c>
      <c r="M5262">
        <f>VLOOKUP(B5262,'bekostiging 25'!$C$1:$N$2577,11,FALSE)</f>
        <v>38185.33</v>
      </c>
    </row>
    <row r="5263" spans="1:13">
      <c r="A5263" s="15" t="s">
        <v>21228</v>
      </c>
      <c r="B5263" s="15" t="s">
        <v>21269</v>
      </c>
      <c r="C5263" s="15" t="s">
        <v>5285</v>
      </c>
      <c r="D5263" s="15" t="s">
        <v>21270</v>
      </c>
      <c r="E5263" s="15" t="s">
        <v>21271</v>
      </c>
      <c r="F5263" s="15" t="s">
        <v>6831</v>
      </c>
      <c r="G5263" s="15" t="s">
        <v>21272</v>
      </c>
      <c r="H5263" s="15" t="s">
        <v>7373</v>
      </c>
      <c r="I5263" s="15" t="s">
        <v>19333</v>
      </c>
      <c r="J5263" s="15" t="s">
        <v>7373</v>
      </c>
      <c r="K5263">
        <f>VLOOKUP(C5263,'scores met drempel 25'!A:C,3,FALSE)</f>
        <v>258.54000000000002</v>
      </c>
      <c r="L5263">
        <f>VLOOKUP(C5263,'scores zonder drempel 25'!A:E,2,FALSE)</f>
        <v>430.61</v>
      </c>
      <c r="M5263">
        <f>VLOOKUP(B5263,'bekostiging 25'!$C$1:$N$2577,11,FALSE)</f>
        <v>13004.86</v>
      </c>
    </row>
    <row r="5264" spans="1:13">
      <c r="A5264" s="15" t="s">
        <v>21383</v>
      </c>
      <c r="B5264" s="15" t="s">
        <v>21428</v>
      </c>
      <c r="C5264" s="15" t="s">
        <v>5286</v>
      </c>
      <c r="D5264" s="15" t="s">
        <v>21429</v>
      </c>
      <c r="E5264" s="15" t="s">
        <v>11784</v>
      </c>
      <c r="F5264" s="15" t="s">
        <v>21430</v>
      </c>
      <c r="G5264" s="15" t="s">
        <v>21431</v>
      </c>
      <c r="H5264" s="15" t="s">
        <v>7373</v>
      </c>
      <c r="I5264" s="15" t="s">
        <v>19333</v>
      </c>
      <c r="J5264" s="15" t="s">
        <v>7373</v>
      </c>
      <c r="K5264">
        <f>VLOOKUP(C5264,'scores met drempel 25'!A:C,3,FALSE)</f>
        <v>0</v>
      </c>
      <c r="L5264">
        <f>VLOOKUP(C5264,'scores zonder drempel 25'!A:E,2,FALSE)</f>
        <v>32.22</v>
      </c>
      <c r="M5264" t="e">
        <f>VLOOKUP(B5264,'bekostiging 25'!$C$1:$N$2577,11,FALSE)</f>
        <v>#N/A</v>
      </c>
    </row>
    <row r="5265" spans="1:13">
      <c r="A5265" s="15" t="s">
        <v>21383</v>
      </c>
      <c r="B5265" s="15" t="s">
        <v>21432</v>
      </c>
      <c r="C5265" s="15" t="s">
        <v>5287</v>
      </c>
      <c r="D5265" s="15" t="s">
        <v>21433</v>
      </c>
      <c r="E5265" s="15" t="s">
        <v>21434</v>
      </c>
      <c r="F5265" s="15" t="s">
        <v>7088</v>
      </c>
      <c r="G5265" s="15" t="s">
        <v>21435</v>
      </c>
      <c r="H5265" s="15" t="s">
        <v>7373</v>
      </c>
      <c r="I5265" s="15" t="s">
        <v>19333</v>
      </c>
      <c r="J5265" s="15" t="s">
        <v>7373</v>
      </c>
      <c r="K5265">
        <f>VLOOKUP(C5265,'scores met drempel 25'!A:C,3,FALSE)</f>
        <v>0</v>
      </c>
      <c r="L5265">
        <f>VLOOKUP(C5265,'scores zonder drempel 25'!A:E,2,FALSE)</f>
        <v>110.4</v>
      </c>
      <c r="M5265" t="e">
        <f>VLOOKUP(B5265,'bekostiging 25'!$C$1:$N$2577,11,FALSE)</f>
        <v>#N/A</v>
      </c>
    </row>
    <row r="5266" spans="1:13">
      <c r="A5266" s="15" t="s">
        <v>21025</v>
      </c>
      <c r="B5266" s="15" t="s">
        <v>21055</v>
      </c>
      <c r="C5266" s="15" t="s">
        <v>5288</v>
      </c>
      <c r="D5266" s="15" t="s">
        <v>21056</v>
      </c>
      <c r="E5266" s="15" t="s">
        <v>21057</v>
      </c>
      <c r="F5266" s="15" t="s">
        <v>6245</v>
      </c>
      <c r="G5266" s="15" t="s">
        <v>21058</v>
      </c>
      <c r="H5266" s="15" t="s">
        <v>7373</v>
      </c>
      <c r="I5266" s="15" t="s">
        <v>19333</v>
      </c>
      <c r="J5266" s="15" t="s">
        <v>7373</v>
      </c>
      <c r="K5266">
        <f>VLOOKUP(C5266,'scores met drempel 25'!A:C,3,FALSE)</f>
        <v>915.72</v>
      </c>
      <c r="L5266">
        <f>VLOOKUP(C5266,'scores zonder drempel 25'!A:E,2,FALSE)</f>
        <v>1342.19</v>
      </c>
      <c r="M5266">
        <f>VLOOKUP(B5266,'bekostiging 25'!$C$1:$N$2577,11,FALSE)</f>
        <v>66800.820000000007</v>
      </c>
    </row>
    <row r="5267" spans="1:13">
      <c r="A5267" s="15" t="s">
        <v>21164</v>
      </c>
      <c r="B5267" s="15" t="s">
        <v>21201</v>
      </c>
      <c r="C5267" s="15" t="s">
        <v>5289</v>
      </c>
      <c r="D5267" s="15" t="s">
        <v>21202</v>
      </c>
      <c r="E5267" s="15" t="s">
        <v>21203</v>
      </c>
      <c r="F5267" s="15" t="s">
        <v>6248</v>
      </c>
      <c r="G5267" s="15" t="s">
        <v>21204</v>
      </c>
      <c r="H5267" s="15" t="s">
        <v>7373</v>
      </c>
      <c r="I5267" s="15" t="s">
        <v>19333</v>
      </c>
      <c r="J5267" s="15" t="s">
        <v>7373</v>
      </c>
      <c r="K5267">
        <f>VLOOKUP(C5267,'scores met drempel 25'!A:C,3,FALSE)</f>
        <v>0</v>
      </c>
      <c r="L5267">
        <f>VLOOKUP(C5267,'scores zonder drempel 25'!A:E,2,FALSE)</f>
        <v>82.06</v>
      </c>
      <c r="M5267" t="e">
        <f>VLOOKUP(B5267,'bekostiging 25'!$C$1:$N$2577,11,FALSE)</f>
        <v>#N/A</v>
      </c>
    </row>
    <row r="5268" spans="1:13">
      <c r="A5268" s="15" t="s">
        <v>21164</v>
      </c>
      <c r="B5268" s="15" t="s">
        <v>21201</v>
      </c>
      <c r="C5268" s="15" t="s">
        <v>5290</v>
      </c>
      <c r="D5268" s="15" t="s">
        <v>21202</v>
      </c>
      <c r="E5268" s="15" t="s">
        <v>21205</v>
      </c>
      <c r="F5268" s="15" t="s">
        <v>21206</v>
      </c>
      <c r="G5268" s="15" t="s">
        <v>21207</v>
      </c>
      <c r="H5268" s="15" t="s">
        <v>7373</v>
      </c>
      <c r="I5268" s="15" t="s">
        <v>19333</v>
      </c>
      <c r="J5268" s="15" t="s">
        <v>7373</v>
      </c>
      <c r="K5268">
        <f>VLOOKUP(C5268,'scores met drempel 25'!A:C,3,FALSE)</f>
        <v>0</v>
      </c>
      <c r="L5268">
        <f>VLOOKUP(C5268,'scores zonder drempel 25'!A:E,2,FALSE)</f>
        <v>120.56</v>
      </c>
      <c r="M5268" t="e">
        <f>VLOOKUP(B5268,'bekostiging 25'!$C$1:$N$2577,11,FALSE)</f>
        <v>#N/A</v>
      </c>
    </row>
    <row r="5269" spans="1:13">
      <c r="A5269" s="15" t="s">
        <v>21164</v>
      </c>
      <c r="B5269" s="15" t="s">
        <v>21208</v>
      </c>
      <c r="C5269" s="15" t="s">
        <v>5291</v>
      </c>
      <c r="D5269" s="15" t="s">
        <v>21209</v>
      </c>
      <c r="E5269" s="15" t="s">
        <v>21210</v>
      </c>
      <c r="F5269" s="15" t="s">
        <v>6650</v>
      </c>
      <c r="G5269" s="15" t="s">
        <v>21211</v>
      </c>
      <c r="H5269" s="15" t="s">
        <v>7373</v>
      </c>
      <c r="I5269" s="15" t="s">
        <v>19333</v>
      </c>
      <c r="J5269" s="15" t="s">
        <v>7373</v>
      </c>
      <c r="K5269">
        <f>VLOOKUP(C5269,'scores met drempel 25'!A:C,3,FALSE)</f>
        <v>25.93</v>
      </c>
      <c r="L5269">
        <f>VLOOKUP(C5269,'scores zonder drempel 25'!A:E,2,FALSE)</f>
        <v>246.19</v>
      </c>
      <c r="M5269">
        <f>VLOOKUP(B5269,'bekostiging 25'!$C$1:$N$2577,11,FALSE)</f>
        <v>764.6</v>
      </c>
    </row>
    <row r="5270" spans="1:13">
      <c r="A5270" s="15" t="s">
        <v>21164</v>
      </c>
      <c r="B5270" s="15" t="s">
        <v>21212</v>
      </c>
      <c r="C5270" s="15" t="s">
        <v>5292</v>
      </c>
      <c r="D5270" s="15" t="s">
        <v>21213</v>
      </c>
      <c r="E5270" s="15" t="s">
        <v>21214</v>
      </c>
      <c r="F5270" s="15" t="s">
        <v>6252</v>
      </c>
      <c r="G5270" s="15" t="s">
        <v>21215</v>
      </c>
      <c r="H5270" s="15" t="s">
        <v>7373</v>
      </c>
      <c r="I5270" s="15" t="s">
        <v>19333</v>
      </c>
      <c r="J5270" s="15" t="s">
        <v>7373</v>
      </c>
      <c r="K5270">
        <f>VLOOKUP(C5270,'scores met drempel 25'!A:C,3,FALSE)</f>
        <v>345.35</v>
      </c>
      <c r="L5270">
        <f>VLOOKUP(C5270,'scores zonder drempel 25'!A:E,2,FALSE)</f>
        <v>469.2</v>
      </c>
      <c r="M5270">
        <f>VLOOKUP(B5270,'bekostiging 25'!$C$1:$N$2577,11,FALSE)</f>
        <v>28639.49</v>
      </c>
    </row>
    <row r="5271" spans="1:13">
      <c r="A5271" s="15" t="s">
        <v>21383</v>
      </c>
      <c r="B5271" s="15" t="s">
        <v>21436</v>
      </c>
      <c r="C5271" s="15" t="s">
        <v>5293</v>
      </c>
      <c r="D5271" s="15" t="s">
        <v>21437</v>
      </c>
      <c r="E5271" s="15" t="s">
        <v>21438</v>
      </c>
      <c r="F5271" s="15" t="s">
        <v>11248</v>
      </c>
      <c r="G5271" s="15" t="s">
        <v>21439</v>
      </c>
      <c r="H5271" s="15" t="s">
        <v>7373</v>
      </c>
      <c r="I5271" s="15" t="s">
        <v>19333</v>
      </c>
      <c r="J5271" s="15" t="s">
        <v>7373</v>
      </c>
      <c r="K5271">
        <f>VLOOKUP(C5271,'scores met drempel 25'!A:C,3,FALSE)</f>
        <v>0</v>
      </c>
      <c r="L5271">
        <f>VLOOKUP(C5271,'scores zonder drempel 25'!A:E,2,FALSE)</f>
        <v>189.24</v>
      </c>
      <c r="M5271" t="e">
        <f>VLOOKUP(B5271,'bekostiging 25'!$C$1:$N$2577,11,FALSE)</f>
        <v>#N/A</v>
      </c>
    </row>
    <row r="5272" spans="1:13">
      <c r="A5272" s="15" t="s">
        <v>21164</v>
      </c>
      <c r="B5272" s="15" t="s">
        <v>21216</v>
      </c>
      <c r="C5272" s="15" t="s">
        <v>5294</v>
      </c>
      <c r="D5272" s="15" t="s">
        <v>21217</v>
      </c>
      <c r="E5272" s="15" t="s">
        <v>21218</v>
      </c>
      <c r="F5272" s="15" t="s">
        <v>6341</v>
      </c>
      <c r="G5272" s="15" t="s">
        <v>21219</v>
      </c>
      <c r="H5272" s="15" t="s">
        <v>7373</v>
      </c>
      <c r="I5272" s="15" t="s">
        <v>19333</v>
      </c>
      <c r="J5272" s="15" t="s">
        <v>7373</v>
      </c>
      <c r="K5272">
        <f>VLOOKUP(C5272,'scores met drempel 25'!A:C,3,FALSE)</f>
        <v>0</v>
      </c>
      <c r="L5272">
        <f>VLOOKUP(C5272,'scores zonder drempel 25'!A:E,2,FALSE)</f>
        <v>186.59</v>
      </c>
      <c r="M5272" t="e">
        <f>VLOOKUP(B5272,'bekostiging 25'!$C$1:$N$2577,11,FALSE)</f>
        <v>#N/A</v>
      </c>
    </row>
    <row r="5273" spans="1:13">
      <c r="A5273" s="15" t="s">
        <v>21228</v>
      </c>
      <c r="B5273" s="15" t="s">
        <v>21273</v>
      </c>
      <c r="C5273" s="15" t="s">
        <v>5295</v>
      </c>
      <c r="D5273" s="15" t="s">
        <v>21274</v>
      </c>
      <c r="E5273" s="15" t="s">
        <v>21236</v>
      </c>
      <c r="F5273" s="15" t="s">
        <v>7218</v>
      </c>
      <c r="G5273" s="15" t="s">
        <v>21237</v>
      </c>
      <c r="H5273" s="15" t="s">
        <v>7373</v>
      </c>
      <c r="I5273" s="15" t="s">
        <v>19333</v>
      </c>
      <c r="J5273" s="15" t="s">
        <v>7373</v>
      </c>
      <c r="K5273">
        <f>VLOOKUP(C5273,'scores met drempel 25'!A:C,3,FALSE)</f>
        <v>648.98</v>
      </c>
      <c r="L5273">
        <f>VLOOKUP(C5273,'scores zonder drempel 25'!A:E,2,FALSE)</f>
        <v>865.23</v>
      </c>
      <c r="M5273">
        <f>VLOOKUP(B5273,'bekostiging 25'!$C$1:$N$2577,11,FALSE)</f>
        <v>45727.33</v>
      </c>
    </row>
    <row r="5274" spans="1:13">
      <c r="A5274" s="15" t="s">
        <v>21228</v>
      </c>
      <c r="B5274" s="15" t="s">
        <v>21275</v>
      </c>
      <c r="C5274" s="15" t="s">
        <v>5296</v>
      </c>
      <c r="D5274" s="15" t="s">
        <v>8043</v>
      </c>
      <c r="E5274" s="15" t="s">
        <v>21276</v>
      </c>
      <c r="F5274" s="15" t="s">
        <v>6385</v>
      </c>
      <c r="G5274" s="15" t="s">
        <v>21277</v>
      </c>
      <c r="H5274" s="15" t="s">
        <v>7373</v>
      </c>
      <c r="I5274" s="15" t="s">
        <v>19333</v>
      </c>
      <c r="J5274" s="15" t="s">
        <v>7373</v>
      </c>
      <c r="K5274">
        <f>VLOOKUP(C5274,'scores met drempel 25'!A:C,3,FALSE)</f>
        <v>398.23</v>
      </c>
      <c r="L5274">
        <f>VLOOKUP(C5274,'scores zonder drempel 25'!A:E,2,FALSE)</f>
        <v>518.74</v>
      </c>
      <c r="M5274">
        <f>VLOOKUP(B5274,'bekostiging 25'!$C$1:$N$2577,11,FALSE)</f>
        <v>22280.720000000001</v>
      </c>
    </row>
    <row r="5275" spans="1:13">
      <c r="A5275" s="15" t="s">
        <v>21164</v>
      </c>
      <c r="B5275" s="15" t="s">
        <v>21220</v>
      </c>
      <c r="C5275" s="15" t="s">
        <v>5297</v>
      </c>
      <c r="D5275" s="15" t="s">
        <v>21221</v>
      </c>
      <c r="E5275" s="15" t="s">
        <v>21222</v>
      </c>
      <c r="F5275" s="15" t="s">
        <v>7002</v>
      </c>
      <c r="G5275" s="15" t="s">
        <v>21223</v>
      </c>
      <c r="H5275" s="15" t="s">
        <v>7373</v>
      </c>
      <c r="I5275" s="15" t="s">
        <v>19333</v>
      </c>
      <c r="J5275" s="15" t="s">
        <v>7373</v>
      </c>
      <c r="K5275">
        <f>VLOOKUP(C5275,'scores met drempel 25'!A:C,3,FALSE)</f>
        <v>0</v>
      </c>
      <c r="L5275">
        <f>VLOOKUP(C5275,'scores zonder drempel 25'!A:E,2,FALSE)</f>
        <v>213.07</v>
      </c>
      <c r="M5275" t="e">
        <f>VLOOKUP(B5275,'bekostiging 25'!$C$1:$N$2577,11,FALSE)</f>
        <v>#N/A</v>
      </c>
    </row>
    <row r="5276" spans="1:13">
      <c r="A5276" s="15" t="s">
        <v>21383</v>
      </c>
      <c r="B5276" s="15" t="s">
        <v>21440</v>
      </c>
      <c r="C5276" s="15" t="s">
        <v>5298</v>
      </c>
      <c r="D5276" s="15" t="s">
        <v>21441</v>
      </c>
      <c r="E5276" s="15" t="s">
        <v>21442</v>
      </c>
      <c r="F5276" s="15" t="s">
        <v>7051</v>
      </c>
      <c r="G5276" s="15" t="s">
        <v>21443</v>
      </c>
      <c r="H5276" s="15" t="s">
        <v>7373</v>
      </c>
      <c r="I5276" s="15" t="s">
        <v>19333</v>
      </c>
      <c r="J5276" s="15" t="s">
        <v>7373</v>
      </c>
      <c r="K5276">
        <f>VLOOKUP(C5276,'scores met drempel 25'!A:C,3,FALSE)</f>
        <v>0</v>
      </c>
      <c r="L5276">
        <f>VLOOKUP(C5276,'scores zonder drempel 25'!A:E,2,FALSE)</f>
        <v>145.22</v>
      </c>
      <c r="M5276" t="e">
        <f>VLOOKUP(B5276,'bekostiging 25'!$C$1:$N$2577,11,FALSE)</f>
        <v>#N/A</v>
      </c>
    </row>
    <row r="5277" spans="1:13">
      <c r="A5277" s="15" t="s">
        <v>21703</v>
      </c>
      <c r="B5277" s="15" t="s">
        <v>21708</v>
      </c>
      <c r="C5277" s="15" t="s">
        <v>5299</v>
      </c>
      <c r="D5277" s="15" t="s">
        <v>21709</v>
      </c>
      <c r="E5277" s="15" t="s">
        <v>21710</v>
      </c>
      <c r="F5277" s="15" t="s">
        <v>6831</v>
      </c>
      <c r="G5277" s="15" t="s">
        <v>21711</v>
      </c>
      <c r="H5277" s="15" t="s">
        <v>7373</v>
      </c>
      <c r="I5277" s="15" t="s">
        <v>19333</v>
      </c>
      <c r="J5277" s="15" t="s">
        <v>7373</v>
      </c>
      <c r="K5277">
        <f>VLOOKUP(C5277,'scores met drempel 25'!A:C,3,FALSE)</f>
        <v>0</v>
      </c>
      <c r="L5277">
        <f>VLOOKUP(C5277,'scores zonder drempel 25'!A:E,2,FALSE)</f>
        <v>4.59</v>
      </c>
      <c r="M5277" t="e">
        <f>VLOOKUP(B5277,'bekostiging 25'!$C$1:$N$2577,11,FALSE)</f>
        <v>#N/A</v>
      </c>
    </row>
    <row r="5278" spans="1:13">
      <c r="A5278" s="15" t="s">
        <v>21228</v>
      </c>
      <c r="B5278" s="15" t="s">
        <v>21278</v>
      </c>
      <c r="C5278" s="15" t="s">
        <v>5300</v>
      </c>
      <c r="D5278" s="15" t="s">
        <v>21279</v>
      </c>
      <c r="E5278" s="15" t="s">
        <v>21252</v>
      </c>
      <c r="F5278" s="15" t="s">
        <v>7652</v>
      </c>
      <c r="G5278" s="15" t="s">
        <v>21253</v>
      </c>
      <c r="H5278" s="15" t="s">
        <v>7373</v>
      </c>
      <c r="I5278" s="15" t="s">
        <v>19333</v>
      </c>
      <c r="J5278" s="15" t="s">
        <v>7373</v>
      </c>
      <c r="K5278">
        <f>VLOOKUP(C5278,'scores met drempel 25'!A:C,3,FALSE)</f>
        <v>581.1</v>
      </c>
      <c r="L5278">
        <f>VLOOKUP(C5278,'scores zonder drempel 25'!A:E,2,FALSE)</f>
        <v>854.92</v>
      </c>
      <c r="M5278">
        <f>VLOOKUP(B5278,'bekostiging 25'!$C$1:$N$2577,11,FALSE)</f>
        <v>39235.9</v>
      </c>
    </row>
    <row r="5279" spans="1:13">
      <c r="A5279" s="15" t="s">
        <v>21383</v>
      </c>
      <c r="B5279" s="15" t="s">
        <v>21444</v>
      </c>
      <c r="C5279" s="15" t="s">
        <v>5301</v>
      </c>
      <c r="D5279" s="15" t="s">
        <v>21445</v>
      </c>
      <c r="E5279" s="15" t="s">
        <v>21446</v>
      </c>
      <c r="F5279" s="15" t="s">
        <v>10204</v>
      </c>
      <c r="G5279" s="15" t="s">
        <v>21447</v>
      </c>
      <c r="H5279" s="15" t="s">
        <v>7373</v>
      </c>
      <c r="I5279" s="15" t="s">
        <v>19333</v>
      </c>
      <c r="J5279" s="15" t="s">
        <v>7373</v>
      </c>
      <c r="K5279">
        <f>VLOOKUP(C5279,'scores met drempel 25'!A:C,3,FALSE)</f>
        <v>0</v>
      </c>
      <c r="L5279">
        <f>VLOOKUP(C5279,'scores zonder drempel 25'!A:E,2,FALSE)</f>
        <v>92.98</v>
      </c>
      <c r="M5279" t="e">
        <f>VLOOKUP(B5279,'bekostiging 25'!$C$1:$N$2577,11,FALSE)</f>
        <v>#N/A</v>
      </c>
    </row>
    <row r="5280" spans="1:13">
      <c r="A5280" s="15" t="s">
        <v>21164</v>
      </c>
      <c r="B5280" s="15" t="s">
        <v>21224</v>
      </c>
      <c r="C5280" s="15" t="s">
        <v>5302</v>
      </c>
      <c r="D5280" s="15" t="s">
        <v>21225</v>
      </c>
      <c r="E5280" s="15" t="s">
        <v>21226</v>
      </c>
      <c r="F5280" s="15" t="s">
        <v>6184</v>
      </c>
      <c r="G5280" s="15" t="s">
        <v>21227</v>
      </c>
      <c r="H5280" s="15" t="s">
        <v>7373</v>
      </c>
      <c r="I5280" s="15" t="s">
        <v>19333</v>
      </c>
      <c r="J5280" s="15" t="s">
        <v>7373</v>
      </c>
      <c r="K5280">
        <f>VLOOKUP(C5280,'scores met drempel 25'!A:C,3,FALSE)</f>
        <v>722.47</v>
      </c>
      <c r="L5280">
        <f>VLOOKUP(C5280,'scores zonder drempel 25'!A:E,2,FALSE)</f>
        <v>911.27</v>
      </c>
      <c r="M5280">
        <f>VLOOKUP(B5280,'bekostiging 25'!$C$1:$N$2577,11,FALSE)</f>
        <v>48268.44</v>
      </c>
    </row>
    <row r="5281" spans="1:13">
      <c r="A5281" s="15" t="s">
        <v>21316</v>
      </c>
      <c r="B5281" s="15" t="s">
        <v>21341</v>
      </c>
      <c r="C5281" s="15" t="s">
        <v>5303</v>
      </c>
      <c r="D5281" s="15" t="s">
        <v>21342</v>
      </c>
      <c r="E5281" s="15" t="s">
        <v>21343</v>
      </c>
      <c r="F5281" s="15" t="s">
        <v>6778</v>
      </c>
      <c r="G5281" s="15" t="s">
        <v>21344</v>
      </c>
      <c r="H5281" s="15" t="s">
        <v>7373</v>
      </c>
      <c r="I5281" s="15" t="s">
        <v>19333</v>
      </c>
      <c r="J5281" s="15" t="s">
        <v>7373</v>
      </c>
      <c r="K5281">
        <f>VLOOKUP(C5281,'scores met drempel 25'!A:C,3,FALSE)</f>
        <v>0</v>
      </c>
      <c r="L5281">
        <f>VLOOKUP(C5281,'scores zonder drempel 25'!A:E,2,FALSE)</f>
        <v>178</v>
      </c>
      <c r="M5281" t="e">
        <f>VLOOKUP(B5281,'bekostiging 25'!$C$1:$N$2577,11,FALSE)</f>
        <v>#N/A</v>
      </c>
    </row>
    <row r="5282" spans="1:13">
      <c r="A5282" s="15" t="s">
        <v>21703</v>
      </c>
      <c r="B5282" s="15" t="s">
        <v>21712</v>
      </c>
      <c r="C5282" s="15" t="s">
        <v>5304</v>
      </c>
      <c r="D5282" s="15" t="s">
        <v>21713</v>
      </c>
      <c r="E5282" s="15" t="s">
        <v>20139</v>
      </c>
      <c r="F5282" s="15" t="s">
        <v>6427</v>
      </c>
      <c r="G5282" s="15" t="s">
        <v>20140</v>
      </c>
      <c r="H5282" s="15" t="s">
        <v>7373</v>
      </c>
      <c r="I5282" s="15" t="s">
        <v>19333</v>
      </c>
      <c r="J5282" s="15" t="s">
        <v>7373</v>
      </c>
      <c r="K5282">
        <f>VLOOKUP(C5282,'scores met drempel 25'!A:C,3,FALSE)</f>
        <v>700.03</v>
      </c>
      <c r="L5282">
        <f>VLOOKUP(C5282,'scores zonder drempel 25'!A:E,2,FALSE)</f>
        <v>886.15</v>
      </c>
      <c r="M5282">
        <f>VLOOKUP(B5282,'bekostiging 25'!$C$1:$N$2577,11,FALSE)</f>
        <v>48722.400000000001</v>
      </c>
    </row>
    <row r="5283" spans="1:13">
      <c r="A5283" s="15" t="s">
        <v>21703</v>
      </c>
      <c r="B5283" s="15" t="s">
        <v>21714</v>
      </c>
      <c r="C5283" s="15" t="s">
        <v>5305</v>
      </c>
      <c r="D5283" s="15" t="s">
        <v>7923</v>
      </c>
      <c r="E5283" s="15" t="s">
        <v>21715</v>
      </c>
      <c r="F5283" s="15" t="s">
        <v>6543</v>
      </c>
      <c r="G5283" s="15" t="s">
        <v>21716</v>
      </c>
      <c r="H5283" s="15" t="s">
        <v>7373</v>
      </c>
      <c r="I5283" s="15" t="s">
        <v>19333</v>
      </c>
      <c r="J5283" s="15" t="s">
        <v>7373</v>
      </c>
      <c r="K5283">
        <f>VLOOKUP(C5283,'scores met drempel 25'!A:C,3,FALSE)</f>
        <v>38.64</v>
      </c>
      <c r="L5283">
        <f>VLOOKUP(C5283,'scores zonder drempel 25'!A:E,2,FALSE)</f>
        <v>173.21</v>
      </c>
      <c r="M5283" t="e">
        <f>VLOOKUP(B5283,'bekostiging 25'!$C$1:$N$2577,11,FALSE)</f>
        <v>#N/A</v>
      </c>
    </row>
    <row r="5284" spans="1:13">
      <c r="A5284" s="15" t="s">
        <v>21703</v>
      </c>
      <c r="B5284" s="15" t="s">
        <v>21717</v>
      </c>
      <c r="C5284" s="15" t="s">
        <v>5306</v>
      </c>
      <c r="D5284" s="15" t="s">
        <v>21718</v>
      </c>
      <c r="E5284" s="15" t="s">
        <v>21719</v>
      </c>
      <c r="F5284" s="15" t="s">
        <v>6184</v>
      </c>
      <c r="G5284" s="15" t="s">
        <v>21720</v>
      </c>
      <c r="H5284" s="15" t="s">
        <v>7373</v>
      </c>
      <c r="I5284" s="15" t="s">
        <v>19333</v>
      </c>
      <c r="J5284" s="15" t="s">
        <v>7373</v>
      </c>
      <c r="K5284">
        <f>VLOOKUP(C5284,'scores met drempel 25'!A:C,3,FALSE)</f>
        <v>709.58</v>
      </c>
      <c r="L5284">
        <f>VLOOKUP(C5284,'scores zonder drempel 25'!A:E,2,FALSE)</f>
        <v>933.87</v>
      </c>
      <c r="M5284">
        <f>VLOOKUP(B5284,'bekostiging 25'!$C$1:$N$2577,11,FALSE)</f>
        <v>38780.61</v>
      </c>
    </row>
    <row r="5285" spans="1:13">
      <c r="A5285" s="15" t="s">
        <v>21316</v>
      </c>
      <c r="B5285" s="15" t="s">
        <v>21345</v>
      </c>
      <c r="C5285" s="15" t="s">
        <v>5307</v>
      </c>
      <c r="D5285" s="15" t="s">
        <v>21346</v>
      </c>
      <c r="E5285" s="15" t="s">
        <v>17839</v>
      </c>
      <c r="F5285" s="15" t="s">
        <v>6650</v>
      </c>
      <c r="G5285" s="15" t="s">
        <v>21347</v>
      </c>
      <c r="H5285" s="15" t="s">
        <v>7373</v>
      </c>
      <c r="I5285" s="15" t="s">
        <v>19333</v>
      </c>
      <c r="J5285" s="15" t="s">
        <v>7373</v>
      </c>
      <c r="K5285">
        <f>VLOOKUP(C5285,'scores met drempel 25'!A:C,3,FALSE)</f>
        <v>651.48</v>
      </c>
      <c r="L5285">
        <f>VLOOKUP(C5285,'scores zonder drempel 25'!A:E,2,FALSE)</f>
        <v>877.77</v>
      </c>
      <c r="M5285">
        <f>VLOOKUP(B5285,'bekostiging 25'!$C$1:$N$2577,11,FALSE)</f>
        <v>49881.64</v>
      </c>
    </row>
    <row r="5286" spans="1:13">
      <c r="A5286" s="15" t="s">
        <v>21316</v>
      </c>
      <c r="B5286" s="15" t="s">
        <v>21348</v>
      </c>
      <c r="C5286" s="15" t="s">
        <v>5308</v>
      </c>
      <c r="D5286" s="15" t="s">
        <v>21349</v>
      </c>
      <c r="E5286" s="15" t="s">
        <v>21350</v>
      </c>
      <c r="F5286" s="15" t="s">
        <v>6245</v>
      </c>
      <c r="G5286" s="15" t="s">
        <v>21351</v>
      </c>
      <c r="H5286" s="15" t="s">
        <v>7373</v>
      </c>
      <c r="I5286" s="15" t="s">
        <v>19333</v>
      </c>
      <c r="J5286" s="15" t="s">
        <v>7373</v>
      </c>
      <c r="K5286">
        <f>VLOOKUP(C5286,'scores met drempel 25'!A:C,3,FALSE)</f>
        <v>325.5</v>
      </c>
      <c r="L5286">
        <f>VLOOKUP(C5286,'scores zonder drempel 25'!A:E,2,FALSE)</f>
        <v>547.78</v>
      </c>
      <c r="M5286">
        <f>VLOOKUP(B5286,'bekostiging 25'!$C$1:$N$2577,11,FALSE)</f>
        <v>25223.13</v>
      </c>
    </row>
    <row r="5287" spans="1:13">
      <c r="A5287" s="15" t="s">
        <v>21703</v>
      </c>
      <c r="B5287" s="15" t="s">
        <v>21721</v>
      </c>
      <c r="C5287" s="15" t="s">
        <v>5309</v>
      </c>
      <c r="D5287" s="15" t="s">
        <v>21722</v>
      </c>
      <c r="E5287" s="15" t="s">
        <v>21723</v>
      </c>
      <c r="F5287" s="15" t="s">
        <v>6252</v>
      </c>
      <c r="G5287" s="15" t="s">
        <v>21724</v>
      </c>
      <c r="H5287" s="15" t="s">
        <v>7373</v>
      </c>
      <c r="I5287" s="15" t="s">
        <v>19333</v>
      </c>
      <c r="J5287" s="15" t="s">
        <v>7373</v>
      </c>
      <c r="K5287">
        <f>VLOOKUP(C5287,'scores met drempel 25'!A:C,3,FALSE)</f>
        <v>17.66</v>
      </c>
      <c r="L5287">
        <f>VLOOKUP(C5287,'scores zonder drempel 25'!A:E,2,FALSE)</f>
        <v>204.45</v>
      </c>
      <c r="M5287">
        <f>VLOOKUP(B5287,'bekostiging 25'!$C$1:$N$2577,11,FALSE)</f>
        <v>2467.12</v>
      </c>
    </row>
    <row r="5288" spans="1:13">
      <c r="A5288" s="15" t="s">
        <v>21703</v>
      </c>
      <c r="B5288" s="15" t="s">
        <v>21725</v>
      </c>
      <c r="C5288" s="15" t="s">
        <v>5310</v>
      </c>
      <c r="D5288" s="15" t="s">
        <v>21726</v>
      </c>
      <c r="E5288" s="15" t="s">
        <v>21727</v>
      </c>
      <c r="F5288" s="15" t="s">
        <v>6537</v>
      </c>
      <c r="G5288" s="15" t="s">
        <v>21728</v>
      </c>
      <c r="H5288" s="15" t="s">
        <v>7373</v>
      </c>
      <c r="I5288" s="15" t="s">
        <v>19333</v>
      </c>
      <c r="J5288" s="15" t="s">
        <v>7373</v>
      </c>
      <c r="K5288">
        <f>VLOOKUP(C5288,'scores met drempel 25'!A:C,3,FALSE)</f>
        <v>0</v>
      </c>
      <c r="L5288">
        <f>VLOOKUP(C5288,'scores zonder drempel 25'!A:E,2,FALSE)</f>
        <v>84.37</v>
      </c>
      <c r="M5288" t="e">
        <f>VLOOKUP(B5288,'bekostiging 25'!$C$1:$N$2577,11,FALSE)</f>
        <v>#N/A</v>
      </c>
    </row>
    <row r="5289" spans="1:13">
      <c r="A5289" s="15" t="s">
        <v>21703</v>
      </c>
      <c r="B5289" s="15" t="s">
        <v>21729</v>
      </c>
      <c r="C5289" s="15" t="s">
        <v>5311</v>
      </c>
      <c r="D5289" s="15" t="s">
        <v>21730</v>
      </c>
      <c r="E5289" s="15" t="s">
        <v>21731</v>
      </c>
      <c r="F5289" s="15" t="s">
        <v>6873</v>
      </c>
      <c r="G5289" s="15" t="s">
        <v>21732</v>
      </c>
      <c r="H5289" s="15" t="s">
        <v>7373</v>
      </c>
      <c r="I5289" s="15" t="s">
        <v>19333</v>
      </c>
      <c r="J5289" s="15" t="s">
        <v>7373</v>
      </c>
      <c r="K5289">
        <f>VLOOKUP(C5289,'scores met drempel 25'!A:C,3,FALSE)</f>
        <v>0</v>
      </c>
      <c r="L5289">
        <f>VLOOKUP(C5289,'scores zonder drempel 25'!A:E,2,FALSE)</f>
        <v>302.23</v>
      </c>
      <c r="M5289" t="e">
        <f>VLOOKUP(B5289,'bekostiging 25'!$C$1:$N$2577,11,FALSE)</f>
        <v>#N/A</v>
      </c>
    </row>
    <row r="5290" spans="1:13">
      <c r="A5290" s="15" t="s">
        <v>21703</v>
      </c>
      <c r="B5290" s="15" t="s">
        <v>21733</v>
      </c>
      <c r="C5290" s="15" t="s">
        <v>5312</v>
      </c>
      <c r="D5290" s="15" t="s">
        <v>21734</v>
      </c>
      <c r="E5290" s="15" t="s">
        <v>20261</v>
      </c>
      <c r="F5290" s="15" t="s">
        <v>21735</v>
      </c>
      <c r="G5290" s="15" t="s">
        <v>20262</v>
      </c>
      <c r="H5290" s="15" t="s">
        <v>7373</v>
      </c>
      <c r="I5290" s="15" t="s">
        <v>19333</v>
      </c>
      <c r="J5290" s="15" t="s">
        <v>7373</v>
      </c>
      <c r="K5290">
        <f>VLOOKUP(C5290,'scores met drempel 25'!A:C,3,FALSE)</f>
        <v>108.46</v>
      </c>
      <c r="L5290">
        <f>VLOOKUP(C5290,'scores zonder drempel 25'!A:E,2,FALSE)</f>
        <v>196.17</v>
      </c>
      <c r="M5290">
        <f>VLOOKUP(B5290,'bekostiging 25'!$C$1:$N$2577,11,FALSE)</f>
        <v>14099.43</v>
      </c>
    </row>
    <row r="5291" spans="1:13">
      <c r="A5291" s="15" t="s">
        <v>21025</v>
      </c>
      <c r="B5291" s="15" t="s">
        <v>21059</v>
      </c>
      <c r="C5291" s="15" t="s">
        <v>5313</v>
      </c>
      <c r="D5291" s="15" t="s">
        <v>21060</v>
      </c>
      <c r="E5291" s="15" t="s">
        <v>21061</v>
      </c>
      <c r="F5291" s="15" t="s">
        <v>6252</v>
      </c>
      <c r="G5291" s="15" t="s">
        <v>21062</v>
      </c>
      <c r="H5291" s="15" t="s">
        <v>7373</v>
      </c>
      <c r="I5291" s="15" t="s">
        <v>19333</v>
      </c>
      <c r="J5291" s="15" t="s">
        <v>7373</v>
      </c>
      <c r="K5291">
        <f>VLOOKUP(C5291,'scores met drempel 25'!A:C,3,FALSE)</f>
        <v>689.7</v>
      </c>
      <c r="L5291">
        <f>VLOOKUP(C5291,'scores zonder drempel 25'!A:E,2,FALSE)</f>
        <v>939.42</v>
      </c>
      <c r="M5291">
        <f>VLOOKUP(B5291,'bekostiging 25'!$C$1:$N$2577,11,FALSE)</f>
        <v>47456.51</v>
      </c>
    </row>
    <row r="5292" spans="1:13">
      <c r="A5292" s="15" t="s">
        <v>21025</v>
      </c>
      <c r="B5292" s="15" t="s">
        <v>21063</v>
      </c>
      <c r="C5292" s="15" t="s">
        <v>5314</v>
      </c>
      <c r="D5292" s="15" t="s">
        <v>21064</v>
      </c>
      <c r="E5292" s="15" t="s">
        <v>21065</v>
      </c>
      <c r="F5292" s="15" t="s">
        <v>6750</v>
      </c>
      <c r="G5292" s="15" t="s">
        <v>21066</v>
      </c>
      <c r="H5292" s="15" t="s">
        <v>7373</v>
      </c>
      <c r="I5292" s="15" t="s">
        <v>19333</v>
      </c>
      <c r="J5292" s="15" t="s">
        <v>7373</v>
      </c>
      <c r="K5292">
        <f>VLOOKUP(C5292,'scores met drempel 25'!A:C,3,FALSE)</f>
        <v>356.81</v>
      </c>
      <c r="L5292">
        <f>VLOOKUP(C5292,'scores zonder drempel 25'!A:E,2,FALSE)</f>
        <v>530.21</v>
      </c>
      <c r="M5292">
        <f>VLOOKUP(B5292,'bekostiging 25'!$C$1:$N$2577,11,FALSE)</f>
        <v>26621</v>
      </c>
    </row>
    <row r="5293" spans="1:13">
      <c r="A5293" s="15" t="s">
        <v>21025</v>
      </c>
      <c r="B5293" s="15" t="s">
        <v>21067</v>
      </c>
      <c r="C5293" s="15" t="s">
        <v>5315</v>
      </c>
      <c r="D5293" s="15" t="s">
        <v>21068</v>
      </c>
      <c r="E5293" s="15" t="s">
        <v>21069</v>
      </c>
      <c r="F5293" s="15" t="s">
        <v>6220</v>
      </c>
      <c r="G5293" s="15" t="s">
        <v>21070</v>
      </c>
      <c r="H5293" s="15" t="s">
        <v>7373</v>
      </c>
      <c r="I5293" s="15" t="s">
        <v>19333</v>
      </c>
      <c r="J5293" s="15" t="s">
        <v>7373</v>
      </c>
      <c r="K5293">
        <f>VLOOKUP(C5293,'scores met drempel 25'!A:C,3,FALSE)</f>
        <v>525.82000000000005</v>
      </c>
      <c r="L5293">
        <f>VLOOKUP(C5293,'scores zonder drempel 25'!A:E,2,FALSE)</f>
        <v>687.17</v>
      </c>
      <c r="M5293">
        <f>VLOOKUP(B5293,'bekostiging 25'!$C$1:$N$2577,11,FALSE)</f>
        <v>36904.769999999997</v>
      </c>
    </row>
    <row r="5294" spans="1:13">
      <c r="A5294" s="15" t="s">
        <v>21703</v>
      </c>
      <c r="B5294" s="15" t="s">
        <v>21736</v>
      </c>
      <c r="C5294" s="15" t="s">
        <v>5316</v>
      </c>
      <c r="D5294" s="15" t="s">
        <v>21737</v>
      </c>
      <c r="E5294" s="15" t="s">
        <v>21738</v>
      </c>
      <c r="F5294" s="15" t="s">
        <v>6341</v>
      </c>
      <c r="G5294" s="15" t="s">
        <v>21739</v>
      </c>
      <c r="H5294" s="15" t="s">
        <v>7373</v>
      </c>
      <c r="I5294" s="15" t="s">
        <v>19333</v>
      </c>
      <c r="J5294" s="15" t="s">
        <v>7373</v>
      </c>
      <c r="K5294">
        <f>VLOOKUP(C5294,'scores met drempel 25'!A:C,3,FALSE)</f>
        <v>668.91</v>
      </c>
      <c r="L5294">
        <f>VLOOKUP(C5294,'scores zonder drempel 25'!A:E,2,FALSE)</f>
        <v>861.73</v>
      </c>
      <c r="M5294">
        <f>VLOOKUP(B5294,'bekostiging 25'!$C$1:$N$2577,11,FALSE)</f>
        <v>47487.839999999997</v>
      </c>
    </row>
    <row r="5295" spans="1:13">
      <c r="A5295" s="15" t="s">
        <v>21703</v>
      </c>
      <c r="B5295" s="15" t="s">
        <v>21740</v>
      </c>
      <c r="C5295" s="15" t="s">
        <v>5317</v>
      </c>
      <c r="D5295" s="15" t="s">
        <v>21741</v>
      </c>
      <c r="E5295" s="15" t="s">
        <v>6599</v>
      </c>
      <c r="F5295" s="15" t="s">
        <v>6470</v>
      </c>
      <c r="G5295" s="15" t="s">
        <v>21742</v>
      </c>
      <c r="H5295" s="15" t="s">
        <v>7373</v>
      </c>
      <c r="I5295" s="15" t="s">
        <v>19333</v>
      </c>
      <c r="J5295" s="15" t="s">
        <v>7373</v>
      </c>
      <c r="K5295">
        <f>VLOOKUP(C5295,'scores met drempel 25'!A:C,3,FALSE)</f>
        <v>254.75</v>
      </c>
      <c r="L5295">
        <f>VLOOKUP(C5295,'scores zonder drempel 25'!A:E,2,FALSE)</f>
        <v>320.36</v>
      </c>
      <c r="M5295">
        <f>VLOOKUP(B5295,'bekostiging 25'!$C$1:$N$2577,11,FALSE)</f>
        <v>20836.18</v>
      </c>
    </row>
    <row r="5296" spans="1:13">
      <c r="A5296" s="15" t="s">
        <v>9683</v>
      </c>
      <c r="B5296" s="15" t="s">
        <v>22706</v>
      </c>
      <c r="C5296" s="15" t="s">
        <v>5318</v>
      </c>
      <c r="D5296" s="15" t="s">
        <v>22707</v>
      </c>
      <c r="E5296" s="15" t="s">
        <v>22708</v>
      </c>
      <c r="F5296" s="15" t="s">
        <v>6791</v>
      </c>
      <c r="G5296" s="15" t="s">
        <v>22709</v>
      </c>
      <c r="H5296" s="15" t="s">
        <v>22682</v>
      </c>
      <c r="I5296" s="15" t="s">
        <v>22634</v>
      </c>
      <c r="J5296" s="15" t="s">
        <v>22635</v>
      </c>
      <c r="K5296">
        <f>VLOOKUP(C5296,'scores met drempel 25'!A:C,3,FALSE)</f>
        <v>0</v>
      </c>
      <c r="L5296">
        <f>VLOOKUP(C5296,'scores zonder drempel 25'!A:E,2,FALSE)</f>
        <v>58.44</v>
      </c>
      <c r="M5296" t="e">
        <f>VLOOKUP(B5296,'bekostiging 25'!$C$1:$N$2577,11,FALSE)</f>
        <v>#N/A</v>
      </c>
    </row>
    <row r="5297" spans="1:13">
      <c r="A5297" s="15" t="s">
        <v>9683</v>
      </c>
      <c r="B5297" s="15" t="s">
        <v>22710</v>
      </c>
      <c r="C5297" s="15" t="s">
        <v>5319</v>
      </c>
      <c r="D5297" s="15" t="s">
        <v>22711</v>
      </c>
      <c r="E5297" s="15" t="s">
        <v>22712</v>
      </c>
      <c r="F5297" s="15" t="s">
        <v>6252</v>
      </c>
      <c r="G5297" s="15" t="s">
        <v>22713</v>
      </c>
      <c r="H5297" s="15" t="s">
        <v>22639</v>
      </c>
      <c r="I5297" s="15" t="s">
        <v>22640</v>
      </c>
      <c r="J5297" s="15" t="s">
        <v>22639</v>
      </c>
      <c r="K5297">
        <f>VLOOKUP(C5297,'scores met drempel 25'!A:C,3,FALSE)</f>
        <v>518.55999999999995</v>
      </c>
      <c r="L5297">
        <f>VLOOKUP(C5297,'scores zonder drempel 25'!A:E,2,FALSE)</f>
        <v>652.46</v>
      </c>
      <c r="M5297">
        <f>VLOOKUP(B5297,'bekostiging 25'!$C$1:$N$2577,11,FALSE)</f>
        <v>34583.64</v>
      </c>
    </row>
    <row r="5298" spans="1:13">
      <c r="A5298" s="15" t="s">
        <v>9683</v>
      </c>
      <c r="B5298" s="15" t="s">
        <v>22714</v>
      </c>
      <c r="C5298" s="15" t="s">
        <v>5320</v>
      </c>
      <c r="D5298" s="15" t="s">
        <v>22715</v>
      </c>
      <c r="E5298" s="15" t="s">
        <v>22716</v>
      </c>
      <c r="F5298" s="15" t="s">
        <v>9978</v>
      </c>
      <c r="G5298" s="15" t="s">
        <v>22717</v>
      </c>
      <c r="H5298" s="15" t="s">
        <v>22639</v>
      </c>
      <c r="I5298" s="15" t="s">
        <v>22640</v>
      </c>
      <c r="J5298" s="15" t="s">
        <v>22639</v>
      </c>
      <c r="K5298">
        <f>VLOOKUP(C5298,'scores met drempel 25'!A:C,3,FALSE)</f>
        <v>51.91</v>
      </c>
      <c r="L5298">
        <f>VLOOKUP(C5298,'scores zonder drempel 25'!A:E,2,FALSE)</f>
        <v>278.87</v>
      </c>
      <c r="M5298">
        <f>VLOOKUP(B5298,'bekostiging 25'!$C$1:$N$2577,11,FALSE)</f>
        <v>5254.21</v>
      </c>
    </row>
    <row r="5299" spans="1:13">
      <c r="A5299" s="15" t="s">
        <v>11725</v>
      </c>
      <c r="B5299" s="15" t="s">
        <v>11755</v>
      </c>
      <c r="C5299" s="15" t="s">
        <v>5321</v>
      </c>
      <c r="D5299" s="15" t="s">
        <v>11756</v>
      </c>
      <c r="E5299" s="15" t="s">
        <v>10563</v>
      </c>
      <c r="F5299" s="15" t="s">
        <v>7174</v>
      </c>
      <c r="G5299" s="15" t="s">
        <v>10564</v>
      </c>
      <c r="H5299" s="15" t="s">
        <v>10565</v>
      </c>
      <c r="I5299" s="15" t="s">
        <v>10566</v>
      </c>
      <c r="J5299" s="15" t="s">
        <v>10567</v>
      </c>
      <c r="K5299">
        <f>VLOOKUP(C5299,'scores met drempel 25'!A:C,3,FALSE)</f>
        <v>9.67</v>
      </c>
      <c r="L5299">
        <f>VLOOKUP(C5299,'scores zonder drempel 25'!A:E,2,FALSE)</f>
        <v>75.95</v>
      </c>
      <c r="M5299" t="e">
        <f>VLOOKUP(B5299,'bekostiging 25'!$C$1:$N$2577,11,FALSE)</f>
        <v>#N/A</v>
      </c>
    </row>
    <row r="5300" spans="1:13">
      <c r="A5300" s="15" t="s">
        <v>18091</v>
      </c>
      <c r="B5300" s="15" t="s">
        <v>18120</v>
      </c>
      <c r="C5300" s="15" t="s">
        <v>5322</v>
      </c>
      <c r="D5300" s="15" t="s">
        <v>18121</v>
      </c>
      <c r="E5300" s="15" t="s">
        <v>18122</v>
      </c>
      <c r="F5300" s="15" t="s">
        <v>7174</v>
      </c>
      <c r="G5300" s="15" t="s">
        <v>18123</v>
      </c>
      <c r="H5300" s="15" t="s">
        <v>16227</v>
      </c>
      <c r="I5300" s="15" t="s">
        <v>16217</v>
      </c>
      <c r="J5300" s="15" t="s">
        <v>16218</v>
      </c>
      <c r="K5300">
        <f>VLOOKUP(C5300,'scores met drempel 25'!A:C,3,FALSE)</f>
        <v>0</v>
      </c>
      <c r="L5300">
        <f>VLOOKUP(C5300,'scores zonder drempel 25'!A:E,2,FALSE)</f>
        <v>15.85</v>
      </c>
      <c r="M5300" t="e">
        <f>VLOOKUP(B5300,'bekostiging 25'!$C$1:$N$2577,11,FALSE)</f>
        <v>#N/A</v>
      </c>
    </row>
    <row r="5301" spans="1:13">
      <c r="A5301" s="15" t="s">
        <v>9683</v>
      </c>
      <c r="B5301" s="15" t="s">
        <v>22718</v>
      </c>
      <c r="C5301" s="15" t="s">
        <v>5323</v>
      </c>
      <c r="D5301" s="15" t="s">
        <v>22719</v>
      </c>
      <c r="E5301" s="15" t="s">
        <v>22720</v>
      </c>
      <c r="F5301" s="15" t="s">
        <v>6196</v>
      </c>
      <c r="G5301" s="15" t="s">
        <v>22721</v>
      </c>
      <c r="H5301" s="15" t="s">
        <v>22639</v>
      </c>
      <c r="I5301" s="15" t="s">
        <v>22640</v>
      </c>
      <c r="J5301" s="15" t="s">
        <v>22639</v>
      </c>
      <c r="K5301">
        <f>VLOOKUP(C5301,'scores met drempel 25'!A:C,3,FALSE)</f>
        <v>152.88</v>
      </c>
      <c r="L5301">
        <f>VLOOKUP(C5301,'scores zonder drempel 25'!A:E,2,FALSE)</f>
        <v>294.14999999999998</v>
      </c>
      <c r="M5301">
        <f>VLOOKUP(B5301,'bekostiging 25'!$C$1:$N$2577,11,FALSE)</f>
        <v>7683.33</v>
      </c>
    </row>
    <row r="5302" spans="1:13">
      <c r="A5302" s="15" t="s">
        <v>9683</v>
      </c>
      <c r="B5302" s="15" t="s">
        <v>22722</v>
      </c>
      <c r="C5302" s="15" t="s">
        <v>5324</v>
      </c>
      <c r="D5302" s="15" t="s">
        <v>22723</v>
      </c>
      <c r="E5302" s="15" t="s">
        <v>22724</v>
      </c>
      <c r="F5302" s="15" t="s">
        <v>22725</v>
      </c>
      <c r="G5302" s="15" t="s">
        <v>22726</v>
      </c>
      <c r="H5302" s="15" t="s">
        <v>22639</v>
      </c>
      <c r="I5302" s="15" t="s">
        <v>22640</v>
      </c>
      <c r="J5302" s="15" t="s">
        <v>22639</v>
      </c>
      <c r="K5302">
        <f>VLOOKUP(C5302,'scores met drempel 25'!A:C,3,FALSE)</f>
        <v>230.54</v>
      </c>
      <c r="L5302">
        <f>VLOOKUP(C5302,'scores zonder drempel 25'!A:E,2,FALSE)</f>
        <v>296.14999999999998</v>
      </c>
      <c r="M5302">
        <f>VLOOKUP(B5302,'bekostiging 25'!$C$1:$N$2577,11,FALSE)</f>
        <v>13340.17</v>
      </c>
    </row>
    <row r="5303" spans="1:13">
      <c r="A5303" s="15" t="s">
        <v>29577</v>
      </c>
      <c r="B5303" s="15" t="s">
        <v>29602</v>
      </c>
      <c r="C5303" s="15" t="s">
        <v>5325</v>
      </c>
      <c r="D5303" s="15" t="s">
        <v>29603</v>
      </c>
      <c r="E5303" s="15" t="s">
        <v>29604</v>
      </c>
      <c r="F5303" s="15" t="s">
        <v>13417</v>
      </c>
      <c r="G5303" s="15" t="s">
        <v>29605</v>
      </c>
      <c r="H5303" s="15" t="s">
        <v>27484</v>
      </c>
      <c r="I5303" s="15" t="s">
        <v>27227</v>
      </c>
      <c r="J5303" s="15" t="s">
        <v>27228</v>
      </c>
      <c r="K5303">
        <f>VLOOKUP(C5303,'scores met drempel 25'!A:C,3,FALSE)</f>
        <v>212.84</v>
      </c>
      <c r="L5303">
        <f>VLOOKUP(C5303,'scores zonder drempel 25'!A:E,2,FALSE)</f>
        <v>368.83</v>
      </c>
      <c r="M5303">
        <f>VLOOKUP(B5303,'bekostiging 25'!$C$1:$N$2577,11,FALSE)</f>
        <v>12032.28</v>
      </c>
    </row>
    <row r="5304" spans="1:13">
      <c r="A5304" s="15" t="s">
        <v>7677</v>
      </c>
      <c r="B5304" s="15" t="s">
        <v>7738</v>
      </c>
      <c r="C5304" s="15" t="s">
        <v>5326</v>
      </c>
      <c r="D5304" s="15" t="s">
        <v>7739</v>
      </c>
      <c r="E5304" s="15" t="s">
        <v>7740</v>
      </c>
      <c r="F5304" s="15" t="s">
        <v>6169</v>
      </c>
      <c r="G5304" s="15" t="s">
        <v>7741</v>
      </c>
      <c r="H5304" s="15" t="s">
        <v>7358</v>
      </c>
      <c r="I5304" s="15" t="s">
        <v>7359</v>
      </c>
      <c r="J5304" s="15" t="s">
        <v>7358</v>
      </c>
      <c r="K5304">
        <f>VLOOKUP(C5304,'scores met drempel 25'!A:C,3,FALSE)</f>
        <v>157.36000000000001</v>
      </c>
      <c r="L5304">
        <f>VLOOKUP(C5304,'scores zonder drempel 25'!A:E,2,FALSE)</f>
        <v>343.48</v>
      </c>
      <c r="M5304">
        <f>VLOOKUP(B5304,'bekostiging 25'!$C$1:$N$2577,11,FALSE)</f>
        <v>11053.7</v>
      </c>
    </row>
    <row r="5305" spans="1:13">
      <c r="A5305" s="15" t="s">
        <v>25482</v>
      </c>
      <c r="B5305" s="15" t="s">
        <v>25533</v>
      </c>
      <c r="C5305" s="15" t="s">
        <v>5327</v>
      </c>
      <c r="D5305" s="15" t="s">
        <v>25534</v>
      </c>
      <c r="E5305" s="15" t="s">
        <v>25535</v>
      </c>
      <c r="F5305" s="15" t="s">
        <v>7124</v>
      </c>
      <c r="G5305" s="15" t="s">
        <v>25536</v>
      </c>
      <c r="H5305" s="15" t="s">
        <v>24819</v>
      </c>
      <c r="I5305" s="15" t="s">
        <v>24820</v>
      </c>
      <c r="J5305" s="15" t="s">
        <v>24819</v>
      </c>
      <c r="K5305">
        <f>VLOOKUP(C5305,'scores met drempel 25'!A:C,3,FALSE)</f>
        <v>0</v>
      </c>
      <c r="L5305">
        <f>VLOOKUP(C5305,'scores zonder drempel 25'!A:E,2,FALSE)</f>
        <v>78.06</v>
      </c>
      <c r="M5305" t="e">
        <f>VLOOKUP(B5305,'bekostiging 25'!$C$1:$N$2577,11,FALSE)</f>
        <v>#N/A</v>
      </c>
    </row>
    <row r="5306" spans="1:13">
      <c r="A5306" s="15" t="s">
        <v>25731</v>
      </c>
      <c r="B5306" s="15" t="s">
        <v>25736</v>
      </c>
      <c r="C5306" s="15" t="s">
        <v>5328</v>
      </c>
      <c r="D5306" s="15" t="s">
        <v>25737</v>
      </c>
      <c r="E5306" s="15" t="s">
        <v>25738</v>
      </c>
      <c r="F5306" s="15" t="s">
        <v>11801</v>
      </c>
      <c r="G5306" s="15" t="s">
        <v>25739</v>
      </c>
      <c r="H5306" s="15" t="s">
        <v>24819</v>
      </c>
      <c r="I5306" s="15" t="s">
        <v>24820</v>
      </c>
      <c r="J5306" s="15" t="s">
        <v>24819</v>
      </c>
      <c r="K5306">
        <f>VLOOKUP(C5306,'scores met drempel 25'!A:C,3,FALSE)</f>
        <v>0</v>
      </c>
      <c r="L5306">
        <f>VLOOKUP(C5306,'scores zonder drempel 25'!A:E,2,FALSE)</f>
        <v>202.56</v>
      </c>
      <c r="M5306">
        <f>VLOOKUP(B5306,'bekostiging 25'!$C$1:$N$2577,11,FALSE)</f>
        <v>341.3</v>
      </c>
    </row>
    <row r="5307" spans="1:13">
      <c r="A5307" s="15" t="s">
        <v>6160</v>
      </c>
      <c r="B5307" s="15" t="s">
        <v>6308</v>
      </c>
      <c r="C5307" s="15" t="s">
        <v>5329</v>
      </c>
      <c r="D5307" s="15" t="s">
        <v>6309</v>
      </c>
      <c r="E5307" s="15" t="s">
        <v>6310</v>
      </c>
      <c r="F5307" s="15" t="s">
        <v>6153</v>
      </c>
      <c r="G5307" s="15" t="s">
        <v>6311</v>
      </c>
      <c r="H5307" s="15" t="s">
        <v>6228</v>
      </c>
      <c r="I5307" s="15" t="s">
        <v>6229</v>
      </c>
      <c r="J5307" s="15" t="s">
        <v>6228</v>
      </c>
      <c r="K5307">
        <f>VLOOKUP(C5307,'scores met drempel 25'!A:C,3,FALSE)</f>
        <v>0</v>
      </c>
      <c r="L5307">
        <f>VLOOKUP(C5307,'scores zonder drempel 25'!A:E,2,FALSE)</f>
        <v>110.28</v>
      </c>
      <c r="M5307" t="e">
        <f>VLOOKUP(B5307,'bekostiging 25'!$C$1:$N$2577,11,FALSE)</f>
        <v>#N/A</v>
      </c>
    </row>
    <row r="5308" spans="1:13">
      <c r="A5308" s="15" t="s">
        <v>6999</v>
      </c>
      <c r="B5308" s="15" t="s">
        <v>7029</v>
      </c>
      <c r="C5308" s="15" t="s">
        <v>5330</v>
      </c>
      <c r="D5308" s="15" t="s">
        <v>7030</v>
      </c>
      <c r="E5308" s="15" t="s">
        <v>7031</v>
      </c>
      <c r="F5308" s="15" t="s">
        <v>6275</v>
      </c>
      <c r="G5308" s="15" t="s">
        <v>7032</v>
      </c>
      <c r="H5308" s="15" t="s">
        <v>6228</v>
      </c>
      <c r="I5308" s="15" t="s">
        <v>6229</v>
      </c>
      <c r="J5308" s="15" t="s">
        <v>6228</v>
      </c>
      <c r="K5308">
        <f>VLOOKUP(C5308,'scores met drempel 25'!A:C,3,FALSE)</f>
        <v>0</v>
      </c>
      <c r="L5308">
        <f>VLOOKUP(C5308,'scores zonder drempel 25'!A:E,2,FALSE)</f>
        <v>148.11000000000001</v>
      </c>
      <c r="M5308" t="e">
        <f>VLOOKUP(B5308,'bekostiging 25'!$C$1:$N$2577,11,FALSE)</f>
        <v>#N/A</v>
      </c>
    </row>
    <row r="5309" spans="1:13">
      <c r="A5309" s="15" t="s">
        <v>14691</v>
      </c>
      <c r="B5309" s="15" t="s">
        <v>14718</v>
      </c>
      <c r="C5309" s="15" t="s">
        <v>5331</v>
      </c>
      <c r="D5309" s="15" t="s">
        <v>14719</v>
      </c>
      <c r="E5309" s="15" t="s">
        <v>14720</v>
      </c>
      <c r="F5309" s="15" t="s">
        <v>6831</v>
      </c>
      <c r="G5309" s="15" t="s">
        <v>14721</v>
      </c>
      <c r="H5309" s="15" t="s">
        <v>14722</v>
      </c>
      <c r="I5309" s="15" t="s">
        <v>14723</v>
      </c>
      <c r="J5309" s="15" t="s">
        <v>14724</v>
      </c>
      <c r="K5309">
        <f>VLOOKUP(C5309,'scores met drempel 25'!A:C,3,FALSE)</f>
        <v>0</v>
      </c>
      <c r="L5309">
        <f>VLOOKUP(C5309,'scores zonder drempel 25'!A:E,2,FALSE)</f>
        <v>155.30000000000001</v>
      </c>
      <c r="M5309">
        <f>VLOOKUP(B5309,'bekostiging 25'!$C$1:$N$2577,11,FALSE)</f>
        <v>985.25</v>
      </c>
    </row>
    <row r="5310" spans="1:13">
      <c r="A5310" s="15" t="s">
        <v>26936</v>
      </c>
      <c r="B5310" s="15" t="s">
        <v>26985</v>
      </c>
      <c r="C5310" s="15" t="s">
        <v>5332</v>
      </c>
      <c r="D5310" s="15" t="s">
        <v>26986</v>
      </c>
      <c r="E5310" s="15" t="s">
        <v>26987</v>
      </c>
      <c r="F5310" s="15" t="s">
        <v>6363</v>
      </c>
      <c r="G5310" s="15" t="s">
        <v>26988</v>
      </c>
      <c r="H5310" s="15" t="s">
        <v>26440</v>
      </c>
      <c r="I5310" s="15" t="s">
        <v>26441</v>
      </c>
      <c r="J5310" s="15" t="s">
        <v>26442</v>
      </c>
      <c r="K5310">
        <f>VLOOKUP(C5310,'scores met drempel 25'!A:C,3,FALSE)</f>
        <v>0</v>
      </c>
      <c r="L5310">
        <f>VLOOKUP(C5310,'scores zonder drempel 25'!A:E,2,FALSE)</f>
        <v>121.17</v>
      </c>
      <c r="M5310" t="e">
        <f>VLOOKUP(B5310,'bekostiging 25'!$C$1:$N$2577,11,FALSE)</f>
        <v>#N/A</v>
      </c>
    </row>
    <row r="5311" spans="1:13">
      <c r="A5311" s="15" t="s">
        <v>30728</v>
      </c>
      <c r="B5311" s="15" t="s">
        <v>30777</v>
      </c>
      <c r="C5311" s="15" t="s">
        <v>5333</v>
      </c>
      <c r="D5311" s="15" t="s">
        <v>30778</v>
      </c>
      <c r="E5311" s="15" t="s">
        <v>20061</v>
      </c>
      <c r="F5311" s="15" t="s">
        <v>6169</v>
      </c>
      <c r="G5311" s="15" t="s">
        <v>28198</v>
      </c>
      <c r="H5311" s="15" t="s">
        <v>27623</v>
      </c>
      <c r="I5311" s="15" t="s">
        <v>27624</v>
      </c>
      <c r="J5311" s="15" t="s">
        <v>27623</v>
      </c>
      <c r="K5311">
        <f>VLOOKUP(C5311,'scores met drempel 25'!A:C,3,FALSE)</f>
        <v>396.84</v>
      </c>
      <c r="L5311">
        <f>VLOOKUP(C5311,'scores zonder drempel 25'!A:E,2,FALSE)</f>
        <v>659.28</v>
      </c>
      <c r="M5311">
        <f>VLOOKUP(B5311,'bekostiging 25'!$C$1:$N$2577,11,FALSE)</f>
        <v>27089.63</v>
      </c>
    </row>
    <row r="5312" spans="1:13">
      <c r="A5312" s="15" t="s">
        <v>18091</v>
      </c>
      <c r="B5312" s="15" t="s">
        <v>18124</v>
      </c>
      <c r="C5312" s="15" t="s">
        <v>5334</v>
      </c>
      <c r="D5312" s="15" t="s">
        <v>17878</v>
      </c>
      <c r="E5312" s="15" t="s">
        <v>18125</v>
      </c>
      <c r="F5312" s="15" t="s">
        <v>6245</v>
      </c>
      <c r="G5312" s="15" t="s">
        <v>18126</v>
      </c>
      <c r="H5312" s="15" t="s">
        <v>17153</v>
      </c>
      <c r="I5312" s="15" t="s">
        <v>17152</v>
      </c>
      <c r="J5312" s="15" t="s">
        <v>17153</v>
      </c>
      <c r="K5312">
        <f>VLOOKUP(C5312,'scores met drempel 25'!A:C,3,FALSE)</f>
        <v>0</v>
      </c>
      <c r="L5312">
        <f>VLOOKUP(C5312,'scores zonder drempel 25'!A:E,2,FALSE)</f>
        <v>123.9</v>
      </c>
      <c r="M5312" t="e">
        <f>VLOOKUP(B5312,'bekostiging 25'!$C$1:$N$2577,11,FALSE)</f>
        <v>#N/A</v>
      </c>
    </row>
    <row r="5313" spans="1:13">
      <c r="A5313" s="15" t="s">
        <v>16881</v>
      </c>
      <c r="B5313" s="15" t="s">
        <v>16941</v>
      </c>
      <c r="C5313" s="15" t="s">
        <v>5335</v>
      </c>
      <c r="D5313" s="15" t="s">
        <v>16942</v>
      </c>
      <c r="E5313" s="15" t="s">
        <v>16943</v>
      </c>
      <c r="F5313" s="15" t="s">
        <v>6888</v>
      </c>
      <c r="G5313" s="15" t="s">
        <v>16944</v>
      </c>
      <c r="H5313" s="15" t="s">
        <v>16124</v>
      </c>
      <c r="I5313" s="15" t="s">
        <v>16123</v>
      </c>
      <c r="J5313" s="15" t="s">
        <v>16124</v>
      </c>
      <c r="K5313">
        <f>VLOOKUP(C5313,'scores met drempel 25'!A:C,3,FALSE)</f>
        <v>13.47</v>
      </c>
      <c r="L5313">
        <f>VLOOKUP(C5313,'scores zonder drempel 25'!A:E,2,FALSE)</f>
        <v>157.41</v>
      </c>
      <c r="M5313" t="e">
        <f>VLOOKUP(B5313,'bekostiging 25'!$C$1:$N$2577,11,FALSE)</f>
        <v>#N/A</v>
      </c>
    </row>
    <row r="5314" spans="1:13">
      <c r="A5314" s="15" t="s">
        <v>16881</v>
      </c>
      <c r="B5314" s="15" t="s">
        <v>16945</v>
      </c>
      <c r="C5314" s="15" t="s">
        <v>5336</v>
      </c>
      <c r="D5314" s="15" t="s">
        <v>16946</v>
      </c>
      <c r="E5314" s="15" t="s">
        <v>16947</v>
      </c>
      <c r="F5314" s="15" t="s">
        <v>14493</v>
      </c>
      <c r="G5314" s="15" t="s">
        <v>16948</v>
      </c>
      <c r="H5314" s="15" t="s">
        <v>16124</v>
      </c>
      <c r="I5314" s="15" t="s">
        <v>16123</v>
      </c>
      <c r="J5314" s="15" t="s">
        <v>16124</v>
      </c>
      <c r="K5314">
        <f>VLOOKUP(C5314,'scores met drempel 25'!A:C,3,FALSE)</f>
        <v>0</v>
      </c>
      <c r="L5314">
        <f>VLOOKUP(C5314,'scores zonder drempel 25'!A:E,2,FALSE)</f>
        <v>159.09</v>
      </c>
      <c r="M5314" t="e">
        <f>VLOOKUP(B5314,'bekostiging 25'!$C$1:$N$2577,11,FALSE)</f>
        <v>#N/A</v>
      </c>
    </row>
    <row r="5315" spans="1:13">
      <c r="A5315" s="15" t="s">
        <v>17406</v>
      </c>
      <c r="B5315" s="15" t="s">
        <v>17467</v>
      </c>
      <c r="C5315" s="15" t="s">
        <v>5337</v>
      </c>
      <c r="D5315" s="15" t="s">
        <v>17468</v>
      </c>
      <c r="E5315" s="15" t="s">
        <v>17469</v>
      </c>
      <c r="F5315" s="15" t="s">
        <v>6427</v>
      </c>
      <c r="G5315" s="15" t="s">
        <v>17470</v>
      </c>
      <c r="H5315" s="15" t="s">
        <v>14414</v>
      </c>
      <c r="I5315" s="15" t="s">
        <v>15828</v>
      </c>
      <c r="J5315" s="15" t="s">
        <v>14414</v>
      </c>
      <c r="K5315">
        <f>VLOOKUP(C5315,'scores met drempel 25'!A:C,3,FALSE)</f>
        <v>117.95</v>
      </c>
      <c r="L5315">
        <f>VLOOKUP(C5315,'scores zonder drempel 25'!A:E,2,FALSE)</f>
        <v>240.46</v>
      </c>
      <c r="M5315">
        <f>VLOOKUP(B5315,'bekostiging 25'!$C$1:$N$2577,11,FALSE)</f>
        <v>7739.99</v>
      </c>
    </row>
    <row r="5316" spans="1:13">
      <c r="A5316" s="15" t="s">
        <v>10673</v>
      </c>
      <c r="B5316" s="15" t="s">
        <v>17398</v>
      </c>
      <c r="C5316" s="15" t="s">
        <v>5338</v>
      </c>
      <c r="D5316" s="15" t="s">
        <v>17399</v>
      </c>
      <c r="E5316" s="15" t="s">
        <v>17400</v>
      </c>
      <c r="F5316" s="15" t="s">
        <v>6196</v>
      </c>
      <c r="G5316" s="15" t="s">
        <v>17401</v>
      </c>
      <c r="H5316" s="15" t="s">
        <v>14414</v>
      </c>
      <c r="I5316" s="15" t="s">
        <v>15828</v>
      </c>
      <c r="J5316" s="15" t="s">
        <v>14414</v>
      </c>
      <c r="K5316">
        <f>VLOOKUP(C5316,'scores met drempel 25'!A:C,3,FALSE)</f>
        <v>0</v>
      </c>
      <c r="L5316">
        <f>VLOOKUP(C5316,'scores zonder drempel 25'!A:E,2,FALSE)</f>
        <v>26.54</v>
      </c>
      <c r="M5316" t="e">
        <f>VLOOKUP(B5316,'bekostiging 25'!$C$1:$N$2577,11,FALSE)</f>
        <v>#N/A</v>
      </c>
    </row>
    <row r="5317" spans="1:13">
      <c r="A5317" s="15" t="s">
        <v>7677</v>
      </c>
      <c r="B5317" s="15" t="s">
        <v>7742</v>
      </c>
      <c r="C5317" s="15" t="s">
        <v>5339</v>
      </c>
      <c r="D5317" s="15" t="s">
        <v>7743</v>
      </c>
      <c r="E5317" s="15" t="s">
        <v>7744</v>
      </c>
      <c r="F5317" s="15" t="s">
        <v>6252</v>
      </c>
      <c r="G5317" s="15" t="s">
        <v>7745</v>
      </c>
      <c r="H5317" s="15" t="s">
        <v>7358</v>
      </c>
      <c r="I5317" s="15" t="s">
        <v>7359</v>
      </c>
      <c r="J5317" s="15" t="s">
        <v>7358</v>
      </c>
      <c r="K5317">
        <f>VLOOKUP(C5317,'scores met drempel 25'!A:C,3,FALSE)</f>
        <v>190.58</v>
      </c>
      <c r="L5317">
        <f>VLOOKUP(C5317,'scores zonder drempel 25'!A:E,2,FALSE)</f>
        <v>309.76</v>
      </c>
      <c r="M5317">
        <f>VLOOKUP(B5317,'bekostiging 25'!$C$1:$N$2577,11,FALSE)</f>
        <v>9899.7999999999993</v>
      </c>
    </row>
    <row r="5318" spans="1:13">
      <c r="A5318" s="15" t="s">
        <v>23816</v>
      </c>
      <c r="B5318" s="15" t="s">
        <v>23872</v>
      </c>
      <c r="C5318" s="15" t="s">
        <v>5340</v>
      </c>
      <c r="D5318" s="15" t="s">
        <v>23873</v>
      </c>
      <c r="E5318" s="15" t="s">
        <v>23874</v>
      </c>
      <c r="F5318" s="15" t="s">
        <v>6523</v>
      </c>
      <c r="G5318" s="15" t="s">
        <v>23875</v>
      </c>
      <c r="H5318" s="15" t="s">
        <v>22625</v>
      </c>
      <c r="I5318" s="15" t="s">
        <v>22626</v>
      </c>
      <c r="J5318" s="15" t="s">
        <v>22625</v>
      </c>
      <c r="K5318">
        <f>VLOOKUP(C5318,'scores met drempel 25'!A:C,3,FALSE)</f>
        <v>0</v>
      </c>
      <c r="L5318">
        <f>VLOOKUP(C5318,'scores zonder drempel 25'!A:E,2,FALSE)</f>
        <v>68.930000000000007</v>
      </c>
      <c r="M5318" t="e">
        <f>VLOOKUP(B5318,'bekostiging 25'!$C$1:$N$2577,11,FALSE)</f>
        <v>#N/A</v>
      </c>
    </row>
    <row r="5319" spans="1:13">
      <c r="A5319" s="15" t="s">
        <v>7831</v>
      </c>
      <c r="B5319" s="15" t="s">
        <v>7850</v>
      </c>
      <c r="C5319" s="15" t="s">
        <v>5341</v>
      </c>
      <c r="D5319" s="15" t="s">
        <v>7851</v>
      </c>
      <c r="E5319" s="15" t="s">
        <v>7852</v>
      </c>
      <c r="F5319" s="15" t="s">
        <v>7853</v>
      </c>
      <c r="G5319" s="15" t="s">
        <v>7854</v>
      </c>
      <c r="H5319" s="15" t="s">
        <v>7584</v>
      </c>
      <c r="I5319" s="15" t="s">
        <v>7585</v>
      </c>
      <c r="J5319" s="15" t="s">
        <v>7584</v>
      </c>
      <c r="K5319">
        <f>VLOOKUP(C5319,'scores met drempel 25'!A:C,3,FALSE)</f>
        <v>115.88</v>
      </c>
      <c r="L5319">
        <f>VLOOKUP(C5319,'scores zonder drempel 25'!A:E,2,FALSE)</f>
        <v>186.17</v>
      </c>
      <c r="M5319">
        <f>VLOOKUP(B5319,'bekostiging 25'!$C$1:$N$2577,11,FALSE)</f>
        <v>6593.42</v>
      </c>
    </row>
    <row r="5320" spans="1:13">
      <c r="A5320" s="15" t="s">
        <v>20732</v>
      </c>
      <c r="B5320" s="15" t="s">
        <v>20852</v>
      </c>
      <c r="C5320" s="15" t="s">
        <v>5342</v>
      </c>
      <c r="D5320" s="15" t="s">
        <v>20853</v>
      </c>
      <c r="E5320" s="15" t="s">
        <v>20854</v>
      </c>
      <c r="F5320" s="15" t="s">
        <v>6245</v>
      </c>
      <c r="G5320" s="15" t="s">
        <v>20855</v>
      </c>
      <c r="H5320" s="15" t="s">
        <v>20085</v>
      </c>
      <c r="I5320" s="15" t="s">
        <v>20086</v>
      </c>
      <c r="J5320" s="15" t="s">
        <v>20085</v>
      </c>
      <c r="K5320">
        <f>VLOOKUP(C5320,'scores met drempel 25'!A:C,3,FALSE)</f>
        <v>9.3800000000000008</v>
      </c>
      <c r="L5320">
        <f>VLOOKUP(C5320,'scores zonder drempel 25'!A:E,2,FALSE)</f>
        <v>168.06</v>
      </c>
      <c r="M5320">
        <f>VLOOKUP(B5320,'bekostiging 25'!$C$1:$N$2577,11,FALSE)</f>
        <v>1023.24</v>
      </c>
    </row>
    <row r="5321" spans="1:13">
      <c r="A5321" s="15" t="s">
        <v>6980</v>
      </c>
      <c r="B5321" s="15" t="s">
        <v>9459</v>
      </c>
      <c r="C5321" s="15" t="s">
        <v>5343</v>
      </c>
      <c r="D5321" s="15" t="s">
        <v>9460</v>
      </c>
      <c r="E5321" s="15" t="s">
        <v>6172</v>
      </c>
      <c r="F5321" s="15" t="s">
        <v>9461</v>
      </c>
      <c r="G5321" s="15" t="s">
        <v>9462</v>
      </c>
      <c r="H5321" s="15" t="s">
        <v>8654</v>
      </c>
      <c r="I5321" s="15" t="s">
        <v>8644</v>
      </c>
      <c r="J5321" s="15" t="s">
        <v>8645</v>
      </c>
      <c r="K5321">
        <f>VLOOKUP(C5321,'scores met drempel 25'!A:C,3,FALSE)</f>
        <v>0</v>
      </c>
      <c r="L5321">
        <f>VLOOKUP(C5321,'scores zonder drempel 25'!A:E,2,FALSE)</f>
        <v>21.42</v>
      </c>
      <c r="M5321" t="e">
        <f>VLOOKUP(B5321,'bekostiging 25'!$C$1:$N$2577,11,FALSE)</f>
        <v>#N/A</v>
      </c>
    </row>
    <row r="5322" spans="1:13">
      <c r="A5322" s="15" t="s">
        <v>12283</v>
      </c>
      <c r="B5322" s="15" t="s">
        <v>12300</v>
      </c>
      <c r="C5322" s="15" t="s">
        <v>5344</v>
      </c>
      <c r="D5322" s="15" t="s">
        <v>12301</v>
      </c>
      <c r="E5322" s="15" t="s">
        <v>11028</v>
      </c>
      <c r="F5322" s="15" t="s">
        <v>6245</v>
      </c>
      <c r="G5322" s="15" t="s">
        <v>12302</v>
      </c>
      <c r="H5322" s="15" t="s">
        <v>10169</v>
      </c>
      <c r="I5322" s="15" t="s">
        <v>10168</v>
      </c>
      <c r="J5322" s="15" t="s">
        <v>10169</v>
      </c>
      <c r="K5322">
        <f>VLOOKUP(C5322,'scores met drempel 25'!A:C,3,FALSE)</f>
        <v>0</v>
      </c>
      <c r="L5322">
        <f>VLOOKUP(C5322,'scores zonder drempel 25'!A:E,2,FALSE)</f>
        <v>82.29</v>
      </c>
      <c r="M5322" t="e">
        <f>VLOOKUP(B5322,'bekostiging 25'!$C$1:$N$2577,11,FALSE)</f>
        <v>#N/A</v>
      </c>
    </row>
    <row r="5323" spans="1:13">
      <c r="A5323" s="15" t="s">
        <v>26443</v>
      </c>
      <c r="B5323" s="15" t="s">
        <v>26444</v>
      </c>
      <c r="C5323" s="15" t="s">
        <v>5345</v>
      </c>
      <c r="D5323" s="15" t="s">
        <v>26445</v>
      </c>
      <c r="E5323" s="15" t="s">
        <v>26446</v>
      </c>
      <c r="F5323" s="15" t="s">
        <v>6220</v>
      </c>
      <c r="G5323" s="15" t="s">
        <v>26447</v>
      </c>
      <c r="H5323" s="15" t="s">
        <v>26448</v>
      </c>
      <c r="I5323" s="15" t="s">
        <v>26413</v>
      </c>
      <c r="J5323" s="15" t="s">
        <v>26414</v>
      </c>
      <c r="K5323">
        <f>VLOOKUP(C5323,'scores met drempel 25'!A:C,3,FALSE)</f>
        <v>0</v>
      </c>
      <c r="L5323">
        <f>VLOOKUP(C5323,'scores zonder drempel 25'!A:E,2,FALSE)</f>
        <v>55.75</v>
      </c>
      <c r="M5323" t="e">
        <f>VLOOKUP(B5323,'bekostiging 25'!$C$1:$N$2577,11,FALSE)</f>
        <v>#N/A</v>
      </c>
    </row>
    <row r="5324" spans="1:13">
      <c r="A5324" s="15" t="s">
        <v>17950</v>
      </c>
      <c r="B5324" s="15" t="s">
        <v>17990</v>
      </c>
      <c r="C5324" s="15" t="s">
        <v>5346</v>
      </c>
      <c r="D5324" s="15" t="s">
        <v>17991</v>
      </c>
      <c r="E5324" s="15" t="s">
        <v>16792</v>
      </c>
      <c r="F5324" s="15" t="s">
        <v>6169</v>
      </c>
      <c r="G5324" s="15" t="s">
        <v>16793</v>
      </c>
      <c r="H5324" s="15" t="s">
        <v>15970</v>
      </c>
      <c r="I5324" s="15" t="s">
        <v>15971</v>
      </c>
      <c r="J5324" s="15" t="s">
        <v>15972</v>
      </c>
      <c r="K5324">
        <f>VLOOKUP(C5324,'scores met drempel 25'!A:C,3,FALSE)</f>
        <v>0</v>
      </c>
      <c r="L5324">
        <f>VLOOKUP(C5324,'scores zonder drempel 25'!A:E,2,FALSE)</f>
        <v>50.27</v>
      </c>
      <c r="M5324" t="e">
        <f>VLOOKUP(B5324,'bekostiging 25'!$C$1:$N$2577,11,FALSE)</f>
        <v>#N/A</v>
      </c>
    </row>
    <row r="5325" spans="1:13">
      <c r="A5325" s="15" t="s">
        <v>16730</v>
      </c>
      <c r="B5325" s="15" t="s">
        <v>16790</v>
      </c>
      <c r="C5325" s="15" t="s">
        <v>5347</v>
      </c>
      <c r="D5325" s="15" t="s">
        <v>16791</v>
      </c>
      <c r="E5325" s="15" t="s">
        <v>16792</v>
      </c>
      <c r="F5325" s="15" t="s">
        <v>6269</v>
      </c>
      <c r="G5325" s="15" t="s">
        <v>16793</v>
      </c>
      <c r="H5325" s="15" t="s">
        <v>15970</v>
      </c>
      <c r="I5325" s="15" t="s">
        <v>15971</v>
      </c>
      <c r="J5325" s="15" t="s">
        <v>15972</v>
      </c>
      <c r="K5325">
        <f>VLOOKUP(C5325,'scores met drempel 25'!A:C,3,FALSE)</f>
        <v>0</v>
      </c>
      <c r="L5325">
        <f>VLOOKUP(C5325,'scores zonder drempel 25'!A:E,2,FALSE)</f>
        <v>102.37</v>
      </c>
      <c r="M5325">
        <f>VLOOKUP(B5325,'bekostiging 25'!$C$1:$N$2577,11,FALSE)</f>
        <v>6758.08</v>
      </c>
    </row>
    <row r="5326" spans="1:13">
      <c r="A5326" s="15" t="s">
        <v>16730</v>
      </c>
      <c r="B5326" s="15" t="s">
        <v>16790</v>
      </c>
      <c r="C5326" s="15" t="s">
        <v>5348</v>
      </c>
      <c r="D5326" s="15" t="s">
        <v>16791</v>
      </c>
      <c r="E5326" s="15" t="s">
        <v>16794</v>
      </c>
      <c r="F5326" s="15" t="s">
        <v>6275</v>
      </c>
      <c r="G5326" s="15" t="s">
        <v>16795</v>
      </c>
      <c r="H5326" s="15" t="s">
        <v>16796</v>
      </c>
      <c r="I5326" s="15" t="s">
        <v>16797</v>
      </c>
      <c r="J5326" s="15" t="s">
        <v>16798</v>
      </c>
      <c r="K5326">
        <f>VLOOKUP(C5326,'scores met drempel 25'!A:C,3,FALSE)</f>
        <v>144.87</v>
      </c>
      <c r="L5326">
        <f>VLOOKUP(C5326,'scores zonder drempel 25'!A:E,2,FALSE)</f>
        <v>242.61</v>
      </c>
      <c r="M5326">
        <f>VLOOKUP(B5326,'bekostiging 25'!$C$1:$N$2577,11,FALSE)</f>
        <v>6758.08</v>
      </c>
    </row>
    <row r="5327" spans="1:13">
      <c r="A5327" s="15" t="s">
        <v>10755</v>
      </c>
      <c r="B5327" s="15" t="s">
        <v>10847</v>
      </c>
      <c r="C5327" s="15" t="s">
        <v>5349</v>
      </c>
      <c r="D5327" s="15" t="s">
        <v>10848</v>
      </c>
      <c r="E5327" s="15" t="s">
        <v>10849</v>
      </c>
      <c r="F5327" s="15" t="s">
        <v>6410</v>
      </c>
      <c r="G5327" s="15" t="s">
        <v>10850</v>
      </c>
      <c r="H5327" s="15" t="s">
        <v>10190</v>
      </c>
      <c r="I5327" s="15" t="s">
        <v>10191</v>
      </c>
      <c r="J5327" s="15" t="s">
        <v>10192</v>
      </c>
      <c r="K5327">
        <f>VLOOKUP(C5327,'scores met drempel 25'!A:C,3,FALSE)</f>
        <v>0</v>
      </c>
      <c r="L5327">
        <f>VLOOKUP(C5327,'scores zonder drempel 25'!A:E,2,FALSE)</f>
        <v>143.15</v>
      </c>
      <c r="M5327" t="e">
        <f>VLOOKUP(B5327,'bekostiging 25'!$C$1:$N$2577,11,FALSE)</f>
        <v>#N/A</v>
      </c>
    </row>
    <row r="5328" spans="1:13">
      <c r="A5328" s="15" t="s">
        <v>17796</v>
      </c>
      <c r="B5328" s="15" t="s">
        <v>17820</v>
      </c>
      <c r="C5328" s="15" t="s">
        <v>5350</v>
      </c>
      <c r="D5328" s="15" t="s">
        <v>17821</v>
      </c>
      <c r="E5328" s="15" t="s">
        <v>17822</v>
      </c>
      <c r="F5328" s="15" t="s">
        <v>6275</v>
      </c>
      <c r="G5328" s="15" t="s">
        <v>17823</v>
      </c>
      <c r="H5328" s="15" t="s">
        <v>16887</v>
      </c>
      <c r="I5328" s="15" t="s">
        <v>16886</v>
      </c>
      <c r="J5328" s="15" t="s">
        <v>16887</v>
      </c>
      <c r="K5328">
        <f>VLOOKUP(C5328,'scores met drempel 25'!A:C,3,FALSE)</f>
        <v>0</v>
      </c>
      <c r="L5328">
        <f>VLOOKUP(C5328,'scores zonder drempel 25'!A:E,2,FALSE)</f>
        <v>31.28</v>
      </c>
      <c r="M5328" t="e">
        <f>VLOOKUP(B5328,'bekostiging 25'!$C$1:$N$2577,11,FALSE)</f>
        <v>#N/A</v>
      </c>
    </row>
    <row r="5329" spans="1:13">
      <c r="A5329" s="15" t="s">
        <v>25850</v>
      </c>
      <c r="B5329" s="15" t="s">
        <v>25882</v>
      </c>
      <c r="C5329" s="15" t="s">
        <v>5351</v>
      </c>
      <c r="D5329" s="15" t="s">
        <v>25883</v>
      </c>
      <c r="E5329" s="15" t="s">
        <v>25884</v>
      </c>
      <c r="F5329" s="15" t="s">
        <v>6245</v>
      </c>
      <c r="G5329" s="15" t="s">
        <v>25885</v>
      </c>
      <c r="H5329" s="15" t="s">
        <v>24819</v>
      </c>
      <c r="I5329" s="15" t="s">
        <v>24820</v>
      </c>
      <c r="J5329" s="15" t="s">
        <v>24819</v>
      </c>
      <c r="K5329">
        <f>VLOOKUP(C5329,'scores met drempel 25'!A:C,3,FALSE)</f>
        <v>0</v>
      </c>
      <c r="L5329">
        <f>VLOOKUP(C5329,'scores zonder drempel 25'!A:E,2,FALSE)</f>
        <v>33.65</v>
      </c>
      <c r="M5329" t="e">
        <f>VLOOKUP(B5329,'bekostiging 25'!$C$1:$N$2577,11,FALSE)</f>
        <v>#N/A</v>
      </c>
    </row>
    <row r="5330" spans="1:13">
      <c r="A5330" s="15" t="s">
        <v>15277</v>
      </c>
      <c r="B5330" s="15" t="s">
        <v>15336</v>
      </c>
      <c r="C5330" s="15" t="s">
        <v>5352</v>
      </c>
      <c r="D5330" s="15" t="s">
        <v>15337</v>
      </c>
      <c r="E5330" s="15" t="s">
        <v>15338</v>
      </c>
      <c r="F5330" s="15" t="s">
        <v>14265</v>
      </c>
      <c r="G5330" s="15" t="s">
        <v>15339</v>
      </c>
      <c r="H5330" s="15" t="s">
        <v>14502</v>
      </c>
      <c r="I5330" s="15" t="s">
        <v>14503</v>
      </c>
      <c r="J5330" s="15" t="s">
        <v>14502</v>
      </c>
      <c r="K5330">
        <f>VLOOKUP(C5330,'scores met drempel 25'!A:C,3,FALSE)</f>
        <v>0</v>
      </c>
      <c r="L5330">
        <f>VLOOKUP(C5330,'scores zonder drempel 25'!A:E,2,FALSE)</f>
        <v>74.17</v>
      </c>
      <c r="M5330" t="e">
        <f>VLOOKUP(B5330,'bekostiging 25'!$C$1:$N$2577,11,FALSE)</f>
        <v>#N/A</v>
      </c>
    </row>
    <row r="5331" spans="1:13">
      <c r="A5331" s="15" t="s">
        <v>22479</v>
      </c>
      <c r="B5331" s="15" t="s">
        <v>26352</v>
      </c>
      <c r="C5331" s="15" t="s">
        <v>5353</v>
      </c>
      <c r="D5331" s="15" t="s">
        <v>26347</v>
      </c>
      <c r="E5331" s="15" t="s">
        <v>26353</v>
      </c>
      <c r="F5331" s="15" t="s">
        <v>8204</v>
      </c>
      <c r="G5331" s="15" t="s">
        <v>26354</v>
      </c>
      <c r="H5331" s="15" t="s">
        <v>12013</v>
      </c>
      <c r="I5331" s="15" t="s">
        <v>24629</v>
      </c>
      <c r="J5331" s="15" t="s">
        <v>12013</v>
      </c>
      <c r="K5331">
        <f>VLOOKUP(C5331,'scores met drempel 25'!A:C,3,FALSE)</f>
        <v>0</v>
      </c>
      <c r="L5331">
        <f>VLOOKUP(C5331,'scores zonder drempel 25'!A:E,2,FALSE)</f>
        <v>8.94</v>
      </c>
      <c r="M5331" t="e">
        <f>VLOOKUP(B5331,'bekostiging 25'!$C$1:$N$2577,11,FALSE)</f>
        <v>#N/A</v>
      </c>
    </row>
    <row r="5332" spans="1:13">
      <c r="A5332" s="15" t="s">
        <v>18723</v>
      </c>
      <c r="B5332" s="15" t="s">
        <v>18794</v>
      </c>
      <c r="C5332" s="15" t="s">
        <v>5354</v>
      </c>
      <c r="D5332" s="15" t="s">
        <v>18795</v>
      </c>
      <c r="E5332" s="15" t="s">
        <v>18796</v>
      </c>
      <c r="F5332" s="15" t="s">
        <v>18797</v>
      </c>
      <c r="G5332" s="15" t="s">
        <v>18798</v>
      </c>
      <c r="H5332" s="15" t="s">
        <v>18728</v>
      </c>
      <c r="I5332" s="15" t="s">
        <v>16860</v>
      </c>
      <c r="J5332" s="15" t="s">
        <v>16861</v>
      </c>
      <c r="K5332">
        <f>VLOOKUP(C5332,'scores met drempel 25'!A:C,3,FALSE)</f>
        <v>107.51</v>
      </c>
      <c r="L5332">
        <f>VLOOKUP(C5332,'scores zonder drempel 25'!A:E,2,FALSE)</f>
        <v>203.91</v>
      </c>
      <c r="M5332">
        <f>VLOOKUP(B5332,'bekostiging 25'!$C$1:$N$2577,11,FALSE)</f>
        <v>5588.18</v>
      </c>
    </row>
    <row r="5333" spans="1:13">
      <c r="A5333" s="15" t="s">
        <v>11500</v>
      </c>
      <c r="B5333" s="15" t="s">
        <v>11570</v>
      </c>
      <c r="C5333" s="15" t="s">
        <v>5355</v>
      </c>
      <c r="D5333" s="15" t="s">
        <v>11571</v>
      </c>
      <c r="E5333" s="15" t="s">
        <v>11572</v>
      </c>
      <c r="F5333" s="15" t="s">
        <v>6245</v>
      </c>
      <c r="G5333" s="15" t="s">
        <v>11573</v>
      </c>
      <c r="H5333" s="15" t="s">
        <v>10503</v>
      </c>
      <c r="I5333" s="15" t="s">
        <v>9806</v>
      </c>
      <c r="J5333" s="15" t="s">
        <v>9805</v>
      </c>
      <c r="K5333">
        <f>VLOOKUP(C5333,'scores met drempel 25'!A:C,3,FALSE)</f>
        <v>0</v>
      </c>
      <c r="L5333">
        <f>VLOOKUP(C5333,'scores zonder drempel 25'!A:E,2,FALSE)</f>
        <v>61.8</v>
      </c>
      <c r="M5333" t="e">
        <f>VLOOKUP(B5333,'bekostiging 25'!$C$1:$N$2577,11,FALSE)</f>
        <v>#N/A</v>
      </c>
    </row>
    <row r="5334" spans="1:13">
      <c r="A5334" s="15" t="s">
        <v>17796</v>
      </c>
      <c r="B5334" s="15" t="s">
        <v>17824</v>
      </c>
      <c r="C5334" s="15" t="s">
        <v>5356</v>
      </c>
      <c r="D5334" s="15" t="s">
        <v>17825</v>
      </c>
      <c r="E5334" s="15" t="s">
        <v>17826</v>
      </c>
      <c r="F5334" s="15" t="s">
        <v>6184</v>
      </c>
      <c r="G5334" s="15" t="s">
        <v>17827</v>
      </c>
      <c r="H5334" s="15" t="s">
        <v>16837</v>
      </c>
      <c r="I5334" s="15" t="s">
        <v>16836</v>
      </c>
      <c r="J5334" s="15" t="s">
        <v>16837</v>
      </c>
      <c r="K5334">
        <f>VLOOKUP(C5334,'scores met drempel 25'!A:C,3,FALSE)</f>
        <v>0</v>
      </c>
      <c r="L5334">
        <f>VLOOKUP(C5334,'scores zonder drempel 25'!A:E,2,FALSE)</f>
        <v>159.32</v>
      </c>
      <c r="M5334" t="e">
        <f>VLOOKUP(B5334,'bekostiging 25'!$C$1:$N$2577,11,FALSE)</f>
        <v>#N/A</v>
      </c>
    </row>
    <row r="5335" spans="1:13">
      <c r="A5335" s="15" t="s">
        <v>19721</v>
      </c>
      <c r="B5335" s="15" t="s">
        <v>19744</v>
      </c>
      <c r="C5335" s="15" t="s">
        <v>5357</v>
      </c>
      <c r="D5335" s="15" t="s">
        <v>19745</v>
      </c>
      <c r="E5335" s="15" t="s">
        <v>19746</v>
      </c>
      <c r="F5335" s="15" t="s">
        <v>6470</v>
      </c>
      <c r="G5335" s="15" t="s">
        <v>19747</v>
      </c>
      <c r="H5335" s="15" t="s">
        <v>19727</v>
      </c>
      <c r="I5335" s="15" t="s">
        <v>19728</v>
      </c>
      <c r="J5335" s="15" t="s">
        <v>19727</v>
      </c>
      <c r="K5335">
        <f>VLOOKUP(C5335,'scores met drempel 25'!A:C,3,FALSE)</f>
        <v>0</v>
      </c>
      <c r="L5335">
        <f>VLOOKUP(C5335,'scores zonder drempel 25'!A:E,2,FALSE)</f>
        <v>184.76</v>
      </c>
      <c r="M5335" t="e">
        <f>VLOOKUP(B5335,'bekostiging 25'!$C$1:$N$2577,11,FALSE)</f>
        <v>#N/A</v>
      </c>
    </row>
    <row r="5336" spans="1:13">
      <c r="A5336" s="15" t="s">
        <v>21014</v>
      </c>
      <c r="B5336" s="15" t="s">
        <v>21023</v>
      </c>
      <c r="C5336" s="15" t="s">
        <v>5358</v>
      </c>
      <c r="D5336" s="15" t="s">
        <v>21024</v>
      </c>
      <c r="E5336" s="15" t="s">
        <v>19746</v>
      </c>
      <c r="F5336" s="15" t="s">
        <v>6245</v>
      </c>
      <c r="G5336" s="15" t="s">
        <v>19747</v>
      </c>
      <c r="H5336" s="15" t="s">
        <v>19727</v>
      </c>
      <c r="I5336" s="15" t="s">
        <v>19728</v>
      </c>
      <c r="J5336" s="15" t="s">
        <v>19727</v>
      </c>
      <c r="K5336">
        <f>VLOOKUP(C5336,'scores met drempel 25'!A:C,3,FALSE)</f>
        <v>0</v>
      </c>
      <c r="L5336">
        <f>VLOOKUP(C5336,'scores zonder drempel 25'!A:E,2,FALSE)</f>
        <v>103.76</v>
      </c>
      <c r="M5336" t="e">
        <f>VLOOKUP(B5336,'bekostiging 25'!$C$1:$N$2577,11,FALSE)</f>
        <v>#N/A</v>
      </c>
    </row>
    <row r="5337" spans="1:13">
      <c r="A5337" s="15" t="s">
        <v>17733</v>
      </c>
      <c r="B5337" s="15" t="s">
        <v>17776</v>
      </c>
      <c r="C5337" s="15" t="s">
        <v>5359</v>
      </c>
      <c r="D5337" s="15" t="s">
        <v>17777</v>
      </c>
      <c r="E5337" s="15" t="s">
        <v>17778</v>
      </c>
      <c r="F5337" s="15" t="s">
        <v>6451</v>
      </c>
      <c r="G5337" s="15" t="s">
        <v>17779</v>
      </c>
      <c r="H5337" s="15" t="s">
        <v>15910</v>
      </c>
      <c r="I5337" s="15" t="s">
        <v>15909</v>
      </c>
      <c r="J5337" s="15" t="s">
        <v>15910</v>
      </c>
      <c r="K5337">
        <f>VLOOKUP(C5337,'scores met drempel 25'!A:C,3,FALSE)</f>
        <v>13.33</v>
      </c>
      <c r="L5337">
        <f>VLOOKUP(C5337,'scores zonder drempel 25'!A:E,2,FALSE)</f>
        <v>93</v>
      </c>
      <c r="M5337">
        <f>VLOOKUP(B5337,'bekostiging 25'!$C$1:$N$2577,11,FALSE)</f>
        <v>3220.39</v>
      </c>
    </row>
    <row r="5338" spans="1:13">
      <c r="A5338" s="15" t="s">
        <v>18878</v>
      </c>
      <c r="B5338" s="15" t="s">
        <v>18937</v>
      </c>
      <c r="C5338" s="15" t="s">
        <v>5360</v>
      </c>
      <c r="D5338" s="15" t="s">
        <v>18938</v>
      </c>
      <c r="E5338" s="15" t="s">
        <v>18939</v>
      </c>
      <c r="F5338" s="15" t="s">
        <v>8558</v>
      </c>
      <c r="G5338" s="15" t="s">
        <v>18940</v>
      </c>
      <c r="H5338" s="15" t="s">
        <v>17378</v>
      </c>
      <c r="I5338" s="15" t="s">
        <v>17379</v>
      </c>
      <c r="J5338" s="15" t="s">
        <v>17378</v>
      </c>
      <c r="K5338">
        <f>VLOOKUP(C5338,'scores met drempel 25'!A:C,3,FALSE)</f>
        <v>52.87</v>
      </c>
      <c r="L5338">
        <f>VLOOKUP(C5338,'scores zonder drempel 25'!A:E,2,FALSE)</f>
        <v>276.48</v>
      </c>
      <c r="M5338">
        <f>VLOOKUP(B5338,'bekostiging 25'!$C$1:$N$2577,11,FALSE)</f>
        <v>4197.63</v>
      </c>
    </row>
    <row r="5339" spans="1:13">
      <c r="A5339" s="15" t="s">
        <v>16292</v>
      </c>
      <c r="B5339" s="15" t="s">
        <v>16344</v>
      </c>
      <c r="C5339" s="15" t="s">
        <v>5361</v>
      </c>
      <c r="D5339" s="15" t="s">
        <v>16345</v>
      </c>
      <c r="E5339" s="15" t="s">
        <v>16346</v>
      </c>
      <c r="F5339" s="15" t="s">
        <v>6275</v>
      </c>
      <c r="G5339" s="15" t="s">
        <v>16347</v>
      </c>
      <c r="H5339" s="15" t="s">
        <v>16304</v>
      </c>
      <c r="I5339" s="15" t="s">
        <v>16298</v>
      </c>
      <c r="J5339" s="15" t="s">
        <v>16299</v>
      </c>
      <c r="K5339">
        <f>VLOOKUP(C5339,'scores met drempel 25'!A:C,3,FALSE)</f>
        <v>116.63</v>
      </c>
      <c r="L5339">
        <f>VLOOKUP(C5339,'scores zonder drempel 25'!A:E,2,FALSE)</f>
        <v>255.22</v>
      </c>
      <c r="M5339">
        <f>VLOOKUP(B5339,'bekostiging 25'!$C$1:$N$2577,11,FALSE)</f>
        <v>5906.15</v>
      </c>
    </row>
    <row r="5340" spans="1:13">
      <c r="A5340" s="15" t="s">
        <v>15365</v>
      </c>
      <c r="B5340" s="15" t="s">
        <v>15413</v>
      </c>
      <c r="C5340" s="15" t="s">
        <v>5362</v>
      </c>
      <c r="D5340" s="15" t="s">
        <v>15414</v>
      </c>
      <c r="E5340" s="15" t="s">
        <v>15415</v>
      </c>
      <c r="F5340" s="15" t="s">
        <v>6239</v>
      </c>
      <c r="G5340" s="15" t="s">
        <v>15416</v>
      </c>
      <c r="H5340" s="15" t="s">
        <v>14600</v>
      </c>
      <c r="I5340" s="15" t="s">
        <v>14601</v>
      </c>
      <c r="J5340" s="15" t="s">
        <v>14600</v>
      </c>
      <c r="K5340">
        <f>VLOOKUP(C5340,'scores met drempel 25'!A:C,3,FALSE)</f>
        <v>0</v>
      </c>
      <c r="L5340">
        <f>VLOOKUP(C5340,'scores zonder drempel 25'!A:E,2,FALSE)</f>
        <v>94.87</v>
      </c>
      <c r="M5340" t="e">
        <f>VLOOKUP(B5340,'bekostiging 25'!$C$1:$N$2577,11,FALSE)</f>
        <v>#N/A</v>
      </c>
    </row>
    <row r="5341" spans="1:13">
      <c r="A5341" s="15" t="s">
        <v>19034</v>
      </c>
      <c r="B5341" s="15" t="s">
        <v>19088</v>
      </c>
      <c r="C5341" s="15" t="s">
        <v>5363</v>
      </c>
      <c r="D5341" s="15" t="s">
        <v>19089</v>
      </c>
      <c r="E5341" s="15" t="s">
        <v>19090</v>
      </c>
      <c r="F5341" s="15" t="s">
        <v>6245</v>
      </c>
      <c r="G5341" s="15" t="s">
        <v>19091</v>
      </c>
      <c r="H5341" s="15" t="s">
        <v>17944</v>
      </c>
      <c r="I5341" s="15" t="s">
        <v>17945</v>
      </c>
      <c r="J5341" s="15" t="s">
        <v>17944</v>
      </c>
      <c r="K5341">
        <f>VLOOKUP(C5341,'scores met drempel 25'!A:C,3,FALSE)</f>
        <v>0</v>
      </c>
      <c r="L5341">
        <f>VLOOKUP(C5341,'scores zonder drempel 25'!A:E,2,FALSE)</f>
        <v>145.79</v>
      </c>
      <c r="M5341" t="e">
        <f>VLOOKUP(B5341,'bekostiging 25'!$C$1:$N$2577,11,FALSE)</f>
        <v>#N/A</v>
      </c>
    </row>
    <row r="5342" spans="1:13">
      <c r="A5342" s="15" t="s">
        <v>19468</v>
      </c>
      <c r="B5342" s="15" t="s">
        <v>19469</v>
      </c>
      <c r="C5342" s="15" t="s">
        <v>5364</v>
      </c>
      <c r="D5342" s="15" t="s">
        <v>19470</v>
      </c>
      <c r="E5342" s="15" t="s">
        <v>19471</v>
      </c>
      <c r="F5342" s="15" t="s">
        <v>7347</v>
      </c>
      <c r="G5342" s="15" t="s">
        <v>19472</v>
      </c>
      <c r="H5342" s="15" t="s">
        <v>19473</v>
      </c>
      <c r="I5342" s="15" t="s">
        <v>19474</v>
      </c>
      <c r="J5342" s="15" t="s">
        <v>19473</v>
      </c>
      <c r="K5342">
        <f>VLOOKUP(C5342,'scores met drempel 25'!A:C,3,FALSE)</f>
        <v>0</v>
      </c>
      <c r="L5342">
        <f>VLOOKUP(C5342,'scores zonder drempel 25'!A:E,2,FALSE)</f>
        <v>0</v>
      </c>
      <c r="M5342" t="e">
        <f>VLOOKUP(B5342,'bekostiging 25'!$C$1:$N$2577,11,FALSE)</f>
        <v>#N/A</v>
      </c>
    </row>
    <row r="5343" spans="1:13">
      <c r="A5343" s="15" t="s">
        <v>18171</v>
      </c>
      <c r="B5343" s="15" t="s">
        <v>18191</v>
      </c>
      <c r="C5343" s="15" t="s">
        <v>5365</v>
      </c>
      <c r="D5343" s="15" t="s">
        <v>18192</v>
      </c>
      <c r="E5343" s="15" t="s">
        <v>18193</v>
      </c>
      <c r="F5343" s="15" t="s">
        <v>6245</v>
      </c>
      <c r="G5343" s="15" t="s">
        <v>18194</v>
      </c>
      <c r="H5343" s="15" t="s">
        <v>16137</v>
      </c>
      <c r="I5343" s="15" t="s">
        <v>16136</v>
      </c>
      <c r="J5343" s="15" t="s">
        <v>16137</v>
      </c>
      <c r="K5343">
        <f>VLOOKUP(C5343,'scores met drempel 25'!A:C,3,FALSE)</f>
        <v>40.020000000000003</v>
      </c>
      <c r="L5343">
        <f>VLOOKUP(C5343,'scores zonder drempel 25'!A:E,2,FALSE)</f>
        <v>137.1</v>
      </c>
      <c r="M5343">
        <f>VLOOKUP(B5343,'bekostiging 25'!$C$1:$N$2577,11,FALSE)</f>
        <v>4383.62</v>
      </c>
    </row>
    <row r="5344" spans="1:13">
      <c r="A5344" s="15" t="s">
        <v>17513</v>
      </c>
      <c r="B5344" s="15" t="s">
        <v>17613</v>
      </c>
      <c r="C5344" s="15" t="s">
        <v>5366</v>
      </c>
      <c r="D5344" s="15" t="s">
        <v>17614</v>
      </c>
      <c r="E5344" s="15" t="s">
        <v>17615</v>
      </c>
      <c r="F5344" s="15" t="s">
        <v>6275</v>
      </c>
      <c r="G5344" s="15" t="s">
        <v>17616</v>
      </c>
      <c r="H5344" s="15" t="s">
        <v>16137</v>
      </c>
      <c r="I5344" s="15" t="s">
        <v>16136</v>
      </c>
      <c r="J5344" s="15" t="s">
        <v>16137</v>
      </c>
      <c r="K5344">
        <f>VLOOKUP(C5344,'scores met drempel 25'!A:C,3,FALSE)</f>
        <v>95.93</v>
      </c>
      <c r="L5344">
        <f>VLOOKUP(C5344,'scores zonder drempel 25'!A:E,2,FALSE)</f>
        <v>176.27</v>
      </c>
      <c r="M5344">
        <f>VLOOKUP(B5344,'bekostiging 25'!$C$1:$N$2577,11,FALSE)</f>
        <v>7751.99</v>
      </c>
    </row>
    <row r="5345" spans="1:13">
      <c r="A5345" s="15" t="s">
        <v>16707</v>
      </c>
      <c r="B5345" s="15" t="s">
        <v>16721</v>
      </c>
      <c r="C5345" s="15" t="s">
        <v>5367</v>
      </c>
      <c r="D5345" s="15" t="s">
        <v>16722</v>
      </c>
      <c r="E5345" s="15" t="s">
        <v>16723</v>
      </c>
      <c r="F5345" s="15" t="s">
        <v>6595</v>
      </c>
      <c r="G5345" s="15" t="s">
        <v>16724</v>
      </c>
      <c r="H5345" s="15" t="s">
        <v>16137</v>
      </c>
      <c r="I5345" s="15" t="s">
        <v>16136</v>
      </c>
      <c r="J5345" s="15" t="s">
        <v>16137</v>
      </c>
      <c r="K5345">
        <f>VLOOKUP(C5345,'scores met drempel 25'!A:C,3,FALSE)</f>
        <v>0</v>
      </c>
      <c r="L5345">
        <f>VLOOKUP(C5345,'scores zonder drempel 25'!A:E,2,FALSE)</f>
        <v>195.51</v>
      </c>
      <c r="M5345" t="e">
        <f>VLOOKUP(B5345,'bekostiging 25'!$C$1:$N$2577,11,FALSE)</f>
        <v>#N/A</v>
      </c>
    </row>
    <row r="5346" spans="1:13">
      <c r="A5346" s="15" t="s">
        <v>7043</v>
      </c>
      <c r="B5346" s="15" t="s">
        <v>7137</v>
      </c>
      <c r="C5346" s="15" t="s">
        <v>5368</v>
      </c>
      <c r="D5346" s="15" t="s">
        <v>7138</v>
      </c>
      <c r="E5346" s="15" t="s">
        <v>7139</v>
      </c>
      <c r="F5346" s="15" t="s">
        <v>6595</v>
      </c>
      <c r="G5346" s="15" t="s">
        <v>7140</v>
      </c>
      <c r="H5346" s="15" t="s">
        <v>6375</v>
      </c>
      <c r="I5346" s="15" t="s">
        <v>6374</v>
      </c>
      <c r="J5346" s="15" t="s">
        <v>6375</v>
      </c>
      <c r="K5346">
        <f>VLOOKUP(C5346,'scores met drempel 25'!A:C,3,FALSE)</f>
        <v>0</v>
      </c>
      <c r="L5346">
        <f>VLOOKUP(C5346,'scores zonder drempel 25'!A:E,2,FALSE)</f>
        <v>80.62</v>
      </c>
      <c r="M5346" t="e">
        <f>VLOOKUP(B5346,'bekostiging 25'!$C$1:$N$2577,11,FALSE)</f>
        <v>#N/A</v>
      </c>
    </row>
    <row r="5347" spans="1:13">
      <c r="A5347" s="15" t="s">
        <v>7204</v>
      </c>
      <c r="B5347" s="15" t="s">
        <v>7252</v>
      </c>
      <c r="C5347" s="15" t="s">
        <v>5369</v>
      </c>
      <c r="D5347" s="15" t="s">
        <v>7253</v>
      </c>
      <c r="E5347" s="15" t="s">
        <v>7254</v>
      </c>
      <c r="F5347" s="15" t="s">
        <v>7255</v>
      </c>
      <c r="G5347" s="15" t="s">
        <v>7256</v>
      </c>
      <c r="H5347" s="15" t="s">
        <v>6375</v>
      </c>
      <c r="I5347" s="15" t="s">
        <v>6374</v>
      </c>
      <c r="J5347" s="15" t="s">
        <v>6375</v>
      </c>
      <c r="K5347">
        <f>VLOOKUP(C5347,'scores met drempel 25'!A:C,3,FALSE)</f>
        <v>0</v>
      </c>
      <c r="L5347">
        <f>VLOOKUP(C5347,'scores zonder drempel 25'!A:E,2,FALSE)</f>
        <v>58.43</v>
      </c>
      <c r="M5347" t="e">
        <f>VLOOKUP(B5347,'bekostiging 25'!$C$1:$N$2577,11,FALSE)</f>
        <v>#N/A</v>
      </c>
    </row>
    <row r="5348" spans="1:13">
      <c r="A5348" s="15" t="s">
        <v>30590</v>
      </c>
      <c r="B5348" s="15" t="s">
        <v>30634</v>
      </c>
      <c r="C5348" s="15" t="s">
        <v>5370</v>
      </c>
      <c r="D5348" s="15" t="s">
        <v>30635</v>
      </c>
      <c r="E5348" s="15" t="s">
        <v>30636</v>
      </c>
      <c r="F5348" s="15" t="s">
        <v>7643</v>
      </c>
      <c r="G5348" s="15" t="s">
        <v>30637</v>
      </c>
      <c r="H5348" s="15" t="s">
        <v>28157</v>
      </c>
      <c r="I5348" s="15" t="s">
        <v>28158</v>
      </c>
      <c r="J5348" s="15" t="s">
        <v>28157</v>
      </c>
      <c r="K5348">
        <f>VLOOKUP(C5348,'scores met drempel 25'!A:C,3,FALSE)</f>
        <v>0</v>
      </c>
      <c r="L5348">
        <f>VLOOKUP(C5348,'scores zonder drempel 25'!A:E,2,FALSE)</f>
        <v>21.03</v>
      </c>
      <c r="M5348" t="e">
        <f>VLOOKUP(B5348,'bekostiging 25'!$C$1:$N$2577,11,FALSE)</f>
        <v>#N/A</v>
      </c>
    </row>
    <row r="5349" spans="1:13">
      <c r="A5349" s="15" t="s">
        <v>6550</v>
      </c>
      <c r="B5349" s="15" t="s">
        <v>23605</v>
      </c>
      <c r="C5349" s="15" t="s">
        <v>5371</v>
      </c>
      <c r="D5349" s="15" t="s">
        <v>23606</v>
      </c>
      <c r="E5349" s="15" t="s">
        <v>10290</v>
      </c>
      <c r="F5349" s="15" t="s">
        <v>6245</v>
      </c>
      <c r="G5349" s="15" t="s">
        <v>23607</v>
      </c>
      <c r="H5349" s="15" t="s">
        <v>22639</v>
      </c>
      <c r="I5349" s="15" t="s">
        <v>22640</v>
      </c>
      <c r="J5349" s="15" t="s">
        <v>22639</v>
      </c>
      <c r="K5349">
        <f>VLOOKUP(C5349,'scores met drempel 25'!A:C,3,FALSE)</f>
        <v>0</v>
      </c>
      <c r="L5349">
        <f>VLOOKUP(C5349,'scores zonder drempel 25'!A:E,2,FALSE)</f>
        <v>25.52</v>
      </c>
      <c r="M5349" t="e">
        <f>VLOOKUP(B5349,'bekostiging 25'!$C$1:$N$2577,11,FALSE)</f>
        <v>#N/A</v>
      </c>
    </row>
    <row r="5350" spans="1:13">
      <c r="A5350" s="15" t="s">
        <v>23394</v>
      </c>
      <c r="B5350" s="15" t="s">
        <v>23435</v>
      </c>
      <c r="C5350" s="15" t="s">
        <v>5372</v>
      </c>
      <c r="D5350" s="15" t="s">
        <v>23436</v>
      </c>
      <c r="E5350" s="15" t="s">
        <v>23437</v>
      </c>
      <c r="F5350" s="15" t="s">
        <v>6410</v>
      </c>
      <c r="G5350" s="15" t="s">
        <v>23438</v>
      </c>
      <c r="H5350" s="15" t="s">
        <v>22639</v>
      </c>
      <c r="I5350" s="15" t="s">
        <v>22640</v>
      </c>
      <c r="J5350" s="15" t="s">
        <v>22639</v>
      </c>
      <c r="K5350">
        <f>VLOOKUP(C5350,'scores met drempel 25'!A:C,3,FALSE)</f>
        <v>0</v>
      </c>
      <c r="L5350">
        <f>VLOOKUP(C5350,'scores zonder drempel 25'!A:E,2,FALSE)</f>
        <v>172.42</v>
      </c>
      <c r="M5350" t="e">
        <f>VLOOKUP(B5350,'bekostiging 25'!$C$1:$N$2577,11,FALSE)</f>
        <v>#N/A</v>
      </c>
    </row>
    <row r="5351" spans="1:13">
      <c r="A5351" s="15" t="s">
        <v>23394</v>
      </c>
      <c r="B5351" s="15" t="s">
        <v>23439</v>
      </c>
      <c r="C5351" s="15" t="s">
        <v>5373</v>
      </c>
      <c r="D5351" s="15" t="s">
        <v>23440</v>
      </c>
      <c r="E5351" s="15" t="s">
        <v>23441</v>
      </c>
      <c r="F5351" s="15" t="s">
        <v>7749</v>
      </c>
      <c r="G5351" s="15" t="s">
        <v>23442</v>
      </c>
      <c r="H5351" s="15" t="s">
        <v>22639</v>
      </c>
      <c r="I5351" s="15" t="s">
        <v>22640</v>
      </c>
      <c r="J5351" s="15" t="s">
        <v>22639</v>
      </c>
      <c r="K5351">
        <f>VLOOKUP(C5351,'scores met drempel 25'!A:C,3,FALSE)</f>
        <v>196.46</v>
      </c>
      <c r="L5351">
        <f>VLOOKUP(C5351,'scores zonder drempel 25'!A:E,2,FALSE)</f>
        <v>513.79999999999995</v>
      </c>
      <c r="M5351">
        <f>VLOOKUP(B5351,'bekostiging 25'!$C$1:$N$2577,11,FALSE)</f>
        <v>15536.64</v>
      </c>
    </row>
    <row r="5352" spans="1:13">
      <c r="A5352" s="15" t="s">
        <v>25467</v>
      </c>
      <c r="B5352" s="15" t="s">
        <v>29820</v>
      </c>
      <c r="C5352" s="15" t="s">
        <v>5374</v>
      </c>
      <c r="D5352" s="15" t="s">
        <v>29821</v>
      </c>
      <c r="E5352" s="15" t="s">
        <v>15266</v>
      </c>
      <c r="F5352" s="15" t="s">
        <v>6220</v>
      </c>
      <c r="G5352" s="15" t="s">
        <v>29059</v>
      </c>
      <c r="H5352" s="15" t="s">
        <v>27256</v>
      </c>
      <c r="I5352" s="15" t="s">
        <v>27257</v>
      </c>
      <c r="J5352" s="15" t="s">
        <v>27256</v>
      </c>
      <c r="K5352">
        <f>VLOOKUP(C5352,'scores met drempel 25'!A:C,3,FALSE)</f>
        <v>0</v>
      </c>
      <c r="L5352">
        <f>VLOOKUP(C5352,'scores zonder drempel 25'!A:E,2,FALSE)</f>
        <v>325.32</v>
      </c>
      <c r="M5352" t="e">
        <f>VLOOKUP(B5352,'bekostiging 25'!$C$1:$N$2577,11,FALSE)</f>
        <v>#N/A</v>
      </c>
    </row>
    <row r="5353" spans="1:13">
      <c r="A5353" s="15" t="s">
        <v>7654</v>
      </c>
      <c r="B5353" s="15" t="s">
        <v>21012</v>
      </c>
      <c r="C5353" s="15" t="s">
        <v>5375</v>
      </c>
      <c r="D5353" s="15" t="s">
        <v>21013</v>
      </c>
      <c r="E5353" s="15" t="s">
        <v>19598</v>
      </c>
      <c r="F5353" s="15" t="s">
        <v>6196</v>
      </c>
      <c r="G5353" s="15" t="s">
        <v>19599</v>
      </c>
      <c r="H5353" s="15" t="s">
        <v>19584</v>
      </c>
      <c r="I5353" s="15" t="s">
        <v>19585</v>
      </c>
      <c r="J5353" s="15" t="s">
        <v>19584</v>
      </c>
      <c r="K5353">
        <f>VLOOKUP(C5353,'scores met drempel 25'!A:C,3,FALSE)</f>
        <v>0</v>
      </c>
      <c r="L5353">
        <f>VLOOKUP(C5353,'scores zonder drempel 25'!A:E,2,FALSE)</f>
        <v>48.69</v>
      </c>
      <c r="M5353">
        <f>VLOOKUP(B5353,'bekostiging 25'!$C$1:$N$2577,11,FALSE)</f>
        <v>2200.4699999999998</v>
      </c>
    </row>
    <row r="5354" spans="1:13">
      <c r="A5354" s="15" t="s">
        <v>15251</v>
      </c>
      <c r="B5354" s="15" t="s">
        <v>15264</v>
      </c>
      <c r="C5354" s="15" t="s">
        <v>5376</v>
      </c>
      <c r="D5354" s="15" t="s">
        <v>15265</v>
      </c>
      <c r="E5354" s="15" t="s">
        <v>15266</v>
      </c>
      <c r="F5354" s="15" t="s">
        <v>6768</v>
      </c>
      <c r="G5354" s="15" t="s">
        <v>15267</v>
      </c>
      <c r="H5354" s="15" t="s">
        <v>15268</v>
      </c>
      <c r="I5354" s="15" t="s">
        <v>14595</v>
      </c>
      <c r="J5354" s="15" t="s">
        <v>14594</v>
      </c>
      <c r="K5354">
        <f>VLOOKUP(C5354,'scores met drempel 25'!A:C,3,FALSE)</f>
        <v>0</v>
      </c>
      <c r="L5354">
        <f>VLOOKUP(C5354,'scores zonder drempel 25'!A:E,2,FALSE)</f>
        <v>84.5</v>
      </c>
      <c r="M5354" t="e">
        <f>VLOOKUP(B5354,'bekostiging 25'!$C$1:$N$2577,11,FALSE)</f>
        <v>#N/A</v>
      </c>
    </row>
    <row r="5355" spans="1:13">
      <c r="A5355" s="15" t="s">
        <v>6160</v>
      </c>
      <c r="B5355" s="15" t="s">
        <v>6312</v>
      </c>
      <c r="C5355" s="15" t="s">
        <v>5377</v>
      </c>
      <c r="D5355" s="15" t="s">
        <v>6313</v>
      </c>
      <c r="E5355" s="15" t="s">
        <v>6314</v>
      </c>
      <c r="F5355" s="15" t="s">
        <v>6275</v>
      </c>
      <c r="G5355" s="15" t="s">
        <v>6315</v>
      </c>
      <c r="H5355" s="15" t="s">
        <v>6277</v>
      </c>
      <c r="I5355" s="15" t="s">
        <v>6191</v>
      </c>
      <c r="J5355" s="15" t="s">
        <v>6192</v>
      </c>
      <c r="K5355">
        <f>VLOOKUP(C5355,'scores met drempel 25'!A:C,3,FALSE)</f>
        <v>0</v>
      </c>
      <c r="L5355">
        <f>VLOOKUP(C5355,'scores zonder drempel 25'!A:E,2,FALSE)</f>
        <v>48.93</v>
      </c>
      <c r="M5355" t="e">
        <f>VLOOKUP(B5355,'bekostiging 25'!$C$1:$N$2577,11,FALSE)</f>
        <v>#N/A</v>
      </c>
    </row>
    <row r="5356" spans="1:13">
      <c r="A5356" s="15" t="s">
        <v>28680</v>
      </c>
      <c r="B5356" s="15" t="s">
        <v>28777</v>
      </c>
      <c r="C5356" s="15" t="s">
        <v>5378</v>
      </c>
      <c r="D5356" s="15" t="s">
        <v>28778</v>
      </c>
      <c r="E5356" s="15" t="s">
        <v>28779</v>
      </c>
      <c r="F5356" s="15" t="s">
        <v>6363</v>
      </c>
      <c r="G5356" s="15" t="s">
        <v>28780</v>
      </c>
      <c r="H5356" s="15" t="s">
        <v>28747</v>
      </c>
      <c r="I5356" s="15" t="s">
        <v>28690</v>
      </c>
      <c r="J5356" s="15" t="s">
        <v>28691</v>
      </c>
      <c r="K5356">
        <f>VLOOKUP(C5356,'scores met drempel 25'!A:C,3,FALSE)</f>
        <v>0</v>
      </c>
      <c r="L5356">
        <f>VLOOKUP(C5356,'scores zonder drempel 25'!A:E,2,FALSE)</f>
        <v>69.069999999999993</v>
      </c>
      <c r="M5356" t="e">
        <f>VLOOKUP(B5356,'bekostiging 25'!$C$1:$N$2577,11,FALSE)</f>
        <v>#N/A</v>
      </c>
    </row>
    <row r="5357" spans="1:13">
      <c r="A5357" s="15" t="s">
        <v>7995</v>
      </c>
      <c r="B5357" s="15" t="s">
        <v>8024</v>
      </c>
      <c r="C5357" s="15" t="s">
        <v>5379</v>
      </c>
      <c r="D5357" s="15" t="s">
        <v>8025</v>
      </c>
      <c r="E5357" s="15" t="s">
        <v>8026</v>
      </c>
      <c r="F5357" s="15" t="s">
        <v>6275</v>
      </c>
      <c r="G5357" s="15" t="s">
        <v>8027</v>
      </c>
      <c r="H5357" s="15" t="s">
        <v>7675</v>
      </c>
      <c r="I5357" s="15" t="s">
        <v>7676</v>
      </c>
      <c r="J5357" s="15" t="s">
        <v>7675</v>
      </c>
      <c r="K5357">
        <f>VLOOKUP(C5357,'scores met drempel 25'!A:C,3,FALSE)</f>
        <v>0</v>
      </c>
      <c r="L5357">
        <f>VLOOKUP(C5357,'scores zonder drempel 25'!A:E,2,FALSE)</f>
        <v>163.41</v>
      </c>
      <c r="M5357" t="e">
        <f>VLOOKUP(B5357,'bekostiging 25'!$C$1:$N$2577,11,FALSE)</f>
        <v>#N/A</v>
      </c>
    </row>
    <row r="5358" spans="1:13">
      <c r="A5358" s="15" t="s">
        <v>7569</v>
      </c>
      <c r="B5358" s="15" t="s">
        <v>10450</v>
      </c>
      <c r="C5358" s="15" t="s">
        <v>5380</v>
      </c>
      <c r="D5358" s="15" t="s">
        <v>10451</v>
      </c>
      <c r="E5358" s="15" t="s">
        <v>10452</v>
      </c>
      <c r="F5358" s="15" t="s">
        <v>6831</v>
      </c>
      <c r="G5358" s="15" t="s">
        <v>10453</v>
      </c>
      <c r="H5358" s="15" t="s">
        <v>10182</v>
      </c>
      <c r="I5358" s="15" t="s">
        <v>10181</v>
      </c>
      <c r="J5358" s="15" t="s">
        <v>10182</v>
      </c>
      <c r="K5358">
        <f>VLOOKUP(C5358,'scores met drempel 25'!A:C,3,FALSE)</f>
        <v>0</v>
      </c>
      <c r="L5358">
        <f>VLOOKUP(C5358,'scores zonder drempel 25'!A:E,2,FALSE)</f>
        <v>0</v>
      </c>
      <c r="M5358" t="e">
        <f>VLOOKUP(B5358,'bekostiging 25'!$C$1:$N$2577,11,FALSE)</f>
        <v>#N/A</v>
      </c>
    </row>
    <row r="5359" spans="1:13">
      <c r="A5359" s="15" t="s">
        <v>17950</v>
      </c>
      <c r="B5359" s="15" t="s">
        <v>17992</v>
      </c>
      <c r="C5359" s="15" t="s">
        <v>5381</v>
      </c>
      <c r="D5359" s="15" t="s">
        <v>17993</v>
      </c>
      <c r="E5359" s="15" t="s">
        <v>17994</v>
      </c>
      <c r="F5359" s="15" t="s">
        <v>6487</v>
      </c>
      <c r="G5359" s="15" t="s">
        <v>17995</v>
      </c>
      <c r="H5359" s="15" t="s">
        <v>17963</v>
      </c>
      <c r="I5359" s="15" t="s">
        <v>15971</v>
      </c>
      <c r="J5359" s="15" t="s">
        <v>15972</v>
      </c>
      <c r="K5359">
        <f>VLOOKUP(C5359,'scores met drempel 25'!A:C,3,FALSE)</f>
        <v>0</v>
      </c>
      <c r="L5359">
        <f>VLOOKUP(C5359,'scores zonder drempel 25'!A:E,2,FALSE)</f>
        <v>167.76</v>
      </c>
      <c r="M5359" t="e">
        <f>VLOOKUP(B5359,'bekostiging 25'!$C$1:$N$2577,11,FALSE)</f>
        <v>#N/A</v>
      </c>
    </row>
    <row r="5360" spans="1:13">
      <c r="A5360" s="15" t="s">
        <v>19190</v>
      </c>
      <c r="B5360" s="15" t="s">
        <v>19237</v>
      </c>
      <c r="C5360" s="15" t="s">
        <v>5382</v>
      </c>
      <c r="D5360" s="15" t="s">
        <v>9902</v>
      </c>
      <c r="E5360" s="15" t="s">
        <v>19238</v>
      </c>
      <c r="F5360" s="15" t="s">
        <v>6997</v>
      </c>
      <c r="G5360" s="15" t="s">
        <v>19239</v>
      </c>
      <c r="H5360" s="15" t="s">
        <v>19202</v>
      </c>
      <c r="I5360" s="15" t="s">
        <v>19196</v>
      </c>
      <c r="J5360" s="15" t="s">
        <v>19197</v>
      </c>
      <c r="K5360">
        <f>VLOOKUP(C5360,'scores met drempel 25'!A:C,3,FALSE)</f>
        <v>0</v>
      </c>
      <c r="L5360">
        <f>VLOOKUP(C5360,'scores zonder drempel 25'!A:E,2,FALSE)</f>
        <v>73.91</v>
      </c>
      <c r="M5360" t="e">
        <f>VLOOKUP(B5360,'bekostiging 25'!$C$1:$N$2577,11,FALSE)</f>
        <v>#N/A</v>
      </c>
    </row>
    <row r="5361" spans="1:13">
      <c r="A5361" s="15" t="s">
        <v>25427</v>
      </c>
      <c r="B5361" s="15" t="s">
        <v>25453</v>
      </c>
      <c r="C5361" s="15" t="s">
        <v>5383</v>
      </c>
      <c r="D5361" s="15" t="s">
        <v>7710</v>
      </c>
      <c r="E5361" s="15" t="s">
        <v>25454</v>
      </c>
      <c r="F5361" s="15" t="s">
        <v>6245</v>
      </c>
      <c r="G5361" s="15" t="s">
        <v>25455</v>
      </c>
      <c r="H5361" s="15" t="s">
        <v>24619</v>
      </c>
      <c r="I5361" s="15" t="s">
        <v>24620</v>
      </c>
      <c r="J5361" s="15" t="s">
        <v>24619</v>
      </c>
      <c r="K5361">
        <f>VLOOKUP(C5361,'scores met drempel 25'!A:C,3,FALSE)</f>
        <v>0</v>
      </c>
      <c r="L5361">
        <f>VLOOKUP(C5361,'scores zonder drempel 25'!A:E,2,FALSE)</f>
        <v>82.25</v>
      </c>
      <c r="M5361" t="e">
        <f>VLOOKUP(B5361,'bekostiging 25'!$C$1:$N$2577,11,FALSE)</f>
        <v>#N/A</v>
      </c>
    </row>
    <row r="5362" spans="1:13">
      <c r="A5362" s="15" t="s">
        <v>24630</v>
      </c>
      <c r="B5362" s="15" t="s">
        <v>24657</v>
      </c>
      <c r="C5362" s="15" t="s">
        <v>5384</v>
      </c>
      <c r="D5362" s="15" t="s">
        <v>24658</v>
      </c>
      <c r="E5362" s="15" t="s">
        <v>24659</v>
      </c>
      <c r="F5362" s="15" t="s">
        <v>6927</v>
      </c>
      <c r="G5362" s="15" t="s">
        <v>24660</v>
      </c>
      <c r="H5362" s="15" t="s">
        <v>24619</v>
      </c>
      <c r="I5362" s="15" t="s">
        <v>24620</v>
      </c>
      <c r="J5362" s="15" t="s">
        <v>24619</v>
      </c>
      <c r="K5362">
        <f>VLOOKUP(C5362,'scores met drempel 25'!A:C,3,FALSE)</f>
        <v>0</v>
      </c>
      <c r="L5362">
        <f>VLOOKUP(C5362,'scores zonder drempel 25'!A:E,2,FALSE)</f>
        <v>114.02</v>
      </c>
      <c r="M5362" t="e">
        <f>VLOOKUP(B5362,'bekostiging 25'!$C$1:$N$2577,11,FALSE)</f>
        <v>#N/A</v>
      </c>
    </row>
    <row r="5363" spans="1:13">
      <c r="A5363" s="15" t="s">
        <v>12820</v>
      </c>
      <c r="B5363" s="15" t="s">
        <v>26155</v>
      </c>
      <c r="C5363" s="15" t="s">
        <v>5385</v>
      </c>
      <c r="D5363" s="15" t="s">
        <v>26156</v>
      </c>
      <c r="E5363" s="15" t="s">
        <v>26157</v>
      </c>
      <c r="F5363" s="15" t="s">
        <v>6210</v>
      </c>
      <c r="G5363" s="15" t="s">
        <v>26158</v>
      </c>
      <c r="H5363" s="15" t="s">
        <v>24619</v>
      </c>
      <c r="I5363" s="15" t="s">
        <v>24620</v>
      </c>
      <c r="J5363" s="15" t="s">
        <v>24619</v>
      </c>
      <c r="K5363">
        <f>VLOOKUP(C5363,'scores met drempel 25'!A:C,3,FALSE)</f>
        <v>19.649999999999999</v>
      </c>
      <c r="L5363">
        <f>VLOOKUP(C5363,'scores zonder drempel 25'!A:E,2,FALSE)</f>
        <v>94.64</v>
      </c>
      <c r="M5363">
        <f>VLOOKUP(B5363,'bekostiging 25'!$C$1:$N$2577,11,FALSE)</f>
        <v>2970.41</v>
      </c>
    </row>
    <row r="5364" spans="1:13">
      <c r="A5364" s="15" t="s">
        <v>14585</v>
      </c>
      <c r="B5364" s="15" t="s">
        <v>14590</v>
      </c>
      <c r="C5364" s="15" t="s">
        <v>5386</v>
      </c>
      <c r="D5364" s="15" t="s">
        <v>14591</v>
      </c>
      <c r="E5364" s="15" t="s">
        <v>14592</v>
      </c>
      <c r="F5364" s="15" t="s">
        <v>8338</v>
      </c>
      <c r="G5364" s="15" t="s">
        <v>14593</v>
      </c>
      <c r="H5364" s="15" t="s">
        <v>14594</v>
      </c>
      <c r="I5364" s="15" t="s">
        <v>14595</v>
      </c>
      <c r="J5364" s="15" t="s">
        <v>14594</v>
      </c>
      <c r="K5364">
        <f>VLOOKUP(C5364,'scores met drempel 25'!A:C,3,FALSE)</f>
        <v>0</v>
      </c>
      <c r="L5364">
        <f>VLOOKUP(C5364,'scores zonder drempel 25'!A:E,2,FALSE)</f>
        <v>51.21</v>
      </c>
      <c r="M5364" t="e">
        <f>VLOOKUP(B5364,'bekostiging 25'!$C$1:$N$2577,11,FALSE)</f>
        <v>#N/A</v>
      </c>
    </row>
    <row r="5365" spans="1:13">
      <c r="A5365" s="15" t="s">
        <v>20050</v>
      </c>
      <c r="B5365" s="15" t="s">
        <v>20099</v>
      </c>
      <c r="C5365" s="15" t="s">
        <v>5387</v>
      </c>
      <c r="D5365" s="15" t="s">
        <v>20100</v>
      </c>
      <c r="E5365" s="15" t="s">
        <v>20101</v>
      </c>
      <c r="F5365" s="15" t="s">
        <v>6927</v>
      </c>
      <c r="G5365" s="15" t="s">
        <v>20102</v>
      </c>
      <c r="H5365" s="15" t="s">
        <v>20085</v>
      </c>
      <c r="I5365" s="15" t="s">
        <v>20086</v>
      </c>
      <c r="J5365" s="15" t="s">
        <v>20085</v>
      </c>
      <c r="K5365">
        <f>VLOOKUP(C5365,'scores met drempel 25'!A:C,3,FALSE)</f>
        <v>86.12</v>
      </c>
      <c r="L5365">
        <f>VLOOKUP(C5365,'scores zonder drempel 25'!A:E,2,FALSE)</f>
        <v>183.19</v>
      </c>
      <c r="M5365">
        <f>VLOOKUP(B5365,'bekostiging 25'!$C$1:$N$2577,11,FALSE)</f>
        <v>7353.36</v>
      </c>
    </row>
    <row r="5366" spans="1:13">
      <c r="A5366" s="15" t="s">
        <v>25427</v>
      </c>
      <c r="B5366" s="15" t="s">
        <v>25456</v>
      </c>
      <c r="C5366" s="15" t="s">
        <v>5388</v>
      </c>
      <c r="D5366" s="15" t="s">
        <v>25457</v>
      </c>
      <c r="E5366" s="15" t="s">
        <v>25458</v>
      </c>
      <c r="F5366" s="15" t="s">
        <v>6275</v>
      </c>
      <c r="G5366" s="15" t="s">
        <v>25459</v>
      </c>
      <c r="H5366" s="15" t="s">
        <v>24654</v>
      </c>
      <c r="I5366" s="15" t="s">
        <v>24620</v>
      </c>
      <c r="J5366" s="15" t="s">
        <v>24619</v>
      </c>
      <c r="K5366">
        <f>VLOOKUP(C5366,'scores met drempel 25'!A:C,3,FALSE)</f>
        <v>0</v>
      </c>
      <c r="L5366">
        <f>VLOOKUP(C5366,'scores zonder drempel 25'!A:E,2,FALSE)</f>
        <v>31.13</v>
      </c>
      <c r="M5366" t="e">
        <f>VLOOKUP(B5366,'bekostiging 25'!$C$1:$N$2577,11,FALSE)</f>
        <v>#N/A</v>
      </c>
    </row>
    <row r="5367" spans="1:13">
      <c r="A5367" s="15" t="s">
        <v>10542</v>
      </c>
      <c r="B5367" s="15" t="s">
        <v>10555</v>
      </c>
      <c r="C5367" s="15" t="s">
        <v>5389</v>
      </c>
      <c r="D5367" s="15" t="s">
        <v>10556</v>
      </c>
      <c r="E5367" s="15" t="s">
        <v>10557</v>
      </c>
      <c r="F5367" s="15" t="s">
        <v>6245</v>
      </c>
      <c r="G5367" s="15" t="s">
        <v>10558</v>
      </c>
      <c r="H5367" s="15" t="s">
        <v>10559</v>
      </c>
      <c r="I5367" s="15" t="s">
        <v>10548</v>
      </c>
      <c r="J5367" s="15" t="s">
        <v>10549</v>
      </c>
      <c r="K5367">
        <f>VLOOKUP(C5367,'scores met drempel 25'!A:C,3,FALSE)</f>
        <v>0</v>
      </c>
      <c r="L5367">
        <f>VLOOKUP(C5367,'scores zonder drempel 25'!A:E,2,FALSE)</f>
        <v>50.36</v>
      </c>
      <c r="M5367" t="e">
        <f>VLOOKUP(B5367,'bekostiging 25'!$C$1:$N$2577,11,FALSE)</f>
        <v>#N/A</v>
      </c>
    </row>
    <row r="5368" spans="1:13">
      <c r="A5368" s="15" t="s">
        <v>10855</v>
      </c>
      <c r="B5368" s="15" t="s">
        <v>10929</v>
      </c>
      <c r="C5368" s="15" t="s">
        <v>5390</v>
      </c>
      <c r="D5368" s="15" t="s">
        <v>10930</v>
      </c>
      <c r="E5368" s="15" t="s">
        <v>10931</v>
      </c>
      <c r="F5368" s="15" t="s">
        <v>6492</v>
      </c>
      <c r="G5368" s="15" t="s">
        <v>10932</v>
      </c>
      <c r="H5368" s="15" t="s">
        <v>10198</v>
      </c>
      <c r="I5368" s="15" t="s">
        <v>10199</v>
      </c>
      <c r="J5368" s="15" t="s">
        <v>10198</v>
      </c>
      <c r="K5368">
        <f>VLOOKUP(C5368,'scores met drempel 25'!A:C,3,FALSE)</f>
        <v>80.239999999999995</v>
      </c>
      <c r="L5368">
        <f>VLOOKUP(C5368,'scores zonder drempel 25'!A:E,2,FALSE)</f>
        <v>190.03</v>
      </c>
      <c r="M5368">
        <f>VLOOKUP(B5368,'bekostiging 25'!$C$1:$N$2577,11,FALSE)</f>
        <v>4787.58</v>
      </c>
    </row>
    <row r="5369" spans="1:13">
      <c r="A5369" s="15" t="s">
        <v>10249</v>
      </c>
      <c r="B5369" s="15" t="s">
        <v>10343</v>
      </c>
      <c r="C5369" s="15" t="s">
        <v>5391</v>
      </c>
      <c r="D5369" s="15" t="s">
        <v>10344</v>
      </c>
      <c r="E5369" s="15" t="s">
        <v>10345</v>
      </c>
      <c r="F5369" s="15" t="s">
        <v>6220</v>
      </c>
      <c r="G5369" s="15" t="s">
        <v>10346</v>
      </c>
      <c r="H5369" s="15" t="s">
        <v>9973</v>
      </c>
      <c r="I5369" s="15" t="s">
        <v>9974</v>
      </c>
      <c r="J5369" s="15" t="s">
        <v>9973</v>
      </c>
      <c r="K5369">
        <f>VLOOKUP(C5369,'scores met drempel 25'!A:C,3,FALSE)</f>
        <v>288.76</v>
      </c>
      <c r="L5369">
        <f>VLOOKUP(C5369,'scores zonder drempel 25'!A:E,2,FALSE)</f>
        <v>503.67</v>
      </c>
      <c r="M5369">
        <f>VLOOKUP(B5369,'bekostiging 25'!$C$1:$N$2577,11,FALSE)</f>
        <v>18401.72</v>
      </c>
    </row>
    <row r="5370" spans="1:13">
      <c r="A5370" s="15" t="s">
        <v>11768</v>
      </c>
      <c r="B5370" s="15" t="s">
        <v>11857</v>
      </c>
      <c r="C5370" s="15" t="s">
        <v>5392</v>
      </c>
      <c r="D5370" s="15" t="s">
        <v>11858</v>
      </c>
      <c r="E5370" s="15" t="s">
        <v>11859</v>
      </c>
      <c r="F5370" s="15" t="s">
        <v>6233</v>
      </c>
      <c r="G5370" s="15" t="s">
        <v>11860</v>
      </c>
      <c r="H5370" s="15" t="s">
        <v>9973</v>
      </c>
      <c r="I5370" s="15" t="s">
        <v>9974</v>
      </c>
      <c r="J5370" s="15" t="s">
        <v>9973</v>
      </c>
      <c r="K5370">
        <f>VLOOKUP(C5370,'scores met drempel 25'!A:C,3,FALSE)</f>
        <v>0</v>
      </c>
      <c r="L5370">
        <f>VLOOKUP(C5370,'scores zonder drempel 25'!A:E,2,FALSE)</f>
        <v>131.78</v>
      </c>
      <c r="M5370" t="e">
        <f>VLOOKUP(B5370,'bekostiging 25'!$C$1:$N$2577,11,FALSE)</f>
        <v>#N/A</v>
      </c>
    </row>
    <row r="5371" spans="1:13">
      <c r="A5371" s="15" t="s">
        <v>12376</v>
      </c>
      <c r="B5371" s="15" t="s">
        <v>23980</v>
      </c>
      <c r="C5371" s="15" t="s">
        <v>5393</v>
      </c>
      <c r="D5371" s="15" t="s">
        <v>23981</v>
      </c>
      <c r="E5371" s="15" t="s">
        <v>23982</v>
      </c>
      <c r="F5371" s="15" t="s">
        <v>6275</v>
      </c>
      <c r="G5371" s="15" t="s">
        <v>23983</v>
      </c>
      <c r="H5371" s="15" t="s">
        <v>23037</v>
      </c>
      <c r="I5371" s="15" t="s">
        <v>23038</v>
      </c>
      <c r="J5371" s="15" t="s">
        <v>23037</v>
      </c>
      <c r="K5371">
        <f>VLOOKUP(C5371,'scores met drempel 25'!A:C,3,FALSE)</f>
        <v>0</v>
      </c>
      <c r="L5371">
        <f>VLOOKUP(C5371,'scores zonder drempel 25'!A:E,2,FALSE)</f>
        <v>112.3</v>
      </c>
      <c r="M5371" t="e">
        <f>VLOOKUP(B5371,'bekostiging 25'!$C$1:$N$2577,11,FALSE)</f>
        <v>#N/A</v>
      </c>
    </row>
    <row r="5372" spans="1:13">
      <c r="A5372" s="15" t="s">
        <v>7831</v>
      </c>
      <c r="B5372" s="15" t="s">
        <v>7855</v>
      </c>
      <c r="C5372" s="15" t="s">
        <v>5394</v>
      </c>
      <c r="D5372" s="15" t="s">
        <v>7856</v>
      </c>
      <c r="E5372" s="15" t="s">
        <v>7452</v>
      </c>
      <c r="F5372" s="15" t="s">
        <v>6668</v>
      </c>
      <c r="G5372" s="15" t="s">
        <v>7857</v>
      </c>
      <c r="H5372" s="15" t="s">
        <v>7349</v>
      </c>
      <c r="I5372" s="15" t="s">
        <v>7350</v>
      </c>
      <c r="J5372" s="15" t="s">
        <v>7349</v>
      </c>
      <c r="K5372">
        <f>VLOOKUP(C5372,'scores met drempel 25'!A:C,3,FALSE)</f>
        <v>643.30999999999995</v>
      </c>
      <c r="L5372">
        <f>VLOOKUP(C5372,'scores zonder drempel 25'!A:E,2,FALSE)</f>
        <v>862.24</v>
      </c>
      <c r="M5372">
        <f>VLOOKUP(B5372,'bekostiging 25'!$C$1:$N$2577,11,FALSE)</f>
        <v>30473.33</v>
      </c>
    </row>
    <row r="5373" spans="1:13">
      <c r="A5373" s="15" t="s">
        <v>17796</v>
      </c>
      <c r="B5373" s="15" t="s">
        <v>17828</v>
      </c>
      <c r="C5373" s="15" t="s">
        <v>5395</v>
      </c>
      <c r="D5373" s="15" t="s">
        <v>7861</v>
      </c>
      <c r="E5373" s="15" t="s">
        <v>17829</v>
      </c>
      <c r="F5373" s="15" t="s">
        <v>6778</v>
      </c>
      <c r="G5373" s="15" t="s">
        <v>17830</v>
      </c>
      <c r="H5373" s="15" t="s">
        <v>16837</v>
      </c>
      <c r="I5373" s="15" t="s">
        <v>16836</v>
      </c>
      <c r="J5373" s="15" t="s">
        <v>16837</v>
      </c>
      <c r="K5373">
        <f>VLOOKUP(C5373,'scores met drempel 25'!A:C,3,FALSE)</f>
        <v>74.62</v>
      </c>
      <c r="L5373">
        <f>VLOOKUP(C5373,'scores zonder drempel 25'!A:E,2,FALSE)</f>
        <v>497.75</v>
      </c>
      <c r="M5373">
        <f>VLOOKUP(B5373,'bekostiging 25'!$C$1:$N$2577,11,FALSE)</f>
        <v>491.29</v>
      </c>
    </row>
    <row r="5374" spans="1:13">
      <c r="A5374" s="15" t="s">
        <v>15658</v>
      </c>
      <c r="B5374" s="15" t="s">
        <v>15766</v>
      </c>
      <c r="C5374" s="15" t="s">
        <v>5396</v>
      </c>
      <c r="D5374" s="15" t="s">
        <v>15767</v>
      </c>
      <c r="E5374" s="15" t="s">
        <v>15768</v>
      </c>
      <c r="F5374" s="15" t="s">
        <v>6831</v>
      </c>
      <c r="G5374" s="15" t="s">
        <v>15769</v>
      </c>
      <c r="H5374" s="15" t="s">
        <v>14527</v>
      </c>
      <c r="I5374" s="15" t="s">
        <v>14512</v>
      </c>
      <c r="J5374" s="15" t="s">
        <v>14513</v>
      </c>
      <c r="K5374">
        <f>VLOOKUP(C5374,'scores met drempel 25'!A:C,3,FALSE)</f>
        <v>91.81</v>
      </c>
      <c r="L5374">
        <f>VLOOKUP(C5374,'scores zonder drempel 25'!A:E,2,FALSE)</f>
        <v>251.15</v>
      </c>
      <c r="M5374">
        <f>VLOOKUP(B5374,'bekostiging 25'!$C$1:$N$2577,11,FALSE)</f>
        <v>11159.69</v>
      </c>
    </row>
    <row r="5375" spans="1:13">
      <c r="A5375" s="15" t="s">
        <v>14691</v>
      </c>
      <c r="B5375" s="15" t="s">
        <v>14725</v>
      </c>
      <c r="C5375" s="15" t="s">
        <v>5397</v>
      </c>
      <c r="D5375" s="15" t="s">
        <v>14726</v>
      </c>
      <c r="E5375" s="15" t="s">
        <v>8386</v>
      </c>
      <c r="F5375" s="15" t="s">
        <v>6173</v>
      </c>
      <c r="G5375" s="15" t="s">
        <v>14727</v>
      </c>
      <c r="H5375" s="15" t="s">
        <v>14728</v>
      </c>
      <c r="I5375" s="15" t="s">
        <v>14707</v>
      </c>
      <c r="J5375" s="15" t="s">
        <v>14708</v>
      </c>
      <c r="K5375">
        <f>VLOOKUP(C5375,'scores met drempel 25'!A:C,3,FALSE)</f>
        <v>0</v>
      </c>
      <c r="L5375">
        <f>VLOOKUP(C5375,'scores zonder drempel 25'!A:E,2,FALSE)</f>
        <v>52.21</v>
      </c>
      <c r="M5375" t="e">
        <f>VLOOKUP(B5375,'bekostiging 25'!$C$1:$N$2577,11,FALSE)</f>
        <v>#N/A</v>
      </c>
    </row>
    <row r="5376" spans="1:13">
      <c r="A5376" s="15" t="s">
        <v>9719</v>
      </c>
      <c r="B5376" s="15" t="s">
        <v>9736</v>
      </c>
      <c r="C5376" s="15" t="s">
        <v>5398</v>
      </c>
      <c r="D5376" s="15" t="s">
        <v>9737</v>
      </c>
      <c r="E5376" s="15" t="s">
        <v>9738</v>
      </c>
      <c r="F5376" s="15" t="s">
        <v>6255</v>
      </c>
      <c r="G5376" s="15" t="s">
        <v>9739</v>
      </c>
      <c r="H5376" s="15" t="s">
        <v>9697</v>
      </c>
      <c r="I5376" s="15" t="s">
        <v>9698</v>
      </c>
      <c r="J5376" s="15" t="s">
        <v>9697</v>
      </c>
      <c r="K5376">
        <f>VLOOKUP(C5376,'scores met drempel 25'!A:C,3,FALSE)</f>
        <v>0</v>
      </c>
      <c r="L5376">
        <f>VLOOKUP(C5376,'scores zonder drempel 25'!A:E,2,FALSE)</f>
        <v>196.84</v>
      </c>
      <c r="M5376" t="e">
        <f>VLOOKUP(B5376,'bekostiging 25'!$C$1:$N$2577,11,FALSE)</f>
        <v>#N/A</v>
      </c>
    </row>
    <row r="5377" spans="1:13">
      <c r="A5377" s="15" t="s">
        <v>29181</v>
      </c>
      <c r="B5377" s="15" t="s">
        <v>29210</v>
      </c>
      <c r="C5377" s="15" t="s">
        <v>5399</v>
      </c>
      <c r="D5377" s="15" t="s">
        <v>29211</v>
      </c>
      <c r="E5377" s="15" t="s">
        <v>29212</v>
      </c>
      <c r="F5377" s="15" t="s">
        <v>15968</v>
      </c>
      <c r="G5377" s="15" t="s">
        <v>29213</v>
      </c>
      <c r="H5377" s="15" t="s">
        <v>28698</v>
      </c>
      <c r="I5377" s="15" t="s">
        <v>28699</v>
      </c>
      <c r="J5377" s="15" t="s">
        <v>28700</v>
      </c>
      <c r="K5377">
        <f>VLOOKUP(C5377,'scores met drempel 25'!A:C,3,FALSE)</f>
        <v>0</v>
      </c>
      <c r="L5377">
        <f>VLOOKUP(C5377,'scores zonder drempel 25'!A:E,2,FALSE)</f>
        <v>51.7</v>
      </c>
      <c r="M5377" t="e">
        <f>VLOOKUP(B5377,'bekostiging 25'!$C$1:$N$2577,11,FALSE)</f>
        <v>#N/A</v>
      </c>
    </row>
    <row r="5378" spans="1:13">
      <c r="A5378" s="15" t="s">
        <v>21982</v>
      </c>
      <c r="B5378" s="15" t="s">
        <v>22020</v>
      </c>
      <c r="C5378" s="15" t="s">
        <v>5400</v>
      </c>
      <c r="D5378" s="15" t="s">
        <v>22021</v>
      </c>
      <c r="E5378" s="15" t="s">
        <v>22022</v>
      </c>
      <c r="F5378" s="15" t="s">
        <v>9545</v>
      </c>
      <c r="G5378" s="15" t="s">
        <v>22023</v>
      </c>
      <c r="H5378" s="15" t="s">
        <v>19320</v>
      </c>
      <c r="I5378" s="15" t="s">
        <v>19319</v>
      </c>
      <c r="J5378" s="15" t="s">
        <v>19320</v>
      </c>
      <c r="K5378">
        <f>VLOOKUP(C5378,'scores met drempel 25'!A:C,3,FALSE)</f>
        <v>0</v>
      </c>
      <c r="L5378">
        <f>VLOOKUP(C5378,'scores zonder drempel 25'!A:E,2,FALSE)</f>
        <v>83.17</v>
      </c>
      <c r="M5378" t="e">
        <f>VLOOKUP(B5378,'bekostiging 25'!$C$1:$N$2577,11,FALSE)</f>
        <v>#N/A</v>
      </c>
    </row>
    <row r="5379" spans="1:13">
      <c r="A5379" s="15" t="s">
        <v>16153</v>
      </c>
      <c r="B5379" s="15" t="s">
        <v>16194</v>
      </c>
      <c r="C5379" s="15" t="s">
        <v>5401</v>
      </c>
      <c r="D5379" s="15" t="s">
        <v>16195</v>
      </c>
      <c r="E5379" s="15" t="s">
        <v>16196</v>
      </c>
      <c r="F5379" s="15" t="s">
        <v>6275</v>
      </c>
      <c r="G5379" s="15" t="s">
        <v>16197</v>
      </c>
      <c r="H5379" s="15" t="s">
        <v>10696</v>
      </c>
      <c r="I5379" s="15" t="s">
        <v>15977</v>
      </c>
      <c r="J5379" s="15" t="s">
        <v>15978</v>
      </c>
      <c r="K5379">
        <f>VLOOKUP(C5379,'scores met drempel 25'!A:C,3,FALSE)</f>
        <v>291.24</v>
      </c>
      <c r="L5379">
        <f>VLOOKUP(C5379,'scores zonder drempel 25'!A:E,2,FALSE)</f>
        <v>460.62</v>
      </c>
      <c r="M5379">
        <f>VLOOKUP(B5379,'bekostiging 25'!$C$1:$N$2577,11,FALSE)</f>
        <v>16784.53</v>
      </c>
    </row>
    <row r="5380" spans="1:13">
      <c r="A5380" s="15" t="s">
        <v>20326</v>
      </c>
      <c r="B5380" s="15" t="s">
        <v>20402</v>
      </c>
      <c r="C5380" s="15" t="s">
        <v>5402</v>
      </c>
      <c r="D5380" s="15" t="s">
        <v>20403</v>
      </c>
      <c r="E5380" s="15" t="s">
        <v>20404</v>
      </c>
      <c r="F5380" s="15" t="s">
        <v>20405</v>
      </c>
      <c r="G5380" s="15" t="s">
        <v>20406</v>
      </c>
      <c r="H5380" s="15" t="s">
        <v>20355</v>
      </c>
      <c r="I5380" s="15" t="s">
        <v>20332</v>
      </c>
      <c r="J5380" s="15" t="s">
        <v>20333</v>
      </c>
      <c r="K5380">
        <f>VLOOKUP(C5380,'scores met drempel 25'!A:C,3,FALSE)</f>
        <v>4.1500000000000004</v>
      </c>
      <c r="L5380">
        <f>VLOOKUP(C5380,'scores zonder drempel 25'!A:E,2,FALSE)</f>
        <v>330.87</v>
      </c>
      <c r="M5380">
        <f>VLOOKUP(B5380,'bekostiging 25'!$C$1:$N$2577,11,FALSE)</f>
        <v>2087.15</v>
      </c>
    </row>
    <row r="5381" spans="1:13">
      <c r="A5381" s="15" t="s">
        <v>20326</v>
      </c>
      <c r="B5381" s="15" t="s">
        <v>20407</v>
      </c>
      <c r="C5381" s="15" t="s">
        <v>5403</v>
      </c>
      <c r="D5381" s="15" t="s">
        <v>20408</v>
      </c>
      <c r="E5381" s="15" t="s">
        <v>20404</v>
      </c>
      <c r="F5381" s="15" t="s">
        <v>6220</v>
      </c>
      <c r="G5381" s="15" t="s">
        <v>20406</v>
      </c>
      <c r="H5381" s="15" t="s">
        <v>20355</v>
      </c>
      <c r="I5381" s="15" t="s">
        <v>20332</v>
      </c>
      <c r="J5381" s="15" t="s">
        <v>20333</v>
      </c>
      <c r="K5381">
        <f>VLOOKUP(C5381,'scores met drempel 25'!A:C,3,FALSE)</f>
        <v>10.66</v>
      </c>
      <c r="L5381">
        <f>VLOOKUP(C5381,'scores zonder drempel 25'!A:E,2,FALSE)</f>
        <v>241.64</v>
      </c>
      <c r="M5381" t="e">
        <f>VLOOKUP(B5381,'bekostiging 25'!$C$1:$N$2577,11,FALSE)</f>
        <v>#N/A</v>
      </c>
    </row>
    <row r="5382" spans="1:13">
      <c r="A5382" s="15" t="s">
        <v>15251</v>
      </c>
      <c r="B5382" s="15" t="s">
        <v>15269</v>
      </c>
      <c r="C5382" s="15" t="s">
        <v>5404</v>
      </c>
      <c r="D5382" s="15" t="s">
        <v>15270</v>
      </c>
      <c r="E5382" s="15" t="s">
        <v>15271</v>
      </c>
      <c r="F5382" s="15" t="s">
        <v>6385</v>
      </c>
      <c r="G5382" s="15" t="s">
        <v>15272</v>
      </c>
      <c r="H5382" s="15" t="s">
        <v>14594</v>
      </c>
      <c r="I5382" s="15" t="s">
        <v>14595</v>
      </c>
      <c r="J5382" s="15" t="s">
        <v>14594</v>
      </c>
      <c r="K5382">
        <f>VLOOKUP(C5382,'scores met drempel 25'!A:C,3,FALSE)</f>
        <v>0</v>
      </c>
      <c r="L5382">
        <f>VLOOKUP(C5382,'scores zonder drempel 25'!A:E,2,FALSE)</f>
        <v>134.47999999999999</v>
      </c>
      <c r="M5382" t="e">
        <f>VLOOKUP(B5382,'bekostiging 25'!$C$1:$N$2577,11,FALSE)</f>
        <v>#N/A</v>
      </c>
    </row>
    <row r="5383" spans="1:13">
      <c r="A5383" s="15" t="s">
        <v>25467</v>
      </c>
      <c r="B5383" s="15" t="s">
        <v>29822</v>
      </c>
      <c r="C5383" s="15" t="s">
        <v>5405</v>
      </c>
      <c r="D5383" s="15" t="s">
        <v>6521</v>
      </c>
      <c r="E5383" s="15" t="s">
        <v>29823</v>
      </c>
      <c r="F5383" s="15" t="s">
        <v>6245</v>
      </c>
      <c r="G5383" s="15" t="s">
        <v>29824</v>
      </c>
      <c r="H5383" s="15" t="s">
        <v>28083</v>
      </c>
      <c r="I5383" s="15" t="s">
        <v>28084</v>
      </c>
      <c r="J5383" s="15" t="s">
        <v>28083</v>
      </c>
      <c r="K5383">
        <f>VLOOKUP(C5383,'scores met drempel 25'!A:C,3,FALSE)</f>
        <v>145.94999999999999</v>
      </c>
      <c r="L5383">
        <f>VLOOKUP(C5383,'scores zonder drempel 25'!A:E,2,FALSE)</f>
        <v>245.04</v>
      </c>
      <c r="M5383">
        <f>VLOOKUP(B5383,'bekostiging 25'!$C$1:$N$2577,11,FALSE)</f>
        <v>8761.23</v>
      </c>
    </row>
    <row r="5384" spans="1:13">
      <c r="A5384" s="15" t="s">
        <v>24985</v>
      </c>
      <c r="B5384" s="15" t="s">
        <v>29060</v>
      </c>
      <c r="C5384" s="15" t="s">
        <v>5406</v>
      </c>
      <c r="D5384" s="15" t="s">
        <v>29061</v>
      </c>
      <c r="E5384" s="15" t="s">
        <v>11357</v>
      </c>
      <c r="F5384" s="15" t="s">
        <v>6269</v>
      </c>
      <c r="G5384" s="15" t="s">
        <v>29062</v>
      </c>
      <c r="H5384" s="15" t="s">
        <v>28083</v>
      </c>
      <c r="I5384" s="15" t="s">
        <v>28084</v>
      </c>
      <c r="J5384" s="15" t="s">
        <v>28083</v>
      </c>
      <c r="K5384">
        <f>VLOOKUP(C5384,'scores met drempel 25'!A:C,3,FALSE)</f>
        <v>115.9</v>
      </c>
      <c r="L5384">
        <f>VLOOKUP(C5384,'scores zonder drempel 25'!A:E,2,FALSE)</f>
        <v>257.83</v>
      </c>
      <c r="M5384">
        <f>VLOOKUP(B5384,'bekostiging 25'!$C$1:$N$2577,11,FALSE)</f>
        <v>4626.26</v>
      </c>
    </row>
    <row r="5385" spans="1:13">
      <c r="A5385" s="15" t="s">
        <v>24830</v>
      </c>
      <c r="B5385" s="15" t="s">
        <v>28546</v>
      </c>
      <c r="C5385" s="15" t="s">
        <v>5407</v>
      </c>
      <c r="D5385" s="15" t="s">
        <v>28547</v>
      </c>
      <c r="E5385" s="15" t="s">
        <v>28548</v>
      </c>
      <c r="F5385" s="15" t="s">
        <v>16953</v>
      </c>
      <c r="G5385" s="15" t="s">
        <v>28549</v>
      </c>
      <c r="H5385" s="15" t="s">
        <v>28083</v>
      </c>
      <c r="I5385" s="15" t="s">
        <v>28084</v>
      </c>
      <c r="J5385" s="15" t="s">
        <v>28083</v>
      </c>
      <c r="K5385">
        <f>VLOOKUP(C5385,'scores met drempel 25'!A:C,3,FALSE)</f>
        <v>127.75</v>
      </c>
      <c r="L5385">
        <f>VLOOKUP(C5385,'scores zonder drempel 25'!A:E,2,FALSE)</f>
        <v>384.16</v>
      </c>
      <c r="M5385">
        <f>VLOOKUP(B5385,'bekostiging 25'!$C$1:$N$2577,11,FALSE)</f>
        <v>3242.38</v>
      </c>
    </row>
    <row r="5386" spans="1:13">
      <c r="A5386" s="15" t="s">
        <v>30590</v>
      </c>
      <c r="B5386" s="15" t="s">
        <v>30638</v>
      </c>
      <c r="C5386" s="15" t="s">
        <v>5408</v>
      </c>
      <c r="D5386" s="15" t="s">
        <v>30639</v>
      </c>
      <c r="E5386" s="15" t="s">
        <v>30640</v>
      </c>
      <c r="F5386" s="15" t="s">
        <v>6245</v>
      </c>
      <c r="G5386" s="15" t="s">
        <v>30641</v>
      </c>
      <c r="H5386" s="15" t="s">
        <v>28157</v>
      </c>
      <c r="I5386" s="15" t="s">
        <v>28158</v>
      </c>
      <c r="J5386" s="15" t="s">
        <v>28157</v>
      </c>
      <c r="K5386">
        <f>VLOOKUP(C5386,'scores met drempel 25'!A:C,3,FALSE)</f>
        <v>16.39</v>
      </c>
      <c r="L5386">
        <f>VLOOKUP(C5386,'scores zonder drempel 25'!A:E,2,FALSE)</f>
        <v>185.1</v>
      </c>
      <c r="M5386">
        <f>VLOOKUP(B5386,'bekostiging 25'!$C$1:$N$2577,11,FALSE)</f>
        <v>7.33</v>
      </c>
    </row>
    <row r="5387" spans="1:13">
      <c r="A5387" s="15" t="s">
        <v>14936</v>
      </c>
      <c r="B5387" s="15" t="s">
        <v>15088</v>
      </c>
      <c r="C5387" s="15" t="s">
        <v>5409</v>
      </c>
      <c r="D5387" s="15" t="s">
        <v>15089</v>
      </c>
      <c r="E5387" s="15" t="s">
        <v>15090</v>
      </c>
      <c r="F5387" s="15" t="s">
        <v>15091</v>
      </c>
      <c r="G5387" s="15" t="s">
        <v>15092</v>
      </c>
      <c r="H5387" s="15" t="s">
        <v>14976</v>
      </c>
      <c r="I5387" s="15" t="s">
        <v>14977</v>
      </c>
      <c r="J5387" s="15" t="s">
        <v>14976</v>
      </c>
      <c r="K5387">
        <f>VLOOKUP(C5387,'scores met drempel 25'!A:C,3,FALSE)</f>
        <v>190.39</v>
      </c>
      <c r="L5387">
        <f>VLOOKUP(C5387,'scores zonder drempel 25'!A:E,2,FALSE)</f>
        <v>284.79000000000002</v>
      </c>
      <c r="M5387">
        <f>VLOOKUP(B5387,'bekostiging 25'!$C$1:$N$2577,11,FALSE)</f>
        <v>11784.97</v>
      </c>
    </row>
    <row r="5388" spans="1:13">
      <c r="A5388" s="15" t="s">
        <v>22956</v>
      </c>
      <c r="B5388" s="15" t="s">
        <v>22957</v>
      </c>
      <c r="C5388" s="15" t="s">
        <v>5410</v>
      </c>
      <c r="D5388" s="15" t="s">
        <v>22958</v>
      </c>
      <c r="E5388" s="15" t="s">
        <v>22959</v>
      </c>
      <c r="F5388" s="15" t="s">
        <v>6537</v>
      </c>
      <c r="G5388" s="15" t="s">
        <v>22960</v>
      </c>
      <c r="H5388" s="15" t="s">
        <v>22758</v>
      </c>
      <c r="I5388" s="15" t="s">
        <v>22759</v>
      </c>
      <c r="J5388" s="15" t="s">
        <v>22758</v>
      </c>
      <c r="K5388">
        <f>VLOOKUP(C5388,'scores met drempel 25'!A:C,3,FALSE)</f>
        <v>0</v>
      </c>
      <c r="L5388">
        <f>VLOOKUP(C5388,'scores zonder drempel 25'!A:E,2,FALSE)</f>
        <v>37.57</v>
      </c>
      <c r="M5388" t="e">
        <f>VLOOKUP(B5388,'bekostiging 25'!$C$1:$N$2577,11,FALSE)</f>
        <v>#N/A</v>
      </c>
    </row>
    <row r="5389" spans="1:13">
      <c r="A5389" s="15" t="s">
        <v>17483</v>
      </c>
      <c r="B5389" s="15" t="s">
        <v>17505</v>
      </c>
      <c r="C5389" s="15" t="s">
        <v>5411</v>
      </c>
      <c r="D5389" s="15" t="s">
        <v>17506</v>
      </c>
      <c r="E5389" s="15" t="s">
        <v>17507</v>
      </c>
      <c r="F5389" s="15" t="s">
        <v>6275</v>
      </c>
      <c r="G5389" s="15" t="s">
        <v>17508</v>
      </c>
      <c r="H5389" s="15" t="s">
        <v>15842</v>
      </c>
      <c r="I5389" s="15" t="s">
        <v>15843</v>
      </c>
      <c r="J5389" s="15" t="s">
        <v>15842</v>
      </c>
      <c r="K5389">
        <f>VLOOKUP(C5389,'scores met drempel 25'!A:C,3,FALSE)</f>
        <v>0</v>
      </c>
      <c r="L5389">
        <f>VLOOKUP(C5389,'scores zonder drempel 25'!A:E,2,FALSE)</f>
        <v>56.51</v>
      </c>
      <c r="M5389" t="e">
        <f>VLOOKUP(B5389,'bekostiging 25'!$C$1:$N$2577,11,FALSE)</f>
        <v>#N/A</v>
      </c>
    </row>
    <row r="5390" spans="1:13">
      <c r="A5390" s="15" t="s">
        <v>7283</v>
      </c>
      <c r="B5390" s="15" t="s">
        <v>7326</v>
      </c>
      <c r="C5390" s="15" t="s">
        <v>5412</v>
      </c>
      <c r="D5390" s="15" t="s">
        <v>7327</v>
      </c>
      <c r="E5390" s="15" t="s">
        <v>6978</v>
      </c>
      <c r="F5390" s="15" t="s">
        <v>6275</v>
      </c>
      <c r="G5390" s="15" t="s">
        <v>6979</v>
      </c>
      <c r="H5390" s="15" t="s">
        <v>6339</v>
      </c>
      <c r="I5390" s="15" t="s">
        <v>6338</v>
      </c>
      <c r="J5390" s="15" t="s">
        <v>6339</v>
      </c>
      <c r="K5390">
        <f>VLOOKUP(C5390,'scores met drempel 25'!A:C,3,FALSE)</f>
        <v>0</v>
      </c>
      <c r="L5390">
        <f>VLOOKUP(C5390,'scores zonder drempel 25'!A:E,2,FALSE)</f>
        <v>33.880000000000003</v>
      </c>
      <c r="M5390" t="e">
        <f>VLOOKUP(B5390,'bekostiging 25'!$C$1:$N$2577,11,FALSE)</f>
        <v>#N/A</v>
      </c>
    </row>
    <row r="5391" spans="1:13">
      <c r="A5391" s="15" t="s">
        <v>6930</v>
      </c>
      <c r="B5391" s="15" t="s">
        <v>6976</v>
      </c>
      <c r="C5391" s="15" t="s">
        <v>5413</v>
      </c>
      <c r="D5391" s="15" t="s">
        <v>6977</v>
      </c>
      <c r="E5391" s="15" t="s">
        <v>6978</v>
      </c>
      <c r="F5391" s="15" t="s">
        <v>6385</v>
      </c>
      <c r="G5391" s="15" t="s">
        <v>6979</v>
      </c>
      <c r="H5391" s="15" t="s">
        <v>6339</v>
      </c>
      <c r="I5391" s="15" t="s">
        <v>6338</v>
      </c>
      <c r="J5391" s="15" t="s">
        <v>6339</v>
      </c>
      <c r="K5391">
        <f>VLOOKUP(C5391,'scores met drempel 25'!A:C,3,FALSE)</f>
        <v>5.3</v>
      </c>
      <c r="L5391">
        <f>VLOOKUP(C5391,'scores zonder drempel 25'!A:E,2,FALSE)</f>
        <v>86.98</v>
      </c>
      <c r="M5391">
        <f>VLOOKUP(B5391,'bekostiging 25'!$C$1:$N$2577,11,FALSE)</f>
        <v>1388.55</v>
      </c>
    </row>
    <row r="5392" spans="1:13">
      <c r="A5392" s="15" t="s">
        <v>7677</v>
      </c>
      <c r="B5392" s="15" t="s">
        <v>7746</v>
      </c>
      <c r="C5392" s="15" t="s">
        <v>5414</v>
      </c>
      <c r="D5392" s="15" t="s">
        <v>7747</v>
      </c>
      <c r="E5392" s="15" t="s">
        <v>7748</v>
      </c>
      <c r="F5392" s="15" t="s">
        <v>7749</v>
      </c>
      <c r="G5392" s="15" t="s">
        <v>7750</v>
      </c>
      <c r="H5392" s="15" t="s">
        <v>7358</v>
      </c>
      <c r="I5392" s="15" t="s">
        <v>7359</v>
      </c>
      <c r="J5392" s="15" t="s">
        <v>7358</v>
      </c>
      <c r="K5392">
        <f>VLOOKUP(C5392,'scores met drempel 25'!A:C,3,FALSE)</f>
        <v>231.34</v>
      </c>
      <c r="L5392">
        <f>VLOOKUP(C5392,'scores zonder drempel 25'!A:E,2,FALSE)</f>
        <v>386</v>
      </c>
      <c r="M5392">
        <f>VLOOKUP(B5392,'bekostiging 25'!$C$1:$N$2577,11,FALSE)</f>
        <v>17653.79</v>
      </c>
    </row>
    <row r="5393" spans="1:13">
      <c r="A5393" s="15" t="s">
        <v>17617</v>
      </c>
      <c r="B5393" s="15" t="s">
        <v>17697</v>
      </c>
      <c r="C5393" s="15" t="s">
        <v>5415</v>
      </c>
      <c r="D5393" s="15" t="s">
        <v>17698</v>
      </c>
      <c r="E5393" s="15" t="s">
        <v>17699</v>
      </c>
      <c r="F5393" s="15" t="s">
        <v>6245</v>
      </c>
      <c r="G5393" s="15" t="s">
        <v>17700</v>
      </c>
      <c r="H5393" s="15" t="s">
        <v>17653</v>
      </c>
      <c r="I5393" s="15" t="s">
        <v>17628</v>
      </c>
      <c r="J5393" s="15" t="s">
        <v>17627</v>
      </c>
      <c r="K5393">
        <f>VLOOKUP(C5393,'scores met drempel 25'!A:C,3,FALSE)</f>
        <v>118.79</v>
      </c>
      <c r="L5393">
        <f>VLOOKUP(C5393,'scores zonder drempel 25'!A:E,2,FALSE)</f>
        <v>311.60000000000002</v>
      </c>
      <c r="M5393">
        <f>VLOOKUP(B5393,'bekostiging 25'!$C$1:$N$2577,11,FALSE)</f>
        <v>7009.39</v>
      </c>
    </row>
    <row r="5394" spans="1:13">
      <c r="A5394" s="15" t="s">
        <v>17617</v>
      </c>
      <c r="B5394" s="15" t="s">
        <v>17701</v>
      </c>
      <c r="C5394" s="15" t="s">
        <v>5416</v>
      </c>
      <c r="D5394" s="15" t="s">
        <v>17702</v>
      </c>
      <c r="E5394" s="15" t="s">
        <v>17703</v>
      </c>
      <c r="F5394" s="15" t="s">
        <v>6363</v>
      </c>
      <c r="G5394" s="15" t="s">
        <v>17704</v>
      </c>
      <c r="H5394" s="15" t="s">
        <v>17653</v>
      </c>
      <c r="I5394" s="15" t="s">
        <v>17628</v>
      </c>
      <c r="J5394" s="15" t="s">
        <v>17627</v>
      </c>
      <c r="K5394">
        <f>VLOOKUP(C5394,'scores met drempel 25'!A:C,3,FALSE)</f>
        <v>54.66</v>
      </c>
      <c r="L5394">
        <f>VLOOKUP(C5394,'scores zonder drempel 25'!A:E,2,FALSE)</f>
        <v>189.9</v>
      </c>
      <c r="M5394">
        <f>VLOOKUP(B5394,'bekostiging 25'!$C$1:$N$2577,11,FALSE)</f>
        <v>3605.02</v>
      </c>
    </row>
    <row r="5395" spans="1:13">
      <c r="A5395" s="15" t="s">
        <v>17733</v>
      </c>
      <c r="B5395" s="15" t="s">
        <v>17780</v>
      </c>
      <c r="C5395" s="15" t="s">
        <v>5417</v>
      </c>
      <c r="D5395" s="15" t="s">
        <v>17781</v>
      </c>
      <c r="E5395" s="15" t="s">
        <v>17782</v>
      </c>
      <c r="F5395" s="15" t="s">
        <v>6245</v>
      </c>
      <c r="G5395" s="15" t="s">
        <v>17783</v>
      </c>
      <c r="H5395" s="15" t="s">
        <v>17378</v>
      </c>
      <c r="I5395" s="15" t="s">
        <v>17379</v>
      </c>
      <c r="J5395" s="15" t="s">
        <v>17378</v>
      </c>
      <c r="K5395">
        <f>VLOOKUP(C5395,'scores met drempel 25'!A:C,3,FALSE)</f>
        <v>0</v>
      </c>
      <c r="L5395">
        <f>VLOOKUP(C5395,'scores zonder drempel 25'!A:E,2,FALSE)</f>
        <v>178.95</v>
      </c>
      <c r="M5395" t="e">
        <f>VLOOKUP(B5395,'bekostiging 25'!$C$1:$N$2577,11,FALSE)</f>
        <v>#N/A</v>
      </c>
    </row>
    <row r="5396" spans="1:13">
      <c r="A5396" s="15" t="s">
        <v>17733</v>
      </c>
      <c r="B5396" s="15" t="s">
        <v>17784</v>
      </c>
      <c r="C5396" s="15" t="s">
        <v>5418</v>
      </c>
      <c r="D5396" s="15" t="s">
        <v>17785</v>
      </c>
      <c r="E5396" s="15" t="s">
        <v>17786</v>
      </c>
      <c r="F5396" s="15" t="s">
        <v>6492</v>
      </c>
      <c r="G5396" s="15" t="s">
        <v>17787</v>
      </c>
      <c r="H5396" s="15" t="s">
        <v>17378</v>
      </c>
      <c r="I5396" s="15" t="s">
        <v>17379</v>
      </c>
      <c r="J5396" s="15" t="s">
        <v>17378</v>
      </c>
      <c r="K5396">
        <f>VLOOKUP(C5396,'scores met drempel 25'!A:C,3,FALSE)</f>
        <v>49.11</v>
      </c>
      <c r="L5396">
        <f>VLOOKUP(C5396,'scores zonder drempel 25'!A:E,2,FALSE)</f>
        <v>91.29</v>
      </c>
      <c r="M5396">
        <f>VLOOKUP(B5396,'bekostiging 25'!$C$1:$N$2577,11,FALSE)</f>
        <v>3918.32</v>
      </c>
    </row>
    <row r="5397" spans="1:13">
      <c r="A5397" s="15" t="s">
        <v>7569</v>
      </c>
      <c r="B5397" s="15" t="s">
        <v>10454</v>
      </c>
      <c r="C5397" s="15" t="s">
        <v>5419</v>
      </c>
      <c r="D5397" s="15" t="s">
        <v>10455</v>
      </c>
      <c r="E5397" s="15" t="s">
        <v>10456</v>
      </c>
      <c r="F5397" s="15" t="s">
        <v>6363</v>
      </c>
      <c r="G5397" s="15" t="s">
        <v>10457</v>
      </c>
      <c r="H5397" s="15" t="s">
        <v>10000</v>
      </c>
      <c r="I5397" s="15" t="s">
        <v>9999</v>
      </c>
      <c r="J5397" s="15" t="s">
        <v>10000</v>
      </c>
      <c r="K5397">
        <f>VLOOKUP(C5397,'scores met drempel 25'!A:C,3,FALSE)</f>
        <v>0</v>
      </c>
      <c r="L5397">
        <f>VLOOKUP(C5397,'scores zonder drempel 25'!A:E,2,FALSE)</f>
        <v>103.52</v>
      </c>
      <c r="M5397" t="e">
        <f>VLOOKUP(B5397,'bekostiging 25'!$C$1:$N$2577,11,FALSE)</f>
        <v>#N/A</v>
      </c>
    </row>
    <row r="5398" spans="1:13">
      <c r="A5398" s="15" t="s">
        <v>21316</v>
      </c>
      <c r="B5398" s="15" t="s">
        <v>21352</v>
      </c>
      <c r="C5398" s="15" t="s">
        <v>5420</v>
      </c>
      <c r="D5398" s="15" t="s">
        <v>21353</v>
      </c>
      <c r="E5398" s="15" t="s">
        <v>21354</v>
      </c>
      <c r="F5398" s="15" t="s">
        <v>8764</v>
      </c>
      <c r="G5398" s="15" t="s">
        <v>21355</v>
      </c>
      <c r="H5398" s="15" t="s">
        <v>7373</v>
      </c>
      <c r="I5398" s="15" t="s">
        <v>19333</v>
      </c>
      <c r="J5398" s="15" t="s">
        <v>7373</v>
      </c>
      <c r="K5398">
        <f>VLOOKUP(C5398,'scores met drempel 25'!A:C,3,FALSE)</f>
        <v>59</v>
      </c>
      <c r="L5398">
        <f>VLOOKUP(C5398,'scores zonder drempel 25'!A:E,2,FALSE)</f>
        <v>200.93</v>
      </c>
      <c r="M5398" t="e">
        <f>VLOOKUP(B5398,'bekostiging 25'!$C$1:$N$2577,11,FALSE)</f>
        <v>#N/A</v>
      </c>
    </row>
    <row r="5399" spans="1:13">
      <c r="A5399" s="15" t="s">
        <v>15105</v>
      </c>
      <c r="B5399" s="15" t="s">
        <v>17936</v>
      </c>
      <c r="C5399" s="15" t="s">
        <v>5421</v>
      </c>
      <c r="D5399" s="15" t="s">
        <v>8000</v>
      </c>
      <c r="E5399" s="15" t="s">
        <v>11524</v>
      </c>
      <c r="F5399" s="15" t="s">
        <v>6275</v>
      </c>
      <c r="G5399" s="15" t="s">
        <v>17937</v>
      </c>
      <c r="H5399" s="15" t="s">
        <v>16008</v>
      </c>
      <c r="I5399" s="15" t="s">
        <v>16009</v>
      </c>
      <c r="J5399" s="15" t="s">
        <v>16008</v>
      </c>
      <c r="K5399">
        <f>VLOOKUP(C5399,'scores met drempel 25'!A:C,3,FALSE)</f>
        <v>0</v>
      </c>
      <c r="L5399">
        <f>VLOOKUP(C5399,'scores zonder drempel 25'!A:E,2,FALSE)</f>
        <v>31.58</v>
      </c>
      <c r="M5399" t="e">
        <f>VLOOKUP(B5399,'bekostiging 25'!$C$1:$N$2577,11,FALSE)</f>
        <v>#N/A</v>
      </c>
    </row>
    <row r="5400" spans="1:13">
      <c r="A5400" s="15" t="s">
        <v>24801</v>
      </c>
      <c r="B5400" s="15" t="s">
        <v>24802</v>
      </c>
      <c r="C5400" s="15" t="s">
        <v>5422</v>
      </c>
      <c r="D5400" s="15" t="s">
        <v>24803</v>
      </c>
      <c r="E5400" s="15" t="s">
        <v>24804</v>
      </c>
      <c r="F5400" s="15" t="s">
        <v>24047</v>
      </c>
      <c r="G5400" s="15" t="s">
        <v>24805</v>
      </c>
      <c r="H5400" s="15" t="s">
        <v>24706</v>
      </c>
      <c r="I5400" s="15" t="s">
        <v>24707</v>
      </c>
      <c r="J5400" s="15" t="s">
        <v>24706</v>
      </c>
      <c r="K5400">
        <f>VLOOKUP(C5400,'scores met drempel 25'!A:C,3,FALSE)</f>
        <v>84.6</v>
      </c>
      <c r="L5400">
        <f>VLOOKUP(C5400,'scores zonder drempel 25'!A:E,2,FALSE)</f>
        <v>241.26</v>
      </c>
      <c r="M5400">
        <f>VLOOKUP(B5400,'bekostiging 25'!$C$1:$N$2577,11,FALSE)</f>
        <v>6232.79</v>
      </c>
    </row>
    <row r="5401" spans="1:13">
      <c r="A5401" s="15" t="s">
        <v>31292</v>
      </c>
      <c r="B5401" s="15" t="s">
        <v>31320</v>
      </c>
      <c r="C5401" s="15" t="s">
        <v>5423</v>
      </c>
      <c r="D5401" s="15" t="s">
        <v>31321</v>
      </c>
      <c r="E5401" s="15" t="s">
        <v>31322</v>
      </c>
      <c r="F5401" s="15" t="s">
        <v>6296</v>
      </c>
      <c r="G5401" s="15" t="s">
        <v>31323</v>
      </c>
      <c r="H5401" s="15" t="s">
        <v>28013</v>
      </c>
      <c r="I5401" s="15" t="s">
        <v>28014</v>
      </c>
      <c r="J5401" s="15" t="s">
        <v>28013</v>
      </c>
      <c r="K5401">
        <f>VLOOKUP(C5401,'scores met drempel 25'!A:C,3,FALSE)</f>
        <v>259.56</v>
      </c>
      <c r="L5401">
        <f>VLOOKUP(C5401,'scores zonder drempel 25'!A:E,2,FALSE)</f>
        <v>455.05</v>
      </c>
      <c r="M5401">
        <f>VLOOKUP(B5401,'bekostiging 25'!$C$1:$N$2577,11,FALSE)</f>
        <v>20270.89</v>
      </c>
    </row>
    <row r="5402" spans="1:13">
      <c r="A5402" s="15" t="s">
        <v>31292</v>
      </c>
      <c r="B5402" s="15" t="s">
        <v>31320</v>
      </c>
      <c r="C5402" s="15" t="s">
        <v>31324</v>
      </c>
      <c r="D5402" s="15" t="s">
        <v>31325</v>
      </c>
      <c r="E5402" s="15" t="s">
        <v>6268</v>
      </c>
      <c r="F5402" s="15" t="s">
        <v>7567</v>
      </c>
      <c r="G5402" s="15" t="s">
        <v>30772</v>
      </c>
      <c r="H5402" s="15" t="s">
        <v>30773</v>
      </c>
      <c r="I5402" s="15" t="s">
        <v>28014</v>
      </c>
      <c r="J5402" s="15" t="s">
        <v>28013</v>
      </c>
      <c r="K5402" t="e">
        <f>VLOOKUP(C5402,'scores met drempel 25'!A:C,3,FALSE)</f>
        <v>#N/A</v>
      </c>
      <c r="L5402" t="e">
        <f>VLOOKUP(C5402,'scores zonder drempel 25'!A:E,2,FALSE)</f>
        <v>#N/A</v>
      </c>
      <c r="M5402">
        <f>VLOOKUP(B5402,'bekostiging 25'!$C$1:$N$2577,11,FALSE)</f>
        <v>20270.89</v>
      </c>
    </row>
    <row r="5403" spans="1:13">
      <c r="A5403" s="15" t="s">
        <v>24179</v>
      </c>
      <c r="B5403" s="15" t="s">
        <v>24212</v>
      </c>
      <c r="C5403" s="15" t="s">
        <v>5424</v>
      </c>
      <c r="D5403" s="15" t="s">
        <v>24213</v>
      </c>
      <c r="E5403" s="15" t="s">
        <v>24214</v>
      </c>
      <c r="F5403" s="15" t="s">
        <v>6245</v>
      </c>
      <c r="G5403" s="15" t="s">
        <v>24215</v>
      </c>
      <c r="H5403" s="15" t="s">
        <v>22682</v>
      </c>
      <c r="I5403" s="15" t="s">
        <v>22634</v>
      </c>
      <c r="J5403" s="15" t="s">
        <v>22635</v>
      </c>
      <c r="K5403">
        <f>VLOOKUP(C5403,'scores met drempel 25'!A:C,3,FALSE)</f>
        <v>0</v>
      </c>
      <c r="L5403">
        <f>VLOOKUP(C5403,'scores zonder drempel 25'!A:E,2,FALSE)</f>
        <v>79.569999999999993</v>
      </c>
      <c r="M5403" t="e">
        <f>VLOOKUP(B5403,'bekostiging 25'!$C$1:$N$2577,11,FALSE)</f>
        <v>#N/A</v>
      </c>
    </row>
    <row r="5404" spans="1:13">
      <c r="A5404" s="15" t="s">
        <v>28680</v>
      </c>
      <c r="B5404" s="15" t="s">
        <v>28781</v>
      </c>
      <c r="C5404" s="15" t="s">
        <v>5425</v>
      </c>
      <c r="D5404" s="15" t="s">
        <v>7939</v>
      </c>
      <c r="E5404" s="15" t="s">
        <v>28782</v>
      </c>
      <c r="F5404" s="15" t="s">
        <v>7643</v>
      </c>
      <c r="G5404" s="15" t="s">
        <v>28783</v>
      </c>
      <c r="H5404" s="15" t="s">
        <v>28689</v>
      </c>
      <c r="I5404" s="15" t="s">
        <v>28690</v>
      </c>
      <c r="J5404" s="15" t="s">
        <v>28691</v>
      </c>
      <c r="K5404">
        <f>VLOOKUP(C5404,'scores met drempel 25'!A:C,3,FALSE)</f>
        <v>0</v>
      </c>
      <c r="L5404">
        <f>VLOOKUP(C5404,'scores zonder drempel 25'!A:E,2,FALSE)</f>
        <v>70.33</v>
      </c>
      <c r="M5404" t="e">
        <f>VLOOKUP(B5404,'bekostiging 25'!$C$1:$N$2577,11,FALSE)</f>
        <v>#N/A</v>
      </c>
    </row>
    <row r="5405" spans="1:13">
      <c r="A5405" s="15" t="s">
        <v>28680</v>
      </c>
      <c r="B5405" s="15" t="s">
        <v>28784</v>
      </c>
      <c r="C5405" s="15" t="s">
        <v>5426</v>
      </c>
      <c r="D5405" s="15" t="s">
        <v>17242</v>
      </c>
      <c r="E5405" s="15" t="s">
        <v>28785</v>
      </c>
      <c r="F5405" s="15" t="s">
        <v>6184</v>
      </c>
      <c r="G5405" s="15" t="s">
        <v>28786</v>
      </c>
      <c r="H5405" s="15" t="s">
        <v>28689</v>
      </c>
      <c r="I5405" s="15" t="s">
        <v>28690</v>
      </c>
      <c r="J5405" s="15" t="s">
        <v>28691</v>
      </c>
      <c r="K5405">
        <f>VLOOKUP(C5405,'scores met drempel 25'!A:C,3,FALSE)</f>
        <v>0</v>
      </c>
      <c r="L5405">
        <f>VLOOKUP(C5405,'scores zonder drempel 25'!A:E,2,FALSE)</f>
        <v>21.76</v>
      </c>
      <c r="M5405" t="e">
        <f>VLOOKUP(B5405,'bekostiging 25'!$C$1:$N$2577,11,FALSE)</f>
        <v>#N/A</v>
      </c>
    </row>
    <row r="5406" spans="1:13">
      <c r="A5406" s="15" t="s">
        <v>29181</v>
      </c>
      <c r="B5406" s="15" t="s">
        <v>29214</v>
      </c>
      <c r="C5406" s="15" t="s">
        <v>5427</v>
      </c>
      <c r="D5406" s="15" t="s">
        <v>29215</v>
      </c>
      <c r="E5406" s="15" t="s">
        <v>28782</v>
      </c>
      <c r="F5406" s="15" t="s">
        <v>6797</v>
      </c>
      <c r="G5406" s="15" t="s">
        <v>28783</v>
      </c>
      <c r="H5406" s="15" t="s">
        <v>28689</v>
      </c>
      <c r="I5406" s="15" t="s">
        <v>28690</v>
      </c>
      <c r="J5406" s="15" t="s">
        <v>28691</v>
      </c>
      <c r="K5406">
        <f>VLOOKUP(C5406,'scores met drempel 25'!A:C,3,FALSE)</f>
        <v>2.76</v>
      </c>
      <c r="L5406">
        <f>VLOOKUP(C5406,'scores zonder drempel 25'!A:E,2,FALSE)</f>
        <v>198.92</v>
      </c>
      <c r="M5406" t="e">
        <f>VLOOKUP(B5406,'bekostiging 25'!$C$1:$N$2577,11,FALSE)</f>
        <v>#N/A</v>
      </c>
    </row>
    <row r="5407" spans="1:13">
      <c r="A5407" s="15" t="s">
        <v>9953</v>
      </c>
      <c r="B5407" s="15" t="s">
        <v>9954</v>
      </c>
      <c r="C5407" s="15" t="s">
        <v>5428</v>
      </c>
      <c r="D5407" s="15" t="s">
        <v>9955</v>
      </c>
      <c r="E5407" s="15" t="s">
        <v>9956</v>
      </c>
      <c r="F5407" s="15" t="s">
        <v>7196</v>
      </c>
      <c r="G5407" s="15" t="s">
        <v>9957</v>
      </c>
      <c r="H5407" s="15" t="s">
        <v>9958</v>
      </c>
      <c r="I5407" s="15" t="s">
        <v>9959</v>
      </c>
      <c r="J5407" s="15" t="s">
        <v>9958</v>
      </c>
      <c r="K5407">
        <f>VLOOKUP(C5407,'scores met drempel 25'!A:C,3,FALSE)</f>
        <v>0</v>
      </c>
      <c r="L5407">
        <f>VLOOKUP(C5407,'scores zonder drempel 25'!A:E,2,FALSE)</f>
        <v>9.3000000000000007</v>
      </c>
      <c r="M5407" t="e">
        <f>VLOOKUP(B5407,'bekostiging 25'!$C$1:$N$2577,11,FALSE)</f>
        <v>#N/A</v>
      </c>
    </row>
    <row r="5408" spans="1:13">
      <c r="A5408" s="15" t="s">
        <v>6980</v>
      </c>
      <c r="B5408" s="15" t="s">
        <v>14178</v>
      </c>
      <c r="C5408" s="15" t="s">
        <v>5429</v>
      </c>
      <c r="D5408" s="15" t="s">
        <v>14179</v>
      </c>
      <c r="E5408" s="15" t="s">
        <v>14180</v>
      </c>
      <c r="F5408" s="15" t="s">
        <v>6269</v>
      </c>
      <c r="G5408" s="15" t="s">
        <v>14181</v>
      </c>
      <c r="H5408" s="15" t="s">
        <v>13615</v>
      </c>
      <c r="I5408" s="15" t="s">
        <v>13370</v>
      </c>
      <c r="J5408" s="15" t="s">
        <v>13371</v>
      </c>
      <c r="K5408">
        <f>VLOOKUP(C5408,'scores met drempel 25'!A:C,3,FALSE)</f>
        <v>0</v>
      </c>
      <c r="L5408">
        <f>VLOOKUP(C5408,'scores zonder drempel 25'!A:E,2,FALSE)</f>
        <v>25.15</v>
      </c>
      <c r="M5408" t="e">
        <f>VLOOKUP(B5408,'bekostiging 25'!$C$1:$N$2577,11,FALSE)</f>
        <v>#N/A</v>
      </c>
    </row>
    <row r="5409" spans="1:13">
      <c r="A5409" s="15" t="s">
        <v>7569</v>
      </c>
      <c r="B5409" s="15" t="s">
        <v>20046</v>
      </c>
      <c r="C5409" s="15" t="s">
        <v>5430</v>
      </c>
      <c r="D5409" s="15" t="s">
        <v>20047</v>
      </c>
      <c r="E5409" s="15" t="s">
        <v>20048</v>
      </c>
      <c r="F5409" s="15" t="s">
        <v>8236</v>
      </c>
      <c r="G5409" s="15" t="s">
        <v>20049</v>
      </c>
      <c r="H5409" s="15" t="s">
        <v>7373</v>
      </c>
      <c r="I5409" s="15" t="s">
        <v>19333</v>
      </c>
      <c r="J5409" s="15" t="s">
        <v>7373</v>
      </c>
      <c r="K5409">
        <f>VLOOKUP(C5409,'scores met drempel 25'!A:C,3,FALSE)</f>
        <v>155.63</v>
      </c>
      <c r="L5409">
        <f>VLOOKUP(C5409,'scores zonder drempel 25'!A:E,2,FALSE)</f>
        <v>251.36</v>
      </c>
      <c r="M5409">
        <f>VLOOKUP(B5409,'bekostiging 25'!$C$1:$N$2577,11,FALSE)</f>
        <v>12208.27</v>
      </c>
    </row>
    <row r="5410" spans="1:13">
      <c r="A5410" s="15" t="s">
        <v>28277</v>
      </c>
      <c r="B5410" s="15" t="s">
        <v>28334</v>
      </c>
      <c r="C5410" s="15" t="s">
        <v>5431</v>
      </c>
      <c r="D5410" s="15" t="s">
        <v>28335</v>
      </c>
      <c r="E5410" s="15" t="s">
        <v>28336</v>
      </c>
      <c r="F5410" s="15" t="s">
        <v>6341</v>
      </c>
      <c r="G5410" s="15" t="s">
        <v>28337</v>
      </c>
      <c r="H5410" s="15" t="s">
        <v>28256</v>
      </c>
      <c r="I5410" s="15" t="s">
        <v>28257</v>
      </c>
      <c r="J5410" s="15" t="s">
        <v>28256</v>
      </c>
      <c r="K5410">
        <f>VLOOKUP(C5410,'scores met drempel 25'!A:C,3,FALSE)</f>
        <v>9.64</v>
      </c>
      <c r="L5410">
        <f>VLOOKUP(C5410,'scores zonder drempel 25'!A:E,2,FALSE)</f>
        <v>250.66</v>
      </c>
      <c r="M5410">
        <f>VLOOKUP(B5410,'bekostiging 25'!$C$1:$N$2577,11,FALSE)</f>
        <v>593.95000000000005</v>
      </c>
    </row>
    <row r="5411" spans="1:13">
      <c r="A5411" s="15" t="s">
        <v>19480</v>
      </c>
      <c r="B5411" s="15" t="s">
        <v>19481</v>
      </c>
      <c r="C5411" s="15" t="s">
        <v>5432</v>
      </c>
      <c r="D5411" s="15" t="s">
        <v>19482</v>
      </c>
      <c r="E5411" s="15" t="s">
        <v>19483</v>
      </c>
      <c r="F5411" s="15" t="s">
        <v>6572</v>
      </c>
      <c r="G5411" s="15" t="s">
        <v>19484</v>
      </c>
      <c r="H5411" s="15" t="s">
        <v>19485</v>
      </c>
      <c r="I5411" s="15" t="s">
        <v>19486</v>
      </c>
      <c r="J5411" s="15" t="s">
        <v>19485</v>
      </c>
      <c r="K5411">
        <f>VLOOKUP(C5411,'scores met drempel 25'!A:C,3,FALSE)</f>
        <v>0</v>
      </c>
      <c r="L5411">
        <f>VLOOKUP(C5411,'scores zonder drempel 25'!A:E,2,FALSE)</f>
        <v>87.2</v>
      </c>
      <c r="M5411" t="e">
        <f>VLOOKUP(B5411,'bekostiging 25'!$C$1:$N$2577,11,FALSE)</f>
        <v>#N/A</v>
      </c>
    </row>
    <row r="5412" spans="1:13">
      <c r="A5412" s="15" t="s">
        <v>29253</v>
      </c>
      <c r="B5412" s="15" t="s">
        <v>29286</v>
      </c>
      <c r="C5412" s="15" t="s">
        <v>5433</v>
      </c>
      <c r="D5412" s="15" t="s">
        <v>29287</v>
      </c>
      <c r="E5412" s="15" t="s">
        <v>29288</v>
      </c>
      <c r="F5412" s="15" t="s">
        <v>6252</v>
      </c>
      <c r="G5412" s="15" t="s">
        <v>29289</v>
      </c>
      <c r="H5412" s="15" t="s">
        <v>28256</v>
      </c>
      <c r="I5412" s="15" t="s">
        <v>28257</v>
      </c>
      <c r="J5412" s="15" t="s">
        <v>28256</v>
      </c>
      <c r="K5412">
        <f>VLOOKUP(C5412,'scores met drempel 25'!A:C,3,FALSE)</f>
        <v>20.07</v>
      </c>
      <c r="L5412">
        <f>VLOOKUP(C5412,'scores zonder drempel 25'!A:E,2,FALSE)</f>
        <v>155.31</v>
      </c>
      <c r="M5412">
        <f>VLOOKUP(B5412,'bekostiging 25'!$C$1:$N$2577,11,FALSE)</f>
        <v>1963.83</v>
      </c>
    </row>
    <row r="5413" spans="1:13">
      <c r="A5413" s="15" t="s">
        <v>27446</v>
      </c>
      <c r="B5413" s="15" t="s">
        <v>27511</v>
      </c>
      <c r="C5413" s="15" t="s">
        <v>5434</v>
      </c>
      <c r="D5413" s="15" t="s">
        <v>27512</v>
      </c>
      <c r="E5413" s="15" t="s">
        <v>17293</v>
      </c>
      <c r="F5413" s="15" t="s">
        <v>7749</v>
      </c>
      <c r="G5413" s="15" t="s">
        <v>27513</v>
      </c>
      <c r="H5413" s="15" t="s">
        <v>27484</v>
      </c>
      <c r="I5413" s="15" t="s">
        <v>27227</v>
      </c>
      <c r="J5413" s="15" t="s">
        <v>27228</v>
      </c>
      <c r="K5413">
        <f>VLOOKUP(C5413,'scores met drempel 25'!A:C,3,FALSE)</f>
        <v>0</v>
      </c>
      <c r="L5413">
        <f>VLOOKUP(C5413,'scores zonder drempel 25'!A:E,2,FALSE)</f>
        <v>96.17</v>
      </c>
      <c r="M5413" t="e">
        <f>VLOOKUP(B5413,'bekostiging 25'!$C$1:$N$2577,11,FALSE)</f>
        <v>#N/A</v>
      </c>
    </row>
    <row r="5414" spans="1:13">
      <c r="A5414" s="15" t="s">
        <v>7353</v>
      </c>
      <c r="B5414" s="15" t="s">
        <v>27971</v>
      </c>
      <c r="C5414" s="15" t="s">
        <v>5435</v>
      </c>
      <c r="D5414" s="15" t="s">
        <v>27972</v>
      </c>
      <c r="E5414" s="15" t="s">
        <v>27973</v>
      </c>
      <c r="F5414" s="15" t="s">
        <v>6797</v>
      </c>
      <c r="G5414" s="15" t="s">
        <v>27974</v>
      </c>
      <c r="H5414" s="15" t="s">
        <v>7360</v>
      </c>
      <c r="I5414" s="15" t="s">
        <v>27265</v>
      </c>
      <c r="J5414" s="15" t="s">
        <v>27266</v>
      </c>
      <c r="K5414">
        <f>VLOOKUP(C5414,'scores met drempel 25'!A:C,3,FALSE)</f>
        <v>388.14</v>
      </c>
      <c r="L5414">
        <f>VLOOKUP(C5414,'scores zonder drempel 25'!A:E,2,FALSE)</f>
        <v>598.36</v>
      </c>
      <c r="M5414">
        <f>VLOOKUP(B5414,'bekostiging 25'!$C$1:$N$2577,11,FALSE)</f>
        <v>25807.08</v>
      </c>
    </row>
    <row r="5415" spans="1:13">
      <c r="A5415" s="15" t="s">
        <v>26449</v>
      </c>
      <c r="B5415" s="15" t="s">
        <v>26450</v>
      </c>
      <c r="C5415" s="15" t="s">
        <v>5436</v>
      </c>
      <c r="D5415" s="15" t="s">
        <v>26451</v>
      </c>
      <c r="E5415" s="15" t="s">
        <v>7959</v>
      </c>
      <c r="F5415" s="15" t="s">
        <v>7176</v>
      </c>
      <c r="G5415" s="15" t="s">
        <v>26452</v>
      </c>
      <c r="H5415" s="15" t="s">
        <v>26442</v>
      </c>
      <c r="I5415" s="15" t="s">
        <v>26441</v>
      </c>
      <c r="J5415" s="15" t="s">
        <v>26442</v>
      </c>
      <c r="K5415">
        <f>VLOOKUP(C5415,'scores met drempel 25'!A:C,3,FALSE)</f>
        <v>0</v>
      </c>
      <c r="L5415">
        <f>VLOOKUP(C5415,'scores zonder drempel 25'!A:E,2,FALSE)</f>
        <v>106.59</v>
      </c>
      <c r="M5415" t="e">
        <f>VLOOKUP(B5415,'bekostiging 25'!$C$1:$N$2577,11,FALSE)</f>
        <v>#N/A</v>
      </c>
    </row>
    <row r="5416" spans="1:13">
      <c r="A5416" s="15" t="s">
        <v>10673</v>
      </c>
      <c r="B5416" s="15" t="s">
        <v>14616</v>
      </c>
      <c r="C5416" s="15" t="s">
        <v>5437</v>
      </c>
      <c r="D5416" s="15" t="s">
        <v>14617</v>
      </c>
      <c r="E5416" s="15" t="s">
        <v>14618</v>
      </c>
      <c r="F5416" s="15" t="s">
        <v>14619</v>
      </c>
      <c r="G5416" s="15" t="s">
        <v>14620</v>
      </c>
      <c r="H5416" s="15" t="s">
        <v>14495</v>
      </c>
      <c r="I5416" s="15" t="s">
        <v>14496</v>
      </c>
      <c r="J5416" s="15" t="s">
        <v>14495</v>
      </c>
      <c r="K5416">
        <f>VLOOKUP(C5416,'scores met drempel 25'!A:C,3,FALSE)</f>
        <v>0</v>
      </c>
      <c r="L5416">
        <f>VLOOKUP(C5416,'scores zonder drempel 25'!A:E,2,FALSE)</f>
        <v>111.24</v>
      </c>
      <c r="M5416" t="e">
        <f>VLOOKUP(B5416,'bekostiging 25'!$C$1:$N$2577,11,FALSE)</f>
        <v>#N/A</v>
      </c>
    </row>
    <row r="5417" spans="1:13">
      <c r="A5417" s="15" t="s">
        <v>10673</v>
      </c>
      <c r="B5417" s="15" t="s">
        <v>14616</v>
      </c>
      <c r="C5417" s="15" t="s">
        <v>5438</v>
      </c>
      <c r="D5417" s="15" t="s">
        <v>14621</v>
      </c>
      <c r="E5417" s="15" t="s">
        <v>14622</v>
      </c>
      <c r="F5417" s="15" t="s">
        <v>6275</v>
      </c>
      <c r="G5417" s="15" t="s">
        <v>14623</v>
      </c>
      <c r="H5417" s="15" t="s">
        <v>14527</v>
      </c>
      <c r="I5417" s="15" t="s">
        <v>14512</v>
      </c>
      <c r="J5417" s="15" t="s">
        <v>14513</v>
      </c>
      <c r="K5417">
        <f>VLOOKUP(C5417,'scores met drempel 25'!A:C,3,FALSE)</f>
        <v>0</v>
      </c>
      <c r="L5417">
        <f>VLOOKUP(C5417,'scores zonder drempel 25'!A:E,2,FALSE)</f>
        <v>27.15</v>
      </c>
      <c r="M5417" t="e">
        <f>VLOOKUP(B5417,'bekostiging 25'!$C$1:$N$2577,11,FALSE)</f>
        <v>#N/A</v>
      </c>
    </row>
    <row r="5418" spans="1:13">
      <c r="A5418" s="15" t="s">
        <v>14409</v>
      </c>
      <c r="B5418" s="15" t="s">
        <v>15883</v>
      </c>
      <c r="C5418" s="15" t="s">
        <v>5439</v>
      </c>
      <c r="D5418" s="15" t="s">
        <v>15884</v>
      </c>
      <c r="E5418" s="15" t="s">
        <v>15885</v>
      </c>
      <c r="F5418" s="15" t="s">
        <v>12158</v>
      </c>
      <c r="G5418" s="15" t="s">
        <v>15886</v>
      </c>
      <c r="H5418" s="15" t="s">
        <v>14414</v>
      </c>
      <c r="I5418" s="15" t="s">
        <v>15828</v>
      </c>
      <c r="J5418" s="15" t="s">
        <v>14414</v>
      </c>
      <c r="K5418">
        <f>VLOOKUP(C5418,'scores met drempel 25'!A:C,3,FALSE)</f>
        <v>487.66</v>
      </c>
      <c r="L5418">
        <f>VLOOKUP(C5418,'scores zonder drempel 25'!A:E,2,FALSE)</f>
        <v>764.83</v>
      </c>
      <c r="M5418">
        <f>VLOOKUP(B5418,'bekostiging 25'!$C$1:$N$2577,11,FALSE)</f>
        <v>35076.93</v>
      </c>
    </row>
    <row r="5419" spans="1:13">
      <c r="A5419" s="15" t="s">
        <v>27979</v>
      </c>
      <c r="B5419" s="15" t="s">
        <v>27980</v>
      </c>
      <c r="C5419" s="15" t="s">
        <v>5440</v>
      </c>
      <c r="D5419" s="15" t="s">
        <v>27981</v>
      </c>
      <c r="E5419" s="15" t="s">
        <v>27982</v>
      </c>
      <c r="F5419" s="15" t="s">
        <v>7176</v>
      </c>
      <c r="G5419" s="15" t="s">
        <v>27983</v>
      </c>
      <c r="H5419" s="15" t="s">
        <v>21874</v>
      </c>
      <c r="I5419" s="15" t="s">
        <v>27591</v>
      </c>
      <c r="J5419" s="15" t="s">
        <v>21874</v>
      </c>
      <c r="K5419">
        <f>VLOOKUP(C5419,'scores met drempel 25'!A:C,3,FALSE)</f>
        <v>872.5</v>
      </c>
      <c r="L5419">
        <f>VLOOKUP(C5419,'scores zonder drempel 25'!A:E,2,FALSE)</f>
        <v>1183.1500000000001</v>
      </c>
      <c r="M5419">
        <f>VLOOKUP(B5419,'bekostiging 25'!$C$1:$N$2577,11,FALSE)</f>
        <v>57716.95</v>
      </c>
    </row>
    <row r="5420" spans="1:13">
      <c r="A5420" s="15" t="s">
        <v>23472</v>
      </c>
      <c r="B5420" s="15" t="s">
        <v>23567</v>
      </c>
      <c r="C5420" s="15" t="s">
        <v>5441</v>
      </c>
      <c r="D5420" s="15" t="s">
        <v>23568</v>
      </c>
      <c r="E5420" s="15" t="s">
        <v>23569</v>
      </c>
      <c r="F5420" s="15" t="s">
        <v>6252</v>
      </c>
      <c r="G5420" s="15" t="s">
        <v>23570</v>
      </c>
      <c r="H5420" s="15" t="s">
        <v>22764</v>
      </c>
      <c r="I5420" s="15" t="s">
        <v>22765</v>
      </c>
      <c r="J5420" s="15" t="s">
        <v>22764</v>
      </c>
      <c r="K5420">
        <f>VLOOKUP(C5420,'scores met drempel 25'!A:C,3,FALSE)</f>
        <v>0</v>
      </c>
      <c r="L5420">
        <f>VLOOKUP(C5420,'scores zonder drempel 25'!A:E,2,FALSE)</f>
        <v>91.41</v>
      </c>
      <c r="M5420" t="e">
        <f>VLOOKUP(B5420,'bekostiging 25'!$C$1:$N$2577,11,FALSE)</f>
        <v>#N/A</v>
      </c>
    </row>
    <row r="5421" spans="1:13">
      <c r="A5421" s="15" t="s">
        <v>20050</v>
      </c>
      <c r="B5421" s="15" t="s">
        <v>20103</v>
      </c>
      <c r="C5421" s="15" t="s">
        <v>5442</v>
      </c>
      <c r="D5421" s="15" t="s">
        <v>20104</v>
      </c>
      <c r="E5421" s="15" t="s">
        <v>20105</v>
      </c>
      <c r="F5421" s="15" t="s">
        <v>7305</v>
      </c>
      <c r="G5421" s="15" t="s">
        <v>20106</v>
      </c>
      <c r="H5421" s="15" t="s">
        <v>20085</v>
      </c>
      <c r="I5421" s="15" t="s">
        <v>20086</v>
      </c>
      <c r="J5421" s="15" t="s">
        <v>20085</v>
      </c>
      <c r="K5421">
        <f>VLOOKUP(C5421,'scores met drempel 25'!A:C,3,FALSE)</f>
        <v>0</v>
      </c>
      <c r="L5421">
        <f>VLOOKUP(C5421,'scores zonder drempel 25'!A:E,2,FALSE)</f>
        <v>70.09</v>
      </c>
      <c r="M5421" t="e">
        <f>VLOOKUP(B5421,'bekostiging 25'!$C$1:$N$2577,11,FALSE)</f>
        <v>#N/A</v>
      </c>
    </row>
    <row r="5422" spans="1:13">
      <c r="A5422" s="15" t="s">
        <v>21756</v>
      </c>
      <c r="B5422" s="15" t="s">
        <v>21799</v>
      </c>
      <c r="C5422" s="15" t="s">
        <v>5443</v>
      </c>
      <c r="D5422" s="15" t="s">
        <v>21800</v>
      </c>
      <c r="E5422" s="15" t="s">
        <v>19242</v>
      </c>
      <c r="F5422" s="15" t="s">
        <v>8818</v>
      </c>
      <c r="G5422" s="15" t="s">
        <v>21801</v>
      </c>
      <c r="H5422" s="15" t="s">
        <v>19202</v>
      </c>
      <c r="I5422" s="15" t="s">
        <v>19196</v>
      </c>
      <c r="J5422" s="15" t="s">
        <v>19197</v>
      </c>
      <c r="K5422">
        <f>VLOOKUP(C5422,'scores met drempel 25'!A:C,3,FALSE)</f>
        <v>0</v>
      </c>
      <c r="L5422">
        <f>VLOOKUP(C5422,'scores zonder drempel 25'!A:E,2,FALSE)</f>
        <v>159.59</v>
      </c>
      <c r="M5422" t="e">
        <f>VLOOKUP(B5422,'bekostiging 25'!$C$1:$N$2577,11,FALSE)</f>
        <v>#N/A</v>
      </c>
    </row>
    <row r="5423" spans="1:13">
      <c r="A5423" s="15" t="s">
        <v>19190</v>
      </c>
      <c r="B5423" s="15" t="s">
        <v>19240</v>
      </c>
      <c r="C5423" s="15" t="s">
        <v>5444</v>
      </c>
      <c r="D5423" s="15" t="s">
        <v>19241</v>
      </c>
      <c r="E5423" s="15" t="s">
        <v>19242</v>
      </c>
      <c r="F5423" s="15" t="s">
        <v>6427</v>
      </c>
      <c r="G5423" s="15" t="s">
        <v>19243</v>
      </c>
      <c r="H5423" s="15" t="s">
        <v>19202</v>
      </c>
      <c r="I5423" s="15" t="s">
        <v>19196</v>
      </c>
      <c r="J5423" s="15" t="s">
        <v>19197</v>
      </c>
      <c r="K5423">
        <f>VLOOKUP(C5423,'scores met drempel 25'!A:C,3,FALSE)</f>
        <v>0</v>
      </c>
      <c r="L5423">
        <f>VLOOKUP(C5423,'scores zonder drempel 25'!A:E,2,FALSE)</f>
        <v>91.92</v>
      </c>
      <c r="M5423" t="e">
        <f>VLOOKUP(B5423,'bekostiging 25'!$C$1:$N$2577,11,FALSE)</f>
        <v>#N/A</v>
      </c>
    </row>
    <row r="5424" spans="1:13">
      <c r="A5424" s="15" t="s">
        <v>7831</v>
      </c>
      <c r="B5424" s="15" t="s">
        <v>7858</v>
      </c>
      <c r="C5424" s="15" t="s">
        <v>5445</v>
      </c>
      <c r="D5424" s="15" t="s">
        <v>7859</v>
      </c>
      <c r="E5424" s="15" t="s">
        <v>7617</v>
      </c>
      <c r="F5424" s="15" t="s">
        <v>6245</v>
      </c>
      <c r="G5424" s="15" t="s">
        <v>7618</v>
      </c>
      <c r="H5424" s="15" t="s">
        <v>7584</v>
      </c>
      <c r="I5424" s="15" t="s">
        <v>7585</v>
      </c>
      <c r="J5424" s="15" t="s">
        <v>7584</v>
      </c>
      <c r="K5424">
        <f>VLOOKUP(C5424,'scores met drempel 25'!A:C,3,FALSE)</f>
        <v>0</v>
      </c>
      <c r="L5424">
        <f>VLOOKUP(C5424,'scores zonder drempel 25'!A:E,2,FALSE)</f>
        <v>123.21</v>
      </c>
      <c r="M5424" t="e">
        <f>VLOOKUP(B5424,'bekostiging 25'!$C$1:$N$2577,11,FALSE)</f>
        <v>#N/A</v>
      </c>
    </row>
    <row r="5425" spans="1:13">
      <c r="A5425" s="15" t="s">
        <v>11276</v>
      </c>
      <c r="B5425" s="15" t="s">
        <v>11290</v>
      </c>
      <c r="C5425" s="15" t="s">
        <v>5446</v>
      </c>
      <c r="D5425" s="15" t="s">
        <v>11291</v>
      </c>
      <c r="E5425" s="15" t="s">
        <v>11292</v>
      </c>
      <c r="F5425" s="15" t="s">
        <v>6275</v>
      </c>
      <c r="G5425" s="15" t="s">
        <v>11293</v>
      </c>
      <c r="H5425" s="15" t="s">
        <v>10182</v>
      </c>
      <c r="I5425" s="15" t="s">
        <v>10181</v>
      </c>
      <c r="J5425" s="15" t="s">
        <v>10182</v>
      </c>
      <c r="K5425">
        <f>VLOOKUP(C5425,'scores met drempel 25'!A:C,3,FALSE)</f>
        <v>0</v>
      </c>
      <c r="L5425">
        <f>VLOOKUP(C5425,'scores zonder drempel 25'!A:E,2,FALSE)</f>
        <v>58.85</v>
      </c>
      <c r="M5425" t="e">
        <f>VLOOKUP(B5425,'bekostiging 25'!$C$1:$N$2577,11,FALSE)</f>
        <v>#N/A</v>
      </c>
    </row>
    <row r="5426" spans="1:13">
      <c r="A5426" s="15" t="s">
        <v>15277</v>
      </c>
      <c r="B5426" s="15" t="s">
        <v>15340</v>
      </c>
      <c r="C5426" s="15" t="s">
        <v>5447</v>
      </c>
      <c r="D5426" s="15" t="s">
        <v>15341</v>
      </c>
      <c r="E5426" s="15" t="s">
        <v>15342</v>
      </c>
      <c r="F5426" s="15" t="s">
        <v>6184</v>
      </c>
      <c r="G5426" s="15" t="s">
        <v>15343</v>
      </c>
      <c r="H5426" s="15" t="s">
        <v>14502</v>
      </c>
      <c r="I5426" s="15" t="s">
        <v>14503</v>
      </c>
      <c r="J5426" s="15" t="s">
        <v>14502</v>
      </c>
      <c r="K5426">
        <f>VLOOKUP(C5426,'scores met drempel 25'!A:C,3,FALSE)</f>
        <v>0</v>
      </c>
      <c r="L5426">
        <f>VLOOKUP(C5426,'scores zonder drempel 25'!A:E,2,FALSE)</f>
        <v>20.85</v>
      </c>
      <c r="M5426" t="e">
        <f>VLOOKUP(B5426,'bekostiging 25'!$C$1:$N$2577,11,FALSE)</f>
        <v>#N/A</v>
      </c>
    </row>
    <row r="5427" spans="1:13">
      <c r="A5427" s="15" t="s">
        <v>18091</v>
      </c>
      <c r="B5427" s="15" t="s">
        <v>18127</v>
      </c>
      <c r="C5427" s="15" t="s">
        <v>5448</v>
      </c>
      <c r="D5427" s="15" t="s">
        <v>18128</v>
      </c>
      <c r="E5427" s="15" t="s">
        <v>18129</v>
      </c>
      <c r="F5427" s="15" t="s">
        <v>6668</v>
      </c>
      <c r="G5427" s="15" t="s">
        <v>18130</v>
      </c>
      <c r="H5427" s="15" t="s">
        <v>16627</v>
      </c>
      <c r="I5427" s="15" t="s">
        <v>16628</v>
      </c>
      <c r="J5427" s="15" t="s">
        <v>16629</v>
      </c>
      <c r="K5427">
        <f>VLOOKUP(C5427,'scores met drempel 25'!A:C,3,FALSE)</f>
        <v>0</v>
      </c>
      <c r="L5427">
        <f>VLOOKUP(C5427,'scores zonder drempel 25'!A:E,2,FALSE)</f>
        <v>66.52</v>
      </c>
      <c r="M5427" t="e">
        <f>VLOOKUP(B5427,'bekostiging 25'!$C$1:$N$2577,11,FALSE)</f>
        <v>#N/A</v>
      </c>
    </row>
    <row r="5428" spans="1:13">
      <c r="A5428" s="15" t="s">
        <v>14936</v>
      </c>
      <c r="B5428" s="15" t="s">
        <v>15094</v>
      </c>
      <c r="C5428" s="15" t="s">
        <v>5449</v>
      </c>
      <c r="D5428" s="15" t="s">
        <v>15095</v>
      </c>
      <c r="E5428" s="15" t="s">
        <v>15096</v>
      </c>
      <c r="F5428" s="15" t="s">
        <v>6220</v>
      </c>
      <c r="G5428" s="15" t="s">
        <v>15097</v>
      </c>
      <c r="H5428" s="15" t="s">
        <v>14945</v>
      </c>
      <c r="I5428" s="15" t="s">
        <v>14946</v>
      </c>
      <c r="J5428" s="15" t="s">
        <v>14945</v>
      </c>
      <c r="K5428">
        <f>VLOOKUP(C5428,'scores met drempel 25'!A:C,3,FALSE)</f>
        <v>14.68</v>
      </c>
      <c r="L5428">
        <f>VLOOKUP(C5428,'scores zonder drempel 25'!A:E,2,FALSE)</f>
        <v>153.27000000000001</v>
      </c>
      <c r="M5428" t="e">
        <f>VLOOKUP(B5428,'bekostiging 25'!$C$1:$N$2577,11,FALSE)</f>
        <v>#N/A</v>
      </c>
    </row>
    <row r="5429" spans="1:13">
      <c r="A5429" s="15" t="s">
        <v>7579</v>
      </c>
      <c r="B5429" s="15" t="s">
        <v>7615</v>
      </c>
      <c r="C5429" s="15" t="s">
        <v>5450</v>
      </c>
      <c r="D5429" s="15" t="s">
        <v>7616</v>
      </c>
      <c r="E5429" s="15" t="s">
        <v>7617</v>
      </c>
      <c r="F5429" s="15" t="s">
        <v>6341</v>
      </c>
      <c r="G5429" s="15" t="s">
        <v>7618</v>
      </c>
      <c r="H5429" s="15" t="s">
        <v>7584</v>
      </c>
      <c r="I5429" s="15" t="s">
        <v>7585</v>
      </c>
      <c r="J5429" s="15" t="s">
        <v>7584</v>
      </c>
      <c r="K5429">
        <f>VLOOKUP(C5429,'scores met drempel 25'!A:C,3,FALSE)</f>
        <v>0</v>
      </c>
      <c r="L5429">
        <f>VLOOKUP(C5429,'scores zonder drempel 25'!A:E,2,FALSE)</f>
        <v>0</v>
      </c>
      <c r="M5429" t="e">
        <f>VLOOKUP(B5429,'bekostiging 25'!$C$1:$N$2577,11,FALSE)</f>
        <v>#N/A</v>
      </c>
    </row>
    <row r="5430" spans="1:13">
      <c r="A5430" s="15" t="s">
        <v>28270</v>
      </c>
      <c r="B5430" s="15" t="s">
        <v>28271</v>
      </c>
      <c r="C5430" s="15" t="s">
        <v>5451</v>
      </c>
      <c r="D5430" s="15" t="s">
        <v>28272</v>
      </c>
      <c r="E5430" s="15" t="s">
        <v>11581</v>
      </c>
      <c r="F5430" s="15" t="s">
        <v>6220</v>
      </c>
      <c r="G5430" s="15" t="s">
        <v>28273</v>
      </c>
      <c r="H5430" s="15" t="s">
        <v>28274</v>
      </c>
      <c r="I5430" s="15" t="s">
        <v>28275</v>
      </c>
      <c r="J5430" s="15" t="s">
        <v>28276</v>
      </c>
      <c r="K5430">
        <f>VLOOKUP(C5430,'scores met drempel 25'!A:C,3,FALSE)</f>
        <v>0</v>
      </c>
      <c r="L5430">
        <f>VLOOKUP(C5430,'scores zonder drempel 25'!A:E,2,FALSE)</f>
        <v>83.95</v>
      </c>
      <c r="M5430" t="e">
        <f>VLOOKUP(B5430,'bekostiging 25'!$C$1:$N$2577,11,FALSE)</f>
        <v>#N/A</v>
      </c>
    </row>
    <row r="5431" spans="1:13">
      <c r="A5431" s="15" t="s">
        <v>11007</v>
      </c>
      <c r="B5431" s="15" t="s">
        <v>29311</v>
      </c>
      <c r="C5431" s="15" t="s">
        <v>5452</v>
      </c>
      <c r="D5431" s="15" t="s">
        <v>13642</v>
      </c>
      <c r="E5431" s="15" t="s">
        <v>29312</v>
      </c>
      <c r="F5431" s="15" t="s">
        <v>6427</v>
      </c>
      <c r="G5431" s="15" t="s">
        <v>29313</v>
      </c>
      <c r="H5431" s="15" t="s">
        <v>29225</v>
      </c>
      <c r="I5431" s="15" t="s">
        <v>29226</v>
      </c>
      <c r="J5431" s="15" t="s">
        <v>29225</v>
      </c>
      <c r="K5431">
        <f>VLOOKUP(C5431,'scores met drempel 25'!A:C,3,FALSE)</f>
        <v>0</v>
      </c>
      <c r="L5431">
        <f>VLOOKUP(C5431,'scores zonder drempel 25'!A:E,2,FALSE)</f>
        <v>161.88</v>
      </c>
      <c r="M5431" t="e">
        <f>VLOOKUP(B5431,'bekostiging 25'!$C$1:$N$2577,11,FALSE)</f>
        <v>#N/A</v>
      </c>
    </row>
    <row r="5432" spans="1:13">
      <c r="A5432" s="15" t="s">
        <v>11768</v>
      </c>
      <c r="B5432" s="15" t="s">
        <v>11861</v>
      </c>
      <c r="C5432" s="15" t="s">
        <v>5453</v>
      </c>
      <c r="D5432" s="15" t="s">
        <v>11862</v>
      </c>
      <c r="E5432" s="15" t="s">
        <v>11863</v>
      </c>
      <c r="F5432" s="15" t="s">
        <v>6853</v>
      </c>
      <c r="G5432" s="15" t="s">
        <v>11864</v>
      </c>
      <c r="H5432" s="15" t="s">
        <v>9973</v>
      </c>
      <c r="I5432" s="15" t="s">
        <v>9974</v>
      </c>
      <c r="J5432" s="15" t="s">
        <v>9973</v>
      </c>
      <c r="K5432">
        <f>VLOOKUP(C5432,'scores met drempel 25'!A:C,3,FALSE)</f>
        <v>48.86</v>
      </c>
      <c r="L5432">
        <f>VLOOKUP(C5432,'scores zonder drempel 25'!A:E,2,FALSE)</f>
        <v>203.52</v>
      </c>
      <c r="M5432">
        <f>VLOOKUP(B5432,'bekostiging 25'!$C$1:$N$2577,11,FALSE)</f>
        <v>3585.02</v>
      </c>
    </row>
    <row r="5433" spans="1:13">
      <c r="A5433" s="15" t="s">
        <v>17796</v>
      </c>
      <c r="B5433" s="15" t="s">
        <v>17831</v>
      </c>
      <c r="C5433" s="15" t="s">
        <v>5454</v>
      </c>
      <c r="D5433" s="15" t="s">
        <v>17832</v>
      </c>
      <c r="E5433" s="15" t="s">
        <v>15062</v>
      </c>
      <c r="F5433" s="15" t="s">
        <v>6296</v>
      </c>
      <c r="G5433" s="15" t="s">
        <v>16890</v>
      </c>
      <c r="H5433" s="15" t="s">
        <v>16891</v>
      </c>
      <c r="I5433" s="15" t="s">
        <v>16818</v>
      </c>
      <c r="J5433" s="15" t="s">
        <v>16819</v>
      </c>
      <c r="K5433">
        <f>VLOOKUP(C5433,'scores met drempel 25'!A:C,3,FALSE)</f>
        <v>0</v>
      </c>
      <c r="L5433">
        <f>VLOOKUP(C5433,'scores zonder drempel 25'!A:E,2,FALSE)</f>
        <v>14.68</v>
      </c>
      <c r="M5433" t="e">
        <f>VLOOKUP(B5433,'bekostiging 25'!$C$1:$N$2577,11,FALSE)</f>
        <v>#N/A</v>
      </c>
    </row>
    <row r="5434" spans="1:13">
      <c r="A5434" s="15" t="s">
        <v>13198</v>
      </c>
      <c r="B5434" s="15" t="s">
        <v>13229</v>
      </c>
      <c r="C5434" s="15" t="s">
        <v>5455</v>
      </c>
      <c r="D5434" s="15" t="s">
        <v>13230</v>
      </c>
      <c r="E5434" s="15" t="s">
        <v>13231</v>
      </c>
      <c r="F5434" s="15" t="s">
        <v>6335</v>
      </c>
      <c r="G5434" s="15" t="s">
        <v>13232</v>
      </c>
      <c r="H5434" s="15" t="s">
        <v>10198</v>
      </c>
      <c r="I5434" s="15" t="s">
        <v>10199</v>
      </c>
      <c r="J5434" s="15" t="s">
        <v>10198</v>
      </c>
      <c r="K5434">
        <f>VLOOKUP(C5434,'scores met drempel 25'!A:C,3,FALSE)</f>
        <v>0</v>
      </c>
      <c r="L5434">
        <f>VLOOKUP(C5434,'scores zonder drempel 25'!A:E,2,FALSE)</f>
        <v>48.93</v>
      </c>
      <c r="M5434" t="e">
        <f>VLOOKUP(B5434,'bekostiging 25'!$C$1:$N$2577,11,FALSE)</f>
        <v>#N/A</v>
      </c>
    </row>
    <row r="5435" spans="1:13">
      <c r="A5435" s="15" t="s">
        <v>15658</v>
      </c>
      <c r="B5435" s="15" t="s">
        <v>15770</v>
      </c>
      <c r="C5435" s="15" t="s">
        <v>5456</v>
      </c>
      <c r="D5435" s="15" t="s">
        <v>15771</v>
      </c>
      <c r="E5435" s="15" t="s">
        <v>15772</v>
      </c>
      <c r="F5435" s="15" t="s">
        <v>6245</v>
      </c>
      <c r="G5435" s="15" t="s">
        <v>15773</v>
      </c>
      <c r="H5435" s="15" t="s">
        <v>15761</v>
      </c>
      <c r="I5435" s="15" t="s">
        <v>14778</v>
      </c>
      <c r="J5435" s="15" t="s">
        <v>14779</v>
      </c>
      <c r="K5435">
        <f>VLOOKUP(C5435,'scores met drempel 25'!A:C,3,FALSE)</f>
        <v>0</v>
      </c>
      <c r="L5435">
        <f>VLOOKUP(C5435,'scores zonder drempel 25'!A:E,2,FALSE)</f>
        <v>173</v>
      </c>
      <c r="M5435" t="e">
        <f>VLOOKUP(B5435,'bekostiging 25'!$C$1:$N$2577,11,FALSE)</f>
        <v>#N/A</v>
      </c>
    </row>
    <row r="5436" spans="1:13">
      <c r="A5436" s="15" t="s">
        <v>27592</v>
      </c>
      <c r="B5436" s="15" t="s">
        <v>27800</v>
      </c>
      <c r="C5436" s="15" t="s">
        <v>5457</v>
      </c>
      <c r="D5436" s="15" t="s">
        <v>27801</v>
      </c>
      <c r="E5436" s="15" t="s">
        <v>27802</v>
      </c>
      <c r="F5436" s="15" t="s">
        <v>6275</v>
      </c>
      <c r="G5436" s="15" t="s">
        <v>27803</v>
      </c>
      <c r="H5436" s="15" t="s">
        <v>27707</v>
      </c>
      <c r="I5436" s="15" t="s">
        <v>27708</v>
      </c>
      <c r="J5436" s="15" t="s">
        <v>27709</v>
      </c>
      <c r="K5436">
        <f>VLOOKUP(C5436,'scores met drempel 25'!A:C,3,FALSE)</f>
        <v>0</v>
      </c>
      <c r="L5436">
        <f>VLOOKUP(C5436,'scores zonder drempel 25'!A:E,2,FALSE)</f>
        <v>242.31</v>
      </c>
      <c r="M5436" t="e">
        <f>VLOOKUP(B5436,'bekostiging 25'!$C$1:$N$2577,11,FALSE)</f>
        <v>#N/A</v>
      </c>
    </row>
    <row r="5437" spans="1:13">
      <c r="A5437" s="15" t="s">
        <v>18878</v>
      </c>
      <c r="B5437" s="15" t="s">
        <v>18941</v>
      </c>
      <c r="C5437" s="15" t="s">
        <v>5458</v>
      </c>
      <c r="D5437" s="15" t="s">
        <v>18942</v>
      </c>
      <c r="E5437" s="15" t="s">
        <v>18163</v>
      </c>
      <c r="F5437" s="15" t="s">
        <v>11610</v>
      </c>
      <c r="G5437" s="15" t="s">
        <v>18164</v>
      </c>
      <c r="H5437" s="15" t="s">
        <v>17378</v>
      </c>
      <c r="I5437" s="15" t="s">
        <v>17379</v>
      </c>
      <c r="J5437" s="15" t="s">
        <v>17378</v>
      </c>
      <c r="K5437">
        <f>VLOOKUP(C5437,'scores met drempel 25'!A:C,3,FALSE)</f>
        <v>0</v>
      </c>
      <c r="L5437">
        <f>VLOOKUP(C5437,'scores zonder drempel 25'!A:E,2,FALSE)</f>
        <v>92.38</v>
      </c>
      <c r="M5437" t="e">
        <f>VLOOKUP(B5437,'bekostiging 25'!$C$1:$N$2577,11,FALSE)</f>
        <v>#N/A</v>
      </c>
    </row>
    <row r="5438" spans="1:13">
      <c r="A5438" s="15" t="s">
        <v>15111</v>
      </c>
      <c r="B5438" s="15" t="s">
        <v>15197</v>
      </c>
      <c r="C5438" s="15" t="s">
        <v>5459</v>
      </c>
      <c r="D5438" s="15" t="s">
        <v>15198</v>
      </c>
      <c r="E5438" s="15" t="s">
        <v>15199</v>
      </c>
      <c r="F5438" s="15" t="s">
        <v>6245</v>
      </c>
      <c r="G5438" s="15" t="s">
        <v>15200</v>
      </c>
      <c r="H5438" s="15" t="s">
        <v>14606</v>
      </c>
      <c r="I5438" s="15" t="s">
        <v>14607</v>
      </c>
      <c r="J5438" s="15" t="s">
        <v>14606</v>
      </c>
      <c r="K5438">
        <f>VLOOKUP(C5438,'scores met drempel 25'!A:C,3,FALSE)</f>
        <v>0</v>
      </c>
      <c r="L5438">
        <f>VLOOKUP(C5438,'scores zonder drempel 25'!A:E,2,FALSE)</f>
        <v>39.32</v>
      </c>
      <c r="M5438" t="e">
        <f>VLOOKUP(B5438,'bekostiging 25'!$C$1:$N$2577,11,FALSE)</f>
        <v>#N/A</v>
      </c>
    </row>
    <row r="5439" spans="1:13">
      <c r="A5439" s="15" t="s">
        <v>30282</v>
      </c>
      <c r="B5439" s="15" t="s">
        <v>30316</v>
      </c>
      <c r="C5439" s="15" t="s">
        <v>5460</v>
      </c>
      <c r="D5439" s="15" t="s">
        <v>30317</v>
      </c>
      <c r="E5439" s="15" t="s">
        <v>30318</v>
      </c>
      <c r="F5439" s="15" t="s">
        <v>6335</v>
      </c>
      <c r="G5439" s="15" t="s">
        <v>30319</v>
      </c>
      <c r="H5439" s="15" t="s">
        <v>27707</v>
      </c>
      <c r="I5439" s="15" t="s">
        <v>27708</v>
      </c>
      <c r="J5439" s="15" t="s">
        <v>27709</v>
      </c>
      <c r="K5439">
        <f>VLOOKUP(C5439,'scores met drempel 25'!A:C,3,FALSE)</f>
        <v>0</v>
      </c>
      <c r="L5439">
        <f>VLOOKUP(C5439,'scores zonder drempel 25'!A:E,2,FALSE)</f>
        <v>87.15</v>
      </c>
      <c r="M5439" t="e">
        <f>VLOOKUP(B5439,'bekostiging 25'!$C$1:$N$2577,11,FALSE)</f>
        <v>#N/A</v>
      </c>
    </row>
    <row r="5440" spans="1:13">
      <c r="A5440" s="15" t="s">
        <v>24989</v>
      </c>
      <c r="B5440" s="15" t="s">
        <v>25003</v>
      </c>
      <c r="C5440" s="15" t="s">
        <v>5461</v>
      </c>
      <c r="D5440" s="15" t="s">
        <v>25004</v>
      </c>
      <c r="E5440" s="15" t="s">
        <v>25005</v>
      </c>
      <c r="F5440" s="15" t="s">
        <v>7051</v>
      </c>
      <c r="G5440" s="15" t="s">
        <v>25006</v>
      </c>
      <c r="H5440" s="15" t="s">
        <v>24598</v>
      </c>
      <c r="I5440" s="15" t="s">
        <v>24599</v>
      </c>
      <c r="J5440" s="15" t="s">
        <v>24598</v>
      </c>
      <c r="K5440">
        <f>VLOOKUP(C5440,'scores met drempel 25'!A:C,3,FALSE)</f>
        <v>24.74</v>
      </c>
      <c r="L5440">
        <f>VLOOKUP(C5440,'scores zonder drempel 25'!A:E,2,FALSE)</f>
        <v>70.94</v>
      </c>
      <c r="M5440">
        <f>VLOOKUP(B5440,'bekostiging 25'!$C$1:$N$2577,11,FALSE)</f>
        <v>2134.48</v>
      </c>
    </row>
    <row r="5441" spans="1:13">
      <c r="A5441" s="15" t="s">
        <v>10662</v>
      </c>
      <c r="B5441" s="15" t="s">
        <v>24970</v>
      </c>
      <c r="C5441" s="15" t="s">
        <v>5462</v>
      </c>
      <c r="D5441" s="15" t="s">
        <v>24971</v>
      </c>
      <c r="E5441" s="15" t="s">
        <v>24972</v>
      </c>
      <c r="F5441" s="15" t="s">
        <v>6296</v>
      </c>
      <c r="G5441" s="15" t="s">
        <v>24973</v>
      </c>
      <c r="H5441" s="15" t="s">
        <v>24706</v>
      </c>
      <c r="I5441" s="15" t="s">
        <v>24707</v>
      </c>
      <c r="J5441" s="15" t="s">
        <v>24706</v>
      </c>
      <c r="K5441">
        <f>VLOOKUP(C5441,'scores met drempel 25'!A:C,3,FALSE)</f>
        <v>0</v>
      </c>
      <c r="L5441">
        <f>VLOOKUP(C5441,'scores zonder drempel 25'!A:E,2,FALSE)</f>
        <v>149.16999999999999</v>
      </c>
      <c r="M5441">
        <f>VLOOKUP(B5441,'bekostiging 25'!$C$1:$N$2577,11,FALSE)</f>
        <v>11014.37</v>
      </c>
    </row>
    <row r="5442" spans="1:13">
      <c r="A5442" s="15" t="s">
        <v>10662</v>
      </c>
      <c r="B5442" s="15" t="s">
        <v>24970</v>
      </c>
      <c r="C5442" s="15" t="s">
        <v>5463</v>
      </c>
      <c r="D5442" s="15" t="s">
        <v>24971</v>
      </c>
      <c r="E5442" s="15" t="s">
        <v>24974</v>
      </c>
      <c r="F5442" s="15" t="s">
        <v>24975</v>
      </c>
      <c r="G5442" s="15" t="s">
        <v>24976</v>
      </c>
      <c r="H5442" s="15" t="s">
        <v>24706</v>
      </c>
      <c r="I5442" s="15" t="s">
        <v>24707</v>
      </c>
      <c r="J5442" s="15" t="s">
        <v>24706</v>
      </c>
      <c r="K5442">
        <f>VLOOKUP(C5442,'scores met drempel 25'!A:C,3,FALSE)</f>
        <v>190.32</v>
      </c>
      <c r="L5442">
        <f>VLOOKUP(C5442,'scores zonder drempel 25'!A:E,2,FALSE)</f>
        <v>344.97</v>
      </c>
      <c r="M5442">
        <f>VLOOKUP(B5442,'bekostiging 25'!$C$1:$N$2577,11,FALSE)</f>
        <v>11014.37</v>
      </c>
    </row>
    <row r="5443" spans="1:13">
      <c r="A5443" s="15" t="s">
        <v>10086</v>
      </c>
      <c r="B5443" s="15" t="s">
        <v>10136</v>
      </c>
      <c r="C5443" s="15" t="s">
        <v>5464</v>
      </c>
      <c r="D5443" s="15" t="s">
        <v>10137</v>
      </c>
      <c r="E5443" s="15" t="s">
        <v>10138</v>
      </c>
      <c r="F5443" s="15" t="s">
        <v>10139</v>
      </c>
      <c r="G5443" s="15" t="s">
        <v>10140</v>
      </c>
      <c r="H5443" s="15" t="s">
        <v>10093</v>
      </c>
      <c r="I5443" s="15" t="s">
        <v>10092</v>
      </c>
      <c r="J5443" s="15" t="s">
        <v>10093</v>
      </c>
      <c r="K5443">
        <f>VLOOKUP(C5443,'scores met drempel 25'!A:C,3,FALSE)</f>
        <v>10.210000000000001</v>
      </c>
      <c r="L5443">
        <f>VLOOKUP(C5443,'scores zonder drempel 25'!A:E,2,FALSE)</f>
        <v>200.34</v>
      </c>
      <c r="M5443">
        <f>VLOOKUP(B5443,'bekostiging 25'!$C$1:$N$2577,11,FALSE)</f>
        <v>1203.23</v>
      </c>
    </row>
    <row r="5444" spans="1:13">
      <c r="A5444" s="15" t="s">
        <v>11230</v>
      </c>
      <c r="B5444" s="15" t="s">
        <v>11250</v>
      </c>
      <c r="C5444" s="15" t="s">
        <v>5465</v>
      </c>
      <c r="D5444" s="15" t="s">
        <v>11251</v>
      </c>
      <c r="E5444" s="15" t="s">
        <v>11228</v>
      </c>
      <c r="F5444" s="15" t="s">
        <v>7749</v>
      </c>
      <c r="G5444" s="15" t="s">
        <v>11229</v>
      </c>
      <c r="H5444" s="15" t="s">
        <v>10005</v>
      </c>
      <c r="I5444" s="15" t="s">
        <v>10006</v>
      </c>
      <c r="J5444" s="15" t="s">
        <v>10005</v>
      </c>
      <c r="K5444">
        <f>VLOOKUP(C5444,'scores met drempel 25'!A:C,3,FALSE)</f>
        <v>0</v>
      </c>
      <c r="L5444">
        <f>VLOOKUP(C5444,'scores zonder drempel 25'!A:E,2,FALSE)</f>
        <v>129.06</v>
      </c>
      <c r="M5444" t="e">
        <f>VLOOKUP(B5444,'bekostiging 25'!$C$1:$N$2577,11,FALSE)</f>
        <v>#N/A</v>
      </c>
    </row>
    <row r="5445" spans="1:13">
      <c r="A5445" s="15" t="s">
        <v>25785</v>
      </c>
      <c r="B5445" s="15" t="s">
        <v>25803</v>
      </c>
      <c r="C5445" s="15" t="s">
        <v>5466</v>
      </c>
      <c r="D5445" s="15" t="s">
        <v>25804</v>
      </c>
      <c r="E5445" s="15" t="s">
        <v>25805</v>
      </c>
      <c r="F5445" s="15" t="s">
        <v>6245</v>
      </c>
      <c r="G5445" s="15" t="s">
        <v>25806</v>
      </c>
      <c r="H5445" s="15" t="s">
        <v>24943</v>
      </c>
      <c r="I5445" s="15" t="s">
        <v>24942</v>
      </c>
      <c r="J5445" s="15" t="s">
        <v>24943</v>
      </c>
      <c r="K5445">
        <f>VLOOKUP(C5445,'scores met drempel 25'!A:C,3,FALSE)</f>
        <v>0</v>
      </c>
      <c r="L5445">
        <f>VLOOKUP(C5445,'scores zonder drempel 25'!A:E,2,FALSE)</f>
        <v>147.01</v>
      </c>
      <c r="M5445" t="e">
        <f>VLOOKUP(B5445,'bekostiging 25'!$C$1:$N$2577,11,FALSE)</f>
        <v>#N/A</v>
      </c>
    </row>
    <row r="5446" spans="1:13">
      <c r="A5446" s="15" t="s">
        <v>11276</v>
      </c>
      <c r="B5446" s="15" t="s">
        <v>11294</v>
      </c>
      <c r="C5446" s="15" t="s">
        <v>5467</v>
      </c>
      <c r="D5446" s="15" t="s">
        <v>11295</v>
      </c>
      <c r="E5446" s="15" t="s">
        <v>11296</v>
      </c>
      <c r="F5446" s="15" t="s">
        <v>6595</v>
      </c>
      <c r="G5446" s="15" t="s">
        <v>11297</v>
      </c>
      <c r="H5446" s="15" t="s">
        <v>9718</v>
      </c>
      <c r="I5446" s="15" t="s">
        <v>9717</v>
      </c>
      <c r="J5446" s="15" t="s">
        <v>9718</v>
      </c>
      <c r="K5446">
        <f>VLOOKUP(C5446,'scores met drempel 25'!A:C,3,FALSE)</f>
        <v>201.27</v>
      </c>
      <c r="L5446">
        <f>VLOOKUP(C5446,'scores zonder drempel 25'!A:E,2,FALSE)</f>
        <v>290.32</v>
      </c>
      <c r="M5446">
        <f>VLOOKUP(B5446,'bekostiging 25'!$C$1:$N$2577,11,FALSE)</f>
        <v>14466.07</v>
      </c>
    </row>
    <row r="5447" spans="1:13">
      <c r="A5447" s="15" t="s">
        <v>15105</v>
      </c>
      <c r="B5447" s="15" t="s">
        <v>17938</v>
      </c>
      <c r="C5447" s="15" t="s">
        <v>5468</v>
      </c>
      <c r="D5447" s="15" t="s">
        <v>17939</v>
      </c>
      <c r="E5447" s="15" t="s">
        <v>16095</v>
      </c>
      <c r="F5447" s="15" t="s">
        <v>6275</v>
      </c>
      <c r="G5447" s="15" t="s">
        <v>16096</v>
      </c>
      <c r="H5447" s="15" t="s">
        <v>16017</v>
      </c>
      <c r="I5447" s="15" t="s">
        <v>16018</v>
      </c>
      <c r="J5447" s="15" t="s">
        <v>16017</v>
      </c>
      <c r="K5447">
        <f>VLOOKUP(C5447,'scores met drempel 25'!A:C,3,FALSE)</f>
        <v>0</v>
      </c>
      <c r="L5447">
        <f>VLOOKUP(C5447,'scores zonder drempel 25'!A:E,2,FALSE)</f>
        <v>23.81</v>
      </c>
      <c r="M5447" t="e">
        <f>VLOOKUP(B5447,'bekostiging 25'!$C$1:$N$2577,11,FALSE)</f>
        <v>#N/A</v>
      </c>
    </row>
    <row r="5448" spans="1:13">
      <c r="A5448" s="15" t="s">
        <v>25111</v>
      </c>
      <c r="B5448" s="15" t="s">
        <v>25197</v>
      </c>
      <c r="C5448" s="15" t="s">
        <v>5469</v>
      </c>
      <c r="D5448" s="15" t="s">
        <v>25198</v>
      </c>
      <c r="E5448" s="15" t="s">
        <v>25199</v>
      </c>
      <c r="F5448" s="15" t="s">
        <v>6363</v>
      </c>
      <c r="G5448" s="15" t="s">
        <v>25200</v>
      </c>
      <c r="H5448" s="15" t="s">
        <v>21891</v>
      </c>
      <c r="I5448" s="15" t="s">
        <v>24684</v>
      </c>
      <c r="J5448" s="15" t="s">
        <v>21891</v>
      </c>
      <c r="K5448">
        <f>VLOOKUP(C5448,'scores met drempel 25'!A:C,3,FALSE)</f>
        <v>0</v>
      </c>
      <c r="L5448">
        <f>VLOOKUP(C5448,'scores zonder drempel 25'!A:E,2,FALSE)</f>
        <v>53.41</v>
      </c>
      <c r="M5448" t="e">
        <f>VLOOKUP(B5448,'bekostiging 25'!$C$1:$N$2577,11,FALSE)</f>
        <v>#N/A</v>
      </c>
    </row>
    <row r="5449" spans="1:13">
      <c r="A5449" s="15" t="s">
        <v>7204</v>
      </c>
      <c r="B5449" s="15" t="s">
        <v>14274</v>
      </c>
      <c r="C5449" s="15" t="s">
        <v>5470</v>
      </c>
      <c r="D5449" s="15" t="s">
        <v>14275</v>
      </c>
      <c r="E5449" s="15" t="s">
        <v>14276</v>
      </c>
      <c r="F5449" s="15" t="s">
        <v>6340</v>
      </c>
      <c r="G5449" s="15" t="s">
        <v>14277</v>
      </c>
      <c r="H5449" s="15" t="s">
        <v>13907</v>
      </c>
      <c r="I5449" s="15" t="s">
        <v>13908</v>
      </c>
      <c r="J5449" s="15" t="s">
        <v>13907</v>
      </c>
      <c r="K5449">
        <f>VLOOKUP(C5449,'scores met drempel 25'!A:C,3,FALSE)</f>
        <v>0</v>
      </c>
      <c r="L5449">
        <f>VLOOKUP(C5449,'scores zonder drempel 25'!A:E,2,FALSE)</f>
        <v>58.52</v>
      </c>
      <c r="M5449" t="e">
        <f>VLOOKUP(B5449,'bekostiging 25'!$C$1:$N$2577,11,FALSE)</f>
        <v>#N/A</v>
      </c>
    </row>
    <row r="5450" spans="1:13">
      <c r="A5450" s="15" t="s">
        <v>6641</v>
      </c>
      <c r="B5450" s="15" t="s">
        <v>6642</v>
      </c>
      <c r="C5450" s="15" t="s">
        <v>5471</v>
      </c>
      <c r="D5450" s="15" t="s">
        <v>6643</v>
      </c>
      <c r="E5450" s="15" t="s">
        <v>6644</v>
      </c>
      <c r="F5450" s="15" t="s">
        <v>6275</v>
      </c>
      <c r="G5450" s="15" t="s">
        <v>6645</v>
      </c>
      <c r="H5450" s="15" t="s">
        <v>6337</v>
      </c>
      <c r="I5450" s="15" t="s">
        <v>6338</v>
      </c>
      <c r="J5450" s="15" t="s">
        <v>6339</v>
      </c>
      <c r="K5450">
        <f>VLOOKUP(C5450,'scores met drempel 25'!A:C,3,FALSE)</f>
        <v>0</v>
      </c>
      <c r="L5450">
        <f>VLOOKUP(C5450,'scores zonder drempel 25'!A:E,2,FALSE)</f>
        <v>30.76</v>
      </c>
      <c r="M5450" t="e">
        <f>VLOOKUP(B5450,'bekostiging 25'!$C$1:$N$2577,11,FALSE)</f>
        <v>#N/A</v>
      </c>
    </row>
    <row r="5451" spans="1:13">
      <c r="A5451" s="15" t="s">
        <v>22735</v>
      </c>
      <c r="B5451" s="15" t="s">
        <v>22742</v>
      </c>
      <c r="C5451" s="15" t="s">
        <v>5472</v>
      </c>
      <c r="D5451" s="15" t="s">
        <v>9303</v>
      </c>
      <c r="E5451" s="15" t="s">
        <v>22743</v>
      </c>
      <c r="F5451" s="15" t="s">
        <v>10946</v>
      </c>
      <c r="G5451" s="15" t="s">
        <v>22744</v>
      </c>
      <c r="H5451" s="15" t="s">
        <v>22739</v>
      </c>
      <c r="I5451" s="15" t="s">
        <v>22740</v>
      </c>
      <c r="J5451" s="15" t="s">
        <v>22741</v>
      </c>
      <c r="K5451">
        <f>VLOOKUP(C5451,'scores met drempel 25'!A:C,3,FALSE)</f>
        <v>0</v>
      </c>
      <c r="L5451">
        <f>VLOOKUP(C5451,'scores zonder drempel 25'!A:E,2,FALSE)</f>
        <v>57.06</v>
      </c>
      <c r="M5451" t="e">
        <f>VLOOKUP(B5451,'bekostiging 25'!$C$1:$N$2577,11,FALSE)</f>
        <v>#N/A</v>
      </c>
    </row>
    <row r="5452" spans="1:13">
      <c r="A5452" s="15" t="s">
        <v>18392</v>
      </c>
      <c r="B5452" s="15" t="s">
        <v>18462</v>
      </c>
      <c r="C5452" s="15" t="s">
        <v>5473</v>
      </c>
      <c r="D5452" s="15" t="s">
        <v>13977</v>
      </c>
      <c r="E5452" s="15" t="s">
        <v>18463</v>
      </c>
      <c r="F5452" s="15" t="s">
        <v>7421</v>
      </c>
      <c r="G5452" s="15" t="s">
        <v>18464</v>
      </c>
      <c r="H5452" s="15" t="s">
        <v>16837</v>
      </c>
      <c r="I5452" s="15" t="s">
        <v>16836</v>
      </c>
      <c r="J5452" s="15" t="s">
        <v>16837</v>
      </c>
      <c r="K5452">
        <f>VLOOKUP(C5452,'scores met drempel 25'!A:C,3,FALSE)</f>
        <v>50.98</v>
      </c>
      <c r="L5452">
        <f>VLOOKUP(C5452,'scores zonder drempel 25'!A:E,2,FALSE)</f>
        <v>239.11</v>
      </c>
      <c r="M5452">
        <f>VLOOKUP(B5452,'bekostiging 25'!$C$1:$N$2577,11,FALSE)</f>
        <v>2483.12</v>
      </c>
    </row>
    <row r="5453" spans="1:13">
      <c r="A5453" s="15" t="s">
        <v>17796</v>
      </c>
      <c r="B5453" s="15" t="s">
        <v>17833</v>
      </c>
      <c r="C5453" s="15" t="s">
        <v>5474</v>
      </c>
      <c r="D5453" s="15" t="s">
        <v>17834</v>
      </c>
      <c r="E5453" s="15" t="s">
        <v>17835</v>
      </c>
      <c r="F5453" s="15" t="s">
        <v>6410</v>
      </c>
      <c r="G5453" s="15" t="s">
        <v>17836</v>
      </c>
      <c r="H5453" s="15" t="s">
        <v>16837</v>
      </c>
      <c r="I5453" s="15" t="s">
        <v>16836</v>
      </c>
      <c r="J5453" s="15" t="s">
        <v>16837</v>
      </c>
      <c r="K5453">
        <f>VLOOKUP(C5453,'scores met drempel 25'!A:C,3,FALSE)</f>
        <v>215.42</v>
      </c>
      <c r="L5453">
        <f>VLOOKUP(C5453,'scores zonder drempel 25'!A:E,2,FALSE)</f>
        <v>455.77</v>
      </c>
      <c r="M5453">
        <f>VLOOKUP(B5453,'bekostiging 25'!$C$1:$N$2577,11,FALSE)</f>
        <v>12717.55</v>
      </c>
    </row>
    <row r="5454" spans="1:13">
      <c r="A5454" s="15" t="s">
        <v>11163</v>
      </c>
      <c r="B5454" s="15" t="s">
        <v>11226</v>
      </c>
      <c r="C5454" s="15" t="s">
        <v>5475</v>
      </c>
      <c r="D5454" s="15" t="s">
        <v>11227</v>
      </c>
      <c r="E5454" s="15" t="s">
        <v>11228</v>
      </c>
      <c r="F5454" s="15" t="s">
        <v>6248</v>
      </c>
      <c r="G5454" s="15" t="s">
        <v>11229</v>
      </c>
      <c r="H5454" s="15" t="s">
        <v>10005</v>
      </c>
      <c r="I5454" s="15" t="s">
        <v>10006</v>
      </c>
      <c r="J5454" s="15" t="s">
        <v>10005</v>
      </c>
      <c r="K5454">
        <f>VLOOKUP(C5454,'scores met drempel 25'!A:C,3,FALSE)</f>
        <v>206.42</v>
      </c>
      <c r="L5454">
        <f>VLOOKUP(C5454,'scores zonder drempel 25'!A:E,2,FALSE)</f>
        <v>399.91</v>
      </c>
      <c r="M5454">
        <f>VLOOKUP(B5454,'bekostiging 25'!$C$1:$N$2577,11,FALSE)</f>
        <v>10373.09</v>
      </c>
    </row>
    <row r="5455" spans="1:13">
      <c r="A5455" s="15" t="s">
        <v>20732</v>
      </c>
      <c r="B5455" s="15" t="s">
        <v>20856</v>
      </c>
      <c r="C5455" s="15" t="s">
        <v>5476</v>
      </c>
      <c r="D5455" s="15" t="s">
        <v>20857</v>
      </c>
      <c r="E5455" s="15" t="s">
        <v>20858</v>
      </c>
      <c r="F5455" s="15" t="s">
        <v>6427</v>
      </c>
      <c r="G5455" s="15" t="s">
        <v>20859</v>
      </c>
      <c r="H5455" s="15" t="s">
        <v>20085</v>
      </c>
      <c r="I5455" s="15" t="s">
        <v>20086</v>
      </c>
      <c r="J5455" s="15" t="s">
        <v>20085</v>
      </c>
      <c r="K5455">
        <f>VLOOKUP(C5455,'scores met drempel 25'!A:C,3,FALSE)</f>
        <v>0</v>
      </c>
      <c r="L5455">
        <f>VLOOKUP(C5455,'scores zonder drempel 25'!A:E,2,FALSE)</f>
        <v>159.59</v>
      </c>
      <c r="M5455" t="e">
        <f>VLOOKUP(B5455,'bekostiging 25'!$C$1:$N$2577,11,FALSE)</f>
        <v>#N/A</v>
      </c>
    </row>
    <row r="5456" spans="1:13">
      <c r="A5456" s="15" t="s">
        <v>28020</v>
      </c>
      <c r="B5456" s="15" t="s">
        <v>28021</v>
      </c>
      <c r="C5456" s="15" t="s">
        <v>5477</v>
      </c>
      <c r="D5456" s="15" t="s">
        <v>28022</v>
      </c>
      <c r="E5456" s="15" t="s">
        <v>28023</v>
      </c>
      <c r="F5456" s="15" t="s">
        <v>18756</v>
      </c>
      <c r="G5456" s="15" t="s">
        <v>28024</v>
      </c>
      <c r="H5456" s="15" t="s">
        <v>27467</v>
      </c>
      <c r="I5456" s="15" t="s">
        <v>27227</v>
      </c>
      <c r="J5456" s="15" t="s">
        <v>27228</v>
      </c>
      <c r="K5456">
        <f>VLOOKUP(C5456,'scores met drempel 25'!A:C,3,FALSE)</f>
        <v>0</v>
      </c>
      <c r="L5456">
        <f>VLOOKUP(C5456,'scores zonder drempel 25'!A:E,2,FALSE)</f>
        <v>20.11</v>
      </c>
      <c r="M5456" t="e">
        <f>VLOOKUP(B5456,'bekostiging 25'!$C$1:$N$2577,11,FALSE)</f>
        <v>#N/A</v>
      </c>
    </row>
    <row r="5457" spans="1:13">
      <c r="A5457" s="15" t="s">
        <v>10937</v>
      </c>
      <c r="B5457" s="15" t="s">
        <v>10994</v>
      </c>
      <c r="C5457" s="15" t="s">
        <v>5478</v>
      </c>
      <c r="D5457" s="15" t="s">
        <v>10995</v>
      </c>
      <c r="E5457" s="15" t="s">
        <v>10996</v>
      </c>
      <c r="F5457" s="15" t="s">
        <v>6275</v>
      </c>
      <c r="G5457" s="15" t="s">
        <v>10997</v>
      </c>
      <c r="H5457" s="15" t="s">
        <v>10988</v>
      </c>
      <c r="I5457" s="15" t="s">
        <v>10989</v>
      </c>
      <c r="J5457" s="15" t="s">
        <v>10988</v>
      </c>
      <c r="K5457">
        <f>VLOOKUP(C5457,'scores met drempel 25'!A:C,3,FALSE)</f>
        <v>78.099999999999994</v>
      </c>
      <c r="L5457">
        <f>VLOOKUP(C5457,'scores zonder drempel 25'!A:E,2,FALSE)</f>
        <v>155.09</v>
      </c>
      <c r="M5457">
        <f>VLOOKUP(B5457,'bekostiging 25'!$C$1:$N$2577,11,FALSE)</f>
        <v>4392.95</v>
      </c>
    </row>
    <row r="5458" spans="1:13">
      <c r="A5458" s="15" t="s">
        <v>10937</v>
      </c>
      <c r="B5458" s="15" t="s">
        <v>10994</v>
      </c>
      <c r="C5458" s="15" t="s">
        <v>5479</v>
      </c>
      <c r="D5458" s="15" t="s">
        <v>10998</v>
      </c>
      <c r="E5458" s="15" t="s">
        <v>10999</v>
      </c>
      <c r="F5458" s="15" t="s">
        <v>11000</v>
      </c>
      <c r="G5458" s="15" t="s">
        <v>11001</v>
      </c>
      <c r="H5458" s="15" t="s">
        <v>11002</v>
      </c>
      <c r="I5458" s="15" t="s">
        <v>10259</v>
      </c>
      <c r="J5458" s="15" t="s">
        <v>10258</v>
      </c>
      <c r="K5458">
        <f>VLOOKUP(C5458,'scores met drempel 25'!A:C,3,FALSE)</f>
        <v>0</v>
      </c>
      <c r="L5458">
        <f>VLOOKUP(C5458,'scores zonder drempel 25'!A:E,2,FALSE)</f>
        <v>0</v>
      </c>
      <c r="M5458">
        <f>VLOOKUP(B5458,'bekostiging 25'!$C$1:$N$2577,11,FALSE)</f>
        <v>4392.95</v>
      </c>
    </row>
    <row r="5459" spans="1:13">
      <c r="A5459" s="15" t="s">
        <v>8275</v>
      </c>
      <c r="B5459" s="15" t="s">
        <v>8422</v>
      </c>
      <c r="C5459" s="15" t="s">
        <v>5480</v>
      </c>
      <c r="D5459" s="15" t="s">
        <v>8423</v>
      </c>
      <c r="E5459" s="15" t="s">
        <v>8424</v>
      </c>
      <c r="F5459" s="15" t="s">
        <v>6537</v>
      </c>
      <c r="G5459" s="15" t="s">
        <v>8425</v>
      </c>
      <c r="H5459" s="15" t="s">
        <v>8159</v>
      </c>
      <c r="I5459" s="15" t="s">
        <v>8136</v>
      </c>
      <c r="J5459" s="15" t="s">
        <v>8137</v>
      </c>
      <c r="K5459">
        <f>VLOOKUP(C5459,'scores met drempel 25'!A:C,3,FALSE)</f>
        <v>0</v>
      </c>
      <c r="L5459">
        <f>VLOOKUP(C5459,'scores zonder drempel 25'!A:E,2,FALSE)</f>
        <v>21.63</v>
      </c>
      <c r="M5459" t="e">
        <f>VLOOKUP(B5459,'bekostiging 25'!$C$1:$N$2577,11,FALSE)</f>
        <v>#N/A</v>
      </c>
    </row>
    <row r="5460" spans="1:13">
      <c r="A5460" s="15" t="s">
        <v>24989</v>
      </c>
      <c r="B5460" s="15" t="s">
        <v>29066</v>
      </c>
      <c r="C5460" s="15" t="s">
        <v>5481</v>
      </c>
      <c r="D5460" s="15" t="s">
        <v>29067</v>
      </c>
      <c r="E5460" s="15" t="s">
        <v>16447</v>
      </c>
      <c r="F5460" s="15" t="s">
        <v>7300</v>
      </c>
      <c r="G5460" s="15" t="s">
        <v>29068</v>
      </c>
      <c r="H5460" s="15" t="s">
        <v>27540</v>
      </c>
      <c r="I5460" s="15" t="s">
        <v>27541</v>
      </c>
      <c r="J5460" s="15" t="s">
        <v>27540</v>
      </c>
      <c r="K5460">
        <f>VLOOKUP(C5460,'scores met drempel 25'!A:C,3,FALSE)</f>
        <v>92.48</v>
      </c>
      <c r="L5460">
        <f>VLOOKUP(C5460,'scores zonder drempel 25'!A:E,2,FALSE)</f>
        <v>225.04</v>
      </c>
      <c r="M5460">
        <f>VLOOKUP(B5460,'bekostiging 25'!$C$1:$N$2577,11,FALSE)</f>
        <v>4057.65</v>
      </c>
    </row>
    <row r="5461" spans="1:13">
      <c r="A5461" s="15" t="s">
        <v>6345</v>
      </c>
      <c r="B5461" s="15" t="s">
        <v>23055</v>
      </c>
      <c r="C5461" s="15" t="s">
        <v>5482</v>
      </c>
      <c r="D5461" s="15" t="s">
        <v>23056</v>
      </c>
      <c r="E5461" s="15" t="s">
        <v>23057</v>
      </c>
      <c r="F5461" s="15" t="s">
        <v>6245</v>
      </c>
      <c r="G5461" s="15" t="s">
        <v>23058</v>
      </c>
      <c r="H5461" s="15" t="s">
        <v>23037</v>
      </c>
      <c r="I5461" s="15" t="s">
        <v>23038</v>
      </c>
      <c r="J5461" s="15" t="s">
        <v>23037</v>
      </c>
      <c r="K5461">
        <f>VLOOKUP(C5461,'scores met drempel 25'!A:C,3,FALSE)</f>
        <v>0</v>
      </c>
      <c r="L5461">
        <f>VLOOKUP(C5461,'scores zonder drempel 25'!A:E,2,FALSE)</f>
        <v>77.03</v>
      </c>
      <c r="M5461" t="e">
        <f>VLOOKUP(B5461,'bekostiging 25'!$C$1:$N$2577,11,FALSE)</f>
        <v>#N/A</v>
      </c>
    </row>
    <row r="5462" spans="1:13">
      <c r="A5462" s="15" t="s">
        <v>21109</v>
      </c>
      <c r="B5462" s="15" t="s">
        <v>21141</v>
      </c>
      <c r="C5462" s="15" t="s">
        <v>5483</v>
      </c>
      <c r="D5462" s="15" t="s">
        <v>21142</v>
      </c>
      <c r="E5462" s="15" t="s">
        <v>21143</v>
      </c>
      <c r="F5462" s="15" t="s">
        <v>6335</v>
      </c>
      <c r="G5462" s="15" t="s">
        <v>21144</v>
      </c>
      <c r="H5462" s="15" t="s">
        <v>20126</v>
      </c>
      <c r="I5462" s="15" t="s">
        <v>20127</v>
      </c>
      <c r="J5462" s="15" t="s">
        <v>20126</v>
      </c>
      <c r="K5462">
        <f>VLOOKUP(C5462,'scores met drempel 25'!A:C,3,FALSE)</f>
        <v>96.96</v>
      </c>
      <c r="L5462">
        <f>VLOOKUP(C5462,'scores zonder drempel 25'!A:E,2,FALSE)</f>
        <v>407.6</v>
      </c>
      <c r="M5462">
        <f>VLOOKUP(B5462,'bekostiging 25'!$C$1:$N$2577,11,FALSE)</f>
        <v>5398.19</v>
      </c>
    </row>
    <row r="5463" spans="1:13">
      <c r="A5463" s="15" t="s">
        <v>28025</v>
      </c>
      <c r="B5463" s="15" t="s">
        <v>28026</v>
      </c>
      <c r="C5463" s="15" t="s">
        <v>5484</v>
      </c>
      <c r="D5463" s="15" t="s">
        <v>28027</v>
      </c>
      <c r="E5463" s="15" t="s">
        <v>22604</v>
      </c>
      <c r="F5463" s="15" t="s">
        <v>6275</v>
      </c>
      <c r="G5463" s="15" t="s">
        <v>28028</v>
      </c>
      <c r="H5463" s="15" t="s">
        <v>28029</v>
      </c>
      <c r="I5463" s="15" t="s">
        <v>28030</v>
      </c>
      <c r="J5463" s="15" t="s">
        <v>28031</v>
      </c>
      <c r="K5463">
        <f>VLOOKUP(C5463,'scores met drempel 25'!A:C,3,FALSE)</f>
        <v>0</v>
      </c>
      <c r="L5463">
        <f>VLOOKUP(C5463,'scores zonder drempel 25'!A:E,2,FALSE)</f>
        <v>30.17</v>
      </c>
      <c r="M5463" t="e">
        <f>VLOOKUP(B5463,'bekostiging 25'!$C$1:$N$2577,11,FALSE)</f>
        <v>#N/A</v>
      </c>
    </row>
    <row r="5464" spans="1:13">
      <c r="A5464" s="15" t="s">
        <v>7677</v>
      </c>
      <c r="B5464" s="15" t="s">
        <v>7751</v>
      </c>
      <c r="C5464" s="15" t="s">
        <v>5485</v>
      </c>
      <c r="D5464" s="15" t="s">
        <v>7752</v>
      </c>
      <c r="E5464" s="15" t="s">
        <v>7753</v>
      </c>
      <c r="F5464" s="15" t="s">
        <v>6927</v>
      </c>
      <c r="G5464" s="15" t="s">
        <v>7754</v>
      </c>
      <c r="H5464" s="15" t="s">
        <v>7358</v>
      </c>
      <c r="I5464" s="15" t="s">
        <v>7359</v>
      </c>
      <c r="J5464" s="15" t="s">
        <v>7358</v>
      </c>
      <c r="K5464">
        <f>VLOOKUP(C5464,'scores met drempel 25'!A:C,3,FALSE)</f>
        <v>141.38</v>
      </c>
      <c r="L5464">
        <f>VLOOKUP(C5464,'scores zonder drempel 25'!A:E,2,FALSE)</f>
        <v>266.57</v>
      </c>
      <c r="M5464">
        <f>VLOOKUP(B5464,'bekostiging 25'!$C$1:$N$2577,11,FALSE)</f>
        <v>9124.5400000000009</v>
      </c>
    </row>
    <row r="5465" spans="1:13">
      <c r="A5465" s="15" t="s">
        <v>7374</v>
      </c>
      <c r="B5465" s="15" t="s">
        <v>7401</v>
      </c>
      <c r="C5465" s="15" t="s">
        <v>5486</v>
      </c>
      <c r="D5465" s="15" t="s">
        <v>7402</v>
      </c>
      <c r="E5465" s="15" t="s">
        <v>7403</v>
      </c>
      <c r="F5465" s="15" t="s">
        <v>6427</v>
      </c>
      <c r="G5465" s="15" t="s">
        <v>7404</v>
      </c>
      <c r="H5465" s="15" t="s">
        <v>7358</v>
      </c>
      <c r="I5465" s="15" t="s">
        <v>7359</v>
      </c>
      <c r="J5465" s="15" t="s">
        <v>7358</v>
      </c>
      <c r="K5465">
        <f>VLOOKUP(C5465,'scores met drempel 25'!A:C,3,FALSE)</f>
        <v>112.2</v>
      </c>
      <c r="L5465">
        <f>VLOOKUP(C5465,'scores zonder drempel 25'!A:E,2,FALSE)</f>
        <v>241.41</v>
      </c>
      <c r="M5465">
        <f>VLOOKUP(B5465,'bekostiging 25'!$C$1:$N$2577,11,FALSE)</f>
        <v>4756.92</v>
      </c>
    </row>
    <row r="5466" spans="1:13">
      <c r="A5466" s="15" t="s">
        <v>25347</v>
      </c>
      <c r="B5466" s="15" t="s">
        <v>25417</v>
      </c>
      <c r="C5466" s="15" t="s">
        <v>5487</v>
      </c>
      <c r="D5466" s="15" t="s">
        <v>25418</v>
      </c>
      <c r="E5466" s="15" t="s">
        <v>24935</v>
      </c>
      <c r="F5466" s="15" t="s">
        <v>16463</v>
      </c>
      <c r="G5466" s="15" t="s">
        <v>24937</v>
      </c>
      <c r="H5466" s="15" t="s">
        <v>24909</v>
      </c>
      <c r="I5466" s="15" t="s">
        <v>24870</v>
      </c>
      <c r="J5466" s="15" t="s">
        <v>24871</v>
      </c>
      <c r="K5466">
        <f>VLOOKUP(C5466,'scores met drempel 25'!A:C,3,FALSE)</f>
        <v>0</v>
      </c>
      <c r="L5466">
        <f>VLOOKUP(C5466,'scores zonder drempel 25'!A:E,2,FALSE)</f>
        <v>0</v>
      </c>
      <c r="M5466" t="e">
        <f>VLOOKUP(B5466,'bekostiging 25'!$C$1:$N$2577,11,FALSE)</f>
        <v>#N/A</v>
      </c>
    </row>
    <row r="5467" spans="1:13">
      <c r="A5467" s="15" t="s">
        <v>24859</v>
      </c>
      <c r="B5467" s="15" t="s">
        <v>24934</v>
      </c>
      <c r="C5467" s="15" t="s">
        <v>5488</v>
      </c>
      <c r="D5467" s="15" t="s">
        <v>7950</v>
      </c>
      <c r="E5467" s="15" t="s">
        <v>24935</v>
      </c>
      <c r="F5467" s="15" t="s">
        <v>24936</v>
      </c>
      <c r="G5467" s="15" t="s">
        <v>24937</v>
      </c>
      <c r="H5467" s="15" t="s">
        <v>24909</v>
      </c>
      <c r="I5467" s="15" t="s">
        <v>24870</v>
      </c>
      <c r="J5467" s="15" t="s">
        <v>24871</v>
      </c>
      <c r="K5467">
        <f>VLOOKUP(C5467,'scores met drempel 25'!A:C,3,FALSE)</f>
        <v>0</v>
      </c>
      <c r="L5467">
        <f>VLOOKUP(C5467,'scores zonder drempel 25'!A:E,2,FALSE)</f>
        <v>78.42</v>
      </c>
      <c r="M5467" t="e">
        <f>VLOOKUP(B5467,'bekostiging 25'!$C$1:$N$2577,11,FALSE)</f>
        <v>#N/A</v>
      </c>
    </row>
    <row r="5468" spans="1:13">
      <c r="A5468" s="15" t="s">
        <v>7579</v>
      </c>
      <c r="B5468" s="15" t="s">
        <v>7619</v>
      </c>
      <c r="C5468" s="15" t="s">
        <v>5489</v>
      </c>
      <c r="D5468" s="15" t="s">
        <v>7620</v>
      </c>
      <c r="E5468" s="15" t="s">
        <v>7403</v>
      </c>
      <c r="F5468" s="15" t="s">
        <v>6385</v>
      </c>
      <c r="G5468" s="15" t="s">
        <v>7404</v>
      </c>
      <c r="H5468" s="15" t="s">
        <v>7358</v>
      </c>
      <c r="I5468" s="15" t="s">
        <v>7359</v>
      </c>
      <c r="J5468" s="15" t="s">
        <v>7358</v>
      </c>
      <c r="K5468">
        <f>VLOOKUP(C5468,'scores met drempel 25'!A:C,3,FALSE)</f>
        <v>109.41</v>
      </c>
      <c r="L5468">
        <f>VLOOKUP(C5468,'scores zonder drempel 25'!A:E,2,FALSE)</f>
        <v>292.18</v>
      </c>
      <c r="M5468">
        <f>VLOOKUP(B5468,'bekostiging 25'!$C$1:$N$2577,11,FALSE)</f>
        <v>13070.19</v>
      </c>
    </row>
    <row r="5469" spans="1:13">
      <c r="A5469" s="15" t="s">
        <v>21608</v>
      </c>
      <c r="B5469" s="15" t="s">
        <v>21609</v>
      </c>
      <c r="C5469" s="15" t="s">
        <v>5490</v>
      </c>
      <c r="D5469" s="15" t="s">
        <v>18510</v>
      </c>
      <c r="E5469" s="15" t="s">
        <v>21610</v>
      </c>
      <c r="F5469" s="15" t="s">
        <v>6196</v>
      </c>
      <c r="G5469" s="15" t="s">
        <v>21611</v>
      </c>
      <c r="H5469" s="15" t="s">
        <v>7373</v>
      </c>
      <c r="I5469" s="15" t="s">
        <v>19333</v>
      </c>
      <c r="J5469" s="15" t="s">
        <v>7373</v>
      </c>
      <c r="K5469">
        <f>VLOOKUP(C5469,'scores met drempel 25'!A:C,3,FALSE)</f>
        <v>0</v>
      </c>
      <c r="L5469">
        <f>VLOOKUP(C5469,'scores zonder drempel 25'!A:E,2,FALSE)</f>
        <v>97.75</v>
      </c>
      <c r="M5469" t="e">
        <f>VLOOKUP(B5469,'bekostiging 25'!$C$1:$N$2577,11,FALSE)</f>
        <v>#N/A</v>
      </c>
    </row>
    <row r="5470" spans="1:13">
      <c r="A5470" s="15" t="s">
        <v>7353</v>
      </c>
      <c r="B5470" s="15" t="s">
        <v>7354</v>
      </c>
      <c r="C5470" s="15" t="s">
        <v>5492</v>
      </c>
      <c r="D5470" s="15" t="s">
        <v>7355</v>
      </c>
      <c r="E5470" s="15" t="s">
        <v>7356</v>
      </c>
      <c r="F5470" s="15" t="s">
        <v>6275</v>
      </c>
      <c r="G5470" s="15" t="s">
        <v>7357</v>
      </c>
      <c r="H5470" s="15" t="s">
        <v>7358</v>
      </c>
      <c r="I5470" s="15" t="s">
        <v>7359</v>
      </c>
      <c r="J5470" s="15" t="s">
        <v>7358</v>
      </c>
      <c r="K5470">
        <f>VLOOKUP(C5470,'scores met drempel 25'!A:C,3,FALSE)</f>
        <v>150.82</v>
      </c>
      <c r="L5470">
        <f>VLOOKUP(C5470,'scores zonder drempel 25'!A:E,2,FALSE)</f>
        <v>235.18</v>
      </c>
      <c r="M5470">
        <f>VLOOKUP(B5470,'bekostiging 25'!$C$1:$N$2577,11,FALSE)</f>
        <v>35708.879999999997</v>
      </c>
    </row>
    <row r="5471" spans="1:13">
      <c r="A5471" s="15" t="s">
        <v>7353</v>
      </c>
      <c r="B5471" s="15" t="s">
        <v>7354</v>
      </c>
      <c r="C5471" s="15" t="s">
        <v>5491</v>
      </c>
      <c r="D5471" s="15" t="s">
        <v>7355</v>
      </c>
      <c r="E5471" s="15" t="s">
        <v>19487</v>
      </c>
      <c r="F5471" s="15" t="s">
        <v>7900</v>
      </c>
      <c r="G5471" s="15" t="s">
        <v>19488</v>
      </c>
      <c r="H5471" s="15" t="s">
        <v>7373</v>
      </c>
      <c r="I5471" s="15" t="s">
        <v>19333</v>
      </c>
      <c r="J5471" s="15" t="s">
        <v>7373</v>
      </c>
      <c r="K5471">
        <f>VLOOKUP(C5471,'scores met drempel 25'!A:C,3,FALSE)</f>
        <v>419.08</v>
      </c>
      <c r="L5471">
        <f>VLOOKUP(C5471,'scores zonder drempel 25'!A:E,2,FALSE)</f>
        <v>590.48</v>
      </c>
      <c r="M5471">
        <f>VLOOKUP(B5471,'bekostiging 25'!$C$1:$N$2577,11,FALSE)</f>
        <v>35708.879999999997</v>
      </c>
    </row>
    <row r="5472" spans="1:13">
      <c r="A5472" s="15" t="s">
        <v>22296</v>
      </c>
      <c r="B5472" s="15" t="s">
        <v>22375</v>
      </c>
      <c r="C5472" s="15" t="s">
        <v>5493</v>
      </c>
      <c r="D5472" s="15" t="s">
        <v>22376</v>
      </c>
      <c r="E5472" s="15" t="s">
        <v>11188</v>
      </c>
      <c r="F5472" s="15" t="s">
        <v>7749</v>
      </c>
      <c r="G5472" s="15" t="s">
        <v>21919</v>
      </c>
      <c r="H5472" s="15" t="s">
        <v>21920</v>
      </c>
      <c r="I5472" s="15" t="s">
        <v>21921</v>
      </c>
      <c r="J5472" s="15" t="s">
        <v>21922</v>
      </c>
      <c r="K5472">
        <f>VLOOKUP(C5472,'scores met drempel 25'!A:C,3,FALSE)</f>
        <v>0</v>
      </c>
      <c r="L5472">
        <f>VLOOKUP(C5472,'scores zonder drempel 25'!A:E,2,FALSE)</f>
        <v>10.59</v>
      </c>
      <c r="M5472" t="e">
        <f>VLOOKUP(B5472,'bekostiging 25'!$C$1:$N$2577,11,FALSE)</f>
        <v>#N/A</v>
      </c>
    </row>
    <row r="5473" spans="1:13">
      <c r="A5473" s="15" t="s">
        <v>21608</v>
      </c>
      <c r="B5473" s="15" t="s">
        <v>21612</v>
      </c>
      <c r="C5473" s="15" t="s">
        <v>5494</v>
      </c>
      <c r="D5473" s="15" t="s">
        <v>21613</v>
      </c>
      <c r="E5473" s="15" t="s">
        <v>21614</v>
      </c>
      <c r="F5473" s="15" t="s">
        <v>6323</v>
      </c>
      <c r="G5473" s="15" t="s">
        <v>21615</v>
      </c>
      <c r="H5473" s="15" t="s">
        <v>7373</v>
      </c>
      <c r="I5473" s="15" t="s">
        <v>19333</v>
      </c>
      <c r="J5473" s="15" t="s">
        <v>7373</v>
      </c>
      <c r="K5473">
        <f>VLOOKUP(C5473,'scores met drempel 25'!A:C,3,FALSE)</f>
        <v>64.010000000000005</v>
      </c>
      <c r="L5473">
        <f>VLOOKUP(C5473,'scores zonder drempel 25'!A:E,2,FALSE)</f>
        <v>341.18</v>
      </c>
      <c r="M5473">
        <f>VLOOKUP(B5473,'bekostiging 25'!$C$1:$N$2577,11,FALSE)</f>
        <v>8477.93</v>
      </c>
    </row>
    <row r="5474" spans="1:13">
      <c r="A5474" s="15" t="s">
        <v>12076</v>
      </c>
      <c r="B5474" s="15" t="s">
        <v>12110</v>
      </c>
      <c r="C5474" s="15" t="s">
        <v>5495</v>
      </c>
      <c r="D5474" s="15" t="s">
        <v>12111</v>
      </c>
      <c r="E5474" s="15" t="s">
        <v>12112</v>
      </c>
      <c r="F5474" s="15" t="s">
        <v>6245</v>
      </c>
      <c r="G5474" s="15" t="s">
        <v>12113</v>
      </c>
      <c r="H5474" s="15" t="s">
        <v>12083</v>
      </c>
      <c r="I5474" s="15" t="s">
        <v>12082</v>
      </c>
      <c r="J5474" s="15" t="s">
        <v>12083</v>
      </c>
      <c r="K5474">
        <f>VLOOKUP(C5474,'scores met drempel 25'!A:C,3,FALSE)</f>
        <v>0</v>
      </c>
      <c r="L5474">
        <f>VLOOKUP(C5474,'scores zonder drempel 25'!A:E,2,FALSE)</f>
        <v>77.95</v>
      </c>
      <c r="M5474" t="e">
        <f>VLOOKUP(B5474,'bekostiging 25'!$C$1:$N$2577,11,FALSE)</f>
        <v>#N/A</v>
      </c>
    </row>
    <row r="5475" spans="1:13">
      <c r="A5475" s="15" t="s">
        <v>29097</v>
      </c>
      <c r="B5475" s="15" t="s">
        <v>29112</v>
      </c>
      <c r="C5475" s="15" t="s">
        <v>5496</v>
      </c>
      <c r="D5475" s="15" t="s">
        <v>29113</v>
      </c>
      <c r="E5475" s="15" t="s">
        <v>29114</v>
      </c>
      <c r="F5475" s="15" t="s">
        <v>14918</v>
      </c>
      <c r="G5475" s="15" t="s">
        <v>29115</v>
      </c>
      <c r="H5475" s="15" t="s">
        <v>28256</v>
      </c>
      <c r="I5475" s="15" t="s">
        <v>28257</v>
      </c>
      <c r="J5475" s="15" t="s">
        <v>28256</v>
      </c>
      <c r="K5475">
        <f>VLOOKUP(C5475,'scores met drempel 25'!A:C,3,FALSE)</f>
        <v>0</v>
      </c>
      <c r="L5475">
        <f>VLOOKUP(C5475,'scores zonder drempel 25'!A:E,2,FALSE)</f>
        <v>61.37</v>
      </c>
      <c r="M5475" t="e">
        <f>VLOOKUP(B5475,'bekostiging 25'!$C$1:$N$2577,11,FALSE)</f>
        <v>#N/A</v>
      </c>
    </row>
    <row r="5476" spans="1:13">
      <c r="A5476" s="15" t="s">
        <v>28240</v>
      </c>
      <c r="B5476" s="15" t="s">
        <v>28241</v>
      </c>
      <c r="C5476" s="15" t="s">
        <v>5497</v>
      </c>
      <c r="D5476" s="15" t="s">
        <v>28242</v>
      </c>
      <c r="E5476" s="15" t="s">
        <v>28243</v>
      </c>
      <c r="F5476" s="15" t="s">
        <v>6245</v>
      </c>
      <c r="G5476" s="15" t="s">
        <v>28244</v>
      </c>
      <c r="H5476" s="15" t="s">
        <v>7360</v>
      </c>
      <c r="I5476" s="15" t="s">
        <v>27265</v>
      </c>
      <c r="J5476" s="15" t="s">
        <v>27266</v>
      </c>
      <c r="K5476">
        <f>VLOOKUP(C5476,'scores met drempel 25'!A:C,3,FALSE)</f>
        <v>521.41</v>
      </c>
      <c r="L5476">
        <f>VLOOKUP(C5476,'scores zonder drempel 25'!A:E,2,FALSE)</f>
        <v>706.19</v>
      </c>
      <c r="M5476">
        <f>VLOOKUP(B5476,'bekostiging 25'!$C$1:$N$2577,11,FALSE)</f>
        <v>40299.14</v>
      </c>
    </row>
    <row r="5477" spans="1:13">
      <c r="A5477" s="15" t="s">
        <v>27979</v>
      </c>
      <c r="B5477" s="15" t="s">
        <v>27984</v>
      </c>
      <c r="C5477" s="15" t="s">
        <v>5498</v>
      </c>
      <c r="D5477" s="15" t="s">
        <v>27985</v>
      </c>
      <c r="E5477" s="15" t="s">
        <v>27986</v>
      </c>
      <c r="F5477" s="15" t="s">
        <v>6242</v>
      </c>
      <c r="G5477" s="15" t="s">
        <v>27987</v>
      </c>
      <c r="H5477" s="15" t="s">
        <v>21874</v>
      </c>
      <c r="I5477" s="15" t="s">
        <v>27591</v>
      </c>
      <c r="J5477" s="15" t="s">
        <v>21874</v>
      </c>
      <c r="K5477">
        <f>VLOOKUP(C5477,'scores met drempel 25'!A:C,3,FALSE)</f>
        <v>634.54</v>
      </c>
      <c r="L5477">
        <f>VLOOKUP(C5477,'scores zonder drempel 25'!A:E,2,FALSE)</f>
        <v>932.47</v>
      </c>
      <c r="M5477">
        <f>VLOOKUP(B5477,'bekostiging 25'!$C$1:$N$2577,11,FALSE)</f>
        <v>44869.41</v>
      </c>
    </row>
    <row r="5478" spans="1:13">
      <c r="A5478" s="15" t="s">
        <v>6550</v>
      </c>
      <c r="B5478" s="15" t="s">
        <v>23608</v>
      </c>
      <c r="C5478" s="15" t="s">
        <v>5499</v>
      </c>
      <c r="D5478" s="15" t="s">
        <v>23609</v>
      </c>
      <c r="E5478" s="15" t="s">
        <v>23610</v>
      </c>
      <c r="F5478" s="15" t="s">
        <v>6196</v>
      </c>
      <c r="G5478" s="15" t="s">
        <v>23611</v>
      </c>
      <c r="H5478" s="15" t="s">
        <v>23612</v>
      </c>
      <c r="I5478" s="15" t="s">
        <v>22634</v>
      </c>
      <c r="J5478" s="15" t="s">
        <v>22635</v>
      </c>
      <c r="K5478">
        <f>VLOOKUP(C5478,'scores met drempel 25'!A:C,3,FALSE)</f>
        <v>0</v>
      </c>
      <c r="L5478">
        <f>VLOOKUP(C5478,'scores zonder drempel 25'!A:E,2,FALSE)</f>
        <v>21.48</v>
      </c>
      <c r="M5478" t="e">
        <f>VLOOKUP(B5478,'bekostiging 25'!$C$1:$N$2577,11,FALSE)</f>
        <v>#N/A</v>
      </c>
    </row>
    <row r="5479" spans="1:13">
      <c r="A5479" s="15" t="s">
        <v>12907</v>
      </c>
      <c r="B5479" s="15" t="s">
        <v>12984</v>
      </c>
      <c r="C5479" s="15" t="s">
        <v>5500</v>
      </c>
      <c r="D5479" s="15" t="s">
        <v>12985</v>
      </c>
      <c r="E5479" s="15" t="s">
        <v>12986</v>
      </c>
      <c r="F5479" s="15" t="s">
        <v>6427</v>
      </c>
      <c r="G5479" s="15" t="s">
        <v>12987</v>
      </c>
      <c r="H5479" s="15" t="s">
        <v>12083</v>
      </c>
      <c r="I5479" s="15" t="s">
        <v>12082</v>
      </c>
      <c r="J5479" s="15" t="s">
        <v>12083</v>
      </c>
      <c r="K5479">
        <f>VLOOKUP(C5479,'scores met drempel 25'!A:C,3,FALSE)</f>
        <v>0</v>
      </c>
      <c r="L5479">
        <f>VLOOKUP(C5479,'scores zonder drempel 25'!A:E,2,FALSE)</f>
        <v>91.41</v>
      </c>
      <c r="M5479" t="e">
        <f>VLOOKUP(B5479,'bekostiging 25'!$C$1:$N$2577,11,FALSE)</f>
        <v>#N/A</v>
      </c>
    </row>
    <row r="5480" spans="1:13">
      <c r="A5480" s="15" t="s">
        <v>19489</v>
      </c>
      <c r="B5480" s="15" t="s">
        <v>19490</v>
      </c>
      <c r="C5480" s="15" t="s">
        <v>5501</v>
      </c>
      <c r="D5480" s="15" t="s">
        <v>19491</v>
      </c>
      <c r="E5480" s="15" t="s">
        <v>19492</v>
      </c>
      <c r="F5480" s="15" t="s">
        <v>13545</v>
      </c>
      <c r="G5480" s="15" t="s">
        <v>19493</v>
      </c>
      <c r="H5480" s="15" t="s">
        <v>7373</v>
      </c>
      <c r="I5480" s="15" t="s">
        <v>19333</v>
      </c>
      <c r="J5480" s="15" t="s">
        <v>7373</v>
      </c>
      <c r="K5480">
        <f>VLOOKUP(C5480,'scores met drempel 25'!A:C,3,FALSE)</f>
        <v>586.57000000000005</v>
      </c>
      <c r="L5480">
        <f>VLOOKUP(C5480,'scores zonder drempel 25'!A:E,2,FALSE)</f>
        <v>887.84</v>
      </c>
      <c r="M5480">
        <f>VLOOKUP(B5480,'bekostiging 25'!$C$1:$N$2577,11,FALSE)</f>
        <v>44113.47</v>
      </c>
    </row>
    <row r="5481" spans="1:13">
      <c r="A5481" s="15" t="s">
        <v>21661</v>
      </c>
      <c r="B5481" s="15" t="s">
        <v>21699</v>
      </c>
      <c r="C5481" s="15" t="s">
        <v>5502</v>
      </c>
      <c r="D5481" s="15" t="s">
        <v>21700</v>
      </c>
      <c r="E5481" s="15" t="s">
        <v>21701</v>
      </c>
      <c r="F5481" s="15" t="s">
        <v>6275</v>
      </c>
      <c r="G5481" s="15" t="s">
        <v>21702</v>
      </c>
      <c r="H5481" s="15" t="s">
        <v>19320</v>
      </c>
      <c r="I5481" s="15" t="s">
        <v>19319</v>
      </c>
      <c r="J5481" s="15" t="s">
        <v>19320</v>
      </c>
      <c r="K5481">
        <f>VLOOKUP(C5481,'scores met drempel 25'!A:C,3,FALSE)</f>
        <v>0</v>
      </c>
      <c r="L5481">
        <f>VLOOKUP(C5481,'scores zonder drempel 25'!A:E,2,FALSE)</f>
        <v>48.71</v>
      </c>
      <c r="M5481" t="e">
        <f>VLOOKUP(B5481,'bekostiging 25'!$C$1:$N$2577,11,FALSE)</f>
        <v>#N/A</v>
      </c>
    </row>
    <row r="5482" spans="1:13">
      <c r="A5482" s="15" t="s">
        <v>29727</v>
      </c>
      <c r="B5482" s="15" t="s">
        <v>29790</v>
      </c>
      <c r="C5482" s="15" t="s">
        <v>5503</v>
      </c>
      <c r="D5482" s="15" t="s">
        <v>29791</v>
      </c>
      <c r="E5482" s="15" t="s">
        <v>29792</v>
      </c>
      <c r="F5482" s="15" t="s">
        <v>8019</v>
      </c>
      <c r="G5482" s="15" t="s">
        <v>29793</v>
      </c>
      <c r="H5482" s="15" t="s">
        <v>27937</v>
      </c>
      <c r="I5482" s="15" t="s">
        <v>27938</v>
      </c>
      <c r="J5482" s="15" t="s">
        <v>27937</v>
      </c>
      <c r="K5482">
        <f>VLOOKUP(C5482,'scores met drempel 25'!A:C,3,FALSE)</f>
        <v>131.05000000000001</v>
      </c>
      <c r="L5482">
        <f>VLOOKUP(C5482,'scores zonder drempel 25'!A:E,2,FALSE)</f>
        <v>240.18</v>
      </c>
      <c r="M5482">
        <f>VLOOKUP(B5482,'bekostiging 25'!$C$1:$N$2577,11,FALSE)</f>
        <v>10208.44</v>
      </c>
    </row>
    <row r="5483" spans="1:13">
      <c r="A5483" s="15" t="s">
        <v>18171</v>
      </c>
      <c r="B5483" s="15" t="s">
        <v>18195</v>
      </c>
      <c r="C5483" s="15" t="s">
        <v>5504</v>
      </c>
      <c r="D5483" s="15" t="s">
        <v>18196</v>
      </c>
      <c r="E5483" s="15" t="s">
        <v>16710</v>
      </c>
      <c r="F5483" s="15" t="s">
        <v>6363</v>
      </c>
      <c r="G5483" s="15" t="s">
        <v>18197</v>
      </c>
      <c r="H5483" s="15" t="s">
        <v>16137</v>
      </c>
      <c r="I5483" s="15" t="s">
        <v>16136</v>
      </c>
      <c r="J5483" s="15" t="s">
        <v>16137</v>
      </c>
      <c r="K5483">
        <f>VLOOKUP(C5483,'scores met drempel 25'!A:C,3,FALSE)</f>
        <v>0</v>
      </c>
      <c r="L5483">
        <f>VLOOKUP(C5483,'scores zonder drempel 25'!A:E,2,FALSE)</f>
        <v>101.17</v>
      </c>
      <c r="M5483" t="e">
        <f>VLOOKUP(B5483,'bekostiging 25'!$C$1:$N$2577,11,FALSE)</f>
        <v>#N/A</v>
      </c>
    </row>
    <row r="5484" spans="1:13">
      <c r="A5484" s="15" t="s">
        <v>31361</v>
      </c>
      <c r="B5484" s="15" t="s">
        <v>31370</v>
      </c>
      <c r="C5484" s="15" t="s">
        <v>5505</v>
      </c>
      <c r="D5484" s="15" t="s">
        <v>31371</v>
      </c>
      <c r="E5484" s="15" t="s">
        <v>29792</v>
      </c>
      <c r="F5484" s="15" t="s">
        <v>14583</v>
      </c>
      <c r="G5484" s="15" t="s">
        <v>29793</v>
      </c>
      <c r="H5484" s="15" t="s">
        <v>27937</v>
      </c>
      <c r="I5484" s="15" t="s">
        <v>27938</v>
      </c>
      <c r="J5484" s="15" t="s">
        <v>27937</v>
      </c>
      <c r="K5484">
        <f>VLOOKUP(C5484,'scores met drempel 25'!A:C,3,FALSE)</f>
        <v>0</v>
      </c>
      <c r="L5484">
        <f>VLOOKUP(C5484,'scores zonder drempel 25'!A:E,2,FALSE)</f>
        <v>217.75</v>
      </c>
      <c r="M5484" t="e">
        <f>VLOOKUP(B5484,'bekostiging 25'!$C$1:$N$2577,11,FALSE)</f>
        <v>#N/A</v>
      </c>
    </row>
    <row r="5485" spans="1:13">
      <c r="A5485" s="15" t="s">
        <v>25427</v>
      </c>
      <c r="B5485" s="15" t="s">
        <v>25460</v>
      </c>
      <c r="C5485" s="15" t="s">
        <v>5506</v>
      </c>
      <c r="D5485" s="15" t="s">
        <v>25461</v>
      </c>
      <c r="E5485" s="15" t="s">
        <v>7808</v>
      </c>
      <c r="F5485" s="15" t="s">
        <v>7548</v>
      </c>
      <c r="G5485" s="15" t="s">
        <v>25462</v>
      </c>
      <c r="H5485" s="15" t="s">
        <v>24619</v>
      </c>
      <c r="I5485" s="15" t="s">
        <v>24620</v>
      </c>
      <c r="J5485" s="15" t="s">
        <v>24619</v>
      </c>
      <c r="K5485">
        <f>VLOOKUP(C5485,'scores met drempel 25'!A:C,3,FALSE)</f>
        <v>0</v>
      </c>
      <c r="L5485">
        <f>VLOOKUP(C5485,'scores zonder drempel 25'!A:E,2,FALSE)</f>
        <v>147.78</v>
      </c>
      <c r="M5485" t="e">
        <f>VLOOKUP(B5485,'bekostiging 25'!$C$1:$N$2577,11,FALSE)</f>
        <v>#N/A</v>
      </c>
    </row>
    <row r="5486" spans="1:13">
      <c r="A5486" s="15" t="s">
        <v>12820</v>
      </c>
      <c r="B5486" s="15" t="s">
        <v>26159</v>
      </c>
      <c r="C5486" s="15" t="s">
        <v>5507</v>
      </c>
      <c r="D5486" s="15" t="s">
        <v>26160</v>
      </c>
      <c r="E5486" s="15" t="s">
        <v>26161</v>
      </c>
      <c r="F5486" s="15" t="s">
        <v>6543</v>
      </c>
      <c r="G5486" s="15" t="s">
        <v>26162</v>
      </c>
      <c r="H5486" s="15" t="s">
        <v>24619</v>
      </c>
      <c r="I5486" s="15" t="s">
        <v>24620</v>
      </c>
      <c r="J5486" s="15" t="s">
        <v>24619</v>
      </c>
      <c r="K5486">
        <f>VLOOKUP(C5486,'scores met drempel 25'!A:C,3,FALSE)</f>
        <v>19.59</v>
      </c>
      <c r="L5486">
        <f>VLOOKUP(C5486,'scores zonder drempel 25'!A:E,2,FALSE)</f>
        <v>120.69</v>
      </c>
      <c r="M5486">
        <f>VLOOKUP(B5486,'bekostiging 25'!$C$1:$N$2577,11,FALSE)</f>
        <v>1129.23</v>
      </c>
    </row>
    <row r="5487" spans="1:13">
      <c r="A5487" s="15" t="s">
        <v>20120</v>
      </c>
      <c r="B5487" s="15" t="s">
        <v>20226</v>
      </c>
      <c r="C5487" s="15" t="s">
        <v>5509</v>
      </c>
      <c r="D5487" s="15" t="s">
        <v>20227</v>
      </c>
      <c r="E5487" s="15" t="s">
        <v>20228</v>
      </c>
      <c r="F5487" s="15" t="s">
        <v>6169</v>
      </c>
      <c r="G5487" s="15" t="s">
        <v>20229</v>
      </c>
      <c r="H5487" s="15" t="s">
        <v>7373</v>
      </c>
      <c r="I5487" s="15" t="s">
        <v>19333</v>
      </c>
      <c r="J5487" s="15" t="s">
        <v>7373</v>
      </c>
      <c r="K5487">
        <f>VLOOKUP(C5487,'scores met drempel 25'!A:C,3,FALSE)</f>
        <v>0</v>
      </c>
      <c r="L5487">
        <f>VLOOKUP(C5487,'scores zonder drempel 25'!A:E,2,FALSE)</f>
        <v>102.8</v>
      </c>
      <c r="M5487" t="e">
        <f>VLOOKUP(B5487,'bekostiging 25'!$C$1:$N$2577,11,FALSE)</f>
        <v>#N/A</v>
      </c>
    </row>
    <row r="5488" spans="1:13">
      <c r="A5488" s="15" t="s">
        <v>25812</v>
      </c>
      <c r="B5488" s="15" t="s">
        <v>25837</v>
      </c>
      <c r="C5488" s="15" t="s">
        <v>5510</v>
      </c>
      <c r="D5488" s="15" t="s">
        <v>25838</v>
      </c>
      <c r="E5488" s="15" t="s">
        <v>12033</v>
      </c>
      <c r="F5488" s="15" t="s">
        <v>7218</v>
      </c>
      <c r="G5488" s="15" t="s">
        <v>25818</v>
      </c>
      <c r="H5488" s="15" t="s">
        <v>25302</v>
      </c>
      <c r="I5488" s="15" t="s">
        <v>25303</v>
      </c>
      <c r="J5488" s="15" t="s">
        <v>25304</v>
      </c>
      <c r="K5488">
        <f>VLOOKUP(C5488,'scores met drempel 25'!A:C,3,FALSE)</f>
        <v>0</v>
      </c>
      <c r="L5488">
        <f>VLOOKUP(C5488,'scores zonder drempel 25'!A:E,2,FALSE)</f>
        <v>45.13</v>
      </c>
      <c r="M5488" t="e">
        <f>VLOOKUP(B5488,'bekostiging 25'!$C$1:$N$2577,11,FALSE)</f>
        <v>#N/A</v>
      </c>
    </row>
    <row r="5489" spans="1:13">
      <c r="A5489" s="15" t="s">
        <v>25812</v>
      </c>
      <c r="B5489" s="15" t="s">
        <v>25839</v>
      </c>
      <c r="C5489" s="15" t="s">
        <v>5511</v>
      </c>
      <c r="D5489" s="15" t="s">
        <v>25840</v>
      </c>
      <c r="E5489" s="15" t="s">
        <v>25841</v>
      </c>
      <c r="F5489" s="15" t="s">
        <v>6275</v>
      </c>
      <c r="G5489" s="15" t="s">
        <v>25842</v>
      </c>
      <c r="H5489" s="15" t="s">
        <v>25302</v>
      </c>
      <c r="I5489" s="15" t="s">
        <v>25303</v>
      </c>
      <c r="J5489" s="15" t="s">
        <v>25304</v>
      </c>
      <c r="K5489">
        <f>VLOOKUP(C5489,'scores met drempel 25'!A:C,3,FALSE)</f>
        <v>2.57</v>
      </c>
      <c r="L5489">
        <f>VLOOKUP(C5489,'scores zonder drempel 25'!A:E,2,FALSE)</f>
        <v>167.94</v>
      </c>
      <c r="M5489" t="e">
        <f>VLOOKUP(B5489,'bekostiging 25'!$C$1:$N$2577,11,FALSE)</f>
        <v>#N/A</v>
      </c>
    </row>
    <row r="5490" spans="1:13">
      <c r="A5490" s="15" t="s">
        <v>10001</v>
      </c>
      <c r="B5490" s="15" t="s">
        <v>10040</v>
      </c>
      <c r="C5490" s="15" t="s">
        <v>5512</v>
      </c>
      <c r="D5490" s="15" t="s">
        <v>10041</v>
      </c>
      <c r="E5490" s="15" t="s">
        <v>10042</v>
      </c>
      <c r="F5490" s="15" t="s">
        <v>6335</v>
      </c>
      <c r="G5490" s="15" t="s">
        <v>10043</v>
      </c>
      <c r="H5490" s="15" t="s">
        <v>10000</v>
      </c>
      <c r="I5490" s="15" t="s">
        <v>9999</v>
      </c>
      <c r="J5490" s="15" t="s">
        <v>10000</v>
      </c>
      <c r="K5490">
        <f>VLOOKUP(C5490,'scores met drempel 25'!A:C,3,FALSE)</f>
        <v>0</v>
      </c>
      <c r="L5490">
        <f>VLOOKUP(C5490,'scores zonder drempel 25'!A:E,2,FALSE)</f>
        <v>79.56</v>
      </c>
      <c r="M5490" t="e">
        <f>VLOOKUP(B5490,'bekostiging 25'!$C$1:$N$2577,11,FALSE)</f>
        <v>#N/A</v>
      </c>
    </row>
    <row r="5491" spans="1:13">
      <c r="A5491" s="15" t="s">
        <v>12239</v>
      </c>
      <c r="B5491" s="15" t="s">
        <v>12271</v>
      </c>
      <c r="C5491" s="15" t="s">
        <v>5513</v>
      </c>
      <c r="D5491" s="15" t="s">
        <v>12272</v>
      </c>
      <c r="E5491" s="15" t="s">
        <v>12273</v>
      </c>
      <c r="F5491" s="15" t="s">
        <v>7548</v>
      </c>
      <c r="G5491" s="15" t="s">
        <v>12274</v>
      </c>
      <c r="H5491" s="15" t="s">
        <v>10000</v>
      </c>
      <c r="I5491" s="15" t="s">
        <v>9999</v>
      </c>
      <c r="J5491" s="15" t="s">
        <v>10000</v>
      </c>
      <c r="K5491">
        <f>VLOOKUP(C5491,'scores met drempel 25'!A:C,3,FALSE)</f>
        <v>0</v>
      </c>
      <c r="L5491">
        <f>VLOOKUP(C5491,'scores zonder drempel 25'!A:E,2,FALSE)</f>
        <v>96.45</v>
      </c>
      <c r="M5491" t="e">
        <f>VLOOKUP(B5491,'bekostiging 25'!$C$1:$N$2577,11,FALSE)</f>
        <v>#N/A</v>
      </c>
    </row>
    <row r="5492" spans="1:13">
      <c r="A5492" s="15" t="s">
        <v>12239</v>
      </c>
      <c r="B5492" s="15" t="s">
        <v>12275</v>
      </c>
      <c r="C5492" s="15" t="s">
        <v>5514</v>
      </c>
      <c r="D5492" s="15" t="s">
        <v>12276</v>
      </c>
      <c r="E5492" s="15" t="s">
        <v>12277</v>
      </c>
      <c r="F5492" s="15" t="s">
        <v>6275</v>
      </c>
      <c r="G5492" s="15" t="s">
        <v>12278</v>
      </c>
      <c r="H5492" s="15" t="s">
        <v>10000</v>
      </c>
      <c r="I5492" s="15" t="s">
        <v>9999</v>
      </c>
      <c r="J5492" s="15" t="s">
        <v>10000</v>
      </c>
      <c r="K5492">
        <f>VLOOKUP(C5492,'scores met drempel 25'!A:C,3,FALSE)</f>
        <v>0</v>
      </c>
      <c r="L5492">
        <f>VLOOKUP(C5492,'scores zonder drempel 25'!A:E,2,FALSE)</f>
        <v>33.479999999999997</v>
      </c>
      <c r="M5492" t="e">
        <f>VLOOKUP(B5492,'bekostiging 25'!$C$1:$N$2577,11,FALSE)</f>
        <v>#N/A</v>
      </c>
    </row>
    <row r="5493" spans="1:13">
      <c r="A5493" s="15" t="s">
        <v>11873</v>
      </c>
      <c r="B5493" s="15" t="s">
        <v>11900</v>
      </c>
      <c r="C5493" s="15" t="s">
        <v>5515</v>
      </c>
      <c r="D5493" s="15" t="s">
        <v>11901</v>
      </c>
      <c r="E5493" s="15" t="s">
        <v>11902</v>
      </c>
      <c r="F5493" s="15" t="s">
        <v>6335</v>
      </c>
      <c r="G5493" s="15" t="s">
        <v>11903</v>
      </c>
      <c r="H5493" s="15" t="s">
        <v>10000</v>
      </c>
      <c r="I5493" s="15" t="s">
        <v>9999</v>
      </c>
      <c r="J5493" s="15" t="s">
        <v>10000</v>
      </c>
      <c r="K5493">
        <f>VLOOKUP(C5493,'scores met drempel 25'!A:C,3,FALSE)</f>
        <v>13.91</v>
      </c>
      <c r="L5493">
        <f>VLOOKUP(C5493,'scores zonder drempel 25'!A:E,2,FALSE)</f>
        <v>184.63</v>
      </c>
      <c r="M5493">
        <f>VLOOKUP(B5493,'bekostiging 25'!$C$1:$N$2577,11,FALSE)</f>
        <v>5135.55</v>
      </c>
    </row>
    <row r="5494" spans="1:13">
      <c r="A5494" s="15" t="s">
        <v>21284</v>
      </c>
      <c r="B5494" s="15" t="s">
        <v>21312</v>
      </c>
      <c r="C5494" s="15" t="s">
        <v>5516</v>
      </c>
      <c r="D5494" s="15" t="s">
        <v>21313</v>
      </c>
      <c r="E5494" s="15" t="s">
        <v>21314</v>
      </c>
      <c r="F5494" s="15" t="s">
        <v>10071</v>
      </c>
      <c r="G5494" s="15" t="s">
        <v>21315</v>
      </c>
      <c r="H5494" s="15" t="s">
        <v>19515</v>
      </c>
      <c r="I5494" s="15" t="s">
        <v>19516</v>
      </c>
      <c r="J5494" s="15" t="s">
        <v>19517</v>
      </c>
      <c r="K5494">
        <f>VLOOKUP(C5494,'scores met drempel 25'!A:C,3,FALSE)</f>
        <v>0</v>
      </c>
      <c r="L5494">
        <f>VLOOKUP(C5494,'scores zonder drempel 25'!A:E,2,FALSE)</f>
        <v>179.02</v>
      </c>
      <c r="M5494" t="e">
        <f>VLOOKUP(B5494,'bekostiging 25'!$C$1:$N$2577,11,FALSE)</f>
        <v>#N/A</v>
      </c>
    </row>
    <row r="5495" spans="1:13">
      <c r="A5495" s="15" t="s">
        <v>17406</v>
      </c>
      <c r="B5495" s="15" t="s">
        <v>17471</v>
      </c>
      <c r="C5495" s="15" t="s">
        <v>5517</v>
      </c>
      <c r="D5495" s="15" t="s">
        <v>17472</v>
      </c>
      <c r="E5495" s="15" t="s">
        <v>6263</v>
      </c>
      <c r="F5495" s="15" t="s">
        <v>6196</v>
      </c>
      <c r="G5495" s="15" t="s">
        <v>17473</v>
      </c>
      <c r="H5495" s="15" t="s">
        <v>14414</v>
      </c>
      <c r="I5495" s="15" t="s">
        <v>15828</v>
      </c>
      <c r="J5495" s="15" t="s">
        <v>14414</v>
      </c>
      <c r="K5495">
        <f>VLOOKUP(C5495,'scores met drempel 25'!A:C,3,FALSE)</f>
        <v>0</v>
      </c>
      <c r="L5495">
        <f>VLOOKUP(C5495,'scores zonder drempel 25'!A:E,2,FALSE)</f>
        <v>15.26</v>
      </c>
      <c r="M5495" t="e">
        <f>VLOOKUP(B5495,'bekostiging 25'!$C$1:$N$2577,11,FALSE)</f>
        <v>#N/A</v>
      </c>
    </row>
    <row r="5496" spans="1:13">
      <c r="A5496" s="15" t="s">
        <v>19190</v>
      </c>
      <c r="B5496" s="15" t="s">
        <v>19244</v>
      </c>
      <c r="C5496" s="15" t="s">
        <v>5518</v>
      </c>
      <c r="D5496" s="15" t="s">
        <v>19245</v>
      </c>
      <c r="E5496" s="15" t="s">
        <v>19246</v>
      </c>
      <c r="F5496" s="15" t="s">
        <v>6487</v>
      </c>
      <c r="G5496" s="15" t="s">
        <v>19247</v>
      </c>
      <c r="H5496" s="15" t="s">
        <v>19202</v>
      </c>
      <c r="I5496" s="15" t="s">
        <v>19196</v>
      </c>
      <c r="J5496" s="15" t="s">
        <v>19197</v>
      </c>
      <c r="K5496">
        <f>VLOOKUP(C5496,'scores met drempel 25'!A:C,3,FALSE)</f>
        <v>0</v>
      </c>
      <c r="L5496">
        <f>VLOOKUP(C5496,'scores zonder drempel 25'!A:E,2,FALSE)</f>
        <v>155.79</v>
      </c>
      <c r="M5496" t="e">
        <f>VLOOKUP(B5496,'bekostiging 25'!$C$1:$N$2577,11,FALSE)</f>
        <v>#N/A</v>
      </c>
    </row>
    <row r="5497" spans="1:13">
      <c r="A5497" s="15" t="s">
        <v>21756</v>
      </c>
      <c r="B5497" s="15" t="s">
        <v>21802</v>
      </c>
      <c r="C5497" s="15" t="s">
        <v>5519</v>
      </c>
      <c r="D5497" s="15" t="s">
        <v>21803</v>
      </c>
      <c r="E5497" s="15" t="s">
        <v>19246</v>
      </c>
      <c r="F5497" s="15" t="s">
        <v>6164</v>
      </c>
      <c r="G5497" s="15" t="s">
        <v>19247</v>
      </c>
      <c r="H5497" s="15" t="s">
        <v>19202</v>
      </c>
      <c r="I5497" s="15" t="s">
        <v>19196</v>
      </c>
      <c r="J5497" s="15" t="s">
        <v>19197</v>
      </c>
      <c r="K5497">
        <f>VLOOKUP(C5497,'scores met drempel 25'!A:C,3,FALSE)</f>
        <v>0</v>
      </c>
      <c r="L5497">
        <f>VLOOKUP(C5497,'scores zonder drempel 25'!A:E,2,FALSE)</f>
        <v>336.72</v>
      </c>
      <c r="M5497" t="e">
        <f>VLOOKUP(B5497,'bekostiging 25'!$C$1:$N$2577,11,FALSE)</f>
        <v>#N/A</v>
      </c>
    </row>
    <row r="5498" spans="1:13">
      <c r="A5498" s="15" t="s">
        <v>21756</v>
      </c>
      <c r="B5498" s="15" t="s">
        <v>21804</v>
      </c>
      <c r="C5498" s="15" t="s">
        <v>5520</v>
      </c>
      <c r="D5498" s="15" t="s">
        <v>21805</v>
      </c>
      <c r="E5498" s="15" t="s">
        <v>19246</v>
      </c>
      <c r="F5498" s="15" t="s">
        <v>21806</v>
      </c>
      <c r="G5498" s="15" t="s">
        <v>21807</v>
      </c>
      <c r="H5498" s="15" t="s">
        <v>19202</v>
      </c>
      <c r="I5498" s="15" t="s">
        <v>19196</v>
      </c>
      <c r="J5498" s="15" t="s">
        <v>19197</v>
      </c>
      <c r="K5498">
        <f>VLOOKUP(C5498,'scores met drempel 25'!A:C,3,FALSE)</f>
        <v>0</v>
      </c>
      <c r="L5498">
        <f>VLOOKUP(C5498,'scores zonder drempel 25'!A:E,2,FALSE)</f>
        <v>19.190000000000001</v>
      </c>
      <c r="M5498" t="e">
        <f>VLOOKUP(B5498,'bekostiging 25'!$C$1:$N$2577,11,FALSE)</f>
        <v>#N/A</v>
      </c>
    </row>
    <row r="5499" spans="1:13">
      <c r="A5499" s="15" t="s">
        <v>22290</v>
      </c>
      <c r="B5499" s="15" t="s">
        <v>22294</v>
      </c>
      <c r="C5499" s="15" t="s">
        <v>5521</v>
      </c>
      <c r="D5499" s="15" t="s">
        <v>22295</v>
      </c>
      <c r="E5499" s="15" t="s">
        <v>19253</v>
      </c>
      <c r="F5499" s="15" t="s">
        <v>8764</v>
      </c>
      <c r="G5499" s="15" t="s">
        <v>19254</v>
      </c>
      <c r="H5499" s="15" t="s">
        <v>19202</v>
      </c>
      <c r="I5499" s="15" t="s">
        <v>19196</v>
      </c>
      <c r="J5499" s="15" t="s">
        <v>19197</v>
      </c>
      <c r="K5499">
        <f>VLOOKUP(C5499,'scores met drempel 25'!A:C,3,FALSE)</f>
        <v>0</v>
      </c>
      <c r="L5499">
        <f>VLOOKUP(C5499,'scores zonder drempel 25'!A:E,2,FALSE)</f>
        <v>90.83</v>
      </c>
      <c r="M5499" t="e">
        <f>VLOOKUP(B5499,'bekostiging 25'!$C$1:$N$2577,11,FALSE)</f>
        <v>#N/A</v>
      </c>
    </row>
    <row r="5500" spans="1:13">
      <c r="A5500" s="15" t="s">
        <v>27850</v>
      </c>
      <c r="B5500" s="15" t="s">
        <v>27901</v>
      </c>
      <c r="C5500" s="15" t="s">
        <v>5522</v>
      </c>
      <c r="D5500" s="15" t="s">
        <v>15015</v>
      </c>
      <c r="E5500" s="15" t="s">
        <v>27902</v>
      </c>
      <c r="F5500" s="15" t="s">
        <v>6888</v>
      </c>
      <c r="G5500" s="15" t="s">
        <v>27903</v>
      </c>
      <c r="H5500" s="15" t="s">
        <v>27243</v>
      </c>
      <c r="I5500" s="15" t="s">
        <v>27244</v>
      </c>
      <c r="J5500" s="15" t="s">
        <v>27243</v>
      </c>
      <c r="K5500">
        <f>VLOOKUP(C5500,'scores met drempel 25'!A:C,3,FALSE)</f>
        <v>0</v>
      </c>
      <c r="L5500">
        <f>VLOOKUP(C5500,'scores zonder drempel 25'!A:E,2,FALSE)</f>
        <v>83.32</v>
      </c>
      <c r="M5500" t="e">
        <f>VLOOKUP(B5500,'bekostiging 25'!$C$1:$N$2577,11,FALSE)</f>
        <v>#N/A</v>
      </c>
    </row>
    <row r="5501" spans="1:13">
      <c r="A5501" s="15" t="s">
        <v>28397</v>
      </c>
      <c r="B5501" s="15" t="s">
        <v>28440</v>
      </c>
      <c r="C5501" s="15" t="s">
        <v>5523</v>
      </c>
      <c r="D5501" s="15" t="s">
        <v>28441</v>
      </c>
      <c r="E5501" s="15" t="s">
        <v>27902</v>
      </c>
      <c r="F5501" s="15" t="s">
        <v>8298</v>
      </c>
      <c r="G5501" s="15" t="s">
        <v>27903</v>
      </c>
      <c r="H5501" s="15" t="s">
        <v>27243</v>
      </c>
      <c r="I5501" s="15" t="s">
        <v>27244</v>
      </c>
      <c r="J5501" s="15" t="s">
        <v>27243</v>
      </c>
      <c r="K5501">
        <f>VLOOKUP(C5501,'scores met drempel 25'!A:C,3,FALSE)</f>
        <v>87.7</v>
      </c>
      <c r="L5501">
        <f>VLOOKUP(C5501,'scores zonder drempel 25'!A:E,2,FALSE)</f>
        <v>239.68</v>
      </c>
      <c r="M5501" t="e">
        <f>VLOOKUP(B5501,'bekostiging 25'!$C$1:$N$2577,11,FALSE)</f>
        <v>#N/A</v>
      </c>
    </row>
    <row r="5502" spans="1:13">
      <c r="A5502" s="15" t="s">
        <v>27850</v>
      </c>
      <c r="B5502" s="15" t="s">
        <v>27904</v>
      </c>
      <c r="C5502" s="15" t="s">
        <v>5524</v>
      </c>
      <c r="D5502" s="15" t="s">
        <v>25967</v>
      </c>
      <c r="E5502" s="15" t="s">
        <v>27902</v>
      </c>
      <c r="F5502" s="15" t="s">
        <v>6750</v>
      </c>
      <c r="G5502" s="15" t="s">
        <v>27905</v>
      </c>
      <c r="H5502" s="15" t="s">
        <v>27243</v>
      </c>
      <c r="I5502" s="15" t="s">
        <v>27244</v>
      </c>
      <c r="J5502" s="15" t="s">
        <v>27243</v>
      </c>
      <c r="K5502">
        <f>VLOOKUP(C5502,'scores met drempel 25'!A:C,3,FALSE)</f>
        <v>0</v>
      </c>
      <c r="L5502">
        <f>VLOOKUP(C5502,'scores zonder drempel 25'!A:E,2,FALSE)</f>
        <v>115.08</v>
      </c>
      <c r="M5502" t="e">
        <f>VLOOKUP(B5502,'bekostiging 25'!$C$1:$N$2577,11,FALSE)</f>
        <v>#N/A</v>
      </c>
    </row>
    <row r="5503" spans="1:13">
      <c r="A5503" s="15" t="s">
        <v>23199</v>
      </c>
      <c r="B5503" s="15" t="s">
        <v>23256</v>
      </c>
      <c r="C5503" s="15" t="s">
        <v>5525</v>
      </c>
      <c r="D5503" s="15" t="s">
        <v>23257</v>
      </c>
      <c r="E5503" s="15" t="s">
        <v>6232</v>
      </c>
      <c r="F5503" s="15" t="s">
        <v>6650</v>
      </c>
      <c r="G5503" s="15" t="s">
        <v>23258</v>
      </c>
      <c r="H5503" s="15" t="s">
        <v>22943</v>
      </c>
      <c r="I5503" s="15" t="s">
        <v>22942</v>
      </c>
      <c r="J5503" s="15" t="s">
        <v>22943</v>
      </c>
      <c r="K5503">
        <f>VLOOKUP(C5503,'scores met drempel 25'!A:C,3,FALSE)</f>
        <v>0</v>
      </c>
      <c r="L5503">
        <f>VLOOKUP(C5503,'scores zonder drempel 25'!A:E,2,FALSE)</f>
        <v>164.59</v>
      </c>
      <c r="M5503" t="e">
        <f>VLOOKUP(B5503,'bekostiging 25'!$C$1:$N$2577,11,FALSE)</f>
        <v>#N/A</v>
      </c>
    </row>
    <row r="5504" spans="1:13">
      <c r="A5504" s="15" t="s">
        <v>6550</v>
      </c>
      <c r="B5504" s="15" t="s">
        <v>23613</v>
      </c>
      <c r="C5504" s="15" t="s">
        <v>5526</v>
      </c>
      <c r="D5504" s="15" t="s">
        <v>23614</v>
      </c>
      <c r="E5504" s="15" t="s">
        <v>23615</v>
      </c>
      <c r="F5504" s="15" t="s">
        <v>6335</v>
      </c>
      <c r="G5504" s="15" t="s">
        <v>23616</v>
      </c>
      <c r="H5504" s="15" t="s">
        <v>22943</v>
      </c>
      <c r="I5504" s="15" t="s">
        <v>22942</v>
      </c>
      <c r="J5504" s="15" t="s">
        <v>22943</v>
      </c>
      <c r="K5504">
        <f>VLOOKUP(C5504,'scores met drempel 25'!A:C,3,FALSE)</f>
        <v>0</v>
      </c>
      <c r="L5504">
        <f>VLOOKUP(C5504,'scores zonder drempel 25'!A:E,2,FALSE)</f>
        <v>4.33</v>
      </c>
      <c r="M5504" t="e">
        <f>VLOOKUP(B5504,'bekostiging 25'!$C$1:$N$2577,11,FALSE)</f>
        <v>#N/A</v>
      </c>
    </row>
    <row r="5505" spans="1:13">
      <c r="A5505" s="15" t="s">
        <v>7043</v>
      </c>
      <c r="B5505" s="15" t="s">
        <v>7141</v>
      </c>
      <c r="C5505" s="15" t="s">
        <v>5527</v>
      </c>
      <c r="D5505" s="15" t="s">
        <v>7142</v>
      </c>
      <c r="E5505" s="15" t="s">
        <v>7143</v>
      </c>
      <c r="F5505" s="15" t="s">
        <v>6945</v>
      </c>
      <c r="G5505" s="15" t="s">
        <v>7144</v>
      </c>
      <c r="H5505" s="15" t="s">
        <v>6375</v>
      </c>
      <c r="I5505" s="15" t="s">
        <v>6374</v>
      </c>
      <c r="J5505" s="15" t="s">
        <v>6375</v>
      </c>
      <c r="K5505">
        <f>VLOOKUP(C5505,'scores met drempel 25'!A:C,3,FALSE)</f>
        <v>0</v>
      </c>
      <c r="L5505">
        <f>VLOOKUP(C5505,'scores zonder drempel 25'!A:E,2,FALSE)</f>
        <v>76.81</v>
      </c>
      <c r="M5505" t="e">
        <f>VLOOKUP(B5505,'bekostiging 25'!$C$1:$N$2577,11,FALSE)</f>
        <v>#N/A</v>
      </c>
    </row>
    <row r="5506" spans="1:13">
      <c r="A5506" s="15" t="s">
        <v>9968</v>
      </c>
      <c r="B5506" s="15" t="s">
        <v>15965</v>
      </c>
      <c r="C5506" s="15" t="s">
        <v>5528</v>
      </c>
      <c r="D5506" s="15" t="s">
        <v>15966</v>
      </c>
      <c r="E5506" s="15" t="s">
        <v>15967</v>
      </c>
      <c r="F5506" s="15" t="s">
        <v>15968</v>
      </c>
      <c r="G5506" s="15" t="s">
        <v>15969</v>
      </c>
      <c r="H5506" s="15" t="s">
        <v>15970</v>
      </c>
      <c r="I5506" s="15" t="s">
        <v>15971</v>
      </c>
      <c r="J5506" s="15" t="s">
        <v>15972</v>
      </c>
      <c r="K5506">
        <f>VLOOKUP(C5506,'scores met drempel 25'!A:C,3,FALSE)</f>
        <v>708.3</v>
      </c>
      <c r="L5506">
        <f>VLOOKUP(C5506,'scores zonder drempel 25'!A:E,2,FALSE)</f>
        <v>940.62</v>
      </c>
      <c r="M5506">
        <f>VLOOKUP(B5506,'bekostiging 25'!$C$1:$N$2577,11,FALSE)</f>
        <v>49890.97</v>
      </c>
    </row>
    <row r="5507" spans="1:13">
      <c r="A5507" s="15" t="s">
        <v>24222</v>
      </c>
      <c r="B5507" s="15" t="s">
        <v>24270</v>
      </c>
      <c r="C5507" s="15" t="s">
        <v>5529</v>
      </c>
      <c r="D5507" s="15" t="s">
        <v>24271</v>
      </c>
      <c r="E5507" s="15" t="s">
        <v>24272</v>
      </c>
      <c r="F5507" s="15" t="s">
        <v>12677</v>
      </c>
      <c r="G5507" s="15" t="s">
        <v>24273</v>
      </c>
      <c r="H5507" s="15" t="s">
        <v>22880</v>
      </c>
      <c r="I5507" s="15" t="s">
        <v>22881</v>
      </c>
      <c r="J5507" s="15" t="s">
        <v>22882</v>
      </c>
      <c r="K5507">
        <f>VLOOKUP(C5507,'scores met drempel 25'!A:C,3,FALSE)</f>
        <v>0</v>
      </c>
      <c r="L5507">
        <f>VLOOKUP(C5507,'scores zonder drempel 25'!A:E,2,FALSE)</f>
        <v>97.38</v>
      </c>
      <c r="M5507" t="e">
        <f>VLOOKUP(B5507,'bekostiging 25'!$C$1:$N$2577,11,FALSE)</f>
        <v>#N/A</v>
      </c>
    </row>
    <row r="5508" spans="1:13">
      <c r="A5508" s="15" t="s">
        <v>24222</v>
      </c>
      <c r="B5508" s="15" t="s">
        <v>24274</v>
      </c>
      <c r="C5508" s="15" t="s">
        <v>5530</v>
      </c>
      <c r="D5508" s="15" t="s">
        <v>24275</v>
      </c>
      <c r="E5508" s="15" t="s">
        <v>24276</v>
      </c>
      <c r="F5508" s="15" t="s">
        <v>6275</v>
      </c>
      <c r="G5508" s="15" t="s">
        <v>24277</v>
      </c>
      <c r="H5508" s="15" t="s">
        <v>22880</v>
      </c>
      <c r="I5508" s="15" t="s">
        <v>22881</v>
      </c>
      <c r="J5508" s="15" t="s">
        <v>22882</v>
      </c>
      <c r="K5508">
        <f>VLOOKUP(C5508,'scores met drempel 25'!A:C,3,FALSE)</f>
        <v>246.05</v>
      </c>
      <c r="L5508">
        <f>VLOOKUP(C5508,'scores zonder drempel 25'!A:E,2,FALSE)</f>
        <v>502.46</v>
      </c>
      <c r="M5508">
        <f>VLOOKUP(B5508,'bekostiging 25'!$C$1:$N$2577,11,FALSE)</f>
        <v>11694.31</v>
      </c>
    </row>
    <row r="5509" spans="1:13">
      <c r="A5509" s="15" t="s">
        <v>11578</v>
      </c>
      <c r="B5509" s="15" t="s">
        <v>11654</v>
      </c>
      <c r="C5509" s="15" t="s">
        <v>5531</v>
      </c>
      <c r="D5509" s="15" t="s">
        <v>11655</v>
      </c>
      <c r="E5509" s="15" t="s">
        <v>11656</v>
      </c>
      <c r="F5509" s="15" t="s">
        <v>9457</v>
      </c>
      <c r="G5509" s="15" t="s">
        <v>11657</v>
      </c>
      <c r="H5509" s="15" t="s">
        <v>9984</v>
      </c>
      <c r="I5509" s="15" t="s">
        <v>9985</v>
      </c>
      <c r="J5509" s="15" t="s">
        <v>9984</v>
      </c>
      <c r="K5509">
        <f>VLOOKUP(C5509,'scores met drempel 25'!A:C,3,FALSE)</f>
        <v>99.1</v>
      </c>
      <c r="L5509">
        <f>VLOOKUP(C5509,'scores zonder drempel 25'!A:E,2,FALSE)</f>
        <v>192.16</v>
      </c>
      <c r="M5509">
        <f>VLOOKUP(B5509,'bekostiging 25'!$C$1:$N$2577,11,FALSE)</f>
        <v>4805.58</v>
      </c>
    </row>
    <row r="5510" spans="1:13">
      <c r="A5510" s="15" t="s">
        <v>12376</v>
      </c>
      <c r="B5510" s="15" t="s">
        <v>23984</v>
      </c>
      <c r="C5510" s="15" t="s">
        <v>5532</v>
      </c>
      <c r="D5510" s="15" t="s">
        <v>23985</v>
      </c>
      <c r="E5510" s="15" t="s">
        <v>23986</v>
      </c>
      <c r="F5510" s="15" t="s">
        <v>6385</v>
      </c>
      <c r="G5510" s="15" t="s">
        <v>23987</v>
      </c>
      <c r="H5510" s="15" t="s">
        <v>23037</v>
      </c>
      <c r="I5510" s="15" t="s">
        <v>23038</v>
      </c>
      <c r="J5510" s="15" t="s">
        <v>23037</v>
      </c>
      <c r="K5510">
        <f>VLOOKUP(C5510,'scores met drempel 25'!A:C,3,FALSE)</f>
        <v>0</v>
      </c>
      <c r="L5510">
        <f>VLOOKUP(C5510,'scores zonder drempel 25'!A:E,2,FALSE)</f>
        <v>13.92</v>
      </c>
      <c r="M5510" t="e">
        <f>VLOOKUP(B5510,'bekostiging 25'!$C$1:$N$2577,11,FALSE)</f>
        <v>#N/A</v>
      </c>
    </row>
    <row r="5511" spans="1:13">
      <c r="A5511" s="15" t="s">
        <v>20050</v>
      </c>
      <c r="B5511" s="15" t="s">
        <v>20107</v>
      </c>
      <c r="C5511" s="15" t="s">
        <v>5533</v>
      </c>
      <c r="D5511" s="15" t="s">
        <v>20108</v>
      </c>
      <c r="E5511" s="15" t="s">
        <v>20109</v>
      </c>
      <c r="F5511" s="15" t="s">
        <v>7749</v>
      </c>
      <c r="G5511" s="15" t="s">
        <v>20110</v>
      </c>
      <c r="H5511" s="15" t="s">
        <v>20085</v>
      </c>
      <c r="I5511" s="15" t="s">
        <v>20086</v>
      </c>
      <c r="J5511" s="15" t="s">
        <v>20085</v>
      </c>
      <c r="K5511">
        <f>VLOOKUP(C5511,'scores met drempel 25'!A:C,3,FALSE)</f>
        <v>0</v>
      </c>
      <c r="L5511">
        <f>VLOOKUP(C5511,'scores zonder drempel 25'!A:E,2,FALSE)</f>
        <v>227.34</v>
      </c>
      <c r="M5511" t="e">
        <f>VLOOKUP(B5511,'bekostiging 25'!$C$1:$N$2577,11,FALSE)</f>
        <v>#N/A</v>
      </c>
    </row>
    <row r="5512" spans="1:13">
      <c r="A5512" s="15" t="s">
        <v>14936</v>
      </c>
      <c r="B5512" s="15" t="s">
        <v>15098</v>
      </c>
      <c r="C5512" s="15" t="s">
        <v>5534</v>
      </c>
      <c r="D5512" s="15" t="s">
        <v>15099</v>
      </c>
      <c r="E5512" s="15" t="s">
        <v>15100</v>
      </c>
      <c r="F5512" s="15" t="s">
        <v>6184</v>
      </c>
      <c r="G5512" s="15" t="s">
        <v>15101</v>
      </c>
      <c r="H5512" s="15" t="s">
        <v>14945</v>
      </c>
      <c r="I5512" s="15" t="s">
        <v>14946</v>
      </c>
      <c r="J5512" s="15" t="s">
        <v>14945</v>
      </c>
      <c r="K5512">
        <f>VLOOKUP(C5512,'scores met drempel 25'!A:C,3,FALSE)</f>
        <v>158.62</v>
      </c>
      <c r="L5512">
        <f>VLOOKUP(C5512,'scores zonder drempel 25'!A:E,2,FALSE)</f>
        <v>301.89999999999998</v>
      </c>
      <c r="M5512">
        <f>VLOOKUP(B5512,'bekostiging 25'!$C$1:$N$2577,11,FALSE)</f>
        <v>9527.83</v>
      </c>
    </row>
    <row r="5513" spans="1:13">
      <c r="A5513" s="15" t="s">
        <v>19639</v>
      </c>
      <c r="B5513" s="15" t="s">
        <v>19669</v>
      </c>
      <c r="C5513" s="15" t="s">
        <v>5535</v>
      </c>
      <c r="D5513" s="15" t="s">
        <v>19670</v>
      </c>
      <c r="E5513" s="15" t="s">
        <v>19671</v>
      </c>
      <c r="F5513" s="15" t="s">
        <v>19672</v>
      </c>
      <c r="G5513" s="15" t="s">
        <v>19673</v>
      </c>
      <c r="H5513" s="15" t="s">
        <v>19357</v>
      </c>
      <c r="I5513" s="15" t="s">
        <v>19358</v>
      </c>
      <c r="J5513" s="15" t="s">
        <v>19359</v>
      </c>
      <c r="K5513">
        <f>VLOOKUP(C5513,'scores met drempel 25'!A:C,3,FALSE)</f>
        <v>0</v>
      </c>
      <c r="L5513">
        <f>VLOOKUP(C5513,'scores zonder drempel 25'!A:E,2,FALSE)</f>
        <v>100.29</v>
      </c>
      <c r="M5513" t="e">
        <f>VLOOKUP(B5513,'bekostiging 25'!$C$1:$N$2577,11,FALSE)</f>
        <v>#N/A</v>
      </c>
    </row>
    <row r="5514" spans="1:13">
      <c r="A5514" s="15" t="s">
        <v>19352</v>
      </c>
      <c r="B5514" s="15" t="s">
        <v>19398</v>
      </c>
      <c r="C5514" s="15" t="s">
        <v>5536</v>
      </c>
      <c r="D5514" s="15" t="s">
        <v>19399</v>
      </c>
      <c r="E5514" s="15" t="s">
        <v>19400</v>
      </c>
      <c r="F5514" s="15" t="s">
        <v>9457</v>
      </c>
      <c r="G5514" s="15" t="s">
        <v>19401</v>
      </c>
      <c r="H5514" s="15" t="s">
        <v>19357</v>
      </c>
      <c r="I5514" s="15" t="s">
        <v>19358</v>
      </c>
      <c r="J5514" s="15" t="s">
        <v>19359</v>
      </c>
      <c r="K5514">
        <f>VLOOKUP(C5514,'scores met drempel 25'!A:C,3,FALSE)</f>
        <v>10.32</v>
      </c>
      <c r="L5514">
        <f>VLOOKUP(C5514,'scores zonder drempel 25'!A:E,2,FALSE)</f>
        <v>71.25</v>
      </c>
      <c r="M5514" t="e">
        <f>VLOOKUP(B5514,'bekostiging 25'!$C$1:$N$2577,11,FALSE)</f>
        <v>#N/A</v>
      </c>
    </row>
    <row r="5515" spans="1:13">
      <c r="A5515" s="15" t="s">
        <v>15251</v>
      </c>
      <c r="B5515" s="15" t="s">
        <v>15273</v>
      </c>
      <c r="C5515" s="15" t="s">
        <v>5537</v>
      </c>
      <c r="D5515" s="15" t="s">
        <v>15274</v>
      </c>
      <c r="E5515" s="15" t="s">
        <v>15275</v>
      </c>
      <c r="F5515" s="15" t="s">
        <v>6363</v>
      </c>
      <c r="G5515" s="15" t="s">
        <v>15276</v>
      </c>
      <c r="H5515" s="15" t="s">
        <v>14594</v>
      </c>
      <c r="I5515" s="15" t="s">
        <v>14595</v>
      </c>
      <c r="J5515" s="15" t="s">
        <v>14594</v>
      </c>
      <c r="K5515">
        <f>VLOOKUP(C5515,'scores met drempel 25'!A:C,3,FALSE)</f>
        <v>58.06</v>
      </c>
      <c r="L5515">
        <f>VLOOKUP(C5515,'scores zonder drempel 25'!A:E,2,FALSE)</f>
        <v>356.66</v>
      </c>
      <c r="M5515" t="e">
        <f>VLOOKUP(B5515,'bekostiging 25'!$C$1:$N$2577,11,FALSE)</f>
        <v>#N/A</v>
      </c>
    </row>
    <row r="5516" spans="1:13">
      <c r="A5516" s="15" t="s">
        <v>26388</v>
      </c>
      <c r="B5516" s="15" t="s">
        <v>26397</v>
      </c>
      <c r="C5516" s="15" t="s">
        <v>5538</v>
      </c>
      <c r="D5516" s="15" t="s">
        <v>26398</v>
      </c>
      <c r="E5516" s="15" t="s">
        <v>26399</v>
      </c>
      <c r="F5516" s="15" t="s">
        <v>26400</v>
      </c>
      <c r="G5516" s="15" t="s">
        <v>26401</v>
      </c>
      <c r="H5516" s="15" t="s">
        <v>25022</v>
      </c>
      <c r="I5516" s="15" t="s">
        <v>25021</v>
      </c>
      <c r="J5516" s="15" t="s">
        <v>25022</v>
      </c>
      <c r="K5516">
        <f>VLOOKUP(C5516,'scores met drempel 25'!A:C,3,FALSE)</f>
        <v>268.8</v>
      </c>
      <c r="L5516">
        <f>VLOOKUP(C5516,'scores zonder drempel 25'!A:E,2,FALSE)</f>
        <v>414.75</v>
      </c>
      <c r="M5516">
        <f>VLOOKUP(B5516,'bekostiging 25'!$C$1:$N$2577,11,FALSE)</f>
        <v>14996.02</v>
      </c>
    </row>
    <row r="5517" spans="1:13">
      <c r="A5517" s="15" t="s">
        <v>18091</v>
      </c>
      <c r="B5517" s="15" t="s">
        <v>18131</v>
      </c>
      <c r="C5517" s="15" t="s">
        <v>5539</v>
      </c>
      <c r="D5517" s="15" t="s">
        <v>18132</v>
      </c>
      <c r="E5517" s="15" t="s">
        <v>18133</v>
      </c>
      <c r="F5517" s="15" t="s">
        <v>6595</v>
      </c>
      <c r="G5517" s="15" t="s">
        <v>18134</v>
      </c>
      <c r="H5517" s="15" t="s">
        <v>17166</v>
      </c>
      <c r="I5517" s="15" t="s">
        <v>17167</v>
      </c>
      <c r="J5517" s="15" t="s">
        <v>17166</v>
      </c>
      <c r="K5517">
        <f>VLOOKUP(C5517,'scores met drempel 25'!A:C,3,FALSE)</f>
        <v>0</v>
      </c>
      <c r="L5517">
        <f>VLOOKUP(C5517,'scores zonder drempel 25'!A:E,2,FALSE)</f>
        <v>88.31</v>
      </c>
      <c r="M5517" t="e">
        <f>VLOOKUP(B5517,'bekostiging 25'!$C$1:$N$2577,11,FALSE)</f>
        <v>#N/A</v>
      </c>
    </row>
    <row r="5518" spans="1:13">
      <c r="A5518" s="15" t="s">
        <v>18946</v>
      </c>
      <c r="B5518" s="15" t="s">
        <v>19011</v>
      </c>
      <c r="C5518" s="15" t="s">
        <v>5540</v>
      </c>
      <c r="D5518" s="15" t="s">
        <v>19012</v>
      </c>
      <c r="E5518" s="15" t="s">
        <v>11683</v>
      </c>
      <c r="F5518" s="15" t="s">
        <v>6269</v>
      </c>
      <c r="G5518" s="15" t="s">
        <v>16234</v>
      </c>
      <c r="H5518" s="15" t="s">
        <v>16235</v>
      </c>
      <c r="I5518" s="15" t="s">
        <v>16236</v>
      </c>
      <c r="J5518" s="15" t="s">
        <v>16235</v>
      </c>
      <c r="K5518">
        <f>VLOOKUP(C5518,'scores met drempel 25'!A:C,3,FALSE)</f>
        <v>0</v>
      </c>
      <c r="L5518">
        <f>VLOOKUP(C5518,'scores zonder drempel 25'!A:E,2,FALSE)</f>
        <v>86.86</v>
      </c>
      <c r="M5518" t="e">
        <f>VLOOKUP(B5518,'bekostiging 25'!$C$1:$N$2577,11,FALSE)</f>
        <v>#N/A</v>
      </c>
    </row>
    <row r="5519" spans="1:13">
      <c r="A5519" s="15" t="s">
        <v>17880</v>
      </c>
      <c r="B5519" s="15" t="s">
        <v>30364</v>
      </c>
      <c r="C5519" s="15" t="s">
        <v>5541</v>
      </c>
      <c r="D5519" s="15" t="s">
        <v>21279</v>
      </c>
      <c r="E5519" s="15" t="s">
        <v>30365</v>
      </c>
      <c r="F5519" s="15" t="s">
        <v>6470</v>
      </c>
      <c r="G5519" s="15" t="s">
        <v>30366</v>
      </c>
      <c r="H5519" s="15" t="s">
        <v>27243</v>
      </c>
      <c r="I5519" s="15" t="s">
        <v>27244</v>
      </c>
      <c r="J5519" s="15" t="s">
        <v>27243</v>
      </c>
      <c r="K5519">
        <f>VLOOKUP(C5519,'scores met drempel 25'!A:C,3,FALSE)</f>
        <v>1.98</v>
      </c>
      <c r="L5519">
        <f>VLOOKUP(C5519,'scores zonder drempel 25'!A:E,2,FALSE)</f>
        <v>125.84</v>
      </c>
      <c r="M5519">
        <f>VLOOKUP(B5519,'bekostiging 25'!$C$1:$N$2577,11,FALSE)</f>
        <v>1333.88</v>
      </c>
    </row>
    <row r="5520" spans="1:13">
      <c r="A5520" s="15" t="s">
        <v>19579</v>
      </c>
      <c r="B5520" s="15" t="s">
        <v>19611</v>
      </c>
      <c r="C5520" s="15" t="s">
        <v>5542</v>
      </c>
      <c r="D5520" s="15" t="s">
        <v>19612</v>
      </c>
      <c r="E5520" s="15" t="s">
        <v>19613</v>
      </c>
      <c r="F5520" s="15" t="s">
        <v>7027</v>
      </c>
      <c r="G5520" s="15" t="s">
        <v>19614</v>
      </c>
      <c r="H5520" s="15" t="s">
        <v>19584</v>
      </c>
      <c r="I5520" s="15" t="s">
        <v>19585</v>
      </c>
      <c r="J5520" s="15" t="s">
        <v>19584</v>
      </c>
      <c r="K5520">
        <f>VLOOKUP(C5520,'scores met drempel 25'!A:C,3,FALSE)</f>
        <v>0</v>
      </c>
      <c r="L5520">
        <f>VLOOKUP(C5520,'scores zonder drempel 25'!A:E,2,FALSE)</f>
        <v>60.26</v>
      </c>
      <c r="M5520" t="e">
        <f>VLOOKUP(B5520,'bekostiging 25'!$C$1:$N$2577,11,FALSE)</f>
        <v>#N/A</v>
      </c>
    </row>
    <row r="5521" spans="1:13">
      <c r="A5521" s="15" t="s">
        <v>21080</v>
      </c>
      <c r="B5521" s="15" t="s">
        <v>21105</v>
      </c>
      <c r="C5521" s="15" t="s">
        <v>5543</v>
      </c>
      <c r="D5521" s="15" t="s">
        <v>21106</v>
      </c>
      <c r="E5521" s="15" t="s">
        <v>21107</v>
      </c>
      <c r="F5521" s="15" t="s">
        <v>7251</v>
      </c>
      <c r="G5521" s="15" t="s">
        <v>21108</v>
      </c>
      <c r="H5521" s="15" t="s">
        <v>19584</v>
      </c>
      <c r="I5521" s="15" t="s">
        <v>19585</v>
      </c>
      <c r="J5521" s="15" t="s">
        <v>19584</v>
      </c>
      <c r="K5521">
        <f>VLOOKUP(C5521,'scores met drempel 25'!A:C,3,FALSE)</f>
        <v>0</v>
      </c>
      <c r="L5521">
        <f>VLOOKUP(C5521,'scores zonder drempel 25'!A:E,2,FALSE)</f>
        <v>250.31</v>
      </c>
      <c r="M5521" t="e">
        <f>VLOOKUP(B5521,'bekostiging 25'!$C$1:$N$2577,11,FALSE)</f>
        <v>#N/A</v>
      </c>
    </row>
    <row r="5522" spans="1:13">
      <c r="A5522" s="15" t="s">
        <v>15105</v>
      </c>
      <c r="B5522" s="15" t="s">
        <v>17940</v>
      </c>
      <c r="C5522" s="15" t="s">
        <v>5544</v>
      </c>
      <c r="D5522" s="15" t="s">
        <v>17941</v>
      </c>
      <c r="E5522" s="15" t="s">
        <v>17942</v>
      </c>
      <c r="F5522" s="15" t="s">
        <v>6537</v>
      </c>
      <c r="G5522" s="15" t="s">
        <v>17943</v>
      </c>
      <c r="H5522" s="15" t="s">
        <v>17944</v>
      </c>
      <c r="I5522" s="15" t="s">
        <v>17945</v>
      </c>
      <c r="J5522" s="15" t="s">
        <v>17944</v>
      </c>
      <c r="K5522">
        <f>VLOOKUP(C5522,'scores met drempel 25'!A:C,3,FALSE)</f>
        <v>0</v>
      </c>
      <c r="L5522">
        <f>VLOOKUP(C5522,'scores zonder drempel 25'!A:E,2,FALSE)</f>
        <v>287.14</v>
      </c>
      <c r="M5522" t="e">
        <f>VLOOKUP(B5522,'bekostiging 25'!$C$1:$N$2577,11,FALSE)</f>
        <v>#N/A</v>
      </c>
    </row>
    <row r="5523" spans="1:13">
      <c r="A5523" s="15" t="s">
        <v>13255</v>
      </c>
      <c r="B5523" s="15" t="s">
        <v>13271</v>
      </c>
      <c r="C5523" s="15" t="s">
        <v>5545</v>
      </c>
      <c r="D5523" s="15" t="s">
        <v>9571</v>
      </c>
      <c r="E5523" s="15" t="s">
        <v>11292</v>
      </c>
      <c r="F5523" s="15" t="s">
        <v>6220</v>
      </c>
      <c r="G5523" s="15" t="s">
        <v>11293</v>
      </c>
      <c r="H5523" s="15" t="s">
        <v>10182</v>
      </c>
      <c r="I5523" s="15" t="s">
        <v>10181</v>
      </c>
      <c r="J5523" s="15" t="s">
        <v>10182</v>
      </c>
      <c r="K5523">
        <f>VLOOKUP(C5523,'scores met drempel 25'!A:C,3,FALSE)</f>
        <v>0</v>
      </c>
      <c r="L5523">
        <f>VLOOKUP(C5523,'scores zonder drempel 25'!A:E,2,FALSE)</f>
        <v>13.41</v>
      </c>
      <c r="M5523" t="e">
        <f>VLOOKUP(B5523,'bekostiging 25'!$C$1:$N$2577,11,FALSE)</f>
        <v>#N/A</v>
      </c>
    </row>
    <row r="5524" spans="1:13">
      <c r="A5524" s="15" t="s">
        <v>7654</v>
      </c>
      <c r="B5524" s="15" t="s">
        <v>11383</v>
      </c>
      <c r="C5524" s="15" t="s">
        <v>5546</v>
      </c>
      <c r="D5524" s="15" t="s">
        <v>11384</v>
      </c>
      <c r="E5524" s="15" t="s">
        <v>11385</v>
      </c>
      <c r="F5524" s="15" t="s">
        <v>6385</v>
      </c>
      <c r="G5524" s="15" t="s">
        <v>11386</v>
      </c>
      <c r="H5524" s="15" t="s">
        <v>10180</v>
      </c>
      <c r="I5524" s="15" t="s">
        <v>10181</v>
      </c>
      <c r="J5524" s="15" t="s">
        <v>10182</v>
      </c>
      <c r="K5524">
        <f>VLOOKUP(C5524,'scores met drempel 25'!A:C,3,FALSE)</f>
        <v>0</v>
      </c>
      <c r="L5524">
        <f>VLOOKUP(C5524,'scores zonder drempel 25'!A:E,2,FALSE)</f>
        <v>32.74</v>
      </c>
      <c r="M5524" t="e">
        <f>VLOOKUP(B5524,'bekostiging 25'!$C$1:$N$2577,11,FALSE)</f>
        <v>#N/A</v>
      </c>
    </row>
    <row r="5525" spans="1:13">
      <c r="A5525" s="15" t="s">
        <v>13022</v>
      </c>
      <c r="B5525" s="15" t="s">
        <v>26327</v>
      </c>
      <c r="C5525" s="15" t="s">
        <v>5547</v>
      </c>
      <c r="D5525" s="15" t="s">
        <v>14996</v>
      </c>
      <c r="E5525" s="15" t="s">
        <v>26328</v>
      </c>
      <c r="F5525" s="15" t="s">
        <v>26329</v>
      </c>
      <c r="G5525" s="15" t="s">
        <v>26330</v>
      </c>
      <c r="H5525" s="15" t="s">
        <v>25511</v>
      </c>
      <c r="I5525" s="15" t="s">
        <v>25512</v>
      </c>
      <c r="J5525" s="15" t="s">
        <v>25511</v>
      </c>
      <c r="K5525">
        <f>VLOOKUP(C5525,'scores met drempel 25'!A:C,3,FALSE)</f>
        <v>0</v>
      </c>
      <c r="L5525">
        <f>VLOOKUP(C5525,'scores zonder drempel 25'!A:E,2,FALSE)</f>
        <v>53.12</v>
      </c>
      <c r="M5525" t="e">
        <f>VLOOKUP(B5525,'bekostiging 25'!$C$1:$N$2577,11,FALSE)</f>
        <v>#N/A</v>
      </c>
    </row>
    <row r="5526" spans="1:13">
      <c r="A5526" s="15" t="s">
        <v>20554</v>
      </c>
      <c r="B5526" s="15" t="s">
        <v>20595</v>
      </c>
      <c r="C5526" s="15" t="s">
        <v>5548</v>
      </c>
      <c r="D5526" s="15" t="s">
        <v>20596</v>
      </c>
      <c r="E5526" s="15" t="s">
        <v>19671</v>
      </c>
      <c r="F5526" s="15" t="s">
        <v>20597</v>
      </c>
      <c r="G5526" s="15" t="s">
        <v>19673</v>
      </c>
      <c r="H5526" s="15" t="s">
        <v>19357</v>
      </c>
      <c r="I5526" s="15" t="s">
        <v>19358</v>
      </c>
      <c r="J5526" s="15" t="s">
        <v>19359</v>
      </c>
      <c r="K5526">
        <f>VLOOKUP(C5526,'scores met drempel 25'!A:C,3,FALSE)</f>
        <v>0</v>
      </c>
      <c r="L5526">
        <f>VLOOKUP(C5526,'scores zonder drempel 25'!A:E,2,FALSE)</f>
        <v>65.44</v>
      </c>
      <c r="M5526" t="e">
        <f>VLOOKUP(B5526,'bekostiging 25'!$C$1:$N$2577,11,FALSE)</f>
        <v>#N/A</v>
      </c>
    </row>
    <row r="5527" spans="1:13">
      <c r="A5527" s="15" t="s">
        <v>28472</v>
      </c>
      <c r="B5527" s="15" t="s">
        <v>28473</v>
      </c>
      <c r="C5527" s="15" t="s">
        <v>5549</v>
      </c>
      <c r="D5527" s="15" t="s">
        <v>28474</v>
      </c>
      <c r="E5527" s="15" t="s">
        <v>28475</v>
      </c>
      <c r="F5527" s="15" t="s">
        <v>26468</v>
      </c>
      <c r="G5527" s="15" t="s">
        <v>28476</v>
      </c>
      <c r="H5527" s="15" t="s">
        <v>27707</v>
      </c>
      <c r="I5527" s="15" t="s">
        <v>27708</v>
      </c>
      <c r="J5527" s="15" t="s">
        <v>27709</v>
      </c>
      <c r="K5527">
        <f>VLOOKUP(C5527,'scores met drempel 25'!A:C,3,FALSE)</f>
        <v>63.03</v>
      </c>
      <c r="L5527">
        <f>VLOOKUP(C5527,'scores zonder drempel 25'!A:E,2,FALSE)</f>
        <v>217.69</v>
      </c>
      <c r="M5527">
        <f>VLOOKUP(B5527,'bekostiging 25'!$C$1:$N$2577,11,FALSE)</f>
        <v>2890.41</v>
      </c>
    </row>
    <row r="5528" spans="1:13">
      <c r="A5528" s="15" t="s">
        <v>7353</v>
      </c>
      <c r="B5528" s="15" t="s">
        <v>27975</v>
      </c>
      <c r="C5528" s="15" t="s">
        <v>5550</v>
      </c>
      <c r="D5528" s="15" t="s">
        <v>27976</v>
      </c>
      <c r="E5528" s="15" t="s">
        <v>27769</v>
      </c>
      <c r="F5528" s="15" t="s">
        <v>27977</v>
      </c>
      <c r="G5528" s="15" t="s">
        <v>27978</v>
      </c>
      <c r="H5528" s="15" t="s">
        <v>21874</v>
      </c>
      <c r="I5528" s="15" t="s">
        <v>27591</v>
      </c>
      <c r="J5528" s="15" t="s">
        <v>21874</v>
      </c>
      <c r="K5528">
        <f>VLOOKUP(C5528,'scores met drempel 25'!A:C,3,FALSE)</f>
        <v>318.82</v>
      </c>
      <c r="L5528">
        <f>VLOOKUP(C5528,'scores zonder drempel 25'!A:E,2,FALSE)</f>
        <v>425.27</v>
      </c>
      <c r="M5528">
        <f>VLOOKUP(B5528,'bekostiging 25'!$C$1:$N$2577,11,FALSE)</f>
        <v>21446.79</v>
      </c>
    </row>
    <row r="5529" spans="1:13">
      <c r="A5529" s="15" t="s">
        <v>6631</v>
      </c>
      <c r="B5529" s="15" t="s">
        <v>7671</v>
      </c>
      <c r="C5529" s="15" t="s">
        <v>5551</v>
      </c>
      <c r="D5529" s="15" t="s">
        <v>7672</v>
      </c>
      <c r="E5529" s="15" t="s">
        <v>7673</v>
      </c>
      <c r="F5529" s="15" t="s">
        <v>6650</v>
      </c>
      <c r="G5529" s="15" t="s">
        <v>7674</v>
      </c>
      <c r="H5529" s="15" t="s">
        <v>7675</v>
      </c>
      <c r="I5529" s="15" t="s">
        <v>7676</v>
      </c>
      <c r="J5529" s="15" t="s">
        <v>7675</v>
      </c>
      <c r="K5529">
        <f>VLOOKUP(C5529,'scores met drempel 25'!A:C,3,FALSE)</f>
        <v>24.78</v>
      </c>
      <c r="L5529">
        <f>VLOOKUP(C5529,'scores zonder drempel 25'!A:E,2,FALSE)</f>
        <v>140.61000000000001</v>
      </c>
      <c r="M5529">
        <f>VLOOKUP(B5529,'bekostiging 25'!$C$1:$N$2577,11,FALSE)</f>
        <v>2064.4899999999998</v>
      </c>
    </row>
    <row r="5530" spans="1:13">
      <c r="A5530" s="15" t="s">
        <v>9968</v>
      </c>
      <c r="B5530" s="15" t="s">
        <v>24685</v>
      </c>
      <c r="C5530" s="15" t="s">
        <v>5552</v>
      </c>
      <c r="D5530" s="15" t="s">
        <v>24686</v>
      </c>
      <c r="E5530" s="15" t="s">
        <v>24687</v>
      </c>
      <c r="F5530" s="15" t="s">
        <v>6778</v>
      </c>
      <c r="G5530" s="15" t="s">
        <v>24688</v>
      </c>
      <c r="H5530" s="15" t="s">
        <v>24619</v>
      </c>
      <c r="I5530" s="15" t="s">
        <v>24620</v>
      </c>
      <c r="J5530" s="15" t="s">
        <v>24619</v>
      </c>
      <c r="K5530">
        <f>VLOOKUP(C5530,'scores met drempel 25'!A:C,3,FALSE)</f>
        <v>548.89</v>
      </c>
      <c r="L5530">
        <f>VLOOKUP(C5530,'scores zonder drempel 25'!A:E,2,FALSE)</f>
        <v>817.36</v>
      </c>
      <c r="M5530">
        <f>VLOOKUP(B5530,'bekostiging 25'!$C$1:$N$2577,11,FALSE)</f>
        <v>36812.78</v>
      </c>
    </row>
    <row r="5531" spans="1:13">
      <c r="A5531" s="15" t="s">
        <v>28038</v>
      </c>
      <c r="B5531" s="15" t="s">
        <v>28045</v>
      </c>
      <c r="C5531" s="15" t="s">
        <v>5553</v>
      </c>
      <c r="D5531" s="15" t="s">
        <v>28046</v>
      </c>
      <c r="E5531" s="15" t="s">
        <v>28047</v>
      </c>
      <c r="F5531" s="15" t="s">
        <v>6245</v>
      </c>
      <c r="G5531" s="15" t="s">
        <v>28048</v>
      </c>
      <c r="H5531" s="15" t="s">
        <v>28049</v>
      </c>
      <c r="I5531" s="15" t="s">
        <v>27932</v>
      </c>
      <c r="J5531" s="15" t="s">
        <v>27933</v>
      </c>
      <c r="K5531">
        <f>VLOOKUP(C5531,'scores met drempel 25'!A:C,3,FALSE)</f>
        <v>0</v>
      </c>
      <c r="L5531">
        <f>VLOOKUP(C5531,'scores zonder drempel 25'!A:E,2,FALSE)</f>
        <v>57.19</v>
      </c>
      <c r="M5531" t="e">
        <f>VLOOKUP(B5531,'bekostiging 25'!$C$1:$N$2577,11,FALSE)</f>
        <v>#N/A</v>
      </c>
    </row>
    <row r="5532" spans="1:13">
      <c r="A5532" s="15" t="s">
        <v>28050</v>
      </c>
      <c r="B5532" s="15" t="s">
        <v>28051</v>
      </c>
      <c r="C5532" s="15" t="s">
        <v>5554</v>
      </c>
      <c r="D5532" s="15" t="s">
        <v>28052</v>
      </c>
      <c r="E5532" s="15" t="s">
        <v>28053</v>
      </c>
      <c r="F5532" s="15" t="s">
        <v>6371</v>
      </c>
      <c r="G5532" s="15" t="s">
        <v>28054</v>
      </c>
      <c r="H5532" s="15" t="s">
        <v>27530</v>
      </c>
      <c r="I5532" s="15" t="s">
        <v>27531</v>
      </c>
      <c r="J5532" s="15" t="s">
        <v>27530</v>
      </c>
      <c r="K5532">
        <f>VLOOKUP(C5532,'scores met drempel 25'!A:C,3,FALSE)</f>
        <v>709.14</v>
      </c>
      <c r="L5532">
        <f>VLOOKUP(C5532,'scores zonder drempel 25'!A:E,2,FALSE)</f>
        <v>995.01</v>
      </c>
      <c r="M5532">
        <f>VLOOKUP(B5532,'bekostiging 25'!$C$1:$N$2577,11,FALSE)</f>
        <v>51836.800000000003</v>
      </c>
    </row>
    <row r="5533" spans="1:13">
      <c r="A5533" s="15" t="s">
        <v>15985</v>
      </c>
      <c r="B5533" s="15" t="s">
        <v>15986</v>
      </c>
      <c r="C5533" s="15" t="s">
        <v>5555</v>
      </c>
      <c r="D5533" s="15" t="s">
        <v>15987</v>
      </c>
      <c r="E5533" s="15" t="s">
        <v>15988</v>
      </c>
      <c r="F5533" s="15" t="s">
        <v>6179</v>
      </c>
      <c r="G5533" s="15" t="s">
        <v>15989</v>
      </c>
      <c r="H5533" s="15" t="s">
        <v>15842</v>
      </c>
      <c r="I5533" s="15" t="s">
        <v>15843</v>
      </c>
      <c r="J5533" s="15" t="s">
        <v>15842</v>
      </c>
      <c r="K5533">
        <f>VLOOKUP(C5533,'scores met drempel 25'!A:C,3,FALSE)</f>
        <v>417.16</v>
      </c>
      <c r="L5533">
        <f>VLOOKUP(C5533,'scores zonder drempel 25'!A:E,2,FALSE)</f>
        <v>558.42999999999995</v>
      </c>
      <c r="M5533">
        <f>VLOOKUP(B5533,'bekostiging 25'!$C$1:$N$2577,11,FALSE)</f>
        <v>28550.84</v>
      </c>
    </row>
    <row r="5534" spans="1:13">
      <c r="A5534" s="15" t="s">
        <v>6345</v>
      </c>
      <c r="B5534" s="15" t="s">
        <v>6387</v>
      </c>
      <c r="C5534" s="15" t="s">
        <v>5556</v>
      </c>
      <c r="D5534" s="15" t="s">
        <v>6388</v>
      </c>
      <c r="E5534" s="15" t="s">
        <v>6389</v>
      </c>
      <c r="F5534" s="15" t="s">
        <v>6252</v>
      </c>
      <c r="G5534" s="15" t="s">
        <v>6390</v>
      </c>
      <c r="H5534" s="15" t="s">
        <v>6339</v>
      </c>
      <c r="I5534" s="15" t="s">
        <v>6338</v>
      </c>
      <c r="J5534" s="15" t="s">
        <v>6339</v>
      </c>
      <c r="K5534">
        <f>VLOOKUP(C5534,'scores met drempel 25'!A:C,3,FALSE)</f>
        <v>0</v>
      </c>
      <c r="L5534">
        <f>VLOOKUP(C5534,'scores zonder drempel 25'!A:E,2,FALSE)</f>
        <v>24.74</v>
      </c>
      <c r="M5534" t="e">
        <f>VLOOKUP(B5534,'bekostiging 25'!$C$1:$N$2577,11,FALSE)</f>
        <v>#N/A</v>
      </c>
    </row>
    <row r="5535" spans="1:13">
      <c r="A5535" s="15" t="s">
        <v>28074</v>
      </c>
      <c r="B5535" s="15" t="s">
        <v>28075</v>
      </c>
      <c r="C5535" s="15" t="s">
        <v>5557</v>
      </c>
      <c r="D5535" s="15" t="s">
        <v>28076</v>
      </c>
      <c r="E5535" s="15" t="s">
        <v>28077</v>
      </c>
      <c r="F5535" s="15" t="s">
        <v>6245</v>
      </c>
      <c r="G5535" s="15" t="s">
        <v>28078</v>
      </c>
      <c r="H5535" s="15" t="s">
        <v>27243</v>
      </c>
      <c r="I5535" s="15" t="s">
        <v>27244</v>
      </c>
      <c r="J5535" s="15" t="s">
        <v>27243</v>
      </c>
      <c r="K5535">
        <f>VLOOKUP(C5535,'scores met drempel 25'!A:C,3,FALSE)</f>
        <v>269.79000000000002</v>
      </c>
      <c r="L5535">
        <f>VLOOKUP(C5535,'scores zonder drempel 25'!A:E,2,FALSE)</f>
        <v>469.3</v>
      </c>
      <c r="M5535">
        <f>VLOOKUP(B5535,'bekostiging 25'!$C$1:$N$2577,11,FALSE)</f>
        <v>20481.54</v>
      </c>
    </row>
    <row r="5536" spans="1:13">
      <c r="A5536" s="15" t="s">
        <v>18946</v>
      </c>
      <c r="B5536" s="15" t="s">
        <v>19013</v>
      </c>
      <c r="C5536" s="15" t="s">
        <v>5558</v>
      </c>
      <c r="D5536" s="15" t="s">
        <v>19014</v>
      </c>
      <c r="E5536" s="15" t="s">
        <v>19015</v>
      </c>
      <c r="F5536" s="15" t="s">
        <v>6609</v>
      </c>
      <c r="G5536" s="15" t="s">
        <v>19016</v>
      </c>
      <c r="H5536" s="15" t="s">
        <v>18728</v>
      </c>
      <c r="I5536" s="15" t="s">
        <v>16860</v>
      </c>
      <c r="J5536" s="15" t="s">
        <v>16861</v>
      </c>
      <c r="K5536">
        <f>VLOOKUP(C5536,'scores met drempel 25'!A:C,3,FALSE)</f>
        <v>0</v>
      </c>
      <c r="L5536">
        <f>VLOOKUP(C5536,'scores zonder drempel 25'!A:E,2,FALSE)</f>
        <v>5.0999999999999996</v>
      </c>
      <c r="M5536" t="e">
        <f>VLOOKUP(B5536,'bekostiging 25'!$C$1:$N$2577,11,FALSE)</f>
        <v>#N/A</v>
      </c>
    </row>
    <row r="5537" spans="1:13">
      <c r="A5537" s="15" t="s">
        <v>17617</v>
      </c>
      <c r="B5537" s="15" t="s">
        <v>17705</v>
      </c>
      <c r="C5537" s="15" t="s">
        <v>5559</v>
      </c>
      <c r="D5537" s="15" t="s">
        <v>17706</v>
      </c>
      <c r="E5537" s="15" t="s">
        <v>17707</v>
      </c>
      <c r="F5537" s="15" t="s">
        <v>12336</v>
      </c>
      <c r="G5537" s="15" t="s">
        <v>17708</v>
      </c>
      <c r="H5537" s="15" t="s">
        <v>17658</v>
      </c>
      <c r="I5537" s="15" t="s">
        <v>15787</v>
      </c>
      <c r="J5537" s="15" t="s">
        <v>15788</v>
      </c>
      <c r="K5537">
        <f>VLOOKUP(C5537,'scores met drempel 25'!A:C,3,FALSE)</f>
        <v>121.18</v>
      </c>
      <c r="L5537">
        <f>VLOOKUP(C5537,'scores zonder drempel 25'!A:E,2,FALSE)</f>
        <v>204.2</v>
      </c>
      <c r="M5537">
        <f>VLOOKUP(B5537,'bekostiging 25'!$C$1:$N$2577,11,FALSE)</f>
        <v>3946.32</v>
      </c>
    </row>
    <row r="5538" spans="1:13">
      <c r="A5538" s="15" t="s">
        <v>7654</v>
      </c>
      <c r="B5538" s="15" t="s">
        <v>25569</v>
      </c>
      <c r="C5538" s="15" t="s">
        <v>5560</v>
      </c>
      <c r="D5538" s="15" t="s">
        <v>25570</v>
      </c>
      <c r="E5538" s="15" t="s">
        <v>25312</v>
      </c>
      <c r="F5538" s="15" t="s">
        <v>6997</v>
      </c>
      <c r="G5538" s="15" t="s">
        <v>25571</v>
      </c>
      <c r="H5538" s="15" t="s">
        <v>25022</v>
      </c>
      <c r="I5538" s="15" t="s">
        <v>25021</v>
      </c>
      <c r="J5538" s="15" t="s">
        <v>25022</v>
      </c>
      <c r="K5538">
        <f>VLOOKUP(C5538,'scores met drempel 25'!A:C,3,FALSE)</f>
        <v>0</v>
      </c>
      <c r="L5538">
        <f>VLOOKUP(C5538,'scores zonder drempel 25'!A:E,2,FALSE)</f>
        <v>18.48</v>
      </c>
      <c r="M5538" t="e">
        <f>VLOOKUP(B5538,'bekostiging 25'!$C$1:$N$2577,11,FALSE)</f>
        <v>#N/A</v>
      </c>
    </row>
    <row r="5539" spans="1:13">
      <c r="A5539" s="15" t="s">
        <v>9994</v>
      </c>
      <c r="B5539" s="15" t="s">
        <v>9995</v>
      </c>
      <c r="C5539" s="15" t="s">
        <v>5561</v>
      </c>
      <c r="D5539" s="15" t="s">
        <v>9996</v>
      </c>
      <c r="E5539" s="15" t="s">
        <v>9299</v>
      </c>
      <c r="F5539" s="15" t="s">
        <v>6179</v>
      </c>
      <c r="G5539" s="15" t="s">
        <v>9997</v>
      </c>
      <c r="H5539" s="15" t="s">
        <v>9998</v>
      </c>
      <c r="I5539" s="15" t="s">
        <v>9999</v>
      </c>
      <c r="J5539" s="15" t="s">
        <v>10000</v>
      </c>
      <c r="K5539">
        <f>VLOOKUP(C5539,'scores met drempel 25'!A:C,3,FALSE)</f>
        <v>0</v>
      </c>
      <c r="L5539">
        <f>VLOOKUP(C5539,'scores zonder drempel 25'!A:E,2,FALSE)</f>
        <v>197.41</v>
      </c>
      <c r="M5539" t="e">
        <f>VLOOKUP(B5539,'bekostiging 25'!$C$1:$N$2577,11,FALSE)</f>
        <v>#N/A</v>
      </c>
    </row>
    <row r="5540" spans="1:13">
      <c r="A5540" s="15" t="s">
        <v>17796</v>
      </c>
      <c r="B5540" s="15" t="s">
        <v>17837</v>
      </c>
      <c r="C5540" s="15" t="s">
        <v>5562</v>
      </c>
      <c r="D5540" s="15" t="s">
        <v>17838</v>
      </c>
      <c r="E5540" s="15" t="s">
        <v>17839</v>
      </c>
      <c r="F5540" s="15" t="s">
        <v>6245</v>
      </c>
      <c r="G5540" s="15" t="s">
        <v>17840</v>
      </c>
      <c r="H5540" s="15" t="s">
        <v>16837</v>
      </c>
      <c r="I5540" s="15" t="s">
        <v>16836</v>
      </c>
      <c r="J5540" s="15" t="s">
        <v>16837</v>
      </c>
      <c r="K5540">
        <f>VLOOKUP(C5540,'scores met drempel 25'!A:C,3,FALSE)</f>
        <v>38.840000000000003</v>
      </c>
      <c r="L5540">
        <f>VLOOKUP(C5540,'scores zonder drempel 25'!A:E,2,FALSE)</f>
        <v>116.5</v>
      </c>
      <c r="M5540">
        <f>VLOOKUP(B5540,'bekostiging 25'!$C$1:$N$2577,11,FALSE)</f>
        <v>3782.34</v>
      </c>
    </row>
    <row r="5541" spans="1:13">
      <c r="A5541" s="15" t="s">
        <v>17796</v>
      </c>
      <c r="B5541" s="15" t="s">
        <v>17841</v>
      </c>
      <c r="C5541" s="15" t="s">
        <v>5563</v>
      </c>
      <c r="D5541" s="15" t="s">
        <v>17842</v>
      </c>
      <c r="E5541" s="15" t="s">
        <v>17843</v>
      </c>
      <c r="F5541" s="15" t="s">
        <v>6470</v>
      </c>
      <c r="G5541" s="15" t="s">
        <v>17844</v>
      </c>
      <c r="H5541" s="15" t="s">
        <v>16837</v>
      </c>
      <c r="I5541" s="15" t="s">
        <v>16836</v>
      </c>
      <c r="J5541" s="15" t="s">
        <v>16837</v>
      </c>
      <c r="K5541">
        <f>VLOOKUP(C5541,'scores met drempel 25'!A:C,3,FALSE)</f>
        <v>70.819999999999993</v>
      </c>
      <c r="L5541">
        <f>VLOOKUP(C5541,'scores zonder drempel 25'!A:E,2,FALSE)</f>
        <v>227.48</v>
      </c>
      <c r="M5541">
        <f>VLOOKUP(B5541,'bekostiging 25'!$C$1:$N$2577,11,FALSE)</f>
        <v>3607.68</v>
      </c>
    </row>
    <row r="5542" spans="1:13">
      <c r="A5542" s="15" t="s">
        <v>18392</v>
      </c>
      <c r="B5542" s="15" t="s">
        <v>18465</v>
      </c>
      <c r="C5542" s="15" t="s">
        <v>5564</v>
      </c>
      <c r="D5542" s="15" t="s">
        <v>18466</v>
      </c>
      <c r="E5542" s="15" t="s">
        <v>18467</v>
      </c>
      <c r="F5542" s="15" t="s">
        <v>7002</v>
      </c>
      <c r="G5542" s="15" t="s">
        <v>18468</v>
      </c>
      <c r="H5542" s="15" t="s">
        <v>16837</v>
      </c>
      <c r="I5542" s="15" t="s">
        <v>16836</v>
      </c>
      <c r="J5542" s="15" t="s">
        <v>16837</v>
      </c>
      <c r="K5542">
        <f>VLOOKUP(C5542,'scores met drempel 25'!A:C,3,FALSE)</f>
        <v>0</v>
      </c>
      <c r="L5542">
        <f>VLOOKUP(C5542,'scores zonder drempel 25'!A:E,2,FALSE)</f>
        <v>205.6</v>
      </c>
      <c r="M5542" t="e">
        <f>VLOOKUP(B5542,'bekostiging 25'!$C$1:$N$2577,11,FALSE)</f>
        <v>#N/A</v>
      </c>
    </row>
    <row r="5543" spans="1:13">
      <c r="A5543" s="15" t="s">
        <v>18091</v>
      </c>
      <c r="B5543" s="15" t="s">
        <v>18135</v>
      </c>
      <c r="C5543" s="15" t="s">
        <v>5565</v>
      </c>
      <c r="D5543" s="15" t="s">
        <v>18136</v>
      </c>
      <c r="E5543" s="15" t="s">
        <v>6318</v>
      </c>
      <c r="F5543" s="15" t="s">
        <v>7002</v>
      </c>
      <c r="G5543" s="15" t="s">
        <v>16641</v>
      </c>
      <c r="H5543" s="15" t="s">
        <v>16642</v>
      </c>
      <c r="I5543" s="15" t="s">
        <v>16605</v>
      </c>
      <c r="J5543" s="15" t="s">
        <v>16606</v>
      </c>
      <c r="K5543">
        <f>VLOOKUP(C5543,'scores met drempel 25'!A:C,3,FALSE)</f>
        <v>0</v>
      </c>
      <c r="L5543">
        <f>VLOOKUP(C5543,'scores zonder drempel 25'!A:E,2,FALSE)</f>
        <v>57.16</v>
      </c>
      <c r="M5543" t="e">
        <f>VLOOKUP(B5543,'bekostiging 25'!$C$1:$N$2577,11,FALSE)</f>
        <v>#N/A</v>
      </c>
    </row>
    <row r="5544" spans="1:13">
      <c r="A5544" s="15" t="s">
        <v>7579</v>
      </c>
      <c r="B5544" s="15" t="s">
        <v>7621</v>
      </c>
      <c r="C5544" s="15" t="s">
        <v>5566</v>
      </c>
      <c r="D5544" s="15" t="s">
        <v>7622</v>
      </c>
      <c r="E5544" s="15" t="s">
        <v>7407</v>
      </c>
      <c r="F5544" s="15" t="s">
        <v>6335</v>
      </c>
      <c r="G5544" s="15" t="s">
        <v>7408</v>
      </c>
      <c r="H5544" s="15" t="s">
        <v>7358</v>
      </c>
      <c r="I5544" s="15" t="s">
        <v>7359</v>
      </c>
      <c r="J5544" s="15" t="s">
        <v>7358</v>
      </c>
      <c r="K5544">
        <f>VLOOKUP(C5544,'scores met drempel 25'!A:C,3,FALSE)</f>
        <v>0</v>
      </c>
      <c r="L5544">
        <f>VLOOKUP(C5544,'scores zonder drempel 25'!A:E,2,FALSE)</f>
        <v>374.62</v>
      </c>
      <c r="M5544" t="e">
        <f>VLOOKUP(B5544,'bekostiging 25'!$C$1:$N$2577,11,FALSE)</f>
        <v>#N/A</v>
      </c>
    </row>
    <row r="5545" spans="1:13">
      <c r="A5545" s="15" t="s">
        <v>7374</v>
      </c>
      <c r="B5545" s="15" t="s">
        <v>7405</v>
      </c>
      <c r="C5545" s="15" t="s">
        <v>5567</v>
      </c>
      <c r="D5545" s="15" t="s">
        <v>7406</v>
      </c>
      <c r="E5545" s="15" t="s">
        <v>7407</v>
      </c>
      <c r="F5545" s="15" t="s">
        <v>6245</v>
      </c>
      <c r="G5545" s="15" t="s">
        <v>7408</v>
      </c>
      <c r="H5545" s="15" t="s">
        <v>7358</v>
      </c>
      <c r="I5545" s="15" t="s">
        <v>7359</v>
      </c>
      <c r="J5545" s="15" t="s">
        <v>7358</v>
      </c>
      <c r="K5545">
        <f>VLOOKUP(C5545,'scores met drempel 25'!A:C,3,FALSE)</f>
        <v>177.79</v>
      </c>
      <c r="L5545">
        <f>VLOOKUP(C5545,'scores zonder drempel 25'!A:E,2,FALSE)</f>
        <v>313.02999999999997</v>
      </c>
      <c r="M5545">
        <f>VLOOKUP(B5545,'bekostiging 25'!$C$1:$N$2577,11,FALSE)</f>
        <v>8264.61</v>
      </c>
    </row>
    <row r="5546" spans="1:13">
      <c r="A5546" s="15" t="s">
        <v>7374</v>
      </c>
      <c r="B5546" s="15" t="s">
        <v>7409</v>
      </c>
      <c r="C5546" s="15" t="s">
        <v>5568</v>
      </c>
      <c r="D5546" s="15" t="s">
        <v>7410</v>
      </c>
      <c r="E5546" s="15" t="s">
        <v>7411</v>
      </c>
      <c r="F5546" s="15" t="s">
        <v>7412</v>
      </c>
      <c r="G5546" s="15" t="s">
        <v>7413</v>
      </c>
      <c r="H5546" s="15" t="s">
        <v>7358</v>
      </c>
      <c r="I5546" s="15" t="s">
        <v>7359</v>
      </c>
      <c r="J5546" s="15" t="s">
        <v>7358</v>
      </c>
      <c r="K5546">
        <f>VLOOKUP(C5546,'scores met drempel 25'!A:C,3,FALSE)</f>
        <v>94.33</v>
      </c>
      <c r="L5546">
        <f>VLOOKUP(C5546,'scores zonder drempel 25'!A:E,2,FALSE)</f>
        <v>340.04</v>
      </c>
      <c r="M5546">
        <f>VLOOKUP(B5546,'bekostiging 25'!$C$1:$N$2577,11,FALSE)</f>
        <v>5449.52</v>
      </c>
    </row>
    <row r="5547" spans="1:13">
      <c r="A5547" s="15" t="s">
        <v>7677</v>
      </c>
      <c r="B5547" s="15" t="s">
        <v>7755</v>
      </c>
      <c r="C5547" s="15" t="s">
        <v>5569</v>
      </c>
      <c r="D5547" s="15" t="s">
        <v>7756</v>
      </c>
      <c r="E5547" s="15" t="s">
        <v>7757</v>
      </c>
      <c r="F5547" s="15" t="s">
        <v>7196</v>
      </c>
      <c r="G5547" s="15" t="s">
        <v>7758</v>
      </c>
      <c r="H5547" s="15" t="s">
        <v>7358</v>
      </c>
      <c r="I5547" s="15" t="s">
        <v>7359</v>
      </c>
      <c r="J5547" s="15" t="s">
        <v>7358</v>
      </c>
      <c r="K5547">
        <f>VLOOKUP(C5547,'scores met drempel 25'!A:C,3,FALSE)</f>
        <v>70.900000000000006</v>
      </c>
      <c r="L5547">
        <f>VLOOKUP(C5547,'scores zonder drempel 25'!A:E,2,FALSE)</f>
        <v>221.53</v>
      </c>
      <c r="M5547">
        <f>VLOOKUP(B5547,'bekostiging 25'!$C$1:$N$2577,11,FALSE)</f>
        <v>6297.45</v>
      </c>
    </row>
    <row r="5548" spans="1:13">
      <c r="A5548" s="15" t="s">
        <v>7677</v>
      </c>
      <c r="B5548" s="15" t="s">
        <v>7759</v>
      </c>
      <c r="C5548" s="15" t="s">
        <v>5570</v>
      </c>
      <c r="D5548" s="15" t="s">
        <v>7760</v>
      </c>
      <c r="E5548" s="15" t="s">
        <v>7761</v>
      </c>
      <c r="F5548" s="15" t="s">
        <v>6537</v>
      </c>
      <c r="G5548" s="15" t="s">
        <v>7762</v>
      </c>
      <c r="H5548" s="15" t="s">
        <v>7358</v>
      </c>
      <c r="I5548" s="15" t="s">
        <v>7359</v>
      </c>
      <c r="J5548" s="15" t="s">
        <v>7358</v>
      </c>
      <c r="K5548">
        <f>VLOOKUP(C5548,'scores met drempel 25'!A:C,3,FALSE)</f>
        <v>0</v>
      </c>
      <c r="L5548">
        <f>VLOOKUP(C5548,'scores zonder drempel 25'!A:E,2,FALSE)</f>
        <v>209.13</v>
      </c>
      <c r="M5548" t="e">
        <f>VLOOKUP(B5548,'bekostiging 25'!$C$1:$N$2577,11,FALSE)</f>
        <v>#N/A</v>
      </c>
    </row>
    <row r="5549" spans="1:13">
      <c r="A5549" s="15" t="s">
        <v>10375</v>
      </c>
      <c r="B5549" s="15" t="s">
        <v>10407</v>
      </c>
      <c r="C5549" s="15" t="s">
        <v>5571</v>
      </c>
      <c r="D5549" s="15" t="s">
        <v>10408</v>
      </c>
      <c r="E5549" s="15" t="s">
        <v>10409</v>
      </c>
      <c r="F5549" s="15" t="s">
        <v>7176</v>
      </c>
      <c r="G5549" s="15" t="s">
        <v>10410</v>
      </c>
      <c r="H5549" s="15" t="s">
        <v>10384</v>
      </c>
      <c r="I5549" s="15" t="s">
        <v>10385</v>
      </c>
      <c r="J5549" s="15" t="s">
        <v>10384</v>
      </c>
      <c r="K5549">
        <f>VLOOKUP(C5549,'scores met drempel 25'!A:C,3,FALSE)</f>
        <v>0</v>
      </c>
      <c r="L5549">
        <f>VLOOKUP(C5549,'scores zonder drempel 25'!A:E,2,FALSE)</f>
        <v>116.44</v>
      </c>
      <c r="M5549" t="e">
        <f>VLOOKUP(B5549,'bekostiging 25'!$C$1:$N$2577,11,FALSE)</f>
        <v>#N/A</v>
      </c>
    </row>
    <row r="5550" spans="1:13">
      <c r="A5550" s="15" t="s">
        <v>15105</v>
      </c>
      <c r="B5550" s="15" t="s">
        <v>15106</v>
      </c>
      <c r="C5550" s="15" t="s">
        <v>5572</v>
      </c>
      <c r="D5550" s="15" t="s">
        <v>13313</v>
      </c>
      <c r="E5550" s="15" t="s">
        <v>15107</v>
      </c>
      <c r="F5550" s="15" t="s">
        <v>6328</v>
      </c>
      <c r="G5550" s="15" t="s">
        <v>15108</v>
      </c>
      <c r="H5550" s="15" t="s">
        <v>15109</v>
      </c>
      <c r="I5550" s="15" t="s">
        <v>15110</v>
      </c>
      <c r="J5550" s="15" t="s">
        <v>15109</v>
      </c>
      <c r="K5550">
        <f>VLOOKUP(C5550,'scores met drempel 25'!A:C,3,FALSE)</f>
        <v>0</v>
      </c>
      <c r="L5550">
        <f>VLOOKUP(C5550,'scores zonder drempel 25'!A:E,2,FALSE)</f>
        <v>39.28</v>
      </c>
      <c r="M5550" t="e">
        <f>VLOOKUP(B5550,'bekostiging 25'!$C$1:$N$2577,11,FALSE)</f>
        <v>#N/A</v>
      </c>
    </row>
    <row r="5551" spans="1:13">
      <c r="A5551" s="15" t="s">
        <v>18091</v>
      </c>
      <c r="B5551" s="15" t="s">
        <v>18137</v>
      </c>
      <c r="C5551" s="15" t="s">
        <v>5573</v>
      </c>
      <c r="D5551" s="15" t="s">
        <v>18138</v>
      </c>
      <c r="E5551" s="15" t="s">
        <v>18139</v>
      </c>
      <c r="F5551" s="15" t="s">
        <v>6173</v>
      </c>
      <c r="G5551" s="15" t="s">
        <v>18140</v>
      </c>
      <c r="H5551" s="15" t="s">
        <v>16659</v>
      </c>
      <c r="I5551" s="15" t="s">
        <v>16605</v>
      </c>
      <c r="J5551" s="15" t="s">
        <v>16606</v>
      </c>
      <c r="K5551">
        <f>VLOOKUP(C5551,'scores met drempel 25'!A:C,3,FALSE)</f>
        <v>67.989999999999995</v>
      </c>
      <c r="L5551">
        <f>VLOOKUP(C5551,'scores zonder drempel 25'!A:E,2,FALSE)</f>
        <v>209.26</v>
      </c>
      <c r="M5551">
        <f>VLOOKUP(B5551,'bekostiging 25'!$C$1:$N$2577,11,FALSE)</f>
        <v>3058.4</v>
      </c>
    </row>
    <row r="5552" spans="1:13">
      <c r="A5552" s="15" t="s">
        <v>16356</v>
      </c>
      <c r="B5552" s="15" t="s">
        <v>16475</v>
      </c>
      <c r="C5552" s="15" t="s">
        <v>5574</v>
      </c>
      <c r="D5552" s="15" t="s">
        <v>16476</v>
      </c>
      <c r="E5552" s="15" t="s">
        <v>16477</v>
      </c>
      <c r="F5552" s="15" t="s">
        <v>6275</v>
      </c>
      <c r="G5552" s="15" t="s">
        <v>16478</v>
      </c>
      <c r="H5552" s="15" t="s">
        <v>14414</v>
      </c>
      <c r="I5552" s="15" t="s">
        <v>15828</v>
      </c>
      <c r="J5552" s="15" t="s">
        <v>14414</v>
      </c>
      <c r="K5552">
        <f>VLOOKUP(C5552,'scores met drempel 25'!A:C,3,FALSE)</f>
        <v>18.09</v>
      </c>
      <c r="L5552">
        <f>VLOOKUP(C5552,'scores zonder drempel 25'!A:E,2,FALSE)</f>
        <v>523.57000000000005</v>
      </c>
      <c r="M5552" t="e">
        <f>VLOOKUP(B5552,'bekostiging 25'!$C$1:$N$2577,11,FALSE)</f>
        <v>#N/A</v>
      </c>
    </row>
    <row r="5553" spans="1:13">
      <c r="A5553" s="15" t="s">
        <v>17406</v>
      </c>
      <c r="B5553" s="15" t="s">
        <v>17474</v>
      </c>
      <c r="C5553" s="15" t="s">
        <v>5575</v>
      </c>
      <c r="D5553" s="15" t="s">
        <v>17475</v>
      </c>
      <c r="E5553" s="15" t="s">
        <v>17476</v>
      </c>
      <c r="F5553" s="15" t="s">
        <v>17477</v>
      </c>
      <c r="G5553" s="15" t="s">
        <v>17478</v>
      </c>
      <c r="H5553" s="15" t="s">
        <v>14414</v>
      </c>
      <c r="I5553" s="15" t="s">
        <v>15828</v>
      </c>
      <c r="J5553" s="15" t="s">
        <v>14414</v>
      </c>
      <c r="K5553">
        <f>VLOOKUP(C5553,'scores met drempel 25'!A:C,3,FALSE)</f>
        <v>0</v>
      </c>
      <c r="L5553">
        <f>VLOOKUP(C5553,'scores zonder drempel 25'!A:E,2,FALSE)</f>
        <v>148.29</v>
      </c>
      <c r="M5553" t="e">
        <f>VLOOKUP(B5553,'bekostiging 25'!$C$1:$N$2577,11,FALSE)</f>
        <v>#N/A</v>
      </c>
    </row>
    <row r="5554" spans="1:13">
      <c r="A5554" s="15" t="s">
        <v>16483</v>
      </c>
      <c r="B5554" s="15" t="s">
        <v>16595</v>
      </c>
      <c r="C5554" s="15" t="s">
        <v>5576</v>
      </c>
      <c r="D5554" s="15" t="s">
        <v>16596</v>
      </c>
      <c r="E5554" s="15" t="s">
        <v>16597</v>
      </c>
      <c r="F5554" s="15" t="s">
        <v>6363</v>
      </c>
      <c r="G5554" s="15" t="s">
        <v>16598</v>
      </c>
      <c r="H5554" s="15" t="s">
        <v>16494</v>
      </c>
      <c r="I5554" s="15" t="s">
        <v>16495</v>
      </c>
      <c r="J5554" s="15" t="s">
        <v>16494</v>
      </c>
      <c r="K5554">
        <f>VLOOKUP(C5554,'scores met drempel 25'!A:C,3,FALSE)</f>
        <v>0</v>
      </c>
      <c r="L5554">
        <f>VLOOKUP(C5554,'scores zonder drempel 25'!A:E,2,FALSE)</f>
        <v>193.92</v>
      </c>
      <c r="M5554" t="e">
        <f>VLOOKUP(B5554,'bekostiging 25'!$C$1:$N$2577,11,FALSE)</f>
        <v>#N/A</v>
      </c>
    </row>
    <row r="5555" spans="1:13">
      <c r="A5555" s="15" t="s">
        <v>18009</v>
      </c>
      <c r="B5555" s="15" t="s">
        <v>18015</v>
      </c>
      <c r="C5555" s="15" t="s">
        <v>5577</v>
      </c>
      <c r="D5555" s="15" t="s">
        <v>18016</v>
      </c>
      <c r="E5555" s="15" t="s">
        <v>18017</v>
      </c>
      <c r="F5555" s="15" t="s">
        <v>6341</v>
      </c>
      <c r="G5555" s="15" t="s">
        <v>18018</v>
      </c>
      <c r="H5555" s="15" t="s">
        <v>16494</v>
      </c>
      <c r="I5555" s="15" t="s">
        <v>16495</v>
      </c>
      <c r="J5555" s="15" t="s">
        <v>16494</v>
      </c>
      <c r="K5555">
        <f>VLOOKUP(C5555,'scores met drempel 25'!A:C,3,FALSE)</f>
        <v>0</v>
      </c>
      <c r="L5555">
        <f>VLOOKUP(C5555,'scores zonder drempel 25'!A:E,2,FALSE)</f>
        <v>174.08</v>
      </c>
      <c r="M5555" t="e">
        <f>VLOOKUP(B5555,'bekostiging 25'!$C$1:$N$2577,11,FALSE)</f>
        <v>#N/A</v>
      </c>
    </row>
    <row r="5556" spans="1:13">
      <c r="A5556" s="15" t="s">
        <v>11087</v>
      </c>
      <c r="B5556" s="15" t="s">
        <v>11152</v>
      </c>
      <c r="C5556" s="15" t="s">
        <v>5578</v>
      </c>
      <c r="D5556" s="15" t="s">
        <v>11153</v>
      </c>
      <c r="E5556" s="15" t="s">
        <v>11154</v>
      </c>
      <c r="F5556" s="15" t="s">
        <v>6275</v>
      </c>
      <c r="G5556" s="15" t="s">
        <v>11155</v>
      </c>
      <c r="H5556" s="15" t="s">
        <v>10625</v>
      </c>
      <c r="I5556" s="15" t="s">
        <v>10626</v>
      </c>
      <c r="J5556" s="15" t="s">
        <v>10625</v>
      </c>
      <c r="K5556">
        <f>VLOOKUP(C5556,'scores met drempel 25'!A:C,3,FALSE)</f>
        <v>0</v>
      </c>
      <c r="L5556">
        <f>VLOOKUP(C5556,'scores zonder drempel 25'!A:E,2,FALSE)</f>
        <v>188.29</v>
      </c>
      <c r="M5556" t="e">
        <f>VLOOKUP(B5556,'bekostiging 25'!$C$1:$N$2577,11,FALSE)</f>
        <v>#N/A</v>
      </c>
    </row>
    <row r="5557" spans="1:13">
      <c r="A5557" s="15" t="s">
        <v>20120</v>
      </c>
      <c r="B5557" s="15" t="s">
        <v>20230</v>
      </c>
      <c r="C5557" s="15" t="s">
        <v>5579</v>
      </c>
      <c r="D5557" s="15" t="s">
        <v>20231</v>
      </c>
      <c r="E5557" s="15" t="s">
        <v>20232</v>
      </c>
      <c r="F5557" s="15" t="s">
        <v>11976</v>
      </c>
      <c r="G5557" s="15" t="s">
        <v>20233</v>
      </c>
      <c r="H5557" s="15" t="s">
        <v>7373</v>
      </c>
      <c r="I5557" s="15" t="s">
        <v>19333</v>
      </c>
      <c r="J5557" s="15" t="s">
        <v>7373</v>
      </c>
      <c r="K5557">
        <f>VLOOKUP(C5557,'scores met drempel 25'!A:C,3,FALSE)</f>
        <v>159.93</v>
      </c>
      <c r="L5557">
        <f>VLOOKUP(C5557,'scores zonder drempel 25'!A:E,2,FALSE)</f>
        <v>399.61</v>
      </c>
      <c r="M5557">
        <f>VLOOKUP(B5557,'bekostiging 25'!$C$1:$N$2577,11,FALSE)</f>
        <v>12764.88</v>
      </c>
    </row>
    <row r="5558" spans="1:13">
      <c r="A5558" s="15" t="s">
        <v>7569</v>
      </c>
      <c r="B5558" s="15" t="s">
        <v>24856</v>
      </c>
      <c r="C5558" s="15" t="s">
        <v>5580</v>
      </c>
      <c r="D5558" s="15" t="s">
        <v>24857</v>
      </c>
      <c r="E5558" s="15" t="s">
        <v>6268</v>
      </c>
      <c r="F5558" s="15" t="s">
        <v>6341</v>
      </c>
      <c r="G5558" s="15" t="s">
        <v>24858</v>
      </c>
      <c r="H5558" s="15" t="s">
        <v>24654</v>
      </c>
      <c r="I5558" s="15" t="s">
        <v>24620</v>
      </c>
      <c r="J5558" s="15" t="s">
        <v>24619</v>
      </c>
      <c r="K5558">
        <f>VLOOKUP(C5558,'scores met drempel 25'!A:C,3,FALSE)</f>
        <v>0</v>
      </c>
      <c r="L5558">
        <f>VLOOKUP(C5558,'scores zonder drempel 25'!A:E,2,FALSE)</f>
        <v>11.16</v>
      </c>
      <c r="M5558" t="e">
        <f>VLOOKUP(B5558,'bekostiging 25'!$C$1:$N$2577,11,FALSE)</f>
        <v>#N/A</v>
      </c>
    </row>
    <row r="5559" spans="1:13">
      <c r="A5559" s="15" t="s">
        <v>17950</v>
      </c>
      <c r="B5559" s="15" t="s">
        <v>17996</v>
      </c>
      <c r="C5559" s="15" t="s">
        <v>5581</v>
      </c>
      <c r="D5559" s="15" t="s">
        <v>17997</v>
      </c>
      <c r="E5559" s="15" t="s">
        <v>17998</v>
      </c>
      <c r="F5559" s="15" t="s">
        <v>7803</v>
      </c>
      <c r="G5559" s="15" t="s">
        <v>17999</v>
      </c>
      <c r="H5559" s="15" t="s">
        <v>15970</v>
      </c>
      <c r="I5559" s="15" t="s">
        <v>15971</v>
      </c>
      <c r="J5559" s="15" t="s">
        <v>15972</v>
      </c>
      <c r="K5559">
        <f>VLOOKUP(C5559,'scores met drempel 25'!A:C,3,FALSE)</f>
        <v>0</v>
      </c>
      <c r="L5559">
        <f>VLOOKUP(C5559,'scores zonder drempel 25'!A:E,2,FALSE)</f>
        <v>62.93</v>
      </c>
      <c r="M5559" t="e">
        <f>VLOOKUP(B5559,'bekostiging 25'!$C$1:$N$2577,11,FALSE)</f>
        <v>#N/A</v>
      </c>
    </row>
    <row r="5560" spans="1:13">
      <c r="A5560" s="15" t="s">
        <v>12855</v>
      </c>
      <c r="B5560" s="15" t="s">
        <v>18864</v>
      </c>
      <c r="C5560" s="15" t="s">
        <v>5582</v>
      </c>
      <c r="D5560" s="15" t="s">
        <v>18865</v>
      </c>
      <c r="E5560" s="15" t="s">
        <v>18866</v>
      </c>
      <c r="F5560" s="15" t="s">
        <v>6275</v>
      </c>
      <c r="G5560" s="15" t="s">
        <v>18867</v>
      </c>
      <c r="H5560" s="15" t="s">
        <v>15970</v>
      </c>
      <c r="I5560" s="15" t="s">
        <v>15971</v>
      </c>
      <c r="J5560" s="15" t="s">
        <v>15972</v>
      </c>
      <c r="K5560">
        <f>VLOOKUP(C5560,'scores met drempel 25'!A:C,3,FALSE)</f>
        <v>0</v>
      </c>
      <c r="L5560">
        <f>VLOOKUP(C5560,'scores zonder drempel 25'!A:E,2,FALSE)</f>
        <v>121.6</v>
      </c>
      <c r="M5560" t="e">
        <f>VLOOKUP(B5560,'bekostiging 25'!$C$1:$N$2577,11,FALSE)</f>
        <v>#N/A</v>
      </c>
    </row>
    <row r="5561" spans="1:13">
      <c r="A5561" s="15" t="s">
        <v>6576</v>
      </c>
      <c r="B5561" s="15" t="s">
        <v>23663</v>
      </c>
      <c r="C5561" s="15" t="s">
        <v>5583</v>
      </c>
      <c r="D5561" s="15" t="s">
        <v>23664</v>
      </c>
      <c r="E5561" s="15" t="s">
        <v>23665</v>
      </c>
      <c r="F5561" s="15" t="s">
        <v>6797</v>
      </c>
      <c r="G5561" s="15" t="s">
        <v>23666</v>
      </c>
      <c r="H5561" s="15" t="s">
        <v>22943</v>
      </c>
      <c r="I5561" s="15" t="s">
        <v>22942</v>
      </c>
      <c r="J5561" s="15" t="s">
        <v>22943</v>
      </c>
      <c r="K5561">
        <f>VLOOKUP(C5561,'scores met drempel 25'!A:C,3,FALSE)</f>
        <v>94.74</v>
      </c>
      <c r="L5561">
        <f>VLOOKUP(C5561,'scores zonder drempel 25'!A:E,2,FALSE)</f>
        <v>128.22</v>
      </c>
      <c r="M5561">
        <f>VLOOKUP(B5561,'bekostiging 25'!$C$1:$N$2577,11,FALSE)</f>
        <v>6181.46</v>
      </c>
    </row>
    <row r="5562" spans="1:13">
      <c r="A5562" s="15" t="s">
        <v>19579</v>
      </c>
      <c r="B5562" s="15" t="s">
        <v>19615</v>
      </c>
      <c r="C5562" s="15" t="s">
        <v>5584</v>
      </c>
      <c r="D5562" s="15" t="s">
        <v>19616</v>
      </c>
      <c r="E5562" s="15" t="s">
        <v>19617</v>
      </c>
      <c r="F5562" s="15" t="s">
        <v>6153</v>
      </c>
      <c r="G5562" s="15" t="s">
        <v>19618</v>
      </c>
      <c r="H5562" s="15" t="s">
        <v>19584</v>
      </c>
      <c r="I5562" s="15" t="s">
        <v>19585</v>
      </c>
      <c r="J5562" s="15" t="s">
        <v>19584</v>
      </c>
      <c r="K5562">
        <f>VLOOKUP(C5562,'scores met drempel 25'!A:C,3,FALSE)</f>
        <v>0</v>
      </c>
      <c r="L5562">
        <f>VLOOKUP(C5562,'scores zonder drempel 25'!A:E,2,FALSE)</f>
        <v>98.26</v>
      </c>
      <c r="M5562" t="e">
        <f>VLOOKUP(B5562,'bekostiging 25'!$C$1:$N$2577,11,FALSE)</f>
        <v>#N/A</v>
      </c>
    </row>
    <row r="5563" spans="1:13">
      <c r="A5563" s="15" t="s">
        <v>18171</v>
      </c>
      <c r="B5563" s="15" t="s">
        <v>18198</v>
      </c>
      <c r="C5563" s="15" t="s">
        <v>5585</v>
      </c>
      <c r="D5563" s="15" t="s">
        <v>18199</v>
      </c>
      <c r="E5563" s="15" t="s">
        <v>16133</v>
      </c>
      <c r="F5563" s="15" t="s">
        <v>6252</v>
      </c>
      <c r="G5563" s="15" t="s">
        <v>16134</v>
      </c>
      <c r="H5563" s="15" t="s">
        <v>16135</v>
      </c>
      <c r="I5563" s="15" t="s">
        <v>16136</v>
      </c>
      <c r="J5563" s="15" t="s">
        <v>16137</v>
      </c>
      <c r="K5563">
        <f>VLOOKUP(C5563,'scores met drempel 25'!A:C,3,FALSE)</f>
        <v>0</v>
      </c>
      <c r="L5563">
        <f>VLOOKUP(C5563,'scores zonder drempel 25'!A:E,2,FALSE)</f>
        <v>93.79</v>
      </c>
      <c r="M5563" t="e">
        <f>VLOOKUP(B5563,'bekostiging 25'!$C$1:$N$2577,11,FALSE)</f>
        <v>#N/A</v>
      </c>
    </row>
    <row r="5564" spans="1:13">
      <c r="A5564" s="15" t="s">
        <v>13027</v>
      </c>
      <c r="B5564" s="15" t="s">
        <v>13109</v>
      </c>
      <c r="C5564" s="15" t="s">
        <v>5586</v>
      </c>
      <c r="D5564" s="15" t="s">
        <v>13110</v>
      </c>
      <c r="E5564" s="15" t="s">
        <v>13111</v>
      </c>
      <c r="F5564" s="15" t="s">
        <v>6275</v>
      </c>
      <c r="G5564" s="15" t="s">
        <v>13112</v>
      </c>
      <c r="H5564" s="15" t="s">
        <v>9984</v>
      </c>
      <c r="I5564" s="15" t="s">
        <v>9985</v>
      </c>
      <c r="J5564" s="15" t="s">
        <v>9984</v>
      </c>
      <c r="K5564">
        <f>VLOOKUP(C5564,'scores met drempel 25'!A:C,3,FALSE)</f>
        <v>0</v>
      </c>
      <c r="L5564">
        <f>VLOOKUP(C5564,'scores zonder drempel 25'!A:E,2,FALSE)</f>
        <v>94.46</v>
      </c>
      <c r="M5564" t="e">
        <f>VLOOKUP(B5564,'bekostiging 25'!$C$1:$N$2577,11,FALSE)</f>
        <v>#N/A</v>
      </c>
    </row>
    <row r="5565" spans="1:13">
      <c r="A5565" s="15" t="s">
        <v>20732</v>
      </c>
      <c r="B5565" s="15" t="s">
        <v>20860</v>
      </c>
      <c r="C5565" s="15" t="s">
        <v>5587</v>
      </c>
      <c r="D5565" s="15" t="s">
        <v>20861</v>
      </c>
      <c r="E5565" s="15" t="s">
        <v>13172</v>
      </c>
      <c r="F5565" s="15" t="s">
        <v>20862</v>
      </c>
      <c r="G5565" s="15" t="s">
        <v>20863</v>
      </c>
      <c r="H5565" s="15" t="s">
        <v>20085</v>
      </c>
      <c r="I5565" s="15" t="s">
        <v>20086</v>
      </c>
      <c r="J5565" s="15" t="s">
        <v>20085</v>
      </c>
      <c r="K5565">
        <f>VLOOKUP(C5565,'scores met drempel 25'!A:C,3,FALSE)</f>
        <v>0</v>
      </c>
      <c r="L5565">
        <f>VLOOKUP(C5565,'scores zonder drempel 25'!A:E,2,FALSE)</f>
        <v>105.11</v>
      </c>
      <c r="M5565" t="e">
        <f>VLOOKUP(B5565,'bekostiging 25'!$C$1:$N$2577,11,FALSE)</f>
        <v>#N/A</v>
      </c>
    </row>
    <row r="5566" spans="1:13">
      <c r="A5566" s="15" t="s">
        <v>21025</v>
      </c>
      <c r="B5566" s="15" t="s">
        <v>21071</v>
      </c>
      <c r="C5566" s="15" t="s">
        <v>5588</v>
      </c>
      <c r="D5566" s="15" t="s">
        <v>21072</v>
      </c>
      <c r="E5566" s="15" t="s">
        <v>21073</v>
      </c>
      <c r="F5566" s="15" t="s">
        <v>7347</v>
      </c>
      <c r="G5566" s="15" t="s">
        <v>21074</v>
      </c>
      <c r="H5566" s="15" t="s">
        <v>7373</v>
      </c>
      <c r="I5566" s="15" t="s">
        <v>19333</v>
      </c>
      <c r="J5566" s="15" t="s">
        <v>7373</v>
      </c>
      <c r="K5566">
        <f>VLOOKUP(C5566,'scores met drempel 25'!A:C,3,FALSE)</f>
        <v>91.45</v>
      </c>
      <c r="L5566">
        <f>VLOOKUP(C5566,'scores zonder drempel 25'!A:E,2,FALSE)</f>
        <v>311.70999999999998</v>
      </c>
      <c r="M5566">
        <f>VLOOKUP(B5566,'bekostiging 25'!$C$1:$N$2577,11,FALSE)</f>
        <v>10847.72</v>
      </c>
    </row>
    <row r="5567" spans="1:13">
      <c r="A5567" s="15" t="s">
        <v>10086</v>
      </c>
      <c r="B5567" s="15" t="s">
        <v>10141</v>
      </c>
      <c r="C5567" s="15" t="s">
        <v>5589</v>
      </c>
      <c r="D5567" s="15" t="s">
        <v>10142</v>
      </c>
      <c r="E5567" s="15" t="s">
        <v>10143</v>
      </c>
      <c r="F5567" s="15" t="s">
        <v>10144</v>
      </c>
      <c r="G5567" s="15" t="s">
        <v>10145</v>
      </c>
      <c r="H5567" s="15" t="s">
        <v>10093</v>
      </c>
      <c r="I5567" s="15" t="s">
        <v>10092</v>
      </c>
      <c r="J5567" s="15" t="s">
        <v>10093</v>
      </c>
      <c r="K5567">
        <f>VLOOKUP(C5567,'scores met drempel 25'!A:C,3,FALSE)</f>
        <v>0</v>
      </c>
      <c r="L5567">
        <f>VLOOKUP(C5567,'scores zonder drempel 25'!A:E,2,FALSE)</f>
        <v>108.55</v>
      </c>
      <c r="M5567" t="e">
        <f>VLOOKUP(B5567,'bekostiging 25'!$C$1:$N$2577,11,FALSE)</f>
        <v>#N/A</v>
      </c>
    </row>
    <row r="5568" spans="1:13">
      <c r="A5568" s="15" t="s">
        <v>16153</v>
      </c>
      <c r="B5568" s="15" t="s">
        <v>16198</v>
      </c>
      <c r="C5568" s="15" t="s">
        <v>5590</v>
      </c>
      <c r="D5568" s="15" t="s">
        <v>16199</v>
      </c>
      <c r="E5568" s="15" t="s">
        <v>16200</v>
      </c>
      <c r="F5568" s="15" t="s">
        <v>16201</v>
      </c>
      <c r="G5568" s="15" t="s">
        <v>16202</v>
      </c>
      <c r="H5568" s="15" t="s">
        <v>10696</v>
      </c>
      <c r="I5568" s="15" t="s">
        <v>15977</v>
      </c>
      <c r="J5568" s="15" t="s">
        <v>15978</v>
      </c>
      <c r="K5568">
        <f>VLOOKUP(C5568,'scores met drempel 25'!A:C,3,FALSE)</f>
        <v>0</v>
      </c>
      <c r="L5568">
        <f>VLOOKUP(C5568,'scores zonder drempel 25'!A:E,2,FALSE)</f>
        <v>151.57</v>
      </c>
      <c r="M5568" t="e">
        <f>VLOOKUP(B5568,'bekostiging 25'!$C$1:$N$2577,11,FALSE)</f>
        <v>#N/A</v>
      </c>
    </row>
    <row r="5569" spans="1:13">
      <c r="A5569" s="15" t="s">
        <v>18946</v>
      </c>
      <c r="B5569" s="15" t="s">
        <v>19017</v>
      </c>
      <c r="C5569" s="15" t="s">
        <v>5591</v>
      </c>
      <c r="D5569" s="15" t="s">
        <v>19018</v>
      </c>
      <c r="E5569" s="15" t="s">
        <v>16200</v>
      </c>
      <c r="F5569" s="15" t="s">
        <v>19019</v>
      </c>
      <c r="G5569" s="15" t="s">
        <v>16202</v>
      </c>
      <c r="H5569" s="15" t="s">
        <v>10696</v>
      </c>
      <c r="I5569" s="15" t="s">
        <v>15977</v>
      </c>
      <c r="J5569" s="15" t="s">
        <v>15978</v>
      </c>
      <c r="K5569">
        <f>VLOOKUP(C5569,'scores met drempel 25'!A:C,3,FALSE)</f>
        <v>0</v>
      </c>
      <c r="L5569">
        <f>VLOOKUP(C5569,'scores zonder drempel 25'!A:E,2,FALSE)</f>
        <v>74.89</v>
      </c>
      <c r="M5569" t="e">
        <f>VLOOKUP(B5569,'bekostiging 25'!$C$1:$N$2577,11,FALSE)</f>
        <v>#N/A</v>
      </c>
    </row>
    <row r="5570" spans="1:13">
      <c r="A5570" s="15" t="s">
        <v>12907</v>
      </c>
      <c r="B5570" s="15" t="s">
        <v>12988</v>
      </c>
      <c r="C5570" s="15" t="s">
        <v>5592</v>
      </c>
      <c r="D5570" s="15" t="s">
        <v>12989</v>
      </c>
      <c r="E5570" s="15" t="s">
        <v>12990</v>
      </c>
      <c r="F5570" s="15" t="s">
        <v>6945</v>
      </c>
      <c r="G5570" s="15" t="s">
        <v>12991</v>
      </c>
      <c r="H5570" s="15" t="s">
        <v>12083</v>
      </c>
      <c r="I5570" s="15" t="s">
        <v>12082</v>
      </c>
      <c r="J5570" s="15" t="s">
        <v>12083</v>
      </c>
      <c r="K5570">
        <f>VLOOKUP(C5570,'scores met drempel 25'!A:C,3,FALSE)</f>
        <v>0</v>
      </c>
      <c r="L5570">
        <f>VLOOKUP(C5570,'scores zonder drempel 25'!A:E,2,FALSE)</f>
        <v>96.7</v>
      </c>
      <c r="M5570" t="e">
        <f>VLOOKUP(B5570,'bekostiging 25'!$C$1:$N$2577,11,FALSE)</f>
        <v>#N/A</v>
      </c>
    </row>
    <row r="5571" spans="1:13">
      <c r="A5571" s="15" t="s">
        <v>29253</v>
      </c>
      <c r="B5571" s="15" t="s">
        <v>29290</v>
      </c>
      <c r="C5571" s="15" t="s">
        <v>5593</v>
      </c>
      <c r="D5571" s="15" t="s">
        <v>29291</v>
      </c>
      <c r="E5571" s="15" t="s">
        <v>29292</v>
      </c>
      <c r="F5571" s="15" t="s">
        <v>7900</v>
      </c>
      <c r="G5571" s="15" t="s">
        <v>29293</v>
      </c>
      <c r="H5571" s="15" t="s">
        <v>28256</v>
      </c>
      <c r="I5571" s="15" t="s">
        <v>28257</v>
      </c>
      <c r="J5571" s="15" t="s">
        <v>28256</v>
      </c>
      <c r="K5571">
        <f>VLOOKUP(C5571,'scores met drempel 25'!A:C,3,FALSE)</f>
        <v>0</v>
      </c>
      <c r="L5571">
        <f>VLOOKUP(C5571,'scores zonder drempel 25'!A:E,2,FALSE)</f>
        <v>170.41</v>
      </c>
      <c r="M5571" t="e">
        <f>VLOOKUP(B5571,'bekostiging 25'!$C$1:$N$2577,11,FALSE)</f>
        <v>#N/A</v>
      </c>
    </row>
    <row r="5572" spans="1:13">
      <c r="A5572" s="15" t="s">
        <v>28277</v>
      </c>
      <c r="B5572" s="15" t="s">
        <v>28338</v>
      </c>
      <c r="C5572" s="15" t="s">
        <v>5594</v>
      </c>
      <c r="D5572" s="15" t="s">
        <v>28339</v>
      </c>
      <c r="E5572" s="15" t="s">
        <v>28340</v>
      </c>
      <c r="F5572" s="15" t="s">
        <v>6275</v>
      </c>
      <c r="G5572" s="15" t="s">
        <v>28341</v>
      </c>
      <c r="H5572" s="15" t="s">
        <v>28256</v>
      </c>
      <c r="I5572" s="15" t="s">
        <v>28257</v>
      </c>
      <c r="J5572" s="15" t="s">
        <v>28256</v>
      </c>
      <c r="K5572">
        <f>VLOOKUP(C5572,'scores met drempel 25'!A:C,3,FALSE)</f>
        <v>0</v>
      </c>
      <c r="L5572">
        <f>VLOOKUP(C5572,'scores zonder drempel 25'!A:E,2,FALSE)</f>
        <v>34.17</v>
      </c>
      <c r="M5572" t="e">
        <f>VLOOKUP(B5572,'bekostiging 25'!$C$1:$N$2577,11,FALSE)</f>
        <v>#N/A</v>
      </c>
    </row>
    <row r="5573" spans="1:13">
      <c r="A5573" s="15" t="s">
        <v>28277</v>
      </c>
      <c r="B5573" s="15" t="s">
        <v>28342</v>
      </c>
      <c r="C5573" s="15" t="s">
        <v>5595</v>
      </c>
      <c r="D5573" s="15" t="s">
        <v>28343</v>
      </c>
      <c r="E5573" s="15" t="s">
        <v>28344</v>
      </c>
      <c r="F5573" s="15" t="s">
        <v>7176</v>
      </c>
      <c r="G5573" s="15" t="s">
        <v>28345</v>
      </c>
      <c r="H5573" s="15" t="s">
        <v>28256</v>
      </c>
      <c r="I5573" s="15" t="s">
        <v>28257</v>
      </c>
      <c r="J5573" s="15" t="s">
        <v>28256</v>
      </c>
      <c r="K5573">
        <f>VLOOKUP(C5573,'scores met drempel 25'!A:C,3,FALSE)</f>
        <v>0</v>
      </c>
      <c r="L5573">
        <f>VLOOKUP(C5573,'scores zonder drempel 25'!A:E,2,FALSE)</f>
        <v>63.55</v>
      </c>
      <c r="M5573" t="e">
        <f>VLOOKUP(B5573,'bekostiging 25'!$C$1:$N$2577,11,FALSE)</f>
        <v>#N/A</v>
      </c>
    </row>
    <row r="5574" spans="1:13">
      <c r="A5574" s="15" t="s">
        <v>14691</v>
      </c>
      <c r="B5574" s="15" t="s">
        <v>14729</v>
      </c>
      <c r="C5574" s="15" t="s">
        <v>5596</v>
      </c>
      <c r="D5574" s="15" t="s">
        <v>14730</v>
      </c>
      <c r="E5574" s="15" t="s">
        <v>14731</v>
      </c>
      <c r="F5574" s="15" t="s">
        <v>6791</v>
      </c>
      <c r="G5574" s="15" t="s">
        <v>14732</v>
      </c>
      <c r="H5574" s="15" t="s">
        <v>14717</v>
      </c>
      <c r="I5574" s="15" t="s">
        <v>14408</v>
      </c>
      <c r="J5574" s="15" t="s">
        <v>14407</v>
      </c>
      <c r="K5574">
        <f>VLOOKUP(C5574,'scores met drempel 25'!A:C,3,FALSE)</f>
        <v>0</v>
      </c>
      <c r="L5574">
        <f>VLOOKUP(C5574,'scores zonder drempel 25'!A:E,2,FALSE)</f>
        <v>158.31</v>
      </c>
      <c r="M5574" t="e">
        <f>VLOOKUP(B5574,'bekostiging 25'!$C$1:$N$2577,11,FALSE)</f>
        <v>#N/A</v>
      </c>
    </row>
    <row r="5575" spans="1:13">
      <c r="A5575" s="15" t="s">
        <v>9811</v>
      </c>
      <c r="B5575" s="15" t="s">
        <v>9911</v>
      </c>
      <c r="C5575" s="15" t="s">
        <v>5597</v>
      </c>
      <c r="D5575" s="15" t="s">
        <v>9912</v>
      </c>
      <c r="E5575" s="15" t="s">
        <v>9913</v>
      </c>
      <c r="F5575" s="15" t="s">
        <v>6255</v>
      </c>
      <c r="G5575" s="15" t="s">
        <v>9914</v>
      </c>
      <c r="H5575" s="15" t="s">
        <v>9817</v>
      </c>
      <c r="I5575" s="15" t="s">
        <v>9818</v>
      </c>
      <c r="J5575" s="15" t="s">
        <v>9817</v>
      </c>
      <c r="K5575">
        <f>VLOOKUP(C5575,'scores met drempel 25'!A:C,3,FALSE)</f>
        <v>70.89</v>
      </c>
      <c r="L5575">
        <f>VLOOKUP(C5575,'scores zonder drempel 25'!A:E,2,FALSE)</f>
        <v>188.72</v>
      </c>
      <c r="M5575">
        <f>VLOOKUP(B5575,'bekostiging 25'!$C$1:$N$2577,11,FALSE)</f>
        <v>1619.19</v>
      </c>
    </row>
    <row r="5576" spans="1:13">
      <c r="A5576" s="15" t="s">
        <v>15658</v>
      </c>
      <c r="B5576" s="15" t="s">
        <v>15774</v>
      </c>
      <c r="C5576" s="15" t="s">
        <v>5598</v>
      </c>
      <c r="D5576" s="15" t="s">
        <v>14014</v>
      </c>
      <c r="E5576" s="15" t="s">
        <v>15775</v>
      </c>
      <c r="F5576" s="15" t="s">
        <v>7073</v>
      </c>
      <c r="G5576" s="15" t="s">
        <v>15776</v>
      </c>
      <c r="H5576" s="15" t="s">
        <v>14831</v>
      </c>
      <c r="I5576" s="15" t="s">
        <v>14512</v>
      </c>
      <c r="J5576" s="15" t="s">
        <v>14513</v>
      </c>
      <c r="K5576">
        <f>VLOOKUP(C5576,'scores met drempel 25'!A:C,3,FALSE)</f>
        <v>0</v>
      </c>
      <c r="L5576">
        <f>VLOOKUP(C5576,'scores zonder drempel 25'!A:E,2,FALSE)</f>
        <v>100.51</v>
      </c>
      <c r="M5576" t="e">
        <f>VLOOKUP(B5576,'bekostiging 25'!$C$1:$N$2577,11,FALSE)</f>
        <v>#N/A</v>
      </c>
    </row>
    <row r="5577" spans="1:13">
      <c r="A5577" s="15" t="s">
        <v>7361</v>
      </c>
      <c r="B5577" s="15" t="s">
        <v>28232</v>
      </c>
      <c r="C5577" s="15" t="s">
        <v>5599</v>
      </c>
      <c r="D5577" s="15" t="s">
        <v>28233</v>
      </c>
      <c r="E5577" s="15" t="s">
        <v>15258</v>
      </c>
      <c r="F5577" s="15" t="s">
        <v>7002</v>
      </c>
      <c r="G5577" s="15" t="s">
        <v>28234</v>
      </c>
      <c r="H5577" s="15" t="s">
        <v>28157</v>
      </c>
      <c r="I5577" s="15" t="s">
        <v>28158</v>
      </c>
      <c r="J5577" s="15" t="s">
        <v>28157</v>
      </c>
      <c r="K5577">
        <f>VLOOKUP(C5577,'scores met drempel 25'!A:C,3,FALSE)</f>
        <v>284.93</v>
      </c>
      <c r="L5577">
        <f>VLOOKUP(C5577,'scores zonder drempel 25'!A:E,2,FALSE)</f>
        <v>412.81</v>
      </c>
      <c r="M5577">
        <f>VLOOKUP(B5577,'bekostiging 25'!$C$1:$N$2577,11,FALSE)</f>
        <v>19829.599999999999</v>
      </c>
    </row>
    <row r="5578" spans="1:13">
      <c r="A5578" s="15" t="s">
        <v>21383</v>
      </c>
      <c r="B5578" s="15" t="s">
        <v>21448</v>
      </c>
      <c r="C5578" s="15" t="s">
        <v>5600</v>
      </c>
      <c r="D5578" s="15" t="s">
        <v>21449</v>
      </c>
      <c r="E5578" s="15" t="s">
        <v>21450</v>
      </c>
      <c r="F5578" s="15" t="s">
        <v>6269</v>
      </c>
      <c r="G5578" s="15" t="s">
        <v>21451</v>
      </c>
      <c r="H5578" s="15" t="s">
        <v>7373</v>
      </c>
      <c r="I5578" s="15" t="s">
        <v>19333</v>
      </c>
      <c r="J5578" s="15" t="s">
        <v>7373</v>
      </c>
      <c r="K5578">
        <f>VLOOKUP(C5578,'scores met drempel 25'!A:C,3,FALSE)</f>
        <v>0</v>
      </c>
      <c r="L5578">
        <f>VLOOKUP(C5578,'scores zonder drempel 25'!A:E,2,FALSE)</f>
        <v>258.36</v>
      </c>
      <c r="M5578" t="e">
        <f>VLOOKUP(B5578,'bekostiging 25'!$C$1:$N$2577,11,FALSE)</f>
        <v>#N/A</v>
      </c>
    </row>
    <row r="5579" spans="1:13">
      <c r="A5579" s="15" t="s">
        <v>10755</v>
      </c>
      <c r="B5579" s="15" t="s">
        <v>10851</v>
      </c>
      <c r="C5579" s="15" t="s">
        <v>5601</v>
      </c>
      <c r="D5579" s="15" t="s">
        <v>10852</v>
      </c>
      <c r="E5579" s="15" t="s">
        <v>10853</v>
      </c>
      <c r="F5579" s="15" t="s">
        <v>7774</v>
      </c>
      <c r="G5579" s="15" t="s">
        <v>10854</v>
      </c>
      <c r="H5579" s="15" t="s">
        <v>10190</v>
      </c>
      <c r="I5579" s="15" t="s">
        <v>10191</v>
      </c>
      <c r="J5579" s="15" t="s">
        <v>10192</v>
      </c>
      <c r="K5579">
        <f>VLOOKUP(C5579,'scores met drempel 25'!A:C,3,FALSE)</f>
        <v>0</v>
      </c>
      <c r="L5579">
        <f>VLOOKUP(C5579,'scores zonder drempel 25'!A:E,2,FALSE)</f>
        <v>80.680000000000007</v>
      </c>
      <c r="M5579" t="e">
        <f>VLOOKUP(B5579,'bekostiging 25'!$C$1:$N$2577,11,FALSE)</f>
        <v>#N/A</v>
      </c>
    </row>
    <row r="5580" spans="1:13">
      <c r="A5580" s="15" t="s">
        <v>18091</v>
      </c>
      <c r="B5580" s="15" t="s">
        <v>18141</v>
      </c>
      <c r="C5580" s="15" t="s">
        <v>5602</v>
      </c>
      <c r="D5580" s="15" t="s">
        <v>18142</v>
      </c>
      <c r="E5580" s="15" t="s">
        <v>18143</v>
      </c>
      <c r="F5580" s="15" t="s">
        <v>6335</v>
      </c>
      <c r="G5580" s="15" t="s">
        <v>18144</v>
      </c>
      <c r="H5580" s="15" t="s">
        <v>18145</v>
      </c>
      <c r="I5580" s="15" t="s">
        <v>17178</v>
      </c>
      <c r="J5580" s="15" t="s">
        <v>17179</v>
      </c>
      <c r="K5580">
        <f>VLOOKUP(C5580,'scores met drempel 25'!A:C,3,FALSE)</f>
        <v>4.63</v>
      </c>
      <c r="L5580">
        <f>VLOOKUP(C5580,'scores zonder drempel 25'!A:E,2,FALSE)</f>
        <v>60.2</v>
      </c>
      <c r="M5580">
        <f>VLOOKUP(B5580,'bekostiging 25'!$C$1:$N$2577,11,FALSE)</f>
        <v>917.25</v>
      </c>
    </row>
    <row r="5581" spans="1:13">
      <c r="A5581" s="15" t="s">
        <v>9986</v>
      </c>
      <c r="B5581" s="15" t="s">
        <v>24696</v>
      </c>
      <c r="C5581" s="15" t="s">
        <v>5603</v>
      </c>
      <c r="D5581" s="15" t="s">
        <v>24697</v>
      </c>
      <c r="E5581" s="15" t="s">
        <v>24698</v>
      </c>
      <c r="F5581" s="15" t="s">
        <v>6572</v>
      </c>
      <c r="G5581" s="15" t="s">
        <v>24699</v>
      </c>
      <c r="H5581" s="15" t="s">
        <v>24700</v>
      </c>
      <c r="I5581" s="15" t="s">
        <v>24701</v>
      </c>
      <c r="J5581" s="15" t="s">
        <v>24700</v>
      </c>
      <c r="K5581">
        <f>VLOOKUP(C5581,'scores met drempel 25'!A:C,3,FALSE)</f>
        <v>0</v>
      </c>
      <c r="L5581">
        <f>VLOOKUP(C5581,'scores zonder drempel 25'!A:E,2,FALSE)</f>
        <v>78</v>
      </c>
      <c r="M5581" t="e">
        <f>VLOOKUP(B5581,'bekostiging 25'!$C$1:$N$2577,11,FALSE)</f>
        <v>#N/A</v>
      </c>
    </row>
    <row r="5582" spans="1:13">
      <c r="A5582" s="15" t="s">
        <v>30808</v>
      </c>
      <c r="B5582" s="15" t="s">
        <v>30825</v>
      </c>
      <c r="C5582" s="15" t="s">
        <v>5604</v>
      </c>
      <c r="D5582" s="15" t="s">
        <v>30826</v>
      </c>
      <c r="E5582" s="15" t="s">
        <v>30827</v>
      </c>
      <c r="F5582" s="15" t="s">
        <v>30828</v>
      </c>
      <c r="G5582" s="15" t="s">
        <v>30829</v>
      </c>
      <c r="H5582" s="15" t="s">
        <v>27518</v>
      </c>
      <c r="I5582" s="15" t="s">
        <v>27519</v>
      </c>
      <c r="J5582" s="15" t="s">
        <v>27518</v>
      </c>
      <c r="K5582">
        <f>VLOOKUP(C5582,'scores met drempel 25'!A:C,3,FALSE)</f>
        <v>0</v>
      </c>
      <c r="L5582">
        <f>VLOOKUP(C5582,'scores zonder drempel 25'!A:E,2,FALSE)</f>
        <v>71.22</v>
      </c>
      <c r="M5582" t="e">
        <f>VLOOKUP(B5582,'bekostiging 25'!$C$1:$N$2577,11,FALSE)</f>
        <v>#N/A</v>
      </c>
    </row>
    <row r="5583" spans="1:13">
      <c r="A5583" s="15" t="s">
        <v>6641</v>
      </c>
      <c r="B5583" s="15" t="s">
        <v>13946</v>
      </c>
      <c r="C5583" s="15" t="s">
        <v>5605</v>
      </c>
      <c r="D5583" s="15" t="s">
        <v>13947</v>
      </c>
      <c r="E5583" s="15" t="s">
        <v>13948</v>
      </c>
      <c r="F5583" s="15" t="s">
        <v>7174</v>
      </c>
      <c r="G5583" s="15" t="s">
        <v>13949</v>
      </c>
      <c r="H5583" s="15" t="s">
        <v>13358</v>
      </c>
      <c r="I5583" s="15" t="s">
        <v>13357</v>
      </c>
      <c r="J5583" s="15" t="s">
        <v>13358</v>
      </c>
      <c r="K5583">
        <f>VLOOKUP(C5583,'scores met drempel 25'!A:C,3,FALSE)</f>
        <v>0</v>
      </c>
      <c r="L5583">
        <f>VLOOKUP(C5583,'scores zonder drempel 25'!A:E,2,FALSE)</f>
        <v>24.19</v>
      </c>
      <c r="M5583" t="e">
        <f>VLOOKUP(B5583,'bekostiging 25'!$C$1:$N$2577,11,FALSE)</f>
        <v>#N/A</v>
      </c>
    </row>
    <row r="5584" spans="1:13">
      <c r="A5584" s="15" t="s">
        <v>7043</v>
      </c>
      <c r="B5584" s="15" t="s">
        <v>7145</v>
      </c>
      <c r="C5584" s="15" t="s">
        <v>5606</v>
      </c>
      <c r="D5584" s="15" t="s">
        <v>7146</v>
      </c>
      <c r="E5584" s="15" t="s">
        <v>7147</v>
      </c>
      <c r="F5584" s="15" t="s">
        <v>6220</v>
      </c>
      <c r="G5584" s="15" t="s">
        <v>7148</v>
      </c>
      <c r="H5584" s="15" t="s">
        <v>6375</v>
      </c>
      <c r="I5584" s="15" t="s">
        <v>6374</v>
      </c>
      <c r="J5584" s="15" t="s">
        <v>6375</v>
      </c>
      <c r="K5584">
        <f>VLOOKUP(C5584,'scores met drempel 25'!A:C,3,FALSE)</f>
        <v>4.43</v>
      </c>
      <c r="L5584">
        <f>VLOOKUP(C5584,'scores zonder drempel 25'!A:E,2,FALSE)</f>
        <v>136.32</v>
      </c>
      <c r="M5584">
        <f>VLOOKUP(B5584,'bekostiging 25'!$C$1:$N$2577,11,FALSE)</f>
        <v>1276.56</v>
      </c>
    </row>
    <row r="5585" spans="1:13">
      <c r="A5585" s="15" t="s">
        <v>15277</v>
      </c>
      <c r="B5585" s="15" t="s">
        <v>15344</v>
      </c>
      <c r="C5585" s="15" t="s">
        <v>5607</v>
      </c>
      <c r="D5585" s="15" t="s">
        <v>15345</v>
      </c>
      <c r="E5585" s="15" t="s">
        <v>15346</v>
      </c>
      <c r="F5585" s="15" t="s">
        <v>9978</v>
      </c>
      <c r="G5585" s="15" t="s">
        <v>15347</v>
      </c>
      <c r="H5585" s="15" t="s">
        <v>14502</v>
      </c>
      <c r="I5585" s="15" t="s">
        <v>14503</v>
      </c>
      <c r="J5585" s="15" t="s">
        <v>14502</v>
      </c>
      <c r="K5585">
        <f>VLOOKUP(C5585,'scores met drempel 25'!A:C,3,FALSE)</f>
        <v>375.46</v>
      </c>
      <c r="L5585">
        <f>VLOOKUP(C5585,'scores zonder drempel 25'!A:E,2,FALSE)</f>
        <v>465.85</v>
      </c>
      <c r="M5585">
        <f>VLOOKUP(B5585,'bekostiging 25'!$C$1:$N$2577,11,FALSE)</f>
        <v>21795.43</v>
      </c>
    </row>
    <row r="5586" spans="1:13">
      <c r="A5586" s="15" t="s">
        <v>7361</v>
      </c>
      <c r="B5586" s="15" t="s">
        <v>7362</v>
      </c>
      <c r="C5586" s="15" t="s">
        <v>5608</v>
      </c>
      <c r="D5586" s="15" t="s">
        <v>7363</v>
      </c>
      <c r="E5586" s="15" t="s">
        <v>7364</v>
      </c>
      <c r="F5586" s="15" t="s">
        <v>6220</v>
      </c>
      <c r="G5586" s="15" t="s">
        <v>7365</v>
      </c>
      <c r="H5586" s="15" t="s">
        <v>7358</v>
      </c>
      <c r="I5586" s="15" t="s">
        <v>7359</v>
      </c>
      <c r="J5586" s="15" t="s">
        <v>7358</v>
      </c>
      <c r="K5586">
        <f>VLOOKUP(C5586,'scores met drempel 25'!A:C,3,FALSE)</f>
        <v>434.14</v>
      </c>
      <c r="L5586">
        <f>VLOOKUP(C5586,'scores zonder drempel 25'!A:E,2,FALSE)</f>
        <v>711.98</v>
      </c>
      <c r="M5586">
        <f>VLOOKUP(B5586,'bekostiging 25'!$C$1:$N$2577,11,FALSE)</f>
        <v>76217.33</v>
      </c>
    </row>
    <row r="5587" spans="1:13">
      <c r="A5587" s="15" t="s">
        <v>7361</v>
      </c>
      <c r="B5587" s="15" t="s">
        <v>7362</v>
      </c>
      <c r="C5587" s="15" t="s">
        <v>5609</v>
      </c>
      <c r="D5587" s="15" t="s">
        <v>19623</v>
      </c>
      <c r="E5587" s="15" t="s">
        <v>19624</v>
      </c>
      <c r="F5587" s="15" t="s">
        <v>6385</v>
      </c>
      <c r="G5587" s="15" t="s">
        <v>19625</v>
      </c>
      <c r="H5587" s="15" t="s">
        <v>19571</v>
      </c>
      <c r="I5587" s="15" t="s">
        <v>19572</v>
      </c>
      <c r="J5587" s="15" t="s">
        <v>19571</v>
      </c>
      <c r="K5587">
        <f>VLOOKUP(C5587,'scores met drempel 25'!A:C,3,FALSE)</f>
        <v>290.27</v>
      </c>
      <c r="L5587">
        <f>VLOOKUP(C5587,'scores zonder drempel 25'!A:E,2,FALSE)</f>
        <v>465.68</v>
      </c>
      <c r="M5587">
        <f>VLOOKUP(B5587,'bekostiging 25'!$C$1:$N$2577,11,FALSE)</f>
        <v>76217.33</v>
      </c>
    </row>
    <row r="5588" spans="1:13">
      <c r="A5588" s="15" t="s">
        <v>7361</v>
      </c>
      <c r="B5588" s="15" t="s">
        <v>7362</v>
      </c>
      <c r="C5588" s="15" t="s">
        <v>5610</v>
      </c>
      <c r="D5588" s="15" t="s">
        <v>24799</v>
      </c>
      <c r="E5588" s="15" t="s">
        <v>19173</v>
      </c>
      <c r="F5588" s="15" t="s">
        <v>10204</v>
      </c>
      <c r="G5588" s="15" t="s">
        <v>24800</v>
      </c>
      <c r="H5588" s="15" t="s">
        <v>21891</v>
      </c>
      <c r="I5588" s="15" t="s">
        <v>24684</v>
      </c>
      <c r="J5588" s="15" t="s">
        <v>21891</v>
      </c>
      <c r="K5588">
        <f>VLOOKUP(C5588,'scores met drempel 25'!A:C,3,FALSE)</f>
        <v>252.05</v>
      </c>
      <c r="L5588">
        <f>VLOOKUP(C5588,'scores zonder drempel 25'!A:E,2,FALSE)</f>
        <v>467.63</v>
      </c>
      <c r="M5588">
        <f>VLOOKUP(B5588,'bekostiging 25'!$C$1:$N$2577,11,FALSE)</f>
        <v>76217.33</v>
      </c>
    </row>
    <row r="5589" spans="1:13">
      <c r="A5589" s="15" t="s">
        <v>18151</v>
      </c>
      <c r="B5589" s="15" t="s">
        <v>18152</v>
      </c>
      <c r="C5589" s="15" t="s">
        <v>5611</v>
      </c>
      <c r="D5589" s="15" t="s">
        <v>18153</v>
      </c>
      <c r="E5589" s="15" t="s">
        <v>11696</v>
      </c>
      <c r="F5589" s="15" t="s">
        <v>8236</v>
      </c>
      <c r="G5589" s="15" t="s">
        <v>18154</v>
      </c>
      <c r="H5589" s="15" t="s">
        <v>16494</v>
      </c>
      <c r="I5589" s="15" t="s">
        <v>16495</v>
      </c>
      <c r="J5589" s="15" t="s">
        <v>16494</v>
      </c>
      <c r="K5589">
        <f>VLOOKUP(C5589,'scores met drempel 25'!A:C,3,FALSE)</f>
        <v>641.19000000000005</v>
      </c>
      <c r="L5589">
        <f>VLOOKUP(C5589,'scores zonder drempel 25'!A:E,2,FALSE)</f>
        <v>858.77</v>
      </c>
      <c r="M5589">
        <f>VLOOKUP(B5589,'bekostiging 25'!$C$1:$N$2577,11,FALSE)</f>
        <v>44208.13</v>
      </c>
    </row>
    <row r="5590" spans="1:13">
      <c r="A5590" s="15" t="s">
        <v>12007</v>
      </c>
      <c r="B5590" s="15" t="s">
        <v>12008</v>
      </c>
      <c r="C5590" s="15" t="s">
        <v>5612</v>
      </c>
      <c r="D5590" s="15" t="s">
        <v>12009</v>
      </c>
      <c r="E5590" s="15" t="s">
        <v>12010</v>
      </c>
      <c r="F5590" s="15" t="s">
        <v>6385</v>
      </c>
      <c r="G5590" s="15" t="s">
        <v>12011</v>
      </c>
      <c r="H5590" s="15" t="s">
        <v>10000</v>
      </c>
      <c r="I5590" s="15" t="s">
        <v>9999</v>
      </c>
      <c r="J5590" s="15" t="s">
        <v>10000</v>
      </c>
      <c r="K5590">
        <f>VLOOKUP(C5590,'scores met drempel 25'!A:C,3,FALSE)</f>
        <v>582.08000000000004</v>
      </c>
      <c r="L5590">
        <f>VLOOKUP(C5590,'scores zonder drempel 25'!A:E,2,FALSE)</f>
        <v>803.02</v>
      </c>
      <c r="M5590">
        <f>VLOOKUP(B5590,'bekostiging 25'!$C$1:$N$2577,11,FALSE)</f>
        <v>34970.94</v>
      </c>
    </row>
    <row r="5591" spans="1:13">
      <c r="A5591" s="15" t="s">
        <v>17880</v>
      </c>
      <c r="B5591" s="15" t="s">
        <v>25640</v>
      </c>
      <c r="C5591" s="15" t="s">
        <v>5613</v>
      </c>
      <c r="D5591" s="15" t="s">
        <v>25641</v>
      </c>
      <c r="E5591" s="15" t="s">
        <v>25642</v>
      </c>
      <c r="F5591" s="15" t="s">
        <v>6245</v>
      </c>
      <c r="G5591" s="15" t="s">
        <v>25643</v>
      </c>
      <c r="H5591" s="15" t="s">
        <v>24819</v>
      </c>
      <c r="I5591" s="15" t="s">
        <v>24820</v>
      </c>
      <c r="J5591" s="15" t="s">
        <v>24819</v>
      </c>
      <c r="K5591">
        <f>VLOOKUP(C5591,'scores met drempel 25'!A:C,3,FALSE)</f>
        <v>0</v>
      </c>
      <c r="L5591">
        <f>VLOOKUP(C5591,'scores zonder drempel 25'!A:E,2,FALSE)</f>
        <v>26</v>
      </c>
      <c r="M5591" t="e">
        <f>VLOOKUP(B5591,'bekostiging 25'!$C$1:$N$2577,11,FALSE)</f>
        <v>#N/A</v>
      </c>
    </row>
    <row r="5592" spans="1:13">
      <c r="A5592" s="15" t="s">
        <v>9968</v>
      </c>
      <c r="B5592" s="15" t="s">
        <v>22931</v>
      </c>
      <c r="C5592" s="15" t="s">
        <v>5614</v>
      </c>
      <c r="D5592" s="15" t="s">
        <v>22932</v>
      </c>
      <c r="E5592" s="15" t="s">
        <v>21636</v>
      </c>
      <c r="F5592" s="15" t="s">
        <v>6196</v>
      </c>
      <c r="G5592" s="15" t="s">
        <v>22933</v>
      </c>
      <c r="H5592" s="15" t="s">
        <v>22764</v>
      </c>
      <c r="I5592" s="15" t="s">
        <v>22765</v>
      </c>
      <c r="J5592" s="15" t="s">
        <v>22764</v>
      </c>
      <c r="K5592">
        <f>VLOOKUP(C5592,'scores met drempel 25'!A:C,3,FALSE)</f>
        <v>598.39</v>
      </c>
      <c r="L5592">
        <f>VLOOKUP(C5592,'scores zonder drempel 25'!A:E,2,FALSE)</f>
        <v>824.01</v>
      </c>
      <c r="M5592">
        <f>VLOOKUP(B5592,'bekostiging 25'!$C$1:$N$2577,11,FALSE)</f>
        <v>44212.800000000003</v>
      </c>
    </row>
    <row r="5593" spans="1:13">
      <c r="A5593" s="15" t="s">
        <v>9968</v>
      </c>
      <c r="B5593" s="15" t="s">
        <v>9969</v>
      </c>
      <c r="C5593" s="15" t="s">
        <v>5615</v>
      </c>
      <c r="D5593" s="15" t="s">
        <v>9970</v>
      </c>
      <c r="E5593" s="15" t="s">
        <v>9971</v>
      </c>
      <c r="F5593" s="15" t="s">
        <v>7073</v>
      </c>
      <c r="G5593" s="15" t="s">
        <v>9972</v>
      </c>
      <c r="H5593" s="15" t="s">
        <v>9973</v>
      </c>
      <c r="I5593" s="15" t="s">
        <v>9974</v>
      </c>
      <c r="J5593" s="15" t="s">
        <v>9973</v>
      </c>
      <c r="K5593">
        <f>VLOOKUP(C5593,'scores met drempel 25'!A:C,3,FALSE)</f>
        <v>516.04999999999995</v>
      </c>
      <c r="L5593">
        <f>VLOOKUP(C5593,'scores zonder drempel 25'!A:E,2,FALSE)</f>
        <v>718.24</v>
      </c>
      <c r="M5593">
        <f>VLOOKUP(B5593,'bekostiging 25'!$C$1:$N$2577,11,FALSE)</f>
        <v>37346.07</v>
      </c>
    </row>
    <row r="5594" spans="1:13">
      <c r="A5594" s="15" t="s">
        <v>9968</v>
      </c>
      <c r="B5594" s="15" t="s">
        <v>9975</v>
      </c>
      <c r="C5594" s="15" t="s">
        <v>5616</v>
      </c>
      <c r="D5594" s="15" t="s">
        <v>9976</v>
      </c>
      <c r="E5594" s="15" t="s">
        <v>9977</v>
      </c>
      <c r="F5594" s="15" t="s">
        <v>9978</v>
      </c>
      <c r="G5594" s="15" t="s">
        <v>9979</v>
      </c>
      <c r="H5594" s="15" t="s">
        <v>9817</v>
      </c>
      <c r="I5594" s="15" t="s">
        <v>9818</v>
      </c>
      <c r="J5594" s="15" t="s">
        <v>9817</v>
      </c>
      <c r="K5594">
        <f>VLOOKUP(C5594,'scores met drempel 25'!A:C,3,FALSE)</f>
        <v>562.41</v>
      </c>
      <c r="L5594">
        <f>VLOOKUP(C5594,'scores zonder drempel 25'!A:E,2,FALSE)</f>
        <v>800.08</v>
      </c>
      <c r="M5594">
        <f>VLOOKUP(B5594,'bekostiging 25'!$C$1:$N$2577,11,FALSE)</f>
        <v>36634.129999999997</v>
      </c>
    </row>
    <row r="5595" spans="1:13">
      <c r="A5595" s="15" t="s">
        <v>9740</v>
      </c>
      <c r="B5595" s="15" t="s">
        <v>9747</v>
      </c>
      <c r="C5595" s="15" t="s">
        <v>5617</v>
      </c>
      <c r="D5595" s="15" t="s">
        <v>9748</v>
      </c>
      <c r="E5595" s="15" t="s">
        <v>9749</v>
      </c>
      <c r="F5595" s="15" t="s">
        <v>6233</v>
      </c>
      <c r="G5595" s="15" t="s">
        <v>9750</v>
      </c>
      <c r="H5595" s="15" t="s">
        <v>9744</v>
      </c>
      <c r="I5595" s="15" t="s">
        <v>9745</v>
      </c>
      <c r="J5595" s="15" t="s">
        <v>9746</v>
      </c>
      <c r="K5595">
        <f>VLOOKUP(C5595,'scores met drempel 25'!A:C,3,FALSE)</f>
        <v>0</v>
      </c>
      <c r="L5595">
        <f>VLOOKUP(C5595,'scores zonder drempel 25'!A:E,2,FALSE)</f>
        <v>143.56</v>
      </c>
      <c r="M5595">
        <f>VLOOKUP(B5595,'bekostiging 25'!$C$1:$N$2577,11,FALSE)</f>
        <v>309.31</v>
      </c>
    </row>
    <row r="5596" spans="1:13">
      <c r="A5596" s="15" t="s">
        <v>12376</v>
      </c>
      <c r="B5596" s="15" t="s">
        <v>23988</v>
      </c>
      <c r="C5596" s="15" t="s">
        <v>5618</v>
      </c>
      <c r="D5596" s="15" t="s">
        <v>23989</v>
      </c>
      <c r="E5596" s="15" t="s">
        <v>23990</v>
      </c>
      <c r="F5596" s="15" t="s">
        <v>6269</v>
      </c>
      <c r="G5596" s="15" t="s">
        <v>23991</v>
      </c>
      <c r="H5596" s="15" t="s">
        <v>23037</v>
      </c>
      <c r="I5596" s="15" t="s">
        <v>23038</v>
      </c>
      <c r="J5596" s="15" t="s">
        <v>23037</v>
      </c>
      <c r="K5596">
        <f>VLOOKUP(C5596,'scores met drempel 25'!A:C,3,FALSE)</f>
        <v>0</v>
      </c>
      <c r="L5596">
        <f>VLOOKUP(C5596,'scores zonder drempel 25'!A:E,2,FALSE)</f>
        <v>178.57</v>
      </c>
      <c r="M5596" t="e">
        <f>VLOOKUP(B5596,'bekostiging 25'!$C$1:$N$2577,11,FALSE)</f>
        <v>#N/A</v>
      </c>
    </row>
    <row r="5597" spans="1:13">
      <c r="A5597" s="15" t="s">
        <v>23156</v>
      </c>
      <c r="B5597" s="15" t="s">
        <v>23187</v>
      </c>
      <c r="C5597" s="15" t="s">
        <v>5619</v>
      </c>
      <c r="D5597" s="15" t="s">
        <v>23188</v>
      </c>
      <c r="E5597" s="15" t="s">
        <v>23189</v>
      </c>
      <c r="F5597" s="15" t="s">
        <v>7853</v>
      </c>
      <c r="G5597" s="15" t="s">
        <v>23190</v>
      </c>
      <c r="H5597" s="15" t="s">
        <v>23037</v>
      </c>
      <c r="I5597" s="15" t="s">
        <v>23038</v>
      </c>
      <c r="J5597" s="15" t="s">
        <v>23037</v>
      </c>
      <c r="K5597">
        <f>VLOOKUP(C5597,'scores met drempel 25'!A:C,3,FALSE)</f>
        <v>0</v>
      </c>
      <c r="L5597">
        <f>VLOOKUP(C5597,'scores zonder drempel 25'!A:E,2,FALSE)</f>
        <v>33.83</v>
      </c>
      <c r="M5597" t="e">
        <f>VLOOKUP(B5597,'bekostiging 25'!$C$1:$N$2577,11,FALSE)</f>
        <v>#N/A</v>
      </c>
    </row>
    <row r="5598" spans="1:13">
      <c r="A5598" s="15" t="s">
        <v>14936</v>
      </c>
      <c r="B5598" s="15" t="s">
        <v>15102</v>
      </c>
      <c r="C5598" s="15" t="s">
        <v>5620</v>
      </c>
      <c r="D5598" s="15" t="s">
        <v>15103</v>
      </c>
      <c r="E5598" s="15" t="s">
        <v>6986</v>
      </c>
      <c r="F5598" s="15" t="s">
        <v>15104</v>
      </c>
      <c r="G5598" s="15" t="s">
        <v>14997</v>
      </c>
      <c r="H5598" s="15" t="s">
        <v>14420</v>
      </c>
      <c r="I5598" s="15" t="s">
        <v>14421</v>
      </c>
      <c r="J5598" s="15" t="s">
        <v>14420</v>
      </c>
      <c r="K5598">
        <f>VLOOKUP(C5598,'scores met drempel 25'!A:C,3,FALSE)</f>
        <v>106.11</v>
      </c>
      <c r="L5598">
        <f>VLOOKUP(C5598,'scores zonder drempel 25'!A:E,2,FALSE)</f>
        <v>215.91</v>
      </c>
      <c r="M5598">
        <f>VLOOKUP(B5598,'bekostiging 25'!$C$1:$N$2577,11,FALSE)</f>
        <v>7374.69</v>
      </c>
    </row>
    <row r="5599" spans="1:13">
      <c r="A5599" s="15" t="s">
        <v>23072</v>
      </c>
      <c r="B5599" s="15" t="s">
        <v>23136</v>
      </c>
      <c r="C5599" s="15" t="s">
        <v>5621</v>
      </c>
      <c r="D5599" s="15" t="s">
        <v>23137</v>
      </c>
      <c r="E5599" s="15" t="s">
        <v>23138</v>
      </c>
      <c r="F5599" s="15" t="s">
        <v>6275</v>
      </c>
      <c r="G5599" s="15" t="s">
        <v>23139</v>
      </c>
      <c r="H5599" s="15" t="s">
        <v>22984</v>
      </c>
      <c r="I5599" s="15" t="s">
        <v>22983</v>
      </c>
      <c r="J5599" s="15" t="s">
        <v>22984</v>
      </c>
      <c r="K5599">
        <f>VLOOKUP(C5599,'scores met drempel 25'!A:C,3,FALSE)</f>
        <v>0</v>
      </c>
      <c r="L5599">
        <f>VLOOKUP(C5599,'scores zonder drempel 25'!A:E,2,FALSE)</f>
        <v>49.18</v>
      </c>
      <c r="M5599" t="e">
        <f>VLOOKUP(B5599,'bekostiging 25'!$C$1:$N$2577,11,FALSE)</f>
        <v>#N/A</v>
      </c>
    </row>
    <row r="5600" spans="1:13">
      <c r="A5600" s="15" t="s">
        <v>12907</v>
      </c>
      <c r="B5600" s="15" t="s">
        <v>12992</v>
      </c>
      <c r="C5600" s="15" t="s">
        <v>5622</v>
      </c>
      <c r="D5600" s="15" t="s">
        <v>12993</v>
      </c>
      <c r="E5600" s="15" t="s">
        <v>12994</v>
      </c>
      <c r="F5600" s="15" t="s">
        <v>6537</v>
      </c>
      <c r="G5600" s="15" t="s">
        <v>12995</v>
      </c>
      <c r="H5600" s="15" t="s">
        <v>12083</v>
      </c>
      <c r="I5600" s="15" t="s">
        <v>12082</v>
      </c>
      <c r="J5600" s="15" t="s">
        <v>12083</v>
      </c>
      <c r="K5600">
        <f>VLOOKUP(C5600,'scores met drempel 25'!A:C,3,FALSE)</f>
        <v>50.61</v>
      </c>
      <c r="L5600">
        <f>VLOOKUP(C5600,'scores zonder drempel 25'!A:E,2,FALSE)</f>
        <v>108.19</v>
      </c>
      <c r="M5600">
        <f>VLOOKUP(B5600,'bekostiging 25'!$C$1:$N$2577,11,FALSE)</f>
        <v>2139.15</v>
      </c>
    </row>
    <row r="5601" spans="1:13">
      <c r="A5601" s="15" t="s">
        <v>7677</v>
      </c>
      <c r="B5601" s="15" t="s">
        <v>7763</v>
      </c>
      <c r="C5601" s="15" t="s">
        <v>5623</v>
      </c>
      <c r="D5601" s="15" t="s">
        <v>7764</v>
      </c>
      <c r="E5601" s="15" t="s">
        <v>7765</v>
      </c>
      <c r="F5601" s="15" t="s">
        <v>6945</v>
      </c>
      <c r="G5601" s="15" t="s">
        <v>7766</v>
      </c>
      <c r="H5601" s="15" t="s">
        <v>7358</v>
      </c>
      <c r="I5601" s="15" t="s">
        <v>7359</v>
      </c>
      <c r="J5601" s="15" t="s">
        <v>7358</v>
      </c>
      <c r="K5601">
        <f>VLOOKUP(C5601,'scores met drempel 25'!A:C,3,FALSE)</f>
        <v>215.42</v>
      </c>
      <c r="L5601">
        <f>VLOOKUP(C5601,'scores zonder drempel 25'!A:E,2,FALSE)</f>
        <v>447.73</v>
      </c>
      <c r="M5601">
        <f>VLOOKUP(B5601,'bekostiging 25'!$C$1:$N$2577,11,FALSE)</f>
        <v>14750.04</v>
      </c>
    </row>
    <row r="5602" spans="1:13">
      <c r="A5602" s="15" t="s">
        <v>6999</v>
      </c>
      <c r="B5602" s="15" t="s">
        <v>7033</v>
      </c>
      <c r="C5602" s="15" t="s">
        <v>5624</v>
      </c>
      <c r="D5602" s="15" t="s">
        <v>7034</v>
      </c>
      <c r="E5602" s="15" t="s">
        <v>7035</v>
      </c>
      <c r="F5602" s="15" t="s">
        <v>6275</v>
      </c>
      <c r="G5602" s="15" t="s">
        <v>7036</v>
      </c>
      <c r="H5602" s="15" t="s">
        <v>6228</v>
      </c>
      <c r="I5602" s="15" t="s">
        <v>6229</v>
      </c>
      <c r="J5602" s="15" t="s">
        <v>6228</v>
      </c>
      <c r="K5602">
        <f>VLOOKUP(C5602,'scores met drempel 25'!A:C,3,FALSE)</f>
        <v>0</v>
      </c>
      <c r="L5602">
        <f>VLOOKUP(C5602,'scores zonder drempel 25'!A:E,2,FALSE)</f>
        <v>75.39</v>
      </c>
      <c r="M5602" t="e">
        <f>VLOOKUP(B5602,'bekostiging 25'!$C$1:$N$2577,11,FALSE)</f>
        <v>#N/A</v>
      </c>
    </row>
    <row r="5603" spans="1:13">
      <c r="A5603" s="15" t="s">
        <v>10193</v>
      </c>
      <c r="B5603" s="15" t="s">
        <v>10194</v>
      </c>
      <c r="C5603" s="15" t="s">
        <v>5626</v>
      </c>
      <c r="D5603" s="15" t="s">
        <v>10195</v>
      </c>
      <c r="E5603" s="15" t="s">
        <v>10196</v>
      </c>
      <c r="F5603" s="15" t="s">
        <v>6275</v>
      </c>
      <c r="G5603" s="15" t="s">
        <v>10197</v>
      </c>
      <c r="H5603" s="15" t="s">
        <v>10198</v>
      </c>
      <c r="I5603" s="15" t="s">
        <v>10199</v>
      </c>
      <c r="J5603" s="15" t="s">
        <v>10198</v>
      </c>
      <c r="K5603">
        <f>VLOOKUP(C5603,'scores met drempel 25'!A:C,3,FALSE)</f>
        <v>243.07</v>
      </c>
      <c r="L5603">
        <f>VLOOKUP(C5603,'scores zonder drempel 25'!A:E,2,FALSE)</f>
        <v>332.78</v>
      </c>
      <c r="M5603">
        <f>VLOOKUP(B5603,'bekostiging 25'!$C$1:$N$2577,11,FALSE)</f>
        <v>52220.76</v>
      </c>
    </row>
    <row r="5604" spans="1:13">
      <c r="A5604" s="15" t="s">
        <v>10193</v>
      </c>
      <c r="B5604" s="15" t="s">
        <v>10194</v>
      </c>
      <c r="C5604" s="15" t="s">
        <v>5625</v>
      </c>
      <c r="D5604" s="15" t="s">
        <v>19702</v>
      </c>
      <c r="E5604" s="15" t="s">
        <v>19703</v>
      </c>
      <c r="F5604" s="15" t="s">
        <v>6245</v>
      </c>
      <c r="G5604" s="15" t="s">
        <v>19704</v>
      </c>
      <c r="H5604" s="15" t="s">
        <v>7373</v>
      </c>
      <c r="I5604" s="15" t="s">
        <v>19333</v>
      </c>
      <c r="J5604" s="15" t="s">
        <v>7373</v>
      </c>
      <c r="K5604">
        <f>VLOOKUP(C5604,'scores met drempel 25'!A:C,3,FALSE)</f>
        <v>636.1</v>
      </c>
      <c r="L5604">
        <f>VLOOKUP(C5604,'scores zonder drempel 25'!A:E,2,FALSE)</f>
        <v>1075.96</v>
      </c>
      <c r="M5604">
        <f>VLOOKUP(B5604,'bekostiging 25'!$C$1:$N$2577,11,FALSE)</f>
        <v>52220.76</v>
      </c>
    </row>
    <row r="5605" spans="1:13">
      <c r="A5605" s="15" t="s">
        <v>20263</v>
      </c>
      <c r="B5605" s="15" t="s">
        <v>20318</v>
      </c>
      <c r="C5605" s="15" t="s">
        <v>5627</v>
      </c>
      <c r="D5605" s="15" t="s">
        <v>20319</v>
      </c>
      <c r="E5605" s="15" t="s">
        <v>20320</v>
      </c>
      <c r="F5605" s="15" t="s">
        <v>6245</v>
      </c>
      <c r="G5605" s="15" t="s">
        <v>20321</v>
      </c>
      <c r="H5605" s="15" t="s">
        <v>19473</v>
      </c>
      <c r="I5605" s="15" t="s">
        <v>19474</v>
      </c>
      <c r="J5605" s="15" t="s">
        <v>19473</v>
      </c>
      <c r="K5605">
        <f>VLOOKUP(C5605,'scores met drempel 25'!A:C,3,FALSE)</f>
        <v>0</v>
      </c>
      <c r="L5605">
        <f>VLOOKUP(C5605,'scores zonder drempel 25'!A:E,2,FALSE)</f>
        <v>46.45</v>
      </c>
      <c r="M5605" t="e">
        <f>VLOOKUP(B5605,'bekostiging 25'!$C$1:$N$2577,11,FALSE)</f>
        <v>#N/A</v>
      </c>
    </row>
    <row r="5606" spans="1:13">
      <c r="A5606" s="15" t="s">
        <v>22056</v>
      </c>
      <c r="B5606" s="15" t="s">
        <v>22135</v>
      </c>
      <c r="C5606" s="15" t="s">
        <v>5628</v>
      </c>
      <c r="D5606" s="15" t="s">
        <v>22136</v>
      </c>
      <c r="E5606" s="15" t="s">
        <v>20320</v>
      </c>
      <c r="F5606" s="15" t="s">
        <v>6196</v>
      </c>
      <c r="G5606" s="15" t="s">
        <v>20321</v>
      </c>
      <c r="H5606" s="15" t="s">
        <v>19473</v>
      </c>
      <c r="I5606" s="15" t="s">
        <v>19474</v>
      </c>
      <c r="J5606" s="15" t="s">
        <v>19473</v>
      </c>
      <c r="K5606">
        <f>VLOOKUP(C5606,'scores met drempel 25'!A:C,3,FALSE)</f>
        <v>0</v>
      </c>
      <c r="L5606">
        <f>VLOOKUP(C5606,'scores zonder drempel 25'!A:E,2,FALSE)</f>
        <v>18.75</v>
      </c>
      <c r="M5606" t="e">
        <f>VLOOKUP(B5606,'bekostiging 25'!$C$1:$N$2577,11,FALSE)</f>
        <v>#N/A</v>
      </c>
    </row>
    <row r="5607" spans="1:13">
      <c r="A5607" s="15" t="s">
        <v>22837</v>
      </c>
      <c r="B5607" s="15" t="s">
        <v>22895</v>
      </c>
      <c r="C5607" s="15" t="s">
        <v>5629</v>
      </c>
      <c r="D5607" s="15" t="s">
        <v>19085</v>
      </c>
      <c r="E5607" s="15" t="s">
        <v>22896</v>
      </c>
      <c r="F5607" s="15" t="s">
        <v>12677</v>
      </c>
      <c r="G5607" s="15" t="s">
        <v>22897</v>
      </c>
      <c r="H5607" s="15" t="s">
        <v>22880</v>
      </c>
      <c r="I5607" s="15" t="s">
        <v>22881</v>
      </c>
      <c r="J5607" s="15" t="s">
        <v>22882</v>
      </c>
      <c r="K5607">
        <f>VLOOKUP(C5607,'scores met drempel 25'!A:C,3,FALSE)</f>
        <v>0</v>
      </c>
      <c r="L5607">
        <f>VLOOKUP(C5607,'scores zonder drempel 25'!A:E,2,FALSE)</f>
        <v>139.38</v>
      </c>
      <c r="M5607" t="e">
        <f>VLOOKUP(B5607,'bekostiging 25'!$C$1:$N$2577,11,FALSE)</f>
        <v>#N/A</v>
      </c>
    </row>
    <row r="5608" spans="1:13">
      <c r="A5608" s="15" t="s">
        <v>15277</v>
      </c>
      <c r="B5608" s="15" t="s">
        <v>15348</v>
      </c>
      <c r="C5608" s="15" t="s">
        <v>5630</v>
      </c>
      <c r="D5608" s="15" t="s">
        <v>15349</v>
      </c>
      <c r="E5608" s="15" t="s">
        <v>15350</v>
      </c>
      <c r="F5608" s="15" t="s">
        <v>6220</v>
      </c>
      <c r="G5608" s="15" t="s">
        <v>15351</v>
      </c>
      <c r="H5608" s="15" t="s">
        <v>14853</v>
      </c>
      <c r="I5608" s="15" t="s">
        <v>14854</v>
      </c>
      <c r="J5608" s="15" t="s">
        <v>14855</v>
      </c>
      <c r="K5608">
        <f>VLOOKUP(C5608,'scores met drempel 25'!A:C,3,FALSE)</f>
        <v>159.62</v>
      </c>
      <c r="L5608">
        <f>VLOOKUP(C5608,'scores zonder drempel 25'!A:E,2,FALSE)</f>
        <v>263.39</v>
      </c>
      <c r="M5608">
        <f>VLOOKUP(B5608,'bekostiging 25'!$C$1:$N$2577,11,FALSE)</f>
        <v>10199.77</v>
      </c>
    </row>
    <row r="5609" spans="1:13">
      <c r="A5609" s="15" t="s">
        <v>17733</v>
      </c>
      <c r="B5609" s="15" t="s">
        <v>17788</v>
      </c>
      <c r="C5609" s="15" t="s">
        <v>5631</v>
      </c>
      <c r="D5609" s="15" t="s">
        <v>17789</v>
      </c>
      <c r="E5609" s="15" t="s">
        <v>17790</v>
      </c>
      <c r="F5609" s="15" t="s">
        <v>8298</v>
      </c>
      <c r="G5609" s="15" t="s">
        <v>17791</v>
      </c>
      <c r="H5609" s="15" t="s">
        <v>17378</v>
      </c>
      <c r="I5609" s="15" t="s">
        <v>17379</v>
      </c>
      <c r="J5609" s="15" t="s">
        <v>17378</v>
      </c>
      <c r="K5609">
        <f>VLOOKUP(C5609,'scores met drempel 25'!A:C,3,FALSE)</f>
        <v>0</v>
      </c>
      <c r="L5609">
        <f>VLOOKUP(C5609,'scores zonder drempel 25'!A:E,2,FALSE)</f>
        <v>133.38</v>
      </c>
      <c r="M5609" t="e">
        <f>VLOOKUP(B5609,'bekostiging 25'!$C$1:$N$2577,11,FALSE)</f>
        <v>#N/A</v>
      </c>
    </row>
    <row r="5610" spans="1:13">
      <c r="A5610" s="15" t="s">
        <v>18946</v>
      </c>
      <c r="B5610" s="15" t="s">
        <v>19020</v>
      </c>
      <c r="C5610" s="15" t="s">
        <v>5632</v>
      </c>
      <c r="D5610" s="15" t="s">
        <v>19021</v>
      </c>
      <c r="E5610" s="15" t="s">
        <v>19022</v>
      </c>
      <c r="F5610" s="15" t="s">
        <v>6335</v>
      </c>
      <c r="G5610" s="15" t="s">
        <v>19023</v>
      </c>
      <c r="H5610" s="15" t="s">
        <v>15983</v>
      </c>
      <c r="I5610" s="15" t="s">
        <v>15984</v>
      </c>
      <c r="J5610" s="15" t="s">
        <v>15983</v>
      </c>
      <c r="K5610">
        <f>VLOOKUP(C5610,'scores met drempel 25'!A:C,3,FALSE)</f>
        <v>178.88</v>
      </c>
      <c r="L5610">
        <f>VLOOKUP(C5610,'scores zonder drempel 25'!A:E,2,FALSE)</f>
        <v>264.57</v>
      </c>
      <c r="M5610">
        <f>VLOOKUP(B5610,'bekostiging 25'!$C$1:$N$2577,11,FALSE)</f>
        <v>10441.75</v>
      </c>
    </row>
    <row r="5611" spans="1:13">
      <c r="A5611" s="15" t="s">
        <v>16292</v>
      </c>
      <c r="B5611" s="15" t="s">
        <v>16348</v>
      </c>
      <c r="C5611" s="15" t="s">
        <v>5633</v>
      </c>
      <c r="D5611" s="15" t="s">
        <v>16349</v>
      </c>
      <c r="E5611" s="15" t="s">
        <v>16350</v>
      </c>
      <c r="F5611" s="15" t="s">
        <v>6220</v>
      </c>
      <c r="G5611" s="15" t="s">
        <v>16351</v>
      </c>
      <c r="H5611" s="15" t="s">
        <v>16304</v>
      </c>
      <c r="I5611" s="15" t="s">
        <v>16298</v>
      </c>
      <c r="J5611" s="15" t="s">
        <v>16299</v>
      </c>
      <c r="K5611">
        <f>VLOOKUP(C5611,'scores met drempel 25'!A:C,3,FALSE)</f>
        <v>0</v>
      </c>
      <c r="L5611">
        <f>VLOOKUP(C5611,'scores zonder drempel 25'!A:E,2,FALSE)</f>
        <v>166.13</v>
      </c>
      <c r="M5611" t="e">
        <f>VLOOKUP(B5611,'bekostiging 25'!$C$1:$N$2577,11,FALSE)</f>
        <v>#N/A</v>
      </c>
    </row>
    <row r="5612" spans="1:13">
      <c r="A5612" s="15" t="s">
        <v>16292</v>
      </c>
      <c r="B5612" s="15" t="s">
        <v>16352</v>
      </c>
      <c r="C5612" s="15" t="s">
        <v>5634</v>
      </c>
      <c r="D5612" s="15" t="s">
        <v>16353</v>
      </c>
      <c r="E5612" s="15" t="s">
        <v>16354</v>
      </c>
      <c r="F5612" s="15" t="s">
        <v>6275</v>
      </c>
      <c r="G5612" s="15" t="s">
        <v>16355</v>
      </c>
      <c r="H5612" s="15" t="s">
        <v>16304</v>
      </c>
      <c r="I5612" s="15" t="s">
        <v>16298</v>
      </c>
      <c r="J5612" s="15" t="s">
        <v>16299</v>
      </c>
      <c r="K5612">
        <f>VLOOKUP(C5612,'scores met drempel 25'!A:C,3,FALSE)</f>
        <v>0</v>
      </c>
      <c r="L5612">
        <f>VLOOKUP(C5612,'scores zonder drempel 25'!A:E,2,FALSE)</f>
        <v>173.89</v>
      </c>
      <c r="M5612" t="e">
        <f>VLOOKUP(B5612,'bekostiging 25'!$C$1:$N$2577,11,FALSE)</f>
        <v>#N/A</v>
      </c>
    </row>
    <row r="5613" spans="1:13">
      <c r="A5613" s="15" t="s">
        <v>19748</v>
      </c>
      <c r="B5613" s="15" t="s">
        <v>19759</v>
      </c>
      <c r="C5613" s="15" t="s">
        <v>5635</v>
      </c>
      <c r="D5613" s="15" t="s">
        <v>19760</v>
      </c>
      <c r="E5613" s="15" t="s">
        <v>19761</v>
      </c>
      <c r="F5613" s="15" t="s">
        <v>7098</v>
      </c>
      <c r="G5613" s="15" t="s">
        <v>19762</v>
      </c>
      <c r="H5613" s="15" t="s">
        <v>7373</v>
      </c>
      <c r="I5613" s="15" t="s">
        <v>19333</v>
      </c>
      <c r="J5613" s="15" t="s">
        <v>7373</v>
      </c>
      <c r="K5613">
        <f>VLOOKUP(C5613,'scores met drempel 25'!A:C,3,FALSE)</f>
        <v>0</v>
      </c>
      <c r="L5613">
        <f>VLOOKUP(C5613,'scores zonder drempel 25'!A:E,2,FALSE)</f>
        <v>20.11</v>
      </c>
      <c r="M5613" t="e">
        <f>VLOOKUP(B5613,'bekostiging 25'!$C$1:$N$2577,11,FALSE)</f>
        <v>#N/A</v>
      </c>
    </row>
    <row r="5614" spans="1:13">
      <c r="A5614" s="15" t="s">
        <v>15277</v>
      </c>
      <c r="B5614" s="15" t="s">
        <v>15352</v>
      </c>
      <c r="C5614" s="15" t="s">
        <v>5636</v>
      </c>
      <c r="D5614" s="15" t="s">
        <v>15353</v>
      </c>
      <c r="E5614" s="15" t="s">
        <v>15310</v>
      </c>
      <c r="F5614" s="15" t="s">
        <v>8236</v>
      </c>
      <c r="G5614" s="15" t="s">
        <v>15311</v>
      </c>
      <c r="H5614" s="15" t="s">
        <v>15312</v>
      </c>
      <c r="I5614" s="15" t="s">
        <v>15286</v>
      </c>
      <c r="J5614" s="15" t="s">
        <v>15287</v>
      </c>
      <c r="K5614">
        <f>VLOOKUP(C5614,'scores met drempel 25'!A:C,3,FALSE)</f>
        <v>0</v>
      </c>
      <c r="L5614">
        <f>VLOOKUP(C5614,'scores zonder drempel 25'!A:E,2,FALSE)</f>
        <v>65.510000000000005</v>
      </c>
      <c r="M5614" t="e">
        <f>VLOOKUP(B5614,'bekostiging 25'!$C$1:$N$2577,11,FALSE)</f>
        <v>#N/A</v>
      </c>
    </row>
    <row r="5615" spans="1:13">
      <c r="A5615" s="15" t="s">
        <v>30367</v>
      </c>
      <c r="B5615" s="15" t="s">
        <v>30559</v>
      </c>
      <c r="C5615" s="15" t="s">
        <v>5637</v>
      </c>
      <c r="D5615" s="15" t="s">
        <v>25508</v>
      </c>
      <c r="E5615" s="15" t="s">
        <v>30560</v>
      </c>
      <c r="F5615" s="15" t="s">
        <v>6269</v>
      </c>
      <c r="G5615" s="15" t="s">
        <v>30561</v>
      </c>
      <c r="H5615" s="15" t="s">
        <v>21874</v>
      </c>
      <c r="I5615" s="15" t="s">
        <v>27591</v>
      </c>
      <c r="J5615" s="15" t="s">
        <v>21874</v>
      </c>
      <c r="K5615">
        <f>VLOOKUP(C5615,'scores met drempel 25'!A:C,3,FALSE)</f>
        <v>491.96</v>
      </c>
      <c r="L5615">
        <f>VLOOKUP(C5615,'scores zonder drempel 25'!A:E,2,FALSE)</f>
        <v>876.92</v>
      </c>
      <c r="M5615">
        <f>VLOOKUP(B5615,'bekostiging 25'!$C$1:$N$2577,11,FALSE)</f>
        <v>26735.66</v>
      </c>
    </row>
    <row r="5616" spans="1:13">
      <c r="A5616" s="15" t="s">
        <v>30367</v>
      </c>
      <c r="B5616" s="15" t="s">
        <v>30562</v>
      </c>
      <c r="C5616" s="15" t="s">
        <v>5638</v>
      </c>
      <c r="D5616" s="15" t="s">
        <v>30563</v>
      </c>
      <c r="E5616" s="15" t="s">
        <v>30564</v>
      </c>
      <c r="F5616" s="15" t="s">
        <v>6341</v>
      </c>
      <c r="G5616" s="15" t="s">
        <v>30565</v>
      </c>
      <c r="H5616" s="15" t="s">
        <v>21874</v>
      </c>
      <c r="I5616" s="15" t="s">
        <v>27591</v>
      </c>
      <c r="J5616" s="15" t="s">
        <v>21874</v>
      </c>
      <c r="K5616">
        <f>VLOOKUP(C5616,'scores met drempel 25'!A:C,3,FALSE)</f>
        <v>88.75</v>
      </c>
      <c r="L5616">
        <f>VLOOKUP(C5616,'scores zonder drempel 25'!A:E,2,FALSE)</f>
        <v>209.26</v>
      </c>
      <c r="M5616">
        <f>VLOOKUP(B5616,'bekostiging 25'!$C$1:$N$2577,11,FALSE)</f>
        <v>7903.98</v>
      </c>
    </row>
    <row r="5617" spans="1:13">
      <c r="A5617" s="15" t="s">
        <v>27592</v>
      </c>
      <c r="B5617" s="15" t="s">
        <v>27804</v>
      </c>
      <c r="C5617" s="15" t="s">
        <v>5639</v>
      </c>
      <c r="D5617" s="15" t="s">
        <v>27805</v>
      </c>
      <c r="E5617" s="15" t="s">
        <v>27806</v>
      </c>
      <c r="F5617" s="15" t="s">
        <v>6335</v>
      </c>
      <c r="G5617" s="15" t="s">
        <v>27807</v>
      </c>
      <c r="H5617" s="15" t="s">
        <v>21874</v>
      </c>
      <c r="I5617" s="15" t="s">
        <v>27591</v>
      </c>
      <c r="J5617" s="15" t="s">
        <v>21874</v>
      </c>
      <c r="K5617">
        <f>VLOOKUP(C5617,'scores met drempel 25'!A:C,3,FALSE)</f>
        <v>0</v>
      </c>
      <c r="L5617">
        <f>VLOOKUP(C5617,'scores zonder drempel 25'!A:E,2,FALSE)</f>
        <v>417.85</v>
      </c>
      <c r="M5617" t="e">
        <f>VLOOKUP(B5617,'bekostiging 25'!$C$1:$N$2577,11,FALSE)</f>
        <v>#N/A</v>
      </c>
    </row>
    <row r="5618" spans="1:13">
      <c r="A5618" s="15" t="s">
        <v>28858</v>
      </c>
      <c r="B5618" s="15" t="s">
        <v>28937</v>
      </c>
      <c r="C5618" s="15" t="s">
        <v>5640</v>
      </c>
      <c r="D5618" s="15" t="s">
        <v>28938</v>
      </c>
      <c r="E5618" s="15" t="s">
        <v>28939</v>
      </c>
      <c r="F5618" s="15" t="s">
        <v>18243</v>
      </c>
      <c r="G5618" s="15" t="s">
        <v>28940</v>
      </c>
      <c r="H5618" s="15" t="s">
        <v>21874</v>
      </c>
      <c r="I5618" s="15" t="s">
        <v>27591</v>
      </c>
      <c r="J5618" s="15" t="s">
        <v>21874</v>
      </c>
      <c r="K5618">
        <f>VLOOKUP(C5618,'scores met drempel 25'!A:C,3,FALSE)</f>
        <v>0</v>
      </c>
      <c r="L5618">
        <f>VLOOKUP(C5618,'scores zonder drempel 25'!A:E,2,FALSE)</f>
        <v>299.01</v>
      </c>
      <c r="M5618" t="e">
        <f>VLOOKUP(B5618,'bekostiging 25'!$C$1:$N$2577,11,FALSE)</f>
        <v>#N/A</v>
      </c>
    </row>
    <row r="5619" spans="1:13">
      <c r="A5619" s="15" t="s">
        <v>28235</v>
      </c>
      <c r="B5619" s="15" t="s">
        <v>28236</v>
      </c>
      <c r="C5619" s="15" t="s">
        <v>5641</v>
      </c>
      <c r="D5619" s="15" t="s">
        <v>28237</v>
      </c>
      <c r="E5619" s="15" t="s">
        <v>28238</v>
      </c>
      <c r="F5619" s="15" t="s">
        <v>22359</v>
      </c>
      <c r="G5619" s="15" t="s">
        <v>28239</v>
      </c>
      <c r="H5619" s="15" t="s">
        <v>21874</v>
      </c>
      <c r="I5619" s="15" t="s">
        <v>27591</v>
      </c>
      <c r="J5619" s="15" t="s">
        <v>21874</v>
      </c>
      <c r="K5619">
        <f>VLOOKUP(C5619,'scores met drempel 25'!A:C,3,FALSE)</f>
        <v>490.64</v>
      </c>
      <c r="L5619">
        <f>VLOOKUP(C5619,'scores zonder drempel 25'!A:E,2,FALSE)</f>
        <v>726.3</v>
      </c>
      <c r="M5619">
        <f>VLOOKUP(B5619,'bekostiging 25'!$C$1:$N$2577,11,FALSE)</f>
        <v>42616.27</v>
      </c>
    </row>
    <row r="5620" spans="1:13">
      <c r="A5620" s="15" t="s">
        <v>7332</v>
      </c>
      <c r="B5620" s="15" t="s">
        <v>24456</v>
      </c>
      <c r="C5620" s="15" t="s">
        <v>5642</v>
      </c>
      <c r="D5620" s="15" t="s">
        <v>24457</v>
      </c>
      <c r="E5620" s="15" t="s">
        <v>24458</v>
      </c>
      <c r="F5620" s="15" t="s">
        <v>6281</v>
      </c>
      <c r="G5620" s="15" t="s">
        <v>24459</v>
      </c>
      <c r="H5620" s="15" t="s">
        <v>22764</v>
      </c>
      <c r="I5620" s="15" t="s">
        <v>22765</v>
      </c>
      <c r="J5620" s="15" t="s">
        <v>22764</v>
      </c>
      <c r="K5620">
        <f>VLOOKUP(C5620,'scores met drempel 25'!A:C,3,FALSE)</f>
        <v>0</v>
      </c>
      <c r="L5620">
        <f>VLOOKUP(C5620,'scores zonder drempel 25'!A:E,2,FALSE)</f>
        <v>9.4499999999999993</v>
      </c>
      <c r="M5620" t="e">
        <f>VLOOKUP(B5620,'bekostiging 25'!$C$1:$N$2577,11,FALSE)</f>
        <v>#N/A</v>
      </c>
    </row>
    <row r="5621" spans="1:13">
      <c r="A5621" s="15" t="s">
        <v>24806</v>
      </c>
      <c r="B5621" s="15" t="s">
        <v>24807</v>
      </c>
      <c r="C5621" s="15" t="s">
        <v>5643</v>
      </c>
      <c r="D5621" s="15" t="s">
        <v>24808</v>
      </c>
      <c r="E5621" s="15" t="s">
        <v>14070</v>
      </c>
      <c r="F5621" s="15" t="s">
        <v>24809</v>
      </c>
      <c r="G5621" s="15" t="s">
        <v>24810</v>
      </c>
      <c r="H5621" s="15" t="s">
        <v>24811</v>
      </c>
      <c r="I5621" s="15" t="s">
        <v>24812</v>
      </c>
      <c r="J5621" s="15" t="s">
        <v>24813</v>
      </c>
      <c r="K5621">
        <f>VLOOKUP(C5621,'scores met drempel 25'!A:C,3,FALSE)</f>
        <v>0</v>
      </c>
      <c r="L5621">
        <f>VLOOKUP(C5621,'scores zonder drempel 25'!A:E,2,FALSE)</f>
        <v>129.41</v>
      </c>
      <c r="M5621" t="e">
        <f>VLOOKUP(B5621,'bekostiging 25'!$C$1:$N$2577,11,FALSE)</f>
        <v>#N/A</v>
      </c>
    </row>
    <row r="5622" spans="1:13">
      <c r="A5622" s="15" t="s">
        <v>18151</v>
      </c>
      <c r="B5622" s="15" t="s">
        <v>18155</v>
      </c>
      <c r="C5622" s="15" t="s">
        <v>5644</v>
      </c>
      <c r="D5622" s="15" t="s">
        <v>18156</v>
      </c>
      <c r="E5622" s="15" t="s">
        <v>17011</v>
      </c>
      <c r="F5622" s="15" t="s">
        <v>6668</v>
      </c>
      <c r="G5622" s="15" t="s">
        <v>17012</v>
      </c>
      <c r="H5622" s="15" t="s">
        <v>16837</v>
      </c>
      <c r="I5622" s="15" t="s">
        <v>16836</v>
      </c>
      <c r="J5622" s="15" t="s">
        <v>16837</v>
      </c>
      <c r="K5622">
        <f>VLOOKUP(C5622,'scores met drempel 25'!A:C,3,FALSE)</f>
        <v>735.37</v>
      </c>
      <c r="L5622">
        <f>VLOOKUP(C5622,'scores zonder drempel 25'!A:E,2,FALSE)</f>
        <v>948.27</v>
      </c>
      <c r="M5622">
        <f>VLOOKUP(B5622,'bekostiging 25'!$C$1:$N$2577,11,FALSE)</f>
        <v>52664.73</v>
      </c>
    </row>
    <row r="5623" spans="1:13">
      <c r="A5623" s="15" t="s">
        <v>19674</v>
      </c>
      <c r="B5623" s="15" t="s">
        <v>19675</v>
      </c>
      <c r="C5623" s="15" t="s">
        <v>5645</v>
      </c>
      <c r="D5623" s="15" t="s">
        <v>19676</v>
      </c>
      <c r="E5623" s="15" t="s">
        <v>6219</v>
      </c>
      <c r="F5623" s="15" t="s">
        <v>19677</v>
      </c>
      <c r="G5623" s="15" t="s">
        <v>19678</v>
      </c>
      <c r="H5623" s="15" t="s">
        <v>19485</v>
      </c>
      <c r="I5623" s="15" t="s">
        <v>19486</v>
      </c>
      <c r="J5623" s="15" t="s">
        <v>19485</v>
      </c>
      <c r="K5623">
        <f>VLOOKUP(C5623,'scores met drempel 25'!A:C,3,FALSE)</f>
        <v>0</v>
      </c>
      <c r="L5623">
        <f>VLOOKUP(C5623,'scores zonder drempel 25'!A:E,2,FALSE)</f>
        <v>16.73</v>
      </c>
      <c r="M5623" t="e">
        <f>VLOOKUP(B5623,'bekostiging 25'!$C$1:$N$2577,11,FALSE)</f>
        <v>#N/A</v>
      </c>
    </row>
    <row r="5624" spans="1:13">
      <c r="A5624" s="15" t="s">
        <v>20457</v>
      </c>
      <c r="B5624" s="15" t="s">
        <v>20482</v>
      </c>
      <c r="C5624" s="15" t="s">
        <v>5646</v>
      </c>
      <c r="D5624" s="15" t="s">
        <v>20483</v>
      </c>
      <c r="E5624" s="15" t="s">
        <v>20484</v>
      </c>
      <c r="F5624" s="15" t="s">
        <v>9545</v>
      </c>
      <c r="G5624" s="15" t="s">
        <v>20485</v>
      </c>
      <c r="H5624" s="15" t="s">
        <v>20085</v>
      </c>
      <c r="I5624" s="15" t="s">
        <v>20086</v>
      </c>
      <c r="J5624" s="15" t="s">
        <v>20085</v>
      </c>
      <c r="K5624">
        <f>VLOOKUP(C5624,'scores met drempel 25'!A:C,3,FALSE)</f>
        <v>0</v>
      </c>
      <c r="L5624">
        <f>VLOOKUP(C5624,'scores zonder drempel 25'!A:E,2,FALSE)</f>
        <v>72.209999999999994</v>
      </c>
      <c r="M5624" t="e">
        <f>VLOOKUP(B5624,'bekostiging 25'!$C$1:$N$2577,11,FALSE)</f>
        <v>#N/A</v>
      </c>
    </row>
    <row r="5625" spans="1:13">
      <c r="A5625" s="15" t="s">
        <v>20457</v>
      </c>
      <c r="B5625" s="15" t="s">
        <v>29082</v>
      </c>
      <c r="C5625" s="15" t="s">
        <v>5647</v>
      </c>
      <c r="D5625" s="15" t="s">
        <v>29083</v>
      </c>
      <c r="E5625" s="15" t="s">
        <v>29084</v>
      </c>
      <c r="F5625" s="15" t="s">
        <v>6164</v>
      </c>
      <c r="G5625" s="15" t="s">
        <v>29085</v>
      </c>
      <c r="H5625" s="15" t="s">
        <v>28716</v>
      </c>
      <c r="I5625" s="15" t="s">
        <v>28717</v>
      </c>
      <c r="J5625" s="15" t="s">
        <v>28716</v>
      </c>
      <c r="K5625">
        <f>VLOOKUP(C5625,'scores met drempel 25'!A:C,3,FALSE)</f>
        <v>0</v>
      </c>
      <c r="L5625">
        <f>VLOOKUP(C5625,'scores zonder drempel 25'!A:E,2,FALSE)</f>
        <v>89.27</v>
      </c>
      <c r="M5625" t="e">
        <f>VLOOKUP(B5625,'bekostiging 25'!$C$1:$N$2577,11,FALSE)</f>
        <v>#N/A</v>
      </c>
    </row>
    <row r="5626" spans="1:13">
      <c r="A5626" s="15" t="s">
        <v>17880</v>
      </c>
      <c r="B5626" s="15" t="s">
        <v>21161</v>
      </c>
      <c r="C5626" s="15" t="s">
        <v>5648</v>
      </c>
      <c r="D5626" s="15" t="s">
        <v>10651</v>
      </c>
      <c r="E5626" s="15" t="s">
        <v>21162</v>
      </c>
      <c r="F5626" s="15" t="s">
        <v>7947</v>
      </c>
      <c r="G5626" s="15" t="s">
        <v>21163</v>
      </c>
      <c r="H5626" s="15" t="s">
        <v>19357</v>
      </c>
      <c r="I5626" s="15" t="s">
        <v>19358</v>
      </c>
      <c r="J5626" s="15" t="s">
        <v>19359</v>
      </c>
      <c r="K5626">
        <f>VLOOKUP(C5626,'scores met drempel 25'!A:C,3,FALSE)</f>
        <v>0</v>
      </c>
      <c r="L5626">
        <f>VLOOKUP(C5626,'scores zonder drempel 25'!A:E,2,FALSE)</f>
        <v>5.58</v>
      </c>
      <c r="M5626" t="e">
        <f>VLOOKUP(B5626,'bekostiging 25'!$C$1:$N$2577,11,FALSE)</f>
        <v>#N/A</v>
      </c>
    </row>
    <row r="5627" spans="1:13">
      <c r="A5627" s="15" t="s">
        <v>7569</v>
      </c>
      <c r="B5627" s="15" t="s">
        <v>7570</v>
      </c>
      <c r="C5627" s="15" t="s">
        <v>5649</v>
      </c>
      <c r="D5627" s="15" t="s">
        <v>7571</v>
      </c>
      <c r="E5627" s="15" t="s">
        <v>7572</v>
      </c>
      <c r="F5627" s="15" t="s">
        <v>7573</v>
      </c>
      <c r="G5627" s="15" t="s">
        <v>7574</v>
      </c>
      <c r="H5627" s="15" t="s">
        <v>7358</v>
      </c>
      <c r="I5627" s="15" t="s">
        <v>7359</v>
      </c>
      <c r="J5627" s="15" t="s">
        <v>7358</v>
      </c>
      <c r="K5627">
        <f>VLOOKUP(C5627,'scores met drempel 25'!A:C,3,FALSE)</f>
        <v>0</v>
      </c>
      <c r="L5627">
        <f>VLOOKUP(C5627,'scores zonder drempel 25'!A:E,2,FALSE)</f>
        <v>126.36</v>
      </c>
      <c r="M5627" t="e">
        <f>VLOOKUP(B5627,'bekostiging 25'!$C$1:$N$2577,11,FALSE)</f>
        <v>#N/A</v>
      </c>
    </row>
    <row r="5628" spans="1:13">
      <c r="A5628" s="15" t="s">
        <v>10697</v>
      </c>
      <c r="B5628" s="15" t="s">
        <v>10740</v>
      </c>
      <c r="C5628" s="15" t="s">
        <v>5650</v>
      </c>
      <c r="D5628" s="15" t="s">
        <v>10741</v>
      </c>
      <c r="E5628" s="15" t="s">
        <v>10742</v>
      </c>
      <c r="F5628" s="15" t="s">
        <v>10743</v>
      </c>
      <c r="G5628" s="15" t="s">
        <v>10744</v>
      </c>
      <c r="H5628" s="15" t="s">
        <v>9718</v>
      </c>
      <c r="I5628" s="15" t="s">
        <v>9717</v>
      </c>
      <c r="J5628" s="15" t="s">
        <v>9718</v>
      </c>
      <c r="K5628">
        <f>VLOOKUP(C5628,'scores met drempel 25'!A:C,3,FALSE)</f>
        <v>0</v>
      </c>
      <c r="L5628">
        <f>VLOOKUP(C5628,'scores zonder drempel 25'!A:E,2,FALSE)</f>
        <v>126.09</v>
      </c>
      <c r="M5628" t="e">
        <f>VLOOKUP(B5628,'bekostiging 25'!$C$1:$N$2577,11,FALSE)</f>
        <v>#N/A</v>
      </c>
    </row>
    <row r="5629" spans="1:13">
      <c r="A5629" s="15" t="s">
        <v>13132</v>
      </c>
      <c r="B5629" s="15" t="s">
        <v>13160</v>
      </c>
      <c r="C5629" s="15" t="s">
        <v>5651</v>
      </c>
      <c r="D5629" s="15" t="s">
        <v>13161</v>
      </c>
      <c r="E5629" s="15" t="s">
        <v>10742</v>
      </c>
      <c r="F5629" s="15" t="s">
        <v>8818</v>
      </c>
      <c r="G5629" s="15" t="s">
        <v>13162</v>
      </c>
      <c r="H5629" s="15" t="s">
        <v>9718</v>
      </c>
      <c r="I5629" s="15" t="s">
        <v>9717</v>
      </c>
      <c r="J5629" s="15" t="s">
        <v>9718</v>
      </c>
      <c r="K5629">
        <f>VLOOKUP(C5629,'scores met drempel 25'!A:C,3,FALSE)</f>
        <v>0</v>
      </c>
      <c r="L5629">
        <f>VLOOKUP(C5629,'scores zonder drempel 25'!A:E,2,FALSE)</f>
        <v>60.04</v>
      </c>
      <c r="M5629" t="e">
        <f>VLOOKUP(B5629,'bekostiging 25'!$C$1:$N$2577,11,FALSE)</f>
        <v>#N/A</v>
      </c>
    </row>
    <row r="5630" spans="1:13">
      <c r="A5630" s="15" t="s">
        <v>31040</v>
      </c>
      <c r="B5630" s="15" t="s">
        <v>31062</v>
      </c>
      <c r="C5630" s="15" t="s">
        <v>5652</v>
      </c>
      <c r="D5630" s="15" t="s">
        <v>31063</v>
      </c>
      <c r="E5630" s="15" t="s">
        <v>18810</v>
      </c>
      <c r="F5630" s="15" t="s">
        <v>8009</v>
      </c>
      <c r="G5630" s="15" t="s">
        <v>31064</v>
      </c>
      <c r="H5630" s="15" t="s">
        <v>7360</v>
      </c>
      <c r="I5630" s="15" t="s">
        <v>27265</v>
      </c>
      <c r="J5630" s="15" t="s">
        <v>27266</v>
      </c>
      <c r="K5630">
        <f>VLOOKUP(C5630,'scores met drempel 25'!A:C,3,FALSE)</f>
        <v>0</v>
      </c>
      <c r="L5630">
        <f>VLOOKUP(C5630,'scores zonder drempel 25'!A:E,2,FALSE)</f>
        <v>28.71</v>
      </c>
      <c r="M5630" t="e">
        <f>VLOOKUP(B5630,'bekostiging 25'!$C$1:$N$2577,11,FALSE)</f>
        <v>#N/A</v>
      </c>
    </row>
    <row r="5631" spans="1:13">
      <c r="A5631" s="15" t="s">
        <v>18151</v>
      </c>
      <c r="B5631" s="15" t="s">
        <v>18157</v>
      </c>
      <c r="C5631" s="15" t="s">
        <v>5653</v>
      </c>
      <c r="D5631" s="15" t="s">
        <v>18158</v>
      </c>
      <c r="E5631" s="15" t="s">
        <v>18159</v>
      </c>
      <c r="F5631" s="15" t="s">
        <v>6220</v>
      </c>
      <c r="G5631" s="15" t="s">
        <v>18160</v>
      </c>
      <c r="H5631" s="15" t="s">
        <v>16137</v>
      </c>
      <c r="I5631" s="15" t="s">
        <v>16136</v>
      </c>
      <c r="J5631" s="15" t="s">
        <v>16137</v>
      </c>
      <c r="K5631">
        <f>VLOOKUP(C5631,'scores met drempel 25'!A:C,3,FALSE)</f>
        <v>496.31</v>
      </c>
      <c r="L5631">
        <f>VLOOKUP(C5631,'scores zonder drempel 25'!A:E,2,FALSE)</f>
        <v>718.59</v>
      </c>
      <c r="M5631">
        <f>VLOOKUP(B5631,'bekostiging 25'!$C$1:$N$2577,11,FALSE)</f>
        <v>30268.02</v>
      </c>
    </row>
    <row r="5632" spans="1:13">
      <c r="A5632" s="15" t="s">
        <v>17235</v>
      </c>
      <c r="B5632" s="15" t="s">
        <v>17316</v>
      </c>
      <c r="C5632" s="15" t="s">
        <v>5654</v>
      </c>
      <c r="D5632" s="15" t="s">
        <v>17317</v>
      </c>
      <c r="E5632" s="15" t="s">
        <v>17318</v>
      </c>
      <c r="F5632" s="15" t="s">
        <v>7300</v>
      </c>
      <c r="G5632" s="15" t="s">
        <v>17319</v>
      </c>
      <c r="H5632" s="15" t="s">
        <v>15983</v>
      </c>
      <c r="I5632" s="15" t="s">
        <v>15984</v>
      </c>
      <c r="J5632" s="15" t="s">
        <v>15983</v>
      </c>
      <c r="K5632">
        <f>VLOOKUP(C5632,'scores met drempel 25'!A:C,3,FALSE)</f>
        <v>182.49</v>
      </c>
      <c r="L5632">
        <f>VLOOKUP(C5632,'scores zonder drempel 25'!A:E,2,FALSE)</f>
        <v>309.02999999999997</v>
      </c>
      <c r="M5632">
        <f>VLOOKUP(B5632,'bekostiging 25'!$C$1:$N$2577,11,FALSE)</f>
        <v>13430.16</v>
      </c>
    </row>
    <row r="5633" spans="1:13">
      <c r="A5633" s="15" t="s">
        <v>19679</v>
      </c>
      <c r="B5633" s="15" t="s">
        <v>19680</v>
      </c>
      <c r="C5633" s="15" t="s">
        <v>5655</v>
      </c>
      <c r="D5633" s="15" t="s">
        <v>19681</v>
      </c>
      <c r="E5633" s="15" t="s">
        <v>19682</v>
      </c>
      <c r="F5633" s="15" t="s">
        <v>14333</v>
      </c>
      <c r="G5633" s="15" t="s">
        <v>19683</v>
      </c>
      <c r="H5633" s="15" t="s">
        <v>7373</v>
      </c>
      <c r="I5633" s="15" t="s">
        <v>19333</v>
      </c>
      <c r="J5633" s="15" t="s">
        <v>7373</v>
      </c>
      <c r="K5633">
        <f>VLOOKUP(C5633,'scores met drempel 25'!A:C,3,FALSE)</f>
        <v>494.13</v>
      </c>
      <c r="L5633">
        <f>VLOOKUP(C5633,'scores zonder drempel 25'!A:E,2,FALSE)</f>
        <v>799.42</v>
      </c>
      <c r="M5633">
        <f>VLOOKUP(B5633,'bekostiging 25'!$C$1:$N$2577,11,FALSE)</f>
        <v>33045.78</v>
      </c>
    </row>
    <row r="5634" spans="1:13">
      <c r="A5634" s="15" t="s">
        <v>19748</v>
      </c>
      <c r="B5634" s="15" t="s">
        <v>19763</v>
      </c>
      <c r="C5634" s="15" t="s">
        <v>5656</v>
      </c>
      <c r="D5634" s="15" t="s">
        <v>19764</v>
      </c>
      <c r="E5634" s="15" t="s">
        <v>19765</v>
      </c>
      <c r="F5634" s="15" t="s">
        <v>6470</v>
      </c>
      <c r="G5634" s="15" t="s">
        <v>19766</v>
      </c>
      <c r="H5634" s="15" t="s">
        <v>7373</v>
      </c>
      <c r="I5634" s="15" t="s">
        <v>19333</v>
      </c>
      <c r="J5634" s="15" t="s">
        <v>7373</v>
      </c>
      <c r="K5634">
        <f>VLOOKUP(C5634,'scores met drempel 25'!A:C,3,FALSE)</f>
        <v>0</v>
      </c>
      <c r="L5634">
        <f>VLOOKUP(C5634,'scores zonder drempel 25'!A:E,2,FALSE)</f>
        <v>353.19</v>
      </c>
      <c r="M5634" t="e">
        <f>VLOOKUP(B5634,'bekostiging 25'!$C$1:$N$2577,11,FALSE)</f>
        <v>#N/A</v>
      </c>
    </row>
    <row r="5635" spans="1:13">
      <c r="A5635" s="15" t="s">
        <v>9968</v>
      </c>
      <c r="B5635" s="15" t="s">
        <v>15973</v>
      </c>
      <c r="C5635" s="15" t="s">
        <v>5657</v>
      </c>
      <c r="D5635" s="15" t="s">
        <v>15974</v>
      </c>
      <c r="E5635" s="15" t="s">
        <v>15975</v>
      </c>
      <c r="F5635" s="15" t="s">
        <v>6335</v>
      </c>
      <c r="G5635" s="15" t="s">
        <v>15976</v>
      </c>
      <c r="H5635" s="15" t="s">
        <v>10696</v>
      </c>
      <c r="I5635" s="15" t="s">
        <v>15977</v>
      </c>
      <c r="J5635" s="15" t="s">
        <v>15978</v>
      </c>
      <c r="K5635">
        <f>VLOOKUP(C5635,'scores met drempel 25'!A:C,3,FALSE)</f>
        <v>267.58</v>
      </c>
      <c r="L5635">
        <f>VLOOKUP(C5635,'scores zonder drempel 25'!A:E,2,FALSE)</f>
        <v>354.62</v>
      </c>
      <c r="M5635">
        <f>VLOOKUP(B5635,'bekostiging 25'!$C$1:$N$2577,11,FALSE)</f>
        <v>21103.49</v>
      </c>
    </row>
    <row r="5636" spans="1:13">
      <c r="A5636" s="15" t="s">
        <v>7569</v>
      </c>
      <c r="B5636" s="15" t="s">
        <v>7575</v>
      </c>
      <c r="C5636" s="15" t="s">
        <v>5658</v>
      </c>
      <c r="D5636" s="15" t="s">
        <v>7576</v>
      </c>
      <c r="E5636" s="15" t="s">
        <v>7577</v>
      </c>
      <c r="F5636" s="15" t="s">
        <v>6245</v>
      </c>
      <c r="G5636" s="15" t="s">
        <v>7578</v>
      </c>
      <c r="H5636" s="15" t="s">
        <v>7349</v>
      </c>
      <c r="I5636" s="15" t="s">
        <v>7350</v>
      </c>
      <c r="J5636" s="15" t="s">
        <v>7349</v>
      </c>
      <c r="K5636">
        <f>VLOOKUP(C5636,'scores met drempel 25'!A:C,3,FALSE)</f>
        <v>0</v>
      </c>
      <c r="L5636">
        <f>VLOOKUP(C5636,'scores zonder drempel 25'!A:E,2,FALSE)</f>
        <v>79.55</v>
      </c>
      <c r="M5636" t="e">
        <f>VLOOKUP(B5636,'bekostiging 25'!$C$1:$N$2577,11,FALSE)</f>
        <v>#N/A</v>
      </c>
    </row>
    <row r="5637" spans="1:13">
      <c r="A5637" s="15" t="s">
        <v>20263</v>
      </c>
      <c r="B5637" s="15" t="s">
        <v>20322</v>
      </c>
      <c r="C5637" s="15" t="s">
        <v>5659</v>
      </c>
      <c r="D5637" s="15" t="s">
        <v>20323</v>
      </c>
      <c r="E5637" s="15" t="s">
        <v>20324</v>
      </c>
      <c r="F5637" s="15" t="s">
        <v>6220</v>
      </c>
      <c r="G5637" s="15" t="s">
        <v>20325</v>
      </c>
      <c r="H5637" s="15" t="s">
        <v>19886</v>
      </c>
      <c r="I5637" s="15" t="s">
        <v>19887</v>
      </c>
      <c r="J5637" s="15" t="s">
        <v>19886</v>
      </c>
      <c r="K5637">
        <f>VLOOKUP(C5637,'scores met drempel 25'!A:C,3,FALSE)</f>
        <v>0</v>
      </c>
      <c r="L5637">
        <f>VLOOKUP(C5637,'scores zonder drempel 25'!A:E,2,FALSE)</f>
        <v>109.98</v>
      </c>
      <c r="M5637" t="e">
        <f>VLOOKUP(B5637,'bekostiging 25'!$C$1:$N$2577,11,FALSE)</f>
        <v>#N/A</v>
      </c>
    </row>
    <row r="5638" spans="1:13">
      <c r="A5638" s="15" t="s">
        <v>14489</v>
      </c>
      <c r="B5638" s="15" t="s">
        <v>14490</v>
      </c>
      <c r="C5638" s="15" t="s">
        <v>5660</v>
      </c>
      <c r="D5638" s="15" t="s">
        <v>14491</v>
      </c>
      <c r="E5638" s="15" t="s">
        <v>14492</v>
      </c>
      <c r="F5638" s="15" t="s">
        <v>14493</v>
      </c>
      <c r="G5638" s="15" t="s">
        <v>14494</v>
      </c>
      <c r="H5638" s="15" t="s">
        <v>14495</v>
      </c>
      <c r="I5638" s="15" t="s">
        <v>14496</v>
      </c>
      <c r="J5638" s="15" t="s">
        <v>14495</v>
      </c>
      <c r="K5638">
        <f>VLOOKUP(C5638,'scores met drempel 25'!A:C,3,FALSE)</f>
        <v>569.82000000000005</v>
      </c>
      <c r="L5638">
        <f>VLOOKUP(C5638,'scores zonder drempel 25'!A:E,2,FALSE)</f>
        <v>745.23</v>
      </c>
      <c r="M5638">
        <f>VLOOKUP(B5638,'bekostiging 25'!$C$1:$N$2577,11,FALSE)</f>
        <v>35894.86</v>
      </c>
    </row>
    <row r="5639" spans="1:13">
      <c r="A5639" s="15" t="s">
        <v>7579</v>
      </c>
      <c r="B5639" s="15" t="s">
        <v>7623</v>
      </c>
      <c r="C5639" s="15" t="s">
        <v>5661</v>
      </c>
      <c r="D5639" s="15" t="s">
        <v>7624</v>
      </c>
      <c r="E5639" s="15" t="s">
        <v>7411</v>
      </c>
      <c r="F5639" s="15" t="s">
        <v>7111</v>
      </c>
      <c r="G5639" s="15" t="s">
        <v>7413</v>
      </c>
      <c r="H5639" s="15" t="s">
        <v>7358</v>
      </c>
      <c r="I5639" s="15" t="s">
        <v>7359</v>
      </c>
      <c r="J5639" s="15" t="s">
        <v>7358</v>
      </c>
      <c r="K5639">
        <f>VLOOKUP(C5639,'scores met drempel 25'!A:C,3,FALSE)</f>
        <v>112.92</v>
      </c>
      <c r="L5639">
        <f>VLOOKUP(C5639,'scores zonder drempel 25'!A:E,2,FALSE)</f>
        <v>248.83</v>
      </c>
      <c r="M5639">
        <f>VLOOKUP(B5639,'bekostiging 25'!$C$1:$N$2577,11,FALSE)</f>
        <v>6458.1</v>
      </c>
    </row>
    <row r="5640" spans="1:13">
      <c r="A5640" s="15" t="s">
        <v>26039</v>
      </c>
      <c r="B5640" s="15" t="s">
        <v>26080</v>
      </c>
      <c r="C5640" s="15" t="s">
        <v>5662</v>
      </c>
      <c r="D5640" s="15" t="s">
        <v>26081</v>
      </c>
      <c r="E5640" s="15" t="s">
        <v>26082</v>
      </c>
      <c r="F5640" s="15" t="s">
        <v>6245</v>
      </c>
      <c r="G5640" s="15" t="s">
        <v>26083</v>
      </c>
      <c r="H5640" s="15" t="s">
        <v>24584</v>
      </c>
      <c r="I5640" s="15" t="s">
        <v>24585</v>
      </c>
      <c r="J5640" s="15" t="s">
        <v>24584</v>
      </c>
      <c r="K5640">
        <f>VLOOKUP(C5640,'scores met drempel 25'!A:C,3,FALSE)</f>
        <v>0</v>
      </c>
      <c r="L5640">
        <f>VLOOKUP(C5640,'scores zonder drempel 25'!A:E,2,FALSE)</f>
        <v>48.83</v>
      </c>
      <c r="M5640" t="e">
        <f>VLOOKUP(B5640,'bekostiging 25'!$C$1:$N$2577,11,FALSE)</f>
        <v>#N/A</v>
      </c>
    </row>
    <row r="5641" spans="1:13">
      <c r="A5641" s="15" t="s">
        <v>25467</v>
      </c>
      <c r="B5641" s="15" t="s">
        <v>25478</v>
      </c>
      <c r="C5641" s="15" t="s">
        <v>5663</v>
      </c>
      <c r="D5641" s="15" t="s">
        <v>25479</v>
      </c>
      <c r="E5641" s="15" t="s">
        <v>25480</v>
      </c>
      <c r="F5641" s="15" t="s">
        <v>6245</v>
      </c>
      <c r="G5641" s="15" t="s">
        <v>25481</v>
      </c>
      <c r="H5641" s="15" t="s">
        <v>24584</v>
      </c>
      <c r="I5641" s="15" t="s">
        <v>24585</v>
      </c>
      <c r="J5641" s="15" t="s">
        <v>24584</v>
      </c>
      <c r="K5641">
        <f>VLOOKUP(C5641,'scores met drempel 25'!A:C,3,FALSE)</f>
        <v>0</v>
      </c>
      <c r="L5641">
        <f>VLOOKUP(C5641,'scores zonder drempel 25'!A:E,2,FALSE)</f>
        <v>109.08</v>
      </c>
      <c r="M5641" t="e">
        <f>VLOOKUP(B5641,'bekostiging 25'!$C$1:$N$2577,11,FALSE)</f>
        <v>#N/A</v>
      </c>
    </row>
    <row r="5642" spans="1:13">
      <c r="A5642" s="15" t="s">
        <v>25047</v>
      </c>
      <c r="B5642" s="15" t="s">
        <v>25082</v>
      </c>
      <c r="C5642" s="15" t="s">
        <v>5664</v>
      </c>
      <c r="D5642" s="15" t="s">
        <v>25083</v>
      </c>
      <c r="E5642" s="15" t="s">
        <v>25084</v>
      </c>
      <c r="F5642" s="15" t="s">
        <v>6220</v>
      </c>
      <c r="G5642" s="15" t="s">
        <v>25085</v>
      </c>
      <c r="H5642" s="15" t="s">
        <v>24584</v>
      </c>
      <c r="I5642" s="15" t="s">
        <v>24585</v>
      </c>
      <c r="J5642" s="15" t="s">
        <v>24584</v>
      </c>
      <c r="K5642">
        <f>VLOOKUP(C5642,'scores met drempel 25'!A:C,3,FALSE)</f>
        <v>0</v>
      </c>
      <c r="L5642">
        <f>VLOOKUP(C5642,'scores zonder drempel 25'!A:E,2,FALSE)</f>
        <v>101.24</v>
      </c>
      <c r="M5642" t="e">
        <f>VLOOKUP(B5642,'bekostiging 25'!$C$1:$N$2577,11,FALSE)</f>
        <v>#N/A</v>
      </c>
    </row>
    <row r="5643" spans="1:13">
      <c r="A5643" s="15" t="s">
        <v>9968</v>
      </c>
      <c r="B5643" s="15" t="s">
        <v>24689</v>
      </c>
      <c r="C5643" s="15" t="s">
        <v>5665</v>
      </c>
      <c r="D5643" s="15" t="s">
        <v>24690</v>
      </c>
      <c r="E5643" s="15" t="s">
        <v>24691</v>
      </c>
      <c r="F5643" s="15" t="s">
        <v>6245</v>
      </c>
      <c r="G5643" s="15" t="s">
        <v>24692</v>
      </c>
      <c r="H5643" s="15" t="s">
        <v>24693</v>
      </c>
      <c r="I5643" s="15" t="s">
        <v>24694</v>
      </c>
      <c r="J5643" s="15" t="s">
        <v>24695</v>
      </c>
      <c r="K5643">
        <f>VLOOKUP(C5643,'scores met drempel 25'!A:C,3,FALSE)</f>
        <v>385.24</v>
      </c>
      <c r="L5643">
        <f>VLOOKUP(C5643,'scores zonder drempel 25'!A:E,2,FALSE)</f>
        <v>513.11</v>
      </c>
      <c r="M5643">
        <f>VLOOKUP(B5643,'bekostiging 25'!$C$1:$N$2577,11,FALSE)</f>
        <v>25555.759999999998</v>
      </c>
    </row>
    <row r="5644" spans="1:13">
      <c r="A5644" s="15" t="s">
        <v>19696</v>
      </c>
      <c r="B5644" s="15" t="s">
        <v>19697</v>
      </c>
      <c r="C5644" s="15" t="s">
        <v>5666</v>
      </c>
      <c r="D5644" s="15" t="s">
        <v>19698</v>
      </c>
      <c r="E5644" s="15" t="s">
        <v>19699</v>
      </c>
      <c r="F5644" s="15" t="s">
        <v>6269</v>
      </c>
      <c r="G5644" s="15" t="s">
        <v>19700</v>
      </c>
      <c r="H5644" s="15" t="s">
        <v>7373</v>
      </c>
      <c r="I5644" s="15" t="s">
        <v>19333</v>
      </c>
      <c r="J5644" s="15" t="s">
        <v>7373</v>
      </c>
      <c r="K5644">
        <f>VLOOKUP(C5644,'scores met drempel 25'!A:C,3,FALSE)</f>
        <v>327.17</v>
      </c>
      <c r="L5644">
        <f>VLOOKUP(C5644,'scores zonder drempel 25'!A:E,2,FALSE)</f>
        <v>504.59</v>
      </c>
      <c r="M5644">
        <f>VLOOKUP(B5644,'bekostiging 25'!$C$1:$N$2577,11,FALSE)</f>
        <v>22965.32</v>
      </c>
    </row>
    <row r="5645" spans="1:13">
      <c r="A5645" s="15" t="s">
        <v>12007</v>
      </c>
      <c r="B5645" s="15" t="s">
        <v>25702</v>
      </c>
      <c r="C5645" s="15" t="s">
        <v>5667</v>
      </c>
      <c r="D5645" s="15" t="s">
        <v>25703</v>
      </c>
      <c r="E5645" s="15" t="s">
        <v>25704</v>
      </c>
      <c r="F5645" s="15" t="s">
        <v>25705</v>
      </c>
      <c r="G5645" s="15" t="s">
        <v>25706</v>
      </c>
      <c r="H5645" s="15" t="s">
        <v>21891</v>
      </c>
      <c r="I5645" s="15" t="s">
        <v>24684</v>
      </c>
      <c r="J5645" s="15" t="s">
        <v>21891</v>
      </c>
      <c r="K5645">
        <f>VLOOKUP(C5645,'scores met drempel 25'!A:C,3,FALSE)</f>
        <v>572.4</v>
      </c>
      <c r="L5645">
        <f>VLOOKUP(C5645,'scores zonder drempel 25'!A:E,2,FALSE)</f>
        <v>828.82</v>
      </c>
      <c r="M5645">
        <f>VLOOKUP(B5645,'bekostiging 25'!$C$1:$N$2577,11,FALSE)</f>
        <v>35234.92</v>
      </c>
    </row>
    <row r="5646" spans="1:13">
      <c r="A5646" s="15" t="s">
        <v>19633</v>
      </c>
      <c r="B5646" s="15" t="s">
        <v>19634</v>
      </c>
      <c r="C5646" s="15" t="s">
        <v>5668</v>
      </c>
      <c r="D5646" s="15" t="s">
        <v>19635</v>
      </c>
      <c r="E5646" s="15" t="s">
        <v>19636</v>
      </c>
      <c r="F5646" s="15" t="s">
        <v>19637</v>
      </c>
      <c r="G5646" s="15" t="s">
        <v>19638</v>
      </c>
      <c r="H5646" s="15" t="s">
        <v>7373</v>
      </c>
      <c r="I5646" s="15" t="s">
        <v>19333</v>
      </c>
      <c r="J5646" s="15" t="s">
        <v>7373</v>
      </c>
      <c r="K5646">
        <f>VLOOKUP(C5646,'scores met drempel 25'!A:C,3,FALSE)</f>
        <v>611.33000000000004</v>
      </c>
      <c r="L5646">
        <f>VLOOKUP(C5646,'scores zonder drempel 25'!A:E,2,FALSE)</f>
        <v>752.6</v>
      </c>
      <c r="M5646">
        <f>VLOOKUP(B5646,'bekostiging 25'!$C$1:$N$2577,11,FALSE)</f>
        <v>35014.94</v>
      </c>
    </row>
    <row r="5647" spans="1:13">
      <c r="A5647" s="15" t="s">
        <v>15201</v>
      </c>
      <c r="B5647" s="15" t="s">
        <v>15242</v>
      </c>
      <c r="C5647" s="15" t="s">
        <v>5669</v>
      </c>
      <c r="D5647" s="15" t="s">
        <v>12177</v>
      </c>
      <c r="E5647" s="15" t="s">
        <v>15243</v>
      </c>
      <c r="F5647" s="15" t="s">
        <v>6335</v>
      </c>
      <c r="G5647" s="15" t="s">
        <v>15244</v>
      </c>
      <c r="H5647" s="15" t="s">
        <v>15245</v>
      </c>
      <c r="I5647" s="15" t="s">
        <v>14843</v>
      </c>
      <c r="J5647" s="15" t="s">
        <v>14844</v>
      </c>
      <c r="K5647">
        <f>VLOOKUP(C5647,'scores met drempel 25'!A:C,3,FALSE)</f>
        <v>0</v>
      </c>
      <c r="L5647">
        <f>VLOOKUP(C5647,'scores zonder drempel 25'!A:E,2,FALSE)</f>
        <v>56.19</v>
      </c>
      <c r="M5647" t="e">
        <f>VLOOKUP(B5647,'bekostiging 25'!$C$1:$N$2577,11,FALSE)</f>
        <v>#N/A</v>
      </c>
    </row>
    <row r="5648" spans="1:13">
      <c r="A5648" s="15" t="s">
        <v>28464</v>
      </c>
      <c r="B5648" s="15" t="s">
        <v>28465</v>
      </c>
      <c r="C5648" s="15" t="s">
        <v>5670</v>
      </c>
      <c r="D5648" s="15" t="s">
        <v>28466</v>
      </c>
      <c r="E5648" s="15" t="s">
        <v>28467</v>
      </c>
      <c r="F5648" s="15" t="s">
        <v>6196</v>
      </c>
      <c r="G5648" s="15" t="s">
        <v>28468</v>
      </c>
      <c r="H5648" s="15" t="s">
        <v>7360</v>
      </c>
      <c r="I5648" s="15" t="s">
        <v>27265</v>
      </c>
      <c r="J5648" s="15" t="s">
        <v>27266</v>
      </c>
      <c r="K5648">
        <f>VLOOKUP(C5648,'scores met drempel 25'!A:C,3,FALSE)</f>
        <v>337.56</v>
      </c>
      <c r="L5648">
        <f>VLOOKUP(C5648,'scores zonder drempel 25'!A:E,2,FALSE)</f>
        <v>456.06</v>
      </c>
      <c r="M5648">
        <f>VLOOKUP(B5648,'bekostiging 25'!$C$1:$N$2577,11,FALSE)</f>
        <v>28838.14</v>
      </c>
    </row>
    <row r="5649" spans="1:13">
      <c r="A5649" s="15" t="s">
        <v>13198</v>
      </c>
      <c r="B5649" s="15" t="s">
        <v>13234</v>
      </c>
      <c r="C5649" s="15" t="s">
        <v>5671</v>
      </c>
      <c r="D5649" s="15" t="s">
        <v>13235</v>
      </c>
      <c r="E5649" s="15" t="s">
        <v>13236</v>
      </c>
      <c r="F5649" s="15" t="s">
        <v>7643</v>
      </c>
      <c r="G5649" s="15" t="s">
        <v>13237</v>
      </c>
      <c r="H5649" s="15" t="s">
        <v>10198</v>
      </c>
      <c r="I5649" s="15" t="s">
        <v>10199</v>
      </c>
      <c r="J5649" s="15" t="s">
        <v>10198</v>
      </c>
      <c r="K5649">
        <f>VLOOKUP(C5649,'scores met drempel 25'!A:C,3,FALSE)</f>
        <v>0</v>
      </c>
      <c r="L5649">
        <f>VLOOKUP(C5649,'scores zonder drempel 25'!A:E,2,FALSE)</f>
        <v>181.55</v>
      </c>
      <c r="M5649" t="e">
        <f>VLOOKUP(B5649,'bekostiging 25'!$C$1:$N$2577,11,FALSE)</f>
        <v>#N/A</v>
      </c>
    </row>
    <row r="5650" spans="1:13">
      <c r="A5650" s="15" t="s">
        <v>18723</v>
      </c>
      <c r="B5650" s="15" t="s">
        <v>18799</v>
      </c>
      <c r="C5650" s="15" t="s">
        <v>5672</v>
      </c>
      <c r="D5650" s="15" t="s">
        <v>18800</v>
      </c>
      <c r="E5650" s="15" t="s">
        <v>18801</v>
      </c>
      <c r="F5650" s="15" t="s">
        <v>18802</v>
      </c>
      <c r="G5650" s="15" t="s">
        <v>18803</v>
      </c>
      <c r="H5650" s="15" t="s">
        <v>18728</v>
      </c>
      <c r="I5650" s="15" t="s">
        <v>16860</v>
      </c>
      <c r="J5650" s="15" t="s">
        <v>16861</v>
      </c>
      <c r="K5650">
        <f>VLOOKUP(C5650,'scores met drempel 25'!A:C,3,FALSE)</f>
        <v>0</v>
      </c>
      <c r="L5650">
        <f>VLOOKUP(C5650,'scores zonder drempel 25'!A:E,2,FALSE)</f>
        <v>133.01</v>
      </c>
      <c r="M5650" t="e">
        <f>VLOOKUP(B5650,'bekostiging 25'!$C$1:$N$2577,11,FALSE)</f>
        <v>#N/A</v>
      </c>
    </row>
    <row r="5651" spans="1:13">
      <c r="A5651" s="15" t="s">
        <v>18392</v>
      </c>
      <c r="B5651" s="15" t="s">
        <v>18469</v>
      </c>
      <c r="C5651" s="15" t="s">
        <v>5673</v>
      </c>
      <c r="D5651" s="15" t="s">
        <v>18470</v>
      </c>
      <c r="E5651" s="15" t="s">
        <v>18471</v>
      </c>
      <c r="F5651" s="15" t="s">
        <v>6537</v>
      </c>
      <c r="G5651" s="15" t="s">
        <v>18472</v>
      </c>
      <c r="H5651" s="15" t="s">
        <v>16837</v>
      </c>
      <c r="I5651" s="15" t="s">
        <v>16836</v>
      </c>
      <c r="J5651" s="15" t="s">
        <v>16837</v>
      </c>
      <c r="K5651">
        <f>VLOOKUP(C5651,'scores met drempel 25'!A:C,3,FALSE)</f>
        <v>0</v>
      </c>
      <c r="L5651">
        <f>VLOOKUP(C5651,'scores zonder drempel 25'!A:E,2,FALSE)</f>
        <v>102.9</v>
      </c>
      <c r="M5651" t="e">
        <f>VLOOKUP(B5651,'bekostiging 25'!$C$1:$N$2577,11,FALSE)</f>
        <v>#N/A</v>
      </c>
    </row>
    <row r="5652" spans="1:13">
      <c r="A5652" s="15" t="s">
        <v>21025</v>
      </c>
      <c r="B5652" s="15" t="s">
        <v>21075</v>
      </c>
      <c r="C5652" s="15" t="s">
        <v>5674</v>
      </c>
      <c r="D5652" s="15" t="s">
        <v>21076</v>
      </c>
      <c r="E5652" s="15" t="s">
        <v>21077</v>
      </c>
      <c r="F5652" s="15" t="s">
        <v>21078</v>
      </c>
      <c r="G5652" s="15" t="s">
        <v>21079</v>
      </c>
      <c r="H5652" s="15" t="s">
        <v>7373</v>
      </c>
      <c r="I5652" s="15" t="s">
        <v>19333</v>
      </c>
      <c r="J5652" s="15" t="s">
        <v>7373</v>
      </c>
      <c r="K5652">
        <f>VLOOKUP(C5652,'scores met drempel 25'!A:C,3,FALSE)</f>
        <v>372.29</v>
      </c>
      <c r="L5652">
        <f>VLOOKUP(C5652,'scores zonder drempel 25'!A:E,2,FALSE)</f>
        <v>685.62</v>
      </c>
      <c r="M5652">
        <f>VLOOKUP(B5652,'bekostiging 25'!$C$1:$N$2577,11,FALSE)</f>
        <v>27998.22</v>
      </c>
    </row>
    <row r="5653" spans="1:13">
      <c r="A5653" s="15" t="s">
        <v>20501</v>
      </c>
      <c r="B5653" s="15" t="s">
        <v>20545</v>
      </c>
      <c r="C5653" s="15" t="s">
        <v>5675</v>
      </c>
      <c r="D5653" s="15" t="s">
        <v>20546</v>
      </c>
      <c r="E5653" s="15" t="s">
        <v>20547</v>
      </c>
      <c r="F5653" s="15" t="s">
        <v>6275</v>
      </c>
      <c r="G5653" s="15" t="s">
        <v>20548</v>
      </c>
      <c r="H5653" s="15" t="s">
        <v>20506</v>
      </c>
      <c r="I5653" s="15" t="s">
        <v>19868</v>
      </c>
      <c r="J5653" s="15" t="s">
        <v>19869</v>
      </c>
      <c r="K5653">
        <f>VLOOKUP(C5653,'scores met drempel 25'!A:C,3,FALSE)</f>
        <v>43.26</v>
      </c>
      <c r="L5653">
        <f>VLOOKUP(C5653,'scores zonder drempel 25'!A:E,2,FALSE)</f>
        <v>240.76</v>
      </c>
      <c r="M5653" t="e">
        <f>VLOOKUP(B5653,'bekostiging 25'!$C$1:$N$2577,11,FALSE)</f>
        <v>#N/A</v>
      </c>
    </row>
    <row r="5654" spans="1:13">
      <c r="A5654" s="15" t="s">
        <v>22056</v>
      </c>
      <c r="B5654" s="15" t="s">
        <v>22137</v>
      </c>
      <c r="C5654" s="15" t="s">
        <v>5676</v>
      </c>
      <c r="D5654" s="15" t="s">
        <v>7616</v>
      </c>
      <c r="E5654" s="15" t="s">
        <v>12436</v>
      </c>
      <c r="F5654" s="15" t="s">
        <v>12614</v>
      </c>
      <c r="G5654" s="15" t="s">
        <v>22138</v>
      </c>
      <c r="H5654" s="15" t="s">
        <v>20506</v>
      </c>
      <c r="I5654" s="15" t="s">
        <v>19868</v>
      </c>
      <c r="J5654" s="15" t="s">
        <v>19869</v>
      </c>
      <c r="K5654">
        <f>VLOOKUP(C5654,'scores met drempel 25'!A:C,3,FALSE)</f>
        <v>0</v>
      </c>
      <c r="L5654">
        <f>VLOOKUP(C5654,'scores zonder drempel 25'!A:E,2,FALSE)</f>
        <v>321.23</v>
      </c>
      <c r="M5654" t="e">
        <f>VLOOKUP(B5654,'bekostiging 25'!$C$1:$N$2577,11,FALSE)</f>
        <v>#N/A</v>
      </c>
    </row>
    <row r="5655" spans="1:13">
      <c r="A5655" s="15" t="s">
        <v>7579</v>
      </c>
      <c r="B5655" s="15" t="s">
        <v>7625</v>
      </c>
      <c r="C5655" s="15" t="s">
        <v>5677</v>
      </c>
      <c r="D5655" s="15" t="s">
        <v>7626</v>
      </c>
      <c r="E5655" s="15" t="s">
        <v>7627</v>
      </c>
      <c r="F5655" s="15" t="s">
        <v>6275</v>
      </c>
      <c r="G5655" s="15" t="s">
        <v>7628</v>
      </c>
      <c r="H5655" s="15" t="s">
        <v>7584</v>
      </c>
      <c r="I5655" s="15" t="s">
        <v>7585</v>
      </c>
      <c r="J5655" s="15" t="s">
        <v>7584</v>
      </c>
      <c r="K5655">
        <f>VLOOKUP(C5655,'scores met drempel 25'!A:C,3,FALSE)</f>
        <v>0</v>
      </c>
      <c r="L5655">
        <f>VLOOKUP(C5655,'scores zonder drempel 25'!A:E,2,FALSE)</f>
        <v>63.05</v>
      </c>
      <c r="M5655" t="e">
        <f>VLOOKUP(B5655,'bekostiging 25'!$C$1:$N$2577,11,FALSE)</f>
        <v>#N/A</v>
      </c>
    </row>
    <row r="5656" spans="1:13">
      <c r="A5656" s="15" t="s">
        <v>7937</v>
      </c>
      <c r="B5656" s="15" t="s">
        <v>7961</v>
      </c>
      <c r="C5656" s="15" t="s">
        <v>5678</v>
      </c>
      <c r="D5656" s="15" t="s">
        <v>7962</v>
      </c>
      <c r="E5656" s="15" t="s">
        <v>7627</v>
      </c>
      <c r="F5656" s="15" t="s">
        <v>6220</v>
      </c>
      <c r="G5656" s="15" t="s">
        <v>7628</v>
      </c>
      <c r="H5656" s="15" t="s">
        <v>7584</v>
      </c>
      <c r="I5656" s="15" t="s">
        <v>7585</v>
      </c>
      <c r="J5656" s="15" t="s">
        <v>7584</v>
      </c>
      <c r="K5656">
        <f>VLOOKUP(C5656,'scores met drempel 25'!A:C,3,FALSE)</f>
        <v>0</v>
      </c>
      <c r="L5656">
        <f>VLOOKUP(C5656,'scores zonder drempel 25'!A:E,2,FALSE)</f>
        <v>122.45</v>
      </c>
      <c r="M5656" t="e">
        <f>VLOOKUP(B5656,'bekostiging 25'!$C$1:$N$2577,11,FALSE)</f>
        <v>#N/A</v>
      </c>
    </row>
    <row r="5657" spans="1:13">
      <c r="A5657" s="15" t="s">
        <v>15837</v>
      </c>
      <c r="B5657" s="15" t="s">
        <v>15871</v>
      </c>
      <c r="C5657" s="15" t="s">
        <v>5679</v>
      </c>
      <c r="D5657" s="15" t="s">
        <v>15872</v>
      </c>
      <c r="E5657" s="15" t="s">
        <v>15873</v>
      </c>
      <c r="F5657" s="15" t="s">
        <v>6275</v>
      </c>
      <c r="G5657" s="15" t="s">
        <v>15874</v>
      </c>
      <c r="H5657" s="15" t="s">
        <v>15842</v>
      </c>
      <c r="I5657" s="15" t="s">
        <v>15843</v>
      </c>
      <c r="J5657" s="15" t="s">
        <v>15842</v>
      </c>
      <c r="K5657">
        <f>VLOOKUP(C5657,'scores met drempel 25'!A:C,3,FALSE)</f>
        <v>0</v>
      </c>
      <c r="L5657">
        <f>VLOOKUP(C5657,'scores zonder drempel 25'!A:E,2,FALSE)</f>
        <v>150.18</v>
      </c>
      <c r="M5657" t="e">
        <f>VLOOKUP(B5657,'bekostiging 25'!$C$1:$N$2577,11,FALSE)</f>
        <v>#N/A</v>
      </c>
    </row>
    <row r="5658" spans="1:13">
      <c r="A5658" s="15" t="s">
        <v>13022</v>
      </c>
      <c r="B5658" s="15" t="s">
        <v>26331</v>
      </c>
      <c r="C5658" s="15" t="s">
        <v>5680</v>
      </c>
      <c r="D5658" s="15" t="s">
        <v>11202</v>
      </c>
      <c r="E5658" s="15" t="s">
        <v>17293</v>
      </c>
      <c r="F5658" s="15" t="s">
        <v>6245</v>
      </c>
      <c r="G5658" s="15" t="s">
        <v>26332</v>
      </c>
      <c r="H5658" s="15" t="s">
        <v>25511</v>
      </c>
      <c r="I5658" s="15" t="s">
        <v>25512</v>
      </c>
      <c r="J5658" s="15" t="s">
        <v>25511</v>
      </c>
      <c r="K5658">
        <f>VLOOKUP(C5658,'scores met drempel 25'!A:C,3,FALSE)</f>
        <v>0</v>
      </c>
      <c r="L5658">
        <f>VLOOKUP(C5658,'scores zonder drempel 25'!A:E,2,FALSE)</f>
        <v>159.28</v>
      </c>
      <c r="M5658" t="e">
        <f>VLOOKUP(B5658,'bekostiging 25'!$C$1:$N$2577,11,FALSE)</f>
        <v>#N/A</v>
      </c>
    </row>
    <row r="5659" spans="1:13">
      <c r="A5659" s="15" t="s">
        <v>25644</v>
      </c>
      <c r="B5659" s="15" t="s">
        <v>25666</v>
      </c>
      <c r="C5659" s="15" t="s">
        <v>5681</v>
      </c>
      <c r="D5659" s="15" t="s">
        <v>25667</v>
      </c>
      <c r="E5659" s="15" t="s">
        <v>25509</v>
      </c>
      <c r="F5659" s="15" t="s">
        <v>6179</v>
      </c>
      <c r="G5659" s="15" t="s">
        <v>25510</v>
      </c>
      <c r="H5659" s="15" t="s">
        <v>25511</v>
      </c>
      <c r="I5659" s="15" t="s">
        <v>25512</v>
      </c>
      <c r="J5659" s="15" t="s">
        <v>25511</v>
      </c>
      <c r="K5659">
        <f>VLOOKUP(C5659,'scores met drempel 25'!A:C,3,FALSE)</f>
        <v>42.61</v>
      </c>
      <c r="L5659">
        <f>VLOOKUP(C5659,'scores zonder drempel 25'!A:E,2,FALSE)</f>
        <v>218.02</v>
      </c>
      <c r="M5659">
        <f>VLOOKUP(B5659,'bekostiging 25'!$C$1:$N$2577,11,FALSE)</f>
        <v>3704.34</v>
      </c>
    </row>
    <row r="5660" spans="1:13">
      <c r="A5660" s="15" t="s">
        <v>14691</v>
      </c>
      <c r="B5660" s="15" t="s">
        <v>14733</v>
      </c>
      <c r="C5660" s="15" t="s">
        <v>5682</v>
      </c>
      <c r="D5660" s="15" t="s">
        <v>14734</v>
      </c>
      <c r="E5660" s="15" t="s">
        <v>14735</v>
      </c>
      <c r="F5660" s="15" t="s">
        <v>6245</v>
      </c>
      <c r="G5660" s="15" t="s">
        <v>14736</v>
      </c>
      <c r="H5660" s="15" t="s">
        <v>14407</v>
      </c>
      <c r="I5660" s="15" t="s">
        <v>14408</v>
      </c>
      <c r="J5660" s="15" t="s">
        <v>14407</v>
      </c>
      <c r="K5660">
        <f>VLOOKUP(C5660,'scores met drempel 25'!A:C,3,FALSE)</f>
        <v>299.44</v>
      </c>
      <c r="L5660">
        <f>VLOOKUP(C5660,'scores zonder drempel 25'!A:E,2,FALSE)</f>
        <v>645.58000000000004</v>
      </c>
      <c r="M5660">
        <f>VLOOKUP(B5660,'bekostiging 25'!$C$1:$N$2577,11,FALSE)</f>
        <v>24040.560000000001</v>
      </c>
    </row>
    <row r="5661" spans="1:13">
      <c r="A5661" s="15" t="s">
        <v>29636</v>
      </c>
      <c r="B5661" s="15" t="s">
        <v>29662</v>
      </c>
      <c r="C5661" s="15" t="s">
        <v>5683</v>
      </c>
      <c r="D5661" s="15" t="s">
        <v>29663</v>
      </c>
      <c r="E5661" s="15" t="s">
        <v>28663</v>
      </c>
      <c r="F5661" s="15" t="s">
        <v>6427</v>
      </c>
      <c r="G5661" s="15" t="s">
        <v>28664</v>
      </c>
      <c r="H5661" s="15" t="s">
        <v>27235</v>
      </c>
      <c r="I5661" s="15" t="s">
        <v>27236</v>
      </c>
      <c r="J5661" s="15" t="s">
        <v>27237</v>
      </c>
      <c r="K5661">
        <f>VLOOKUP(C5661,'scores met drempel 25'!A:C,3,FALSE)</f>
        <v>0</v>
      </c>
      <c r="L5661">
        <f>VLOOKUP(C5661,'scores zonder drempel 25'!A:E,2,FALSE)</f>
        <v>155.82</v>
      </c>
      <c r="M5661" t="e">
        <f>VLOOKUP(B5661,'bekostiging 25'!$C$1:$N$2577,11,FALSE)</f>
        <v>#N/A</v>
      </c>
    </row>
    <row r="5662" spans="1:13">
      <c r="A5662" s="15" t="s">
        <v>28575</v>
      </c>
      <c r="B5662" s="15" t="s">
        <v>28661</v>
      </c>
      <c r="C5662" s="15" t="s">
        <v>5684</v>
      </c>
      <c r="D5662" s="15" t="s">
        <v>28662</v>
      </c>
      <c r="E5662" s="15" t="s">
        <v>28663</v>
      </c>
      <c r="F5662" s="15" t="s">
        <v>6385</v>
      </c>
      <c r="G5662" s="15" t="s">
        <v>28664</v>
      </c>
      <c r="H5662" s="15" t="s">
        <v>27235</v>
      </c>
      <c r="I5662" s="15" t="s">
        <v>27236</v>
      </c>
      <c r="J5662" s="15" t="s">
        <v>27237</v>
      </c>
      <c r="K5662">
        <f>VLOOKUP(C5662,'scores met drempel 25'!A:C,3,FALSE)</f>
        <v>0</v>
      </c>
      <c r="L5662">
        <f>VLOOKUP(C5662,'scores zonder drempel 25'!A:E,2,FALSE)</f>
        <v>109.34</v>
      </c>
      <c r="M5662" t="e">
        <f>VLOOKUP(B5662,'bekostiging 25'!$C$1:$N$2577,11,FALSE)</f>
        <v>#N/A</v>
      </c>
    </row>
    <row r="5663" spans="1:13">
      <c r="A5663" s="15" t="s">
        <v>29616</v>
      </c>
      <c r="B5663" s="15" t="s">
        <v>29631</v>
      </c>
      <c r="C5663" s="15" t="s">
        <v>5685</v>
      </c>
      <c r="D5663" s="15" t="s">
        <v>29632</v>
      </c>
      <c r="E5663" s="15" t="s">
        <v>28663</v>
      </c>
      <c r="F5663" s="15" t="s">
        <v>6252</v>
      </c>
      <c r="G5663" s="15" t="s">
        <v>28664</v>
      </c>
      <c r="H5663" s="15" t="s">
        <v>27235</v>
      </c>
      <c r="I5663" s="15" t="s">
        <v>27236</v>
      </c>
      <c r="J5663" s="15" t="s">
        <v>27237</v>
      </c>
      <c r="K5663">
        <f>VLOOKUP(C5663,'scores met drempel 25'!A:C,3,FALSE)</f>
        <v>0</v>
      </c>
      <c r="L5663">
        <f>VLOOKUP(C5663,'scores zonder drempel 25'!A:E,2,FALSE)</f>
        <v>114.55</v>
      </c>
      <c r="M5663" t="e">
        <f>VLOOKUP(B5663,'bekostiging 25'!$C$1:$N$2577,11,FALSE)</f>
        <v>#N/A</v>
      </c>
    </row>
    <row r="5664" spans="1:13">
      <c r="A5664" s="15" t="s">
        <v>7374</v>
      </c>
      <c r="B5664" s="15" t="s">
        <v>7414</v>
      </c>
      <c r="C5664" s="15" t="s">
        <v>5686</v>
      </c>
      <c r="D5664" s="15" t="s">
        <v>7415</v>
      </c>
      <c r="E5664" s="15" t="s">
        <v>7416</v>
      </c>
      <c r="F5664" s="15" t="s">
        <v>6768</v>
      </c>
      <c r="G5664" s="15" t="s">
        <v>7417</v>
      </c>
      <c r="H5664" s="15" t="s">
        <v>7358</v>
      </c>
      <c r="I5664" s="15" t="s">
        <v>7359</v>
      </c>
      <c r="J5664" s="15" t="s">
        <v>7358</v>
      </c>
      <c r="K5664">
        <f>VLOOKUP(C5664,'scores met drempel 25'!A:C,3,FALSE)</f>
        <v>0</v>
      </c>
      <c r="L5664">
        <f>VLOOKUP(C5664,'scores zonder drempel 25'!A:E,2,FALSE)</f>
        <v>201.85</v>
      </c>
      <c r="M5664" t="e">
        <f>VLOOKUP(B5664,'bekostiging 25'!$C$1:$N$2577,11,FALSE)</f>
        <v>#N/A</v>
      </c>
    </row>
    <row r="5665" spans="1:13">
      <c r="A5665" s="15" t="s">
        <v>7579</v>
      </c>
      <c r="B5665" s="15" t="s">
        <v>7629</v>
      </c>
      <c r="C5665" s="15" t="s">
        <v>5687</v>
      </c>
      <c r="D5665" s="15" t="s">
        <v>7630</v>
      </c>
      <c r="E5665" s="15" t="s">
        <v>7631</v>
      </c>
      <c r="F5665" s="15" t="s">
        <v>7632</v>
      </c>
      <c r="G5665" s="15" t="s">
        <v>7633</v>
      </c>
      <c r="H5665" s="15" t="s">
        <v>7358</v>
      </c>
      <c r="I5665" s="15" t="s">
        <v>7359</v>
      </c>
      <c r="J5665" s="15" t="s">
        <v>7358</v>
      </c>
      <c r="K5665">
        <f>VLOOKUP(C5665,'scores met drempel 25'!A:C,3,FALSE)</f>
        <v>139.69</v>
      </c>
      <c r="L5665">
        <f>VLOOKUP(C5665,'scores zonder drempel 25'!A:E,2,FALSE)</f>
        <v>279.62</v>
      </c>
      <c r="M5665">
        <f>VLOOKUP(B5665,'bekostiging 25'!$C$1:$N$2577,11,FALSE)</f>
        <v>8652.58</v>
      </c>
    </row>
    <row r="5666" spans="1:13">
      <c r="A5666" s="15" t="s">
        <v>7677</v>
      </c>
      <c r="B5666" s="15" t="s">
        <v>7767</v>
      </c>
      <c r="C5666" s="15" t="s">
        <v>5688</v>
      </c>
      <c r="D5666" s="15" t="s">
        <v>7768</v>
      </c>
      <c r="E5666" s="15" t="s">
        <v>7769</v>
      </c>
      <c r="F5666" s="15" t="s">
        <v>6164</v>
      </c>
      <c r="G5666" s="15" t="s">
        <v>7770</v>
      </c>
      <c r="H5666" s="15" t="s">
        <v>7358</v>
      </c>
      <c r="I5666" s="15" t="s">
        <v>7359</v>
      </c>
      <c r="J5666" s="15" t="s">
        <v>7358</v>
      </c>
      <c r="K5666">
        <f>VLOOKUP(C5666,'scores met drempel 25'!A:C,3,FALSE)</f>
        <v>342.6</v>
      </c>
      <c r="L5666">
        <f>VLOOKUP(C5666,'scores zonder drempel 25'!A:E,2,FALSE)</f>
        <v>459.77</v>
      </c>
      <c r="M5666">
        <f>VLOOKUP(B5666,'bekostiging 25'!$C$1:$N$2577,11,FALSE)</f>
        <v>21688.77</v>
      </c>
    </row>
    <row r="5667" spans="1:13">
      <c r="A5667" s="15" t="s">
        <v>12376</v>
      </c>
      <c r="B5667" s="15" t="s">
        <v>23992</v>
      </c>
      <c r="C5667" s="15" t="s">
        <v>5689</v>
      </c>
      <c r="D5667" s="15" t="s">
        <v>23993</v>
      </c>
      <c r="E5667" s="15" t="s">
        <v>23994</v>
      </c>
      <c r="F5667" s="15" t="s">
        <v>6668</v>
      </c>
      <c r="G5667" s="15" t="s">
        <v>23995</v>
      </c>
      <c r="H5667" s="15" t="s">
        <v>23037</v>
      </c>
      <c r="I5667" s="15" t="s">
        <v>23038</v>
      </c>
      <c r="J5667" s="15" t="s">
        <v>23037</v>
      </c>
      <c r="K5667">
        <f>VLOOKUP(C5667,'scores met drempel 25'!A:C,3,FALSE)</f>
        <v>0</v>
      </c>
      <c r="L5667">
        <f>VLOOKUP(C5667,'scores zonder drempel 25'!A:E,2,FALSE)</f>
        <v>50.76</v>
      </c>
      <c r="M5667">
        <f>VLOOKUP(B5667,'bekostiging 25'!$C$1:$N$2577,11,FALSE)</f>
        <v>858.59</v>
      </c>
    </row>
    <row r="5668" spans="1:13">
      <c r="A5668" s="15" t="s">
        <v>7677</v>
      </c>
      <c r="B5668" s="15" t="s">
        <v>7771</v>
      </c>
      <c r="C5668" s="15" t="s">
        <v>5690</v>
      </c>
      <c r="D5668" s="15" t="s">
        <v>7772</v>
      </c>
      <c r="E5668" s="15" t="s">
        <v>7773</v>
      </c>
      <c r="F5668" s="15" t="s">
        <v>7774</v>
      </c>
      <c r="G5668" s="15" t="s">
        <v>7775</v>
      </c>
      <c r="H5668" s="15" t="s">
        <v>7358</v>
      </c>
      <c r="I5668" s="15" t="s">
        <v>7359</v>
      </c>
      <c r="J5668" s="15" t="s">
        <v>7358</v>
      </c>
      <c r="K5668">
        <f>VLOOKUP(C5668,'scores met drempel 25'!A:C,3,FALSE)</f>
        <v>52.66</v>
      </c>
      <c r="L5668">
        <f>VLOOKUP(C5668,'scores zonder drempel 25'!A:E,2,FALSE)</f>
        <v>248.15</v>
      </c>
      <c r="M5668">
        <f>VLOOKUP(B5668,'bekostiging 25'!$C$1:$N$2577,11,FALSE)</f>
        <v>2238.4699999999998</v>
      </c>
    </row>
    <row r="5669" spans="1:13">
      <c r="A5669" s="15" t="s">
        <v>7374</v>
      </c>
      <c r="B5669" s="15" t="s">
        <v>7418</v>
      </c>
      <c r="C5669" s="15" t="s">
        <v>5691</v>
      </c>
      <c r="D5669" s="15" t="s">
        <v>7419</v>
      </c>
      <c r="E5669" s="15" t="s">
        <v>7420</v>
      </c>
      <c r="F5669" s="15" t="s">
        <v>7421</v>
      </c>
      <c r="G5669" s="15" t="s">
        <v>7422</v>
      </c>
      <c r="H5669" s="15" t="s">
        <v>7358</v>
      </c>
      <c r="I5669" s="15" t="s">
        <v>7359</v>
      </c>
      <c r="J5669" s="15" t="s">
        <v>7358</v>
      </c>
      <c r="K5669">
        <f>VLOOKUP(C5669,'scores met drempel 25'!A:C,3,FALSE)</f>
        <v>9.24</v>
      </c>
      <c r="L5669">
        <f>VLOOKUP(C5669,'scores zonder drempel 25'!A:E,2,FALSE)</f>
        <v>383.49</v>
      </c>
      <c r="M5669">
        <f>VLOOKUP(B5669,'bekostiging 25'!$C$1:$N$2577,11,FALSE)</f>
        <v>2212.4699999999998</v>
      </c>
    </row>
    <row r="5670" spans="1:13">
      <c r="A5670" s="15" t="s">
        <v>7374</v>
      </c>
      <c r="B5670" s="15" t="s">
        <v>7423</v>
      </c>
      <c r="C5670" s="15" t="s">
        <v>5692</v>
      </c>
      <c r="D5670" s="15" t="s">
        <v>7424</v>
      </c>
      <c r="E5670" s="15" t="s">
        <v>7425</v>
      </c>
      <c r="F5670" s="15" t="s">
        <v>7111</v>
      </c>
      <c r="G5670" s="15" t="s">
        <v>7426</v>
      </c>
      <c r="H5670" s="15" t="s">
        <v>7358</v>
      </c>
      <c r="I5670" s="15" t="s">
        <v>7359</v>
      </c>
      <c r="J5670" s="15" t="s">
        <v>7358</v>
      </c>
      <c r="K5670">
        <f>VLOOKUP(C5670,'scores met drempel 25'!A:C,3,FALSE)</f>
        <v>52.09</v>
      </c>
      <c r="L5670">
        <f>VLOOKUP(C5670,'scores zonder drempel 25'!A:E,2,FALSE)</f>
        <v>305.16000000000003</v>
      </c>
      <c r="M5670">
        <f>VLOOKUP(B5670,'bekostiging 25'!$C$1:$N$2577,11,FALSE)</f>
        <v>3595.02</v>
      </c>
    </row>
    <row r="5671" spans="1:13">
      <c r="A5671" s="15" t="s">
        <v>30728</v>
      </c>
      <c r="B5671" s="15" t="s">
        <v>30779</v>
      </c>
      <c r="C5671" s="15" t="s">
        <v>5693</v>
      </c>
      <c r="D5671" s="15" t="s">
        <v>30780</v>
      </c>
      <c r="E5671" s="15" t="s">
        <v>30781</v>
      </c>
      <c r="F5671" s="15" t="s">
        <v>6220</v>
      </c>
      <c r="G5671" s="15" t="s">
        <v>30782</v>
      </c>
      <c r="H5671" s="15" t="s">
        <v>27623</v>
      </c>
      <c r="I5671" s="15" t="s">
        <v>27624</v>
      </c>
      <c r="J5671" s="15" t="s">
        <v>27623</v>
      </c>
      <c r="K5671">
        <f>VLOOKUP(C5671,'scores met drempel 25'!A:C,3,FALSE)</f>
        <v>162.93</v>
      </c>
      <c r="L5671">
        <f>VLOOKUP(C5671,'scores zonder drempel 25'!A:E,2,FALSE)</f>
        <v>338.34</v>
      </c>
      <c r="M5671">
        <f>VLOOKUP(B5671,'bekostiging 25'!$C$1:$N$2577,11,FALSE)</f>
        <v>5990.81</v>
      </c>
    </row>
    <row r="5672" spans="1:13">
      <c r="A5672" s="15" t="s">
        <v>27592</v>
      </c>
      <c r="B5672" s="15" t="s">
        <v>27808</v>
      </c>
      <c r="C5672" s="15" t="s">
        <v>5694</v>
      </c>
      <c r="D5672" s="15" t="s">
        <v>10142</v>
      </c>
      <c r="E5672" s="15" t="s">
        <v>27809</v>
      </c>
      <c r="F5672" s="15" t="s">
        <v>6275</v>
      </c>
      <c r="G5672" s="15" t="s">
        <v>27810</v>
      </c>
      <c r="H5672" s="15" t="s">
        <v>27623</v>
      </c>
      <c r="I5672" s="15" t="s">
        <v>27624</v>
      </c>
      <c r="J5672" s="15" t="s">
        <v>27623</v>
      </c>
      <c r="K5672">
        <f>VLOOKUP(C5672,'scores met drempel 25'!A:C,3,FALSE)</f>
        <v>22.88</v>
      </c>
      <c r="L5672">
        <f>VLOOKUP(C5672,'scores zonder drempel 25'!A:E,2,FALSE)</f>
        <v>180.88</v>
      </c>
      <c r="M5672">
        <f>VLOOKUP(B5672,'bekostiging 25'!$C$1:$N$2577,11,FALSE)</f>
        <v>2405.79</v>
      </c>
    </row>
    <row r="5673" spans="1:13">
      <c r="A5673" s="15" t="s">
        <v>28169</v>
      </c>
      <c r="B5673" s="15" t="s">
        <v>28203</v>
      </c>
      <c r="C5673" s="15" t="s">
        <v>5695</v>
      </c>
      <c r="D5673" s="15" t="s">
        <v>28204</v>
      </c>
      <c r="E5673" s="15" t="s">
        <v>28205</v>
      </c>
      <c r="F5673" s="15" t="s">
        <v>6492</v>
      </c>
      <c r="G5673" s="15" t="s">
        <v>28206</v>
      </c>
      <c r="H5673" s="15" t="s">
        <v>27623</v>
      </c>
      <c r="I5673" s="15" t="s">
        <v>27624</v>
      </c>
      <c r="J5673" s="15" t="s">
        <v>27623</v>
      </c>
      <c r="K5673">
        <f>VLOOKUP(C5673,'scores met drempel 25'!A:C,3,FALSE)</f>
        <v>0</v>
      </c>
      <c r="L5673">
        <f>VLOOKUP(C5673,'scores zonder drempel 25'!A:E,2,FALSE)</f>
        <v>409.9</v>
      </c>
      <c r="M5673" t="e">
        <f>VLOOKUP(B5673,'bekostiging 25'!$C$1:$N$2577,11,FALSE)</f>
        <v>#N/A</v>
      </c>
    </row>
    <row r="5674" spans="1:13">
      <c r="A5674" s="15" t="s">
        <v>24127</v>
      </c>
      <c r="B5674" s="15" t="s">
        <v>24173</v>
      </c>
      <c r="C5674" s="15" t="s">
        <v>5696</v>
      </c>
      <c r="D5674" s="15" t="s">
        <v>24174</v>
      </c>
      <c r="E5674" s="15" t="s">
        <v>23573</v>
      </c>
      <c r="F5674" s="15" t="s">
        <v>24175</v>
      </c>
      <c r="G5674" s="15" t="s">
        <v>23574</v>
      </c>
      <c r="H5674" s="15" t="s">
        <v>22764</v>
      </c>
      <c r="I5674" s="15" t="s">
        <v>22765</v>
      </c>
      <c r="J5674" s="15" t="s">
        <v>22764</v>
      </c>
      <c r="K5674">
        <f>VLOOKUP(C5674,'scores met drempel 25'!A:C,3,FALSE)</f>
        <v>0</v>
      </c>
      <c r="L5674">
        <f>VLOOKUP(C5674,'scores zonder drempel 25'!A:E,2,FALSE)</f>
        <v>241.75</v>
      </c>
      <c r="M5674" t="e">
        <f>VLOOKUP(B5674,'bekostiging 25'!$C$1:$N$2577,11,FALSE)</f>
        <v>#N/A</v>
      </c>
    </row>
    <row r="5675" spans="1:13">
      <c r="A5675" s="15" t="s">
        <v>23472</v>
      </c>
      <c r="B5675" s="15" t="s">
        <v>23571</v>
      </c>
      <c r="C5675" s="15" t="s">
        <v>5697</v>
      </c>
      <c r="D5675" s="15" t="s">
        <v>23572</v>
      </c>
      <c r="E5675" s="15" t="s">
        <v>23573</v>
      </c>
      <c r="F5675" s="15" t="s">
        <v>9457</v>
      </c>
      <c r="G5675" s="15" t="s">
        <v>23574</v>
      </c>
      <c r="H5675" s="15" t="s">
        <v>22764</v>
      </c>
      <c r="I5675" s="15" t="s">
        <v>22765</v>
      </c>
      <c r="J5675" s="15" t="s">
        <v>22764</v>
      </c>
      <c r="K5675">
        <f>VLOOKUP(C5675,'scores met drempel 25'!A:C,3,FALSE)</f>
        <v>126.61</v>
      </c>
      <c r="L5675">
        <f>VLOOKUP(C5675,'scores zonder drempel 25'!A:E,2,FALSE)</f>
        <v>220.34</v>
      </c>
      <c r="M5675">
        <f>VLOOKUP(B5675,'bekostiging 25'!$C$1:$N$2577,11,FALSE)</f>
        <v>7735.99</v>
      </c>
    </row>
    <row r="5676" spans="1:13">
      <c r="A5676" s="15" t="s">
        <v>25731</v>
      </c>
      <c r="B5676" s="15" t="s">
        <v>25740</v>
      </c>
      <c r="C5676" s="15" t="s">
        <v>5698</v>
      </c>
      <c r="D5676" s="15" t="s">
        <v>25741</v>
      </c>
      <c r="E5676" s="15" t="s">
        <v>25742</v>
      </c>
      <c r="F5676" s="15" t="s">
        <v>6778</v>
      </c>
      <c r="G5676" s="15" t="s">
        <v>25743</v>
      </c>
      <c r="H5676" s="15" t="s">
        <v>24819</v>
      </c>
      <c r="I5676" s="15" t="s">
        <v>24820</v>
      </c>
      <c r="J5676" s="15" t="s">
        <v>24819</v>
      </c>
      <c r="K5676">
        <f>VLOOKUP(C5676,'scores met drempel 25'!A:C,3,FALSE)</f>
        <v>0</v>
      </c>
      <c r="L5676">
        <f>VLOOKUP(C5676,'scores zonder drempel 25'!A:E,2,FALSE)</f>
        <v>143.15</v>
      </c>
      <c r="M5676" t="e">
        <f>VLOOKUP(B5676,'bekostiging 25'!$C$1:$N$2577,11,FALSE)</f>
        <v>#N/A</v>
      </c>
    </row>
    <row r="5677" spans="1:13">
      <c r="A5677" s="15" t="s">
        <v>25482</v>
      </c>
      <c r="B5677" s="15" t="s">
        <v>25537</v>
      </c>
      <c r="C5677" s="15" t="s">
        <v>5699</v>
      </c>
      <c r="D5677" s="15" t="s">
        <v>14449</v>
      </c>
      <c r="E5677" s="15" t="s">
        <v>25538</v>
      </c>
      <c r="F5677" s="15" t="s">
        <v>6245</v>
      </c>
      <c r="G5677" s="15" t="s">
        <v>25539</v>
      </c>
      <c r="H5677" s="15" t="s">
        <v>24819</v>
      </c>
      <c r="I5677" s="15" t="s">
        <v>24820</v>
      </c>
      <c r="J5677" s="15" t="s">
        <v>24819</v>
      </c>
      <c r="K5677">
        <f>VLOOKUP(C5677,'scores met drempel 25'!A:C,3,FALSE)</f>
        <v>0</v>
      </c>
      <c r="L5677">
        <f>VLOOKUP(C5677,'scores zonder drempel 25'!A:E,2,FALSE)</f>
        <v>72.84</v>
      </c>
      <c r="M5677" t="e">
        <f>VLOOKUP(B5677,'bekostiging 25'!$C$1:$N$2577,11,FALSE)</f>
        <v>#N/A</v>
      </c>
    </row>
    <row r="5678" spans="1:13">
      <c r="A5678" s="15" t="s">
        <v>25850</v>
      </c>
      <c r="B5678" s="15" t="s">
        <v>25886</v>
      </c>
      <c r="C5678" s="15" t="s">
        <v>5700</v>
      </c>
      <c r="D5678" s="15" t="s">
        <v>25887</v>
      </c>
      <c r="E5678" s="15" t="s">
        <v>25888</v>
      </c>
      <c r="F5678" s="15" t="s">
        <v>7176</v>
      </c>
      <c r="G5678" s="15" t="s">
        <v>25889</v>
      </c>
      <c r="H5678" s="15" t="s">
        <v>24819</v>
      </c>
      <c r="I5678" s="15" t="s">
        <v>24820</v>
      </c>
      <c r="J5678" s="15" t="s">
        <v>24819</v>
      </c>
      <c r="K5678">
        <f>VLOOKUP(C5678,'scores met drempel 25'!A:C,3,FALSE)</f>
        <v>0</v>
      </c>
      <c r="L5678">
        <f>VLOOKUP(C5678,'scores zonder drempel 25'!A:E,2,FALSE)</f>
        <v>86.83</v>
      </c>
      <c r="M5678" t="e">
        <f>VLOOKUP(B5678,'bekostiging 25'!$C$1:$N$2577,11,FALSE)</f>
        <v>#N/A</v>
      </c>
    </row>
    <row r="5679" spans="1:13">
      <c r="A5679" s="15" t="s">
        <v>20732</v>
      </c>
      <c r="B5679" s="15" t="s">
        <v>20864</v>
      </c>
      <c r="C5679" s="15" t="s">
        <v>5701</v>
      </c>
      <c r="D5679" s="15" t="s">
        <v>20865</v>
      </c>
      <c r="E5679" s="15" t="s">
        <v>20866</v>
      </c>
      <c r="F5679" s="15" t="s">
        <v>6750</v>
      </c>
      <c r="G5679" s="15" t="s">
        <v>20867</v>
      </c>
      <c r="H5679" s="15" t="s">
        <v>20085</v>
      </c>
      <c r="I5679" s="15" t="s">
        <v>20086</v>
      </c>
      <c r="J5679" s="15" t="s">
        <v>20085</v>
      </c>
      <c r="K5679">
        <f>VLOOKUP(C5679,'scores met drempel 25'!A:C,3,FALSE)</f>
        <v>0</v>
      </c>
      <c r="L5679">
        <f>VLOOKUP(C5679,'scores zonder drempel 25'!A:E,2,FALSE)</f>
        <v>102.04</v>
      </c>
      <c r="M5679" t="e">
        <f>VLOOKUP(B5679,'bekostiging 25'!$C$1:$N$2577,11,FALSE)</f>
        <v>#N/A</v>
      </c>
    </row>
    <row r="5680" spans="1:13">
      <c r="A5680" s="15" t="s">
        <v>20050</v>
      </c>
      <c r="B5680" s="15" t="s">
        <v>20111</v>
      </c>
      <c r="C5680" s="15" t="s">
        <v>5702</v>
      </c>
      <c r="D5680" s="15" t="s">
        <v>20112</v>
      </c>
      <c r="E5680" s="15" t="s">
        <v>20113</v>
      </c>
      <c r="F5680" s="15" t="s">
        <v>6252</v>
      </c>
      <c r="G5680" s="15" t="s">
        <v>20114</v>
      </c>
      <c r="H5680" s="15" t="s">
        <v>20085</v>
      </c>
      <c r="I5680" s="15" t="s">
        <v>20086</v>
      </c>
      <c r="J5680" s="15" t="s">
        <v>20085</v>
      </c>
      <c r="K5680">
        <f>VLOOKUP(C5680,'scores met drempel 25'!A:C,3,FALSE)</f>
        <v>0</v>
      </c>
      <c r="L5680">
        <f>VLOOKUP(C5680,'scores zonder drempel 25'!A:E,2,FALSE)</f>
        <v>156.33000000000001</v>
      </c>
      <c r="M5680" t="e">
        <f>VLOOKUP(B5680,'bekostiging 25'!$C$1:$N$2577,11,FALSE)</f>
        <v>#N/A</v>
      </c>
    </row>
    <row r="5681" spans="1:13">
      <c r="A5681" s="15" t="s">
        <v>31236</v>
      </c>
      <c r="B5681" s="15" t="s">
        <v>31248</v>
      </c>
      <c r="C5681" s="15" t="s">
        <v>5703</v>
      </c>
      <c r="D5681" s="15" t="s">
        <v>31249</v>
      </c>
      <c r="E5681" s="15" t="s">
        <v>29671</v>
      </c>
      <c r="F5681" s="15" t="s">
        <v>6252</v>
      </c>
      <c r="G5681" s="15" t="s">
        <v>29672</v>
      </c>
      <c r="H5681" s="15" t="s">
        <v>29673</v>
      </c>
      <c r="I5681" s="15" t="s">
        <v>27428</v>
      </c>
      <c r="J5681" s="15" t="s">
        <v>27429</v>
      </c>
      <c r="K5681">
        <f>VLOOKUP(C5681,'scores met drempel 25'!A:C,3,FALSE)</f>
        <v>0</v>
      </c>
      <c r="L5681">
        <f>VLOOKUP(C5681,'scores zonder drempel 25'!A:E,2,FALSE)</f>
        <v>96.09</v>
      </c>
      <c r="M5681" t="e">
        <f>VLOOKUP(B5681,'bekostiging 25'!$C$1:$N$2577,11,FALSE)</f>
        <v>#N/A</v>
      </c>
    </row>
    <row r="5682" spans="1:13">
      <c r="A5682" s="15" t="s">
        <v>28575</v>
      </c>
      <c r="B5682" s="15" t="s">
        <v>28665</v>
      </c>
      <c r="C5682" s="15" t="s">
        <v>5704</v>
      </c>
      <c r="D5682" s="15" t="s">
        <v>28666</v>
      </c>
      <c r="E5682" s="15" t="s">
        <v>28667</v>
      </c>
      <c r="F5682" s="15" t="s">
        <v>6255</v>
      </c>
      <c r="G5682" s="15" t="s">
        <v>28668</v>
      </c>
      <c r="H5682" s="15" t="s">
        <v>7360</v>
      </c>
      <c r="I5682" s="15" t="s">
        <v>27265</v>
      </c>
      <c r="J5682" s="15" t="s">
        <v>27266</v>
      </c>
      <c r="K5682">
        <f>VLOOKUP(C5682,'scores met drempel 25'!A:C,3,FALSE)</f>
        <v>32.61</v>
      </c>
      <c r="L5682">
        <f>VLOOKUP(C5682,'scores zonder drempel 25'!A:E,2,FALSE)</f>
        <v>340.58</v>
      </c>
      <c r="M5682">
        <f>VLOOKUP(B5682,'bekostiging 25'!$C$1:$N$2577,11,FALSE)</f>
        <v>3713.01</v>
      </c>
    </row>
    <row r="5683" spans="1:13">
      <c r="A5683" s="15" t="s">
        <v>19321</v>
      </c>
      <c r="B5683" s="15" t="s">
        <v>27410</v>
      </c>
      <c r="C5683" s="15" t="s">
        <v>5705</v>
      </c>
      <c r="D5683" s="15" t="s">
        <v>27411</v>
      </c>
      <c r="E5683" s="15" t="s">
        <v>27412</v>
      </c>
      <c r="F5683" s="15" t="s">
        <v>6635</v>
      </c>
      <c r="G5683" s="15" t="s">
        <v>27413</v>
      </c>
      <c r="H5683" s="15" t="s">
        <v>7360</v>
      </c>
      <c r="I5683" s="15" t="s">
        <v>27265</v>
      </c>
      <c r="J5683" s="15" t="s">
        <v>27266</v>
      </c>
      <c r="K5683">
        <f>VLOOKUP(C5683,'scores met drempel 25'!A:C,3,FALSE)</f>
        <v>234.48</v>
      </c>
      <c r="L5683">
        <f>VLOOKUP(C5683,'scores zonder drempel 25'!A:E,2,FALSE)</f>
        <v>475.5</v>
      </c>
      <c r="M5683">
        <f>VLOOKUP(B5683,'bekostiging 25'!$C$1:$N$2577,11,FALSE)</f>
        <v>13769.46</v>
      </c>
    </row>
    <row r="5684" spans="1:13">
      <c r="A5684" s="15" t="s">
        <v>30090</v>
      </c>
      <c r="B5684" s="15" t="s">
        <v>30235</v>
      </c>
      <c r="C5684" s="15" t="s">
        <v>5706</v>
      </c>
      <c r="D5684" s="15" t="s">
        <v>30236</v>
      </c>
      <c r="E5684" s="15" t="s">
        <v>30237</v>
      </c>
      <c r="F5684" s="15" t="s">
        <v>6668</v>
      </c>
      <c r="G5684" s="15" t="s">
        <v>30238</v>
      </c>
      <c r="H5684" s="15" t="s">
        <v>7360</v>
      </c>
      <c r="I5684" s="15" t="s">
        <v>27265</v>
      </c>
      <c r="J5684" s="15" t="s">
        <v>27266</v>
      </c>
      <c r="K5684">
        <f>VLOOKUP(C5684,'scores met drempel 25'!A:C,3,FALSE)</f>
        <v>381.37</v>
      </c>
      <c r="L5684">
        <f>VLOOKUP(C5684,'scores zonder drempel 25'!A:E,2,FALSE)</f>
        <v>625.07000000000005</v>
      </c>
      <c r="M5684">
        <f>VLOOKUP(B5684,'bekostiging 25'!$C$1:$N$2577,11,FALSE)</f>
        <v>23791.919999999998</v>
      </c>
    </row>
    <row r="5685" spans="1:13">
      <c r="A5685" s="15" t="s">
        <v>19321</v>
      </c>
      <c r="B5685" s="15" t="s">
        <v>27414</v>
      </c>
      <c r="C5685" s="15" t="s">
        <v>5707</v>
      </c>
      <c r="D5685" s="15" t="s">
        <v>27415</v>
      </c>
      <c r="E5685" s="15" t="s">
        <v>27416</v>
      </c>
      <c r="F5685" s="15" t="s">
        <v>27417</v>
      </c>
      <c r="G5685" s="15" t="s">
        <v>27418</v>
      </c>
      <c r="H5685" s="15" t="s">
        <v>7360</v>
      </c>
      <c r="I5685" s="15" t="s">
        <v>27265</v>
      </c>
      <c r="J5685" s="15" t="s">
        <v>27266</v>
      </c>
      <c r="K5685">
        <f>VLOOKUP(C5685,'scores met drempel 25'!A:C,3,FALSE)</f>
        <v>1297.52</v>
      </c>
      <c r="L5685">
        <f>VLOOKUP(C5685,'scores zonder drempel 25'!A:E,2,FALSE)</f>
        <v>1873.96</v>
      </c>
      <c r="M5685">
        <f>VLOOKUP(B5685,'bekostiging 25'!$C$1:$N$2577,11,FALSE)</f>
        <v>83485.36</v>
      </c>
    </row>
    <row r="5686" spans="1:13">
      <c r="A5686" s="15" t="s">
        <v>31095</v>
      </c>
      <c r="B5686" s="15" t="s">
        <v>31201</v>
      </c>
      <c r="C5686" s="15" t="s">
        <v>5708</v>
      </c>
      <c r="D5686" s="15" t="s">
        <v>31202</v>
      </c>
      <c r="E5686" s="15" t="s">
        <v>27416</v>
      </c>
      <c r="F5686" s="15" t="s">
        <v>31203</v>
      </c>
      <c r="G5686" s="15" t="s">
        <v>31204</v>
      </c>
      <c r="H5686" s="15" t="s">
        <v>7360</v>
      </c>
      <c r="I5686" s="15" t="s">
        <v>27265</v>
      </c>
      <c r="J5686" s="15" t="s">
        <v>27266</v>
      </c>
      <c r="K5686">
        <f>VLOOKUP(C5686,'scores met drempel 25'!A:C,3,FALSE)</f>
        <v>81.180000000000007</v>
      </c>
      <c r="L5686">
        <f>VLOOKUP(C5686,'scores zonder drempel 25'!A:E,2,FALSE)</f>
        <v>389.82</v>
      </c>
      <c r="M5686" t="e">
        <f>VLOOKUP(B5686,'bekostiging 25'!$C$1:$N$2577,11,FALSE)</f>
        <v>#N/A</v>
      </c>
    </row>
    <row r="5687" spans="1:13">
      <c r="A5687" s="15" t="s">
        <v>18392</v>
      </c>
      <c r="B5687" s="15" t="s">
        <v>18473</v>
      </c>
      <c r="C5687" s="15" t="s">
        <v>5709</v>
      </c>
      <c r="D5687" s="15" t="s">
        <v>14979</v>
      </c>
      <c r="E5687" s="15" t="s">
        <v>18474</v>
      </c>
      <c r="F5687" s="15" t="s">
        <v>6196</v>
      </c>
      <c r="G5687" s="15" t="s">
        <v>18475</v>
      </c>
      <c r="H5687" s="15" t="s">
        <v>16837</v>
      </c>
      <c r="I5687" s="15" t="s">
        <v>16836</v>
      </c>
      <c r="J5687" s="15" t="s">
        <v>16837</v>
      </c>
      <c r="K5687">
        <f>VLOOKUP(C5687,'scores met drempel 25'!A:C,3,FALSE)</f>
        <v>0</v>
      </c>
      <c r="L5687">
        <f>VLOOKUP(C5687,'scores zonder drempel 25'!A:E,2,FALSE)</f>
        <v>87.17</v>
      </c>
      <c r="M5687" t="e">
        <f>VLOOKUP(B5687,'bekostiging 25'!$C$1:$N$2577,11,FALSE)</f>
        <v>#N/A</v>
      </c>
    </row>
    <row r="5688" spans="1:13">
      <c r="A5688" s="15" t="s">
        <v>20326</v>
      </c>
      <c r="B5688" s="15" t="s">
        <v>20409</v>
      </c>
      <c r="C5688" s="15" t="s">
        <v>5710</v>
      </c>
      <c r="D5688" s="15" t="s">
        <v>20410</v>
      </c>
      <c r="E5688" s="15" t="s">
        <v>20411</v>
      </c>
      <c r="F5688" s="15" t="s">
        <v>18322</v>
      </c>
      <c r="G5688" s="15" t="s">
        <v>20412</v>
      </c>
      <c r="H5688" s="15" t="s">
        <v>20349</v>
      </c>
      <c r="I5688" s="15" t="s">
        <v>20332</v>
      </c>
      <c r="J5688" s="15" t="s">
        <v>20333</v>
      </c>
      <c r="K5688">
        <f>VLOOKUP(C5688,'scores met drempel 25'!A:C,3,FALSE)</f>
        <v>0</v>
      </c>
      <c r="L5688">
        <f>VLOOKUP(C5688,'scores zonder drempel 25'!A:E,2,FALSE)</f>
        <v>78.06</v>
      </c>
      <c r="M5688" t="e">
        <f>VLOOKUP(B5688,'bekostiging 25'!$C$1:$N$2577,11,FALSE)</f>
        <v>#N/A</v>
      </c>
    </row>
    <row r="5689" spans="1:13">
      <c r="A5689" s="15" t="s">
        <v>23156</v>
      </c>
      <c r="B5689" s="15" t="s">
        <v>23191</v>
      </c>
      <c r="C5689" s="15" t="s">
        <v>5711</v>
      </c>
      <c r="D5689" s="15" t="s">
        <v>23192</v>
      </c>
      <c r="E5689" s="15" t="s">
        <v>23193</v>
      </c>
      <c r="F5689" s="15" t="s">
        <v>6340</v>
      </c>
      <c r="G5689" s="15" t="s">
        <v>23194</v>
      </c>
      <c r="H5689" s="15" t="s">
        <v>23037</v>
      </c>
      <c r="I5689" s="15" t="s">
        <v>23038</v>
      </c>
      <c r="J5689" s="15" t="s">
        <v>23037</v>
      </c>
      <c r="K5689">
        <f>VLOOKUP(C5689,'scores met drempel 25'!A:C,3,FALSE)</f>
        <v>0</v>
      </c>
      <c r="L5689">
        <f>VLOOKUP(C5689,'scores zonder drempel 25'!A:E,2,FALSE)</f>
        <v>181.63</v>
      </c>
      <c r="M5689" t="e">
        <f>VLOOKUP(B5689,'bekostiging 25'!$C$1:$N$2577,11,FALSE)</f>
        <v>#N/A</v>
      </c>
    </row>
    <row r="5690" spans="1:13">
      <c r="A5690" s="15" t="s">
        <v>7677</v>
      </c>
      <c r="B5690" s="15" t="s">
        <v>7776</v>
      </c>
      <c r="C5690" s="15" t="s">
        <v>5712</v>
      </c>
      <c r="D5690" s="15" t="s">
        <v>7777</v>
      </c>
      <c r="E5690" s="15" t="s">
        <v>7778</v>
      </c>
      <c r="F5690" s="15" t="s">
        <v>6296</v>
      </c>
      <c r="G5690" s="15" t="s">
        <v>7779</v>
      </c>
      <c r="H5690" s="15" t="s">
        <v>7358</v>
      </c>
      <c r="I5690" s="15" t="s">
        <v>7359</v>
      </c>
      <c r="J5690" s="15" t="s">
        <v>7358</v>
      </c>
      <c r="K5690">
        <f>VLOOKUP(C5690,'scores met drempel 25'!A:C,3,FALSE)</f>
        <v>181.52</v>
      </c>
      <c r="L5690">
        <f>VLOOKUP(C5690,'scores zonder drempel 25'!A:E,2,FALSE)</f>
        <v>310.74</v>
      </c>
      <c r="M5690">
        <f>VLOOKUP(B5690,'bekostiging 25'!$C$1:$N$2577,11,FALSE)</f>
        <v>12841.54</v>
      </c>
    </row>
    <row r="5691" spans="1:13">
      <c r="A5691" s="15" t="s">
        <v>7677</v>
      </c>
      <c r="B5691" s="15" t="s">
        <v>7780</v>
      </c>
      <c r="C5691" s="15" t="s">
        <v>5713</v>
      </c>
      <c r="D5691" s="15" t="s">
        <v>7781</v>
      </c>
      <c r="E5691" s="15" t="s">
        <v>7782</v>
      </c>
      <c r="F5691" s="15" t="s">
        <v>7305</v>
      </c>
      <c r="G5691" s="15" t="s">
        <v>7783</v>
      </c>
      <c r="H5691" s="15" t="s">
        <v>7358</v>
      </c>
      <c r="I5691" s="15" t="s">
        <v>7359</v>
      </c>
      <c r="J5691" s="15" t="s">
        <v>7358</v>
      </c>
      <c r="K5691">
        <f>VLOOKUP(C5691,'scores met drempel 25'!A:C,3,FALSE)</f>
        <v>177.37</v>
      </c>
      <c r="L5691">
        <f>VLOOKUP(C5691,'scores zonder drempel 25'!A:E,2,FALSE)</f>
        <v>303.89999999999998</v>
      </c>
      <c r="M5691">
        <f>VLOOKUP(B5691,'bekostiging 25'!$C$1:$N$2577,11,FALSE)</f>
        <v>11238.35</v>
      </c>
    </row>
    <row r="5692" spans="1:13">
      <c r="A5692" s="15" t="s">
        <v>7677</v>
      </c>
      <c r="B5692" s="15" t="s">
        <v>7784</v>
      </c>
      <c r="C5692" s="15" t="s">
        <v>5714</v>
      </c>
      <c r="D5692" s="15" t="s">
        <v>7785</v>
      </c>
      <c r="E5692" s="15" t="s">
        <v>7786</v>
      </c>
      <c r="F5692" s="15" t="s">
        <v>6698</v>
      </c>
      <c r="G5692" s="15" t="s">
        <v>7787</v>
      </c>
      <c r="H5692" s="15" t="s">
        <v>7358</v>
      </c>
      <c r="I5692" s="15" t="s">
        <v>7359</v>
      </c>
      <c r="J5692" s="15" t="s">
        <v>7358</v>
      </c>
      <c r="K5692">
        <f>VLOOKUP(C5692,'scores met drempel 25'!A:C,3,FALSE)</f>
        <v>52.68</v>
      </c>
      <c r="L5692">
        <f>VLOOKUP(C5692,'scores zonder drempel 25'!A:E,2,FALSE)</f>
        <v>352.62</v>
      </c>
      <c r="M5692">
        <f>VLOOKUP(B5692,'bekostiging 25'!$C$1:$N$2577,11,FALSE)</f>
        <v>1291.22</v>
      </c>
    </row>
    <row r="5693" spans="1:13">
      <c r="A5693" s="15" t="s">
        <v>7677</v>
      </c>
      <c r="B5693" s="15" t="s">
        <v>7788</v>
      </c>
      <c r="C5693" s="15" t="s">
        <v>5715</v>
      </c>
      <c r="D5693" s="15" t="s">
        <v>7789</v>
      </c>
      <c r="E5693" s="15" t="s">
        <v>7790</v>
      </c>
      <c r="F5693" s="15" t="s">
        <v>7548</v>
      </c>
      <c r="G5693" s="15" t="s">
        <v>7791</v>
      </c>
      <c r="H5693" s="15" t="s">
        <v>7358</v>
      </c>
      <c r="I5693" s="15" t="s">
        <v>7359</v>
      </c>
      <c r="J5693" s="15" t="s">
        <v>7358</v>
      </c>
      <c r="K5693">
        <f>VLOOKUP(C5693,'scores met drempel 25'!A:C,3,FALSE)</f>
        <v>390.16</v>
      </c>
      <c r="L5693">
        <f>VLOOKUP(C5693,'scores zonder drempel 25'!A:E,2,FALSE)</f>
        <v>826.01</v>
      </c>
      <c r="M5693">
        <f>VLOOKUP(B5693,'bekostiging 25'!$C$1:$N$2577,11,FALSE)</f>
        <v>32143.85</v>
      </c>
    </row>
    <row r="5694" spans="1:13">
      <c r="A5694" s="15" t="s">
        <v>30090</v>
      </c>
      <c r="B5694" s="15" t="s">
        <v>30239</v>
      </c>
      <c r="C5694" s="15" t="s">
        <v>5716</v>
      </c>
      <c r="D5694" s="15" t="s">
        <v>30240</v>
      </c>
      <c r="E5694" s="15" t="s">
        <v>29527</v>
      </c>
      <c r="F5694" s="15" t="s">
        <v>6275</v>
      </c>
      <c r="G5694" s="15" t="s">
        <v>29528</v>
      </c>
      <c r="H5694" s="15" t="s">
        <v>7360</v>
      </c>
      <c r="I5694" s="15" t="s">
        <v>27265</v>
      </c>
      <c r="J5694" s="15" t="s">
        <v>27266</v>
      </c>
      <c r="K5694">
        <f>VLOOKUP(C5694,'scores met drempel 25'!A:C,3,FALSE)</f>
        <v>17.309999999999999</v>
      </c>
      <c r="L5694">
        <f>VLOOKUP(C5694,'scores zonder drempel 25'!A:E,2,FALSE)</f>
        <v>161.91999999999999</v>
      </c>
      <c r="M5694" t="e">
        <f>VLOOKUP(B5694,'bekostiging 25'!$C$1:$N$2577,11,FALSE)</f>
        <v>#N/A</v>
      </c>
    </row>
    <row r="5695" spans="1:13">
      <c r="A5695" s="15" t="s">
        <v>19190</v>
      </c>
      <c r="B5695" s="15" t="s">
        <v>19248</v>
      </c>
      <c r="C5695" s="15" t="s">
        <v>5717</v>
      </c>
      <c r="D5695" s="15" t="s">
        <v>19249</v>
      </c>
      <c r="E5695" s="15" t="s">
        <v>19250</v>
      </c>
      <c r="F5695" s="15" t="s">
        <v>6363</v>
      </c>
      <c r="G5695" s="15" t="s">
        <v>19251</v>
      </c>
      <c r="H5695" s="15" t="s">
        <v>19211</v>
      </c>
      <c r="I5695" s="15" t="s">
        <v>19196</v>
      </c>
      <c r="J5695" s="15" t="s">
        <v>19197</v>
      </c>
      <c r="K5695">
        <f>VLOOKUP(C5695,'scores met drempel 25'!A:C,3,FALSE)</f>
        <v>0</v>
      </c>
      <c r="L5695">
        <f>VLOOKUP(C5695,'scores zonder drempel 25'!A:E,2,FALSE)</f>
        <v>164.68</v>
      </c>
      <c r="M5695" t="e">
        <f>VLOOKUP(B5695,'bekostiging 25'!$C$1:$N$2577,11,FALSE)</f>
        <v>#N/A</v>
      </c>
    </row>
    <row r="5696" spans="1:13">
      <c r="A5696" s="15" t="s">
        <v>17406</v>
      </c>
      <c r="B5696" s="15" t="s">
        <v>17479</v>
      </c>
      <c r="C5696" s="15" t="s">
        <v>5718</v>
      </c>
      <c r="D5696" s="15" t="s">
        <v>17480</v>
      </c>
      <c r="E5696" s="15" t="s">
        <v>17481</v>
      </c>
      <c r="F5696" s="15" t="s">
        <v>7218</v>
      </c>
      <c r="G5696" s="15" t="s">
        <v>17482</v>
      </c>
      <c r="H5696" s="15" t="s">
        <v>14414</v>
      </c>
      <c r="I5696" s="15" t="s">
        <v>15828</v>
      </c>
      <c r="J5696" s="15" t="s">
        <v>14414</v>
      </c>
      <c r="K5696">
        <f>VLOOKUP(C5696,'scores met drempel 25'!A:C,3,FALSE)</f>
        <v>0</v>
      </c>
      <c r="L5696">
        <f>VLOOKUP(C5696,'scores zonder drempel 25'!A:E,2,FALSE)</f>
        <v>95.77</v>
      </c>
      <c r="M5696" t="e">
        <f>VLOOKUP(B5696,'bekostiging 25'!$C$1:$N$2577,11,FALSE)</f>
        <v>#N/A</v>
      </c>
    </row>
    <row r="5697" spans="1:13">
      <c r="A5697" s="15" t="s">
        <v>16356</v>
      </c>
      <c r="B5697" s="15" t="s">
        <v>16479</v>
      </c>
      <c r="C5697" s="15" t="s">
        <v>5719</v>
      </c>
      <c r="D5697" s="15" t="s">
        <v>16480</v>
      </c>
      <c r="E5697" s="15" t="s">
        <v>16481</v>
      </c>
      <c r="F5697" s="15" t="s">
        <v>6275</v>
      </c>
      <c r="G5697" s="15" t="s">
        <v>16482</v>
      </c>
      <c r="H5697" s="15" t="s">
        <v>14414</v>
      </c>
      <c r="I5697" s="15" t="s">
        <v>15828</v>
      </c>
      <c r="J5697" s="15" t="s">
        <v>14414</v>
      </c>
      <c r="K5697">
        <f>VLOOKUP(C5697,'scores met drempel 25'!A:C,3,FALSE)</f>
        <v>0</v>
      </c>
      <c r="L5697">
        <f>VLOOKUP(C5697,'scores zonder drempel 25'!A:E,2,FALSE)</f>
        <v>283.3</v>
      </c>
      <c r="M5697" t="e">
        <f>VLOOKUP(B5697,'bekostiging 25'!$C$1:$N$2577,11,FALSE)</f>
        <v>#N/A</v>
      </c>
    </row>
    <row r="5698" spans="1:13">
      <c r="A5698" s="15" t="s">
        <v>6999</v>
      </c>
      <c r="B5698" s="15" t="s">
        <v>7037</v>
      </c>
      <c r="C5698" s="15" t="s">
        <v>5720</v>
      </c>
      <c r="D5698" s="15" t="s">
        <v>7038</v>
      </c>
      <c r="E5698" s="15" t="s">
        <v>6318</v>
      </c>
      <c r="F5698" s="15" t="s">
        <v>6831</v>
      </c>
      <c r="G5698" s="15" t="s">
        <v>6319</v>
      </c>
      <c r="H5698" s="15" t="s">
        <v>6228</v>
      </c>
      <c r="I5698" s="15" t="s">
        <v>6229</v>
      </c>
      <c r="J5698" s="15" t="s">
        <v>6228</v>
      </c>
      <c r="K5698">
        <f>VLOOKUP(C5698,'scores met drempel 25'!A:C,3,FALSE)</f>
        <v>0</v>
      </c>
      <c r="L5698">
        <f>VLOOKUP(C5698,'scores zonder drempel 25'!A:E,2,FALSE)</f>
        <v>73.5</v>
      </c>
      <c r="M5698" t="e">
        <f>VLOOKUP(B5698,'bekostiging 25'!$C$1:$N$2577,11,FALSE)</f>
        <v>#N/A</v>
      </c>
    </row>
    <row r="5699" spans="1:13">
      <c r="A5699" s="15" t="s">
        <v>30090</v>
      </c>
      <c r="B5699" s="15" t="s">
        <v>30241</v>
      </c>
      <c r="C5699" s="15" t="s">
        <v>5721</v>
      </c>
      <c r="D5699" s="15" t="s">
        <v>30242</v>
      </c>
      <c r="E5699" s="15" t="s">
        <v>30243</v>
      </c>
      <c r="F5699" s="15" t="s">
        <v>6245</v>
      </c>
      <c r="G5699" s="15" t="s">
        <v>30244</v>
      </c>
      <c r="H5699" s="15" t="s">
        <v>7360</v>
      </c>
      <c r="I5699" s="15" t="s">
        <v>27265</v>
      </c>
      <c r="J5699" s="15" t="s">
        <v>27266</v>
      </c>
      <c r="K5699">
        <f>VLOOKUP(C5699,'scores met drempel 25'!A:C,3,FALSE)</f>
        <v>259.68</v>
      </c>
      <c r="L5699">
        <f>VLOOKUP(C5699,'scores zonder drempel 25'!A:E,2,FALSE)</f>
        <v>394.25</v>
      </c>
      <c r="M5699">
        <f>VLOOKUP(B5699,'bekostiging 25'!$C$1:$N$2577,11,FALSE)</f>
        <v>15070.68</v>
      </c>
    </row>
    <row r="5700" spans="1:13">
      <c r="A5700" s="15" t="s">
        <v>11500</v>
      </c>
      <c r="B5700" s="15" t="s">
        <v>11574</v>
      </c>
      <c r="C5700" s="15" t="s">
        <v>5722</v>
      </c>
      <c r="D5700" s="15" t="s">
        <v>11575</v>
      </c>
      <c r="E5700" s="15" t="s">
        <v>11576</v>
      </c>
      <c r="F5700" s="15" t="s">
        <v>6220</v>
      </c>
      <c r="G5700" s="15" t="s">
        <v>11577</v>
      </c>
      <c r="H5700" s="15" t="s">
        <v>9805</v>
      </c>
      <c r="I5700" s="15" t="s">
        <v>9806</v>
      </c>
      <c r="J5700" s="15" t="s">
        <v>9805</v>
      </c>
      <c r="K5700">
        <f>VLOOKUP(C5700,'scores met drempel 25'!A:C,3,FALSE)</f>
        <v>0</v>
      </c>
      <c r="L5700">
        <f>VLOOKUP(C5700,'scores zonder drempel 25'!A:E,2,FALSE)</f>
        <v>112.89</v>
      </c>
      <c r="M5700" t="e">
        <f>VLOOKUP(B5700,'bekostiging 25'!$C$1:$N$2577,11,FALSE)</f>
        <v>#N/A</v>
      </c>
    </row>
    <row r="5701" spans="1:13">
      <c r="A5701" s="15" t="s">
        <v>19321</v>
      </c>
      <c r="B5701" s="15" t="s">
        <v>27419</v>
      </c>
      <c r="C5701" s="15" t="s">
        <v>5723</v>
      </c>
      <c r="D5701" s="15" t="s">
        <v>27420</v>
      </c>
      <c r="E5701" s="15" t="s">
        <v>27421</v>
      </c>
      <c r="F5701" s="15" t="s">
        <v>6252</v>
      </c>
      <c r="G5701" s="15" t="s">
        <v>27422</v>
      </c>
      <c r="H5701" s="15" t="s">
        <v>7360</v>
      </c>
      <c r="I5701" s="15" t="s">
        <v>27265</v>
      </c>
      <c r="J5701" s="15" t="s">
        <v>27266</v>
      </c>
      <c r="K5701">
        <f>VLOOKUP(C5701,'scores met drempel 25'!A:C,3,FALSE)</f>
        <v>0</v>
      </c>
      <c r="L5701">
        <f>VLOOKUP(C5701,'scores zonder drempel 25'!A:E,2,FALSE)</f>
        <v>320.58</v>
      </c>
      <c r="M5701" t="e">
        <f>VLOOKUP(B5701,'bekostiging 25'!$C$1:$N$2577,11,FALSE)</f>
        <v>#N/A</v>
      </c>
    </row>
    <row r="5702" spans="1:13">
      <c r="A5702" s="15" t="s">
        <v>19939</v>
      </c>
      <c r="B5702" s="15" t="s">
        <v>20032</v>
      </c>
      <c r="C5702" s="15" t="s">
        <v>5724</v>
      </c>
      <c r="D5702" s="15" t="s">
        <v>20033</v>
      </c>
      <c r="E5702" s="15" t="s">
        <v>20034</v>
      </c>
      <c r="F5702" s="15" t="s">
        <v>7255</v>
      </c>
      <c r="G5702" s="15" t="s">
        <v>20035</v>
      </c>
      <c r="H5702" s="15" t="s">
        <v>19211</v>
      </c>
      <c r="I5702" s="15" t="s">
        <v>19196</v>
      </c>
      <c r="J5702" s="15" t="s">
        <v>19197</v>
      </c>
      <c r="K5702">
        <f>VLOOKUP(C5702,'scores met drempel 25'!A:C,3,FALSE)</f>
        <v>0</v>
      </c>
      <c r="L5702">
        <f>VLOOKUP(C5702,'scores zonder drempel 25'!A:E,2,FALSE)</f>
        <v>114.57</v>
      </c>
      <c r="M5702" t="e">
        <f>VLOOKUP(B5702,'bekostiging 25'!$C$1:$N$2577,11,FALSE)</f>
        <v>#N/A</v>
      </c>
    </row>
    <row r="5703" spans="1:13">
      <c r="A5703" s="15" t="s">
        <v>7579</v>
      </c>
      <c r="B5703" s="15" t="s">
        <v>7634</v>
      </c>
      <c r="C5703" s="15" t="s">
        <v>5725</v>
      </c>
      <c r="D5703" s="15" t="s">
        <v>7635</v>
      </c>
      <c r="E5703" s="15" t="s">
        <v>7425</v>
      </c>
      <c r="F5703" s="15" t="s">
        <v>7111</v>
      </c>
      <c r="G5703" s="15" t="s">
        <v>7426</v>
      </c>
      <c r="H5703" s="15" t="s">
        <v>7358</v>
      </c>
      <c r="I5703" s="15" t="s">
        <v>7359</v>
      </c>
      <c r="J5703" s="15" t="s">
        <v>7358</v>
      </c>
      <c r="K5703">
        <f>VLOOKUP(C5703,'scores met drempel 25'!A:C,3,FALSE)</f>
        <v>93.98</v>
      </c>
      <c r="L5703">
        <f>VLOOKUP(C5703,'scores zonder drempel 25'!A:E,2,FALSE)</f>
        <v>231.23</v>
      </c>
      <c r="M5703">
        <f>VLOOKUP(B5703,'bekostiging 25'!$C$1:$N$2577,11,FALSE)</f>
        <v>6543.43</v>
      </c>
    </row>
    <row r="5704" spans="1:13">
      <c r="A5704" s="15" t="s">
        <v>29475</v>
      </c>
      <c r="B5704" s="15" t="s">
        <v>29526</v>
      </c>
      <c r="C5704" s="15" t="s">
        <v>5726</v>
      </c>
      <c r="D5704" s="15" t="s">
        <v>28071</v>
      </c>
      <c r="E5704" s="15" t="s">
        <v>29527</v>
      </c>
      <c r="F5704" s="15" t="s">
        <v>6252</v>
      </c>
      <c r="G5704" s="15" t="s">
        <v>29528</v>
      </c>
      <c r="H5704" s="15" t="s">
        <v>7360</v>
      </c>
      <c r="I5704" s="15" t="s">
        <v>27265</v>
      </c>
      <c r="J5704" s="15" t="s">
        <v>27266</v>
      </c>
      <c r="K5704">
        <f>VLOOKUP(C5704,'scores met drempel 25'!A:C,3,FALSE)</f>
        <v>0</v>
      </c>
      <c r="L5704">
        <f>VLOOKUP(C5704,'scores zonder drempel 25'!A:E,2,FALSE)</f>
        <v>170.46</v>
      </c>
      <c r="M5704" t="e">
        <f>VLOOKUP(B5704,'bekostiging 25'!$C$1:$N$2577,11,FALSE)</f>
        <v>#N/A</v>
      </c>
    </row>
    <row r="5705" spans="1:13">
      <c r="A5705" s="15" t="s">
        <v>6345</v>
      </c>
      <c r="B5705" s="15" t="s">
        <v>23059</v>
      </c>
      <c r="C5705" s="15" t="s">
        <v>5727</v>
      </c>
      <c r="D5705" s="15" t="s">
        <v>23060</v>
      </c>
      <c r="E5705" s="15" t="s">
        <v>23061</v>
      </c>
      <c r="F5705" s="15" t="s">
        <v>6275</v>
      </c>
      <c r="G5705" s="15" t="s">
        <v>23062</v>
      </c>
      <c r="H5705" s="15" t="s">
        <v>23037</v>
      </c>
      <c r="I5705" s="15" t="s">
        <v>23038</v>
      </c>
      <c r="J5705" s="15" t="s">
        <v>23037</v>
      </c>
      <c r="K5705">
        <f>VLOOKUP(C5705,'scores met drempel 25'!A:C,3,FALSE)</f>
        <v>0</v>
      </c>
      <c r="L5705">
        <f>VLOOKUP(C5705,'scores zonder drempel 25'!A:E,2,FALSE)</f>
        <v>219.17</v>
      </c>
      <c r="M5705" t="e">
        <f>VLOOKUP(B5705,'bekostiging 25'!$C$1:$N$2577,11,FALSE)</f>
        <v>#N/A</v>
      </c>
    </row>
    <row r="5706" spans="1:13">
      <c r="A5706" s="15" t="s">
        <v>28945</v>
      </c>
      <c r="B5706" s="15" t="s">
        <v>28950</v>
      </c>
      <c r="C5706" s="15" t="s">
        <v>5728</v>
      </c>
      <c r="D5706" s="15" t="s">
        <v>28951</v>
      </c>
      <c r="E5706" s="15" t="s">
        <v>28952</v>
      </c>
      <c r="F5706" s="15" t="s">
        <v>6275</v>
      </c>
      <c r="G5706" s="15" t="s">
        <v>28953</v>
      </c>
      <c r="H5706" s="15" t="s">
        <v>7360</v>
      </c>
      <c r="I5706" s="15" t="s">
        <v>27265</v>
      </c>
      <c r="J5706" s="15" t="s">
        <v>27266</v>
      </c>
      <c r="K5706">
        <f>VLOOKUP(C5706,'scores met drempel 25'!A:C,3,FALSE)</f>
        <v>0</v>
      </c>
      <c r="L5706">
        <f>VLOOKUP(C5706,'scores zonder drempel 25'!A:E,2,FALSE)</f>
        <v>43.58</v>
      </c>
      <c r="M5706" t="e">
        <f>VLOOKUP(B5706,'bekostiging 25'!$C$1:$N$2577,11,FALSE)</f>
        <v>#N/A</v>
      </c>
    </row>
    <row r="5707" spans="1:13">
      <c r="A5707" s="15" t="s">
        <v>10599</v>
      </c>
      <c r="B5707" s="15" t="s">
        <v>10604</v>
      </c>
      <c r="C5707" s="15" t="s">
        <v>5729</v>
      </c>
      <c r="D5707" s="15" t="s">
        <v>10605</v>
      </c>
      <c r="E5707" s="15" t="s">
        <v>10345</v>
      </c>
      <c r="F5707" s="15" t="s">
        <v>6385</v>
      </c>
      <c r="G5707" s="15" t="s">
        <v>10346</v>
      </c>
      <c r="H5707" s="15" t="s">
        <v>9973</v>
      </c>
      <c r="I5707" s="15" t="s">
        <v>9974</v>
      </c>
      <c r="J5707" s="15" t="s">
        <v>9973</v>
      </c>
      <c r="K5707">
        <f>VLOOKUP(C5707,'scores met drempel 25'!A:C,3,FALSE)</f>
        <v>0</v>
      </c>
      <c r="L5707">
        <f>VLOOKUP(C5707,'scores zonder drempel 25'!A:E,2,FALSE)</f>
        <v>51.34</v>
      </c>
      <c r="M5707" t="e">
        <f>VLOOKUP(B5707,'bekostiging 25'!$C$1:$N$2577,11,FALSE)</f>
        <v>#N/A</v>
      </c>
    </row>
    <row r="5708" spans="1:13">
      <c r="A5708" s="15" t="s">
        <v>7343</v>
      </c>
      <c r="B5708" s="15" t="s">
        <v>7344</v>
      </c>
      <c r="C5708" s="15" t="s">
        <v>5730</v>
      </c>
      <c r="D5708" s="15" t="s">
        <v>7345</v>
      </c>
      <c r="E5708" s="15" t="s">
        <v>7346</v>
      </c>
      <c r="F5708" s="15" t="s">
        <v>7347</v>
      </c>
      <c r="G5708" s="15" t="s">
        <v>7348</v>
      </c>
      <c r="H5708" s="15" t="s">
        <v>7349</v>
      </c>
      <c r="I5708" s="15" t="s">
        <v>7350</v>
      </c>
      <c r="J5708" s="15" t="s">
        <v>7349</v>
      </c>
      <c r="K5708">
        <f>VLOOKUP(C5708,'scores met drempel 25'!A:C,3,FALSE)</f>
        <v>0</v>
      </c>
      <c r="L5708">
        <f>VLOOKUP(C5708,'scores zonder drempel 25'!A:E,2,FALSE)</f>
        <v>197.31</v>
      </c>
      <c r="M5708" t="e">
        <f>VLOOKUP(B5708,'bekostiging 25'!$C$1:$N$2577,11,FALSE)</f>
        <v>#N/A</v>
      </c>
    </row>
    <row r="5709" spans="1:13">
      <c r="A5709" s="15" t="s">
        <v>7677</v>
      </c>
      <c r="B5709" s="15" t="s">
        <v>7792</v>
      </c>
      <c r="C5709" s="15" t="s">
        <v>5731</v>
      </c>
      <c r="D5709" s="15" t="s">
        <v>7793</v>
      </c>
      <c r="E5709" s="15" t="s">
        <v>7794</v>
      </c>
      <c r="F5709" s="15" t="s">
        <v>6813</v>
      </c>
      <c r="G5709" s="15" t="s">
        <v>7795</v>
      </c>
      <c r="H5709" s="15" t="s">
        <v>7358</v>
      </c>
      <c r="I5709" s="15" t="s">
        <v>7359</v>
      </c>
      <c r="J5709" s="15" t="s">
        <v>7358</v>
      </c>
      <c r="K5709">
        <f>VLOOKUP(C5709,'scores met drempel 25'!A:C,3,FALSE)</f>
        <v>142.41999999999999</v>
      </c>
      <c r="L5709">
        <f>VLOOKUP(C5709,'scores zonder drempel 25'!A:E,2,FALSE)</f>
        <v>285.69</v>
      </c>
      <c r="M5709">
        <f>VLOOKUP(B5709,'bekostiging 25'!$C$1:$N$2577,11,FALSE)</f>
        <v>10151.780000000001</v>
      </c>
    </row>
    <row r="5710" spans="1:13">
      <c r="A5710" s="15" t="s">
        <v>7374</v>
      </c>
      <c r="B5710" s="15" t="s">
        <v>7427</v>
      </c>
      <c r="C5710" s="15" t="s">
        <v>5732</v>
      </c>
      <c r="D5710" s="15" t="s">
        <v>7428</v>
      </c>
      <c r="E5710" s="15" t="s">
        <v>7429</v>
      </c>
      <c r="F5710" s="15" t="s">
        <v>6595</v>
      </c>
      <c r="G5710" s="15" t="s">
        <v>7430</v>
      </c>
      <c r="H5710" s="15" t="s">
        <v>7358</v>
      </c>
      <c r="I5710" s="15" t="s">
        <v>7359</v>
      </c>
      <c r="J5710" s="15" t="s">
        <v>7358</v>
      </c>
      <c r="K5710">
        <f>VLOOKUP(C5710,'scores met drempel 25'!A:C,3,FALSE)</f>
        <v>15.15</v>
      </c>
      <c r="L5710">
        <f>VLOOKUP(C5710,'scores zonder drempel 25'!A:E,2,FALSE)</f>
        <v>175.16</v>
      </c>
      <c r="M5710">
        <f>VLOOKUP(B5710,'bekostiging 25'!$C$1:$N$2577,11,FALSE)</f>
        <v>1592.53</v>
      </c>
    </row>
    <row r="5711" spans="1:13">
      <c r="A5711" s="15" t="s">
        <v>11725</v>
      </c>
      <c r="B5711" s="15" t="s">
        <v>17877</v>
      </c>
      <c r="C5711" s="15" t="s">
        <v>5733</v>
      </c>
      <c r="D5711" s="15" t="s">
        <v>17878</v>
      </c>
      <c r="E5711" s="15" t="s">
        <v>16815</v>
      </c>
      <c r="F5711" s="15" t="s">
        <v>6470</v>
      </c>
      <c r="G5711" s="15" t="s">
        <v>16816</v>
      </c>
      <c r="H5711" s="15" t="s">
        <v>16817</v>
      </c>
      <c r="I5711" s="15" t="s">
        <v>16818</v>
      </c>
      <c r="J5711" s="15" t="s">
        <v>16819</v>
      </c>
      <c r="K5711">
        <f>VLOOKUP(C5711,'scores met drempel 25'!A:C,3,FALSE)</f>
        <v>0</v>
      </c>
      <c r="L5711">
        <f>VLOOKUP(C5711,'scores zonder drempel 25'!A:E,2,FALSE)</f>
        <v>50.28</v>
      </c>
      <c r="M5711" t="e">
        <f>VLOOKUP(B5711,'bekostiging 25'!$C$1:$N$2577,11,FALSE)</f>
        <v>#N/A</v>
      </c>
    </row>
    <row r="5712" spans="1:13">
      <c r="A5712" s="15" t="s">
        <v>6160</v>
      </c>
      <c r="B5712" s="15" t="s">
        <v>6316</v>
      </c>
      <c r="C5712" s="15" t="s">
        <v>5734</v>
      </c>
      <c r="D5712" s="15" t="s">
        <v>6317</v>
      </c>
      <c r="E5712" s="15" t="s">
        <v>6318</v>
      </c>
      <c r="F5712" s="15" t="s">
        <v>6179</v>
      </c>
      <c r="G5712" s="15" t="s">
        <v>6319</v>
      </c>
      <c r="H5712" s="15" t="s">
        <v>6228</v>
      </c>
      <c r="I5712" s="15" t="s">
        <v>6229</v>
      </c>
      <c r="J5712" s="15" t="s">
        <v>6228</v>
      </c>
      <c r="K5712">
        <f>VLOOKUP(C5712,'scores met drempel 25'!A:C,3,FALSE)</f>
        <v>0</v>
      </c>
      <c r="L5712">
        <f>VLOOKUP(C5712,'scores zonder drempel 25'!A:E,2,FALSE)</f>
        <v>61.22</v>
      </c>
      <c r="M5712" t="e">
        <f>VLOOKUP(B5712,'bekostiging 25'!$C$1:$N$2577,11,FALSE)</f>
        <v>#N/A</v>
      </c>
    </row>
    <row r="5713" spans="1:13">
      <c r="A5713" s="15" t="s">
        <v>22056</v>
      </c>
      <c r="B5713" s="15" t="s">
        <v>22139</v>
      </c>
      <c r="C5713" s="15" t="s">
        <v>5735</v>
      </c>
      <c r="D5713" s="15" t="s">
        <v>22140</v>
      </c>
      <c r="E5713" s="15" t="s">
        <v>20552</v>
      </c>
      <c r="F5713" s="15" t="s">
        <v>6668</v>
      </c>
      <c r="G5713" s="15" t="s">
        <v>20553</v>
      </c>
      <c r="H5713" s="15" t="s">
        <v>20506</v>
      </c>
      <c r="I5713" s="15" t="s">
        <v>19868</v>
      </c>
      <c r="J5713" s="15" t="s">
        <v>19869</v>
      </c>
      <c r="K5713">
        <f>VLOOKUP(C5713,'scores met drempel 25'!A:C,3,FALSE)</f>
        <v>2.56</v>
      </c>
      <c r="L5713">
        <f>VLOOKUP(C5713,'scores zonder drempel 25'!A:E,2,FALSE)</f>
        <v>215.47</v>
      </c>
      <c r="M5713" t="e">
        <f>VLOOKUP(B5713,'bekostiging 25'!$C$1:$N$2577,11,FALSE)</f>
        <v>#N/A</v>
      </c>
    </row>
    <row r="5714" spans="1:13">
      <c r="A5714" s="15" t="s">
        <v>17796</v>
      </c>
      <c r="B5714" s="15" t="s">
        <v>17845</v>
      </c>
      <c r="C5714" s="15" t="s">
        <v>5736</v>
      </c>
      <c r="D5714" s="15" t="s">
        <v>17846</v>
      </c>
      <c r="E5714" s="15" t="s">
        <v>17847</v>
      </c>
      <c r="F5714" s="15" t="s">
        <v>6233</v>
      </c>
      <c r="G5714" s="15" t="s">
        <v>17848</v>
      </c>
      <c r="H5714" s="15" t="s">
        <v>16837</v>
      </c>
      <c r="I5714" s="15" t="s">
        <v>16836</v>
      </c>
      <c r="J5714" s="15" t="s">
        <v>16837</v>
      </c>
      <c r="K5714">
        <f>VLOOKUP(C5714,'scores met drempel 25'!A:C,3,FALSE)</f>
        <v>0</v>
      </c>
      <c r="L5714">
        <f>VLOOKUP(C5714,'scores zonder drempel 25'!A:E,2,FALSE)</f>
        <v>151.97999999999999</v>
      </c>
      <c r="M5714" t="e">
        <f>VLOOKUP(B5714,'bekostiging 25'!$C$1:$N$2577,11,FALSE)</f>
        <v>#N/A</v>
      </c>
    </row>
    <row r="5715" spans="1:13">
      <c r="A5715" s="15" t="s">
        <v>18392</v>
      </c>
      <c r="B5715" s="15" t="s">
        <v>18476</v>
      </c>
      <c r="C5715" s="15" t="s">
        <v>5737</v>
      </c>
      <c r="D5715" s="15" t="s">
        <v>18477</v>
      </c>
      <c r="E5715" s="15" t="s">
        <v>17851</v>
      </c>
      <c r="F5715" s="15" t="s">
        <v>6464</v>
      </c>
      <c r="G5715" s="15" t="s">
        <v>17852</v>
      </c>
      <c r="H5715" s="15" t="s">
        <v>16837</v>
      </c>
      <c r="I5715" s="15" t="s">
        <v>16836</v>
      </c>
      <c r="J5715" s="15" t="s">
        <v>16837</v>
      </c>
      <c r="K5715">
        <f>VLOOKUP(C5715,'scores met drempel 25'!A:C,3,FALSE)</f>
        <v>0</v>
      </c>
      <c r="L5715">
        <f>VLOOKUP(C5715,'scores zonder drempel 25'!A:E,2,FALSE)</f>
        <v>122.3</v>
      </c>
      <c r="M5715" t="e">
        <f>VLOOKUP(B5715,'bekostiging 25'!$C$1:$N$2577,11,FALSE)</f>
        <v>#N/A</v>
      </c>
    </row>
    <row r="5716" spans="1:13">
      <c r="A5716" s="15" t="s">
        <v>17796</v>
      </c>
      <c r="B5716" s="15" t="s">
        <v>17849</v>
      </c>
      <c r="C5716" s="15" t="s">
        <v>5738</v>
      </c>
      <c r="D5716" s="15" t="s">
        <v>17850</v>
      </c>
      <c r="E5716" s="15" t="s">
        <v>17851</v>
      </c>
      <c r="F5716" s="15" t="s">
        <v>6255</v>
      </c>
      <c r="G5716" s="15" t="s">
        <v>17852</v>
      </c>
      <c r="H5716" s="15" t="s">
        <v>16837</v>
      </c>
      <c r="I5716" s="15" t="s">
        <v>16836</v>
      </c>
      <c r="J5716" s="15" t="s">
        <v>16837</v>
      </c>
      <c r="K5716">
        <f>VLOOKUP(C5716,'scores met drempel 25'!A:C,3,FALSE)</f>
        <v>0</v>
      </c>
      <c r="L5716">
        <f>VLOOKUP(C5716,'scores zonder drempel 25'!A:E,2,FALSE)</f>
        <v>115.11</v>
      </c>
      <c r="M5716" t="e">
        <f>VLOOKUP(B5716,'bekostiging 25'!$C$1:$N$2577,11,FALSE)</f>
        <v>#N/A</v>
      </c>
    </row>
    <row r="5717" spans="1:13">
      <c r="A5717" s="15" t="s">
        <v>15246</v>
      </c>
      <c r="B5717" s="15" t="s">
        <v>15247</v>
      </c>
      <c r="C5717" s="15" t="s">
        <v>5739</v>
      </c>
      <c r="D5717" s="15" t="s">
        <v>15248</v>
      </c>
      <c r="E5717" s="15" t="s">
        <v>15249</v>
      </c>
      <c r="F5717" s="15" t="s">
        <v>6736</v>
      </c>
      <c r="G5717" s="15" t="s">
        <v>15250</v>
      </c>
      <c r="H5717" s="15" t="s">
        <v>14502</v>
      </c>
      <c r="I5717" s="15" t="s">
        <v>14503</v>
      </c>
      <c r="J5717" s="15" t="s">
        <v>14502</v>
      </c>
      <c r="K5717">
        <f>VLOOKUP(C5717,'scores met drempel 25'!A:C,3,FALSE)</f>
        <v>1014.7</v>
      </c>
      <c r="L5717">
        <f>VLOOKUP(C5717,'scores zonder drempel 25'!A:E,2,FALSE)</f>
        <v>1282.5</v>
      </c>
      <c r="M5717">
        <f>VLOOKUP(B5717,'bekostiging 25'!$C$1:$N$2577,11,FALSE)</f>
        <v>57336.32</v>
      </c>
    </row>
    <row r="5718" spans="1:13">
      <c r="A5718" s="15" t="s">
        <v>14743</v>
      </c>
      <c r="B5718" s="15" t="s">
        <v>17729</v>
      </c>
      <c r="C5718" s="15" t="s">
        <v>5740</v>
      </c>
      <c r="D5718" s="15" t="s">
        <v>7714</v>
      </c>
      <c r="E5718" s="15" t="s">
        <v>17730</v>
      </c>
      <c r="F5718" s="15" t="s">
        <v>6233</v>
      </c>
      <c r="G5718" s="15" t="s">
        <v>17731</v>
      </c>
      <c r="H5718" s="15" t="s">
        <v>17732</v>
      </c>
      <c r="I5718" s="15" t="s">
        <v>15835</v>
      </c>
      <c r="J5718" s="15" t="s">
        <v>15836</v>
      </c>
      <c r="K5718">
        <f>VLOOKUP(C5718,'scores met drempel 25'!A:C,3,FALSE)</f>
        <v>32.159999999999997</v>
      </c>
      <c r="L5718">
        <f>VLOOKUP(C5718,'scores zonder drempel 25'!A:E,2,FALSE)</f>
        <v>154.01</v>
      </c>
      <c r="M5718">
        <f>VLOOKUP(B5718,'bekostiging 25'!$C$1:$N$2577,11,FALSE)</f>
        <v>3178.39</v>
      </c>
    </row>
    <row r="5719" spans="1:13">
      <c r="A5719" s="15" t="s">
        <v>31254</v>
      </c>
      <c r="B5719" s="15" t="s">
        <v>31266</v>
      </c>
      <c r="C5719" s="15" t="s">
        <v>5741</v>
      </c>
      <c r="D5719" s="15" t="s">
        <v>31267</v>
      </c>
      <c r="E5719" s="15" t="s">
        <v>31268</v>
      </c>
      <c r="F5719" s="15" t="s">
        <v>6245</v>
      </c>
      <c r="G5719" s="15" t="s">
        <v>31269</v>
      </c>
      <c r="H5719" s="15" t="s">
        <v>7360</v>
      </c>
      <c r="I5719" s="15" t="s">
        <v>27265</v>
      </c>
      <c r="J5719" s="15" t="s">
        <v>27266</v>
      </c>
      <c r="K5719">
        <f>VLOOKUP(C5719,'scores met drempel 25'!A:C,3,FALSE)</f>
        <v>110.84</v>
      </c>
      <c r="L5719">
        <f>VLOOKUP(C5719,'scores zonder drempel 25'!A:E,2,FALSE)</f>
        <v>359.23</v>
      </c>
      <c r="M5719">
        <f>VLOOKUP(B5719,'bekostiging 25'!$C$1:$N$2577,11,FALSE)</f>
        <v>10433.75</v>
      </c>
    </row>
    <row r="5720" spans="1:13">
      <c r="A5720" s="15" t="s">
        <v>19321</v>
      </c>
      <c r="B5720" s="15" t="s">
        <v>27423</v>
      </c>
      <c r="C5720" s="15" t="s">
        <v>5742</v>
      </c>
      <c r="D5720" s="15" t="s">
        <v>27424</v>
      </c>
      <c r="E5720" s="15" t="s">
        <v>27425</v>
      </c>
      <c r="F5720" s="15" t="s">
        <v>6335</v>
      </c>
      <c r="G5720" s="15" t="s">
        <v>27426</v>
      </c>
      <c r="H5720" s="15" t="s">
        <v>27427</v>
      </c>
      <c r="I5720" s="15" t="s">
        <v>27428</v>
      </c>
      <c r="J5720" s="15" t="s">
        <v>27429</v>
      </c>
      <c r="K5720">
        <f>VLOOKUP(C5720,'scores met drempel 25'!A:C,3,FALSE)</f>
        <v>0</v>
      </c>
      <c r="L5720">
        <f>VLOOKUP(C5720,'scores zonder drempel 25'!A:E,2,FALSE)</f>
        <v>152.94999999999999</v>
      </c>
      <c r="M5720" t="e">
        <f>VLOOKUP(B5720,'bekostiging 25'!$C$1:$N$2577,11,FALSE)</f>
        <v>#N/A</v>
      </c>
    </row>
    <row r="5721" spans="1:13">
      <c r="A5721" s="15" t="s">
        <v>19321</v>
      </c>
      <c r="B5721" s="15" t="s">
        <v>27430</v>
      </c>
      <c r="C5721" s="15" t="s">
        <v>5743</v>
      </c>
      <c r="D5721" s="15" t="s">
        <v>27431</v>
      </c>
      <c r="E5721" s="15" t="s">
        <v>27432</v>
      </c>
      <c r="F5721" s="15" t="s">
        <v>9457</v>
      </c>
      <c r="G5721" s="15" t="s">
        <v>27433</v>
      </c>
      <c r="H5721" s="15" t="s">
        <v>7360</v>
      </c>
      <c r="I5721" s="15" t="s">
        <v>27265</v>
      </c>
      <c r="J5721" s="15" t="s">
        <v>27266</v>
      </c>
      <c r="K5721">
        <f>VLOOKUP(C5721,'scores met drempel 25'!A:C,3,FALSE)</f>
        <v>0</v>
      </c>
      <c r="L5721">
        <f>VLOOKUP(C5721,'scores zonder drempel 25'!A:E,2,FALSE)</f>
        <v>211.64</v>
      </c>
      <c r="M5721" t="e">
        <f>VLOOKUP(B5721,'bekostiging 25'!$C$1:$N$2577,11,FALSE)</f>
        <v>#N/A</v>
      </c>
    </row>
    <row r="5722" spans="1:13">
      <c r="A5722" s="15" t="s">
        <v>20732</v>
      </c>
      <c r="B5722" s="15" t="s">
        <v>20868</v>
      </c>
      <c r="C5722" s="15" t="s">
        <v>5744</v>
      </c>
      <c r="D5722" s="15" t="s">
        <v>20869</v>
      </c>
      <c r="E5722" s="15" t="s">
        <v>20870</v>
      </c>
      <c r="F5722" s="15" t="s">
        <v>6184</v>
      </c>
      <c r="G5722" s="15" t="s">
        <v>20871</v>
      </c>
      <c r="H5722" s="15" t="s">
        <v>20085</v>
      </c>
      <c r="I5722" s="15" t="s">
        <v>20086</v>
      </c>
      <c r="J5722" s="15" t="s">
        <v>20085</v>
      </c>
      <c r="K5722">
        <f>VLOOKUP(C5722,'scores met drempel 25'!A:C,3,FALSE)</f>
        <v>0</v>
      </c>
      <c r="L5722">
        <f>VLOOKUP(C5722,'scores zonder drempel 25'!A:E,2,FALSE)</f>
        <v>136.16</v>
      </c>
      <c r="M5722">
        <f>VLOOKUP(B5722,'bekostiging 25'!$C$1:$N$2577,11,FALSE)</f>
        <v>52.66</v>
      </c>
    </row>
    <row r="5723" spans="1:13">
      <c r="A5723" s="15" t="s">
        <v>31254</v>
      </c>
      <c r="B5723" s="15" t="s">
        <v>31270</v>
      </c>
      <c r="C5723" s="15" t="s">
        <v>5745</v>
      </c>
      <c r="D5723" s="15" t="s">
        <v>31271</v>
      </c>
      <c r="E5723" s="15" t="s">
        <v>29666</v>
      </c>
      <c r="F5723" s="15" t="s">
        <v>6427</v>
      </c>
      <c r="G5723" s="15" t="s">
        <v>29667</v>
      </c>
      <c r="H5723" s="15" t="s">
        <v>29650</v>
      </c>
      <c r="I5723" s="15" t="s">
        <v>27428</v>
      </c>
      <c r="J5723" s="15" t="s">
        <v>27429</v>
      </c>
      <c r="K5723">
        <f>VLOOKUP(C5723,'scores met drempel 25'!A:C,3,FALSE)</f>
        <v>0</v>
      </c>
      <c r="L5723">
        <f>VLOOKUP(C5723,'scores zonder drempel 25'!A:E,2,FALSE)</f>
        <v>96.09</v>
      </c>
      <c r="M5723" t="e">
        <f>VLOOKUP(B5723,'bekostiging 25'!$C$1:$N$2577,11,FALSE)</f>
        <v>#N/A</v>
      </c>
    </row>
    <row r="5724" spans="1:13">
      <c r="A5724" s="15" t="s">
        <v>26220</v>
      </c>
      <c r="B5724" s="15" t="s">
        <v>26272</v>
      </c>
      <c r="C5724" s="15" t="s">
        <v>5746</v>
      </c>
      <c r="D5724" s="15" t="s">
        <v>26273</v>
      </c>
      <c r="E5724" s="15" t="s">
        <v>25987</v>
      </c>
      <c r="F5724" s="15" t="s">
        <v>11240</v>
      </c>
      <c r="G5724" s="15" t="s">
        <v>25988</v>
      </c>
      <c r="H5724" s="15" t="s">
        <v>21891</v>
      </c>
      <c r="I5724" s="15" t="s">
        <v>24684</v>
      </c>
      <c r="J5724" s="15" t="s">
        <v>21891</v>
      </c>
      <c r="K5724">
        <f>VLOOKUP(C5724,'scores met drempel 25'!A:C,3,FALSE)</f>
        <v>0</v>
      </c>
      <c r="L5724">
        <f>VLOOKUP(C5724,'scores zonder drempel 25'!A:E,2,FALSE)</f>
        <v>228.63</v>
      </c>
      <c r="M5724" t="e">
        <f>VLOOKUP(B5724,'bekostiging 25'!$C$1:$N$2577,11,FALSE)</f>
        <v>#N/A</v>
      </c>
    </row>
    <row r="5725" spans="1:13">
      <c r="A5725" s="15" t="s">
        <v>25111</v>
      </c>
      <c r="B5725" s="15" t="s">
        <v>25201</v>
      </c>
      <c r="C5725" s="15" t="s">
        <v>5747</v>
      </c>
      <c r="D5725" s="15" t="s">
        <v>25202</v>
      </c>
      <c r="E5725" s="15" t="s">
        <v>25203</v>
      </c>
      <c r="F5725" s="15" t="s">
        <v>25204</v>
      </c>
      <c r="G5725" s="15" t="s">
        <v>25205</v>
      </c>
      <c r="H5725" s="15" t="s">
        <v>21891</v>
      </c>
      <c r="I5725" s="15" t="s">
        <v>24684</v>
      </c>
      <c r="J5725" s="15" t="s">
        <v>21891</v>
      </c>
      <c r="K5725">
        <f>VLOOKUP(C5725,'scores met drempel 25'!A:C,3,FALSE)</f>
        <v>136.09</v>
      </c>
      <c r="L5725">
        <f>VLOOKUP(C5725,'scores zonder drempel 25'!A:E,2,FALSE)</f>
        <v>207.73</v>
      </c>
      <c r="M5725">
        <f>VLOOKUP(B5725,'bekostiging 25'!$C$1:$N$2577,11,FALSE)</f>
        <v>6856.73</v>
      </c>
    </row>
    <row r="5726" spans="1:13">
      <c r="A5726" s="15" t="s">
        <v>25926</v>
      </c>
      <c r="B5726" s="15" t="s">
        <v>25985</v>
      </c>
      <c r="C5726" s="15" t="s">
        <v>5748</v>
      </c>
      <c r="D5726" s="15" t="s">
        <v>25986</v>
      </c>
      <c r="E5726" s="15" t="s">
        <v>25987</v>
      </c>
      <c r="F5726" s="15" t="s">
        <v>8338</v>
      </c>
      <c r="G5726" s="15" t="s">
        <v>25988</v>
      </c>
      <c r="H5726" s="15" t="s">
        <v>21891</v>
      </c>
      <c r="I5726" s="15" t="s">
        <v>24684</v>
      </c>
      <c r="J5726" s="15" t="s">
        <v>21891</v>
      </c>
      <c r="K5726">
        <f>VLOOKUP(C5726,'scores met drempel 25'!A:C,3,FALSE)</f>
        <v>0</v>
      </c>
      <c r="L5726">
        <f>VLOOKUP(C5726,'scores zonder drempel 25'!A:E,2,FALSE)</f>
        <v>272.14</v>
      </c>
      <c r="M5726" t="e">
        <f>VLOOKUP(B5726,'bekostiging 25'!$C$1:$N$2577,11,FALSE)</f>
        <v>#N/A</v>
      </c>
    </row>
    <row r="5727" spans="1:13">
      <c r="A5727" s="15" t="s">
        <v>25111</v>
      </c>
      <c r="B5727" s="15" t="s">
        <v>25206</v>
      </c>
      <c r="C5727" s="15" t="s">
        <v>5749</v>
      </c>
      <c r="D5727" s="15" t="s">
        <v>25207</v>
      </c>
      <c r="E5727" s="15" t="s">
        <v>24681</v>
      </c>
      <c r="F5727" s="15" t="s">
        <v>6275</v>
      </c>
      <c r="G5727" s="15" t="s">
        <v>24682</v>
      </c>
      <c r="H5727" s="15" t="s">
        <v>24683</v>
      </c>
      <c r="I5727" s="15" t="s">
        <v>24684</v>
      </c>
      <c r="J5727" s="15" t="s">
        <v>21891</v>
      </c>
      <c r="K5727">
        <f>VLOOKUP(C5727,'scores met drempel 25'!A:C,3,FALSE)</f>
        <v>0</v>
      </c>
      <c r="L5727">
        <f>VLOOKUP(C5727,'scores zonder drempel 25'!A:E,2,FALSE)</f>
        <v>57.79</v>
      </c>
      <c r="M5727" t="e">
        <f>VLOOKUP(B5727,'bekostiging 25'!$C$1:$N$2577,11,FALSE)</f>
        <v>#N/A</v>
      </c>
    </row>
    <row r="5728" spans="1:13">
      <c r="A5728" s="15" t="s">
        <v>25926</v>
      </c>
      <c r="B5728" s="15" t="s">
        <v>25989</v>
      </c>
      <c r="C5728" s="15" t="s">
        <v>5750</v>
      </c>
      <c r="D5728" s="15" t="s">
        <v>7323</v>
      </c>
      <c r="E5728" s="15" t="s">
        <v>24728</v>
      </c>
      <c r="F5728" s="15" t="s">
        <v>6668</v>
      </c>
      <c r="G5728" s="15" t="s">
        <v>24729</v>
      </c>
      <c r="H5728" s="15" t="s">
        <v>24683</v>
      </c>
      <c r="I5728" s="15" t="s">
        <v>24684</v>
      </c>
      <c r="J5728" s="15" t="s">
        <v>21891</v>
      </c>
      <c r="K5728">
        <f>VLOOKUP(C5728,'scores met drempel 25'!A:C,3,FALSE)</f>
        <v>0</v>
      </c>
      <c r="L5728">
        <f>VLOOKUP(C5728,'scores zonder drempel 25'!A:E,2,FALSE)</f>
        <v>126.15</v>
      </c>
      <c r="M5728" t="e">
        <f>VLOOKUP(B5728,'bekostiging 25'!$C$1:$N$2577,11,FALSE)</f>
        <v>#N/A</v>
      </c>
    </row>
    <row r="5729" spans="1:13">
      <c r="A5729" s="15" t="s">
        <v>24714</v>
      </c>
      <c r="B5729" s="15" t="s">
        <v>24726</v>
      </c>
      <c r="C5729" s="15" t="s">
        <v>5751</v>
      </c>
      <c r="D5729" s="15" t="s">
        <v>24727</v>
      </c>
      <c r="E5729" s="15" t="s">
        <v>24728</v>
      </c>
      <c r="F5729" s="15" t="s">
        <v>6464</v>
      </c>
      <c r="G5729" s="15" t="s">
        <v>24729</v>
      </c>
      <c r="H5729" s="15" t="s">
        <v>24683</v>
      </c>
      <c r="I5729" s="15" t="s">
        <v>24684</v>
      </c>
      <c r="J5729" s="15" t="s">
        <v>21891</v>
      </c>
      <c r="K5729">
        <f>VLOOKUP(C5729,'scores met drempel 25'!A:C,3,FALSE)</f>
        <v>0</v>
      </c>
      <c r="L5729">
        <f>VLOOKUP(C5729,'scores zonder drempel 25'!A:E,2,FALSE)</f>
        <v>83.38</v>
      </c>
      <c r="M5729" t="e">
        <f>VLOOKUP(B5729,'bekostiging 25'!$C$1:$N$2577,11,FALSE)</f>
        <v>#N/A</v>
      </c>
    </row>
    <row r="5730" spans="1:13">
      <c r="A5730" s="15" t="s">
        <v>24630</v>
      </c>
      <c r="B5730" s="15" t="s">
        <v>24661</v>
      </c>
      <c r="C5730" s="15" t="s">
        <v>5752</v>
      </c>
      <c r="D5730" s="15" t="s">
        <v>24662</v>
      </c>
      <c r="E5730" s="15" t="s">
        <v>24663</v>
      </c>
      <c r="F5730" s="15" t="s">
        <v>6275</v>
      </c>
      <c r="G5730" s="15" t="s">
        <v>24664</v>
      </c>
      <c r="H5730" s="15" t="s">
        <v>24619</v>
      </c>
      <c r="I5730" s="15" t="s">
        <v>24620</v>
      </c>
      <c r="J5730" s="15" t="s">
        <v>24619</v>
      </c>
      <c r="K5730">
        <f>VLOOKUP(C5730,'scores met drempel 25'!A:C,3,FALSE)</f>
        <v>2.14</v>
      </c>
      <c r="L5730">
        <f>VLOOKUP(C5730,'scores zonder drempel 25'!A:E,2,FALSE)</f>
        <v>237.14</v>
      </c>
      <c r="M5730" t="e">
        <f>VLOOKUP(B5730,'bekostiging 25'!$C$1:$N$2577,11,FALSE)</f>
        <v>#N/A</v>
      </c>
    </row>
    <row r="5731" spans="1:13">
      <c r="A5731" s="15" t="s">
        <v>19352</v>
      </c>
      <c r="B5731" s="15" t="s">
        <v>19402</v>
      </c>
      <c r="C5731" s="15" t="s">
        <v>5753</v>
      </c>
      <c r="D5731" s="15" t="s">
        <v>19403</v>
      </c>
      <c r="E5731" s="15" t="s">
        <v>19404</v>
      </c>
      <c r="F5731" s="15" t="s">
        <v>6470</v>
      </c>
      <c r="G5731" s="15" t="s">
        <v>19405</v>
      </c>
      <c r="H5731" s="15" t="s">
        <v>19366</v>
      </c>
      <c r="I5731" s="15" t="s">
        <v>19365</v>
      </c>
      <c r="J5731" s="15" t="s">
        <v>19366</v>
      </c>
      <c r="K5731">
        <f>VLOOKUP(C5731,'scores met drempel 25'!A:C,3,FALSE)</f>
        <v>41.24</v>
      </c>
      <c r="L5731">
        <f>VLOOKUP(C5731,'scores zonder drempel 25'!A:E,2,FALSE)</f>
        <v>472.4</v>
      </c>
      <c r="M5731">
        <f>VLOOKUP(B5731,'bekostiging 25'!$C$1:$N$2577,11,FALSE)</f>
        <v>41.33</v>
      </c>
    </row>
    <row r="5732" spans="1:13">
      <c r="A5732" s="15" t="s">
        <v>12745</v>
      </c>
      <c r="B5732" s="15" t="s">
        <v>12804</v>
      </c>
      <c r="C5732" s="15" t="s">
        <v>5754</v>
      </c>
      <c r="D5732" s="15" t="s">
        <v>12805</v>
      </c>
      <c r="E5732" s="15" t="s">
        <v>10536</v>
      </c>
      <c r="F5732" s="15" t="s">
        <v>6196</v>
      </c>
      <c r="G5732" s="15" t="s">
        <v>10537</v>
      </c>
      <c r="H5732" s="15" t="s">
        <v>9958</v>
      </c>
      <c r="I5732" s="15" t="s">
        <v>9959</v>
      </c>
      <c r="J5732" s="15" t="s">
        <v>9958</v>
      </c>
      <c r="K5732">
        <f>VLOOKUP(C5732,'scores met drempel 25'!A:C,3,FALSE)</f>
        <v>0</v>
      </c>
      <c r="L5732">
        <f>VLOOKUP(C5732,'scores zonder drempel 25'!A:E,2,FALSE)</f>
        <v>111.24</v>
      </c>
      <c r="M5732" t="e">
        <f>VLOOKUP(B5732,'bekostiging 25'!$C$1:$N$2577,11,FALSE)</f>
        <v>#N/A</v>
      </c>
    </row>
    <row r="5733" spans="1:13">
      <c r="A5733" s="15" t="s">
        <v>15837</v>
      </c>
      <c r="B5733" s="15" t="s">
        <v>15875</v>
      </c>
      <c r="C5733" s="15" t="s">
        <v>5755</v>
      </c>
      <c r="D5733" s="15" t="s">
        <v>15876</v>
      </c>
      <c r="E5733" s="15" t="s">
        <v>15877</v>
      </c>
      <c r="F5733" s="15" t="s">
        <v>6696</v>
      </c>
      <c r="G5733" s="15" t="s">
        <v>15878</v>
      </c>
      <c r="H5733" s="15" t="s">
        <v>15842</v>
      </c>
      <c r="I5733" s="15" t="s">
        <v>15843</v>
      </c>
      <c r="J5733" s="15" t="s">
        <v>15842</v>
      </c>
      <c r="K5733">
        <f>VLOOKUP(C5733,'scores met drempel 25'!A:C,3,FALSE)</f>
        <v>0</v>
      </c>
      <c r="L5733">
        <f>VLOOKUP(C5733,'scores zonder drempel 25'!A:E,2,FALSE)</f>
        <v>68.17</v>
      </c>
      <c r="M5733" t="e">
        <f>VLOOKUP(B5733,'bekostiging 25'!$C$1:$N$2577,11,FALSE)</f>
        <v>#N/A</v>
      </c>
    </row>
    <row r="5734" spans="1:13">
      <c r="A5734" s="15" t="s">
        <v>17483</v>
      </c>
      <c r="B5734" s="15" t="s">
        <v>17509</v>
      </c>
      <c r="C5734" s="15" t="s">
        <v>5756</v>
      </c>
      <c r="D5734" s="15" t="s">
        <v>17510</v>
      </c>
      <c r="E5734" s="15" t="s">
        <v>17511</v>
      </c>
      <c r="F5734" s="15" t="s">
        <v>6343</v>
      </c>
      <c r="G5734" s="15" t="s">
        <v>17512</v>
      </c>
      <c r="H5734" s="15" t="s">
        <v>15842</v>
      </c>
      <c r="I5734" s="15" t="s">
        <v>15843</v>
      </c>
      <c r="J5734" s="15" t="s">
        <v>15842</v>
      </c>
      <c r="K5734">
        <f>VLOOKUP(C5734,'scores met drempel 25'!A:C,3,FALSE)</f>
        <v>0</v>
      </c>
      <c r="L5734">
        <f>VLOOKUP(C5734,'scores zonder drempel 25'!A:E,2,FALSE)</f>
        <v>156.30000000000001</v>
      </c>
      <c r="M5734" t="e">
        <f>VLOOKUP(B5734,'bekostiging 25'!$C$1:$N$2577,11,FALSE)</f>
        <v>#N/A</v>
      </c>
    </row>
    <row r="5735" spans="1:13">
      <c r="A5735" s="15" t="s">
        <v>25731</v>
      </c>
      <c r="B5735" s="15" t="s">
        <v>25744</v>
      </c>
      <c r="C5735" s="15" t="s">
        <v>5757</v>
      </c>
      <c r="D5735" s="15" t="s">
        <v>25745</v>
      </c>
      <c r="E5735" s="15" t="s">
        <v>25746</v>
      </c>
      <c r="F5735" s="15" t="s">
        <v>6275</v>
      </c>
      <c r="G5735" s="15" t="s">
        <v>25747</v>
      </c>
      <c r="H5735" s="15" t="s">
        <v>24819</v>
      </c>
      <c r="I5735" s="15" t="s">
        <v>24820</v>
      </c>
      <c r="J5735" s="15" t="s">
        <v>24819</v>
      </c>
      <c r="K5735">
        <f>VLOOKUP(C5735,'scores met drempel 25'!A:C,3,FALSE)</f>
        <v>0</v>
      </c>
      <c r="L5735">
        <f>VLOOKUP(C5735,'scores zonder drempel 25'!A:E,2,FALSE)</f>
        <v>113.43</v>
      </c>
      <c r="M5735" t="e">
        <f>VLOOKUP(B5735,'bekostiging 25'!$C$1:$N$2577,11,FALSE)</f>
        <v>#N/A</v>
      </c>
    </row>
    <row r="5736" spans="1:13">
      <c r="A5736" s="15" t="s">
        <v>25850</v>
      </c>
      <c r="B5736" s="15" t="s">
        <v>25890</v>
      </c>
      <c r="C5736" s="15" t="s">
        <v>5758</v>
      </c>
      <c r="D5736" s="15" t="s">
        <v>25891</v>
      </c>
      <c r="E5736" s="15" t="s">
        <v>25892</v>
      </c>
      <c r="F5736" s="15" t="s">
        <v>6275</v>
      </c>
      <c r="G5736" s="15" t="s">
        <v>25893</v>
      </c>
      <c r="H5736" s="15" t="s">
        <v>24819</v>
      </c>
      <c r="I5736" s="15" t="s">
        <v>24820</v>
      </c>
      <c r="J5736" s="15" t="s">
        <v>24819</v>
      </c>
      <c r="K5736">
        <f>VLOOKUP(C5736,'scores met drempel 25'!A:C,3,FALSE)</f>
        <v>0</v>
      </c>
      <c r="L5736">
        <f>VLOOKUP(C5736,'scores zonder drempel 25'!A:E,2,FALSE)</f>
        <v>96.6</v>
      </c>
      <c r="M5736" t="e">
        <f>VLOOKUP(B5736,'bekostiging 25'!$C$1:$N$2577,11,FALSE)</f>
        <v>#N/A</v>
      </c>
    </row>
    <row r="5737" spans="1:13">
      <c r="A5737" s="15" t="s">
        <v>25482</v>
      </c>
      <c r="B5737" s="15" t="s">
        <v>25540</v>
      </c>
      <c r="C5737" s="15" t="s">
        <v>5759</v>
      </c>
      <c r="D5737" s="15" t="s">
        <v>25541</v>
      </c>
      <c r="E5737" s="15" t="s">
        <v>25542</v>
      </c>
      <c r="F5737" s="15" t="s">
        <v>6275</v>
      </c>
      <c r="G5737" s="15" t="s">
        <v>25543</v>
      </c>
      <c r="H5737" s="15" t="s">
        <v>24819</v>
      </c>
      <c r="I5737" s="15" t="s">
        <v>24820</v>
      </c>
      <c r="J5737" s="15" t="s">
        <v>24819</v>
      </c>
      <c r="K5737">
        <f>VLOOKUP(C5737,'scores met drempel 25'!A:C,3,FALSE)</f>
        <v>0</v>
      </c>
      <c r="L5737">
        <f>VLOOKUP(C5737,'scores zonder drempel 25'!A:E,2,FALSE)</f>
        <v>84.6</v>
      </c>
      <c r="M5737" t="e">
        <f>VLOOKUP(B5737,'bekostiging 25'!$C$1:$N$2577,11,FALSE)</f>
        <v>#N/A</v>
      </c>
    </row>
    <row r="5738" spans="1:13">
      <c r="A5738" s="15" t="s">
        <v>20501</v>
      </c>
      <c r="B5738" s="15" t="s">
        <v>20549</v>
      </c>
      <c r="C5738" s="15" t="s">
        <v>5760</v>
      </c>
      <c r="D5738" s="15" t="s">
        <v>20550</v>
      </c>
      <c r="E5738" s="15" t="s">
        <v>20524</v>
      </c>
      <c r="F5738" s="15" t="s">
        <v>6470</v>
      </c>
      <c r="G5738" s="15" t="s">
        <v>20525</v>
      </c>
      <c r="H5738" s="15" t="s">
        <v>19892</v>
      </c>
      <c r="I5738" s="15" t="s">
        <v>19868</v>
      </c>
      <c r="J5738" s="15" t="s">
        <v>19869</v>
      </c>
      <c r="K5738">
        <f>VLOOKUP(C5738,'scores met drempel 25'!A:C,3,FALSE)</f>
        <v>0</v>
      </c>
      <c r="L5738">
        <f>VLOOKUP(C5738,'scores zonder drempel 25'!A:E,2,FALSE)</f>
        <v>59.42</v>
      </c>
      <c r="M5738" t="e">
        <f>VLOOKUP(B5738,'bekostiging 25'!$C$1:$N$2577,11,FALSE)</f>
        <v>#N/A</v>
      </c>
    </row>
    <row r="5739" spans="1:13">
      <c r="A5739" s="15" t="s">
        <v>9811</v>
      </c>
      <c r="B5739" s="15" t="s">
        <v>9915</v>
      </c>
      <c r="C5739" s="15" t="s">
        <v>5761</v>
      </c>
      <c r="D5739" s="15" t="s">
        <v>9916</v>
      </c>
      <c r="E5739" s="15" t="s">
        <v>9917</v>
      </c>
      <c r="F5739" s="15" t="s">
        <v>6275</v>
      </c>
      <c r="G5739" s="15" t="s">
        <v>9918</v>
      </c>
      <c r="H5739" s="15" t="s">
        <v>9817</v>
      </c>
      <c r="I5739" s="15" t="s">
        <v>9818</v>
      </c>
      <c r="J5739" s="15" t="s">
        <v>9817</v>
      </c>
      <c r="K5739">
        <f>VLOOKUP(C5739,'scores met drempel 25'!A:C,3,FALSE)</f>
        <v>0</v>
      </c>
      <c r="L5739">
        <f>VLOOKUP(C5739,'scores zonder drempel 25'!A:E,2,FALSE)</f>
        <v>234.43</v>
      </c>
      <c r="M5739" t="e">
        <f>VLOOKUP(B5739,'bekostiging 25'!$C$1:$N$2577,11,FALSE)</f>
        <v>#N/A</v>
      </c>
    </row>
    <row r="5740" spans="1:13">
      <c r="A5740" s="15" t="s">
        <v>29636</v>
      </c>
      <c r="B5740" s="15" t="s">
        <v>29664</v>
      </c>
      <c r="C5740" s="15" t="s">
        <v>5762</v>
      </c>
      <c r="D5740" s="15" t="s">
        <v>29665</v>
      </c>
      <c r="E5740" s="15" t="s">
        <v>29666</v>
      </c>
      <c r="F5740" s="15" t="s">
        <v>6252</v>
      </c>
      <c r="G5740" s="15" t="s">
        <v>29667</v>
      </c>
      <c r="H5740" s="15" t="s">
        <v>29650</v>
      </c>
      <c r="I5740" s="15" t="s">
        <v>27428</v>
      </c>
      <c r="J5740" s="15" t="s">
        <v>27429</v>
      </c>
      <c r="K5740">
        <f>VLOOKUP(C5740,'scores met drempel 25'!A:C,3,FALSE)</f>
        <v>29.42</v>
      </c>
      <c r="L5740">
        <f>VLOOKUP(C5740,'scores zonder drempel 25'!A:E,2,FALSE)</f>
        <v>117.8</v>
      </c>
      <c r="M5740">
        <f>VLOOKUP(B5740,'bekostiging 25'!$C$1:$N$2577,11,FALSE)</f>
        <v>1537.87</v>
      </c>
    </row>
    <row r="5741" spans="1:13">
      <c r="A5741" s="15" t="s">
        <v>17142</v>
      </c>
      <c r="B5741" s="15" t="s">
        <v>17143</v>
      </c>
      <c r="C5741" s="15" t="s">
        <v>5763</v>
      </c>
      <c r="D5741" s="15" t="s">
        <v>17144</v>
      </c>
      <c r="E5741" s="15" t="s">
        <v>17145</v>
      </c>
      <c r="F5741" s="15" t="s">
        <v>6275</v>
      </c>
      <c r="G5741" s="15" t="s">
        <v>17146</v>
      </c>
      <c r="H5741" s="15" t="s">
        <v>14414</v>
      </c>
      <c r="I5741" s="15" t="s">
        <v>15828</v>
      </c>
      <c r="J5741" s="15" t="s">
        <v>14414</v>
      </c>
      <c r="K5741">
        <f>VLOOKUP(C5741,'scores met drempel 25'!A:C,3,FALSE)</f>
        <v>0</v>
      </c>
      <c r="L5741">
        <f>VLOOKUP(C5741,'scores zonder drempel 25'!A:E,2,FALSE)</f>
        <v>240.85</v>
      </c>
      <c r="M5741" t="e">
        <f>VLOOKUP(B5741,'bekostiging 25'!$C$1:$N$2577,11,FALSE)</f>
        <v>#N/A</v>
      </c>
    </row>
    <row r="5742" spans="1:13">
      <c r="A5742" s="15" t="s">
        <v>29636</v>
      </c>
      <c r="B5742" s="15" t="s">
        <v>29668</v>
      </c>
      <c r="C5742" s="15" t="s">
        <v>5764</v>
      </c>
      <c r="D5742" s="15" t="s">
        <v>19666</v>
      </c>
      <c r="E5742" s="15" t="s">
        <v>28670</v>
      </c>
      <c r="F5742" s="15" t="s">
        <v>8003</v>
      </c>
      <c r="G5742" s="15" t="s">
        <v>29626</v>
      </c>
      <c r="H5742" s="15" t="s">
        <v>28649</v>
      </c>
      <c r="I5742" s="15" t="s">
        <v>27236</v>
      </c>
      <c r="J5742" s="15" t="s">
        <v>27237</v>
      </c>
      <c r="K5742">
        <f>VLOOKUP(C5742,'scores met drempel 25'!A:C,3,FALSE)</f>
        <v>0</v>
      </c>
      <c r="L5742">
        <f>VLOOKUP(C5742,'scores zonder drempel 25'!A:E,2,FALSE)</f>
        <v>244.65</v>
      </c>
      <c r="M5742" t="e">
        <f>VLOOKUP(B5742,'bekostiging 25'!$C$1:$N$2577,11,FALSE)</f>
        <v>#N/A</v>
      </c>
    </row>
    <row r="5743" spans="1:13">
      <c r="A5743" s="15" t="s">
        <v>9811</v>
      </c>
      <c r="B5743" s="15" t="s">
        <v>9919</v>
      </c>
      <c r="C5743" s="15" t="s">
        <v>5765</v>
      </c>
      <c r="D5743" s="15" t="s">
        <v>9920</v>
      </c>
      <c r="E5743" s="15" t="s">
        <v>9921</v>
      </c>
      <c r="F5743" s="15" t="s">
        <v>9922</v>
      </c>
      <c r="G5743" s="15" t="s">
        <v>9923</v>
      </c>
      <c r="H5743" s="15" t="s">
        <v>9924</v>
      </c>
      <c r="I5743" s="15" t="s">
        <v>9818</v>
      </c>
      <c r="J5743" s="15" t="s">
        <v>9817</v>
      </c>
      <c r="K5743">
        <f>VLOOKUP(C5743,'scores met drempel 25'!A:C,3,FALSE)</f>
        <v>0</v>
      </c>
      <c r="L5743">
        <f>VLOOKUP(C5743,'scores zonder drempel 25'!A:E,2,FALSE)</f>
        <v>136.19999999999999</v>
      </c>
      <c r="M5743" t="e">
        <f>VLOOKUP(B5743,'bekostiging 25'!$C$1:$N$2577,11,FALSE)</f>
        <v>#N/A</v>
      </c>
    </row>
    <row r="5744" spans="1:13">
      <c r="A5744" s="15" t="s">
        <v>10937</v>
      </c>
      <c r="B5744" s="15" t="s">
        <v>11003</v>
      </c>
      <c r="C5744" s="15" t="s">
        <v>5766</v>
      </c>
      <c r="D5744" s="15" t="s">
        <v>11004</v>
      </c>
      <c r="E5744" s="15" t="s">
        <v>11005</v>
      </c>
      <c r="F5744" s="15" t="s">
        <v>6245</v>
      </c>
      <c r="G5744" s="15" t="s">
        <v>11006</v>
      </c>
      <c r="H5744" s="15" t="s">
        <v>9958</v>
      </c>
      <c r="I5744" s="15" t="s">
        <v>9959</v>
      </c>
      <c r="J5744" s="15" t="s">
        <v>9958</v>
      </c>
      <c r="K5744">
        <f>VLOOKUP(C5744,'scores met drempel 25'!A:C,3,FALSE)</f>
        <v>0</v>
      </c>
      <c r="L5744">
        <f>VLOOKUP(C5744,'scores zonder drempel 25'!A:E,2,FALSE)</f>
        <v>61.26</v>
      </c>
      <c r="M5744" t="e">
        <f>VLOOKUP(B5744,'bekostiging 25'!$C$1:$N$2577,11,FALSE)</f>
        <v>#N/A</v>
      </c>
    </row>
    <row r="5745" spans="1:13">
      <c r="A5745" s="15" t="s">
        <v>31030</v>
      </c>
      <c r="B5745" s="15" t="s">
        <v>31038</v>
      </c>
      <c r="C5745" s="15" t="s">
        <v>5767</v>
      </c>
      <c r="D5745" s="15" t="s">
        <v>31039</v>
      </c>
      <c r="E5745" s="15" t="s">
        <v>27821</v>
      </c>
      <c r="F5745" s="15" t="s">
        <v>6335</v>
      </c>
      <c r="G5745" s="15" t="s">
        <v>27822</v>
      </c>
      <c r="H5745" s="15" t="s">
        <v>27656</v>
      </c>
      <c r="I5745" s="15" t="s">
        <v>27657</v>
      </c>
      <c r="J5745" s="15" t="s">
        <v>27658</v>
      </c>
      <c r="K5745">
        <f>VLOOKUP(C5745,'scores met drempel 25'!A:C,3,FALSE)</f>
        <v>0</v>
      </c>
      <c r="L5745">
        <f>VLOOKUP(C5745,'scores zonder drempel 25'!A:E,2,FALSE)</f>
        <v>156.94999999999999</v>
      </c>
      <c r="M5745" t="e">
        <f>VLOOKUP(B5745,'bekostiging 25'!$C$1:$N$2577,11,FALSE)</f>
        <v>#N/A</v>
      </c>
    </row>
    <row r="5746" spans="1:13">
      <c r="A5746" s="15" t="s">
        <v>20501</v>
      </c>
      <c r="B5746" s="15" t="s">
        <v>20551</v>
      </c>
      <c r="C5746" s="15" t="s">
        <v>5768</v>
      </c>
      <c r="D5746" s="15" t="s">
        <v>17878</v>
      </c>
      <c r="E5746" s="15" t="s">
        <v>20552</v>
      </c>
      <c r="F5746" s="15" t="s">
        <v>6296</v>
      </c>
      <c r="G5746" s="15" t="s">
        <v>20553</v>
      </c>
      <c r="H5746" s="15" t="s">
        <v>20506</v>
      </c>
      <c r="I5746" s="15" t="s">
        <v>19868</v>
      </c>
      <c r="J5746" s="15" t="s">
        <v>19869</v>
      </c>
      <c r="K5746">
        <f>VLOOKUP(C5746,'scores met drempel 25'!A:C,3,FALSE)</f>
        <v>193.44</v>
      </c>
      <c r="L5746">
        <f>VLOOKUP(C5746,'scores zonder drempel 25'!A:E,2,FALSE)</f>
        <v>295.88</v>
      </c>
      <c r="M5746">
        <f>VLOOKUP(B5746,'bekostiging 25'!$C$1:$N$2577,11,FALSE)</f>
        <v>15425.98</v>
      </c>
    </row>
    <row r="5747" spans="1:13">
      <c r="A5747" s="15" t="s">
        <v>12820</v>
      </c>
      <c r="B5747" s="15" t="s">
        <v>26163</v>
      </c>
      <c r="C5747" s="15" t="s">
        <v>5769</v>
      </c>
      <c r="D5747" s="15" t="s">
        <v>26164</v>
      </c>
      <c r="E5747" s="15" t="s">
        <v>26165</v>
      </c>
      <c r="F5747" s="15" t="s">
        <v>6245</v>
      </c>
      <c r="G5747" s="15" t="s">
        <v>26166</v>
      </c>
      <c r="H5747" s="15" t="s">
        <v>24619</v>
      </c>
      <c r="I5747" s="15" t="s">
        <v>24620</v>
      </c>
      <c r="J5747" s="15" t="s">
        <v>24619</v>
      </c>
      <c r="K5747">
        <f>VLOOKUP(C5747,'scores met drempel 25'!A:C,3,FALSE)</f>
        <v>0</v>
      </c>
      <c r="L5747">
        <f>VLOOKUP(C5747,'scores zonder drempel 25'!A:E,2,FALSE)</f>
        <v>178.97</v>
      </c>
      <c r="M5747" t="e">
        <f>VLOOKUP(B5747,'bekostiging 25'!$C$1:$N$2577,11,FALSE)</f>
        <v>#N/A</v>
      </c>
    </row>
    <row r="5748" spans="1:13">
      <c r="A5748" s="15" t="s">
        <v>28397</v>
      </c>
      <c r="B5748" s="15" t="s">
        <v>28442</v>
      </c>
      <c r="C5748" s="15" t="s">
        <v>5770</v>
      </c>
      <c r="D5748" s="15" t="s">
        <v>19960</v>
      </c>
      <c r="E5748" s="15" t="s">
        <v>27908</v>
      </c>
      <c r="F5748" s="15" t="s">
        <v>10630</v>
      </c>
      <c r="G5748" s="15" t="s">
        <v>27909</v>
      </c>
      <c r="H5748" s="15" t="s">
        <v>27243</v>
      </c>
      <c r="I5748" s="15" t="s">
        <v>27244</v>
      </c>
      <c r="J5748" s="15" t="s">
        <v>27243</v>
      </c>
      <c r="K5748">
        <f>VLOOKUP(C5748,'scores met drempel 25'!A:C,3,FALSE)</f>
        <v>0</v>
      </c>
      <c r="L5748">
        <f>VLOOKUP(C5748,'scores zonder drempel 25'!A:E,2,FALSE)</f>
        <v>119.26</v>
      </c>
      <c r="M5748" t="e">
        <f>VLOOKUP(B5748,'bekostiging 25'!$C$1:$N$2577,11,FALSE)</f>
        <v>#N/A</v>
      </c>
    </row>
    <row r="5749" spans="1:13">
      <c r="A5749" s="15" t="s">
        <v>22056</v>
      </c>
      <c r="B5749" s="15" t="s">
        <v>22141</v>
      </c>
      <c r="C5749" s="15" t="s">
        <v>5771</v>
      </c>
      <c r="D5749" s="15" t="s">
        <v>22142</v>
      </c>
      <c r="E5749" s="15" t="s">
        <v>22143</v>
      </c>
      <c r="F5749" s="15" t="s">
        <v>7347</v>
      </c>
      <c r="G5749" s="15" t="s">
        <v>22144</v>
      </c>
      <c r="H5749" s="15" t="s">
        <v>20506</v>
      </c>
      <c r="I5749" s="15" t="s">
        <v>19868</v>
      </c>
      <c r="J5749" s="15" t="s">
        <v>19869</v>
      </c>
      <c r="K5749">
        <f>VLOOKUP(C5749,'scores met drempel 25'!A:C,3,FALSE)</f>
        <v>0</v>
      </c>
      <c r="L5749">
        <f>VLOOKUP(C5749,'scores zonder drempel 25'!A:E,2,FALSE)</f>
        <v>168.94</v>
      </c>
      <c r="M5749" t="e">
        <f>VLOOKUP(B5749,'bekostiging 25'!$C$1:$N$2577,11,FALSE)</f>
        <v>#N/A</v>
      </c>
    </row>
    <row r="5750" spans="1:13">
      <c r="A5750" s="15" t="s">
        <v>28575</v>
      </c>
      <c r="B5750" s="15" t="s">
        <v>28669</v>
      </c>
      <c r="C5750" s="15" t="s">
        <v>5772</v>
      </c>
      <c r="D5750" s="15" t="s">
        <v>12822</v>
      </c>
      <c r="E5750" s="15" t="s">
        <v>28670</v>
      </c>
      <c r="F5750" s="15" t="s">
        <v>7017</v>
      </c>
      <c r="G5750" s="15" t="s">
        <v>28671</v>
      </c>
      <c r="H5750" s="15" t="s">
        <v>28649</v>
      </c>
      <c r="I5750" s="15" t="s">
        <v>27236</v>
      </c>
      <c r="J5750" s="15" t="s">
        <v>27237</v>
      </c>
      <c r="K5750">
        <f>VLOOKUP(C5750,'scores met drempel 25'!A:C,3,FALSE)</f>
        <v>0</v>
      </c>
      <c r="L5750">
        <f>VLOOKUP(C5750,'scores zonder drempel 25'!A:E,2,FALSE)</f>
        <v>90.9</v>
      </c>
      <c r="M5750" t="e">
        <f>VLOOKUP(B5750,'bekostiging 25'!$C$1:$N$2577,11,FALSE)</f>
        <v>#N/A</v>
      </c>
    </row>
    <row r="5751" spans="1:13">
      <c r="A5751" s="15" t="s">
        <v>23816</v>
      </c>
      <c r="B5751" s="15" t="s">
        <v>23876</v>
      </c>
      <c r="C5751" s="15" t="s">
        <v>5773</v>
      </c>
      <c r="D5751" s="15" t="s">
        <v>23877</v>
      </c>
      <c r="E5751" s="15" t="s">
        <v>22733</v>
      </c>
      <c r="F5751" s="15" t="s">
        <v>6153</v>
      </c>
      <c r="G5751" s="15" t="s">
        <v>22734</v>
      </c>
      <c r="H5751" s="15" t="s">
        <v>22625</v>
      </c>
      <c r="I5751" s="15" t="s">
        <v>22626</v>
      </c>
      <c r="J5751" s="15" t="s">
        <v>22625</v>
      </c>
      <c r="K5751">
        <f>VLOOKUP(C5751,'scores met drempel 25'!A:C,3,FALSE)</f>
        <v>26.7</v>
      </c>
      <c r="L5751">
        <f>VLOOKUP(C5751,'scores zonder drempel 25'!A:E,2,FALSE)</f>
        <v>192.07</v>
      </c>
      <c r="M5751">
        <f>VLOOKUP(B5751,'bekostiging 25'!$C$1:$N$2577,11,FALSE)</f>
        <v>4038.98</v>
      </c>
    </row>
    <row r="5752" spans="1:13">
      <c r="A5752" s="15" t="s">
        <v>20432</v>
      </c>
      <c r="B5752" s="15" t="s">
        <v>20433</v>
      </c>
      <c r="C5752" s="15" t="s">
        <v>5774</v>
      </c>
      <c r="D5752" s="15" t="s">
        <v>20434</v>
      </c>
      <c r="E5752" s="15" t="s">
        <v>20435</v>
      </c>
      <c r="F5752" s="15" t="s">
        <v>6785</v>
      </c>
      <c r="G5752" s="15" t="s">
        <v>20436</v>
      </c>
      <c r="H5752" s="15" t="s">
        <v>20355</v>
      </c>
      <c r="I5752" s="15" t="s">
        <v>20332</v>
      </c>
      <c r="J5752" s="15" t="s">
        <v>20333</v>
      </c>
      <c r="K5752">
        <f>VLOOKUP(C5752,'scores met drempel 25'!A:C,3,FALSE)</f>
        <v>585.38</v>
      </c>
      <c r="L5752">
        <f>VLOOKUP(C5752,'scores zonder drempel 25'!A:E,2,FALSE)</f>
        <v>845.82</v>
      </c>
      <c r="M5752">
        <f>VLOOKUP(B5752,'bekostiging 25'!$C$1:$N$2577,11,FALSE)</f>
        <v>56190.42</v>
      </c>
    </row>
    <row r="5753" spans="1:13">
      <c r="A5753" s="15" t="s">
        <v>20432</v>
      </c>
      <c r="B5753" s="15" t="s">
        <v>20433</v>
      </c>
      <c r="C5753" s="15" t="s">
        <v>5775</v>
      </c>
      <c r="D5753" s="15" t="s">
        <v>29069</v>
      </c>
      <c r="E5753" s="15" t="s">
        <v>29070</v>
      </c>
      <c r="F5753" s="15" t="s">
        <v>6831</v>
      </c>
      <c r="G5753" s="15" t="s">
        <v>29071</v>
      </c>
      <c r="H5753" s="15" t="s">
        <v>21874</v>
      </c>
      <c r="I5753" s="15" t="s">
        <v>27591</v>
      </c>
      <c r="J5753" s="15" t="s">
        <v>21874</v>
      </c>
      <c r="K5753">
        <f>VLOOKUP(C5753,'scores met drempel 25'!A:C,3,FALSE)</f>
        <v>368.67</v>
      </c>
      <c r="L5753">
        <f>VLOOKUP(C5753,'scores zonder drempel 25'!A:E,2,FALSE)</f>
        <v>442.98</v>
      </c>
      <c r="M5753">
        <f>VLOOKUP(B5753,'bekostiging 25'!$C$1:$N$2577,11,FALSE)</f>
        <v>56190.42</v>
      </c>
    </row>
    <row r="5754" spans="1:13">
      <c r="A5754" s="15" t="s">
        <v>19679</v>
      </c>
      <c r="B5754" s="15" t="s">
        <v>19684</v>
      </c>
      <c r="C5754" s="15" t="s">
        <v>5776</v>
      </c>
      <c r="D5754" s="15" t="s">
        <v>19685</v>
      </c>
      <c r="E5754" s="15" t="s">
        <v>19686</v>
      </c>
      <c r="F5754" s="15" t="s">
        <v>7688</v>
      </c>
      <c r="G5754" s="15" t="s">
        <v>19687</v>
      </c>
      <c r="H5754" s="15" t="s">
        <v>7373</v>
      </c>
      <c r="I5754" s="15" t="s">
        <v>19333</v>
      </c>
      <c r="J5754" s="15" t="s">
        <v>7373</v>
      </c>
      <c r="K5754">
        <f>VLOOKUP(C5754,'scores met drempel 25'!A:C,3,FALSE)</f>
        <v>464.23</v>
      </c>
      <c r="L5754">
        <f>VLOOKUP(C5754,'scores zonder drempel 25'!A:E,2,FALSE)</f>
        <v>713.28</v>
      </c>
      <c r="M5754">
        <f>VLOOKUP(B5754,'bekostiging 25'!$C$1:$N$2577,11,FALSE)</f>
        <v>35232.25</v>
      </c>
    </row>
    <row r="5755" spans="1:13">
      <c r="A5755" s="15" t="s">
        <v>28277</v>
      </c>
      <c r="B5755" s="15" t="s">
        <v>28346</v>
      </c>
      <c r="C5755" s="15" t="s">
        <v>5777</v>
      </c>
      <c r="D5755" s="15" t="s">
        <v>28347</v>
      </c>
      <c r="E5755" s="15" t="s">
        <v>28348</v>
      </c>
      <c r="F5755" s="15" t="s">
        <v>25924</v>
      </c>
      <c r="G5755" s="15" t="s">
        <v>28349</v>
      </c>
      <c r="H5755" s="15" t="s">
        <v>28256</v>
      </c>
      <c r="I5755" s="15" t="s">
        <v>28257</v>
      </c>
      <c r="J5755" s="15" t="s">
        <v>28256</v>
      </c>
      <c r="K5755">
        <f>VLOOKUP(C5755,'scores met drempel 25'!A:C,3,FALSE)</f>
        <v>5.5</v>
      </c>
      <c r="L5755">
        <f>VLOOKUP(C5755,'scores zonder drempel 25'!A:E,2,FALSE)</f>
        <v>324.85000000000002</v>
      </c>
      <c r="M5755" t="e">
        <f>VLOOKUP(B5755,'bekostiging 25'!$C$1:$N$2577,11,FALSE)</f>
        <v>#N/A</v>
      </c>
    </row>
    <row r="5756" spans="1:13">
      <c r="A5756" s="15" t="s">
        <v>28277</v>
      </c>
      <c r="B5756" s="15" t="s">
        <v>28350</v>
      </c>
      <c r="C5756" s="15" t="s">
        <v>5778</v>
      </c>
      <c r="D5756" s="15" t="s">
        <v>28351</v>
      </c>
      <c r="E5756" s="15" t="s">
        <v>28352</v>
      </c>
      <c r="F5756" s="15" t="s">
        <v>6363</v>
      </c>
      <c r="G5756" s="15" t="s">
        <v>28353</v>
      </c>
      <c r="H5756" s="15" t="s">
        <v>28256</v>
      </c>
      <c r="I5756" s="15" t="s">
        <v>28257</v>
      </c>
      <c r="J5756" s="15" t="s">
        <v>28256</v>
      </c>
      <c r="K5756">
        <f>VLOOKUP(C5756,'scores met drempel 25'!A:C,3,FALSE)</f>
        <v>0</v>
      </c>
      <c r="L5756">
        <f>VLOOKUP(C5756,'scores zonder drempel 25'!A:E,2,FALSE)</f>
        <v>566.92999999999995</v>
      </c>
      <c r="M5756" t="e">
        <f>VLOOKUP(B5756,'bekostiging 25'!$C$1:$N$2577,11,FALSE)</f>
        <v>#N/A</v>
      </c>
    </row>
    <row r="5757" spans="1:13">
      <c r="A5757" s="15" t="s">
        <v>29253</v>
      </c>
      <c r="B5757" s="15" t="s">
        <v>29294</v>
      </c>
      <c r="C5757" s="15" t="s">
        <v>5779</v>
      </c>
      <c r="D5757" s="15" t="s">
        <v>29295</v>
      </c>
      <c r="E5757" s="15" t="s">
        <v>29296</v>
      </c>
      <c r="F5757" s="15" t="s">
        <v>29297</v>
      </c>
      <c r="G5757" s="15" t="s">
        <v>29298</v>
      </c>
      <c r="H5757" s="15" t="s">
        <v>28256</v>
      </c>
      <c r="I5757" s="15" t="s">
        <v>28257</v>
      </c>
      <c r="J5757" s="15" t="s">
        <v>28256</v>
      </c>
      <c r="K5757">
        <f>VLOOKUP(C5757,'scores met drempel 25'!A:C,3,FALSE)</f>
        <v>18.350000000000001</v>
      </c>
      <c r="L5757">
        <f>VLOOKUP(C5757,'scores zonder drempel 25'!A:E,2,FALSE)</f>
        <v>136.19</v>
      </c>
      <c r="M5757">
        <f>VLOOKUP(B5757,'bekostiging 25'!$C$1:$N$2577,11,FALSE)</f>
        <v>1081.9100000000001</v>
      </c>
    </row>
    <row r="5758" spans="1:13">
      <c r="A5758" s="15" t="s">
        <v>11873</v>
      </c>
      <c r="B5758" s="15" t="s">
        <v>11904</v>
      </c>
      <c r="C5758" s="15" t="s">
        <v>5780</v>
      </c>
      <c r="D5758" s="15" t="s">
        <v>11905</v>
      </c>
      <c r="E5758" s="15" t="s">
        <v>11906</v>
      </c>
      <c r="F5758" s="15" t="s">
        <v>6275</v>
      </c>
      <c r="G5758" s="15" t="s">
        <v>11907</v>
      </c>
      <c r="H5758" s="15" t="s">
        <v>10000</v>
      </c>
      <c r="I5758" s="15" t="s">
        <v>9999</v>
      </c>
      <c r="J5758" s="15" t="s">
        <v>10000</v>
      </c>
      <c r="K5758">
        <f>VLOOKUP(C5758,'scores met drempel 25'!A:C,3,FALSE)</f>
        <v>112.53</v>
      </c>
      <c r="L5758">
        <f>VLOOKUP(C5758,'scores zonder drempel 25'!A:E,2,FALSE)</f>
        <v>357.57</v>
      </c>
      <c r="M5758">
        <f>VLOOKUP(B5758,'bekostiging 25'!$C$1:$N$2577,11,FALSE)</f>
        <v>6458.1</v>
      </c>
    </row>
    <row r="5759" spans="1:13">
      <c r="A5759" s="15" t="s">
        <v>29794</v>
      </c>
      <c r="B5759" s="15" t="s">
        <v>29795</v>
      </c>
      <c r="C5759" s="15" t="s">
        <v>29796</v>
      </c>
      <c r="D5759" s="15" t="s">
        <v>29797</v>
      </c>
      <c r="E5759" s="15" t="s">
        <v>29798</v>
      </c>
      <c r="F5759" s="15" t="s">
        <v>6252</v>
      </c>
      <c r="G5759" s="15" t="s">
        <v>29799</v>
      </c>
      <c r="H5759" s="15" t="s">
        <v>27937</v>
      </c>
      <c r="I5759" s="15" t="s">
        <v>27938</v>
      </c>
      <c r="J5759" s="15" t="s">
        <v>27937</v>
      </c>
      <c r="K5759" t="e">
        <f>VLOOKUP(C5759,'scores met drempel 25'!A:C,3,FALSE)</f>
        <v>#N/A</v>
      </c>
      <c r="L5759" t="e">
        <f>VLOOKUP(C5759,'scores zonder drempel 25'!A:E,2,FALSE)</f>
        <v>#N/A</v>
      </c>
      <c r="M5759" t="e">
        <f>VLOOKUP(B5759,'bekostiging 25'!$C$1:$N$2577,11,FALSE)</f>
        <v>#N/A</v>
      </c>
    </row>
    <row r="5760" spans="1:13">
      <c r="A5760" s="15" t="s">
        <v>20554</v>
      </c>
      <c r="B5760" s="15" t="s">
        <v>20598</v>
      </c>
      <c r="C5760" s="15" t="s">
        <v>5781</v>
      </c>
      <c r="D5760" s="15" t="s">
        <v>20599</v>
      </c>
      <c r="E5760" s="15" t="s">
        <v>19404</v>
      </c>
      <c r="F5760" s="15" t="s">
        <v>6196</v>
      </c>
      <c r="G5760" s="15" t="s">
        <v>19405</v>
      </c>
      <c r="H5760" s="15" t="s">
        <v>19366</v>
      </c>
      <c r="I5760" s="15" t="s">
        <v>19365</v>
      </c>
      <c r="J5760" s="15" t="s">
        <v>19366</v>
      </c>
      <c r="K5760">
        <f>VLOOKUP(C5760,'scores met drempel 25'!A:C,3,FALSE)</f>
        <v>86.61</v>
      </c>
      <c r="L5760">
        <f>VLOOKUP(C5760,'scores zonder drempel 25'!A:E,2,FALSE)</f>
        <v>256</v>
      </c>
      <c r="M5760">
        <f>VLOOKUP(B5760,'bekostiging 25'!$C$1:$N$2577,11,FALSE)</f>
        <v>4447.6099999999997</v>
      </c>
    </row>
    <row r="5761" spans="1:13">
      <c r="A5761" s="15" t="s">
        <v>8579</v>
      </c>
      <c r="B5761" s="15" t="s">
        <v>8632</v>
      </c>
      <c r="C5761" s="15" t="s">
        <v>5782</v>
      </c>
      <c r="D5761" s="15" t="s">
        <v>8633</v>
      </c>
      <c r="E5761" s="15" t="s">
        <v>8634</v>
      </c>
      <c r="F5761" s="15" t="s">
        <v>6335</v>
      </c>
      <c r="G5761" s="15" t="s">
        <v>8635</v>
      </c>
      <c r="H5761" s="15" t="s">
        <v>8128</v>
      </c>
      <c r="I5761" s="15" t="s">
        <v>8129</v>
      </c>
      <c r="J5761" s="15" t="s">
        <v>8128</v>
      </c>
      <c r="K5761">
        <f>VLOOKUP(C5761,'scores met drempel 25'!A:C,3,FALSE)</f>
        <v>0</v>
      </c>
      <c r="L5761">
        <f>VLOOKUP(C5761,'scores zonder drempel 25'!A:E,2,FALSE)</f>
        <v>94.3</v>
      </c>
      <c r="M5761" t="e">
        <f>VLOOKUP(B5761,'bekostiging 25'!$C$1:$N$2577,11,FALSE)</f>
        <v>#N/A</v>
      </c>
    </row>
    <row r="5762" spans="1:13">
      <c r="A5762" s="15" t="s">
        <v>22056</v>
      </c>
      <c r="B5762" s="15" t="s">
        <v>22145</v>
      </c>
      <c r="C5762" s="15" t="s">
        <v>5783</v>
      </c>
      <c r="D5762" s="15" t="s">
        <v>22146</v>
      </c>
      <c r="E5762" s="15" t="s">
        <v>22147</v>
      </c>
      <c r="F5762" s="15" t="s">
        <v>6768</v>
      </c>
      <c r="G5762" s="15" t="s">
        <v>22148</v>
      </c>
      <c r="H5762" s="15" t="s">
        <v>20506</v>
      </c>
      <c r="I5762" s="15" t="s">
        <v>19868</v>
      </c>
      <c r="J5762" s="15" t="s">
        <v>19869</v>
      </c>
      <c r="K5762">
        <f>VLOOKUP(C5762,'scores met drempel 25'!A:C,3,FALSE)</f>
        <v>0</v>
      </c>
      <c r="L5762">
        <f>VLOOKUP(C5762,'scores zonder drempel 25'!A:E,2,FALSE)</f>
        <v>129.08000000000001</v>
      </c>
      <c r="M5762" t="e">
        <f>VLOOKUP(B5762,'bekostiging 25'!$C$1:$N$2577,11,FALSE)</f>
        <v>#N/A</v>
      </c>
    </row>
    <row r="5763" spans="1:13">
      <c r="A5763" s="15" t="s">
        <v>11276</v>
      </c>
      <c r="B5763" s="15" t="s">
        <v>25314</v>
      </c>
      <c r="C5763" s="15" t="s">
        <v>5784</v>
      </c>
      <c r="D5763" s="15" t="s">
        <v>25315</v>
      </c>
      <c r="E5763" s="15" t="s">
        <v>25316</v>
      </c>
      <c r="F5763" s="15" t="s">
        <v>13417</v>
      </c>
      <c r="G5763" s="15" t="s">
        <v>25317</v>
      </c>
      <c r="H5763" s="15" t="s">
        <v>25020</v>
      </c>
      <c r="I5763" s="15" t="s">
        <v>25021</v>
      </c>
      <c r="J5763" s="15" t="s">
        <v>25022</v>
      </c>
      <c r="K5763">
        <f>VLOOKUP(C5763,'scores met drempel 25'!A:C,3,FALSE)</f>
        <v>88.94</v>
      </c>
      <c r="L5763">
        <f>VLOOKUP(C5763,'scores zonder drempel 25'!A:E,2,FALSE)</f>
        <v>210.79</v>
      </c>
      <c r="M5763">
        <f>VLOOKUP(B5763,'bekostiging 25'!$C$1:$N$2577,11,FALSE)</f>
        <v>4108.97</v>
      </c>
    </row>
    <row r="5764" spans="1:13">
      <c r="A5764" s="15" t="s">
        <v>12820</v>
      </c>
      <c r="B5764" s="15" t="s">
        <v>26167</v>
      </c>
      <c r="C5764" s="15" t="s">
        <v>5786</v>
      </c>
      <c r="D5764" s="15" t="s">
        <v>26168</v>
      </c>
      <c r="E5764" s="15" t="s">
        <v>26169</v>
      </c>
      <c r="F5764" s="15" t="s">
        <v>6335</v>
      </c>
      <c r="G5764" s="15" t="s">
        <v>26170</v>
      </c>
      <c r="H5764" s="15" t="s">
        <v>24619</v>
      </c>
      <c r="I5764" s="15" t="s">
        <v>24620</v>
      </c>
      <c r="J5764" s="15" t="s">
        <v>24619</v>
      </c>
      <c r="K5764">
        <f>VLOOKUP(C5764,'scores met drempel 25'!A:C,3,FALSE)</f>
        <v>0</v>
      </c>
      <c r="L5764">
        <f>VLOOKUP(C5764,'scores zonder drempel 25'!A:E,2,FALSE)</f>
        <v>280.93</v>
      </c>
      <c r="M5764" t="e">
        <f>VLOOKUP(B5764,'bekostiging 25'!$C$1:$N$2577,11,FALSE)</f>
        <v>#N/A</v>
      </c>
    </row>
    <row r="5765" spans="1:13">
      <c r="A5765" s="15" t="s">
        <v>21756</v>
      </c>
      <c r="B5765" s="15" t="s">
        <v>21808</v>
      </c>
      <c r="C5765" s="15" t="s">
        <v>5787</v>
      </c>
      <c r="D5765" s="15" t="s">
        <v>21809</v>
      </c>
      <c r="E5765" s="15" t="s">
        <v>21810</v>
      </c>
      <c r="F5765" s="15" t="s">
        <v>7305</v>
      </c>
      <c r="G5765" s="15" t="s">
        <v>21811</v>
      </c>
      <c r="H5765" s="15" t="s">
        <v>19202</v>
      </c>
      <c r="I5765" s="15" t="s">
        <v>19196</v>
      </c>
      <c r="J5765" s="15" t="s">
        <v>19197</v>
      </c>
      <c r="K5765">
        <f>VLOOKUP(C5765,'scores met drempel 25'!A:C,3,FALSE)</f>
        <v>0</v>
      </c>
      <c r="L5765">
        <f>VLOOKUP(C5765,'scores zonder drempel 25'!A:E,2,FALSE)</f>
        <v>152.12</v>
      </c>
      <c r="M5765" t="e">
        <f>VLOOKUP(B5765,'bekostiging 25'!$C$1:$N$2577,11,FALSE)</f>
        <v>#N/A</v>
      </c>
    </row>
    <row r="5766" spans="1:13">
      <c r="A5766" s="15" t="s">
        <v>7677</v>
      </c>
      <c r="B5766" s="15" t="s">
        <v>7796</v>
      </c>
      <c r="C5766" s="15" t="s">
        <v>5788</v>
      </c>
      <c r="D5766" s="15" t="s">
        <v>7797</v>
      </c>
      <c r="E5766" s="15" t="s">
        <v>7798</v>
      </c>
      <c r="F5766" s="15" t="s">
        <v>6269</v>
      </c>
      <c r="G5766" s="15" t="s">
        <v>7799</v>
      </c>
      <c r="H5766" s="15" t="s">
        <v>7358</v>
      </c>
      <c r="I5766" s="15" t="s">
        <v>7359</v>
      </c>
      <c r="J5766" s="15" t="s">
        <v>7358</v>
      </c>
      <c r="K5766">
        <f>VLOOKUP(C5766,'scores met drempel 25'!A:C,3,FALSE)</f>
        <v>12.27</v>
      </c>
      <c r="L5766">
        <f>VLOOKUP(C5766,'scores zonder drempel 25'!A:E,2,FALSE)</f>
        <v>298.82</v>
      </c>
      <c r="M5766">
        <f>VLOOKUP(B5766,'bekostiging 25'!$C$1:$N$2577,11,FALSE)</f>
        <v>2028.49</v>
      </c>
    </row>
    <row r="5767" spans="1:13">
      <c r="A5767" s="15" t="s">
        <v>20120</v>
      </c>
      <c r="B5767" s="15" t="s">
        <v>20234</v>
      </c>
      <c r="C5767" s="15" t="s">
        <v>5789</v>
      </c>
      <c r="D5767" s="15" t="s">
        <v>20235</v>
      </c>
      <c r="E5767" s="15" t="s">
        <v>20236</v>
      </c>
      <c r="F5767" s="15" t="s">
        <v>6184</v>
      </c>
      <c r="G5767" s="15" t="s">
        <v>20237</v>
      </c>
      <c r="H5767" s="15" t="s">
        <v>7373</v>
      </c>
      <c r="I5767" s="15" t="s">
        <v>19333</v>
      </c>
      <c r="J5767" s="15" t="s">
        <v>7373</v>
      </c>
      <c r="K5767">
        <f>VLOOKUP(C5767,'scores met drempel 25'!A:C,3,FALSE)</f>
        <v>0</v>
      </c>
      <c r="L5767">
        <f>VLOOKUP(C5767,'scores zonder drempel 25'!A:E,2,FALSE)</f>
        <v>181.25</v>
      </c>
      <c r="M5767" t="e">
        <f>VLOOKUP(B5767,'bekostiging 25'!$C$1:$N$2577,11,FALSE)</f>
        <v>#N/A</v>
      </c>
    </row>
    <row r="5768" spans="1:13">
      <c r="A5768" s="15" t="s">
        <v>13027</v>
      </c>
      <c r="B5768" s="15" t="s">
        <v>13113</v>
      </c>
      <c r="C5768" s="15" t="s">
        <v>5790</v>
      </c>
      <c r="D5768" s="15" t="s">
        <v>13114</v>
      </c>
      <c r="E5768" s="15" t="s">
        <v>7537</v>
      </c>
      <c r="F5768" s="15" t="s">
        <v>6523</v>
      </c>
      <c r="G5768" s="15" t="s">
        <v>13115</v>
      </c>
      <c r="H5768" s="15" t="s">
        <v>9984</v>
      </c>
      <c r="I5768" s="15" t="s">
        <v>9985</v>
      </c>
      <c r="J5768" s="15" t="s">
        <v>9984</v>
      </c>
      <c r="K5768">
        <f>VLOOKUP(C5768,'scores met drempel 25'!A:C,3,FALSE)</f>
        <v>9.4600000000000009</v>
      </c>
      <c r="L5768">
        <f>VLOOKUP(C5768,'scores zonder drempel 25'!A:E,2,FALSE)</f>
        <v>140.01</v>
      </c>
      <c r="M5768" t="e">
        <f>VLOOKUP(B5768,'bekostiging 25'!$C$1:$N$2577,11,FALSE)</f>
        <v>#N/A</v>
      </c>
    </row>
    <row r="5769" spans="1:13">
      <c r="A5769" s="15" t="s">
        <v>24630</v>
      </c>
      <c r="B5769" s="15" t="s">
        <v>24665</v>
      </c>
      <c r="C5769" s="15" t="s">
        <v>5791</v>
      </c>
      <c r="D5769" s="15" t="s">
        <v>24666</v>
      </c>
      <c r="E5769" s="15" t="s">
        <v>24667</v>
      </c>
      <c r="F5769" s="15" t="s">
        <v>6245</v>
      </c>
      <c r="G5769" s="15" t="s">
        <v>24668</v>
      </c>
      <c r="H5769" s="15" t="s">
        <v>24619</v>
      </c>
      <c r="I5769" s="15" t="s">
        <v>24620</v>
      </c>
      <c r="J5769" s="15" t="s">
        <v>24619</v>
      </c>
      <c r="K5769">
        <f>VLOOKUP(C5769,'scores met drempel 25'!A:C,3,FALSE)</f>
        <v>0</v>
      </c>
      <c r="L5769">
        <f>VLOOKUP(C5769,'scores zonder drempel 25'!A:E,2,FALSE)</f>
        <v>182.2</v>
      </c>
      <c r="M5769" t="e">
        <f>VLOOKUP(B5769,'bekostiging 25'!$C$1:$N$2577,11,FALSE)</f>
        <v>#N/A</v>
      </c>
    </row>
    <row r="5770" spans="1:13">
      <c r="A5770" s="15" t="s">
        <v>25427</v>
      </c>
      <c r="B5770" s="15" t="s">
        <v>25463</v>
      </c>
      <c r="C5770" s="15" t="s">
        <v>5792</v>
      </c>
      <c r="D5770" s="15" t="s">
        <v>25464</v>
      </c>
      <c r="E5770" s="15" t="s">
        <v>24667</v>
      </c>
      <c r="F5770" s="15" t="s">
        <v>6245</v>
      </c>
      <c r="G5770" s="15" t="s">
        <v>24668</v>
      </c>
      <c r="H5770" s="15" t="s">
        <v>24619</v>
      </c>
      <c r="I5770" s="15" t="s">
        <v>24620</v>
      </c>
      <c r="J5770" s="15" t="s">
        <v>24619</v>
      </c>
      <c r="K5770">
        <f>VLOOKUP(C5770,'scores met drempel 25'!A:C,3,FALSE)</f>
        <v>0</v>
      </c>
      <c r="L5770">
        <f>VLOOKUP(C5770,'scores zonder drempel 25'!A:E,2,FALSE)</f>
        <v>151.76</v>
      </c>
      <c r="M5770" t="e">
        <f>VLOOKUP(B5770,'bekostiging 25'!$C$1:$N$2577,11,FALSE)</f>
        <v>#N/A</v>
      </c>
    </row>
    <row r="5771" spans="1:13">
      <c r="A5771" s="15" t="s">
        <v>20732</v>
      </c>
      <c r="B5771" s="15" t="s">
        <v>20872</v>
      </c>
      <c r="C5771" s="15" t="s">
        <v>5793</v>
      </c>
      <c r="D5771" s="15" t="s">
        <v>20873</v>
      </c>
      <c r="E5771" s="15" t="s">
        <v>20874</v>
      </c>
      <c r="F5771" s="15" t="s">
        <v>20875</v>
      </c>
      <c r="G5771" s="15" t="s">
        <v>20876</v>
      </c>
      <c r="H5771" s="15" t="s">
        <v>20085</v>
      </c>
      <c r="I5771" s="15" t="s">
        <v>20086</v>
      </c>
      <c r="J5771" s="15" t="s">
        <v>20085</v>
      </c>
      <c r="K5771">
        <f>VLOOKUP(C5771,'scores met drempel 25'!A:C,3,FALSE)</f>
        <v>0</v>
      </c>
      <c r="L5771">
        <f>VLOOKUP(C5771,'scores zonder drempel 25'!A:E,2,FALSE)</f>
        <v>95.27</v>
      </c>
      <c r="M5771" t="e">
        <f>VLOOKUP(B5771,'bekostiging 25'!$C$1:$N$2577,11,FALSE)</f>
        <v>#N/A</v>
      </c>
    </row>
    <row r="5772" spans="1:13">
      <c r="A5772" s="15" t="s">
        <v>19190</v>
      </c>
      <c r="B5772" s="15" t="s">
        <v>19252</v>
      </c>
      <c r="C5772" s="15" t="s">
        <v>5794</v>
      </c>
      <c r="D5772" s="15" t="s">
        <v>7882</v>
      </c>
      <c r="E5772" s="15" t="s">
        <v>19253</v>
      </c>
      <c r="F5772" s="15" t="s">
        <v>7196</v>
      </c>
      <c r="G5772" s="15" t="s">
        <v>19254</v>
      </c>
      <c r="H5772" s="15" t="s">
        <v>19202</v>
      </c>
      <c r="I5772" s="15" t="s">
        <v>19196</v>
      </c>
      <c r="J5772" s="15" t="s">
        <v>19197</v>
      </c>
      <c r="K5772">
        <f>VLOOKUP(C5772,'scores met drempel 25'!A:C,3,FALSE)</f>
        <v>0</v>
      </c>
      <c r="L5772">
        <f>VLOOKUP(C5772,'scores zonder drempel 25'!A:E,2,FALSE)</f>
        <v>217.66</v>
      </c>
      <c r="M5772" t="e">
        <f>VLOOKUP(B5772,'bekostiging 25'!$C$1:$N$2577,11,FALSE)</f>
        <v>#N/A</v>
      </c>
    </row>
    <row r="5773" spans="1:13">
      <c r="A5773" s="15" t="s">
        <v>19696</v>
      </c>
      <c r="B5773" s="15" t="s">
        <v>28356</v>
      </c>
      <c r="C5773" s="15" t="s">
        <v>5795</v>
      </c>
      <c r="D5773" s="15" t="s">
        <v>28357</v>
      </c>
      <c r="E5773" s="15" t="s">
        <v>28358</v>
      </c>
      <c r="F5773" s="15" t="s">
        <v>7774</v>
      </c>
      <c r="G5773" s="15" t="s">
        <v>28359</v>
      </c>
      <c r="H5773" s="15" t="s">
        <v>7360</v>
      </c>
      <c r="I5773" s="15" t="s">
        <v>27265</v>
      </c>
      <c r="J5773" s="15" t="s">
        <v>27266</v>
      </c>
      <c r="K5773">
        <f>VLOOKUP(C5773,'scores met drempel 25'!A:C,3,FALSE)</f>
        <v>445.12</v>
      </c>
      <c r="L5773">
        <f>VLOOKUP(C5773,'scores zonder drempel 25'!A:E,2,FALSE)</f>
        <v>664.72</v>
      </c>
      <c r="M5773">
        <f>VLOOKUP(B5773,'bekostiging 25'!$C$1:$N$2577,11,FALSE)</f>
        <v>30939.29</v>
      </c>
    </row>
    <row r="5774" spans="1:13">
      <c r="A5774" s="15" t="s">
        <v>31254</v>
      </c>
      <c r="B5774" s="15" t="s">
        <v>31272</v>
      </c>
      <c r="C5774" s="15" t="s">
        <v>5796</v>
      </c>
      <c r="D5774" s="15" t="s">
        <v>31273</v>
      </c>
      <c r="E5774" s="15" t="s">
        <v>27436</v>
      </c>
      <c r="F5774" s="15" t="s">
        <v>6283</v>
      </c>
      <c r="G5774" s="15" t="s">
        <v>27437</v>
      </c>
      <c r="H5774" s="15" t="s">
        <v>7360</v>
      </c>
      <c r="I5774" s="15" t="s">
        <v>27265</v>
      </c>
      <c r="J5774" s="15" t="s">
        <v>27266</v>
      </c>
      <c r="K5774">
        <f>VLOOKUP(C5774,'scores met drempel 25'!A:C,3,FALSE)</f>
        <v>38.450000000000003</v>
      </c>
      <c r="L5774">
        <f>VLOOKUP(C5774,'scores zonder drempel 25'!A:E,2,FALSE)</f>
        <v>262.06</v>
      </c>
      <c r="M5774" t="e">
        <f>VLOOKUP(B5774,'bekostiging 25'!$C$1:$N$2577,11,FALSE)</f>
        <v>#N/A</v>
      </c>
    </row>
    <row r="5775" spans="1:13">
      <c r="A5775" s="15" t="s">
        <v>19939</v>
      </c>
      <c r="B5775" s="15" t="s">
        <v>20036</v>
      </c>
      <c r="C5775" s="15" t="s">
        <v>5797</v>
      </c>
      <c r="D5775" s="15" t="s">
        <v>20037</v>
      </c>
      <c r="E5775" s="15" t="s">
        <v>20038</v>
      </c>
      <c r="F5775" s="15" t="s">
        <v>6385</v>
      </c>
      <c r="G5775" s="15" t="s">
        <v>20039</v>
      </c>
      <c r="H5775" s="15" t="s">
        <v>19211</v>
      </c>
      <c r="I5775" s="15" t="s">
        <v>19196</v>
      </c>
      <c r="J5775" s="15" t="s">
        <v>19197</v>
      </c>
      <c r="K5775">
        <f>VLOOKUP(C5775,'scores met drempel 25'!A:C,3,FALSE)</f>
        <v>0</v>
      </c>
      <c r="L5775">
        <f>VLOOKUP(C5775,'scores zonder drempel 25'!A:E,2,FALSE)</f>
        <v>69.569999999999993</v>
      </c>
      <c r="M5775" t="e">
        <f>VLOOKUP(B5775,'bekostiging 25'!$C$1:$N$2577,11,FALSE)</f>
        <v>#N/A</v>
      </c>
    </row>
    <row r="5776" spans="1:13">
      <c r="A5776" s="15" t="s">
        <v>19939</v>
      </c>
      <c r="B5776" s="15" t="s">
        <v>20040</v>
      </c>
      <c r="C5776" s="15" t="s">
        <v>5798</v>
      </c>
      <c r="D5776" s="15" t="s">
        <v>20041</v>
      </c>
      <c r="E5776" s="15" t="s">
        <v>20038</v>
      </c>
      <c r="F5776" s="15" t="s">
        <v>6252</v>
      </c>
      <c r="G5776" s="15" t="s">
        <v>20039</v>
      </c>
      <c r="H5776" s="15" t="s">
        <v>19211</v>
      </c>
      <c r="I5776" s="15" t="s">
        <v>19196</v>
      </c>
      <c r="J5776" s="15" t="s">
        <v>19197</v>
      </c>
      <c r="K5776">
        <f>VLOOKUP(C5776,'scores met drempel 25'!A:C,3,FALSE)</f>
        <v>0</v>
      </c>
      <c r="L5776">
        <f>VLOOKUP(C5776,'scores zonder drempel 25'!A:E,2,FALSE)</f>
        <v>139.97</v>
      </c>
      <c r="M5776" t="e">
        <f>VLOOKUP(B5776,'bekostiging 25'!$C$1:$N$2577,11,FALSE)</f>
        <v>#N/A</v>
      </c>
    </row>
    <row r="5777" spans="1:13">
      <c r="A5777" s="15" t="s">
        <v>21756</v>
      </c>
      <c r="B5777" s="15" t="s">
        <v>21812</v>
      </c>
      <c r="C5777" s="15" t="s">
        <v>5799</v>
      </c>
      <c r="D5777" s="15" t="s">
        <v>21813</v>
      </c>
      <c r="E5777" s="15" t="s">
        <v>21810</v>
      </c>
      <c r="F5777" s="15" t="s">
        <v>7292</v>
      </c>
      <c r="G5777" s="15" t="s">
        <v>21811</v>
      </c>
      <c r="H5777" s="15" t="s">
        <v>19202</v>
      </c>
      <c r="I5777" s="15" t="s">
        <v>19196</v>
      </c>
      <c r="J5777" s="15" t="s">
        <v>19197</v>
      </c>
      <c r="K5777">
        <f>VLOOKUP(C5777,'scores met drempel 25'!A:C,3,FALSE)</f>
        <v>0</v>
      </c>
      <c r="L5777">
        <f>VLOOKUP(C5777,'scores zonder drempel 25'!A:E,2,FALSE)</f>
        <v>106.7</v>
      </c>
      <c r="M5777" t="e">
        <f>VLOOKUP(B5777,'bekostiging 25'!$C$1:$N$2577,11,FALSE)</f>
        <v>#N/A</v>
      </c>
    </row>
    <row r="5778" spans="1:13">
      <c r="A5778" s="15" t="s">
        <v>23156</v>
      </c>
      <c r="B5778" s="15" t="s">
        <v>23195</v>
      </c>
      <c r="C5778" s="15" t="s">
        <v>5800</v>
      </c>
      <c r="D5778" s="15" t="s">
        <v>23196</v>
      </c>
      <c r="E5778" s="15" t="s">
        <v>23197</v>
      </c>
      <c r="F5778" s="15" t="s">
        <v>6245</v>
      </c>
      <c r="G5778" s="15" t="s">
        <v>23198</v>
      </c>
      <c r="H5778" s="15" t="s">
        <v>23037</v>
      </c>
      <c r="I5778" s="15" t="s">
        <v>23038</v>
      </c>
      <c r="J5778" s="15" t="s">
        <v>23037</v>
      </c>
      <c r="K5778">
        <f>VLOOKUP(C5778,'scores met drempel 25'!A:C,3,FALSE)</f>
        <v>0</v>
      </c>
      <c r="L5778">
        <f>VLOOKUP(C5778,'scores zonder drempel 25'!A:E,2,FALSE)</f>
        <v>149.91</v>
      </c>
      <c r="M5778" t="e">
        <f>VLOOKUP(B5778,'bekostiging 25'!$C$1:$N$2577,11,FALSE)</f>
        <v>#N/A</v>
      </c>
    </row>
    <row r="5779" spans="1:13">
      <c r="A5779" s="15" t="s">
        <v>22032</v>
      </c>
      <c r="B5779" s="15" t="s">
        <v>22053</v>
      </c>
      <c r="C5779" s="15" t="s">
        <v>5801</v>
      </c>
      <c r="D5779" s="15" t="s">
        <v>7312</v>
      </c>
      <c r="E5779" s="15" t="s">
        <v>22054</v>
      </c>
      <c r="F5779" s="15" t="s">
        <v>6464</v>
      </c>
      <c r="G5779" s="15" t="s">
        <v>22055</v>
      </c>
      <c r="H5779" s="15" t="s">
        <v>22037</v>
      </c>
      <c r="I5779" s="15" t="s">
        <v>20065</v>
      </c>
      <c r="J5779" s="15" t="s">
        <v>20066</v>
      </c>
      <c r="K5779">
        <f>VLOOKUP(C5779,'scores met drempel 25'!A:C,3,FALSE)</f>
        <v>0</v>
      </c>
      <c r="L5779">
        <f>VLOOKUP(C5779,'scores zonder drempel 25'!A:E,2,FALSE)</f>
        <v>58.47</v>
      </c>
      <c r="M5779" t="e">
        <f>VLOOKUP(B5779,'bekostiging 25'!$C$1:$N$2577,11,FALSE)</f>
        <v>#N/A</v>
      </c>
    </row>
    <row r="5780" spans="1:13">
      <c r="A5780" s="15" t="s">
        <v>24989</v>
      </c>
      <c r="B5780" s="15" t="s">
        <v>25007</v>
      </c>
      <c r="C5780" s="15" t="s">
        <v>5802</v>
      </c>
      <c r="D5780" s="15" t="s">
        <v>25008</v>
      </c>
      <c r="E5780" s="15" t="s">
        <v>25009</v>
      </c>
      <c r="F5780" s="15" t="s">
        <v>6169</v>
      </c>
      <c r="G5780" s="15" t="s">
        <v>25010</v>
      </c>
      <c r="H5780" s="15" t="s">
        <v>21891</v>
      </c>
      <c r="I5780" s="15" t="s">
        <v>24684</v>
      </c>
      <c r="J5780" s="15" t="s">
        <v>21891</v>
      </c>
      <c r="K5780">
        <f>VLOOKUP(C5780,'scores met drempel 25'!A:C,3,FALSE)</f>
        <v>0</v>
      </c>
      <c r="L5780">
        <f>VLOOKUP(C5780,'scores zonder drempel 25'!A:E,2,FALSE)</f>
        <v>32.68</v>
      </c>
      <c r="M5780" t="e">
        <f>VLOOKUP(B5780,'bekostiging 25'!$C$1:$N$2577,11,FALSE)</f>
        <v>#N/A</v>
      </c>
    </row>
    <row r="5781" spans="1:13">
      <c r="A5781" s="15" t="s">
        <v>10193</v>
      </c>
      <c r="B5781" s="15" t="s">
        <v>19705</v>
      </c>
      <c r="C5781" s="15" t="s">
        <v>5803</v>
      </c>
      <c r="D5781" s="15" t="s">
        <v>19706</v>
      </c>
      <c r="E5781" s="15" t="s">
        <v>19707</v>
      </c>
      <c r="F5781" s="15" t="s">
        <v>7124</v>
      </c>
      <c r="G5781" s="15" t="s">
        <v>19708</v>
      </c>
      <c r="H5781" s="15" t="s">
        <v>7373</v>
      </c>
      <c r="I5781" s="15" t="s">
        <v>19333</v>
      </c>
      <c r="J5781" s="15" t="s">
        <v>7373</v>
      </c>
      <c r="K5781">
        <f>VLOOKUP(C5781,'scores met drempel 25'!A:C,3,FALSE)</f>
        <v>687.9</v>
      </c>
      <c r="L5781">
        <f>VLOOKUP(C5781,'scores zonder drempel 25'!A:E,2,FALSE)</f>
        <v>986.49</v>
      </c>
      <c r="M5781">
        <f>VLOOKUP(B5781,'bekostiging 25'!$C$1:$N$2577,11,FALSE)</f>
        <v>61331.97</v>
      </c>
    </row>
    <row r="5782" spans="1:13">
      <c r="A5782" s="15" t="s">
        <v>10193</v>
      </c>
      <c r="B5782" s="15" t="s">
        <v>19705</v>
      </c>
      <c r="C5782" s="15" t="s">
        <v>5804</v>
      </c>
      <c r="D5782" s="15" t="s">
        <v>19709</v>
      </c>
      <c r="E5782" s="15" t="s">
        <v>19710</v>
      </c>
      <c r="F5782" s="15" t="s">
        <v>6275</v>
      </c>
      <c r="G5782" s="15" t="s">
        <v>19711</v>
      </c>
      <c r="H5782" s="15" t="s">
        <v>19320</v>
      </c>
      <c r="I5782" s="15" t="s">
        <v>19319</v>
      </c>
      <c r="J5782" s="15" t="s">
        <v>19320</v>
      </c>
      <c r="K5782">
        <f>VLOOKUP(C5782,'scores met drempel 25'!A:C,3,FALSE)</f>
        <v>265.25</v>
      </c>
      <c r="L5782">
        <f>VLOOKUP(C5782,'scores zonder drempel 25'!A:E,2,FALSE)</f>
        <v>367.69</v>
      </c>
      <c r="M5782">
        <f>VLOOKUP(B5782,'bekostiging 25'!$C$1:$N$2577,11,FALSE)</f>
        <v>61331.97</v>
      </c>
    </row>
    <row r="5783" spans="1:13">
      <c r="A5783" s="15" t="s">
        <v>21608</v>
      </c>
      <c r="B5783" s="15" t="s">
        <v>21616</v>
      </c>
      <c r="C5783" s="15" t="s">
        <v>5805</v>
      </c>
      <c r="D5783" s="15" t="s">
        <v>21617</v>
      </c>
      <c r="E5783" s="15" t="s">
        <v>21618</v>
      </c>
      <c r="F5783" s="15" t="s">
        <v>6196</v>
      </c>
      <c r="G5783" s="15" t="s">
        <v>21619</v>
      </c>
      <c r="H5783" s="15" t="s">
        <v>7373</v>
      </c>
      <c r="I5783" s="15" t="s">
        <v>19333</v>
      </c>
      <c r="J5783" s="15" t="s">
        <v>7373</v>
      </c>
      <c r="K5783">
        <f>VLOOKUP(C5783,'scores met drempel 25'!A:C,3,FALSE)</f>
        <v>0</v>
      </c>
      <c r="L5783">
        <f>VLOOKUP(C5783,'scores zonder drempel 25'!A:E,2,FALSE)</f>
        <v>199.6</v>
      </c>
      <c r="M5783" t="e">
        <f>VLOOKUP(B5783,'bekostiging 25'!$C$1:$N$2577,11,FALSE)</f>
        <v>#N/A</v>
      </c>
    </row>
    <row r="5784" spans="1:13">
      <c r="A5784" s="15" t="s">
        <v>21608</v>
      </c>
      <c r="B5784" s="15" t="s">
        <v>21620</v>
      </c>
      <c r="C5784" s="15" t="s">
        <v>5806</v>
      </c>
      <c r="D5784" s="15" t="s">
        <v>21621</v>
      </c>
      <c r="E5784" s="15" t="s">
        <v>21622</v>
      </c>
      <c r="F5784" s="15" t="s">
        <v>7251</v>
      </c>
      <c r="G5784" s="15" t="s">
        <v>21623</v>
      </c>
      <c r="H5784" s="15" t="s">
        <v>7373</v>
      </c>
      <c r="I5784" s="15" t="s">
        <v>19333</v>
      </c>
      <c r="J5784" s="15" t="s">
        <v>7373</v>
      </c>
      <c r="K5784">
        <f>VLOOKUP(C5784,'scores met drempel 25'!A:C,3,FALSE)</f>
        <v>9.31</v>
      </c>
      <c r="L5784">
        <f>VLOOKUP(C5784,'scores zonder drempel 25'!A:E,2,FALSE)</f>
        <v>160.62</v>
      </c>
      <c r="M5784">
        <f>VLOOKUP(B5784,'bekostiging 25'!$C$1:$N$2577,11,FALSE)</f>
        <v>256.64</v>
      </c>
    </row>
    <row r="5785" spans="1:13">
      <c r="A5785" s="15" t="s">
        <v>13022</v>
      </c>
      <c r="B5785" s="15" t="s">
        <v>26333</v>
      </c>
      <c r="C5785" s="15" t="s">
        <v>5807</v>
      </c>
      <c r="D5785" s="15" t="s">
        <v>26334</v>
      </c>
      <c r="E5785" s="15" t="s">
        <v>25515</v>
      </c>
      <c r="F5785" s="15" t="s">
        <v>6275</v>
      </c>
      <c r="G5785" s="15" t="s">
        <v>25516</v>
      </c>
      <c r="H5785" s="15" t="s">
        <v>25001</v>
      </c>
      <c r="I5785" s="15" t="s">
        <v>25002</v>
      </c>
      <c r="J5785" s="15" t="s">
        <v>25001</v>
      </c>
      <c r="K5785">
        <f>VLOOKUP(C5785,'scores met drempel 25'!A:C,3,FALSE)</f>
        <v>0</v>
      </c>
      <c r="L5785">
        <f>VLOOKUP(C5785,'scores zonder drempel 25'!A:E,2,FALSE)</f>
        <v>107.11</v>
      </c>
      <c r="M5785" t="e">
        <f>VLOOKUP(B5785,'bekostiging 25'!$C$1:$N$2577,11,FALSE)</f>
        <v>#N/A</v>
      </c>
    </row>
    <row r="5786" spans="1:13">
      <c r="A5786" s="15" t="s">
        <v>19321</v>
      </c>
      <c r="B5786" s="15" t="s">
        <v>27434</v>
      </c>
      <c r="C5786" s="15" t="s">
        <v>5808</v>
      </c>
      <c r="D5786" s="15" t="s">
        <v>27435</v>
      </c>
      <c r="E5786" s="15" t="s">
        <v>27436</v>
      </c>
      <c r="F5786" s="15" t="s">
        <v>7539</v>
      </c>
      <c r="G5786" s="15" t="s">
        <v>27437</v>
      </c>
      <c r="H5786" s="15" t="s">
        <v>7360</v>
      </c>
      <c r="I5786" s="15" t="s">
        <v>27265</v>
      </c>
      <c r="J5786" s="15" t="s">
        <v>27266</v>
      </c>
      <c r="K5786">
        <f>VLOOKUP(C5786,'scores met drempel 25'!A:C,3,FALSE)</f>
        <v>0</v>
      </c>
      <c r="L5786">
        <f>VLOOKUP(C5786,'scores zonder drempel 25'!A:E,2,FALSE)</f>
        <v>107.76</v>
      </c>
      <c r="M5786" t="e">
        <f>VLOOKUP(B5786,'bekostiging 25'!$C$1:$N$2577,11,FALSE)</f>
        <v>#N/A</v>
      </c>
    </row>
    <row r="5787" spans="1:13">
      <c r="A5787" s="15" t="s">
        <v>8696</v>
      </c>
      <c r="B5787" s="15" t="s">
        <v>8787</v>
      </c>
      <c r="C5787" s="15" t="s">
        <v>5809</v>
      </c>
      <c r="D5787" s="15" t="s">
        <v>8788</v>
      </c>
      <c r="E5787" s="15" t="s">
        <v>8789</v>
      </c>
      <c r="F5787" s="15" t="s">
        <v>6179</v>
      </c>
      <c r="G5787" s="15" t="s">
        <v>8790</v>
      </c>
      <c r="H5787" s="15" t="s">
        <v>8365</v>
      </c>
      <c r="I5787" s="15" t="s">
        <v>8366</v>
      </c>
      <c r="J5787" s="15" t="s">
        <v>8365</v>
      </c>
      <c r="K5787">
        <f>VLOOKUP(C5787,'scores met drempel 25'!A:C,3,FALSE)</f>
        <v>0</v>
      </c>
      <c r="L5787">
        <f>VLOOKUP(C5787,'scores zonder drempel 25'!A:E,2,FALSE)</f>
        <v>131.68</v>
      </c>
      <c r="M5787" t="e">
        <f>VLOOKUP(B5787,'bekostiging 25'!$C$1:$N$2577,11,FALSE)</f>
        <v>#N/A</v>
      </c>
    </row>
    <row r="5788" spans="1:13">
      <c r="A5788" s="15" t="s">
        <v>12045</v>
      </c>
      <c r="B5788" s="15" t="s">
        <v>12063</v>
      </c>
      <c r="C5788" s="15" t="s">
        <v>5810</v>
      </c>
      <c r="D5788" s="15" t="s">
        <v>12064</v>
      </c>
      <c r="E5788" s="15" t="s">
        <v>12065</v>
      </c>
      <c r="F5788" s="15" t="s">
        <v>7749</v>
      </c>
      <c r="G5788" s="15" t="s">
        <v>12066</v>
      </c>
      <c r="H5788" s="15" t="s">
        <v>10625</v>
      </c>
      <c r="I5788" s="15" t="s">
        <v>10626</v>
      </c>
      <c r="J5788" s="15" t="s">
        <v>10625</v>
      </c>
      <c r="K5788">
        <f>VLOOKUP(C5788,'scores met drempel 25'!A:C,3,FALSE)</f>
        <v>0</v>
      </c>
      <c r="L5788">
        <f>VLOOKUP(C5788,'scores zonder drempel 25'!A:E,2,FALSE)</f>
        <v>62.9</v>
      </c>
      <c r="M5788" t="e">
        <f>VLOOKUP(B5788,'bekostiging 25'!$C$1:$N$2577,11,FALSE)</f>
        <v>#N/A</v>
      </c>
    </row>
    <row r="5789" spans="1:13">
      <c r="A5789" s="15" t="s">
        <v>29915</v>
      </c>
      <c r="B5789" s="15" t="s">
        <v>29941</v>
      </c>
      <c r="C5789" s="15" t="s">
        <v>5811</v>
      </c>
      <c r="D5789" s="15" t="s">
        <v>29942</v>
      </c>
      <c r="E5789" s="15" t="s">
        <v>29943</v>
      </c>
      <c r="F5789" s="15" t="s">
        <v>6791</v>
      </c>
      <c r="G5789" s="15" t="s">
        <v>29944</v>
      </c>
      <c r="H5789" s="15" t="s">
        <v>29929</v>
      </c>
      <c r="I5789" s="15" t="s">
        <v>29930</v>
      </c>
      <c r="J5789" s="15" t="s">
        <v>29929</v>
      </c>
      <c r="K5789">
        <f>VLOOKUP(C5789,'scores met drempel 25'!A:C,3,FALSE)</f>
        <v>0</v>
      </c>
      <c r="L5789">
        <f>VLOOKUP(C5789,'scores zonder drempel 25'!A:E,2,FALSE)</f>
        <v>180.47</v>
      </c>
      <c r="M5789">
        <f>VLOOKUP(B5789,'bekostiging 25'!$C$1:$N$2577,11,FALSE)</f>
        <v>2039.82</v>
      </c>
    </row>
    <row r="5790" spans="1:13">
      <c r="A5790" s="15" t="s">
        <v>9096</v>
      </c>
      <c r="B5790" s="15" t="s">
        <v>9156</v>
      </c>
      <c r="C5790" s="15" t="s">
        <v>5812</v>
      </c>
      <c r="D5790" s="15" t="s">
        <v>9157</v>
      </c>
      <c r="E5790" s="15" t="s">
        <v>9158</v>
      </c>
      <c r="F5790" s="15" t="s">
        <v>7176</v>
      </c>
      <c r="G5790" s="15" t="s">
        <v>9159</v>
      </c>
      <c r="H5790" s="15" t="s">
        <v>8128</v>
      </c>
      <c r="I5790" s="15" t="s">
        <v>8129</v>
      </c>
      <c r="J5790" s="15" t="s">
        <v>8128</v>
      </c>
      <c r="K5790">
        <f>VLOOKUP(C5790,'scores met drempel 25'!A:C,3,FALSE)</f>
        <v>0</v>
      </c>
      <c r="L5790">
        <f>VLOOKUP(C5790,'scores zonder drempel 25'!A:E,2,FALSE)</f>
        <v>54.4</v>
      </c>
      <c r="M5790" t="e">
        <f>VLOOKUP(B5790,'bekostiging 25'!$C$1:$N$2577,11,FALSE)</f>
        <v>#N/A</v>
      </c>
    </row>
    <row r="5791" spans="1:13">
      <c r="A5791" s="15" t="s">
        <v>7981</v>
      </c>
      <c r="B5791" s="15" t="s">
        <v>7991</v>
      </c>
      <c r="C5791" s="15" t="s">
        <v>5813</v>
      </c>
      <c r="D5791" s="15" t="s">
        <v>7992</v>
      </c>
      <c r="E5791" s="15" t="s">
        <v>7993</v>
      </c>
      <c r="F5791" s="15" t="s">
        <v>6220</v>
      </c>
      <c r="G5791" s="15" t="s">
        <v>7994</v>
      </c>
      <c r="H5791" s="15" t="s">
        <v>7675</v>
      </c>
      <c r="I5791" s="15" t="s">
        <v>7676</v>
      </c>
      <c r="J5791" s="15" t="s">
        <v>7675</v>
      </c>
      <c r="K5791">
        <f>VLOOKUP(C5791,'scores met drempel 25'!A:C,3,FALSE)</f>
        <v>0</v>
      </c>
      <c r="L5791">
        <f>VLOOKUP(C5791,'scores zonder drempel 25'!A:E,2,FALSE)</f>
        <v>134.46</v>
      </c>
      <c r="M5791" t="e">
        <f>VLOOKUP(B5791,'bekostiging 25'!$C$1:$N$2577,11,FALSE)</f>
        <v>#N/A</v>
      </c>
    </row>
    <row r="5792" spans="1:13">
      <c r="A5792" s="15" t="s">
        <v>9683</v>
      </c>
      <c r="B5792" s="15" t="s">
        <v>22727</v>
      </c>
      <c r="C5792" s="15" t="s">
        <v>5814</v>
      </c>
      <c r="D5792" s="15" t="s">
        <v>22728</v>
      </c>
      <c r="E5792" s="15" t="s">
        <v>22729</v>
      </c>
      <c r="F5792" s="15" t="s">
        <v>16463</v>
      </c>
      <c r="G5792" s="15" t="s">
        <v>22730</v>
      </c>
      <c r="H5792" s="15" t="s">
        <v>22625</v>
      </c>
      <c r="I5792" s="15" t="s">
        <v>22626</v>
      </c>
      <c r="J5792" s="15" t="s">
        <v>22625</v>
      </c>
      <c r="K5792">
        <f>VLOOKUP(C5792,'scores met drempel 25'!A:C,3,FALSE)</f>
        <v>0</v>
      </c>
      <c r="L5792">
        <f>VLOOKUP(C5792,'scores zonder drempel 25'!A:E,2,FALSE)</f>
        <v>262.64</v>
      </c>
      <c r="M5792" t="e">
        <f>VLOOKUP(B5792,'bekostiging 25'!$C$1:$N$2577,11,FALSE)</f>
        <v>#N/A</v>
      </c>
    </row>
    <row r="5793" spans="1:13">
      <c r="A5793" s="15" t="s">
        <v>18009</v>
      </c>
      <c r="B5793" s="15" t="s">
        <v>18019</v>
      </c>
      <c r="C5793" s="15" t="s">
        <v>5815</v>
      </c>
      <c r="D5793" s="15" t="s">
        <v>18020</v>
      </c>
      <c r="E5793" s="15" t="s">
        <v>16569</v>
      </c>
      <c r="F5793" s="15" t="s">
        <v>6179</v>
      </c>
      <c r="G5793" s="15" t="s">
        <v>16570</v>
      </c>
      <c r="H5793" s="15" t="s">
        <v>16571</v>
      </c>
      <c r="I5793" s="15" t="s">
        <v>16489</v>
      </c>
      <c r="J5793" s="15" t="s">
        <v>16490</v>
      </c>
      <c r="K5793">
        <f>VLOOKUP(C5793,'scores met drempel 25'!A:C,3,FALSE)</f>
        <v>21.6</v>
      </c>
      <c r="L5793">
        <f>VLOOKUP(C5793,'scores zonder drempel 25'!A:E,2,FALSE)</f>
        <v>172.91</v>
      </c>
      <c r="M5793">
        <f>VLOOKUP(B5793,'bekostiging 25'!$C$1:$N$2577,11,FALSE)</f>
        <v>3169.06</v>
      </c>
    </row>
    <row r="5794" spans="1:13">
      <c r="A5794" s="15" t="s">
        <v>7579</v>
      </c>
      <c r="B5794" s="15" t="s">
        <v>7636</v>
      </c>
      <c r="C5794" s="15" t="s">
        <v>5816</v>
      </c>
      <c r="D5794" s="15" t="s">
        <v>7637</v>
      </c>
      <c r="E5794" s="15" t="s">
        <v>7638</v>
      </c>
      <c r="F5794" s="15" t="s">
        <v>6470</v>
      </c>
      <c r="G5794" s="15" t="s">
        <v>7639</v>
      </c>
      <c r="H5794" s="15" t="s">
        <v>7370</v>
      </c>
      <c r="I5794" s="15" t="s">
        <v>7371</v>
      </c>
      <c r="J5794" s="15" t="s">
        <v>7370</v>
      </c>
      <c r="K5794">
        <f>VLOOKUP(C5794,'scores met drempel 25'!A:C,3,FALSE)</f>
        <v>0</v>
      </c>
      <c r="L5794">
        <f>VLOOKUP(C5794,'scores zonder drempel 25'!A:E,2,FALSE)</f>
        <v>120.78</v>
      </c>
      <c r="M5794" t="e">
        <f>VLOOKUP(B5794,'bekostiging 25'!$C$1:$N$2577,11,FALSE)</f>
        <v>#N/A</v>
      </c>
    </row>
    <row r="5795" spans="1:13">
      <c r="A5795" s="15" t="s">
        <v>15789</v>
      </c>
      <c r="B5795" s="15" t="s">
        <v>15815</v>
      </c>
      <c r="C5795" s="15" t="s">
        <v>5817</v>
      </c>
      <c r="D5795" s="15" t="s">
        <v>15816</v>
      </c>
      <c r="E5795" s="15" t="s">
        <v>15817</v>
      </c>
      <c r="F5795" s="15" t="s">
        <v>6275</v>
      </c>
      <c r="G5795" s="15" t="s">
        <v>15818</v>
      </c>
      <c r="H5795" s="15" t="s">
        <v>15794</v>
      </c>
      <c r="I5795" s="15" t="s">
        <v>15795</v>
      </c>
      <c r="J5795" s="15" t="s">
        <v>15794</v>
      </c>
      <c r="K5795">
        <f>VLOOKUP(C5795,'scores met drempel 25'!A:C,3,FALSE)</f>
        <v>0</v>
      </c>
      <c r="L5795">
        <f>VLOOKUP(C5795,'scores zonder drempel 25'!A:E,2,FALSE)</f>
        <v>82.16</v>
      </c>
      <c r="M5795" t="e">
        <f>VLOOKUP(B5795,'bekostiging 25'!$C$1:$N$2577,11,FALSE)</f>
        <v>#N/A</v>
      </c>
    </row>
    <row r="5796" spans="1:13">
      <c r="A5796" s="15" t="s">
        <v>7677</v>
      </c>
      <c r="B5796" s="15" t="s">
        <v>7800</v>
      </c>
      <c r="C5796" s="15" t="s">
        <v>5818</v>
      </c>
      <c r="D5796" s="15" t="s">
        <v>7801</v>
      </c>
      <c r="E5796" s="15" t="s">
        <v>7802</v>
      </c>
      <c r="F5796" s="15" t="s">
        <v>7803</v>
      </c>
      <c r="G5796" s="15" t="s">
        <v>7804</v>
      </c>
      <c r="H5796" s="15" t="s">
        <v>7358</v>
      </c>
      <c r="I5796" s="15" t="s">
        <v>7359</v>
      </c>
      <c r="J5796" s="15" t="s">
        <v>7358</v>
      </c>
      <c r="K5796">
        <f>VLOOKUP(C5796,'scores met drempel 25'!A:C,3,FALSE)</f>
        <v>95.58</v>
      </c>
      <c r="L5796">
        <f>VLOOKUP(C5796,'scores zonder drempel 25'!A:E,2,FALSE)</f>
        <v>191.99</v>
      </c>
      <c r="M5796">
        <f>VLOOKUP(B5796,'bekostiging 25'!$C$1:$N$2577,11,FALSE)</f>
        <v>13132.85</v>
      </c>
    </row>
    <row r="5797" spans="1:13">
      <c r="A5797" s="15" t="s">
        <v>9024</v>
      </c>
      <c r="B5797" s="15" t="s">
        <v>9093</v>
      </c>
      <c r="C5797" s="15" t="s">
        <v>5819</v>
      </c>
      <c r="D5797" s="15" t="s">
        <v>9094</v>
      </c>
      <c r="E5797" s="15" t="s">
        <v>8173</v>
      </c>
      <c r="F5797" s="15" t="s">
        <v>9095</v>
      </c>
      <c r="G5797" s="15" t="s">
        <v>8175</v>
      </c>
      <c r="H5797" s="15" t="s">
        <v>8159</v>
      </c>
      <c r="I5797" s="15" t="s">
        <v>8136</v>
      </c>
      <c r="J5797" s="15" t="s">
        <v>8137</v>
      </c>
      <c r="K5797">
        <f>VLOOKUP(C5797,'scores met drempel 25'!A:C,3,FALSE)</f>
        <v>0</v>
      </c>
      <c r="L5797">
        <f>VLOOKUP(C5797,'scores zonder drempel 25'!A:E,2,FALSE)</f>
        <v>127.5</v>
      </c>
      <c r="M5797">
        <f>VLOOKUP(B5797,'bekostiging 25'!$C$1:$N$2577,11,FALSE)</f>
        <v>1333.88</v>
      </c>
    </row>
    <row r="5798" spans="1:13">
      <c r="A5798" s="15" t="s">
        <v>18946</v>
      </c>
      <c r="B5798" s="15" t="s">
        <v>19024</v>
      </c>
      <c r="C5798" s="15" t="s">
        <v>5820</v>
      </c>
      <c r="D5798" s="15" t="s">
        <v>19025</v>
      </c>
      <c r="E5798" s="15" t="s">
        <v>10128</v>
      </c>
      <c r="F5798" s="15" t="s">
        <v>18630</v>
      </c>
      <c r="G5798" s="15" t="s">
        <v>18631</v>
      </c>
      <c r="H5798" s="15" t="s">
        <v>18632</v>
      </c>
      <c r="I5798" s="15" t="s">
        <v>15977</v>
      </c>
      <c r="J5798" s="15" t="s">
        <v>15978</v>
      </c>
      <c r="K5798">
        <f>VLOOKUP(C5798,'scores met drempel 25'!A:C,3,FALSE)</f>
        <v>0</v>
      </c>
      <c r="L5798">
        <f>VLOOKUP(C5798,'scores zonder drempel 25'!A:E,2,FALSE)</f>
        <v>98.31</v>
      </c>
      <c r="M5798" t="e">
        <f>VLOOKUP(B5798,'bekostiging 25'!$C$1:$N$2577,11,FALSE)</f>
        <v>#N/A</v>
      </c>
    </row>
    <row r="5799" spans="1:13">
      <c r="A5799" s="15" t="s">
        <v>12855</v>
      </c>
      <c r="B5799" s="15" t="s">
        <v>12856</v>
      </c>
      <c r="C5799" s="15" t="s">
        <v>5821</v>
      </c>
      <c r="D5799" s="15" t="s">
        <v>12857</v>
      </c>
      <c r="E5799" s="15" t="s">
        <v>11746</v>
      </c>
      <c r="F5799" s="15" t="s">
        <v>6785</v>
      </c>
      <c r="G5799" s="15" t="s">
        <v>11747</v>
      </c>
      <c r="H5799" s="15" t="s">
        <v>10577</v>
      </c>
      <c r="I5799" s="15" t="s">
        <v>10578</v>
      </c>
      <c r="J5799" s="15" t="s">
        <v>10577</v>
      </c>
      <c r="K5799">
        <f>VLOOKUP(C5799,'scores met drempel 25'!A:C,3,FALSE)</f>
        <v>0</v>
      </c>
      <c r="L5799">
        <f>VLOOKUP(C5799,'scores zonder drempel 25'!A:E,2,FALSE)</f>
        <v>37.770000000000003</v>
      </c>
      <c r="M5799" t="e">
        <f>VLOOKUP(B5799,'bekostiging 25'!$C$1:$N$2577,11,FALSE)</f>
        <v>#N/A</v>
      </c>
    </row>
    <row r="5800" spans="1:13">
      <c r="A5800" s="15" t="s">
        <v>30090</v>
      </c>
      <c r="B5800" s="15" t="s">
        <v>30245</v>
      </c>
      <c r="C5800" s="15" t="s">
        <v>5822</v>
      </c>
      <c r="D5800" s="15" t="s">
        <v>30246</v>
      </c>
      <c r="E5800" s="15" t="s">
        <v>28952</v>
      </c>
      <c r="F5800" s="15" t="s">
        <v>6385</v>
      </c>
      <c r="G5800" s="15" t="s">
        <v>28953</v>
      </c>
      <c r="H5800" s="15" t="s">
        <v>7360</v>
      </c>
      <c r="I5800" s="15" t="s">
        <v>27265</v>
      </c>
      <c r="J5800" s="15" t="s">
        <v>27266</v>
      </c>
      <c r="K5800">
        <f>VLOOKUP(C5800,'scores met drempel 25'!A:C,3,FALSE)</f>
        <v>193.92</v>
      </c>
      <c r="L5800">
        <f>VLOOKUP(C5800,'scores zonder drempel 25'!A:E,2,FALSE)</f>
        <v>405.48</v>
      </c>
      <c r="M5800">
        <f>VLOOKUP(B5800,'bekostiging 25'!$C$1:$N$2577,11,FALSE)</f>
        <v>10799.06</v>
      </c>
    </row>
    <row r="5801" spans="1:13">
      <c r="A5801" s="15" t="s">
        <v>6999</v>
      </c>
      <c r="B5801" s="15" t="s">
        <v>7039</v>
      </c>
      <c r="C5801" s="15" t="s">
        <v>5823</v>
      </c>
      <c r="D5801" s="15" t="s">
        <v>7040</v>
      </c>
      <c r="E5801" s="15" t="s">
        <v>7041</v>
      </c>
      <c r="F5801" s="15" t="s">
        <v>6252</v>
      </c>
      <c r="G5801" s="15" t="s">
        <v>7042</v>
      </c>
      <c r="H5801" s="15" t="s">
        <v>6228</v>
      </c>
      <c r="I5801" s="15" t="s">
        <v>6229</v>
      </c>
      <c r="J5801" s="15" t="s">
        <v>6228</v>
      </c>
      <c r="K5801">
        <f>VLOOKUP(C5801,'scores met drempel 25'!A:C,3,FALSE)</f>
        <v>0</v>
      </c>
      <c r="L5801">
        <f>VLOOKUP(C5801,'scores zonder drempel 25'!A:E,2,FALSE)</f>
        <v>75.3</v>
      </c>
      <c r="M5801" t="e">
        <f>VLOOKUP(B5801,'bekostiging 25'!$C$1:$N$2577,11,FALSE)</f>
        <v>#N/A</v>
      </c>
    </row>
    <row r="5802" spans="1:13">
      <c r="A5802" s="15" t="s">
        <v>6160</v>
      </c>
      <c r="B5802" s="15" t="s">
        <v>6320</v>
      </c>
      <c r="C5802" s="15" t="s">
        <v>5824</v>
      </c>
      <c r="D5802" s="15" t="s">
        <v>6321</v>
      </c>
      <c r="E5802" s="15" t="s">
        <v>6322</v>
      </c>
      <c r="F5802" s="15" t="s">
        <v>6323</v>
      </c>
      <c r="G5802" s="15" t="s">
        <v>6324</v>
      </c>
      <c r="H5802" s="15" t="s">
        <v>6228</v>
      </c>
      <c r="I5802" s="15" t="s">
        <v>6229</v>
      </c>
      <c r="J5802" s="15" t="s">
        <v>6228</v>
      </c>
      <c r="K5802">
        <f>VLOOKUP(C5802,'scores met drempel 25'!A:C,3,FALSE)</f>
        <v>0</v>
      </c>
      <c r="L5802">
        <f>VLOOKUP(C5802,'scores zonder drempel 25'!A:E,2,FALSE)</f>
        <v>55.54</v>
      </c>
      <c r="M5802" t="e">
        <f>VLOOKUP(B5802,'bekostiging 25'!$C$1:$N$2577,11,FALSE)</f>
        <v>#N/A</v>
      </c>
    </row>
    <row r="5803" spans="1:13">
      <c r="A5803" s="15" t="s">
        <v>31292</v>
      </c>
      <c r="B5803" s="15" t="s">
        <v>31326</v>
      </c>
      <c r="C5803" s="15" t="s">
        <v>5825</v>
      </c>
      <c r="D5803" s="15" t="s">
        <v>25344</v>
      </c>
      <c r="E5803" s="15" t="s">
        <v>29741</v>
      </c>
      <c r="F5803" s="15" t="s">
        <v>6385</v>
      </c>
      <c r="G5803" s="15" t="s">
        <v>29742</v>
      </c>
      <c r="H5803" s="15" t="s">
        <v>28221</v>
      </c>
      <c r="I5803" s="15" t="s">
        <v>28222</v>
      </c>
      <c r="J5803" s="15" t="s">
        <v>28221</v>
      </c>
      <c r="K5803">
        <f>VLOOKUP(C5803,'scores met drempel 25'!A:C,3,FALSE)</f>
        <v>0</v>
      </c>
      <c r="L5803">
        <f>VLOOKUP(C5803,'scores zonder drempel 25'!A:E,2,FALSE)</f>
        <v>98.32</v>
      </c>
      <c r="M5803" t="e">
        <f>VLOOKUP(B5803,'bekostiging 25'!$C$1:$N$2577,11,FALSE)</f>
        <v>#N/A</v>
      </c>
    </row>
    <row r="5804" spans="1:13">
      <c r="A5804" s="15" t="s">
        <v>30654</v>
      </c>
      <c r="B5804" s="15" t="s">
        <v>30663</v>
      </c>
      <c r="C5804" s="15" t="s">
        <v>5826</v>
      </c>
      <c r="D5804" s="15" t="s">
        <v>30664</v>
      </c>
      <c r="E5804" s="15" t="s">
        <v>29741</v>
      </c>
      <c r="F5804" s="15" t="s">
        <v>6184</v>
      </c>
      <c r="G5804" s="15" t="s">
        <v>29742</v>
      </c>
      <c r="H5804" s="15" t="s">
        <v>28221</v>
      </c>
      <c r="I5804" s="15" t="s">
        <v>28222</v>
      </c>
      <c r="J5804" s="15" t="s">
        <v>28221</v>
      </c>
      <c r="K5804">
        <f>VLOOKUP(C5804,'scores met drempel 25'!A:C,3,FALSE)</f>
        <v>0</v>
      </c>
      <c r="L5804">
        <f>VLOOKUP(C5804,'scores zonder drempel 25'!A:E,2,FALSE)</f>
        <v>374.46</v>
      </c>
      <c r="M5804" t="e">
        <f>VLOOKUP(B5804,'bekostiging 25'!$C$1:$N$2577,11,FALSE)</f>
        <v>#N/A</v>
      </c>
    </row>
    <row r="5805" spans="1:13">
      <c r="A5805" s="15" t="s">
        <v>10249</v>
      </c>
      <c r="B5805" s="15" t="s">
        <v>10347</v>
      </c>
      <c r="C5805" s="15" t="s">
        <v>5827</v>
      </c>
      <c r="D5805" s="15" t="s">
        <v>10348</v>
      </c>
      <c r="E5805" s="15" t="s">
        <v>10349</v>
      </c>
      <c r="F5805" s="15" t="s">
        <v>6220</v>
      </c>
      <c r="G5805" s="15" t="s">
        <v>10350</v>
      </c>
      <c r="H5805" s="15" t="s">
        <v>9973</v>
      </c>
      <c r="I5805" s="15" t="s">
        <v>9974</v>
      </c>
      <c r="J5805" s="15" t="s">
        <v>9973</v>
      </c>
      <c r="K5805">
        <f>VLOOKUP(C5805,'scores met drempel 25'!A:C,3,FALSE)</f>
        <v>0</v>
      </c>
      <c r="L5805">
        <f>VLOOKUP(C5805,'scores zonder drempel 25'!A:E,2,FALSE)</f>
        <v>85.17</v>
      </c>
      <c r="M5805" t="e">
        <f>VLOOKUP(B5805,'bekostiging 25'!$C$1:$N$2577,11,FALSE)</f>
        <v>#N/A</v>
      </c>
    </row>
    <row r="5806" spans="1:13">
      <c r="A5806" s="15" t="s">
        <v>18392</v>
      </c>
      <c r="B5806" s="15" t="s">
        <v>18478</v>
      </c>
      <c r="C5806" s="15" t="s">
        <v>5828</v>
      </c>
      <c r="D5806" s="15" t="s">
        <v>18479</v>
      </c>
      <c r="E5806" s="15" t="s">
        <v>18480</v>
      </c>
      <c r="F5806" s="15" t="s">
        <v>6245</v>
      </c>
      <c r="G5806" s="15" t="s">
        <v>18481</v>
      </c>
      <c r="H5806" s="15" t="s">
        <v>16837</v>
      </c>
      <c r="I5806" s="15" t="s">
        <v>16836</v>
      </c>
      <c r="J5806" s="15" t="s">
        <v>16837</v>
      </c>
      <c r="K5806">
        <f>VLOOKUP(C5806,'scores met drempel 25'!A:C,3,FALSE)</f>
        <v>0</v>
      </c>
      <c r="L5806">
        <f>VLOOKUP(C5806,'scores zonder drempel 25'!A:E,2,FALSE)</f>
        <v>226.82</v>
      </c>
      <c r="M5806">
        <f>VLOOKUP(B5806,'bekostiging 25'!$C$1:$N$2577,11,FALSE)</f>
        <v>1921.17</v>
      </c>
    </row>
    <row r="5807" spans="1:13">
      <c r="A5807" s="15" t="s">
        <v>11578</v>
      </c>
      <c r="B5807" s="15" t="s">
        <v>11658</v>
      </c>
      <c r="C5807" s="15" t="s">
        <v>5829</v>
      </c>
      <c r="D5807" s="15" t="s">
        <v>11659</v>
      </c>
      <c r="E5807" s="15" t="s">
        <v>11660</v>
      </c>
      <c r="F5807" s="15" t="s">
        <v>8695</v>
      </c>
      <c r="G5807" s="15" t="s">
        <v>11661</v>
      </c>
      <c r="H5807" s="15" t="s">
        <v>9984</v>
      </c>
      <c r="I5807" s="15" t="s">
        <v>9985</v>
      </c>
      <c r="J5807" s="15" t="s">
        <v>9984</v>
      </c>
      <c r="K5807">
        <f>VLOOKUP(C5807,'scores met drempel 25'!A:C,3,FALSE)</f>
        <v>22.91</v>
      </c>
      <c r="L5807">
        <f>VLOOKUP(C5807,'scores zonder drempel 25'!A:E,2,FALSE)</f>
        <v>64.42</v>
      </c>
      <c r="M5807">
        <f>VLOOKUP(B5807,'bekostiging 25'!$C$1:$N$2577,11,FALSE)</f>
        <v>2868.42</v>
      </c>
    </row>
    <row r="5808" spans="1:13">
      <c r="A5808" s="15" t="s">
        <v>13198</v>
      </c>
      <c r="B5808" s="15" t="s">
        <v>13238</v>
      </c>
      <c r="C5808" s="15" t="s">
        <v>5830</v>
      </c>
      <c r="D5808" s="15" t="s">
        <v>13239</v>
      </c>
      <c r="E5808" s="15" t="s">
        <v>10484</v>
      </c>
      <c r="F5808" s="15" t="s">
        <v>6245</v>
      </c>
      <c r="G5808" s="15" t="s">
        <v>10485</v>
      </c>
      <c r="H5808" s="15" t="s">
        <v>10198</v>
      </c>
      <c r="I5808" s="15" t="s">
        <v>10199</v>
      </c>
      <c r="J5808" s="15" t="s">
        <v>10198</v>
      </c>
      <c r="K5808">
        <f>VLOOKUP(C5808,'scores met drempel 25'!A:C,3,FALSE)</f>
        <v>0</v>
      </c>
      <c r="L5808">
        <f>VLOOKUP(C5808,'scores zonder drempel 25'!A:E,2,FALSE)</f>
        <v>85.2</v>
      </c>
      <c r="M5808" t="e">
        <f>VLOOKUP(B5808,'bekostiging 25'!$C$1:$N$2577,11,FALSE)</f>
        <v>#N/A</v>
      </c>
    </row>
    <row r="5809" spans="1:13">
      <c r="A5809" s="15" t="s">
        <v>7374</v>
      </c>
      <c r="B5809" s="15" t="s">
        <v>7431</v>
      </c>
      <c r="C5809" s="15" t="s">
        <v>5831</v>
      </c>
      <c r="D5809" s="15" t="s">
        <v>7432</v>
      </c>
      <c r="E5809" s="15" t="s">
        <v>7433</v>
      </c>
      <c r="F5809" s="15" t="s">
        <v>6335</v>
      </c>
      <c r="G5809" s="15" t="s">
        <v>7434</v>
      </c>
      <c r="H5809" s="15" t="s">
        <v>7358</v>
      </c>
      <c r="I5809" s="15" t="s">
        <v>7359</v>
      </c>
      <c r="J5809" s="15" t="s">
        <v>7358</v>
      </c>
      <c r="K5809">
        <f>VLOOKUP(C5809,'scores met drempel 25'!A:C,3,FALSE)</f>
        <v>0</v>
      </c>
      <c r="L5809">
        <f>VLOOKUP(C5809,'scores zonder drempel 25'!A:E,2,FALSE)</f>
        <v>160.13</v>
      </c>
      <c r="M5809" t="e">
        <f>VLOOKUP(B5809,'bekostiging 25'!$C$1:$N$2577,11,FALSE)</f>
        <v>#N/A</v>
      </c>
    </row>
    <row r="5810" spans="1:13">
      <c r="A5810" s="15" t="s">
        <v>7374</v>
      </c>
      <c r="B5810" s="15" t="s">
        <v>7435</v>
      </c>
      <c r="C5810" s="15" t="s">
        <v>5832</v>
      </c>
      <c r="D5810" s="15" t="s">
        <v>7436</v>
      </c>
      <c r="E5810" s="15" t="s">
        <v>7437</v>
      </c>
      <c r="F5810" s="15" t="s">
        <v>6335</v>
      </c>
      <c r="G5810" s="15" t="s">
        <v>7438</v>
      </c>
      <c r="H5810" s="15" t="s">
        <v>7358</v>
      </c>
      <c r="I5810" s="15" t="s">
        <v>7359</v>
      </c>
      <c r="J5810" s="15" t="s">
        <v>7358</v>
      </c>
      <c r="K5810">
        <f>VLOOKUP(C5810,'scores met drempel 25'!A:C,3,FALSE)</f>
        <v>0</v>
      </c>
      <c r="L5810">
        <f>VLOOKUP(C5810,'scores zonder drempel 25'!A:E,2,FALSE)</f>
        <v>432.92</v>
      </c>
      <c r="M5810" t="e">
        <f>VLOOKUP(B5810,'bekostiging 25'!$C$1:$N$2577,11,FALSE)</f>
        <v>#N/A</v>
      </c>
    </row>
    <row r="5811" spans="1:13">
      <c r="A5811" s="15" t="s">
        <v>28858</v>
      </c>
      <c r="B5811" s="15" t="s">
        <v>28941</v>
      </c>
      <c r="C5811" s="15" t="s">
        <v>5833</v>
      </c>
      <c r="D5811" s="15" t="s">
        <v>28942</v>
      </c>
      <c r="E5811" s="15" t="s">
        <v>28943</v>
      </c>
      <c r="F5811" s="15" t="s">
        <v>6269</v>
      </c>
      <c r="G5811" s="15" t="s">
        <v>28944</v>
      </c>
      <c r="H5811" s="15" t="s">
        <v>21874</v>
      </c>
      <c r="I5811" s="15" t="s">
        <v>27591</v>
      </c>
      <c r="J5811" s="15" t="s">
        <v>21874</v>
      </c>
      <c r="K5811">
        <f>VLOOKUP(C5811,'scores met drempel 25'!A:C,3,FALSE)</f>
        <v>0</v>
      </c>
      <c r="L5811">
        <f>VLOOKUP(C5811,'scores zonder drempel 25'!A:E,2,FALSE)</f>
        <v>227.69</v>
      </c>
      <c r="M5811" t="e">
        <f>VLOOKUP(B5811,'bekostiging 25'!$C$1:$N$2577,11,FALSE)</f>
        <v>#N/A</v>
      </c>
    </row>
    <row r="5812" spans="1:13">
      <c r="A5812" s="15" t="s">
        <v>9683</v>
      </c>
      <c r="B5812" s="15" t="s">
        <v>22731</v>
      </c>
      <c r="C5812" s="15" t="s">
        <v>5834</v>
      </c>
      <c r="D5812" s="15" t="s">
        <v>22732</v>
      </c>
      <c r="E5812" s="15" t="s">
        <v>22733</v>
      </c>
      <c r="F5812" s="15" t="s">
        <v>6169</v>
      </c>
      <c r="G5812" s="15" t="s">
        <v>22734</v>
      </c>
      <c r="H5812" s="15" t="s">
        <v>22625</v>
      </c>
      <c r="I5812" s="15" t="s">
        <v>22626</v>
      </c>
      <c r="J5812" s="15" t="s">
        <v>22625</v>
      </c>
      <c r="K5812">
        <f>VLOOKUP(C5812,'scores met drempel 25'!A:C,3,FALSE)</f>
        <v>0</v>
      </c>
      <c r="L5812">
        <f>VLOOKUP(C5812,'scores zonder drempel 25'!A:E,2,FALSE)</f>
        <v>79.739999999999995</v>
      </c>
      <c r="M5812" t="e">
        <f>VLOOKUP(B5812,'bekostiging 25'!$C$1:$N$2577,11,FALSE)</f>
        <v>#N/A</v>
      </c>
    </row>
    <row r="5813" spans="1:13">
      <c r="A5813" s="15" t="s">
        <v>19832</v>
      </c>
      <c r="B5813" s="15" t="s">
        <v>19920</v>
      </c>
      <c r="C5813" s="15" t="s">
        <v>5835</v>
      </c>
      <c r="D5813" s="15" t="s">
        <v>19921</v>
      </c>
      <c r="E5813" s="15" t="s">
        <v>19922</v>
      </c>
      <c r="F5813" s="15" t="s">
        <v>6275</v>
      </c>
      <c r="G5813" s="15" t="s">
        <v>19923</v>
      </c>
      <c r="H5813" s="15" t="s">
        <v>19370</v>
      </c>
      <c r="I5813" s="15" t="s">
        <v>19371</v>
      </c>
      <c r="J5813" s="15" t="s">
        <v>19370</v>
      </c>
      <c r="K5813">
        <f>VLOOKUP(C5813,'scores met drempel 25'!A:C,3,FALSE)</f>
        <v>0</v>
      </c>
      <c r="L5813">
        <f>VLOOKUP(C5813,'scores zonder drempel 25'!A:E,2,FALSE)</f>
        <v>292.02999999999997</v>
      </c>
      <c r="M5813" t="e">
        <f>VLOOKUP(B5813,'bekostiging 25'!$C$1:$N$2577,11,FALSE)</f>
        <v>#N/A</v>
      </c>
    </row>
    <row r="5814" spans="1:13">
      <c r="A5814" s="15" t="s">
        <v>10855</v>
      </c>
      <c r="B5814" s="15" t="s">
        <v>10933</v>
      </c>
      <c r="C5814" s="15" t="s">
        <v>5836</v>
      </c>
      <c r="D5814" s="15" t="s">
        <v>10934</v>
      </c>
      <c r="E5814" s="15" t="s">
        <v>10935</v>
      </c>
      <c r="F5814" s="15" t="s">
        <v>6427</v>
      </c>
      <c r="G5814" s="15" t="s">
        <v>10936</v>
      </c>
      <c r="H5814" s="15" t="s">
        <v>10198</v>
      </c>
      <c r="I5814" s="15" t="s">
        <v>10199</v>
      </c>
      <c r="J5814" s="15" t="s">
        <v>10198</v>
      </c>
      <c r="K5814">
        <f>VLOOKUP(C5814,'scores met drempel 25'!A:C,3,FALSE)</f>
        <v>27.28</v>
      </c>
      <c r="L5814">
        <f>VLOOKUP(C5814,'scores zonder drempel 25'!A:E,2,FALSE)</f>
        <v>84.86</v>
      </c>
      <c r="M5814">
        <f>VLOOKUP(B5814,'bekostiging 25'!$C$1:$N$2577,11,FALSE)</f>
        <v>2418.46</v>
      </c>
    </row>
    <row r="5815" spans="1:13">
      <c r="A5815" s="15" t="s">
        <v>11768</v>
      </c>
      <c r="B5815" s="15" t="s">
        <v>11865</v>
      </c>
      <c r="C5815" s="15" t="s">
        <v>5837</v>
      </c>
      <c r="D5815" s="15" t="s">
        <v>11866</v>
      </c>
      <c r="E5815" s="15" t="s">
        <v>10349</v>
      </c>
      <c r="F5815" s="15" t="s">
        <v>6220</v>
      </c>
      <c r="G5815" s="15" t="s">
        <v>10350</v>
      </c>
      <c r="H5815" s="15" t="s">
        <v>9973</v>
      </c>
      <c r="I5815" s="15" t="s">
        <v>9974</v>
      </c>
      <c r="J5815" s="15" t="s">
        <v>9973</v>
      </c>
      <c r="K5815">
        <f>VLOOKUP(C5815,'scores met drempel 25'!A:C,3,FALSE)</f>
        <v>0</v>
      </c>
      <c r="L5815">
        <f>VLOOKUP(C5815,'scores zonder drempel 25'!A:E,2,FALSE)</f>
        <v>178.45</v>
      </c>
      <c r="M5815" t="e">
        <f>VLOOKUP(B5815,'bekostiging 25'!$C$1:$N$2577,11,FALSE)</f>
        <v>#N/A</v>
      </c>
    </row>
    <row r="5816" spans="1:13">
      <c r="A5816" s="15" t="s">
        <v>25111</v>
      </c>
      <c r="B5816" s="15" t="s">
        <v>25208</v>
      </c>
      <c r="C5816" s="15" t="s">
        <v>5838</v>
      </c>
      <c r="D5816" s="15" t="s">
        <v>25209</v>
      </c>
      <c r="E5816" s="15" t="s">
        <v>25210</v>
      </c>
      <c r="F5816" s="15" t="s">
        <v>6427</v>
      </c>
      <c r="G5816" s="15" t="s">
        <v>25211</v>
      </c>
      <c r="H5816" s="15" t="s">
        <v>24722</v>
      </c>
      <c r="I5816" s="15" t="s">
        <v>24684</v>
      </c>
      <c r="J5816" s="15" t="s">
        <v>21891</v>
      </c>
      <c r="K5816">
        <f>VLOOKUP(C5816,'scores met drempel 25'!A:C,3,FALSE)</f>
        <v>57.37</v>
      </c>
      <c r="L5816">
        <f>VLOOKUP(C5816,'scores zonder drempel 25'!A:E,2,FALSE)</f>
        <v>185.25</v>
      </c>
      <c r="M5816">
        <f>VLOOKUP(B5816,'bekostiging 25'!$C$1:$N$2577,11,FALSE)</f>
        <v>5192.21</v>
      </c>
    </row>
    <row r="5817" spans="1:13">
      <c r="A5817" s="15" t="s">
        <v>28074</v>
      </c>
      <c r="B5817" s="15" t="s">
        <v>28079</v>
      </c>
      <c r="C5817" s="15" t="s">
        <v>5839</v>
      </c>
      <c r="D5817" s="15" t="s">
        <v>28080</v>
      </c>
      <c r="E5817" s="15" t="s">
        <v>28081</v>
      </c>
      <c r="F5817" s="15" t="s">
        <v>9978</v>
      </c>
      <c r="G5817" s="15" t="s">
        <v>28082</v>
      </c>
      <c r="H5817" s="15" t="s">
        <v>28083</v>
      </c>
      <c r="I5817" s="15" t="s">
        <v>28084</v>
      </c>
      <c r="J5817" s="15" t="s">
        <v>28083</v>
      </c>
      <c r="K5817">
        <f>VLOOKUP(C5817,'scores met drempel 25'!A:C,3,FALSE)</f>
        <v>533.66999999999996</v>
      </c>
      <c r="L5817">
        <f>VLOOKUP(C5817,'scores zonder drempel 25'!A:E,2,FALSE)</f>
        <v>836.28</v>
      </c>
      <c r="M5817">
        <f>VLOOKUP(B5817,'bekostiging 25'!$C$1:$N$2577,11,FALSE)</f>
        <v>43073.56</v>
      </c>
    </row>
    <row r="5818" spans="1:13">
      <c r="A5818" s="15" t="s">
        <v>24714</v>
      </c>
      <c r="B5818" s="15" t="s">
        <v>24730</v>
      </c>
      <c r="C5818" s="15" t="s">
        <v>5840</v>
      </c>
      <c r="D5818" s="15" t="s">
        <v>13024</v>
      </c>
      <c r="E5818" s="15" t="s">
        <v>24731</v>
      </c>
      <c r="F5818" s="15" t="s">
        <v>6184</v>
      </c>
      <c r="G5818" s="15" t="s">
        <v>24732</v>
      </c>
      <c r="H5818" s="15" t="s">
        <v>24722</v>
      </c>
      <c r="I5818" s="15" t="s">
        <v>24684</v>
      </c>
      <c r="J5818" s="15" t="s">
        <v>21891</v>
      </c>
      <c r="K5818">
        <f>VLOOKUP(C5818,'scores met drempel 25'!A:C,3,FALSE)</f>
        <v>0</v>
      </c>
      <c r="L5818">
        <f>VLOOKUP(C5818,'scores zonder drempel 25'!A:E,2,FALSE)</f>
        <v>172.48</v>
      </c>
      <c r="M5818" t="e">
        <f>VLOOKUP(B5818,'bekostiging 25'!$C$1:$N$2577,11,FALSE)</f>
        <v>#N/A</v>
      </c>
    </row>
    <row r="5819" spans="1:13">
      <c r="A5819" s="15" t="s">
        <v>27979</v>
      </c>
      <c r="B5819" s="15" t="s">
        <v>27988</v>
      </c>
      <c r="C5819" s="15" t="s">
        <v>5841</v>
      </c>
      <c r="D5819" s="15" t="s">
        <v>27989</v>
      </c>
      <c r="E5819" s="15" t="s">
        <v>27990</v>
      </c>
      <c r="F5819" s="15" t="s">
        <v>6220</v>
      </c>
      <c r="G5819" s="15" t="s">
        <v>27991</v>
      </c>
      <c r="H5819" s="15" t="s">
        <v>27937</v>
      </c>
      <c r="I5819" s="15" t="s">
        <v>27938</v>
      </c>
      <c r="J5819" s="15" t="s">
        <v>27937</v>
      </c>
      <c r="K5819">
        <f>VLOOKUP(C5819,'scores met drempel 25'!A:C,3,FALSE)</f>
        <v>723.03</v>
      </c>
      <c r="L5819">
        <f>VLOOKUP(C5819,'scores zonder drempel 25'!A:E,2,FALSE)</f>
        <v>1019.62</v>
      </c>
      <c r="M5819">
        <f>VLOOKUP(B5819,'bekostiging 25'!$C$1:$N$2577,11,FALSE)</f>
        <v>46249.29</v>
      </c>
    </row>
    <row r="5820" spans="1:13">
      <c r="A5820" s="15" t="s">
        <v>21316</v>
      </c>
      <c r="B5820" s="15" t="s">
        <v>21356</v>
      </c>
      <c r="C5820" s="15" t="s">
        <v>5842</v>
      </c>
      <c r="D5820" s="15" t="s">
        <v>18121</v>
      </c>
      <c r="E5820" s="15" t="s">
        <v>21357</v>
      </c>
      <c r="F5820" s="15" t="s">
        <v>8818</v>
      </c>
      <c r="G5820" s="15" t="s">
        <v>21358</v>
      </c>
      <c r="H5820" s="15" t="s">
        <v>7373</v>
      </c>
      <c r="I5820" s="15" t="s">
        <v>19333</v>
      </c>
      <c r="J5820" s="15" t="s">
        <v>7373</v>
      </c>
      <c r="K5820">
        <f>VLOOKUP(C5820,'scores met drempel 25'!A:C,3,FALSE)</f>
        <v>0</v>
      </c>
      <c r="L5820">
        <f>VLOOKUP(C5820,'scores zonder drempel 25'!A:E,2,FALSE)</f>
        <v>78.11</v>
      </c>
      <c r="M5820" t="e">
        <f>VLOOKUP(B5820,'bekostiging 25'!$C$1:$N$2577,11,FALSE)</f>
        <v>#N/A</v>
      </c>
    </row>
    <row r="5821" spans="1:13">
      <c r="A5821" s="15" t="s">
        <v>7677</v>
      </c>
      <c r="B5821" s="15" t="s">
        <v>7805</v>
      </c>
      <c r="C5821" s="15" t="s">
        <v>5843</v>
      </c>
      <c r="D5821" s="15" t="s">
        <v>7806</v>
      </c>
      <c r="E5821" s="15" t="s">
        <v>7433</v>
      </c>
      <c r="F5821" s="15" t="s">
        <v>6196</v>
      </c>
      <c r="G5821" s="15" t="s">
        <v>7434</v>
      </c>
      <c r="H5821" s="15" t="s">
        <v>7358</v>
      </c>
      <c r="I5821" s="15" t="s">
        <v>7359</v>
      </c>
      <c r="J5821" s="15" t="s">
        <v>7358</v>
      </c>
      <c r="K5821">
        <f>VLOOKUP(C5821,'scores met drempel 25'!A:C,3,FALSE)</f>
        <v>0</v>
      </c>
      <c r="L5821">
        <f>VLOOKUP(C5821,'scores zonder drempel 25'!A:E,2,FALSE)</f>
        <v>349.25</v>
      </c>
      <c r="M5821" t="e">
        <f>VLOOKUP(B5821,'bekostiging 25'!$C$1:$N$2577,11,FALSE)</f>
        <v>#N/A</v>
      </c>
    </row>
    <row r="5822" spans="1:13">
      <c r="A5822" s="15" t="s">
        <v>19778</v>
      </c>
      <c r="B5822" s="15" t="s">
        <v>19828</v>
      </c>
      <c r="C5822" s="15" t="s">
        <v>5844</v>
      </c>
      <c r="D5822" s="15" t="s">
        <v>19829</v>
      </c>
      <c r="E5822" s="15" t="s">
        <v>19830</v>
      </c>
      <c r="F5822" s="15" t="s">
        <v>7292</v>
      </c>
      <c r="G5822" s="15" t="s">
        <v>19831</v>
      </c>
      <c r="H5822" s="15" t="s">
        <v>19571</v>
      </c>
      <c r="I5822" s="15" t="s">
        <v>19572</v>
      </c>
      <c r="J5822" s="15" t="s">
        <v>19571</v>
      </c>
      <c r="K5822">
        <f>VLOOKUP(C5822,'scores met drempel 25'!A:C,3,FALSE)</f>
        <v>61.66</v>
      </c>
      <c r="L5822">
        <f>VLOOKUP(C5822,'scores zonder drempel 25'!A:E,2,FALSE)</f>
        <v>344.86</v>
      </c>
      <c r="M5822">
        <f>VLOOKUP(B5822,'bekostiging 25'!$C$1:$N$2577,11,FALSE)</f>
        <v>4894.91</v>
      </c>
    </row>
    <row r="5823" spans="1:13">
      <c r="A5823" s="15" t="s">
        <v>20326</v>
      </c>
      <c r="B5823" s="15" t="s">
        <v>20413</v>
      </c>
      <c r="C5823" s="15" t="s">
        <v>5845</v>
      </c>
      <c r="D5823" s="15" t="s">
        <v>20414</v>
      </c>
      <c r="E5823" s="15" t="s">
        <v>20415</v>
      </c>
      <c r="F5823" s="15" t="s">
        <v>6269</v>
      </c>
      <c r="G5823" s="15" t="s">
        <v>20416</v>
      </c>
      <c r="H5823" s="15" t="s">
        <v>20417</v>
      </c>
      <c r="I5823" s="15" t="s">
        <v>20332</v>
      </c>
      <c r="J5823" s="15" t="s">
        <v>20333</v>
      </c>
      <c r="K5823">
        <f>VLOOKUP(C5823,'scores met drempel 25'!A:C,3,FALSE)</f>
        <v>0</v>
      </c>
      <c r="L5823">
        <f>VLOOKUP(C5823,'scores zonder drempel 25'!A:E,2,FALSE)</f>
        <v>122.07</v>
      </c>
      <c r="M5823" t="e">
        <f>VLOOKUP(B5823,'bekostiging 25'!$C$1:$N$2577,11,FALSE)</f>
        <v>#N/A</v>
      </c>
    </row>
    <row r="5824" spans="1:13">
      <c r="A5824" s="15" t="s">
        <v>30728</v>
      </c>
      <c r="B5824" s="15" t="s">
        <v>30783</v>
      </c>
      <c r="C5824" s="15" t="s">
        <v>5846</v>
      </c>
      <c r="D5824" s="15" t="s">
        <v>30784</v>
      </c>
      <c r="E5824" s="15" t="s">
        <v>30785</v>
      </c>
      <c r="F5824" s="15" t="s">
        <v>6341</v>
      </c>
      <c r="G5824" s="15" t="s">
        <v>30786</v>
      </c>
      <c r="H5824" s="15" t="s">
        <v>27623</v>
      </c>
      <c r="I5824" s="15" t="s">
        <v>27624</v>
      </c>
      <c r="J5824" s="15" t="s">
        <v>27623</v>
      </c>
      <c r="K5824">
        <f>VLOOKUP(C5824,'scores met drempel 25'!A:C,3,FALSE)</f>
        <v>122.91</v>
      </c>
      <c r="L5824">
        <f>VLOOKUP(C5824,'scores zonder drempel 25'!A:E,2,FALSE)</f>
        <v>302.33999999999997</v>
      </c>
      <c r="M5824">
        <f>VLOOKUP(B5824,'bekostiging 25'!$C$1:$N$2577,11,FALSE)</f>
        <v>4984.8999999999996</v>
      </c>
    </row>
    <row r="5825" spans="1:13">
      <c r="A5825" s="15" t="s">
        <v>17950</v>
      </c>
      <c r="B5825" s="15" t="s">
        <v>18000</v>
      </c>
      <c r="C5825" s="15" t="s">
        <v>5847</v>
      </c>
      <c r="D5825" s="15" t="s">
        <v>18001</v>
      </c>
      <c r="E5825" s="15" t="s">
        <v>18002</v>
      </c>
      <c r="F5825" s="15" t="s">
        <v>18003</v>
      </c>
      <c r="G5825" s="15" t="s">
        <v>18004</v>
      </c>
      <c r="H5825" s="15" t="s">
        <v>17963</v>
      </c>
      <c r="I5825" s="15" t="s">
        <v>15971</v>
      </c>
      <c r="J5825" s="15" t="s">
        <v>15972</v>
      </c>
      <c r="K5825">
        <f>VLOOKUP(C5825,'scores met drempel 25'!A:C,3,FALSE)</f>
        <v>0</v>
      </c>
      <c r="L5825">
        <f>VLOOKUP(C5825,'scores zonder drempel 25'!A:E,2,FALSE)</f>
        <v>168.56</v>
      </c>
      <c r="M5825" t="e">
        <f>VLOOKUP(B5825,'bekostiging 25'!$C$1:$N$2577,11,FALSE)</f>
        <v>#N/A</v>
      </c>
    </row>
    <row r="5826" spans="1:13">
      <c r="A5826" s="15" t="s">
        <v>12855</v>
      </c>
      <c r="B5826" s="15" t="s">
        <v>18868</v>
      </c>
      <c r="C5826" s="15" t="s">
        <v>5848</v>
      </c>
      <c r="D5826" s="15" t="s">
        <v>18869</v>
      </c>
      <c r="E5826" s="15" t="s">
        <v>18002</v>
      </c>
      <c r="F5826" s="15" t="s">
        <v>18003</v>
      </c>
      <c r="G5826" s="15" t="s">
        <v>18004</v>
      </c>
      <c r="H5826" s="15" t="s">
        <v>17963</v>
      </c>
      <c r="I5826" s="15" t="s">
        <v>15971</v>
      </c>
      <c r="J5826" s="15" t="s">
        <v>15972</v>
      </c>
      <c r="K5826">
        <f>VLOOKUP(C5826,'scores met drempel 25'!A:C,3,FALSE)</f>
        <v>0</v>
      </c>
      <c r="L5826">
        <f>VLOOKUP(C5826,'scores zonder drempel 25'!A:E,2,FALSE)</f>
        <v>5.7</v>
      </c>
      <c r="M5826" t="e">
        <f>VLOOKUP(B5826,'bekostiging 25'!$C$1:$N$2577,11,FALSE)</f>
        <v>#N/A</v>
      </c>
    </row>
    <row r="5827" spans="1:13">
      <c r="A5827" s="15" t="s">
        <v>25926</v>
      </c>
      <c r="B5827" s="15" t="s">
        <v>25990</v>
      </c>
      <c r="C5827" s="15" t="s">
        <v>5849</v>
      </c>
      <c r="D5827" s="15" t="s">
        <v>25991</v>
      </c>
      <c r="E5827" s="15" t="s">
        <v>25992</v>
      </c>
      <c r="F5827" s="15" t="s">
        <v>6888</v>
      </c>
      <c r="G5827" s="15" t="s">
        <v>25993</v>
      </c>
      <c r="H5827" s="15" t="s">
        <v>24722</v>
      </c>
      <c r="I5827" s="15" t="s">
        <v>24684</v>
      </c>
      <c r="J5827" s="15" t="s">
        <v>21891</v>
      </c>
      <c r="K5827">
        <f>VLOOKUP(C5827,'scores met drempel 25'!A:C,3,FALSE)</f>
        <v>0</v>
      </c>
      <c r="L5827">
        <f>VLOOKUP(C5827,'scores zonder drempel 25'!A:E,2,FALSE)</f>
        <v>78.28</v>
      </c>
      <c r="M5827" t="e">
        <f>VLOOKUP(B5827,'bekostiging 25'!$C$1:$N$2577,11,FALSE)</f>
        <v>#N/A</v>
      </c>
    </row>
    <row r="5828" spans="1:13">
      <c r="A5828" s="15" t="s">
        <v>25926</v>
      </c>
      <c r="B5828" s="15" t="s">
        <v>25994</v>
      </c>
      <c r="C5828" s="15" t="s">
        <v>5850</v>
      </c>
      <c r="D5828" s="15" t="s">
        <v>25995</v>
      </c>
      <c r="E5828" s="15" t="s">
        <v>25996</v>
      </c>
      <c r="F5828" s="15" t="s">
        <v>7412</v>
      </c>
      <c r="G5828" s="15" t="s">
        <v>25997</v>
      </c>
      <c r="H5828" s="15" t="s">
        <v>21891</v>
      </c>
      <c r="I5828" s="15" t="s">
        <v>24684</v>
      </c>
      <c r="J5828" s="15" t="s">
        <v>21891</v>
      </c>
      <c r="K5828">
        <f>VLOOKUP(C5828,'scores met drempel 25'!A:C,3,FALSE)</f>
        <v>0</v>
      </c>
      <c r="L5828">
        <f>VLOOKUP(C5828,'scores zonder drempel 25'!A:E,2,FALSE)</f>
        <v>222.72</v>
      </c>
      <c r="M5828" t="e">
        <f>VLOOKUP(B5828,'bekostiging 25'!$C$1:$N$2577,11,FALSE)</f>
        <v>#N/A</v>
      </c>
    </row>
    <row r="5829" spans="1:13">
      <c r="A5829" s="15" t="s">
        <v>21468</v>
      </c>
      <c r="B5829" s="15" t="s">
        <v>21537</v>
      </c>
      <c r="C5829" s="15" t="s">
        <v>5851</v>
      </c>
      <c r="D5829" s="15" t="s">
        <v>9094</v>
      </c>
      <c r="E5829" s="15" t="s">
        <v>20420</v>
      </c>
      <c r="F5829" s="15" t="s">
        <v>21538</v>
      </c>
      <c r="G5829" s="15" t="s">
        <v>20422</v>
      </c>
      <c r="H5829" s="15" t="s">
        <v>20349</v>
      </c>
      <c r="I5829" s="15" t="s">
        <v>20332</v>
      </c>
      <c r="J5829" s="15" t="s">
        <v>20333</v>
      </c>
      <c r="K5829">
        <f>VLOOKUP(C5829,'scores met drempel 25'!A:C,3,FALSE)</f>
        <v>171.82</v>
      </c>
      <c r="L5829">
        <f>VLOOKUP(C5829,'scores zonder drempel 25'!A:E,2,FALSE)</f>
        <v>366.65</v>
      </c>
      <c r="M5829">
        <f>VLOOKUP(B5829,'bekostiging 25'!$C$1:$N$2577,11,FALSE)</f>
        <v>13681.47</v>
      </c>
    </row>
    <row r="5830" spans="1:13">
      <c r="A5830" s="15" t="s">
        <v>22377</v>
      </c>
      <c r="B5830" s="15" t="s">
        <v>22460</v>
      </c>
      <c r="C5830" s="15" t="s">
        <v>5852</v>
      </c>
      <c r="D5830" s="15" t="s">
        <v>22461</v>
      </c>
      <c r="E5830" s="15" t="s">
        <v>22462</v>
      </c>
      <c r="F5830" s="15" t="s">
        <v>7174</v>
      </c>
      <c r="G5830" s="15" t="s">
        <v>22463</v>
      </c>
      <c r="H5830" s="15" t="s">
        <v>7373</v>
      </c>
      <c r="I5830" s="15" t="s">
        <v>19333</v>
      </c>
      <c r="J5830" s="15" t="s">
        <v>7373</v>
      </c>
      <c r="K5830">
        <f>VLOOKUP(C5830,'scores met drempel 25'!A:C,3,FALSE)</f>
        <v>71.22</v>
      </c>
      <c r="L5830">
        <f>VLOOKUP(C5830,'scores zonder drempel 25'!A:E,2,FALSE)</f>
        <v>362.45</v>
      </c>
      <c r="M5830">
        <f>VLOOKUP(B5830,'bekostiging 25'!$C$1:$N$2577,11,FALSE)</f>
        <v>649.94000000000005</v>
      </c>
    </row>
    <row r="5831" spans="1:13">
      <c r="A5831" s="15" t="s">
        <v>24830</v>
      </c>
      <c r="B5831" s="15" t="s">
        <v>28550</v>
      </c>
      <c r="C5831" s="15" t="s">
        <v>5853</v>
      </c>
      <c r="D5831" s="15" t="s">
        <v>28551</v>
      </c>
      <c r="E5831" s="15" t="s">
        <v>28552</v>
      </c>
      <c r="F5831" s="15" t="s">
        <v>6650</v>
      </c>
      <c r="G5831" s="15" t="s">
        <v>28553</v>
      </c>
      <c r="H5831" s="15" t="s">
        <v>28083</v>
      </c>
      <c r="I5831" s="15" t="s">
        <v>28084</v>
      </c>
      <c r="J5831" s="15" t="s">
        <v>28083</v>
      </c>
      <c r="K5831">
        <f>VLOOKUP(C5831,'scores met drempel 25'!A:C,3,FALSE)</f>
        <v>38.31</v>
      </c>
      <c r="L5831">
        <f>VLOOKUP(C5831,'scores zonder drempel 25'!A:E,2,FALSE)</f>
        <v>273.3</v>
      </c>
      <c r="M5831">
        <f>VLOOKUP(B5831,'bekostiging 25'!$C$1:$N$2577,11,FALSE)</f>
        <v>1722.52</v>
      </c>
    </row>
    <row r="5832" spans="1:13">
      <c r="A5832" s="15" t="s">
        <v>29253</v>
      </c>
      <c r="B5832" s="15" t="s">
        <v>29299</v>
      </c>
      <c r="C5832" s="15" t="s">
        <v>5854</v>
      </c>
      <c r="D5832" s="15" t="s">
        <v>29300</v>
      </c>
      <c r="E5832" s="15" t="s">
        <v>29301</v>
      </c>
      <c r="F5832" s="15" t="s">
        <v>10743</v>
      </c>
      <c r="G5832" s="15" t="s">
        <v>29302</v>
      </c>
      <c r="H5832" s="15" t="s">
        <v>28256</v>
      </c>
      <c r="I5832" s="15" t="s">
        <v>28257</v>
      </c>
      <c r="J5832" s="15" t="s">
        <v>28256</v>
      </c>
      <c r="K5832">
        <f>VLOOKUP(C5832,'scores met drempel 25'!A:C,3,FALSE)</f>
        <v>16.100000000000001</v>
      </c>
      <c r="L5832">
        <f>VLOOKUP(C5832,'scores zonder drempel 25'!A:E,2,FALSE)</f>
        <v>435.88</v>
      </c>
      <c r="M5832">
        <f>VLOOKUP(B5832,'bekostiging 25'!$C$1:$N$2577,11,FALSE)</f>
        <v>3432.37</v>
      </c>
    </row>
    <row r="5833" spans="1:13">
      <c r="A5833" s="15" t="s">
        <v>7677</v>
      </c>
      <c r="B5833" s="15" t="s">
        <v>7807</v>
      </c>
      <c r="C5833" s="15" t="s">
        <v>5855</v>
      </c>
      <c r="D5833" s="15" t="s">
        <v>7808</v>
      </c>
      <c r="E5833" s="15" t="s">
        <v>7809</v>
      </c>
      <c r="F5833" s="15" t="s">
        <v>6196</v>
      </c>
      <c r="G5833" s="15" t="s">
        <v>7810</v>
      </c>
      <c r="H5833" s="15" t="s">
        <v>7358</v>
      </c>
      <c r="I5833" s="15" t="s">
        <v>7359</v>
      </c>
      <c r="J5833" s="15" t="s">
        <v>7358</v>
      </c>
      <c r="K5833">
        <f>VLOOKUP(C5833,'scores met drempel 25'!A:C,3,FALSE)</f>
        <v>71.95</v>
      </c>
      <c r="L5833">
        <f>VLOOKUP(C5833,'scores zonder drempel 25'!A:E,2,FALSE)</f>
        <v>197.14</v>
      </c>
      <c r="M5833">
        <f>VLOOKUP(B5833,'bekostiging 25'!$C$1:$N$2577,11,FALSE)</f>
        <v>7077.38</v>
      </c>
    </row>
    <row r="5834" spans="1:13">
      <c r="A5834" s="15" t="s">
        <v>19832</v>
      </c>
      <c r="B5834" s="15" t="s">
        <v>19924</v>
      </c>
      <c r="C5834" s="15" t="s">
        <v>5856</v>
      </c>
      <c r="D5834" s="15" t="s">
        <v>19925</v>
      </c>
      <c r="E5834" s="15" t="s">
        <v>19926</v>
      </c>
      <c r="F5834" s="15" t="s">
        <v>7643</v>
      </c>
      <c r="G5834" s="15" t="s">
        <v>19927</v>
      </c>
      <c r="H5834" s="15" t="s">
        <v>19886</v>
      </c>
      <c r="I5834" s="15" t="s">
        <v>19887</v>
      </c>
      <c r="J5834" s="15" t="s">
        <v>19886</v>
      </c>
      <c r="K5834">
        <f>VLOOKUP(C5834,'scores met drempel 25'!A:C,3,FALSE)</f>
        <v>0</v>
      </c>
      <c r="L5834">
        <f>VLOOKUP(C5834,'scores zonder drempel 25'!A:E,2,FALSE)</f>
        <v>91.49</v>
      </c>
      <c r="M5834" t="e">
        <f>VLOOKUP(B5834,'bekostiging 25'!$C$1:$N$2577,11,FALSE)</f>
        <v>#N/A</v>
      </c>
    </row>
    <row r="5835" spans="1:13">
      <c r="A5835" s="15" t="s">
        <v>7937</v>
      </c>
      <c r="B5835" s="15" t="s">
        <v>7963</v>
      </c>
      <c r="C5835" s="15" t="s">
        <v>5857</v>
      </c>
      <c r="D5835" s="15" t="s">
        <v>6333</v>
      </c>
      <c r="E5835" s="15" t="s">
        <v>7346</v>
      </c>
      <c r="F5835" s="15" t="s">
        <v>6736</v>
      </c>
      <c r="G5835" s="15" t="s">
        <v>7348</v>
      </c>
      <c r="H5835" s="15" t="s">
        <v>7349</v>
      </c>
      <c r="I5835" s="15" t="s">
        <v>7350</v>
      </c>
      <c r="J5835" s="15" t="s">
        <v>7349</v>
      </c>
      <c r="K5835">
        <f>VLOOKUP(C5835,'scores met drempel 25'!A:C,3,FALSE)</f>
        <v>0</v>
      </c>
      <c r="L5835">
        <f>VLOOKUP(C5835,'scores zonder drempel 25'!A:E,2,FALSE)</f>
        <v>38.15</v>
      </c>
      <c r="M5835" t="e">
        <f>VLOOKUP(B5835,'bekostiging 25'!$C$1:$N$2577,11,FALSE)</f>
        <v>#N/A</v>
      </c>
    </row>
    <row r="5836" spans="1:13">
      <c r="A5836" s="15" t="s">
        <v>20120</v>
      </c>
      <c r="B5836" s="15" t="s">
        <v>20238</v>
      </c>
      <c r="C5836" s="15" t="s">
        <v>5858</v>
      </c>
      <c r="D5836" s="15" t="s">
        <v>20239</v>
      </c>
      <c r="E5836" s="15" t="s">
        <v>20240</v>
      </c>
      <c r="F5836" s="15" t="s">
        <v>6233</v>
      </c>
      <c r="G5836" s="15" t="s">
        <v>20241</v>
      </c>
      <c r="H5836" s="15" t="s">
        <v>7373</v>
      </c>
      <c r="I5836" s="15" t="s">
        <v>19333</v>
      </c>
      <c r="J5836" s="15" t="s">
        <v>7373</v>
      </c>
      <c r="K5836">
        <f>VLOOKUP(C5836,'scores met drempel 25'!A:C,3,FALSE)</f>
        <v>179.71</v>
      </c>
      <c r="L5836">
        <f>VLOOKUP(C5836,'scores zonder drempel 25'!A:E,2,FALSE)</f>
        <v>357.13</v>
      </c>
      <c r="M5836">
        <f>VLOOKUP(B5836,'bekostiging 25'!$C$1:$N$2577,11,FALSE)</f>
        <v>10477.08</v>
      </c>
    </row>
    <row r="5837" spans="1:13">
      <c r="A5837" s="15" t="s">
        <v>28169</v>
      </c>
      <c r="B5837" s="15" t="s">
        <v>28207</v>
      </c>
      <c r="C5837" s="15" t="s">
        <v>5859</v>
      </c>
      <c r="D5837" s="15" t="s">
        <v>28208</v>
      </c>
      <c r="E5837" s="15" t="s">
        <v>28209</v>
      </c>
      <c r="F5837" s="15" t="s">
        <v>6371</v>
      </c>
      <c r="G5837" s="15" t="s">
        <v>28210</v>
      </c>
      <c r="H5837" s="15" t="s">
        <v>27623</v>
      </c>
      <c r="I5837" s="15" t="s">
        <v>27624</v>
      </c>
      <c r="J5837" s="15" t="s">
        <v>27623</v>
      </c>
      <c r="K5837">
        <f>VLOOKUP(C5837,'scores met drempel 25'!A:C,3,FALSE)</f>
        <v>30.98</v>
      </c>
      <c r="L5837">
        <f>VLOOKUP(C5837,'scores zonder drempel 25'!A:E,2,FALSE)</f>
        <v>275.33999999999997</v>
      </c>
      <c r="M5837">
        <f>VLOOKUP(B5837,'bekostiging 25'!$C$1:$N$2577,11,FALSE)</f>
        <v>4912.24</v>
      </c>
    </row>
    <row r="5838" spans="1:13">
      <c r="A5838" s="15" t="s">
        <v>26220</v>
      </c>
      <c r="B5838" s="15" t="s">
        <v>26274</v>
      </c>
      <c r="C5838" s="15" t="s">
        <v>5860</v>
      </c>
      <c r="D5838" s="15" t="s">
        <v>26275</v>
      </c>
      <c r="E5838" s="15" t="s">
        <v>25214</v>
      </c>
      <c r="F5838" s="15" t="s">
        <v>6283</v>
      </c>
      <c r="G5838" s="15" t="s">
        <v>25215</v>
      </c>
      <c r="H5838" s="15" t="s">
        <v>21891</v>
      </c>
      <c r="I5838" s="15" t="s">
        <v>24684</v>
      </c>
      <c r="J5838" s="15" t="s">
        <v>21891</v>
      </c>
      <c r="K5838">
        <f>VLOOKUP(C5838,'scores met drempel 25'!A:C,3,FALSE)</f>
        <v>0</v>
      </c>
      <c r="L5838">
        <f>VLOOKUP(C5838,'scores zonder drempel 25'!A:E,2,FALSE)</f>
        <v>429.91</v>
      </c>
      <c r="M5838">
        <f>VLOOKUP(B5838,'bekostiging 25'!$C$1:$N$2577,11,FALSE)</f>
        <v>2305.13</v>
      </c>
    </row>
    <row r="5839" spans="1:13">
      <c r="A5839" s="15" t="s">
        <v>21316</v>
      </c>
      <c r="B5839" s="15" t="s">
        <v>21359</v>
      </c>
      <c r="C5839" s="15" t="s">
        <v>5861</v>
      </c>
      <c r="D5839" s="15" t="s">
        <v>21360</v>
      </c>
      <c r="E5839" s="15" t="s">
        <v>21361</v>
      </c>
      <c r="F5839" s="15" t="s">
        <v>6335</v>
      </c>
      <c r="G5839" s="15" t="s">
        <v>21362</v>
      </c>
      <c r="H5839" s="15" t="s">
        <v>7373</v>
      </c>
      <c r="I5839" s="15" t="s">
        <v>19333</v>
      </c>
      <c r="J5839" s="15" t="s">
        <v>7373</v>
      </c>
      <c r="K5839">
        <f>VLOOKUP(C5839,'scores met drempel 25'!A:C,3,FALSE)</f>
        <v>0</v>
      </c>
      <c r="L5839">
        <f>VLOOKUP(C5839,'scores zonder drempel 25'!A:E,2,FALSE)</f>
        <v>271.02</v>
      </c>
      <c r="M5839" t="e">
        <f>VLOOKUP(B5839,'bekostiging 25'!$C$1:$N$2577,11,FALSE)</f>
        <v>#N/A</v>
      </c>
    </row>
    <row r="5840" spans="1:13">
      <c r="A5840" s="15" t="s">
        <v>25111</v>
      </c>
      <c r="B5840" s="15" t="s">
        <v>25212</v>
      </c>
      <c r="C5840" s="15" t="s">
        <v>5862</v>
      </c>
      <c r="D5840" s="15" t="s">
        <v>25213</v>
      </c>
      <c r="E5840" s="15" t="s">
        <v>25214</v>
      </c>
      <c r="F5840" s="15" t="s">
        <v>7098</v>
      </c>
      <c r="G5840" s="15" t="s">
        <v>25215</v>
      </c>
      <c r="H5840" s="15" t="s">
        <v>21891</v>
      </c>
      <c r="I5840" s="15" t="s">
        <v>24684</v>
      </c>
      <c r="J5840" s="15" t="s">
        <v>21891</v>
      </c>
      <c r="K5840">
        <f>VLOOKUP(C5840,'scores met drempel 25'!A:C,3,FALSE)</f>
        <v>0</v>
      </c>
      <c r="L5840">
        <f>VLOOKUP(C5840,'scores zonder drempel 25'!A:E,2,FALSE)</f>
        <v>149.69</v>
      </c>
      <c r="M5840" t="e">
        <f>VLOOKUP(B5840,'bekostiging 25'!$C$1:$N$2577,11,FALSE)</f>
        <v>#N/A</v>
      </c>
    </row>
    <row r="5841" spans="1:13">
      <c r="A5841" s="15" t="s">
        <v>7353</v>
      </c>
      <c r="B5841" s="15" t="s">
        <v>24679</v>
      </c>
      <c r="C5841" s="15" t="s">
        <v>5863</v>
      </c>
      <c r="D5841" s="15" t="s">
        <v>24680</v>
      </c>
      <c r="E5841" s="15" t="s">
        <v>24681</v>
      </c>
      <c r="F5841" s="15" t="s">
        <v>6220</v>
      </c>
      <c r="G5841" s="15" t="s">
        <v>24682</v>
      </c>
      <c r="H5841" s="15" t="s">
        <v>24683</v>
      </c>
      <c r="I5841" s="15" t="s">
        <v>24684</v>
      </c>
      <c r="J5841" s="15" t="s">
        <v>21891</v>
      </c>
      <c r="K5841">
        <f>VLOOKUP(C5841,'scores met drempel 25'!A:C,3,FALSE)</f>
        <v>51.04</v>
      </c>
      <c r="L5841">
        <f>VLOOKUP(C5841,'scores zonder drempel 25'!A:E,2,FALSE)</f>
        <v>109.29</v>
      </c>
      <c r="M5841">
        <f>VLOOKUP(B5841,'bekostiging 25'!$C$1:$N$2577,11,FALSE)</f>
        <v>4740.25</v>
      </c>
    </row>
    <row r="5842" spans="1:13">
      <c r="A5842" s="15" t="s">
        <v>11330</v>
      </c>
      <c r="B5842" s="15" t="s">
        <v>11375</v>
      </c>
      <c r="C5842" s="15" t="s">
        <v>5864</v>
      </c>
      <c r="D5842" s="15" t="s">
        <v>11376</v>
      </c>
      <c r="E5842" s="15" t="s">
        <v>11193</v>
      </c>
      <c r="F5842" s="15" t="s">
        <v>6335</v>
      </c>
      <c r="G5842" s="15" t="s">
        <v>11194</v>
      </c>
      <c r="H5842" s="15" t="s">
        <v>11195</v>
      </c>
      <c r="I5842" s="15" t="s">
        <v>10671</v>
      </c>
      <c r="J5842" s="15" t="s">
        <v>10672</v>
      </c>
      <c r="K5842">
        <f>VLOOKUP(C5842,'scores met drempel 25'!A:C,3,FALSE)</f>
        <v>0</v>
      </c>
      <c r="L5842">
        <f>VLOOKUP(C5842,'scores zonder drempel 25'!A:E,2,FALSE)</f>
        <v>76.25</v>
      </c>
      <c r="M5842" t="e">
        <f>VLOOKUP(B5842,'bekostiging 25'!$C$1:$N$2577,11,FALSE)</f>
        <v>#N/A</v>
      </c>
    </row>
    <row r="5843" spans="1:13">
      <c r="A5843" s="15" t="s">
        <v>11330</v>
      </c>
      <c r="B5843" s="15" t="s">
        <v>11377</v>
      </c>
      <c r="C5843" s="15" t="s">
        <v>5865</v>
      </c>
      <c r="D5843" s="15" t="s">
        <v>11378</v>
      </c>
      <c r="E5843" s="15" t="s">
        <v>11379</v>
      </c>
      <c r="F5843" s="15" t="s">
        <v>6204</v>
      </c>
      <c r="G5843" s="15" t="s">
        <v>11380</v>
      </c>
      <c r="H5843" s="15" t="s">
        <v>10554</v>
      </c>
      <c r="I5843" s="15" t="s">
        <v>10548</v>
      </c>
      <c r="J5843" s="15" t="s">
        <v>10549</v>
      </c>
      <c r="K5843">
        <f>VLOOKUP(C5843,'scores met drempel 25'!A:C,3,FALSE)</f>
        <v>0</v>
      </c>
      <c r="L5843">
        <f>VLOOKUP(C5843,'scores zonder drempel 25'!A:E,2,FALSE)</f>
        <v>146.26</v>
      </c>
      <c r="M5843" t="e">
        <f>VLOOKUP(B5843,'bekostiging 25'!$C$1:$N$2577,11,FALSE)</f>
        <v>#N/A</v>
      </c>
    </row>
    <row r="5844" spans="1:13">
      <c r="A5844" s="15" t="s">
        <v>27850</v>
      </c>
      <c r="B5844" s="15" t="s">
        <v>27906</v>
      </c>
      <c r="C5844" s="15" t="s">
        <v>5866</v>
      </c>
      <c r="D5844" s="15" t="s">
        <v>27907</v>
      </c>
      <c r="E5844" s="15" t="s">
        <v>27908</v>
      </c>
      <c r="F5844" s="15" t="s">
        <v>6470</v>
      </c>
      <c r="G5844" s="15" t="s">
        <v>27909</v>
      </c>
      <c r="H5844" s="15" t="s">
        <v>27243</v>
      </c>
      <c r="I5844" s="15" t="s">
        <v>27244</v>
      </c>
      <c r="J5844" s="15" t="s">
        <v>27243</v>
      </c>
      <c r="K5844">
        <f>VLOOKUP(C5844,'scores met drempel 25'!A:C,3,FALSE)</f>
        <v>0</v>
      </c>
      <c r="L5844">
        <f>VLOOKUP(C5844,'scores zonder drempel 25'!A:E,2,FALSE)</f>
        <v>14.47</v>
      </c>
      <c r="M5844" t="e">
        <f>VLOOKUP(B5844,'bekostiging 25'!$C$1:$N$2577,11,FALSE)</f>
        <v>#N/A</v>
      </c>
    </row>
    <row r="5845" spans="1:13">
      <c r="A5845" s="15" t="s">
        <v>7361</v>
      </c>
      <c r="B5845" s="15" t="s">
        <v>7366</v>
      </c>
      <c r="C5845" s="15" t="s">
        <v>5867</v>
      </c>
      <c r="D5845" s="15" t="s">
        <v>7367</v>
      </c>
      <c r="E5845" s="15" t="s">
        <v>7368</v>
      </c>
      <c r="F5845" s="15" t="s">
        <v>6427</v>
      </c>
      <c r="G5845" s="15" t="s">
        <v>7369</v>
      </c>
      <c r="H5845" s="15" t="s">
        <v>7370</v>
      </c>
      <c r="I5845" s="15" t="s">
        <v>7371</v>
      </c>
      <c r="J5845" s="15" t="s">
        <v>7370</v>
      </c>
      <c r="K5845">
        <f>VLOOKUP(C5845,'scores met drempel 25'!A:C,3,FALSE)</f>
        <v>310.43</v>
      </c>
      <c r="L5845">
        <f>VLOOKUP(C5845,'scores zonder drempel 25'!A:E,2,FALSE)</f>
        <v>434.96</v>
      </c>
      <c r="M5845">
        <f>VLOOKUP(B5845,'bekostiging 25'!$C$1:$N$2577,11,FALSE)</f>
        <v>22808.67</v>
      </c>
    </row>
    <row r="5846" spans="1:13">
      <c r="A5846" s="15" t="s">
        <v>12376</v>
      </c>
      <c r="B5846" s="15" t="s">
        <v>23996</v>
      </c>
      <c r="C5846" s="15" t="s">
        <v>5868</v>
      </c>
      <c r="D5846" s="15" t="s">
        <v>23997</v>
      </c>
      <c r="E5846" s="15" t="s">
        <v>23998</v>
      </c>
      <c r="F5846" s="15" t="s">
        <v>7305</v>
      </c>
      <c r="G5846" s="15" t="s">
        <v>23999</v>
      </c>
      <c r="H5846" s="15" t="s">
        <v>23037</v>
      </c>
      <c r="I5846" s="15" t="s">
        <v>23038</v>
      </c>
      <c r="J5846" s="15" t="s">
        <v>23037</v>
      </c>
      <c r="K5846">
        <f>VLOOKUP(C5846,'scores met drempel 25'!A:C,3,FALSE)</f>
        <v>0</v>
      </c>
      <c r="L5846">
        <f>VLOOKUP(C5846,'scores zonder drempel 25'!A:E,2,FALSE)</f>
        <v>99.69</v>
      </c>
      <c r="M5846" t="e">
        <f>VLOOKUP(B5846,'bekostiging 25'!$C$1:$N$2577,11,FALSE)</f>
        <v>#N/A</v>
      </c>
    </row>
    <row r="5847" spans="1:13">
      <c r="A5847" s="15" t="s">
        <v>21608</v>
      </c>
      <c r="B5847" s="15" t="s">
        <v>21624</v>
      </c>
      <c r="C5847" s="15" t="s">
        <v>5869</v>
      </c>
      <c r="D5847" s="15" t="s">
        <v>21625</v>
      </c>
      <c r="E5847" s="15" t="s">
        <v>21626</v>
      </c>
      <c r="F5847" s="15" t="s">
        <v>6245</v>
      </c>
      <c r="G5847" s="15" t="s">
        <v>21627</v>
      </c>
      <c r="H5847" s="15" t="s">
        <v>7373</v>
      </c>
      <c r="I5847" s="15" t="s">
        <v>19333</v>
      </c>
      <c r="J5847" s="15" t="s">
        <v>7373</v>
      </c>
      <c r="K5847">
        <f>VLOOKUP(C5847,'scores met drempel 25'!A:C,3,FALSE)</f>
        <v>0</v>
      </c>
      <c r="L5847">
        <f>VLOOKUP(C5847,'scores zonder drempel 25'!A:E,2,FALSE)</f>
        <v>217.45</v>
      </c>
      <c r="M5847" t="e">
        <f>VLOOKUP(B5847,'bekostiging 25'!$C$1:$N$2577,11,FALSE)</f>
        <v>#N/A</v>
      </c>
    </row>
    <row r="5848" spans="1:13">
      <c r="A5848" s="15" t="s">
        <v>18392</v>
      </c>
      <c r="B5848" s="15" t="s">
        <v>18482</v>
      </c>
      <c r="C5848" s="15" t="s">
        <v>5870</v>
      </c>
      <c r="D5848" s="15" t="s">
        <v>18483</v>
      </c>
      <c r="E5848" s="15" t="s">
        <v>18484</v>
      </c>
      <c r="F5848" s="15" t="s">
        <v>7643</v>
      </c>
      <c r="G5848" s="15" t="s">
        <v>18485</v>
      </c>
      <c r="H5848" s="15" t="s">
        <v>16837</v>
      </c>
      <c r="I5848" s="15" t="s">
        <v>16836</v>
      </c>
      <c r="J5848" s="15" t="s">
        <v>16837</v>
      </c>
      <c r="K5848">
        <f>VLOOKUP(C5848,'scores met drempel 25'!A:C,3,FALSE)</f>
        <v>0</v>
      </c>
      <c r="L5848">
        <f>VLOOKUP(C5848,'scores zonder drempel 25'!A:E,2,FALSE)</f>
        <v>46.35</v>
      </c>
      <c r="M5848" t="e">
        <f>VLOOKUP(B5848,'bekostiging 25'!$C$1:$N$2577,11,FALSE)</f>
        <v>#N/A</v>
      </c>
    </row>
    <row r="5849" spans="1:13">
      <c r="A5849" s="15" t="s">
        <v>28575</v>
      </c>
      <c r="B5849" s="15" t="s">
        <v>28672</v>
      </c>
      <c r="C5849" s="15" t="s">
        <v>5871</v>
      </c>
      <c r="D5849" s="15" t="s">
        <v>28673</v>
      </c>
      <c r="E5849" s="15" t="s">
        <v>28674</v>
      </c>
      <c r="F5849" s="15" t="s">
        <v>6245</v>
      </c>
      <c r="G5849" s="15" t="s">
        <v>28675</v>
      </c>
      <c r="H5849" s="15" t="s">
        <v>28649</v>
      </c>
      <c r="I5849" s="15" t="s">
        <v>27236</v>
      </c>
      <c r="J5849" s="15" t="s">
        <v>27237</v>
      </c>
      <c r="K5849">
        <f>VLOOKUP(C5849,'scores met drempel 25'!A:C,3,FALSE)</f>
        <v>0</v>
      </c>
      <c r="L5849">
        <f>VLOOKUP(C5849,'scores zonder drempel 25'!A:E,2,FALSE)</f>
        <v>61.05</v>
      </c>
      <c r="M5849" t="e">
        <f>VLOOKUP(B5849,'bekostiging 25'!$C$1:$N$2577,11,FALSE)</f>
        <v>#N/A</v>
      </c>
    </row>
    <row r="5850" spans="1:13">
      <c r="A5850" s="15" t="s">
        <v>11330</v>
      </c>
      <c r="B5850" s="15" t="s">
        <v>11381</v>
      </c>
      <c r="C5850" s="15" t="s">
        <v>5872</v>
      </c>
      <c r="D5850" s="15" t="s">
        <v>11382</v>
      </c>
      <c r="E5850" s="15" t="s">
        <v>11193</v>
      </c>
      <c r="F5850" s="15" t="s">
        <v>6169</v>
      </c>
      <c r="G5850" s="15" t="s">
        <v>11194</v>
      </c>
      <c r="H5850" s="15" t="s">
        <v>11195</v>
      </c>
      <c r="I5850" s="15" t="s">
        <v>10671</v>
      </c>
      <c r="J5850" s="15" t="s">
        <v>10672</v>
      </c>
      <c r="K5850">
        <f>VLOOKUP(C5850,'scores met drempel 25'!A:C,3,FALSE)</f>
        <v>0</v>
      </c>
      <c r="L5850">
        <f>VLOOKUP(C5850,'scores zonder drempel 25'!A:E,2,FALSE)</f>
        <v>86.98</v>
      </c>
      <c r="M5850" t="e">
        <f>VLOOKUP(B5850,'bekostiging 25'!$C$1:$N$2577,11,FALSE)</f>
        <v>#N/A</v>
      </c>
    </row>
    <row r="5851" spans="1:13">
      <c r="A5851" s="15" t="s">
        <v>9740</v>
      </c>
      <c r="B5851" s="15" t="s">
        <v>9751</v>
      </c>
      <c r="C5851" s="15" t="s">
        <v>5873</v>
      </c>
      <c r="D5851" s="15" t="s">
        <v>9752</v>
      </c>
      <c r="E5851" s="15" t="s">
        <v>9753</v>
      </c>
      <c r="F5851" s="15" t="s">
        <v>6335</v>
      </c>
      <c r="G5851" s="15" t="s">
        <v>9754</v>
      </c>
      <c r="H5851" s="15" t="s">
        <v>9755</v>
      </c>
      <c r="I5851" s="15" t="s">
        <v>9745</v>
      </c>
      <c r="J5851" s="15" t="s">
        <v>9746</v>
      </c>
      <c r="K5851">
        <f>VLOOKUP(C5851,'scores met drempel 25'!A:C,3,FALSE)</f>
        <v>0</v>
      </c>
      <c r="L5851">
        <f>VLOOKUP(C5851,'scores zonder drempel 25'!A:E,2,FALSE)</f>
        <v>216.4</v>
      </c>
      <c r="M5851" t="e">
        <f>VLOOKUP(B5851,'bekostiging 25'!$C$1:$N$2577,11,FALSE)</f>
        <v>#N/A</v>
      </c>
    </row>
    <row r="5852" spans="1:13">
      <c r="A5852" s="15" t="s">
        <v>10615</v>
      </c>
      <c r="B5852" s="15" t="s">
        <v>10658</v>
      </c>
      <c r="C5852" s="15" t="s">
        <v>5874</v>
      </c>
      <c r="D5852" s="15" t="s">
        <v>10659</v>
      </c>
      <c r="E5852" s="15" t="s">
        <v>10660</v>
      </c>
      <c r="F5852" s="15" t="s">
        <v>7643</v>
      </c>
      <c r="G5852" s="15" t="s">
        <v>10661</v>
      </c>
      <c r="H5852" s="15" t="s">
        <v>10636</v>
      </c>
      <c r="I5852" s="15" t="s">
        <v>10637</v>
      </c>
      <c r="J5852" s="15" t="s">
        <v>10636</v>
      </c>
      <c r="K5852">
        <f>VLOOKUP(C5852,'scores met drempel 25'!A:C,3,FALSE)</f>
        <v>0</v>
      </c>
      <c r="L5852">
        <f>VLOOKUP(C5852,'scores zonder drempel 25'!A:E,2,FALSE)</f>
        <v>58.16</v>
      </c>
      <c r="M5852" t="e">
        <f>VLOOKUP(B5852,'bekostiging 25'!$C$1:$N$2577,11,FALSE)</f>
        <v>#N/A</v>
      </c>
    </row>
    <row r="5853" spans="1:13">
      <c r="A5853" s="15" t="s">
        <v>29616</v>
      </c>
      <c r="B5853" s="15" t="s">
        <v>29633</v>
      </c>
      <c r="C5853" s="15" t="s">
        <v>5875</v>
      </c>
      <c r="D5853" s="15" t="s">
        <v>29634</v>
      </c>
      <c r="E5853" s="15" t="s">
        <v>28674</v>
      </c>
      <c r="F5853" s="15" t="s">
        <v>6196</v>
      </c>
      <c r="G5853" s="15" t="s">
        <v>28675</v>
      </c>
      <c r="H5853" s="15" t="s">
        <v>28649</v>
      </c>
      <c r="I5853" s="15" t="s">
        <v>27236</v>
      </c>
      <c r="J5853" s="15" t="s">
        <v>27237</v>
      </c>
      <c r="K5853">
        <f>VLOOKUP(C5853,'scores met drempel 25'!A:C,3,FALSE)</f>
        <v>0</v>
      </c>
      <c r="L5853">
        <f>VLOOKUP(C5853,'scores zonder drempel 25'!A:E,2,FALSE)</f>
        <v>14.75</v>
      </c>
      <c r="M5853" t="e">
        <f>VLOOKUP(B5853,'bekostiging 25'!$C$1:$N$2577,11,FALSE)</f>
        <v>#N/A</v>
      </c>
    </row>
    <row r="5854" spans="1:13">
      <c r="A5854" s="15" t="s">
        <v>27592</v>
      </c>
      <c r="B5854" s="15" t="s">
        <v>27811</v>
      </c>
      <c r="C5854" s="15" t="s">
        <v>5876</v>
      </c>
      <c r="D5854" s="15" t="s">
        <v>27812</v>
      </c>
      <c r="E5854" s="15" t="s">
        <v>27813</v>
      </c>
      <c r="F5854" s="15" t="s">
        <v>27814</v>
      </c>
      <c r="G5854" s="15" t="s">
        <v>27815</v>
      </c>
      <c r="H5854" s="15" t="s">
        <v>21874</v>
      </c>
      <c r="I5854" s="15" t="s">
        <v>27591</v>
      </c>
      <c r="J5854" s="15" t="s">
        <v>21874</v>
      </c>
      <c r="K5854">
        <f>VLOOKUP(C5854,'scores met drempel 25'!A:C,3,FALSE)</f>
        <v>0</v>
      </c>
      <c r="L5854">
        <f>VLOOKUP(C5854,'scores zonder drempel 25'!A:E,2,FALSE)</f>
        <v>295.60000000000002</v>
      </c>
      <c r="M5854" t="e">
        <f>VLOOKUP(B5854,'bekostiging 25'!$C$1:$N$2577,11,FALSE)</f>
        <v>#N/A</v>
      </c>
    </row>
    <row r="5855" spans="1:13">
      <c r="A5855" s="15" t="s">
        <v>22837</v>
      </c>
      <c r="B5855" s="15" t="s">
        <v>22898</v>
      </c>
      <c r="C5855" s="15" t="s">
        <v>5877</v>
      </c>
      <c r="D5855" s="15" t="s">
        <v>22899</v>
      </c>
      <c r="E5855" s="15" t="s">
        <v>22900</v>
      </c>
      <c r="F5855" s="15" t="s">
        <v>6275</v>
      </c>
      <c r="G5855" s="15" t="s">
        <v>22901</v>
      </c>
      <c r="H5855" s="15" t="s">
        <v>19801</v>
      </c>
      <c r="I5855" s="15" t="s">
        <v>22861</v>
      </c>
      <c r="J5855" s="15" t="s">
        <v>19801</v>
      </c>
      <c r="K5855">
        <f>VLOOKUP(C5855,'scores met drempel 25'!A:C,3,FALSE)</f>
        <v>0</v>
      </c>
      <c r="L5855">
        <f>VLOOKUP(C5855,'scores zonder drempel 25'!A:E,2,FALSE)</f>
        <v>56.73</v>
      </c>
      <c r="M5855" t="e">
        <f>VLOOKUP(B5855,'bekostiging 25'!$C$1:$N$2577,11,FALSE)</f>
        <v>#N/A</v>
      </c>
    </row>
    <row r="5856" spans="1:13">
      <c r="A5856" s="15" t="s">
        <v>29636</v>
      </c>
      <c r="B5856" s="15" t="s">
        <v>29669</v>
      </c>
      <c r="C5856" s="15" t="s">
        <v>5878</v>
      </c>
      <c r="D5856" s="15" t="s">
        <v>29670</v>
      </c>
      <c r="E5856" s="15" t="s">
        <v>29671</v>
      </c>
      <c r="F5856" s="15" t="s">
        <v>6220</v>
      </c>
      <c r="G5856" s="15" t="s">
        <v>29672</v>
      </c>
      <c r="H5856" s="15" t="s">
        <v>29673</v>
      </c>
      <c r="I5856" s="15" t="s">
        <v>27428</v>
      </c>
      <c r="J5856" s="15" t="s">
        <v>27429</v>
      </c>
      <c r="K5856">
        <f>VLOOKUP(C5856,'scores met drempel 25'!A:C,3,FALSE)</f>
        <v>0</v>
      </c>
      <c r="L5856">
        <f>VLOOKUP(C5856,'scores zonder drempel 25'!A:E,2,FALSE)</f>
        <v>102.93</v>
      </c>
      <c r="M5856" t="e">
        <f>VLOOKUP(B5856,'bekostiging 25'!$C$1:$N$2577,11,FALSE)</f>
        <v>#N/A</v>
      </c>
    </row>
    <row r="5857" spans="1:13">
      <c r="A5857" s="15" t="s">
        <v>30247</v>
      </c>
      <c r="B5857" s="15" t="s">
        <v>30248</v>
      </c>
      <c r="C5857" s="15" t="s">
        <v>5879</v>
      </c>
      <c r="D5857" s="15" t="s">
        <v>30249</v>
      </c>
      <c r="E5857" s="15" t="s">
        <v>28750</v>
      </c>
      <c r="F5857" s="15" t="s">
        <v>6341</v>
      </c>
      <c r="G5857" s="15" t="s">
        <v>28751</v>
      </c>
      <c r="H5857" s="15" t="s">
        <v>28698</v>
      </c>
      <c r="I5857" s="15" t="s">
        <v>28699</v>
      </c>
      <c r="J5857" s="15" t="s">
        <v>28700</v>
      </c>
      <c r="K5857">
        <f>VLOOKUP(C5857,'scores met drempel 25'!A:C,3,FALSE)</f>
        <v>0</v>
      </c>
      <c r="L5857">
        <f>VLOOKUP(C5857,'scores zonder drempel 25'!A:E,2,FALSE)</f>
        <v>21.24</v>
      </c>
      <c r="M5857" t="e">
        <f>VLOOKUP(B5857,'bekostiging 25'!$C$1:$N$2577,11,FALSE)</f>
        <v>#N/A</v>
      </c>
    </row>
    <row r="5858" spans="1:13">
      <c r="A5858" s="15" t="s">
        <v>28277</v>
      </c>
      <c r="B5858" s="15" t="s">
        <v>28354</v>
      </c>
      <c r="C5858" s="15" t="s">
        <v>5880</v>
      </c>
      <c r="D5858" s="15" t="s">
        <v>28355</v>
      </c>
      <c r="E5858" s="15" t="s">
        <v>28352</v>
      </c>
      <c r="F5858" s="15" t="s">
        <v>6184</v>
      </c>
      <c r="G5858" s="15" t="s">
        <v>28353</v>
      </c>
      <c r="H5858" s="15" t="s">
        <v>28256</v>
      </c>
      <c r="I5858" s="15" t="s">
        <v>28257</v>
      </c>
      <c r="J5858" s="15" t="s">
        <v>28256</v>
      </c>
      <c r="K5858">
        <f>VLOOKUP(C5858,'scores met drempel 25'!A:C,3,FALSE)</f>
        <v>88.9</v>
      </c>
      <c r="L5858">
        <f>VLOOKUP(C5858,'scores zonder drempel 25'!A:E,2,FALSE)</f>
        <v>385.49</v>
      </c>
      <c r="M5858">
        <f>VLOOKUP(B5858,'bekostiging 25'!$C$1:$N$2577,11,FALSE)</f>
        <v>1829.17</v>
      </c>
    </row>
    <row r="5859" spans="1:13">
      <c r="A5859" s="15" t="s">
        <v>21703</v>
      </c>
      <c r="B5859" s="15" t="s">
        <v>21743</v>
      </c>
      <c r="C5859" s="15" t="s">
        <v>5881</v>
      </c>
      <c r="D5859" s="15" t="s">
        <v>21744</v>
      </c>
      <c r="E5859" s="15" t="s">
        <v>21745</v>
      </c>
      <c r="F5859" s="15" t="s">
        <v>6275</v>
      </c>
      <c r="G5859" s="15" t="s">
        <v>21746</v>
      </c>
      <c r="H5859" s="15" t="s">
        <v>7373</v>
      </c>
      <c r="I5859" s="15" t="s">
        <v>19333</v>
      </c>
      <c r="J5859" s="15" t="s">
        <v>7373</v>
      </c>
      <c r="K5859">
        <f>VLOOKUP(C5859,'scores met drempel 25'!A:C,3,FALSE)</f>
        <v>123.98</v>
      </c>
      <c r="L5859">
        <f>VLOOKUP(C5859,'scores zonder drempel 25'!A:E,2,FALSE)</f>
        <v>420.56</v>
      </c>
      <c r="M5859">
        <f>VLOOKUP(B5859,'bekostiging 25'!$C$1:$N$2577,11,FALSE)</f>
        <v>12916.2</v>
      </c>
    </row>
    <row r="5860" spans="1:13">
      <c r="A5860" s="15" t="s">
        <v>12592</v>
      </c>
      <c r="B5860" s="15" t="s">
        <v>12597</v>
      </c>
      <c r="C5860" s="15" t="s">
        <v>5882</v>
      </c>
      <c r="D5860" s="15" t="s">
        <v>12598</v>
      </c>
      <c r="E5860" s="15" t="s">
        <v>12599</v>
      </c>
      <c r="F5860" s="15" t="s">
        <v>12600</v>
      </c>
      <c r="G5860" s="15" t="s">
        <v>12601</v>
      </c>
      <c r="H5860" s="15" t="s">
        <v>9984</v>
      </c>
      <c r="I5860" s="15" t="s">
        <v>9985</v>
      </c>
      <c r="J5860" s="15" t="s">
        <v>9984</v>
      </c>
      <c r="K5860">
        <f>VLOOKUP(C5860,'scores met drempel 25'!A:C,3,FALSE)</f>
        <v>0</v>
      </c>
      <c r="L5860">
        <f>VLOOKUP(C5860,'scores zonder drempel 25'!A:E,2,FALSE)</f>
        <v>18.899999999999999</v>
      </c>
      <c r="M5860" t="e">
        <f>VLOOKUP(B5860,'bekostiging 25'!$C$1:$N$2577,11,FALSE)</f>
        <v>#N/A</v>
      </c>
    </row>
    <row r="5861" spans="1:13">
      <c r="A5861" s="15" t="s">
        <v>9773</v>
      </c>
      <c r="B5861" s="15" t="s">
        <v>22833</v>
      </c>
      <c r="C5861" s="15" t="s">
        <v>5883</v>
      </c>
      <c r="D5861" s="15" t="s">
        <v>22834</v>
      </c>
      <c r="E5861" s="15" t="s">
        <v>22835</v>
      </c>
      <c r="F5861" s="15" t="s">
        <v>7218</v>
      </c>
      <c r="G5861" s="15" t="s">
        <v>22836</v>
      </c>
      <c r="H5861" s="15" t="s">
        <v>22758</v>
      </c>
      <c r="I5861" s="15" t="s">
        <v>22759</v>
      </c>
      <c r="J5861" s="15" t="s">
        <v>22758</v>
      </c>
      <c r="K5861">
        <f>VLOOKUP(C5861,'scores met drempel 25'!A:C,3,FALSE)</f>
        <v>0</v>
      </c>
      <c r="L5861">
        <f>VLOOKUP(C5861,'scores zonder drempel 25'!A:E,2,FALSE)</f>
        <v>81.84</v>
      </c>
      <c r="M5861" t="e">
        <f>VLOOKUP(B5861,'bekostiging 25'!$C$1:$N$2577,11,FALSE)</f>
        <v>#N/A</v>
      </c>
    </row>
    <row r="5862" spans="1:13">
      <c r="A5862" s="15" t="s">
        <v>25111</v>
      </c>
      <c r="B5862" s="15" t="s">
        <v>25216</v>
      </c>
      <c r="C5862" s="15" t="s">
        <v>5884</v>
      </c>
      <c r="D5862" s="15" t="s">
        <v>25217</v>
      </c>
      <c r="E5862" s="15" t="s">
        <v>25009</v>
      </c>
      <c r="F5862" s="15" t="s">
        <v>6650</v>
      </c>
      <c r="G5862" s="15" t="s">
        <v>25010</v>
      </c>
      <c r="H5862" s="15" t="s">
        <v>21891</v>
      </c>
      <c r="I5862" s="15" t="s">
        <v>24684</v>
      </c>
      <c r="J5862" s="15" t="s">
        <v>21891</v>
      </c>
      <c r="K5862">
        <f>VLOOKUP(C5862,'scores met drempel 25'!A:C,3,FALSE)</f>
        <v>82.22</v>
      </c>
      <c r="L5862">
        <f>VLOOKUP(C5862,'scores zonder drempel 25'!A:E,2,FALSE)</f>
        <v>282.39999999999998</v>
      </c>
      <c r="M5862">
        <f>VLOOKUP(B5862,'bekostiging 25'!$C$1:$N$2577,11,FALSE)</f>
        <v>6843.4</v>
      </c>
    </row>
    <row r="5863" spans="1:13">
      <c r="A5863" s="15" t="s">
        <v>21316</v>
      </c>
      <c r="B5863" s="15" t="s">
        <v>21363</v>
      </c>
      <c r="C5863" s="15" t="s">
        <v>5885</v>
      </c>
      <c r="D5863" s="15" t="s">
        <v>21364</v>
      </c>
      <c r="E5863" s="15" t="s">
        <v>21365</v>
      </c>
      <c r="F5863" s="15" t="s">
        <v>21366</v>
      </c>
      <c r="G5863" s="15" t="s">
        <v>21367</v>
      </c>
      <c r="H5863" s="15" t="s">
        <v>7373</v>
      </c>
      <c r="I5863" s="15" t="s">
        <v>19333</v>
      </c>
      <c r="J5863" s="15" t="s">
        <v>7373</v>
      </c>
      <c r="K5863">
        <f>VLOOKUP(C5863,'scores met drempel 25'!A:C,3,FALSE)</f>
        <v>0</v>
      </c>
      <c r="L5863">
        <f>VLOOKUP(C5863,'scores zonder drempel 25'!A:E,2,FALSE)</f>
        <v>69.680000000000007</v>
      </c>
      <c r="M5863" t="e">
        <f>VLOOKUP(B5863,'bekostiging 25'!$C$1:$N$2577,11,FALSE)</f>
        <v>#N/A</v>
      </c>
    </row>
    <row r="5864" spans="1:13">
      <c r="A5864" s="15" t="s">
        <v>7579</v>
      </c>
      <c r="B5864" s="15" t="s">
        <v>7640</v>
      </c>
      <c r="C5864" s="15" t="s">
        <v>5886</v>
      </c>
      <c r="D5864" s="15" t="s">
        <v>7641</v>
      </c>
      <c r="E5864" s="15" t="s">
        <v>7642</v>
      </c>
      <c r="F5864" s="15" t="s">
        <v>7643</v>
      </c>
      <c r="G5864" s="15" t="s">
        <v>7644</v>
      </c>
      <c r="H5864" s="15" t="s">
        <v>7358</v>
      </c>
      <c r="I5864" s="15" t="s">
        <v>7359</v>
      </c>
      <c r="J5864" s="15" t="s">
        <v>7358</v>
      </c>
      <c r="K5864">
        <f>VLOOKUP(C5864,'scores met drempel 25'!A:C,3,FALSE)</f>
        <v>0</v>
      </c>
      <c r="L5864">
        <f>VLOOKUP(C5864,'scores zonder drempel 25'!A:E,2,FALSE)</f>
        <v>303.7</v>
      </c>
      <c r="M5864" t="e">
        <f>VLOOKUP(B5864,'bekostiging 25'!$C$1:$N$2577,11,FALSE)</f>
        <v>#N/A</v>
      </c>
    </row>
    <row r="5865" spans="1:13">
      <c r="A5865" s="15" t="s">
        <v>9968</v>
      </c>
      <c r="B5865" s="15" t="s">
        <v>15979</v>
      </c>
      <c r="C5865" s="15" t="s">
        <v>5887</v>
      </c>
      <c r="D5865" s="15" t="s">
        <v>15980</v>
      </c>
      <c r="E5865" s="15" t="s">
        <v>15981</v>
      </c>
      <c r="F5865" s="15" t="s">
        <v>6650</v>
      </c>
      <c r="G5865" s="15" t="s">
        <v>15982</v>
      </c>
      <c r="H5865" s="15" t="s">
        <v>15983</v>
      </c>
      <c r="I5865" s="15" t="s">
        <v>15984</v>
      </c>
      <c r="J5865" s="15" t="s">
        <v>15983</v>
      </c>
      <c r="K5865">
        <f>VLOOKUP(C5865,'scores met drempel 25'!A:C,3,FALSE)</f>
        <v>723.72</v>
      </c>
      <c r="L5865">
        <f>VLOOKUP(C5865,'scores zonder drempel 25'!A:E,2,FALSE)</f>
        <v>910.51</v>
      </c>
      <c r="M5865">
        <f>VLOOKUP(B5865,'bekostiging 25'!$C$1:$N$2577,11,FALSE)</f>
        <v>43560.19</v>
      </c>
    </row>
    <row r="5866" spans="1:13">
      <c r="A5866" s="15" t="s">
        <v>28050</v>
      </c>
      <c r="B5866" s="15" t="s">
        <v>28055</v>
      </c>
      <c r="C5866" s="15" t="s">
        <v>5888</v>
      </c>
      <c r="D5866" s="15" t="s">
        <v>28056</v>
      </c>
      <c r="E5866" s="15" t="s">
        <v>28057</v>
      </c>
      <c r="F5866" s="15" t="s">
        <v>6169</v>
      </c>
      <c r="G5866" s="15" t="s">
        <v>28058</v>
      </c>
      <c r="H5866" s="15" t="s">
        <v>27530</v>
      </c>
      <c r="I5866" s="15" t="s">
        <v>27531</v>
      </c>
      <c r="J5866" s="15" t="s">
        <v>27530</v>
      </c>
      <c r="K5866">
        <f>VLOOKUP(C5866,'scores met drempel 25'!A:C,3,FALSE)</f>
        <v>1017.53</v>
      </c>
      <c r="L5866">
        <f>VLOOKUP(C5866,'scores zonder drempel 25'!A:E,2,FALSE)</f>
        <v>1423.25</v>
      </c>
      <c r="M5866">
        <f>VLOOKUP(B5866,'bekostiging 25'!$C$1:$N$2577,11,FALSE)</f>
        <v>74095.520000000004</v>
      </c>
    </row>
    <row r="5867" spans="1:13">
      <c r="A5867" s="15" t="s">
        <v>6631</v>
      </c>
      <c r="B5867" s="15" t="s">
        <v>23699</v>
      </c>
      <c r="C5867" s="15" t="s">
        <v>5889</v>
      </c>
      <c r="D5867" s="15" t="s">
        <v>23700</v>
      </c>
      <c r="E5867" s="15" t="s">
        <v>23701</v>
      </c>
      <c r="F5867" s="15" t="s">
        <v>6220</v>
      </c>
      <c r="G5867" s="15" t="s">
        <v>23702</v>
      </c>
      <c r="H5867" s="15" t="s">
        <v>23037</v>
      </c>
      <c r="I5867" s="15" t="s">
        <v>23038</v>
      </c>
      <c r="J5867" s="15" t="s">
        <v>23037</v>
      </c>
      <c r="K5867">
        <f>VLOOKUP(C5867,'scores met drempel 25'!A:C,3,FALSE)</f>
        <v>0</v>
      </c>
      <c r="L5867">
        <f>VLOOKUP(C5867,'scores zonder drempel 25'!A:E,2,FALSE)</f>
        <v>66.98</v>
      </c>
      <c r="M5867" t="e">
        <f>VLOOKUP(B5867,'bekostiging 25'!$C$1:$N$2577,11,FALSE)</f>
        <v>#N/A</v>
      </c>
    </row>
    <row r="5868" spans="1:13">
      <c r="A5868" s="15" t="s">
        <v>23266</v>
      </c>
      <c r="B5868" s="15" t="s">
        <v>23316</v>
      </c>
      <c r="C5868" s="15" t="s">
        <v>5890</v>
      </c>
      <c r="D5868" s="15" t="s">
        <v>23182</v>
      </c>
      <c r="E5868" s="15" t="s">
        <v>23317</v>
      </c>
      <c r="F5868" s="15" t="s">
        <v>6245</v>
      </c>
      <c r="G5868" s="15" t="s">
        <v>23318</v>
      </c>
      <c r="H5868" s="15" t="s">
        <v>22965</v>
      </c>
      <c r="I5868" s="15" t="s">
        <v>22966</v>
      </c>
      <c r="J5868" s="15" t="s">
        <v>22965</v>
      </c>
      <c r="K5868">
        <f>VLOOKUP(C5868,'scores met drempel 25'!A:C,3,FALSE)</f>
        <v>0</v>
      </c>
      <c r="L5868">
        <f>VLOOKUP(C5868,'scores zonder drempel 25'!A:E,2,FALSE)</f>
        <v>93.57</v>
      </c>
      <c r="M5868" t="e">
        <f>VLOOKUP(B5868,'bekostiging 25'!$C$1:$N$2577,11,FALSE)</f>
        <v>#N/A</v>
      </c>
    </row>
    <row r="5869" spans="1:13">
      <c r="A5869" s="15" t="s">
        <v>16153</v>
      </c>
      <c r="B5869" s="15" t="s">
        <v>16203</v>
      </c>
      <c r="C5869" s="15" t="s">
        <v>5891</v>
      </c>
      <c r="D5869" s="15" t="s">
        <v>16204</v>
      </c>
      <c r="E5869" s="15" t="s">
        <v>16205</v>
      </c>
      <c r="F5869" s="15" t="s">
        <v>6768</v>
      </c>
      <c r="G5869" s="15" t="s">
        <v>16206</v>
      </c>
      <c r="H5869" s="15" t="s">
        <v>10696</v>
      </c>
      <c r="I5869" s="15" t="s">
        <v>15977</v>
      </c>
      <c r="J5869" s="15" t="s">
        <v>15978</v>
      </c>
      <c r="K5869">
        <f>VLOOKUP(C5869,'scores met drempel 25'!A:C,3,FALSE)</f>
        <v>0</v>
      </c>
      <c r="L5869">
        <f>VLOOKUP(C5869,'scores zonder drempel 25'!A:E,2,FALSE)</f>
        <v>36.72</v>
      </c>
      <c r="M5869" t="e">
        <f>VLOOKUP(B5869,'bekostiging 25'!$C$1:$N$2577,11,FALSE)</f>
        <v>#N/A</v>
      </c>
    </row>
    <row r="5870" spans="1:13">
      <c r="A5870" s="15" t="s">
        <v>7374</v>
      </c>
      <c r="B5870" s="15" t="s">
        <v>7439</v>
      </c>
      <c r="C5870" s="15" t="s">
        <v>5892</v>
      </c>
      <c r="D5870" s="15" t="s">
        <v>7440</v>
      </c>
      <c r="E5870" s="15" t="s">
        <v>7441</v>
      </c>
      <c r="F5870" s="15" t="s">
        <v>6371</v>
      </c>
      <c r="G5870" s="15" t="s">
        <v>7442</v>
      </c>
      <c r="H5870" s="15" t="s">
        <v>7358</v>
      </c>
      <c r="I5870" s="15" t="s">
        <v>7359</v>
      </c>
      <c r="J5870" s="15" t="s">
        <v>7358</v>
      </c>
      <c r="K5870">
        <f>VLOOKUP(C5870,'scores met drempel 25'!A:C,3,FALSE)</f>
        <v>288.45</v>
      </c>
      <c r="L5870">
        <f>VLOOKUP(C5870,'scores zonder drempel 25'!A:E,2,FALSE)</f>
        <v>445.78</v>
      </c>
      <c r="M5870">
        <f>VLOOKUP(B5870,'bekostiging 25'!$C$1:$N$2577,11,FALSE)</f>
        <v>16518.55</v>
      </c>
    </row>
    <row r="5871" spans="1:13">
      <c r="A5871" s="15" t="s">
        <v>25427</v>
      </c>
      <c r="B5871" s="15" t="s">
        <v>25465</v>
      </c>
      <c r="C5871" s="15" t="s">
        <v>5893</v>
      </c>
      <c r="D5871" s="15" t="s">
        <v>25466</v>
      </c>
      <c r="E5871" s="15" t="s">
        <v>24671</v>
      </c>
      <c r="F5871" s="15" t="s">
        <v>6335</v>
      </c>
      <c r="G5871" s="15" t="s">
        <v>24672</v>
      </c>
      <c r="H5871" s="15" t="s">
        <v>24619</v>
      </c>
      <c r="I5871" s="15" t="s">
        <v>24620</v>
      </c>
      <c r="J5871" s="15" t="s">
        <v>24619</v>
      </c>
      <c r="K5871">
        <f>VLOOKUP(C5871,'scores met drempel 25'!A:C,3,FALSE)</f>
        <v>0</v>
      </c>
      <c r="L5871">
        <f>VLOOKUP(C5871,'scores zonder drempel 25'!A:E,2,FALSE)</f>
        <v>137.53</v>
      </c>
      <c r="M5871" t="e">
        <f>VLOOKUP(B5871,'bekostiging 25'!$C$1:$N$2577,11,FALSE)</f>
        <v>#N/A</v>
      </c>
    </row>
    <row r="5872" spans="1:13">
      <c r="A5872" s="15" t="s">
        <v>20120</v>
      </c>
      <c r="B5872" s="15" t="s">
        <v>20242</v>
      </c>
      <c r="C5872" s="15" t="s">
        <v>5894</v>
      </c>
      <c r="D5872" s="15" t="s">
        <v>20243</v>
      </c>
      <c r="E5872" s="15" t="s">
        <v>20244</v>
      </c>
      <c r="F5872" s="15" t="s">
        <v>6184</v>
      </c>
      <c r="G5872" s="15" t="s">
        <v>20245</v>
      </c>
      <c r="H5872" s="15" t="s">
        <v>7373</v>
      </c>
      <c r="I5872" s="15" t="s">
        <v>19333</v>
      </c>
      <c r="J5872" s="15" t="s">
        <v>7373</v>
      </c>
      <c r="K5872">
        <f>VLOOKUP(C5872,'scores met drempel 25'!A:C,3,FALSE)</f>
        <v>463.93</v>
      </c>
      <c r="L5872">
        <f>VLOOKUP(C5872,'scores zonder drempel 25'!A:E,2,FALSE)</f>
        <v>686.2</v>
      </c>
      <c r="M5872">
        <f>VLOOKUP(B5872,'bekostiging 25'!$C$1:$N$2577,11,FALSE)</f>
        <v>16957.849999999999</v>
      </c>
    </row>
    <row r="5873" spans="1:13">
      <c r="A5873" s="15" t="s">
        <v>11768</v>
      </c>
      <c r="B5873" s="15" t="s">
        <v>11867</v>
      </c>
      <c r="C5873" s="15" t="s">
        <v>5895</v>
      </c>
      <c r="D5873" s="15" t="s">
        <v>11868</v>
      </c>
      <c r="E5873" s="15" t="s">
        <v>10353</v>
      </c>
      <c r="F5873" s="15" t="s">
        <v>6245</v>
      </c>
      <c r="G5873" s="15" t="s">
        <v>10354</v>
      </c>
      <c r="H5873" s="15" t="s">
        <v>9973</v>
      </c>
      <c r="I5873" s="15" t="s">
        <v>9974</v>
      </c>
      <c r="J5873" s="15" t="s">
        <v>9973</v>
      </c>
      <c r="K5873">
        <f>VLOOKUP(C5873,'scores met drempel 25'!A:C,3,FALSE)</f>
        <v>0</v>
      </c>
      <c r="L5873">
        <f>VLOOKUP(C5873,'scores zonder drempel 25'!A:E,2,FALSE)</f>
        <v>334.56</v>
      </c>
      <c r="M5873">
        <f>VLOOKUP(B5873,'bekostiging 25'!$C$1:$N$2577,11,FALSE)</f>
        <v>253.31</v>
      </c>
    </row>
    <row r="5874" spans="1:13">
      <c r="A5874" s="15" t="s">
        <v>7831</v>
      </c>
      <c r="B5874" s="15" t="s">
        <v>7860</v>
      </c>
      <c r="C5874" s="15" t="s">
        <v>5896</v>
      </c>
      <c r="D5874" s="15" t="s">
        <v>7861</v>
      </c>
      <c r="E5874" s="15" t="s">
        <v>7351</v>
      </c>
      <c r="F5874" s="15" t="s">
        <v>7176</v>
      </c>
      <c r="G5874" s="15" t="s">
        <v>7352</v>
      </c>
      <c r="H5874" s="15" t="s">
        <v>7349</v>
      </c>
      <c r="I5874" s="15" t="s">
        <v>7350</v>
      </c>
      <c r="J5874" s="15" t="s">
        <v>7349</v>
      </c>
      <c r="K5874">
        <f>VLOOKUP(C5874,'scores met drempel 25'!A:C,3,FALSE)</f>
        <v>54.96</v>
      </c>
      <c r="L5874">
        <f>VLOOKUP(C5874,'scores zonder drempel 25'!A:E,2,FALSE)</f>
        <v>321.42</v>
      </c>
      <c r="M5874">
        <f>VLOOKUP(B5874,'bekostiging 25'!$C$1:$N$2577,11,FALSE)</f>
        <v>4375.62</v>
      </c>
    </row>
    <row r="5875" spans="1:13">
      <c r="A5875" s="15" t="s">
        <v>10249</v>
      </c>
      <c r="B5875" s="15" t="s">
        <v>10351</v>
      </c>
      <c r="C5875" s="15" t="s">
        <v>5897</v>
      </c>
      <c r="D5875" s="15" t="s">
        <v>10352</v>
      </c>
      <c r="E5875" s="15" t="s">
        <v>10353</v>
      </c>
      <c r="F5875" s="15" t="s">
        <v>6245</v>
      </c>
      <c r="G5875" s="15" t="s">
        <v>10354</v>
      </c>
      <c r="H5875" s="15" t="s">
        <v>9973</v>
      </c>
      <c r="I5875" s="15" t="s">
        <v>9974</v>
      </c>
      <c r="J5875" s="15" t="s">
        <v>9973</v>
      </c>
      <c r="K5875">
        <f>VLOOKUP(C5875,'scores met drempel 25'!A:C,3,FALSE)</f>
        <v>0</v>
      </c>
      <c r="L5875">
        <f>VLOOKUP(C5875,'scores zonder drempel 25'!A:E,2,FALSE)</f>
        <v>93.14</v>
      </c>
      <c r="M5875" t="e">
        <f>VLOOKUP(B5875,'bekostiging 25'!$C$1:$N$2577,11,FALSE)</f>
        <v>#N/A</v>
      </c>
    </row>
    <row r="5876" spans="1:13">
      <c r="A5876" s="15" t="s">
        <v>19510</v>
      </c>
      <c r="B5876" s="15" t="s">
        <v>19553</v>
      </c>
      <c r="C5876" s="15" t="s">
        <v>5898</v>
      </c>
      <c r="D5876" s="15" t="s">
        <v>19554</v>
      </c>
      <c r="E5876" s="15" t="s">
        <v>19555</v>
      </c>
      <c r="F5876" s="15" t="s">
        <v>6275</v>
      </c>
      <c r="G5876" s="15" t="s">
        <v>19556</v>
      </c>
      <c r="H5876" s="15" t="s">
        <v>19520</v>
      </c>
      <c r="I5876" s="15" t="s">
        <v>19516</v>
      </c>
      <c r="J5876" s="15" t="s">
        <v>19517</v>
      </c>
      <c r="K5876">
        <f>VLOOKUP(C5876,'scores met drempel 25'!A:C,3,FALSE)</f>
        <v>0</v>
      </c>
      <c r="L5876">
        <f>VLOOKUP(C5876,'scores zonder drempel 25'!A:E,2,FALSE)</f>
        <v>171.68</v>
      </c>
      <c r="M5876" t="e">
        <f>VLOOKUP(B5876,'bekostiging 25'!$C$1:$N$2577,11,FALSE)</f>
        <v>#N/A</v>
      </c>
    </row>
    <row r="5877" spans="1:13">
      <c r="A5877" s="15" t="s">
        <v>6980</v>
      </c>
      <c r="B5877" s="15" t="s">
        <v>6994</v>
      </c>
      <c r="C5877" s="15" t="s">
        <v>5899</v>
      </c>
      <c r="D5877" s="15" t="s">
        <v>6995</v>
      </c>
      <c r="E5877" s="15" t="s">
        <v>6996</v>
      </c>
      <c r="F5877" s="15" t="s">
        <v>6997</v>
      </c>
      <c r="G5877" s="15" t="s">
        <v>6998</v>
      </c>
      <c r="H5877" s="15" t="s">
        <v>6228</v>
      </c>
      <c r="I5877" s="15" t="s">
        <v>6229</v>
      </c>
      <c r="J5877" s="15" t="s">
        <v>6228</v>
      </c>
      <c r="K5877">
        <f>VLOOKUP(C5877,'scores met drempel 25'!A:C,3,FALSE)</f>
        <v>0</v>
      </c>
      <c r="L5877">
        <f>VLOOKUP(C5877,'scores zonder drempel 25'!A:E,2,FALSE)</f>
        <v>4.4000000000000004</v>
      </c>
      <c r="M5877" t="e">
        <f>VLOOKUP(B5877,'bekostiging 25'!$C$1:$N$2577,11,FALSE)</f>
        <v>#N/A</v>
      </c>
    </row>
    <row r="5878" spans="1:13">
      <c r="A5878" s="15" t="s">
        <v>31236</v>
      </c>
      <c r="B5878" s="15" t="s">
        <v>31250</v>
      </c>
      <c r="C5878" s="15" t="s">
        <v>5900</v>
      </c>
      <c r="D5878" s="15" t="s">
        <v>31251</v>
      </c>
      <c r="E5878" s="15" t="s">
        <v>31252</v>
      </c>
      <c r="F5878" s="15" t="s">
        <v>8338</v>
      </c>
      <c r="G5878" s="15" t="s">
        <v>31253</v>
      </c>
      <c r="H5878" s="15" t="s">
        <v>29650</v>
      </c>
      <c r="I5878" s="15" t="s">
        <v>27428</v>
      </c>
      <c r="J5878" s="15" t="s">
        <v>27429</v>
      </c>
      <c r="K5878">
        <f>VLOOKUP(C5878,'scores met drempel 25'!A:C,3,FALSE)</f>
        <v>0</v>
      </c>
      <c r="L5878">
        <f>VLOOKUP(C5878,'scores zonder drempel 25'!A:E,2,FALSE)</f>
        <v>193.06</v>
      </c>
      <c r="M5878" t="e">
        <f>VLOOKUP(B5878,'bekostiging 25'!$C$1:$N$2577,11,FALSE)</f>
        <v>#N/A</v>
      </c>
    </row>
    <row r="5879" spans="1:13">
      <c r="A5879" s="15" t="s">
        <v>24630</v>
      </c>
      <c r="B5879" s="15" t="s">
        <v>24669</v>
      </c>
      <c r="C5879" s="15" t="s">
        <v>5901</v>
      </c>
      <c r="D5879" s="15" t="s">
        <v>24670</v>
      </c>
      <c r="E5879" s="15" t="s">
        <v>24671</v>
      </c>
      <c r="F5879" s="15" t="s">
        <v>6196</v>
      </c>
      <c r="G5879" s="15" t="s">
        <v>24672</v>
      </c>
      <c r="H5879" s="15" t="s">
        <v>24619</v>
      </c>
      <c r="I5879" s="15" t="s">
        <v>24620</v>
      </c>
      <c r="J5879" s="15" t="s">
        <v>24619</v>
      </c>
      <c r="K5879">
        <f>VLOOKUP(C5879,'scores met drempel 25'!A:C,3,FALSE)</f>
        <v>0</v>
      </c>
      <c r="L5879">
        <f>VLOOKUP(C5879,'scores zonder drempel 25'!A:E,2,FALSE)</f>
        <v>209.91</v>
      </c>
      <c r="M5879" t="e">
        <f>VLOOKUP(B5879,'bekostiging 25'!$C$1:$N$2577,11,FALSE)</f>
        <v>#N/A</v>
      </c>
    </row>
    <row r="5880" spans="1:13">
      <c r="A5880" s="15" t="s">
        <v>11768</v>
      </c>
      <c r="B5880" s="15" t="s">
        <v>11869</v>
      </c>
      <c r="C5880" s="15" t="s">
        <v>5902</v>
      </c>
      <c r="D5880" s="15" t="s">
        <v>11870</v>
      </c>
      <c r="E5880" s="15" t="s">
        <v>11871</v>
      </c>
      <c r="F5880" s="15" t="s">
        <v>7176</v>
      </c>
      <c r="G5880" s="15" t="s">
        <v>11872</v>
      </c>
      <c r="H5880" s="15" t="s">
        <v>9973</v>
      </c>
      <c r="I5880" s="15" t="s">
        <v>9974</v>
      </c>
      <c r="J5880" s="15" t="s">
        <v>9973</v>
      </c>
      <c r="K5880">
        <f>VLOOKUP(C5880,'scores met drempel 25'!A:C,3,FALSE)</f>
        <v>0</v>
      </c>
      <c r="L5880">
        <f>VLOOKUP(C5880,'scores zonder drempel 25'!A:E,2,FALSE)</f>
        <v>77.98</v>
      </c>
      <c r="M5880" t="e">
        <f>VLOOKUP(B5880,'bekostiging 25'!$C$1:$N$2577,11,FALSE)</f>
        <v>#N/A</v>
      </c>
    </row>
    <row r="5881" spans="1:13">
      <c r="A5881" s="15" t="s">
        <v>12820</v>
      </c>
      <c r="B5881" s="15" t="s">
        <v>26171</v>
      </c>
      <c r="C5881" s="15" t="s">
        <v>5903</v>
      </c>
      <c r="D5881" s="15" t="s">
        <v>26172</v>
      </c>
      <c r="E5881" s="15" t="s">
        <v>26173</v>
      </c>
      <c r="F5881" s="15" t="s">
        <v>14548</v>
      </c>
      <c r="G5881" s="15" t="s">
        <v>26174</v>
      </c>
      <c r="H5881" s="15" t="s">
        <v>24619</v>
      </c>
      <c r="I5881" s="15" t="s">
        <v>24620</v>
      </c>
      <c r="J5881" s="15" t="s">
        <v>24619</v>
      </c>
      <c r="K5881">
        <f>VLOOKUP(C5881,'scores met drempel 25'!A:C,3,FALSE)</f>
        <v>0</v>
      </c>
      <c r="L5881">
        <f>VLOOKUP(C5881,'scores zonder drempel 25'!A:E,2,FALSE)</f>
        <v>67.53</v>
      </c>
      <c r="M5881" t="e">
        <f>VLOOKUP(B5881,'bekostiging 25'!$C$1:$N$2577,11,FALSE)</f>
        <v>#N/A</v>
      </c>
    </row>
    <row r="5882" spans="1:13">
      <c r="A5882" s="15" t="s">
        <v>27934</v>
      </c>
      <c r="B5882" s="15" t="s">
        <v>27968</v>
      </c>
      <c r="C5882" s="15" t="s">
        <v>5904</v>
      </c>
      <c r="D5882" s="15" t="s">
        <v>27969</v>
      </c>
      <c r="E5882" s="15" t="s">
        <v>16925</v>
      </c>
      <c r="F5882" s="15" t="s">
        <v>6245</v>
      </c>
      <c r="G5882" s="15" t="s">
        <v>27970</v>
      </c>
      <c r="H5882" s="15" t="s">
        <v>27937</v>
      </c>
      <c r="I5882" s="15" t="s">
        <v>27938</v>
      </c>
      <c r="J5882" s="15" t="s">
        <v>27937</v>
      </c>
      <c r="K5882">
        <f>VLOOKUP(C5882,'scores met drempel 25'!A:C,3,FALSE)</f>
        <v>0</v>
      </c>
      <c r="L5882">
        <f>VLOOKUP(C5882,'scores zonder drempel 25'!A:E,2,FALSE)</f>
        <v>41.7</v>
      </c>
      <c r="M5882" t="e">
        <f>VLOOKUP(B5882,'bekostiging 25'!$C$1:$N$2577,11,FALSE)</f>
        <v>#N/A</v>
      </c>
    </row>
    <row r="5883" spans="1:13">
      <c r="A5883" s="15" t="s">
        <v>25347</v>
      </c>
      <c r="B5883" s="15" t="s">
        <v>25419</v>
      </c>
      <c r="C5883" s="15" t="s">
        <v>5905</v>
      </c>
      <c r="D5883" s="15" t="s">
        <v>25420</v>
      </c>
      <c r="E5883" s="15" t="s">
        <v>25421</v>
      </c>
      <c r="F5883" s="15" t="s">
        <v>6427</v>
      </c>
      <c r="G5883" s="15" t="s">
        <v>25422</v>
      </c>
      <c r="H5883" s="15" t="s">
        <v>25322</v>
      </c>
      <c r="I5883" s="15" t="s">
        <v>24609</v>
      </c>
      <c r="J5883" s="15" t="s">
        <v>24610</v>
      </c>
      <c r="K5883">
        <f>VLOOKUP(C5883,'scores met drempel 25'!A:C,3,FALSE)</f>
        <v>0</v>
      </c>
      <c r="L5883">
        <f>VLOOKUP(C5883,'scores zonder drempel 25'!A:E,2,FALSE)</f>
        <v>27.47</v>
      </c>
      <c r="M5883" t="e">
        <f>VLOOKUP(B5883,'bekostiging 25'!$C$1:$N$2577,11,FALSE)</f>
        <v>#N/A</v>
      </c>
    </row>
    <row r="5884" spans="1:13">
      <c r="A5884" s="15" t="s">
        <v>13022</v>
      </c>
      <c r="B5884" s="15" t="s">
        <v>13023</v>
      </c>
      <c r="C5884" s="15" t="s">
        <v>5906</v>
      </c>
      <c r="D5884" s="15" t="s">
        <v>13024</v>
      </c>
      <c r="E5884" s="15" t="s">
        <v>13025</v>
      </c>
      <c r="F5884" s="15" t="s">
        <v>6385</v>
      </c>
      <c r="G5884" s="15" t="s">
        <v>13026</v>
      </c>
      <c r="H5884" s="15" t="s">
        <v>10625</v>
      </c>
      <c r="I5884" s="15" t="s">
        <v>10626</v>
      </c>
      <c r="J5884" s="15" t="s">
        <v>10625</v>
      </c>
      <c r="K5884">
        <f>VLOOKUP(C5884,'scores met drempel 25'!A:C,3,FALSE)</f>
        <v>0</v>
      </c>
      <c r="L5884">
        <f>VLOOKUP(C5884,'scores zonder drempel 25'!A:E,2,FALSE)</f>
        <v>21.68</v>
      </c>
      <c r="M5884" t="e">
        <f>VLOOKUP(B5884,'bekostiging 25'!$C$1:$N$2577,11,FALSE)</f>
        <v>#N/A</v>
      </c>
    </row>
    <row r="5885" spans="1:13">
      <c r="A5885" s="15" t="s">
        <v>29475</v>
      </c>
      <c r="B5885" s="15" t="s">
        <v>29529</v>
      </c>
      <c r="C5885" s="15" t="s">
        <v>5907</v>
      </c>
      <c r="D5885" s="15" t="s">
        <v>29530</v>
      </c>
      <c r="E5885" s="15" t="s">
        <v>29531</v>
      </c>
      <c r="F5885" s="15" t="s">
        <v>6470</v>
      </c>
      <c r="G5885" s="15" t="s">
        <v>29532</v>
      </c>
      <c r="H5885" s="15" t="s">
        <v>27206</v>
      </c>
      <c r="I5885" s="15" t="s">
        <v>27207</v>
      </c>
      <c r="J5885" s="15" t="s">
        <v>27206</v>
      </c>
      <c r="K5885">
        <f>VLOOKUP(C5885,'scores met drempel 25'!A:C,3,FALSE)</f>
        <v>0</v>
      </c>
      <c r="L5885">
        <f>VLOOKUP(C5885,'scores zonder drempel 25'!A:E,2,FALSE)</f>
        <v>113.48</v>
      </c>
      <c r="M5885" t="e">
        <f>VLOOKUP(B5885,'bekostiging 25'!$C$1:$N$2577,11,FALSE)</f>
        <v>#N/A</v>
      </c>
    </row>
    <row r="5886" spans="1:13">
      <c r="A5886" s="15" t="s">
        <v>19321</v>
      </c>
      <c r="B5886" s="15" t="s">
        <v>19322</v>
      </c>
      <c r="C5886" s="15" t="s">
        <v>5908</v>
      </c>
      <c r="D5886" s="15" t="s">
        <v>19323</v>
      </c>
      <c r="E5886" s="15" t="s">
        <v>19324</v>
      </c>
      <c r="F5886" s="15" t="s">
        <v>6768</v>
      </c>
      <c r="G5886" s="15" t="s">
        <v>19325</v>
      </c>
      <c r="H5886" s="15" t="s">
        <v>19326</v>
      </c>
      <c r="I5886" s="15" t="s">
        <v>19327</v>
      </c>
      <c r="J5886" s="15" t="s">
        <v>19326</v>
      </c>
      <c r="K5886">
        <f>VLOOKUP(C5886,'scores met drempel 25'!A:C,3,FALSE)</f>
        <v>0</v>
      </c>
      <c r="L5886">
        <f>VLOOKUP(C5886,'scores zonder drempel 25'!A:E,2,FALSE)</f>
        <v>24.21</v>
      </c>
      <c r="M5886" t="e">
        <f>VLOOKUP(B5886,'bekostiging 25'!$C$1:$N$2577,11,FALSE)</f>
        <v>#N/A</v>
      </c>
    </row>
    <row r="5887" spans="1:13">
      <c r="A5887" s="15" t="s">
        <v>6478</v>
      </c>
      <c r="B5887" s="15" t="s">
        <v>6534</v>
      </c>
      <c r="C5887" s="15" t="s">
        <v>5909</v>
      </c>
      <c r="D5887" s="15" t="s">
        <v>6535</v>
      </c>
      <c r="E5887" s="15" t="s">
        <v>6536</v>
      </c>
      <c r="F5887" s="15" t="s">
        <v>6537</v>
      </c>
      <c r="G5887" s="15" t="s">
        <v>6538</v>
      </c>
      <c r="H5887" s="15" t="s">
        <v>6375</v>
      </c>
      <c r="I5887" s="15" t="s">
        <v>6374</v>
      </c>
      <c r="J5887" s="15" t="s">
        <v>6375</v>
      </c>
      <c r="K5887">
        <f>VLOOKUP(C5887,'scores met drempel 25'!A:C,3,FALSE)</f>
        <v>0</v>
      </c>
      <c r="L5887">
        <f>VLOOKUP(C5887,'scores zonder drempel 25'!A:E,2,FALSE)</f>
        <v>43.28</v>
      </c>
      <c r="M5887" t="e">
        <f>VLOOKUP(B5887,'bekostiging 25'!$C$1:$N$2577,11,FALSE)</f>
        <v>#N/A</v>
      </c>
    </row>
    <row r="5888" spans="1:13">
      <c r="A5888" s="15" t="s">
        <v>7043</v>
      </c>
      <c r="B5888" s="15" t="s">
        <v>7149</v>
      </c>
      <c r="C5888" s="15" t="s">
        <v>5910</v>
      </c>
      <c r="D5888" s="15" t="s">
        <v>7150</v>
      </c>
      <c r="E5888" s="15" t="s">
        <v>6536</v>
      </c>
      <c r="F5888" s="15" t="s">
        <v>6537</v>
      </c>
      <c r="G5888" s="15" t="s">
        <v>6538</v>
      </c>
      <c r="H5888" s="15" t="s">
        <v>6375</v>
      </c>
      <c r="I5888" s="15" t="s">
        <v>6374</v>
      </c>
      <c r="J5888" s="15" t="s">
        <v>6375</v>
      </c>
      <c r="K5888">
        <f>VLOOKUP(C5888,'scores met drempel 25'!A:C,3,FALSE)</f>
        <v>0</v>
      </c>
      <c r="L5888">
        <f>VLOOKUP(C5888,'scores zonder drempel 25'!A:E,2,FALSE)</f>
        <v>40.92</v>
      </c>
      <c r="M5888" t="e">
        <f>VLOOKUP(B5888,'bekostiging 25'!$C$1:$N$2577,11,FALSE)</f>
        <v>#N/A</v>
      </c>
    </row>
    <row r="5889" spans="1:13">
      <c r="A5889" s="15" t="s">
        <v>20326</v>
      </c>
      <c r="B5889" s="15" t="s">
        <v>20418</v>
      </c>
      <c r="C5889" s="15" t="s">
        <v>5911</v>
      </c>
      <c r="D5889" s="15" t="s">
        <v>20419</v>
      </c>
      <c r="E5889" s="15" t="s">
        <v>20420</v>
      </c>
      <c r="F5889" s="15" t="s">
        <v>20421</v>
      </c>
      <c r="G5889" s="15" t="s">
        <v>20422</v>
      </c>
      <c r="H5889" s="15" t="s">
        <v>20349</v>
      </c>
      <c r="I5889" s="15" t="s">
        <v>20332</v>
      </c>
      <c r="J5889" s="15" t="s">
        <v>20333</v>
      </c>
      <c r="K5889">
        <f>VLOOKUP(C5889,'scores met drempel 25'!A:C,3,FALSE)</f>
        <v>0</v>
      </c>
      <c r="L5889">
        <f>VLOOKUP(C5889,'scores zonder drempel 25'!A:E,2,FALSE)</f>
        <v>209.02</v>
      </c>
      <c r="M5889">
        <f>VLOOKUP(B5889,'bekostiging 25'!$C$1:$N$2577,11,FALSE)</f>
        <v>377.3</v>
      </c>
    </row>
    <row r="5890" spans="1:13">
      <c r="A5890" s="15" t="s">
        <v>7677</v>
      </c>
      <c r="B5890" s="15" t="s">
        <v>7811</v>
      </c>
      <c r="C5890" s="15" t="s">
        <v>5912</v>
      </c>
      <c r="D5890" s="15" t="s">
        <v>7812</v>
      </c>
      <c r="E5890" s="15" t="s">
        <v>7642</v>
      </c>
      <c r="F5890" s="15" t="s">
        <v>6797</v>
      </c>
      <c r="G5890" s="15" t="s">
        <v>7644</v>
      </c>
      <c r="H5890" s="15" t="s">
        <v>7358</v>
      </c>
      <c r="I5890" s="15" t="s">
        <v>7359</v>
      </c>
      <c r="J5890" s="15" t="s">
        <v>7358</v>
      </c>
      <c r="K5890">
        <f>VLOOKUP(C5890,'scores met drempel 25'!A:C,3,FALSE)</f>
        <v>28.04</v>
      </c>
      <c r="L5890">
        <f>VLOOKUP(C5890,'scores zonder drempel 25'!A:E,2,FALSE)</f>
        <v>460.54</v>
      </c>
      <c r="M5890" t="e">
        <f>VLOOKUP(B5890,'bekostiging 25'!$C$1:$N$2577,11,FALSE)</f>
        <v>#N/A</v>
      </c>
    </row>
    <row r="5891" spans="1:13">
      <c r="A5891" s="15" t="s">
        <v>23816</v>
      </c>
      <c r="B5891" s="15" t="s">
        <v>23878</v>
      </c>
      <c r="C5891" s="15" t="s">
        <v>5913</v>
      </c>
      <c r="D5891" s="15" t="s">
        <v>23879</v>
      </c>
      <c r="E5891" s="15" t="s">
        <v>22668</v>
      </c>
      <c r="F5891" s="15" t="s">
        <v>22669</v>
      </c>
      <c r="G5891" s="15" t="s">
        <v>22670</v>
      </c>
      <c r="H5891" s="15" t="s">
        <v>22625</v>
      </c>
      <c r="I5891" s="15" t="s">
        <v>22626</v>
      </c>
      <c r="J5891" s="15" t="s">
        <v>22625</v>
      </c>
      <c r="K5891">
        <f>VLOOKUP(C5891,'scores met drempel 25'!A:C,3,FALSE)</f>
        <v>645.25</v>
      </c>
      <c r="L5891">
        <f>VLOOKUP(C5891,'scores zonder drempel 25'!A:E,2,FALSE)</f>
        <v>861.5</v>
      </c>
      <c r="M5891">
        <f>VLOOKUP(B5891,'bekostiging 25'!$C$1:$N$2577,11,FALSE)</f>
        <v>44708.75</v>
      </c>
    </row>
    <row r="5892" spans="1:13">
      <c r="A5892" s="15" t="s">
        <v>14585</v>
      </c>
      <c r="B5892" s="15" t="s">
        <v>14596</v>
      </c>
      <c r="C5892" s="15" t="s">
        <v>5914</v>
      </c>
      <c r="D5892" s="15" t="s">
        <v>14597</v>
      </c>
      <c r="E5892" s="15" t="s">
        <v>14598</v>
      </c>
      <c r="F5892" s="15" t="s">
        <v>7548</v>
      </c>
      <c r="G5892" s="15" t="s">
        <v>14599</v>
      </c>
      <c r="H5892" s="15" t="s">
        <v>14600</v>
      </c>
      <c r="I5892" s="15" t="s">
        <v>14601</v>
      </c>
      <c r="J5892" s="15" t="s">
        <v>14600</v>
      </c>
      <c r="K5892">
        <f>VLOOKUP(C5892,'scores met drempel 25'!A:C,3,FALSE)</f>
        <v>47.8</v>
      </c>
      <c r="L5892">
        <f>VLOOKUP(C5892,'scores zonder drempel 25'!A:E,2,FALSE)</f>
        <v>163.62</v>
      </c>
      <c r="M5892" t="e">
        <f>VLOOKUP(B5892,'bekostiging 25'!$C$1:$N$2577,11,FALSE)</f>
        <v>#N/A</v>
      </c>
    </row>
    <row r="5893" spans="1:13">
      <c r="A5893" s="15" t="s">
        <v>13027</v>
      </c>
      <c r="B5893" s="15" t="s">
        <v>13116</v>
      </c>
      <c r="C5893" s="15" t="s">
        <v>5915</v>
      </c>
      <c r="D5893" s="15" t="s">
        <v>13117</v>
      </c>
      <c r="E5893" s="15" t="s">
        <v>13118</v>
      </c>
      <c r="F5893" s="15" t="s">
        <v>13119</v>
      </c>
      <c r="G5893" s="15" t="s">
        <v>13120</v>
      </c>
      <c r="H5893" s="15" t="s">
        <v>9984</v>
      </c>
      <c r="I5893" s="15" t="s">
        <v>9985</v>
      </c>
      <c r="J5893" s="15" t="s">
        <v>9984</v>
      </c>
      <c r="K5893">
        <f>VLOOKUP(C5893,'scores met drempel 25'!A:C,3,FALSE)</f>
        <v>0</v>
      </c>
      <c r="L5893">
        <f>VLOOKUP(C5893,'scores zonder drempel 25'!A:E,2,FALSE)</f>
        <v>86.73</v>
      </c>
      <c r="M5893" t="e">
        <f>VLOOKUP(B5893,'bekostiging 25'!$C$1:$N$2577,11,FALSE)</f>
        <v>#N/A</v>
      </c>
    </row>
    <row r="5894" spans="1:13">
      <c r="A5894" s="15" t="s">
        <v>15837</v>
      </c>
      <c r="B5894" s="15" t="s">
        <v>15879</v>
      </c>
      <c r="C5894" s="15" t="s">
        <v>5916</v>
      </c>
      <c r="D5894" s="15" t="s">
        <v>15880</v>
      </c>
      <c r="E5894" s="15" t="s">
        <v>15881</v>
      </c>
      <c r="F5894" s="15" t="s">
        <v>7176</v>
      </c>
      <c r="G5894" s="15" t="s">
        <v>15882</v>
      </c>
      <c r="H5894" s="15" t="s">
        <v>15842</v>
      </c>
      <c r="I5894" s="15" t="s">
        <v>15843</v>
      </c>
      <c r="J5894" s="15" t="s">
        <v>15842</v>
      </c>
      <c r="K5894">
        <f>VLOOKUP(C5894,'scores met drempel 25'!A:C,3,FALSE)</f>
        <v>0</v>
      </c>
      <c r="L5894">
        <f>VLOOKUP(C5894,'scores zonder drempel 25'!A:E,2,FALSE)</f>
        <v>46.97</v>
      </c>
      <c r="M5894" t="e">
        <f>VLOOKUP(B5894,'bekostiging 25'!$C$1:$N$2577,11,FALSE)</f>
        <v>#N/A</v>
      </c>
    </row>
    <row r="5895" spans="1:13">
      <c r="A5895" s="15" t="s">
        <v>17950</v>
      </c>
      <c r="B5895" s="15" t="s">
        <v>18005</v>
      </c>
      <c r="C5895" s="15" t="s">
        <v>5917</v>
      </c>
      <c r="D5895" s="15" t="s">
        <v>18006</v>
      </c>
      <c r="E5895" s="15" t="s">
        <v>18007</v>
      </c>
      <c r="F5895" s="15" t="s">
        <v>6245</v>
      </c>
      <c r="G5895" s="15" t="s">
        <v>18008</v>
      </c>
      <c r="H5895" s="15" t="s">
        <v>17963</v>
      </c>
      <c r="I5895" s="15" t="s">
        <v>15971</v>
      </c>
      <c r="J5895" s="15" t="s">
        <v>15972</v>
      </c>
      <c r="K5895">
        <f>VLOOKUP(C5895,'scores met drempel 25'!A:C,3,FALSE)</f>
        <v>0</v>
      </c>
      <c r="L5895">
        <f>VLOOKUP(C5895,'scores zonder drempel 25'!A:E,2,FALSE)</f>
        <v>98.77</v>
      </c>
      <c r="M5895" t="e">
        <f>VLOOKUP(B5895,'bekostiging 25'!$C$1:$N$2577,11,FALSE)</f>
        <v>#N/A</v>
      </c>
    </row>
    <row r="5896" spans="1:13">
      <c r="A5896" s="15" t="s">
        <v>22377</v>
      </c>
      <c r="B5896" s="15" t="s">
        <v>22464</v>
      </c>
      <c r="C5896" s="15" t="s">
        <v>5918</v>
      </c>
      <c r="D5896" s="15" t="s">
        <v>22465</v>
      </c>
      <c r="E5896" s="15" t="s">
        <v>20244</v>
      </c>
      <c r="F5896" s="15" t="s">
        <v>6427</v>
      </c>
      <c r="G5896" s="15" t="s">
        <v>20245</v>
      </c>
      <c r="H5896" s="15" t="s">
        <v>7373</v>
      </c>
      <c r="I5896" s="15" t="s">
        <v>19333</v>
      </c>
      <c r="J5896" s="15" t="s">
        <v>7373</v>
      </c>
      <c r="K5896">
        <f>VLOOKUP(C5896,'scores met drempel 25'!A:C,3,FALSE)</f>
        <v>0</v>
      </c>
      <c r="L5896">
        <f>VLOOKUP(C5896,'scores zonder drempel 25'!A:E,2,FALSE)</f>
        <v>219.84</v>
      </c>
      <c r="M5896" t="e">
        <f>VLOOKUP(B5896,'bekostiging 25'!$C$1:$N$2577,11,FALSE)</f>
        <v>#N/A</v>
      </c>
    </row>
    <row r="5897" spans="1:13">
      <c r="A5897" s="15" t="s">
        <v>22377</v>
      </c>
      <c r="B5897" s="15" t="s">
        <v>22464</v>
      </c>
      <c r="C5897" s="15" t="s">
        <v>22466</v>
      </c>
      <c r="D5897" s="15" t="s">
        <v>12729</v>
      </c>
      <c r="E5897" s="15" t="s">
        <v>22467</v>
      </c>
      <c r="F5897" s="15" t="s">
        <v>6245</v>
      </c>
      <c r="G5897" s="15" t="s">
        <v>22468</v>
      </c>
      <c r="H5897" s="15" t="s">
        <v>7373</v>
      </c>
      <c r="I5897" s="15" t="s">
        <v>19333</v>
      </c>
      <c r="J5897" s="15" t="s">
        <v>7373</v>
      </c>
      <c r="K5897" t="e">
        <f>VLOOKUP(C5897,'scores met drempel 25'!A:C,3,FALSE)</f>
        <v>#N/A</v>
      </c>
      <c r="L5897" t="e">
        <f>VLOOKUP(C5897,'scores zonder drempel 25'!A:E,2,FALSE)</f>
        <v>#N/A</v>
      </c>
      <c r="M5897" t="e">
        <f>VLOOKUP(B5897,'bekostiging 25'!$C$1:$N$2577,11,FALSE)</f>
        <v>#N/A</v>
      </c>
    </row>
    <row r="5898" spans="1:13">
      <c r="A5898" s="15" t="s">
        <v>21703</v>
      </c>
      <c r="B5898" s="15" t="s">
        <v>21747</v>
      </c>
      <c r="C5898" s="15" t="s">
        <v>5919</v>
      </c>
      <c r="D5898" s="15" t="s">
        <v>21748</v>
      </c>
      <c r="E5898" s="15" t="s">
        <v>21749</v>
      </c>
      <c r="F5898" s="15" t="s">
        <v>6220</v>
      </c>
      <c r="G5898" s="15" t="s">
        <v>21750</v>
      </c>
      <c r="H5898" s="15" t="s">
        <v>7373</v>
      </c>
      <c r="I5898" s="15" t="s">
        <v>19333</v>
      </c>
      <c r="J5898" s="15" t="s">
        <v>7373</v>
      </c>
      <c r="K5898">
        <f>VLOOKUP(C5898,'scores met drempel 25'!A:C,3,FALSE)</f>
        <v>0</v>
      </c>
      <c r="L5898">
        <f>VLOOKUP(C5898,'scores zonder drempel 25'!A:E,2,FALSE)</f>
        <v>255.2</v>
      </c>
      <c r="M5898">
        <f>VLOOKUP(B5898,'bekostiging 25'!$C$1:$N$2577,11,FALSE)</f>
        <v>4132.97</v>
      </c>
    </row>
    <row r="5899" spans="1:13">
      <c r="A5899" s="15" t="s">
        <v>16707</v>
      </c>
      <c r="B5899" s="15" t="s">
        <v>16725</v>
      </c>
      <c r="C5899" s="15" t="s">
        <v>5920</v>
      </c>
      <c r="D5899" s="15" t="s">
        <v>16726</v>
      </c>
      <c r="E5899" s="15" t="s">
        <v>16727</v>
      </c>
      <c r="F5899" s="15" t="s">
        <v>6650</v>
      </c>
      <c r="G5899" s="15" t="s">
        <v>16728</v>
      </c>
      <c r="H5899" s="15" t="s">
        <v>16729</v>
      </c>
      <c r="I5899" s="15" t="s">
        <v>16136</v>
      </c>
      <c r="J5899" s="15" t="s">
        <v>16137</v>
      </c>
      <c r="K5899">
        <f>VLOOKUP(C5899,'scores met drempel 25'!A:C,3,FALSE)</f>
        <v>0</v>
      </c>
      <c r="L5899">
        <f>VLOOKUP(C5899,'scores zonder drempel 25'!A:E,2,FALSE)</f>
        <v>25</v>
      </c>
      <c r="M5899" t="e">
        <f>VLOOKUP(B5899,'bekostiging 25'!$C$1:$N$2577,11,FALSE)</f>
        <v>#N/A</v>
      </c>
    </row>
    <row r="5900" spans="1:13">
      <c r="A5900" s="15" t="s">
        <v>12907</v>
      </c>
      <c r="B5900" s="15" t="s">
        <v>12996</v>
      </c>
      <c r="C5900" s="15" t="s">
        <v>5921</v>
      </c>
      <c r="D5900" s="15" t="s">
        <v>12997</v>
      </c>
      <c r="E5900" s="15" t="s">
        <v>12998</v>
      </c>
      <c r="F5900" s="15" t="s">
        <v>6252</v>
      </c>
      <c r="G5900" s="15" t="s">
        <v>12999</v>
      </c>
      <c r="H5900" s="15" t="s">
        <v>9967</v>
      </c>
      <c r="I5900" s="15" t="s">
        <v>9966</v>
      </c>
      <c r="J5900" s="15" t="s">
        <v>9967</v>
      </c>
      <c r="K5900">
        <f>VLOOKUP(C5900,'scores met drempel 25'!A:C,3,FALSE)</f>
        <v>0</v>
      </c>
      <c r="L5900">
        <f>VLOOKUP(C5900,'scores zonder drempel 25'!A:E,2,FALSE)</f>
        <v>147.09</v>
      </c>
      <c r="M5900" t="e">
        <f>VLOOKUP(B5900,'bekostiging 25'!$C$1:$N$2577,11,FALSE)</f>
        <v>#N/A</v>
      </c>
    </row>
    <row r="5901" spans="1:13">
      <c r="A5901" s="15" t="s">
        <v>20326</v>
      </c>
      <c r="B5901" s="15" t="s">
        <v>20423</v>
      </c>
      <c r="C5901" s="15" t="s">
        <v>5922</v>
      </c>
      <c r="D5901" s="15" t="s">
        <v>20424</v>
      </c>
      <c r="E5901" s="15" t="s">
        <v>20425</v>
      </c>
      <c r="F5901" s="15" t="s">
        <v>6252</v>
      </c>
      <c r="G5901" s="15" t="s">
        <v>20426</v>
      </c>
      <c r="H5901" s="15" t="s">
        <v>20349</v>
      </c>
      <c r="I5901" s="15" t="s">
        <v>20332</v>
      </c>
      <c r="J5901" s="15" t="s">
        <v>20333</v>
      </c>
      <c r="K5901">
        <f>VLOOKUP(C5901,'scores met drempel 25'!A:C,3,FALSE)</f>
        <v>0</v>
      </c>
      <c r="L5901">
        <f>VLOOKUP(C5901,'scores zonder drempel 25'!A:E,2,FALSE)</f>
        <v>296.88</v>
      </c>
      <c r="M5901" t="e">
        <f>VLOOKUP(B5901,'bekostiging 25'!$C$1:$N$2577,11,FALSE)</f>
        <v>#N/A</v>
      </c>
    </row>
    <row r="5902" spans="1:13">
      <c r="A5902" s="15" t="s">
        <v>10599</v>
      </c>
      <c r="B5902" s="15" t="s">
        <v>10606</v>
      </c>
      <c r="C5902" s="15" t="s">
        <v>5923</v>
      </c>
      <c r="D5902" s="15" t="s">
        <v>10607</v>
      </c>
      <c r="E5902" s="15" t="s">
        <v>10608</v>
      </c>
      <c r="F5902" s="15" t="s">
        <v>6275</v>
      </c>
      <c r="G5902" s="15" t="s">
        <v>10609</v>
      </c>
      <c r="H5902" s="15" t="s">
        <v>10000</v>
      </c>
      <c r="I5902" s="15" t="s">
        <v>9999</v>
      </c>
      <c r="J5902" s="15" t="s">
        <v>10000</v>
      </c>
      <c r="K5902">
        <f>VLOOKUP(C5902,'scores met drempel 25'!A:C,3,FALSE)</f>
        <v>4.22</v>
      </c>
      <c r="L5902">
        <f>VLOOKUP(C5902,'scores zonder drempel 25'!A:E,2,FALSE)</f>
        <v>199.72</v>
      </c>
      <c r="M5902">
        <f>VLOOKUP(B5902,'bekostiging 25'!$C$1:$N$2577,11,FALSE)</f>
        <v>94.66</v>
      </c>
    </row>
    <row r="5903" spans="1:13">
      <c r="A5903" s="15" t="s">
        <v>7862</v>
      </c>
      <c r="B5903" s="15" t="s">
        <v>7863</v>
      </c>
      <c r="C5903" s="15" t="s">
        <v>5924</v>
      </c>
      <c r="D5903" s="15" t="s">
        <v>7864</v>
      </c>
      <c r="E5903" s="15" t="s">
        <v>7351</v>
      </c>
      <c r="F5903" s="15" t="s">
        <v>6255</v>
      </c>
      <c r="G5903" s="15" t="s">
        <v>7352</v>
      </c>
      <c r="H5903" s="15" t="s">
        <v>7349</v>
      </c>
      <c r="I5903" s="15" t="s">
        <v>7350</v>
      </c>
      <c r="J5903" s="15" t="s">
        <v>7349</v>
      </c>
      <c r="K5903">
        <f>VLOOKUP(C5903,'scores met drempel 25'!A:C,3,FALSE)</f>
        <v>0</v>
      </c>
      <c r="L5903">
        <f>VLOOKUP(C5903,'scores zonder drempel 25'!A:E,2,FALSE)</f>
        <v>86.49</v>
      </c>
      <c r="M5903" t="e">
        <f>VLOOKUP(B5903,'bekostiging 25'!$C$1:$N$2577,11,FALSE)</f>
        <v>#N/A</v>
      </c>
    </row>
    <row r="5904" spans="1:13">
      <c r="A5904" s="15" t="s">
        <v>21468</v>
      </c>
      <c r="B5904" s="15" t="s">
        <v>21539</v>
      </c>
      <c r="C5904" s="15" t="s">
        <v>5925</v>
      </c>
      <c r="D5904" s="15" t="s">
        <v>21540</v>
      </c>
      <c r="E5904" s="15" t="s">
        <v>21541</v>
      </c>
      <c r="F5904" s="15" t="s">
        <v>6335</v>
      </c>
      <c r="G5904" s="15" t="s">
        <v>21542</v>
      </c>
      <c r="H5904" s="15" t="s">
        <v>20349</v>
      </c>
      <c r="I5904" s="15" t="s">
        <v>20332</v>
      </c>
      <c r="J5904" s="15" t="s">
        <v>20333</v>
      </c>
      <c r="K5904">
        <f>VLOOKUP(C5904,'scores met drempel 25'!A:C,3,FALSE)</f>
        <v>0</v>
      </c>
      <c r="L5904">
        <f>VLOOKUP(C5904,'scores zonder drempel 25'!A:E,2,FALSE)</f>
        <v>177.09</v>
      </c>
      <c r="M5904" t="e">
        <f>VLOOKUP(B5904,'bekostiging 25'!$C$1:$N$2577,11,FALSE)</f>
        <v>#N/A</v>
      </c>
    </row>
    <row r="5905" spans="1:13">
      <c r="A5905" s="15" t="s">
        <v>14026</v>
      </c>
      <c r="B5905" s="15" t="s">
        <v>14093</v>
      </c>
      <c r="C5905" s="15" t="s">
        <v>5926</v>
      </c>
      <c r="D5905" s="15" t="s">
        <v>14094</v>
      </c>
      <c r="E5905" s="15" t="s">
        <v>14095</v>
      </c>
      <c r="F5905" s="15" t="s">
        <v>6245</v>
      </c>
      <c r="G5905" s="15" t="s">
        <v>14096</v>
      </c>
      <c r="H5905" s="15" t="s">
        <v>13358</v>
      </c>
      <c r="I5905" s="15" t="s">
        <v>13357</v>
      </c>
      <c r="J5905" s="15" t="s">
        <v>13358</v>
      </c>
      <c r="K5905">
        <f>VLOOKUP(C5905,'scores met drempel 25'!A:C,3,FALSE)</f>
        <v>0</v>
      </c>
      <c r="L5905">
        <f>VLOOKUP(C5905,'scores zonder drempel 25'!A:E,2,FALSE)</f>
        <v>154.13999999999999</v>
      </c>
      <c r="M5905" t="e">
        <f>VLOOKUP(B5905,'bekostiging 25'!$C$1:$N$2577,11,FALSE)</f>
        <v>#N/A</v>
      </c>
    </row>
    <row r="5906" spans="1:13">
      <c r="A5906" s="15" t="s">
        <v>20120</v>
      </c>
      <c r="B5906" s="15" t="s">
        <v>20246</v>
      </c>
      <c r="C5906" s="15" t="s">
        <v>5927</v>
      </c>
      <c r="D5906" s="15" t="s">
        <v>20247</v>
      </c>
      <c r="E5906" s="15" t="s">
        <v>20248</v>
      </c>
      <c r="F5906" s="15" t="s">
        <v>6296</v>
      </c>
      <c r="G5906" s="15" t="s">
        <v>20249</v>
      </c>
      <c r="H5906" s="15" t="s">
        <v>7373</v>
      </c>
      <c r="I5906" s="15" t="s">
        <v>19333</v>
      </c>
      <c r="J5906" s="15" t="s">
        <v>7373</v>
      </c>
      <c r="K5906">
        <f>VLOOKUP(C5906,'scores met drempel 25'!A:C,3,FALSE)</f>
        <v>0</v>
      </c>
      <c r="L5906">
        <f>VLOOKUP(C5906,'scores zonder drempel 25'!A:E,2,FALSE)</f>
        <v>53.04</v>
      </c>
      <c r="M5906" t="e">
        <f>VLOOKUP(B5906,'bekostiging 25'!$C$1:$N$2577,11,FALSE)</f>
        <v>#N/A</v>
      </c>
    </row>
    <row r="5907" spans="1:13">
      <c r="A5907" s="15" t="s">
        <v>20432</v>
      </c>
      <c r="B5907" s="15" t="s">
        <v>20437</v>
      </c>
      <c r="C5907" s="15" t="s">
        <v>5928</v>
      </c>
      <c r="D5907" s="15" t="s">
        <v>20438</v>
      </c>
      <c r="E5907" s="15" t="s">
        <v>20439</v>
      </c>
      <c r="F5907" s="15" t="s">
        <v>6252</v>
      </c>
      <c r="G5907" s="15" t="s">
        <v>20440</v>
      </c>
      <c r="H5907" s="15" t="s">
        <v>7373</v>
      </c>
      <c r="I5907" s="15" t="s">
        <v>19333</v>
      </c>
      <c r="J5907" s="15" t="s">
        <v>7373</v>
      </c>
      <c r="K5907">
        <f>VLOOKUP(C5907,'scores met drempel 25'!A:C,3,FALSE)</f>
        <v>614.57000000000005</v>
      </c>
      <c r="L5907">
        <f>VLOOKUP(C5907,'scores zonder drempel 25'!A:E,2,FALSE)</f>
        <v>952</v>
      </c>
      <c r="M5907">
        <f>VLOOKUP(B5907,'bekostiging 25'!$C$1:$N$2577,11,FALSE)</f>
        <v>49635.66</v>
      </c>
    </row>
    <row r="5908" spans="1:13">
      <c r="A5908" s="15" t="s">
        <v>25926</v>
      </c>
      <c r="B5908" s="15" t="s">
        <v>25998</v>
      </c>
      <c r="C5908" s="15" t="s">
        <v>5929</v>
      </c>
      <c r="D5908" s="15" t="s">
        <v>12613</v>
      </c>
      <c r="E5908" s="15" t="s">
        <v>25999</v>
      </c>
      <c r="F5908" s="15" t="s">
        <v>6385</v>
      </c>
      <c r="G5908" s="15" t="s">
        <v>26000</v>
      </c>
      <c r="H5908" s="15" t="s">
        <v>21891</v>
      </c>
      <c r="I5908" s="15" t="s">
        <v>24684</v>
      </c>
      <c r="J5908" s="15" t="s">
        <v>21891</v>
      </c>
      <c r="K5908">
        <f>VLOOKUP(C5908,'scores met drempel 25'!A:C,3,FALSE)</f>
        <v>0</v>
      </c>
      <c r="L5908">
        <f>VLOOKUP(C5908,'scores zonder drempel 25'!A:E,2,FALSE)</f>
        <v>312.04000000000002</v>
      </c>
      <c r="M5908" t="e">
        <f>VLOOKUP(B5908,'bekostiging 25'!$C$1:$N$2577,11,FALSE)</f>
        <v>#N/A</v>
      </c>
    </row>
    <row r="5909" spans="1:13">
      <c r="A5909" s="15" t="s">
        <v>10662</v>
      </c>
      <c r="B5909" s="15" t="s">
        <v>24977</v>
      </c>
      <c r="C5909" s="15" t="s">
        <v>5930</v>
      </c>
      <c r="D5909" s="15" t="s">
        <v>24978</v>
      </c>
      <c r="E5909" s="15" t="s">
        <v>24979</v>
      </c>
      <c r="F5909" s="15" t="s">
        <v>6888</v>
      </c>
      <c r="G5909" s="15" t="s">
        <v>24980</v>
      </c>
      <c r="H5909" s="15" t="s">
        <v>24706</v>
      </c>
      <c r="I5909" s="15" t="s">
        <v>24707</v>
      </c>
      <c r="J5909" s="15" t="s">
        <v>24706</v>
      </c>
      <c r="K5909">
        <f>VLOOKUP(C5909,'scores met drempel 25'!A:C,3,FALSE)</f>
        <v>0</v>
      </c>
      <c r="L5909">
        <f>VLOOKUP(C5909,'scores zonder drempel 25'!A:E,2,FALSE)</f>
        <v>107.59</v>
      </c>
      <c r="M5909" t="e">
        <f>VLOOKUP(B5909,'bekostiging 25'!$C$1:$N$2577,11,FALSE)</f>
        <v>#N/A</v>
      </c>
    </row>
    <row r="5910" spans="1:13">
      <c r="A5910" s="15" t="s">
        <v>26220</v>
      </c>
      <c r="B5910" s="15" t="s">
        <v>26276</v>
      </c>
      <c r="C5910" s="15" t="s">
        <v>5931</v>
      </c>
      <c r="D5910" s="15" t="s">
        <v>26277</v>
      </c>
      <c r="E5910" s="15" t="s">
        <v>26278</v>
      </c>
      <c r="F5910" s="15" t="s">
        <v>11610</v>
      </c>
      <c r="G5910" s="15" t="s">
        <v>26279</v>
      </c>
      <c r="H5910" s="15" t="s">
        <v>21891</v>
      </c>
      <c r="I5910" s="15" t="s">
        <v>24684</v>
      </c>
      <c r="J5910" s="15" t="s">
        <v>21891</v>
      </c>
      <c r="K5910">
        <f>VLOOKUP(C5910,'scores met drempel 25'!A:C,3,FALSE)</f>
        <v>0</v>
      </c>
      <c r="L5910">
        <f>VLOOKUP(C5910,'scores zonder drempel 25'!A:E,2,FALSE)</f>
        <v>99.61</v>
      </c>
      <c r="M5910" t="e">
        <f>VLOOKUP(B5910,'bekostiging 25'!$C$1:$N$2577,11,FALSE)</f>
        <v>#N/A</v>
      </c>
    </row>
    <row r="5911" spans="1:13">
      <c r="A5911" s="15" t="s">
        <v>12239</v>
      </c>
      <c r="B5911" s="15" t="s">
        <v>12279</v>
      </c>
      <c r="C5911" s="15" t="s">
        <v>5932</v>
      </c>
      <c r="D5911" s="15" t="s">
        <v>12280</v>
      </c>
      <c r="E5911" s="15" t="s">
        <v>12281</v>
      </c>
      <c r="F5911" s="15" t="s">
        <v>6245</v>
      </c>
      <c r="G5911" s="15" t="s">
        <v>12282</v>
      </c>
      <c r="H5911" s="15" t="s">
        <v>10000</v>
      </c>
      <c r="I5911" s="15" t="s">
        <v>9999</v>
      </c>
      <c r="J5911" s="15" t="s">
        <v>10000</v>
      </c>
      <c r="K5911">
        <f>VLOOKUP(C5911,'scores met drempel 25'!A:C,3,FALSE)</f>
        <v>0</v>
      </c>
      <c r="L5911">
        <f>VLOOKUP(C5911,'scores zonder drempel 25'!A:E,2,FALSE)</f>
        <v>87.29</v>
      </c>
      <c r="M5911" t="e">
        <f>VLOOKUP(B5911,'bekostiging 25'!$C$1:$N$2577,11,FALSE)</f>
        <v>#N/A</v>
      </c>
    </row>
    <row r="5912" spans="1:13">
      <c r="A5912" s="15" t="s">
        <v>9968</v>
      </c>
      <c r="B5912" s="15" t="s">
        <v>22934</v>
      </c>
      <c r="C5912" s="15" t="s">
        <v>5933</v>
      </c>
      <c r="D5912" s="15" t="s">
        <v>22935</v>
      </c>
      <c r="E5912" s="15" t="s">
        <v>22733</v>
      </c>
      <c r="F5912" s="15" t="s">
        <v>6410</v>
      </c>
      <c r="G5912" s="15" t="s">
        <v>22734</v>
      </c>
      <c r="H5912" s="15" t="s">
        <v>22625</v>
      </c>
      <c r="I5912" s="15" t="s">
        <v>22626</v>
      </c>
      <c r="J5912" s="15" t="s">
        <v>22625</v>
      </c>
      <c r="K5912">
        <f>VLOOKUP(C5912,'scores met drempel 25'!A:C,3,FALSE)</f>
        <v>424.56</v>
      </c>
      <c r="L5912">
        <f>VLOOKUP(C5912,'scores zonder drempel 25'!A:E,2,FALSE)</f>
        <v>562.48</v>
      </c>
      <c r="M5912">
        <f>VLOOKUP(B5912,'bekostiging 25'!$C$1:$N$2577,11,FALSE)</f>
        <v>25863.74</v>
      </c>
    </row>
    <row r="5913" spans="1:13">
      <c r="A5913" s="15" t="s">
        <v>6345</v>
      </c>
      <c r="B5913" s="15" t="s">
        <v>23063</v>
      </c>
      <c r="C5913" s="15" t="s">
        <v>5934</v>
      </c>
      <c r="D5913" s="15" t="s">
        <v>23064</v>
      </c>
      <c r="E5913" s="15" t="s">
        <v>23065</v>
      </c>
      <c r="F5913" s="15" t="s">
        <v>7174</v>
      </c>
      <c r="G5913" s="15" t="s">
        <v>23066</v>
      </c>
      <c r="H5913" s="15" t="s">
        <v>23067</v>
      </c>
      <c r="I5913" s="15" t="s">
        <v>22971</v>
      </c>
      <c r="J5913" s="15" t="s">
        <v>22972</v>
      </c>
      <c r="K5913">
        <f>VLOOKUP(C5913,'scores met drempel 25'!A:C,3,FALSE)</f>
        <v>0</v>
      </c>
      <c r="L5913">
        <f>VLOOKUP(C5913,'scores zonder drempel 25'!A:E,2,FALSE)</f>
        <v>49.71</v>
      </c>
      <c r="M5913" t="e">
        <f>VLOOKUP(B5913,'bekostiging 25'!$C$1:$N$2577,11,FALSE)</f>
        <v>#N/A</v>
      </c>
    </row>
    <row r="5914" spans="1:13">
      <c r="A5914" s="15" t="s">
        <v>30678</v>
      </c>
      <c r="B5914" s="15" t="s">
        <v>30679</v>
      </c>
      <c r="C5914" s="15" t="s">
        <v>5935</v>
      </c>
      <c r="D5914" s="15" t="s">
        <v>30680</v>
      </c>
      <c r="E5914" s="15" t="s">
        <v>13922</v>
      </c>
      <c r="F5914" s="15" t="s">
        <v>6275</v>
      </c>
      <c r="G5914" s="15" t="s">
        <v>30681</v>
      </c>
      <c r="H5914" s="15" t="s">
        <v>29650</v>
      </c>
      <c r="I5914" s="15" t="s">
        <v>27428</v>
      </c>
      <c r="J5914" s="15" t="s">
        <v>27429</v>
      </c>
      <c r="K5914">
        <f>VLOOKUP(C5914,'scores met drempel 25'!A:C,3,FALSE)</f>
        <v>0</v>
      </c>
      <c r="L5914">
        <f>VLOOKUP(C5914,'scores zonder drempel 25'!A:E,2,FALSE)</f>
        <v>62.96</v>
      </c>
      <c r="M5914" t="e">
        <f>VLOOKUP(B5914,'bekostiging 25'!$C$1:$N$2577,11,FALSE)</f>
        <v>#N/A</v>
      </c>
    </row>
    <row r="5915" spans="1:13">
      <c r="A5915" s="15" t="s">
        <v>10599</v>
      </c>
      <c r="B5915" s="15" t="s">
        <v>23319</v>
      </c>
      <c r="C5915" s="15" t="s">
        <v>5936</v>
      </c>
      <c r="D5915" s="15" t="s">
        <v>23320</v>
      </c>
      <c r="E5915" s="15" t="s">
        <v>23321</v>
      </c>
      <c r="F5915" s="15" t="s">
        <v>6245</v>
      </c>
      <c r="G5915" s="15" t="s">
        <v>23322</v>
      </c>
      <c r="H5915" s="15" t="s">
        <v>22625</v>
      </c>
      <c r="I5915" s="15" t="s">
        <v>22626</v>
      </c>
      <c r="J5915" s="15" t="s">
        <v>22625</v>
      </c>
      <c r="K5915">
        <f>VLOOKUP(C5915,'scores met drempel 25'!A:C,3,FALSE)</f>
        <v>0</v>
      </c>
      <c r="L5915">
        <f>VLOOKUP(C5915,'scores zonder drempel 25'!A:E,2,FALSE)</f>
        <v>27.63</v>
      </c>
      <c r="M5915" t="e">
        <f>VLOOKUP(B5915,'bekostiging 25'!$C$1:$N$2577,11,FALSE)</f>
        <v>#N/A</v>
      </c>
    </row>
    <row r="5916" spans="1:13">
      <c r="A5916" s="15" t="s">
        <v>7283</v>
      </c>
      <c r="B5916" s="15" t="s">
        <v>7328</v>
      </c>
      <c r="C5916" s="15" t="s">
        <v>5937</v>
      </c>
      <c r="D5916" s="15" t="s">
        <v>7329</v>
      </c>
      <c r="E5916" s="15" t="s">
        <v>7330</v>
      </c>
      <c r="F5916" s="15" t="s">
        <v>6245</v>
      </c>
      <c r="G5916" s="15" t="s">
        <v>7331</v>
      </c>
      <c r="H5916" s="15" t="s">
        <v>6339</v>
      </c>
      <c r="I5916" s="15" t="s">
        <v>6338</v>
      </c>
      <c r="J5916" s="15" t="s">
        <v>6339</v>
      </c>
      <c r="K5916">
        <f>VLOOKUP(C5916,'scores met drempel 25'!A:C,3,FALSE)</f>
        <v>0</v>
      </c>
      <c r="L5916">
        <f>VLOOKUP(C5916,'scores zonder drempel 25'!A:E,2,FALSE)</f>
        <v>43.98</v>
      </c>
      <c r="M5916" t="e">
        <f>VLOOKUP(B5916,'bekostiging 25'!$C$1:$N$2577,11,FALSE)</f>
        <v>#N/A</v>
      </c>
    </row>
    <row r="5917" spans="1:13">
      <c r="A5917" s="15" t="s">
        <v>22056</v>
      </c>
      <c r="B5917" s="15" t="s">
        <v>22149</v>
      </c>
      <c r="C5917" s="15" t="s">
        <v>5938</v>
      </c>
      <c r="D5917" s="15" t="s">
        <v>22150</v>
      </c>
      <c r="E5917" s="15" t="s">
        <v>6708</v>
      </c>
      <c r="F5917" s="15" t="s">
        <v>8695</v>
      </c>
      <c r="G5917" s="15" t="s">
        <v>22151</v>
      </c>
      <c r="H5917" s="15" t="s">
        <v>22098</v>
      </c>
      <c r="I5917" s="15" t="s">
        <v>19845</v>
      </c>
      <c r="J5917" s="15" t="s">
        <v>19844</v>
      </c>
      <c r="K5917">
        <f>VLOOKUP(C5917,'scores met drempel 25'!A:C,3,FALSE)</f>
        <v>0</v>
      </c>
      <c r="L5917">
        <f>VLOOKUP(C5917,'scores zonder drempel 25'!A:E,2,FALSE)</f>
        <v>24.3</v>
      </c>
      <c r="M5917" t="e">
        <f>VLOOKUP(B5917,'bekostiging 25'!$C$1:$N$2577,11,FALSE)</f>
        <v>#N/A</v>
      </c>
    </row>
    <row r="5918" spans="1:13">
      <c r="A5918" s="15" t="s">
        <v>7374</v>
      </c>
      <c r="B5918" s="15" t="s">
        <v>7443</v>
      </c>
      <c r="C5918" s="15" t="s">
        <v>5939</v>
      </c>
      <c r="D5918" s="15" t="s">
        <v>7444</v>
      </c>
      <c r="E5918" s="15" t="s">
        <v>7445</v>
      </c>
      <c r="F5918" s="15" t="s">
        <v>6275</v>
      </c>
      <c r="G5918" s="15" t="s">
        <v>7446</v>
      </c>
      <c r="H5918" s="15" t="s">
        <v>7358</v>
      </c>
      <c r="I5918" s="15" t="s">
        <v>7359</v>
      </c>
      <c r="J5918" s="15" t="s">
        <v>7358</v>
      </c>
      <c r="K5918">
        <f>VLOOKUP(C5918,'scores met drempel 25'!A:C,3,FALSE)</f>
        <v>0</v>
      </c>
      <c r="L5918">
        <f>VLOOKUP(C5918,'scores zonder drempel 25'!A:E,2,FALSE)</f>
        <v>105.21</v>
      </c>
      <c r="M5918" t="e">
        <f>VLOOKUP(B5918,'bekostiging 25'!$C$1:$N$2577,11,FALSE)</f>
        <v>#N/A</v>
      </c>
    </row>
    <row r="5919" spans="1:13">
      <c r="A5919" s="15" t="s">
        <v>14300</v>
      </c>
      <c r="B5919" s="15" t="s">
        <v>14330</v>
      </c>
      <c r="C5919" s="15" t="s">
        <v>5940</v>
      </c>
      <c r="D5919" s="15" t="s">
        <v>14331</v>
      </c>
      <c r="E5919" s="15" t="s">
        <v>14332</v>
      </c>
      <c r="F5919" s="15" t="s">
        <v>14333</v>
      </c>
      <c r="G5919" s="15" t="s">
        <v>14334</v>
      </c>
      <c r="H5919" s="15" t="s">
        <v>14109</v>
      </c>
      <c r="I5919" s="15" t="s">
        <v>13357</v>
      </c>
      <c r="J5919" s="15" t="s">
        <v>13358</v>
      </c>
      <c r="K5919">
        <f>VLOOKUP(C5919,'scores met drempel 25'!A:C,3,FALSE)</f>
        <v>0</v>
      </c>
      <c r="L5919">
        <f>VLOOKUP(C5919,'scores zonder drempel 25'!A:E,2,FALSE)</f>
        <v>43.14</v>
      </c>
      <c r="M5919" t="e">
        <f>VLOOKUP(B5919,'bekostiging 25'!$C$1:$N$2577,11,FALSE)</f>
        <v>#N/A</v>
      </c>
    </row>
    <row r="5920" spans="1:13">
      <c r="A5920" s="15" t="s">
        <v>21316</v>
      </c>
      <c r="B5920" s="15" t="s">
        <v>21368</v>
      </c>
      <c r="C5920" s="15" t="s">
        <v>5941</v>
      </c>
      <c r="D5920" s="15" t="s">
        <v>21369</v>
      </c>
      <c r="E5920" s="15" t="s">
        <v>21370</v>
      </c>
      <c r="F5920" s="15" t="s">
        <v>21371</v>
      </c>
      <c r="G5920" s="15" t="s">
        <v>21372</v>
      </c>
      <c r="H5920" s="15" t="s">
        <v>7373</v>
      </c>
      <c r="I5920" s="15" t="s">
        <v>19333</v>
      </c>
      <c r="J5920" s="15" t="s">
        <v>7373</v>
      </c>
      <c r="K5920">
        <f>VLOOKUP(C5920,'scores met drempel 25'!A:C,3,FALSE)</f>
        <v>16.260000000000002</v>
      </c>
      <c r="L5920">
        <f>VLOOKUP(C5920,'scores zonder drempel 25'!A:E,2,FALSE)</f>
        <v>251.25</v>
      </c>
      <c r="M5920" t="e">
        <f>VLOOKUP(B5920,'bekostiging 25'!$C$1:$N$2577,11,FALSE)</f>
        <v>#N/A</v>
      </c>
    </row>
    <row r="5921" spans="1:13">
      <c r="A5921" s="15" t="s">
        <v>9290</v>
      </c>
      <c r="B5921" s="15" t="s">
        <v>9348</v>
      </c>
      <c r="C5921" s="15" t="s">
        <v>5942</v>
      </c>
      <c r="D5921" s="15" t="s">
        <v>9349</v>
      </c>
      <c r="E5921" s="15" t="s">
        <v>8789</v>
      </c>
      <c r="F5921" s="15" t="s">
        <v>6451</v>
      </c>
      <c r="G5921" s="15" t="s">
        <v>8790</v>
      </c>
      <c r="H5921" s="15" t="s">
        <v>8365</v>
      </c>
      <c r="I5921" s="15" t="s">
        <v>8366</v>
      </c>
      <c r="J5921" s="15" t="s">
        <v>8365</v>
      </c>
      <c r="K5921">
        <f>VLOOKUP(C5921,'scores met drempel 25'!A:C,3,FALSE)</f>
        <v>0</v>
      </c>
      <c r="L5921">
        <f>VLOOKUP(C5921,'scores zonder drempel 25'!A:E,2,FALSE)</f>
        <v>49.1</v>
      </c>
      <c r="M5921" t="e">
        <f>VLOOKUP(B5921,'bekostiging 25'!$C$1:$N$2577,11,FALSE)</f>
        <v>#N/A</v>
      </c>
    </row>
    <row r="5922" spans="1:13">
      <c r="A5922" s="15" t="s">
        <v>25850</v>
      </c>
      <c r="B5922" s="15" t="s">
        <v>25894</v>
      </c>
      <c r="C5922" s="15" t="s">
        <v>5943</v>
      </c>
      <c r="D5922" s="15" t="s">
        <v>25895</v>
      </c>
      <c r="E5922" s="15" t="s">
        <v>9124</v>
      </c>
      <c r="F5922" s="15" t="s">
        <v>25896</v>
      </c>
      <c r="G5922" s="15" t="s">
        <v>25897</v>
      </c>
      <c r="H5922" s="15" t="s">
        <v>24819</v>
      </c>
      <c r="I5922" s="15" t="s">
        <v>24820</v>
      </c>
      <c r="J5922" s="15" t="s">
        <v>24819</v>
      </c>
      <c r="K5922">
        <f>VLOOKUP(C5922,'scores met drempel 25'!A:C,3,FALSE)</f>
        <v>0</v>
      </c>
      <c r="L5922">
        <f>VLOOKUP(C5922,'scores zonder drempel 25'!A:E,2,FALSE)</f>
        <v>92.13</v>
      </c>
      <c r="M5922" t="e">
        <f>VLOOKUP(B5922,'bekostiging 25'!$C$1:$N$2577,11,FALSE)</f>
        <v>#N/A</v>
      </c>
    </row>
    <row r="5923" spans="1:13">
      <c r="A5923" s="15" t="s">
        <v>7257</v>
      </c>
      <c r="B5923" s="15" t="s">
        <v>7271</v>
      </c>
      <c r="C5923" s="15" t="s">
        <v>5944</v>
      </c>
      <c r="D5923" s="15" t="s">
        <v>7272</v>
      </c>
      <c r="E5923" s="15" t="s">
        <v>7273</v>
      </c>
      <c r="F5923" s="15" t="s">
        <v>6385</v>
      </c>
      <c r="G5923" s="15" t="s">
        <v>7274</v>
      </c>
      <c r="H5923" s="15" t="s">
        <v>6361</v>
      </c>
      <c r="I5923" s="15" t="s">
        <v>6362</v>
      </c>
      <c r="J5923" s="15" t="s">
        <v>6361</v>
      </c>
      <c r="K5923">
        <f>VLOOKUP(C5923,'scores met drempel 25'!A:C,3,FALSE)</f>
        <v>0</v>
      </c>
      <c r="L5923">
        <f>VLOOKUP(C5923,'scores zonder drempel 25'!A:E,2,FALSE)</f>
        <v>55.54</v>
      </c>
      <c r="M5923" t="e">
        <f>VLOOKUP(B5923,'bekostiging 25'!$C$1:$N$2577,11,FALSE)</f>
        <v>#N/A</v>
      </c>
    </row>
    <row r="5924" spans="1:13">
      <c r="A5924" s="15" t="s">
        <v>14300</v>
      </c>
      <c r="B5924" s="15" t="s">
        <v>14335</v>
      </c>
      <c r="C5924" s="15" t="s">
        <v>5945</v>
      </c>
      <c r="D5924" s="15" t="s">
        <v>14336</v>
      </c>
      <c r="E5924" s="15" t="s">
        <v>14099</v>
      </c>
      <c r="F5924" s="15" t="s">
        <v>6768</v>
      </c>
      <c r="G5924" s="15" t="s">
        <v>14100</v>
      </c>
      <c r="H5924" s="15" t="s">
        <v>13358</v>
      </c>
      <c r="I5924" s="15" t="s">
        <v>13357</v>
      </c>
      <c r="J5924" s="15" t="s">
        <v>13358</v>
      </c>
      <c r="K5924">
        <f>VLOOKUP(C5924,'scores met drempel 25'!A:C,3,FALSE)</f>
        <v>0</v>
      </c>
      <c r="L5924">
        <f>VLOOKUP(C5924,'scores zonder drempel 25'!A:E,2,FALSE)</f>
        <v>204.12</v>
      </c>
      <c r="M5924" t="e">
        <f>VLOOKUP(B5924,'bekostiging 25'!$C$1:$N$2577,11,FALSE)</f>
        <v>#N/A</v>
      </c>
    </row>
    <row r="5925" spans="1:13">
      <c r="A5925" s="15" t="s">
        <v>13132</v>
      </c>
      <c r="B5925" s="15" t="s">
        <v>13163</v>
      </c>
      <c r="C5925" s="15" t="s">
        <v>5946</v>
      </c>
      <c r="D5925" s="15" t="s">
        <v>13164</v>
      </c>
      <c r="E5925" s="15" t="s">
        <v>10747</v>
      </c>
      <c r="F5925" s="15" t="s">
        <v>6464</v>
      </c>
      <c r="G5925" s="15" t="s">
        <v>10749</v>
      </c>
      <c r="H5925" s="15" t="s">
        <v>9718</v>
      </c>
      <c r="I5925" s="15" t="s">
        <v>9717</v>
      </c>
      <c r="J5925" s="15" t="s">
        <v>9718</v>
      </c>
      <c r="K5925">
        <f>VLOOKUP(C5925,'scores met drempel 25'!A:C,3,FALSE)</f>
        <v>0</v>
      </c>
      <c r="L5925">
        <f>VLOOKUP(C5925,'scores zonder drempel 25'!A:E,2,FALSE)</f>
        <v>72.77</v>
      </c>
      <c r="M5925" t="e">
        <f>VLOOKUP(B5925,'bekostiging 25'!$C$1:$N$2577,11,FALSE)</f>
        <v>#N/A</v>
      </c>
    </row>
    <row r="5926" spans="1:13">
      <c r="A5926" s="15" t="s">
        <v>21383</v>
      </c>
      <c r="B5926" s="15" t="s">
        <v>21452</v>
      </c>
      <c r="C5926" s="15" t="s">
        <v>5947</v>
      </c>
      <c r="D5926" s="15" t="s">
        <v>21453</v>
      </c>
      <c r="E5926" s="15" t="s">
        <v>21454</v>
      </c>
      <c r="F5926" s="15" t="s">
        <v>6363</v>
      </c>
      <c r="G5926" s="15" t="s">
        <v>21455</v>
      </c>
      <c r="H5926" s="15" t="s">
        <v>7373</v>
      </c>
      <c r="I5926" s="15" t="s">
        <v>19333</v>
      </c>
      <c r="J5926" s="15" t="s">
        <v>7373</v>
      </c>
      <c r="K5926">
        <f>VLOOKUP(C5926,'scores met drempel 25'!A:C,3,FALSE)</f>
        <v>77.819999999999993</v>
      </c>
      <c r="L5926">
        <f>VLOOKUP(C5926,'scores zonder drempel 25'!A:E,2,FALSE)</f>
        <v>335.57</v>
      </c>
      <c r="M5926">
        <f>VLOOKUP(B5926,'bekostiging 25'!$C$1:$N$2577,11,FALSE)</f>
        <v>2005.16</v>
      </c>
    </row>
    <row r="5927" spans="1:13">
      <c r="A5927" s="15" t="s">
        <v>15658</v>
      </c>
      <c r="B5927" s="15" t="s">
        <v>15777</v>
      </c>
      <c r="C5927" s="15" t="s">
        <v>5948</v>
      </c>
      <c r="D5927" s="15" t="s">
        <v>15778</v>
      </c>
      <c r="E5927" s="15" t="s">
        <v>15779</v>
      </c>
      <c r="F5927" s="15" t="s">
        <v>6275</v>
      </c>
      <c r="G5927" s="15" t="s">
        <v>15780</v>
      </c>
      <c r="H5927" s="15" t="s">
        <v>14527</v>
      </c>
      <c r="I5927" s="15" t="s">
        <v>14512</v>
      </c>
      <c r="J5927" s="15" t="s">
        <v>14513</v>
      </c>
      <c r="K5927">
        <f>VLOOKUP(C5927,'scores met drempel 25'!A:C,3,FALSE)</f>
        <v>87.84</v>
      </c>
      <c r="L5927">
        <f>VLOOKUP(C5927,'scores zonder drempel 25'!A:E,2,FALSE)</f>
        <v>342.25</v>
      </c>
      <c r="M5927">
        <f>VLOOKUP(B5927,'bekostiging 25'!$C$1:$N$2577,11,FALSE)</f>
        <v>2353.13</v>
      </c>
    </row>
    <row r="5928" spans="1:13">
      <c r="A5928" s="15" t="s">
        <v>12067</v>
      </c>
      <c r="B5928" s="15" t="s">
        <v>12072</v>
      </c>
      <c r="C5928" s="15" t="s">
        <v>5949</v>
      </c>
      <c r="D5928" s="15" t="s">
        <v>12073</v>
      </c>
      <c r="E5928" s="15" t="s">
        <v>12074</v>
      </c>
      <c r="F5928" s="15" t="s">
        <v>7947</v>
      </c>
      <c r="G5928" s="15" t="s">
        <v>12075</v>
      </c>
      <c r="H5928" s="15" t="s">
        <v>9718</v>
      </c>
      <c r="I5928" s="15" t="s">
        <v>9717</v>
      </c>
      <c r="J5928" s="15" t="s">
        <v>9718</v>
      </c>
      <c r="K5928">
        <f>VLOOKUP(C5928,'scores met drempel 25'!A:C,3,FALSE)</f>
        <v>0</v>
      </c>
      <c r="L5928">
        <f>VLOOKUP(C5928,'scores zonder drempel 25'!A:E,2,FALSE)</f>
        <v>147.18</v>
      </c>
      <c r="M5928" t="e">
        <f>VLOOKUP(B5928,'bekostiging 25'!$C$1:$N$2577,11,FALSE)</f>
        <v>#N/A</v>
      </c>
    </row>
    <row r="5929" spans="1:13">
      <c r="A5929" s="15" t="s">
        <v>19489</v>
      </c>
      <c r="B5929" s="15" t="s">
        <v>19494</v>
      </c>
      <c r="C5929" s="15" t="s">
        <v>5950</v>
      </c>
      <c r="D5929" s="15" t="s">
        <v>19495</v>
      </c>
      <c r="E5929" s="15" t="s">
        <v>19496</v>
      </c>
      <c r="F5929" s="15" t="s">
        <v>6245</v>
      </c>
      <c r="G5929" s="15" t="s">
        <v>19497</v>
      </c>
      <c r="H5929" s="15" t="s">
        <v>7373</v>
      </c>
      <c r="I5929" s="15" t="s">
        <v>19333</v>
      </c>
      <c r="J5929" s="15" t="s">
        <v>7373</v>
      </c>
      <c r="K5929">
        <f>VLOOKUP(C5929,'scores met drempel 25'!A:C,3,FALSE)</f>
        <v>580.36</v>
      </c>
      <c r="L5929">
        <f>VLOOKUP(C5929,'scores zonder drempel 25'!A:E,2,FALSE)</f>
        <v>779.87</v>
      </c>
      <c r="M5929">
        <f>VLOOKUP(B5929,'bekostiging 25'!$C$1:$N$2577,11,FALSE)</f>
        <v>37465.39</v>
      </c>
    </row>
    <row r="5930" spans="1:13">
      <c r="A5930" s="15" t="s">
        <v>19489</v>
      </c>
      <c r="B5930" s="15" t="s">
        <v>19498</v>
      </c>
      <c r="C5930" s="15" t="s">
        <v>5951</v>
      </c>
      <c r="D5930" s="15" t="s">
        <v>19499</v>
      </c>
      <c r="E5930" s="15" t="s">
        <v>19500</v>
      </c>
      <c r="F5930" s="15" t="s">
        <v>6363</v>
      </c>
      <c r="G5930" s="15" t="s">
        <v>19501</v>
      </c>
      <c r="H5930" s="15" t="s">
        <v>7373</v>
      </c>
      <c r="I5930" s="15" t="s">
        <v>19333</v>
      </c>
      <c r="J5930" s="15" t="s">
        <v>7373</v>
      </c>
      <c r="K5930">
        <f>VLOOKUP(C5930,'scores met drempel 25'!A:C,3,FALSE)</f>
        <v>493.55</v>
      </c>
      <c r="L5930">
        <f>VLOOKUP(C5930,'scores zonder drempel 25'!A:E,2,FALSE)</f>
        <v>727.2</v>
      </c>
      <c r="M5930">
        <f>VLOOKUP(B5930,'bekostiging 25'!$C$1:$N$2577,11,FALSE)</f>
        <v>36634.79</v>
      </c>
    </row>
    <row r="5931" spans="1:13">
      <c r="A5931" s="15" t="s">
        <v>12376</v>
      </c>
      <c r="B5931" s="15" t="s">
        <v>24000</v>
      </c>
      <c r="C5931" s="15" t="s">
        <v>5952</v>
      </c>
      <c r="D5931" s="15" t="s">
        <v>24001</v>
      </c>
      <c r="E5931" s="15" t="s">
        <v>6268</v>
      </c>
      <c r="F5931" s="15" t="s">
        <v>6196</v>
      </c>
      <c r="G5931" s="15" t="s">
        <v>24002</v>
      </c>
      <c r="H5931" s="15" t="s">
        <v>23037</v>
      </c>
      <c r="I5931" s="15" t="s">
        <v>23038</v>
      </c>
      <c r="J5931" s="15" t="s">
        <v>23037</v>
      </c>
      <c r="K5931">
        <f>VLOOKUP(C5931,'scores met drempel 25'!A:C,3,FALSE)</f>
        <v>0</v>
      </c>
      <c r="L5931">
        <f>VLOOKUP(C5931,'scores zonder drempel 25'!A:E,2,FALSE)</f>
        <v>346.73</v>
      </c>
      <c r="M5931" t="e">
        <f>VLOOKUP(B5931,'bekostiging 25'!$C$1:$N$2577,11,FALSE)</f>
        <v>#N/A</v>
      </c>
    </row>
    <row r="5932" spans="1:13">
      <c r="A5932" s="15" t="s">
        <v>21316</v>
      </c>
      <c r="B5932" s="15" t="s">
        <v>21373</v>
      </c>
      <c r="C5932" s="15" t="s">
        <v>5953</v>
      </c>
      <c r="D5932" s="15" t="s">
        <v>21374</v>
      </c>
      <c r="E5932" s="15" t="s">
        <v>21375</v>
      </c>
      <c r="F5932" s="15" t="s">
        <v>21376</v>
      </c>
      <c r="G5932" s="15" t="s">
        <v>21377</v>
      </c>
      <c r="H5932" s="15" t="s">
        <v>7373</v>
      </c>
      <c r="I5932" s="15" t="s">
        <v>19333</v>
      </c>
      <c r="J5932" s="15" t="s">
        <v>7373</v>
      </c>
      <c r="K5932">
        <f>VLOOKUP(C5932,'scores met drempel 25'!A:C,3,FALSE)</f>
        <v>0</v>
      </c>
      <c r="L5932">
        <f>VLOOKUP(C5932,'scores zonder drempel 25'!A:E,2,FALSE)</f>
        <v>89</v>
      </c>
      <c r="M5932" t="e">
        <f>VLOOKUP(B5932,'bekostiging 25'!$C$1:$N$2577,11,FALSE)</f>
        <v>#N/A</v>
      </c>
    </row>
    <row r="5933" spans="1:13">
      <c r="A5933" s="15" t="s">
        <v>9811</v>
      </c>
      <c r="B5933" s="15" t="s">
        <v>9925</v>
      </c>
      <c r="C5933" s="15" t="s">
        <v>5954</v>
      </c>
      <c r="D5933" s="15" t="s">
        <v>9926</v>
      </c>
      <c r="E5933" s="15" t="s">
        <v>9927</v>
      </c>
      <c r="F5933" s="15" t="s">
        <v>6371</v>
      </c>
      <c r="G5933" s="15" t="s">
        <v>9928</v>
      </c>
      <c r="H5933" s="15" t="s">
        <v>9924</v>
      </c>
      <c r="I5933" s="15" t="s">
        <v>9818</v>
      </c>
      <c r="J5933" s="15" t="s">
        <v>9817</v>
      </c>
      <c r="K5933">
        <f>VLOOKUP(C5933,'scores met drempel 25'!A:C,3,FALSE)</f>
        <v>0</v>
      </c>
      <c r="L5933">
        <f>VLOOKUP(C5933,'scores zonder drempel 25'!A:E,2,FALSE)</f>
        <v>153.1</v>
      </c>
      <c r="M5933" t="e">
        <f>VLOOKUP(B5933,'bekostiging 25'!$C$1:$N$2577,11,FALSE)</f>
        <v>#N/A</v>
      </c>
    </row>
    <row r="5934" spans="1:13">
      <c r="A5934" s="15" t="s">
        <v>25668</v>
      </c>
      <c r="B5934" s="15" t="s">
        <v>25696</v>
      </c>
      <c r="C5934" s="15" t="s">
        <v>5955</v>
      </c>
      <c r="D5934" s="15" t="s">
        <v>12004</v>
      </c>
      <c r="E5934" s="15" t="s">
        <v>6695</v>
      </c>
      <c r="F5934" s="15" t="s">
        <v>8298</v>
      </c>
      <c r="G5934" s="15" t="s">
        <v>25697</v>
      </c>
      <c r="H5934" s="15" t="s">
        <v>24785</v>
      </c>
      <c r="I5934" s="15" t="s">
        <v>24786</v>
      </c>
      <c r="J5934" s="15" t="s">
        <v>24787</v>
      </c>
      <c r="K5934">
        <f>VLOOKUP(C5934,'scores met drempel 25'!A:C,3,FALSE)</f>
        <v>0</v>
      </c>
      <c r="L5934">
        <f>VLOOKUP(C5934,'scores zonder drempel 25'!A:E,2,FALSE)</f>
        <v>157.91999999999999</v>
      </c>
      <c r="M5934" t="e">
        <f>VLOOKUP(B5934,'bekostiging 25'!$C$1:$N$2577,11,FALSE)</f>
        <v>#N/A</v>
      </c>
    </row>
    <row r="5935" spans="1:13">
      <c r="A5935" s="15" t="s">
        <v>12907</v>
      </c>
      <c r="B5935" s="15" t="s">
        <v>13000</v>
      </c>
      <c r="C5935" s="15" t="s">
        <v>5956</v>
      </c>
      <c r="D5935" s="15" t="s">
        <v>13001</v>
      </c>
      <c r="E5935" s="15" t="s">
        <v>13002</v>
      </c>
      <c r="F5935" s="15" t="s">
        <v>8236</v>
      </c>
      <c r="G5935" s="15" t="s">
        <v>13003</v>
      </c>
      <c r="H5935" s="15" t="s">
        <v>9967</v>
      </c>
      <c r="I5935" s="15" t="s">
        <v>9966</v>
      </c>
      <c r="J5935" s="15" t="s">
        <v>9967</v>
      </c>
      <c r="K5935">
        <f>VLOOKUP(C5935,'scores met drempel 25'!A:C,3,FALSE)</f>
        <v>41.42</v>
      </c>
      <c r="L5935">
        <f>VLOOKUP(C5935,'scores zonder drempel 25'!A:E,2,FALSE)</f>
        <v>178.66</v>
      </c>
      <c r="M5935">
        <f>VLOOKUP(B5935,'bekostiging 25'!$C$1:$N$2577,11,FALSE)</f>
        <v>1904.5</v>
      </c>
    </row>
    <row r="5936" spans="1:13">
      <c r="A5936" s="15" t="s">
        <v>14026</v>
      </c>
      <c r="B5936" s="15" t="s">
        <v>14097</v>
      </c>
      <c r="C5936" s="15" t="s">
        <v>5957</v>
      </c>
      <c r="D5936" s="15" t="s">
        <v>14098</v>
      </c>
      <c r="E5936" s="15" t="s">
        <v>14099</v>
      </c>
      <c r="F5936" s="15" t="s">
        <v>6410</v>
      </c>
      <c r="G5936" s="15" t="s">
        <v>14100</v>
      </c>
      <c r="H5936" s="15" t="s">
        <v>13358</v>
      </c>
      <c r="I5936" s="15" t="s">
        <v>13357</v>
      </c>
      <c r="J5936" s="15" t="s">
        <v>13358</v>
      </c>
      <c r="K5936">
        <f>VLOOKUP(C5936,'scores met drempel 25'!A:C,3,FALSE)</f>
        <v>0</v>
      </c>
      <c r="L5936">
        <f>VLOOKUP(C5936,'scores zonder drempel 25'!A:E,2,FALSE)</f>
        <v>63.32</v>
      </c>
      <c r="M5936" t="e">
        <f>VLOOKUP(B5936,'bekostiging 25'!$C$1:$N$2577,11,FALSE)</f>
        <v>#N/A</v>
      </c>
    </row>
    <row r="5937" spans="1:13">
      <c r="A5937" s="15" t="s">
        <v>23816</v>
      </c>
      <c r="B5937" s="15" t="s">
        <v>23880</v>
      </c>
      <c r="C5937" s="15" t="s">
        <v>5958</v>
      </c>
      <c r="D5937" s="15" t="s">
        <v>23881</v>
      </c>
      <c r="E5937" s="15" t="s">
        <v>22733</v>
      </c>
      <c r="F5937" s="15" t="s">
        <v>6335</v>
      </c>
      <c r="G5937" s="15" t="s">
        <v>22734</v>
      </c>
      <c r="H5937" s="15" t="s">
        <v>22625</v>
      </c>
      <c r="I5937" s="15" t="s">
        <v>22626</v>
      </c>
      <c r="J5937" s="15" t="s">
        <v>22625</v>
      </c>
      <c r="K5937">
        <f>VLOOKUP(C5937,'scores met drempel 25'!A:C,3,FALSE)</f>
        <v>0</v>
      </c>
      <c r="L5937">
        <f>VLOOKUP(C5937,'scores zonder drempel 25'!A:E,2,FALSE)</f>
        <v>38.03</v>
      </c>
      <c r="M5937" t="e">
        <f>VLOOKUP(B5937,'bekostiging 25'!$C$1:$N$2577,11,FALSE)</f>
        <v>#N/A</v>
      </c>
    </row>
    <row r="5938" spans="1:13">
      <c r="A5938" s="15" t="s">
        <v>14026</v>
      </c>
      <c r="B5938" s="15" t="s">
        <v>14101</v>
      </c>
      <c r="C5938" s="15" t="s">
        <v>5959</v>
      </c>
      <c r="D5938" s="15" t="s">
        <v>14102</v>
      </c>
      <c r="E5938" s="15" t="s">
        <v>14103</v>
      </c>
      <c r="F5938" s="15" t="s">
        <v>7900</v>
      </c>
      <c r="G5938" s="15" t="s">
        <v>14104</v>
      </c>
      <c r="H5938" s="15" t="s">
        <v>13358</v>
      </c>
      <c r="I5938" s="15" t="s">
        <v>13357</v>
      </c>
      <c r="J5938" s="15" t="s">
        <v>13358</v>
      </c>
      <c r="K5938">
        <f>VLOOKUP(C5938,'scores met drempel 25'!A:C,3,FALSE)</f>
        <v>0</v>
      </c>
      <c r="L5938">
        <f>VLOOKUP(C5938,'scores zonder drempel 25'!A:E,2,FALSE)</f>
        <v>130.56</v>
      </c>
      <c r="M5938" t="e">
        <f>VLOOKUP(B5938,'bekostiging 25'!$C$1:$N$2577,11,FALSE)</f>
        <v>#N/A</v>
      </c>
    </row>
    <row r="5939" spans="1:13">
      <c r="A5939" s="15" t="s">
        <v>25926</v>
      </c>
      <c r="B5939" s="15" t="s">
        <v>26001</v>
      </c>
      <c r="C5939" s="15" t="s">
        <v>5960</v>
      </c>
      <c r="D5939" s="15" t="s">
        <v>26002</v>
      </c>
      <c r="E5939" s="15" t="s">
        <v>26003</v>
      </c>
      <c r="F5939" s="15" t="s">
        <v>6543</v>
      </c>
      <c r="G5939" s="15" t="s">
        <v>26004</v>
      </c>
      <c r="H5939" s="15" t="s">
        <v>21891</v>
      </c>
      <c r="I5939" s="15" t="s">
        <v>24684</v>
      </c>
      <c r="J5939" s="15" t="s">
        <v>21891</v>
      </c>
      <c r="K5939">
        <f>VLOOKUP(C5939,'scores met drempel 25'!A:C,3,FALSE)</f>
        <v>0</v>
      </c>
      <c r="L5939">
        <f>VLOOKUP(C5939,'scores zonder drempel 25'!A:E,2,FALSE)</f>
        <v>93.73</v>
      </c>
      <c r="M5939" t="e">
        <f>VLOOKUP(B5939,'bekostiging 25'!$C$1:$N$2577,11,FALSE)</f>
        <v>#N/A</v>
      </c>
    </row>
    <row r="5940" spans="1:13">
      <c r="A5940" s="15" t="s">
        <v>24222</v>
      </c>
      <c r="B5940" s="15" t="s">
        <v>24278</v>
      </c>
      <c r="C5940" s="15" t="s">
        <v>5961</v>
      </c>
      <c r="D5940" s="15" t="s">
        <v>10361</v>
      </c>
      <c r="E5940" s="15" t="s">
        <v>24279</v>
      </c>
      <c r="F5940" s="15" t="s">
        <v>12600</v>
      </c>
      <c r="G5940" s="15" t="s">
        <v>24280</v>
      </c>
      <c r="H5940" s="15" t="s">
        <v>22880</v>
      </c>
      <c r="I5940" s="15" t="s">
        <v>22881</v>
      </c>
      <c r="J5940" s="15" t="s">
        <v>22882</v>
      </c>
      <c r="K5940">
        <f>VLOOKUP(C5940,'scores met drempel 25'!A:C,3,FALSE)</f>
        <v>373.75</v>
      </c>
      <c r="L5940">
        <f>VLOOKUP(C5940,'scores zonder drempel 25'!A:E,2,FALSE)</f>
        <v>592.01</v>
      </c>
      <c r="M5940">
        <f>VLOOKUP(B5940,'bekostiging 25'!$C$1:$N$2577,11,FALSE)</f>
        <v>26422.35</v>
      </c>
    </row>
    <row r="5941" spans="1:13">
      <c r="A5941" s="15" t="s">
        <v>10697</v>
      </c>
      <c r="B5941" s="15" t="s">
        <v>10745</v>
      </c>
      <c r="C5941" s="15" t="s">
        <v>5962</v>
      </c>
      <c r="D5941" s="15" t="s">
        <v>10746</v>
      </c>
      <c r="E5941" s="15" t="s">
        <v>10747</v>
      </c>
      <c r="F5941" s="15" t="s">
        <v>10748</v>
      </c>
      <c r="G5941" s="15" t="s">
        <v>10749</v>
      </c>
      <c r="H5941" s="15" t="s">
        <v>9718</v>
      </c>
      <c r="I5941" s="15" t="s">
        <v>9717</v>
      </c>
      <c r="J5941" s="15" t="s">
        <v>9718</v>
      </c>
      <c r="K5941">
        <f>VLOOKUP(C5941,'scores met drempel 25'!A:C,3,FALSE)</f>
        <v>0</v>
      </c>
      <c r="L5941">
        <f>VLOOKUP(C5941,'scores zonder drempel 25'!A:E,2,FALSE)</f>
        <v>78.319999999999993</v>
      </c>
      <c r="M5941" t="e">
        <f>VLOOKUP(B5941,'bekostiging 25'!$C$1:$N$2577,11,FALSE)</f>
        <v>#N/A</v>
      </c>
    </row>
    <row r="5942" spans="1:13">
      <c r="A5942" s="15" t="s">
        <v>19321</v>
      </c>
      <c r="B5942" s="15" t="s">
        <v>27438</v>
      </c>
      <c r="C5942" s="15" t="s">
        <v>5963</v>
      </c>
      <c r="D5942" s="15" t="s">
        <v>27439</v>
      </c>
      <c r="E5942" s="15" t="s">
        <v>27440</v>
      </c>
      <c r="F5942" s="15" t="s">
        <v>7774</v>
      </c>
      <c r="G5942" s="15" t="s">
        <v>27441</v>
      </c>
      <c r="H5942" s="15" t="s">
        <v>27331</v>
      </c>
      <c r="I5942" s="15" t="s">
        <v>27332</v>
      </c>
      <c r="J5942" s="15" t="s">
        <v>27333</v>
      </c>
      <c r="K5942">
        <f>VLOOKUP(C5942,'scores met drempel 25'!A:C,3,FALSE)</f>
        <v>0</v>
      </c>
      <c r="L5942">
        <f>VLOOKUP(C5942,'scores zonder drempel 25'!A:E,2,FALSE)</f>
        <v>94.49</v>
      </c>
      <c r="M5942" t="e">
        <f>VLOOKUP(B5942,'bekostiging 25'!$C$1:$N$2577,11,FALSE)</f>
        <v>#N/A</v>
      </c>
    </row>
    <row r="5943" spans="1:13">
      <c r="A5943" s="15" t="s">
        <v>14409</v>
      </c>
      <c r="B5943" s="15" t="s">
        <v>14410</v>
      </c>
      <c r="C5943" s="15" t="s">
        <v>5964</v>
      </c>
      <c r="D5943" s="15" t="s">
        <v>14411</v>
      </c>
      <c r="E5943" s="15" t="s">
        <v>14412</v>
      </c>
      <c r="F5943" s="15" t="s">
        <v>6275</v>
      </c>
      <c r="G5943" s="15" t="s">
        <v>14413</v>
      </c>
      <c r="H5943" s="15" t="s">
        <v>14407</v>
      </c>
      <c r="I5943" s="15" t="s">
        <v>14408</v>
      </c>
      <c r="J5943" s="15" t="s">
        <v>14407</v>
      </c>
      <c r="K5943">
        <f>VLOOKUP(C5943,'scores met drempel 25'!A:C,3,FALSE)</f>
        <v>261.85000000000002</v>
      </c>
      <c r="L5943">
        <f>VLOOKUP(C5943,'scores zonder drempel 25'!A:E,2,FALSE)</f>
        <v>325.45</v>
      </c>
      <c r="M5943">
        <f>VLOOKUP(B5943,'bekostiging 25'!$C$1:$N$2577,11,FALSE)</f>
        <v>14752.71</v>
      </c>
    </row>
    <row r="5944" spans="1:13">
      <c r="A5944" s="15" t="s">
        <v>12007</v>
      </c>
      <c r="B5944" s="15" t="s">
        <v>23808</v>
      </c>
      <c r="C5944" s="15" t="s">
        <v>5965</v>
      </c>
      <c r="D5944" s="15" t="s">
        <v>23809</v>
      </c>
      <c r="E5944" s="15" t="s">
        <v>23810</v>
      </c>
      <c r="F5944" s="15" t="s">
        <v>6245</v>
      </c>
      <c r="G5944" s="15" t="s">
        <v>23811</v>
      </c>
      <c r="H5944" s="15" t="s">
        <v>23037</v>
      </c>
      <c r="I5944" s="15" t="s">
        <v>23038</v>
      </c>
      <c r="J5944" s="15" t="s">
        <v>23037</v>
      </c>
      <c r="K5944">
        <f>VLOOKUP(C5944,'scores met drempel 25'!A:C,3,FALSE)</f>
        <v>372</v>
      </c>
      <c r="L5944">
        <f>VLOOKUP(C5944,'scores zonder drempel 25'!A:E,2,FALSE)</f>
        <v>479.12</v>
      </c>
      <c r="M5944">
        <f>VLOOKUP(B5944,'bekostiging 25'!$C$1:$N$2577,11,FALSE)</f>
        <v>24056.560000000001</v>
      </c>
    </row>
    <row r="5945" spans="1:13">
      <c r="A5945" s="15" t="s">
        <v>19748</v>
      </c>
      <c r="B5945" s="15" t="s">
        <v>19767</v>
      </c>
      <c r="C5945" s="15" t="s">
        <v>5966</v>
      </c>
      <c r="D5945" s="15" t="s">
        <v>19768</v>
      </c>
      <c r="E5945" s="15" t="s">
        <v>19769</v>
      </c>
      <c r="F5945" s="15" t="s">
        <v>7135</v>
      </c>
      <c r="G5945" s="15" t="s">
        <v>19770</v>
      </c>
      <c r="H5945" s="15" t="s">
        <v>19771</v>
      </c>
      <c r="I5945" s="15" t="s">
        <v>19772</v>
      </c>
      <c r="J5945" s="15" t="s">
        <v>19773</v>
      </c>
      <c r="K5945">
        <f>VLOOKUP(C5945,'scores met drempel 25'!A:C,3,FALSE)</f>
        <v>0</v>
      </c>
      <c r="L5945">
        <f>VLOOKUP(C5945,'scores zonder drempel 25'!A:E,2,FALSE)</f>
        <v>62.03</v>
      </c>
      <c r="M5945" t="e">
        <f>VLOOKUP(B5945,'bekostiging 25'!$C$1:$N$2577,11,FALSE)</f>
        <v>#N/A</v>
      </c>
    </row>
    <row r="5946" spans="1:13">
      <c r="A5946" s="15" t="s">
        <v>30722</v>
      </c>
      <c r="B5946" s="15" t="s">
        <v>30723</v>
      </c>
      <c r="C5946" s="15" t="s">
        <v>5967</v>
      </c>
      <c r="D5946" s="15" t="s">
        <v>30724</v>
      </c>
      <c r="E5946" s="15" t="s">
        <v>30725</v>
      </c>
      <c r="F5946" s="15" t="s">
        <v>30726</v>
      </c>
      <c r="G5946" s="15" t="s">
        <v>30727</v>
      </c>
      <c r="H5946" s="15" t="s">
        <v>27331</v>
      </c>
      <c r="I5946" s="15" t="s">
        <v>27332</v>
      </c>
      <c r="J5946" s="15" t="s">
        <v>27333</v>
      </c>
      <c r="K5946">
        <f>VLOOKUP(C5946,'scores met drempel 25'!A:C,3,FALSE)</f>
        <v>0</v>
      </c>
      <c r="L5946">
        <f>VLOOKUP(C5946,'scores zonder drempel 25'!A:E,2,FALSE)</f>
        <v>70.31</v>
      </c>
      <c r="M5946" t="e">
        <f>VLOOKUP(B5946,'bekostiging 25'!$C$1:$N$2577,11,FALSE)</f>
        <v>#N/A</v>
      </c>
    </row>
    <row r="5947" spans="1:13">
      <c r="A5947" s="15" t="s">
        <v>10662</v>
      </c>
      <c r="B5947" s="15" t="s">
        <v>24981</v>
      </c>
      <c r="C5947" s="15" t="s">
        <v>5968</v>
      </c>
      <c r="D5947" s="15" t="s">
        <v>24982</v>
      </c>
      <c r="E5947" s="15" t="s">
        <v>24983</v>
      </c>
      <c r="F5947" s="15" t="s">
        <v>6275</v>
      </c>
      <c r="G5947" s="15" t="s">
        <v>24984</v>
      </c>
      <c r="H5947" s="15" t="s">
        <v>24706</v>
      </c>
      <c r="I5947" s="15" t="s">
        <v>24707</v>
      </c>
      <c r="J5947" s="15" t="s">
        <v>24706</v>
      </c>
      <c r="K5947">
        <f>VLOOKUP(C5947,'scores met drempel 25'!A:C,3,FALSE)</f>
        <v>0</v>
      </c>
      <c r="L5947">
        <f>VLOOKUP(C5947,'scores zonder drempel 25'!A:E,2,FALSE)</f>
        <v>96.66</v>
      </c>
      <c r="M5947" t="e">
        <f>VLOOKUP(B5947,'bekostiging 25'!$C$1:$N$2577,11,FALSE)</f>
        <v>#N/A</v>
      </c>
    </row>
    <row r="5948" spans="1:13">
      <c r="A5948" s="15" t="s">
        <v>8275</v>
      </c>
      <c r="B5948" s="15" t="s">
        <v>8426</v>
      </c>
      <c r="C5948" s="15" t="s">
        <v>5969</v>
      </c>
      <c r="D5948" s="15" t="s">
        <v>8427</v>
      </c>
      <c r="E5948" s="15" t="s">
        <v>8428</v>
      </c>
      <c r="F5948" s="15" t="s">
        <v>6275</v>
      </c>
      <c r="G5948" s="15" t="s">
        <v>8429</v>
      </c>
      <c r="H5948" s="15" t="s">
        <v>8128</v>
      </c>
      <c r="I5948" s="15" t="s">
        <v>8129</v>
      </c>
      <c r="J5948" s="15" t="s">
        <v>8128</v>
      </c>
      <c r="K5948">
        <f>VLOOKUP(C5948,'scores met drempel 25'!A:C,3,FALSE)</f>
        <v>495.45</v>
      </c>
      <c r="L5948">
        <f>VLOOKUP(C5948,'scores zonder drempel 25'!A:E,2,FALSE)</f>
        <v>698.98</v>
      </c>
      <c r="M5948">
        <f>VLOOKUP(B5948,'bekostiging 25'!$C$1:$N$2577,11,FALSE)</f>
        <v>31736.560000000001</v>
      </c>
    </row>
    <row r="5949" spans="1:13">
      <c r="A5949" s="15" t="s">
        <v>19579</v>
      </c>
      <c r="B5949" s="15" t="s">
        <v>19619</v>
      </c>
      <c r="C5949" s="15" t="s">
        <v>5970</v>
      </c>
      <c r="D5949" s="15" t="s">
        <v>19620</v>
      </c>
      <c r="E5949" s="15" t="s">
        <v>19621</v>
      </c>
      <c r="F5949" s="15" t="s">
        <v>6245</v>
      </c>
      <c r="G5949" s="15" t="s">
        <v>19622</v>
      </c>
      <c r="H5949" s="15" t="s">
        <v>19584</v>
      </c>
      <c r="I5949" s="15" t="s">
        <v>19585</v>
      </c>
      <c r="J5949" s="15" t="s">
        <v>19584</v>
      </c>
      <c r="K5949">
        <f>VLOOKUP(C5949,'scores met drempel 25'!A:C,3,FALSE)</f>
        <v>0</v>
      </c>
      <c r="L5949">
        <f>VLOOKUP(C5949,'scores zonder drempel 25'!A:E,2,FALSE)</f>
        <v>22.25</v>
      </c>
      <c r="M5949" t="e">
        <f>VLOOKUP(B5949,'bekostiging 25'!$C$1:$N$2577,11,FALSE)</f>
        <v>#N/A</v>
      </c>
    </row>
    <row r="5950" spans="1:13">
      <c r="A5950" s="15" t="s">
        <v>7677</v>
      </c>
      <c r="B5950" s="15" t="s">
        <v>7813</v>
      </c>
      <c r="C5950" s="15" t="s">
        <v>5971</v>
      </c>
      <c r="D5950" s="15" t="s">
        <v>7814</v>
      </c>
      <c r="E5950" s="15" t="s">
        <v>7815</v>
      </c>
      <c r="F5950" s="15" t="s">
        <v>6164</v>
      </c>
      <c r="G5950" s="15" t="s">
        <v>7816</v>
      </c>
      <c r="H5950" s="15" t="s">
        <v>7358</v>
      </c>
      <c r="I5950" s="15" t="s">
        <v>7359</v>
      </c>
      <c r="J5950" s="15" t="s">
        <v>7358</v>
      </c>
      <c r="K5950">
        <f>VLOOKUP(C5950,'scores met drempel 25'!A:C,3,FALSE)</f>
        <v>0</v>
      </c>
      <c r="L5950">
        <f>VLOOKUP(C5950,'scores zonder drempel 25'!A:E,2,FALSE)</f>
        <v>107.52</v>
      </c>
      <c r="M5950" t="e">
        <f>VLOOKUP(B5950,'bekostiging 25'!$C$1:$N$2577,11,FALSE)</f>
        <v>#N/A</v>
      </c>
    </row>
    <row r="5951" spans="1:13">
      <c r="A5951" s="15" t="s">
        <v>25347</v>
      </c>
      <c r="B5951" s="15" t="s">
        <v>25423</v>
      </c>
      <c r="C5951" s="15" t="s">
        <v>5972</v>
      </c>
      <c r="D5951" s="15" t="s">
        <v>25424</v>
      </c>
      <c r="E5951" s="15" t="s">
        <v>25425</v>
      </c>
      <c r="F5951" s="15" t="s">
        <v>6196</v>
      </c>
      <c r="G5951" s="15" t="s">
        <v>25426</v>
      </c>
      <c r="H5951" s="15" t="s">
        <v>24909</v>
      </c>
      <c r="I5951" s="15" t="s">
        <v>24870</v>
      </c>
      <c r="J5951" s="15" t="s">
        <v>24871</v>
      </c>
      <c r="K5951">
        <f>VLOOKUP(C5951,'scores met drempel 25'!A:C,3,FALSE)</f>
        <v>0</v>
      </c>
      <c r="L5951">
        <f>VLOOKUP(C5951,'scores zonder drempel 25'!A:E,2,FALSE)</f>
        <v>131.58000000000001</v>
      </c>
      <c r="M5951" t="e">
        <f>VLOOKUP(B5951,'bekostiging 25'!$C$1:$N$2577,11,FALSE)</f>
        <v>#N/A</v>
      </c>
    </row>
    <row r="5952" spans="1:13">
      <c r="A5952" s="15" t="s">
        <v>9761</v>
      </c>
      <c r="B5952" s="15" t="s">
        <v>22787</v>
      </c>
      <c r="C5952" s="15" t="s">
        <v>5973</v>
      </c>
      <c r="D5952" s="15" t="s">
        <v>22788</v>
      </c>
      <c r="E5952" s="15" t="s">
        <v>22789</v>
      </c>
      <c r="F5952" s="15" t="s">
        <v>7111</v>
      </c>
      <c r="G5952" s="15" t="s">
        <v>22790</v>
      </c>
      <c r="H5952" s="15" t="s">
        <v>22764</v>
      </c>
      <c r="I5952" s="15" t="s">
        <v>22765</v>
      </c>
      <c r="J5952" s="15" t="s">
        <v>22764</v>
      </c>
      <c r="K5952">
        <f>VLOOKUP(C5952,'scores met drempel 25'!A:C,3,FALSE)</f>
        <v>159.47999999999999</v>
      </c>
      <c r="L5952">
        <f>VLOOKUP(C5952,'scores zonder drempel 25'!A:E,2,FALSE)</f>
        <v>263.92</v>
      </c>
      <c r="M5952">
        <f>VLOOKUP(B5952,'bekostiging 25'!$C$1:$N$2577,11,FALSE)</f>
        <v>12204.27</v>
      </c>
    </row>
    <row r="5953" spans="1:13">
      <c r="A5953" s="15" t="s">
        <v>21831</v>
      </c>
      <c r="B5953" s="15" t="s">
        <v>21832</v>
      </c>
      <c r="C5953" s="15" t="s">
        <v>5974</v>
      </c>
      <c r="D5953" s="15" t="s">
        <v>21833</v>
      </c>
      <c r="E5953" s="15" t="s">
        <v>19582</v>
      </c>
      <c r="F5953" s="15" t="s">
        <v>21834</v>
      </c>
      <c r="G5953" s="15" t="s">
        <v>19583</v>
      </c>
      <c r="H5953" s="15" t="s">
        <v>19584</v>
      </c>
      <c r="I5953" s="15" t="s">
        <v>19585</v>
      </c>
      <c r="J5953" s="15" t="s">
        <v>19584</v>
      </c>
      <c r="K5953">
        <f>VLOOKUP(C5953,'scores met drempel 25'!A:C,3,FALSE)</f>
        <v>0</v>
      </c>
      <c r="L5953">
        <f>VLOOKUP(C5953,'scores zonder drempel 25'!A:E,2,FALSE)</f>
        <v>105.66</v>
      </c>
      <c r="M5953" t="e">
        <f>VLOOKUP(B5953,'bekostiging 25'!$C$1:$N$2577,11,FALSE)</f>
        <v>#N/A</v>
      </c>
    </row>
    <row r="5954" spans="1:13">
      <c r="A5954" s="15" t="s">
        <v>27979</v>
      </c>
      <c r="B5954" s="15" t="s">
        <v>27992</v>
      </c>
      <c r="C5954" s="15" t="s">
        <v>5975</v>
      </c>
      <c r="D5954" s="15" t="s">
        <v>27993</v>
      </c>
      <c r="E5954" s="15" t="s">
        <v>21350</v>
      </c>
      <c r="F5954" s="15" t="s">
        <v>6275</v>
      </c>
      <c r="G5954" s="15" t="s">
        <v>27994</v>
      </c>
      <c r="H5954" s="15" t="s">
        <v>21874</v>
      </c>
      <c r="I5954" s="15" t="s">
        <v>27591</v>
      </c>
      <c r="J5954" s="15" t="s">
        <v>21874</v>
      </c>
      <c r="K5954">
        <f>VLOOKUP(C5954,'scores met drempel 25'!A:C,3,FALSE)</f>
        <v>738.81</v>
      </c>
      <c r="L5954">
        <f>VLOOKUP(C5954,'scores zonder drempel 25'!A:E,2,FALSE)</f>
        <v>997.91</v>
      </c>
      <c r="M5954">
        <f>VLOOKUP(B5954,'bekostiging 25'!$C$1:$N$2577,11,FALSE)</f>
        <v>48589.75</v>
      </c>
    </row>
    <row r="5955" spans="1:13">
      <c r="A5955" s="15" t="s">
        <v>28240</v>
      </c>
      <c r="B5955" s="15" t="s">
        <v>28245</v>
      </c>
      <c r="C5955" s="15" t="s">
        <v>5976</v>
      </c>
      <c r="D5955" s="15" t="s">
        <v>28242</v>
      </c>
      <c r="E5955" s="15" t="s">
        <v>28246</v>
      </c>
      <c r="F5955" s="15" t="s">
        <v>28247</v>
      </c>
      <c r="G5955" s="15" t="s">
        <v>28248</v>
      </c>
      <c r="H5955" s="15" t="s">
        <v>7360</v>
      </c>
      <c r="I5955" s="15" t="s">
        <v>27265</v>
      </c>
      <c r="J5955" s="15" t="s">
        <v>27266</v>
      </c>
      <c r="K5955">
        <f>VLOOKUP(C5955,'scores met drempel 25'!A:C,3,FALSE)</f>
        <v>484.32</v>
      </c>
      <c r="L5955">
        <f>VLOOKUP(C5955,'scores zonder drempel 25'!A:E,2,FALSE)</f>
        <v>731.37</v>
      </c>
      <c r="M5955">
        <f>VLOOKUP(B5955,'bekostiging 25'!$C$1:$N$2577,11,FALSE)</f>
        <v>32111.19</v>
      </c>
    </row>
    <row r="5956" spans="1:13">
      <c r="A5956" s="15" t="s">
        <v>9524</v>
      </c>
      <c r="B5956" s="15" t="s">
        <v>9525</v>
      </c>
      <c r="C5956" s="15" t="s">
        <v>5977</v>
      </c>
      <c r="D5956" s="15" t="s">
        <v>9526</v>
      </c>
      <c r="E5956" s="15" t="s">
        <v>9527</v>
      </c>
      <c r="F5956" s="15" t="s">
        <v>6470</v>
      </c>
      <c r="G5956" s="15" t="s">
        <v>9528</v>
      </c>
      <c r="H5956" s="15" t="s">
        <v>8365</v>
      </c>
      <c r="I5956" s="15" t="s">
        <v>8366</v>
      </c>
      <c r="J5956" s="15" t="s">
        <v>8365</v>
      </c>
      <c r="K5956">
        <f>VLOOKUP(C5956,'scores met drempel 25'!A:C,3,FALSE)</f>
        <v>0</v>
      </c>
      <c r="L5956">
        <f>VLOOKUP(C5956,'scores zonder drempel 25'!A:E,2,FALSE)</f>
        <v>5.24</v>
      </c>
      <c r="M5956" t="e">
        <f>VLOOKUP(B5956,'bekostiging 25'!$C$1:$N$2577,11,FALSE)</f>
        <v>#N/A</v>
      </c>
    </row>
    <row r="5957" spans="1:13">
      <c r="A5957" s="15" t="s">
        <v>26220</v>
      </c>
      <c r="B5957" s="15" t="s">
        <v>26280</v>
      </c>
      <c r="C5957" s="15" t="s">
        <v>5978</v>
      </c>
      <c r="D5957" s="15" t="s">
        <v>26281</v>
      </c>
      <c r="E5957" s="15" t="s">
        <v>25553</v>
      </c>
      <c r="F5957" s="15" t="s">
        <v>6275</v>
      </c>
      <c r="G5957" s="15" t="s">
        <v>25554</v>
      </c>
      <c r="H5957" s="15" t="s">
        <v>21891</v>
      </c>
      <c r="I5957" s="15" t="s">
        <v>24684</v>
      </c>
      <c r="J5957" s="15" t="s">
        <v>21891</v>
      </c>
      <c r="K5957">
        <f>VLOOKUP(C5957,'scores met drempel 25'!A:C,3,FALSE)</f>
        <v>0</v>
      </c>
      <c r="L5957">
        <f>VLOOKUP(C5957,'scores zonder drempel 25'!A:E,2,FALSE)</f>
        <v>133.26</v>
      </c>
      <c r="M5957" t="e">
        <f>VLOOKUP(B5957,'bekostiging 25'!$C$1:$N$2577,11,FALSE)</f>
        <v>#N/A</v>
      </c>
    </row>
    <row r="5958" spans="1:13">
      <c r="A5958" s="15" t="s">
        <v>7677</v>
      </c>
      <c r="B5958" s="15" t="s">
        <v>7817</v>
      </c>
      <c r="C5958" s="15" t="s">
        <v>5979</v>
      </c>
      <c r="D5958" s="15" t="s">
        <v>7818</v>
      </c>
      <c r="E5958" s="15" t="s">
        <v>7819</v>
      </c>
      <c r="F5958" s="15" t="s">
        <v>6778</v>
      </c>
      <c r="G5958" s="15" t="s">
        <v>7820</v>
      </c>
      <c r="H5958" s="15" t="s">
        <v>7358</v>
      </c>
      <c r="I5958" s="15" t="s">
        <v>7359</v>
      </c>
      <c r="J5958" s="15" t="s">
        <v>7358</v>
      </c>
      <c r="K5958">
        <f>VLOOKUP(C5958,'scores met drempel 25'!A:C,3,FALSE)</f>
        <v>0</v>
      </c>
      <c r="L5958">
        <f>VLOOKUP(C5958,'scores zonder drempel 25'!A:E,2,FALSE)</f>
        <v>125.35</v>
      </c>
      <c r="M5958" t="e">
        <f>VLOOKUP(B5958,'bekostiging 25'!$C$1:$N$2577,11,FALSE)</f>
        <v>#N/A</v>
      </c>
    </row>
    <row r="5959" spans="1:13">
      <c r="A5959" s="15" t="s">
        <v>14691</v>
      </c>
      <c r="B5959" s="15" t="s">
        <v>14737</v>
      </c>
      <c r="C5959" s="15" t="s">
        <v>5980</v>
      </c>
      <c r="D5959" s="15" t="s">
        <v>14738</v>
      </c>
      <c r="E5959" s="15" t="s">
        <v>14739</v>
      </c>
      <c r="F5959" s="15" t="s">
        <v>14740</v>
      </c>
      <c r="G5959" s="15" t="s">
        <v>14741</v>
      </c>
      <c r="H5959" s="15" t="s">
        <v>14742</v>
      </c>
      <c r="I5959" s="15" t="s">
        <v>14697</v>
      </c>
      <c r="J5959" s="15" t="s">
        <v>14698</v>
      </c>
      <c r="K5959">
        <f>VLOOKUP(C5959,'scores met drempel 25'!A:C,3,FALSE)</f>
        <v>0</v>
      </c>
      <c r="L5959">
        <f>VLOOKUP(C5959,'scores zonder drempel 25'!A:E,2,FALSE)</f>
        <v>20.5</v>
      </c>
      <c r="M5959" t="e">
        <f>VLOOKUP(B5959,'bekostiging 25'!$C$1:$N$2577,11,FALSE)</f>
        <v>#N/A</v>
      </c>
    </row>
    <row r="5960" spans="1:13">
      <c r="A5960" s="15" t="s">
        <v>9811</v>
      </c>
      <c r="B5960" s="15" t="s">
        <v>9929</v>
      </c>
      <c r="C5960" s="15" t="s">
        <v>5981</v>
      </c>
      <c r="D5960" s="15" t="s">
        <v>9930</v>
      </c>
      <c r="E5960" s="15" t="s">
        <v>9931</v>
      </c>
      <c r="F5960" s="15" t="s">
        <v>6275</v>
      </c>
      <c r="G5960" s="15" t="s">
        <v>9932</v>
      </c>
      <c r="H5960" s="15" t="s">
        <v>9817</v>
      </c>
      <c r="I5960" s="15" t="s">
        <v>9818</v>
      </c>
      <c r="J5960" s="15" t="s">
        <v>9817</v>
      </c>
      <c r="K5960">
        <f>VLOOKUP(C5960,'scores met drempel 25'!A:C,3,FALSE)</f>
        <v>0</v>
      </c>
      <c r="L5960">
        <f>VLOOKUP(C5960,'scores zonder drempel 25'!A:E,2,FALSE)</f>
        <v>55.5</v>
      </c>
      <c r="M5960" t="e">
        <f>VLOOKUP(B5960,'bekostiging 25'!$C$1:$N$2577,11,FALSE)</f>
        <v>#N/A</v>
      </c>
    </row>
    <row r="5961" spans="1:13">
      <c r="A5961" s="15" t="s">
        <v>7579</v>
      </c>
      <c r="B5961" s="15" t="s">
        <v>7645</v>
      </c>
      <c r="C5961" s="15" t="s">
        <v>5982</v>
      </c>
      <c r="D5961" s="15" t="s">
        <v>7646</v>
      </c>
      <c r="E5961" s="15" t="s">
        <v>7647</v>
      </c>
      <c r="F5961" s="15" t="s">
        <v>6275</v>
      </c>
      <c r="G5961" s="15" t="s">
        <v>7648</v>
      </c>
      <c r="H5961" s="15" t="s">
        <v>7358</v>
      </c>
      <c r="I5961" s="15" t="s">
        <v>7359</v>
      </c>
      <c r="J5961" s="15" t="s">
        <v>7358</v>
      </c>
      <c r="K5961">
        <f>VLOOKUP(C5961,'scores met drempel 25'!A:C,3,FALSE)</f>
        <v>0</v>
      </c>
      <c r="L5961">
        <f>VLOOKUP(C5961,'scores zonder drempel 25'!A:E,2,FALSE)</f>
        <v>145.21</v>
      </c>
      <c r="M5961" t="e">
        <f>VLOOKUP(B5961,'bekostiging 25'!$C$1:$N$2577,11,FALSE)</f>
        <v>#N/A</v>
      </c>
    </row>
    <row r="5962" spans="1:13">
      <c r="A5962" s="15" t="s">
        <v>12007</v>
      </c>
      <c r="B5962" s="15" t="s">
        <v>12014</v>
      </c>
      <c r="C5962" s="15" t="s">
        <v>5983</v>
      </c>
      <c r="D5962" s="15" t="s">
        <v>12015</v>
      </c>
      <c r="E5962" s="15" t="s">
        <v>12016</v>
      </c>
      <c r="F5962" s="15" t="s">
        <v>12017</v>
      </c>
      <c r="G5962" s="15" t="s">
        <v>12018</v>
      </c>
      <c r="H5962" s="15" t="s">
        <v>10000</v>
      </c>
      <c r="I5962" s="15" t="s">
        <v>9999</v>
      </c>
      <c r="J5962" s="15" t="s">
        <v>10000</v>
      </c>
      <c r="K5962">
        <f>VLOOKUP(C5962,'scores met drempel 25'!A:C,3,FALSE)</f>
        <v>411.13</v>
      </c>
      <c r="L5962">
        <f>VLOOKUP(C5962,'scores zonder drempel 25'!A:E,2,FALSE)</f>
        <v>539.01</v>
      </c>
      <c r="M5962">
        <f>VLOOKUP(B5962,'bekostiging 25'!$C$1:$N$2577,11,FALSE)</f>
        <v>45165.38</v>
      </c>
    </row>
    <row r="5963" spans="1:13">
      <c r="A5963" s="15" t="s">
        <v>12007</v>
      </c>
      <c r="B5963" s="15" t="s">
        <v>12014</v>
      </c>
      <c r="C5963" s="15" t="s">
        <v>5984</v>
      </c>
      <c r="D5963" s="15" t="s">
        <v>21465</v>
      </c>
      <c r="E5963" s="15" t="s">
        <v>21466</v>
      </c>
      <c r="F5963" s="15" t="s">
        <v>6275</v>
      </c>
      <c r="G5963" s="15" t="s">
        <v>21467</v>
      </c>
      <c r="H5963" s="15" t="s">
        <v>19515</v>
      </c>
      <c r="I5963" s="15" t="s">
        <v>19516</v>
      </c>
      <c r="J5963" s="15" t="s">
        <v>19517</v>
      </c>
      <c r="K5963">
        <f>VLOOKUP(C5963,'scores met drempel 25'!A:C,3,FALSE)</f>
        <v>257.04000000000002</v>
      </c>
      <c r="L5963">
        <f>VLOOKUP(C5963,'scores zonder drempel 25'!A:E,2,FALSE)</f>
        <v>364.83</v>
      </c>
      <c r="M5963">
        <f>VLOOKUP(B5963,'bekostiging 25'!$C$1:$N$2577,11,FALSE)</f>
        <v>45165.38</v>
      </c>
    </row>
    <row r="5964" spans="1:13">
      <c r="A5964" s="15" t="s">
        <v>21982</v>
      </c>
      <c r="B5964" s="15" t="s">
        <v>22024</v>
      </c>
      <c r="C5964" s="15" t="s">
        <v>5985</v>
      </c>
      <c r="D5964" s="15" t="s">
        <v>7637</v>
      </c>
      <c r="E5964" s="15" t="s">
        <v>22025</v>
      </c>
      <c r="F5964" s="15" t="s">
        <v>6220</v>
      </c>
      <c r="G5964" s="15" t="s">
        <v>22026</v>
      </c>
      <c r="H5964" s="15" t="s">
        <v>19320</v>
      </c>
      <c r="I5964" s="15" t="s">
        <v>19319</v>
      </c>
      <c r="J5964" s="15" t="s">
        <v>19320</v>
      </c>
      <c r="K5964">
        <f>VLOOKUP(C5964,'scores met drempel 25'!A:C,3,FALSE)</f>
        <v>0</v>
      </c>
      <c r="L5964">
        <f>VLOOKUP(C5964,'scores zonder drempel 25'!A:E,2,FALSE)</f>
        <v>65.06</v>
      </c>
      <c r="M5964" t="e">
        <f>VLOOKUP(B5964,'bekostiging 25'!$C$1:$N$2577,11,FALSE)</f>
        <v>#N/A</v>
      </c>
    </row>
    <row r="5965" spans="1:13">
      <c r="A5965" s="15" t="s">
        <v>10673</v>
      </c>
      <c r="B5965" s="15" t="s">
        <v>17402</v>
      </c>
      <c r="C5965" s="15" t="s">
        <v>5986</v>
      </c>
      <c r="D5965" s="15" t="s">
        <v>17403</v>
      </c>
      <c r="E5965" s="15" t="s">
        <v>17404</v>
      </c>
      <c r="F5965" s="15" t="s">
        <v>10173</v>
      </c>
      <c r="G5965" s="15" t="s">
        <v>17405</v>
      </c>
      <c r="H5965" s="15" t="s">
        <v>15983</v>
      </c>
      <c r="I5965" s="15" t="s">
        <v>15984</v>
      </c>
      <c r="J5965" s="15" t="s">
        <v>15983</v>
      </c>
      <c r="K5965">
        <f>VLOOKUP(C5965,'scores met drempel 25'!A:C,3,FALSE)</f>
        <v>0</v>
      </c>
      <c r="L5965">
        <f>VLOOKUP(C5965,'scores zonder drempel 25'!A:E,2,FALSE)</f>
        <v>9.7799999999999994</v>
      </c>
      <c r="M5965" t="e">
        <f>VLOOKUP(B5965,'bekostiging 25'!$C$1:$N$2577,11,FALSE)</f>
        <v>#N/A</v>
      </c>
    </row>
    <row r="5966" spans="1:13">
      <c r="A5966" s="15" t="s">
        <v>20457</v>
      </c>
      <c r="B5966" s="15" t="s">
        <v>20486</v>
      </c>
      <c r="C5966" s="15" t="s">
        <v>5987</v>
      </c>
      <c r="D5966" s="15" t="s">
        <v>20487</v>
      </c>
      <c r="E5966" s="15" t="s">
        <v>20488</v>
      </c>
      <c r="F5966" s="15" t="s">
        <v>6595</v>
      </c>
      <c r="G5966" s="15" t="s">
        <v>20489</v>
      </c>
      <c r="H5966" s="15" t="s">
        <v>19844</v>
      </c>
      <c r="I5966" s="15" t="s">
        <v>19845</v>
      </c>
      <c r="J5966" s="15" t="s">
        <v>19844</v>
      </c>
      <c r="K5966">
        <f>VLOOKUP(C5966,'scores met drempel 25'!A:C,3,FALSE)</f>
        <v>0</v>
      </c>
      <c r="L5966">
        <f>VLOOKUP(C5966,'scores zonder drempel 25'!A:E,2,FALSE)</f>
        <v>0</v>
      </c>
      <c r="M5966" t="e">
        <f>VLOOKUP(B5966,'bekostiging 25'!$C$1:$N$2577,11,FALSE)</f>
        <v>#N/A</v>
      </c>
    </row>
    <row r="5967" spans="1:13">
      <c r="A5967" s="15" t="s">
        <v>21835</v>
      </c>
      <c r="B5967" s="15" t="s">
        <v>21836</v>
      </c>
      <c r="C5967" s="15" t="s">
        <v>5988</v>
      </c>
      <c r="D5967" s="15" t="s">
        <v>21837</v>
      </c>
      <c r="E5967" s="15" t="s">
        <v>20397</v>
      </c>
      <c r="F5967" s="15" t="s">
        <v>7174</v>
      </c>
      <c r="G5967" s="15" t="s">
        <v>20398</v>
      </c>
      <c r="H5967" s="15" t="s">
        <v>20399</v>
      </c>
      <c r="I5967" s="15" t="s">
        <v>20400</v>
      </c>
      <c r="J5967" s="15" t="s">
        <v>20401</v>
      </c>
      <c r="K5967">
        <f>VLOOKUP(C5967,'scores met drempel 25'!A:C,3,FALSE)</f>
        <v>0.81</v>
      </c>
      <c r="L5967">
        <f>VLOOKUP(C5967,'scores zonder drempel 25'!A:E,2,FALSE)</f>
        <v>67.760000000000005</v>
      </c>
      <c r="M5967" t="e">
        <f>VLOOKUP(B5967,'bekostiging 25'!$C$1:$N$2577,11,FALSE)</f>
        <v>#N/A</v>
      </c>
    </row>
    <row r="5968" spans="1:13">
      <c r="A5968" s="15" t="s">
        <v>21383</v>
      </c>
      <c r="B5968" s="15" t="s">
        <v>21456</v>
      </c>
      <c r="C5968" s="15" t="s">
        <v>5989</v>
      </c>
      <c r="D5968" s="15" t="s">
        <v>21457</v>
      </c>
      <c r="E5968" s="15" t="s">
        <v>21458</v>
      </c>
      <c r="F5968" s="15" t="s">
        <v>21459</v>
      </c>
      <c r="G5968" s="15" t="s">
        <v>21460</v>
      </c>
      <c r="H5968" s="15" t="s">
        <v>7373</v>
      </c>
      <c r="I5968" s="15" t="s">
        <v>19333</v>
      </c>
      <c r="J5968" s="15" t="s">
        <v>7373</v>
      </c>
      <c r="K5968">
        <f>VLOOKUP(C5968,'scores met drempel 25'!A:C,3,FALSE)</f>
        <v>0</v>
      </c>
      <c r="L5968">
        <f>VLOOKUP(C5968,'scores zonder drempel 25'!A:E,2,FALSE)</f>
        <v>85.83</v>
      </c>
      <c r="M5968" t="e">
        <f>VLOOKUP(B5968,'bekostiging 25'!$C$1:$N$2577,11,FALSE)</f>
        <v>#N/A</v>
      </c>
    </row>
    <row r="5969" spans="1:13">
      <c r="A5969" s="15" t="s">
        <v>7677</v>
      </c>
      <c r="B5969" s="15" t="s">
        <v>7821</v>
      </c>
      <c r="C5969" s="15" t="s">
        <v>5990</v>
      </c>
      <c r="D5969" s="15" t="s">
        <v>7822</v>
      </c>
      <c r="E5969" s="15" t="s">
        <v>7823</v>
      </c>
      <c r="F5969" s="15" t="s">
        <v>6245</v>
      </c>
      <c r="G5969" s="15" t="s">
        <v>7824</v>
      </c>
      <c r="H5969" s="15" t="s">
        <v>7358</v>
      </c>
      <c r="I5969" s="15" t="s">
        <v>7359</v>
      </c>
      <c r="J5969" s="15" t="s">
        <v>7358</v>
      </c>
      <c r="K5969">
        <f>VLOOKUP(C5969,'scores met drempel 25'!A:C,3,FALSE)</f>
        <v>90.92</v>
      </c>
      <c r="L5969">
        <f>VLOOKUP(C5969,'scores zonder drempel 25'!A:E,2,FALSE)</f>
        <v>263.64999999999998</v>
      </c>
      <c r="M5969">
        <f>VLOOKUP(B5969,'bekostiging 25'!$C$1:$N$2577,11,FALSE)</f>
        <v>6981.39</v>
      </c>
    </row>
    <row r="5970" spans="1:13">
      <c r="A5970" s="15" t="s">
        <v>9096</v>
      </c>
      <c r="B5970" s="15" t="s">
        <v>9160</v>
      </c>
      <c r="C5970" s="15" t="s">
        <v>5991</v>
      </c>
      <c r="D5970" s="15" t="s">
        <v>9161</v>
      </c>
      <c r="E5970" s="15" t="s">
        <v>9162</v>
      </c>
      <c r="F5970" s="15" t="s">
        <v>6853</v>
      </c>
      <c r="G5970" s="15" t="s">
        <v>9163</v>
      </c>
      <c r="H5970" s="15" t="s">
        <v>8128</v>
      </c>
      <c r="I5970" s="15" t="s">
        <v>8129</v>
      </c>
      <c r="J5970" s="15" t="s">
        <v>8128</v>
      </c>
      <c r="K5970">
        <f>VLOOKUP(C5970,'scores met drempel 25'!A:C,3,FALSE)</f>
        <v>0</v>
      </c>
      <c r="L5970">
        <f>VLOOKUP(C5970,'scores zonder drempel 25'!A:E,2,FALSE)</f>
        <v>58.28</v>
      </c>
      <c r="M5970" t="e">
        <f>VLOOKUP(B5970,'bekostiging 25'!$C$1:$N$2577,11,FALSE)</f>
        <v>#N/A</v>
      </c>
    </row>
    <row r="5971" spans="1:13">
      <c r="A5971" s="15" t="s">
        <v>7579</v>
      </c>
      <c r="B5971" s="15" t="s">
        <v>10482</v>
      </c>
      <c r="C5971" s="15" t="s">
        <v>5992</v>
      </c>
      <c r="D5971" s="15" t="s">
        <v>10483</v>
      </c>
      <c r="E5971" s="15" t="s">
        <v>10484</v>
      </c>
      <c r="F5971" s="15" t="s">
        <v>6335</v>
      </c>
      <c r="G5971" s="15" t="s">
        <v>10485</v>
      </c>
      <c r="H5971" s="15" t="s">
        <v>10198</v>
      </c>
      <c r="I5971" s="15" t="s">
        <v>10199</v>
      </c>
      <c r="J5971" s="15" t="s">
        <v>10198</v>
      </c>
      <c r="K5971">
        <f>VLOOKUP(C5971,'scores met drempel 25'!A:C,3,FALSE)</f>
        <v>0</v>
      </c>
      <c r="L5971">
        <f>VLOOKUP(C5971,'scores zonder drempel 25'!A:E,2,FALSE)</f>
        <v>112.04</v>
      </c>
      <c r="M5971" t="e">
        <f>VLOOKUP(B5971,'bekostiging 25'!$C$1:$N$2577,11,FALSE)</f>
        <v>#N/A</v>
      </c>
    </row>
    <row r="5972" spans="1:13">
      <c r="A5972" s="15" t="s">
        <v>11725</v>
      </c>
      <c r="B5972" s="15" t="s">
        <v>17879</v>
      </c>
      <c r="C5972" s="15" t="s">
        <v>5993</v>
      </c>
      <c r="D5972" s="15" t="s">
        <v>10728</v>
      </c>
      <c r="E5972" s="15" t="s">
        <v>11474</v>
      </c>
      <c r="F5972" s="15" t="s">
        <v>7002</v>
      </c>
      <c r="G5972" s="15" t="s">
        <v>16773</v>
      </c>
      <c r="H5972" s="15" t="s">
        <v>16753</v>
      </c>
      <c r="I5972" s="15" t="s">
        <v>16754</v>
      </c>
      <c r="J5972" s="15" t="s">
        <v>16753</v>
      </c>
      <c r="K5972">
        <f>VLOOKUP(C5972,'scores met drempel 25'!A:C,3,FALSE)</f>
        <v>0</v>
      </c>
      <c r="L5972">
        <f>VLOOKUP(C5972,'scores zonder drempel 25'!A:E,2,FALSE)</f>
        <v>0</v>
      </c>
      <c r="M5972" t="e">
        <f>VLOOKUP(B5972,'bekostiging 25'!$C$1:$N$2577,11,FALSE)</f>
        <v>#N/A</v>
      </c>
    </row>
    <row r="5973" spans="1:13">
      <c r="A5973" s="15" t="s">
        <v>9811</v>
      </c>
      <c r="B5973" s="15" t="s">
        <v>9933</v>
      </c>
      <c r="C5973" s="15" t="s">
        <v>5994</v>
      </c>
      <c r="D5973" s="15" t="s">
        <v>9934</v>
      </c>
      <c r="E5973" s="15" t="s">
        <v>9935</v>
      </c>
      <c r="F5973" s="15" t="s">
        <v>6275</v>
      </c>
      <c r="G5973" s="15" t="s">
        <v>9936</v>
      </c>
      <c r="H5973" s="15" t="s">
        <v>9924</v>
      </c>
      <c r="I5973" s="15" t="s">
        <v>9818</v>
      </c>
      <c r="J5973" s="15" t="s">
        <v>9817</v>
      </c>
      <c r="K5973">
        <f>VLOOKUP(C5973,'scores met drempel 25'!A:C,3,FALSE)</f>
        <v>0</v>
      </c>
      <c r="L5973">
        <f>VLOOKUP(C5973,'scores zonder drempel 25'!A:E,2,FALSE)</f>
        <v>13.72</v>
      </c>
      <c r="M5973" t="e">
        <f>VLOOKUP(B5973,'bekostiging 25'!$C$1:$N$2577,11,FALSE)</f>
        <v>#N/A</v>
      </c>
    </row>
    <row r="5974" spans="1:13">
      <c r="A5974" s="15" t="s">
        <v>21383</v>
      </c>
      <c r="B5974" s="15" t="s">
        <v>21461</v>
      </c>
      <c r="C5974" s="15" t="s">
        <v>5995</v>
      </c>
      <c r="D5974" s="15" t="s">
        <v>21462</v>
      </c>
      <c r="E5974" s="15" t="s">
        <v>21463</v>
      </c>
      <c r="F5974" s="15" t="s">
        <v>6269</v>
      </c>
      <c r="G5974" s="15" t="s">
        <v>21464</v>
      </c>
      <c r="H5974" s="15" t="s">
        <v>7373</v>
      </c>
      <c r="I5974" s="15" t="s">
        <v>19333</v>
      </c>
      <c r="J5974" s="15" t="s">
        <v>7373</v>
      </c>
      <c r="K5974">
        <f>VLOOKUP(C5974,'scores met drempel 25'!A:C,3,FALSE)</f>
        <v>0</v>
      </c>
      <c r="L5974">
        <f>VLOOKUP(C5974,'scores zonder drempel 25'!A:E,2,FALSE)</f>
        <v>32.979999999999997</v>
      </c>
      <c r="M5974" t="e">
        <f>VLOOKUP(B5974,'bekostiging 25'!$C$1:$N$2577,11,FALSE)</f>
        <v>#N/A</v>
      </c>
    </row>
    <row r="5975" spans="1:13">
      <c r="A5975" s="15" t="s">
        <v>12855</v>
      </c>
      <c r="B5975" s="15" t="s">
        <v>18870</v>
      </c>
      <c r="C5975" s="15" t="s">
        <v>5996</v>
      </c>
      <c r="D5975" s="15" t="s">
        <v>18871</v>
      </c>
      <c r="E5975" s="15" t="s">
        <v>18872</v>
      </c>
      <c r="F5975" s="15" t="s">
        <v>6245</v>
      </c>
      <c r="G5975" s="15" t="s">
        <v>18873</v>
      </c>
      <c r="H5975" s="15" t="s">
        <v>17963</v>
      </c>
      <c r="I5975" s="15" t="s">
        <v>15971</v>
      </c>
      <c r="J5975" s="15" t="s">
        <v>15972</v>
      </c>
      <c r="K5975">
        <f>VLOOKUP(C5975,'scores met drempel 25'!A:C,3,FALSE)</f>
        <v>0</v>
      </c>
      <c r="L5975">
        <f>VLOOKUP(C5975,'scores zonder drempel 25'!A:E,2,FALSE)</f>
        <v>14.35</v>
      </c>
      <c r="M5975" t="e">
        <f>VLOOKUP(B5975,'bekostiging 25'!$C$1:$N$2577,11,FALSE)</f>
        <v>#N/A</v>
      </c>
    </row>
    <row r="5976" spans="1:13">
      <c r="A5976" s="15" t="s">
        <v>12433</v>
      </c>
      <c r="B5976" s="15" t="s">
        <v>12434</v>
      </c>
      <c r="C5976" s="15" t="s">
        <v>5998</v>
      </c>
      <c r="D5976" s="15" t="s">
        <v>12435</v>
      </c>
      <c r="E5976" s="15" t="s">
        <v>12436</v>
      </c>
      <c r="F5976" s="15" t="s">
        <v>6831</v>
      </c>
      <c r="G5976" s="15" t="s">
        <v>12437</v>
      </c>
      <c r="H5976" s="15" t="s">
        <v>12438</v>
      </c>
      <c r="I5976" s="15" t="s">
        <v>9985</v>
      </c>
      <c r="J5976" s="15" t="s">
        <v>9984</v>
      </c>
      <c r="K5976">
        <f>VLOOKUP(C5976,'scores met drempel 25'!A:C,3,FALSE)</f>
        <v>0</v>
      </c>
      <c r="L5976">
        <f>VLOOKUP(C5976,'scores zonder drempel 25'!A:E,2,FALSE)</f>
        <v>54.02</v>
      </c>
      <c r="M5976" t="e">
        <f>VLOOKUP(B5976,'bekostiging 25'!$C$1:$N$2577,11,FALSE)</f>
        <v>#N/A</v>
      </c>
    </row>
    <row r="5977" spans="1:13">
      <c r="A5977" s="15" t="s">
        <v>21844</v>
      </c>
      <c r="B5977" s="15" t="s">
        <v>21845</v>
      </c>
      <c r="C5977" s="15" t="s">
        <v>5999</v>
      </c>
      <c r="D5977" s="15" t="s">
        <v>21846</v>
      </c>
      <c r="E5977" s="15" t="s">
        <v>21847</v>
      </c>
      <c r="F5977" s="15" t="s">
        <v>6245</v>
      </c>
      <c r="G5977" s="15" t="s">
        <v>21848</v>
      </c>
      <c r="H5977" s="15" t="s">
        <v>7373</v>
      </c>
      <c r="I5977" s="15" t="s">
        <v>19333</v>
      </c>
      <c r="J5977" s="15" t="s">
        <v>7373</v>
      </c>
      <c r="K5977">
        <f>VLOOKUP(C5977,'scores met drempel 25'!A:C,3,FALSE)</f>
        <v>0</v>
      </c>
      <c r="L5977">
        <f>VLOOKUP(C5977,'scores zonder drempel 25'!A:E,2,FALSE)</f>
        <v>5.14</v>
      </c>
      <c r="M5977" t="e">
        <f>VLOOKUP(B5977,'bekostiging 25'!$C$1:$N$2577,11,FALSE)</f>
        <v>#N/A</v>
      </c>
    </row>
    <row r="5978" spans="1:13">
      <c r="A5978" s="15" t="s">
        <v>25926</v>
      </c>
      <c r="B5978" s="15" t="s">
        <v>26005</v>
      </c>
      <c r="C5978" s="15" t="s">
        <v>6000</v>
      </c>
      <c r="D5978" s="15" t="s">
        <v>26006</v>
      </c>
      <c r="E5978" s="15" t="s">
        <v>26007</v>
      </c>
      <c r="F5978" s="15" t="s">
        <v>6245</v>
      </c>
      <c r="G5978" s="15" t="s">
        <v>26008</v>
      </c>
      <c r="H5978" s="15" t="s">
        <v>21891</v>
      </c>
      <c r="I5978" s="15" t="s">
        <v>24684</v>
      </c>
      <c r="J5978" s="15" t="s">
        <v>21891</v>
      </c>
      <c r="K5978">
        <f>VLOOKUP(C5978,'scores met drempel 25'!A:C,3,FALSE)</f>
        <v>0</v>
      </c>
      <c r="L5978">
        <f>VLOOKUP(C5978,'scores zonder drempel 25'!A:E,2,FALSE)</f>
        <v>183.02</v>
      </c>
      <c r="M5978" t="e">
        <f>VLOOKUP(B5978,'bekostiging 25'!$C$1:$N$2577,11,FALSE)</f>
        <v>#N/A</v>
      </c>
    </row>
    <row r="5979" spans="1:13">
      <c r="A5979" s="15" t="s">
        <v>12007</v>
      </c>
      <c r="B5979" s="15" t="s">
        <v>25707</v>
      </c>
      <c r="C5979" s="15" t="s">
        <v>6001</v>
      </c>
      <c r="D5979" s="15" t="s">
        <v>25708</v>
      </c>
      <c r="E5979" s="15" t="s">
        <v>25709</v>
      </c>
      <c r="F5979" s="15" t="s">
        <v>8818</v>
      </c>
      <c r="G5979" s="15" t="s">
        <v>25710</v>
      </c>
      <c r="H5979" s="15" t="s">
        <v>21891</v>
      </c>
      <c r="I5979" s="15" t="s">
        <v>24684</v>
      </c>
      <c r="J5979" s="15" t="s">
        <v>21891</v>
      </c>
      <c r="K5979">
        <f>VLOOKUP(C5979,'scores met drempel 25'!A:C,3,FALSE)</f>
        <v>137.51</v>
      </c>
      <c r="L5979">
        <f>VLOOKUP(C5979,'scores zonder drempel 25'!A:E,2,FALSE)</f>
        <v>360.45</v>
      </c>
      <c r="M5979">
        <f>VLOOKUP(B5979,'bekostiging 25'!$C$1:$N$2577,11,FALSE)</f>
        <v>8381.93</v>
      </c>
    </row>
    <row r="5980" spans="1:13">
      <c r="A5980" s="15" t="s">
        <v>25111</v>
      </c>
      <c r="B5980" s="15" t="s">
        <v>25218</v>
      </c>
      <c r="C5980" s="15" t="s">
        <v>6002</v>
      </c>
      <c r="D5980" s="15" t="s">
        <v>25219</v>
      </c>
      <c r="E5980" s="15" t="s">
        <v>25220</v>
      </c>
      <c r="F5980" s="15" t="s">
        <v>6245</v>
      </c>
      <c r="G5980" s="15" t="s">
        <v>25221</v>
      </c>
      <c r="H5980" s="15" t="s">
        <v>21891</v>
      </c>
      <c r="I5980" s="15" t="s">
        <v>24684</v>
      </c>
      <c r="J5980" s="15" t="s">
        <v>21891</v>
      </c>
      <c r="K5980">
        <f>VLOOKUP(C5980,'scores met drempel 25'!A:C,3,FALSE)</f>
        <v>0</v>
      </c>
      <c r="L5980">
        <f>VLOOKUP(C5980,'scores zonder drempel 25'!A:E,2,FALSE)</f>
        <v>84.63</v>
      </c>
      <c r="M5980" t="e">
        <f>VLOOKUP(B5980,'bekostiging 25'!$C$1:$N$2577,11,FALSE)</f>
        <v>#N/A</v>
      </c>
    </row>
    <row r="5981" spans="1:13">
      <c r="A5981" s="15" t="s">
        <v>27979</v>
      </c>
      <c r="B5981" s="15" t="s">
        <v>27995</v>
      </c>
      <c r="C5981" s="15" t="s">
        <v>6003</v>
      </c>
      <c r="D5981" s="15" t="s">
        <v>27996</v>
      </c>
      <c r="E5981" s="15" t="s">
        <v>27997</v>
      </c>
      <c r="F5981" s="15" t="s">
        <v>6164</v>
      </c>
      <c r="G5981" s="15" t="s">
        <v>27998</v>
      </c>
      <c r="H5981" s="15" t="s">
        <v>21874</v>
      </c>
      <c r="I5981" s="15" t="s">
        <v>27591</v>
      </c>
      <c r="J5981" s="15" t="s">
        <v>21874</v>
      </c>
      <c r="K5981">
        <f>VLOOKUP(C5981,'scores met drempel 25'!A:C,3,FALSE)</f>
        <v>1063.56</v>
      </c>
      <c r="L5981">
        <f>VLOOKUP(C5981,'scores zonder drempel 25'!A:E,2,FALSE)</f>
        <v>1460.58</v>
      </c>
      <c r="M5981">
        <f>VLOOKUP(B5981,'bekostiging 25'!$C$1:$N$2577,11,FALSE)</f>
        <v>73726.880000000005</v>
      </c>
    </row>
    <row r="5982" spans="1:13">
      <c r="A5982" s="15" t="s">
        <v>20120</v>
      </c>
      <c r="B5982" s="15" t="s">
        <v>20250</v>
      </c>
      <c r="C5982" s="15" t="s">
        <v>6004</v>
      </c>
      <c r="D5982" s="15" t="s">
        <v>20251</v>
      </c>
      <c r="E5982" s="15" t="s">
        <v>20252</v>
      </c>
      <c r="F5982" s="15" t="s">
        <v>10159</v>
      </c>
      <c r="G5982" s="15" t="s">
        <v>20253</v>
      </c>
      <c r="H5982" s="15" t="s">
        <v>20254</v>
      </c>
      <c r="I5982" s="15" t="s">
        <v>19333</v>
      </c>
      <c r="J5982" s="15" t="s">
        <v>7373</v>
      </c>
      <c r="K5982">
        <f>VLOOKUP(C5982,'scores met drempel 25'!A:C,3,FALSE)</f>
        <v>0</v>
      </c>
      <c r="L5982">
        <f>VLOOKUP(C5982,'scores zonder drempel 25'!A:E,2,FALSE)</f>
        <v>223.04</v>
      </c>
      <c r="M5982" t="e">
        <f>VLOOKUP(B5982,'bekostiging 25'!$C$1:$N$2577,11,FALSE)</f>
        <v>#N/A</v>
      </c>
    </row>
    <row r="5983" spans="1:13">
      <c r="A5983" s="15" t="s">
        <v>10193</v>
      </c>
      <c r="B5983" s="15" t="s">
        <v>19712</v>
      </c>
      <c r="C5983" s="15" t="s">
        <v>6005</v>
      </c>
      <c r="D5983" s="15" t="s">
        <v>19713</v>
      </c>
      <c r="E5983" s="15" t="s">
        <v>19714</v>
      </c>
      <c r="F5983" s="15" t="s">
        <v>6335</v>
      </c>
      <c r="G5983" s="15" t="s">
        <v>19715</v>
      </c>
      <c r="H5983" s="15" t="s">
        <v>19311</v>
      </c>
      <c r="I5983" s="15" t="s">
        <v>19312</v>
      </c>
      <c r="J5983" s="15" t="s">
        <v>19311</v>
      </c>
      <c r="K5983">
        <f>VLOOKUP(C5983,'scores met drempel 25'!A:C,3,FALSE)</f>
        <v>786.72</v>
      </c>
      <c r="L5983">
        <f>VLOOKUP(C5983,'scores zonder drempel 25'!A:E,2,FALSE)</f>
        <v>1044.48</v>
      </c>
      <c r="M5983">
        <f>VLOOKUP(B5983,'bekostiging 25'!$C$1:$N$2577,11,FALSE)</f>
        <v>54415.24</v>
      </c>
    </row>
    <row r="5984" spans="1:13">
      <c r="A5984" s="15" t="s">
        <v>6160</v>
      </c>
      <c r="B5984" s="15" t="s">
        <v>6325</v>
      </c>
      <c r="C5984" s="15" t="s">
        <v>6006</v>
      </c>
      <c r="D5984" s="15" t="s">
        <v>6326</v>
      </c>
      <c r="E5984" s="15" t="s">
        <v>6327</v>
      </c>
      <c r="F5984" s="15" t="s">
        <v>6328</v>
      </c>
      <c r="G5984" s="15" t="s">
        <v>6329</v>
      </c>
      <c r="H5984" s="15" t="s">
        <v>6330</v>
      </c>
      <c r="I5984" s="15" t="s">
        <v>6191</v>
      </c>
      <c r="J5984" s="15" t="s">
        <v>6192</v>
      </c>
      <c r="K5984">
        <f>VLOOKUP(C5984,'scores met drempel 25'!A:C,3,FALSE)</f>
        <v>0</v>
      </c>
      <c r="L5984">
        <f>VLOOKUP(C5984,'scores zonder drempel 25'!A:E,2,FALSE)</f>
        <v>13.84</v>
      </c>
      <c r="M5984" t="e">
        <f>VLOOKUP(B5984,'bekostiging 25'!$C$1:$N$2577,11,FALSE)</f>
        <v>#N/A</v>
      </c>
    </row>
    <row r="5985" spans="1:13">
      <c r="A5985" s="15" t="s">
        <v>25111</v>
      </c>
      <c r="B5985" s="15" t="s">
        <v>25222</v>
      </c>
      <c r="C5985" s="15" t="s">
        <v>6007</v>
      </c>
      <c r="D5985" s="15" t="s">
        <v>25223</v>
      </c>
      <c r="E5985" s="15" t="s">
        <v>25224</v>
      </c>
      <c r="F5985" s="15" t="s">
        <v>6778</v>
      </c>
      <c r="G5985" s="15" t="s">
        <v>25225</v>
      </c>
      <c r="H5985" s="15" t="s">
        <v>21891</v>
      </c>
      <c r="I5985" s="15" t="s">
        <v>24684</v>
      </c>
      <c r="J5985" s="15" t="s">
        <v>21891</v>
      </c>
      <c r="K5985">
        <f>VLOOKUP(C5985,'scores met drempel 25'!A:C,3,FALSE)</f>
        <v>0</v>
      </c>
      <c r="L5985">
        <f>VLOOKUP(C5985,'scores zonder drempel 25'!A:E,2,FALSE)</f>
        <v>116.5</v>
      </c>
      <c r="M5985">
        <f>VLOOKUP(B5985,'bekostiging 25'!$C$1:$N$2577,11,FALSE)</f>
        <v>357.97</v>
      </c>
    </row>
    <row r="5986" spans="1:13">
      <c r="A5986" s="15" t="s">
        <v>25482</v>
      </c>
      <c r="B5986" s="15" t="s">
        <v>25544</v>
      </c>
      <c r="C5986" s="15" t="s">
        <v>6008</v>
      </c>
      <c r="D5986" s="15" t="s">
        <v>7808</v>
      </c>
      <c r="E5986" s="15" t="s">
        <v>7919</v>
      </c>
      <c r="F5986" s="15" t="s">
        <v>6196</v>
      </c>
      <c r="G5986" s="15" t="s">
        <v>25545</v>
      </c>
      <c r="H5986" s="15" t="s">
        <v>25546</v>
      </c>
      <c r="I5986" s="15" t="s">
        <v>24694</v>
      </c>
      <c r="J5986" s="15" t="s">
        <v>24695</v>
      </c>
      <c r="K5986">
        <f>VLOOKUP(C5986,'scores met drempel 25'!A:C,3,FALSE)</f>
        <v>0</v>
      </c>
      <c r="L5986">
        <f>VLOOKUP(C5986,'scores zonder drempel 25'!A:E,2,FALSE)</f>
        <v>185.4</v>
      </c>
      <c r="M5986" t="e">
        <f>VLOOKUP(B5986,'bekostiging 25'!$C$1:$N$2577,11,FALSE)</f>
        <v>#N/A</v>
      </c>
    </row>
    <row r="5987" spans="1:13">
      <c r="A5987" s="15" t="s">
        <v>19748</v>
      </c>
      <c r="B5987" s="15" t="s">
        <v>19774</v>
      </c>
      <c r="C5987" s="15" t="s">
        <v>6009</v>
      </c>
      <c r="D5987" s="15" t="s">
        <v>19775</v>
      </c>
      <c r="E5987" s="15" t="s">
        <v>19776</v>
      </c>
      <c r="F5987" s="15" t="s">
        <v>18003</v>
      </c>
      <c r="G5987" s="15" t="s">
        <v>19777</v>
      </c>
      <c r="H5987" s="15" t="s">
        <v>7373</v>
      </c>
      <c r="I5987" s="15" t="s">
        <v>19333</v>
      </c>
      <c r="J5987" s="15" t="s">
        <v>7373</v>
      </c>
      <c r="K5987">
        <f>VLOOKUP(C5987,'scores met drempel 25'!A:C,3,FALSE)</f>
        <v>0</v>
      </c>
      <c r="L5987">
        <f>VLOOKUP(C5987,'scores zonder drempel 25'!A:E,2,FALSE)</f>
        <v>71.59</v>
      </c>
      <c r="M5987" t="e">
        <f>VLOOKUP(B5987,'bekostiging 25'!$C$1:$N$2577,11,FALSE)</f>
        <v>#N/A</v>
      </c>
    </row>
    <row r="5988" spans="1:13">
      <c r="A5988" s="15" t="s">
        <v>12007</v>
      </c>
      <c r="B5988" s="15" t="s">
        <v>25711</v>
      </c>
      <c r="C5988" s="15" t="s">
        <v>6010</v>
      </c>
      <c r="D5988" s="15" t="s">
        <v>25712</v>
      </c>
      <c r="E5988" s="15" t="s">
        <v>25713</v>
      </c>
      <c r="F5988" s="15" t="s">
        <v>25714</v>
      </c>
      <c r="G5988" s="15" t="s">
        <v>25715</v>
      </c>
      <c r="H5988" s="15" t="s">
        <v>12013</v>
      </c>
      <c r="I5988" s="15" t="s">
        <v>24629</v>
      </c>
      <c r="J5988" s="15" t="s">
        <v>12013</v>
      </c>
      <c r="K5988">
        <f>VLOOKUP(C5988,'scores met drempel 25'!A:C,3,FALSE)</f>
        <v>593.12</v>
      </c>
      <c r="L5988">
        <f>VLOOKUP(C5988,'scores zonder drempel 25'!A:E,2,FALSE)</f>
        <v>824.77</v>
      </c>
      <c r="M5988">
        <f>VLOOKUP(B5988,'bekostiging 25'!$C$1:$N$2577,11,FALSE)</f>
        <v>40834.43</v>
      </c>
    </row>
    <row r="5989" spans="1:13">
      <c r="A5989" s="15" t="s">
        <v>7374</v>
      </c>
      <c r="B5989" s="15" t="s">
        <v>7447</v>
      </c>
      <c r="C5989" s="15" t="s">
        <v>6011</v>
      </c>
      <c r="D5989" s="15" t="s">
        <v>7448</v>
      </c>
      <c r="E5989" s="15" t="s">
        <v>7449</v>
      </c>
      <c r="F5989" s="15" t="s">
        <v>6427</v>
      </c>
      <c r="G5989" s="15" t="s">
        <v>7450</v>
      </c>
      <c r="H5989" s="15" t="s">
        <v>7358</v>
      </c>
      <c r="I5989" s="15" t="s">
        <v>7359</v>
      </c>
      <c r="J5989" s="15" t="s">
        <v>7358</v>
      </c>
      <c r="K5989">
        <f>VLOOKUP(C5989,'scores met drempel 25'!A:C,3,FALSE)</f>
        <v>0</v>
      </c>
      <c r="L5989">
        <f>VLOOKUP(C5989,'scores zonder drempel 25'!A:E,2,FALSE)</f>
        <v>63.73</v>
      </c>
      <c r="M5989" t="e">
        <f>VLOOKUP(B5989,'bekostiging 25'!$C$1:$N$2577,11,FALSE)</f>
        <v>#N/A</v>
      </c>
    </row>
    <row r="5990" spans="1:13">
      <c r="A5990" s="15" t="s">
        <v>21109</v>
      </c>
      <c r="B5990" s="15" t="s">
        <v>21145</v>
      </c>
      <c r="C5990" s="15" t="s">
        <v>6012</v>
      </c>
      <c r="D5990" s="15" t="s">
        <v>21146</v>
      </c>
      <c r="E5990" s="15" t="s">
        <v>20252</v>
      </c>
      <c r="F5990" s="15" t="s">
        <v>7900</v>
      </c>
      <c r="G5990" s="15" t="s">
        <v>20253</v>
      </c>
      <c r="H5990" s="15" t="s">
        <v>20254</v>
      </c>
      <c r="I5990" s="15" t="s">
        <v>19333</v>
      </c>
      <c r="J5990" s="15" t="s">
        <v>7373</v>
      </c>
      <c r="K5990">
        <f>VLOOKUP(C5990,'scores met drempel 25'!A:C,3,FALSE)</f>
        <v>0</v>
      </c>
      <c r="L5990">
        <f>VLOOKUP(C5990,'scores zonder drempel 25'!A:E,2,FALSE)</f>
        <v>0</v>
      </c>
      <c r="M5990" t="e">
        <f>VLOOKUP(B5990,'bekostiging 25'!$C$1:$N$2577,11,FALSE)</f>
        <v>#N/A</v>
      </c>
    </row>
    <row r="5991" spans="1:13">
      <c r="A5991" s="15" t="s">
        <v>12855</v>
      </c>
      <c r="B5991" s="15" t="s">
        <v>18874</v>
      </c>
      <c r="C5991" s="15" t="s">
        <v>6013</v>
      </c>
      <c r="D5991" s="15" t="s">
        <v>18875</v>
      </c>
      <c r="E5991" s="15" t="s">
        <v>18876</v>
      </c>
      <c r="F5991" s="15" t="s">
        <v>6335</v>
      </c>
      <c r="G5991" s="15" t="s">
        <v>18877</v>
      </c>
      <c r="H5991" s="15" t="s">
        <v>15970</v>
      </c>
      <c r="I5991" s="15" t="s">
        <v>15971</v>
      </c>
      <c r="J5991" s="15" t="s">
        <v>15972</v>
      </c>
      <c r="K5991">
        <f>VLOOKUP(C5991,'scores met drempel 25'!A:C,3,FALSE)</f>
        <v>0</v>
      </c>
      <c r="L5991">
        <f>VLOOKUP(C5991,'scores zonder drempel 25'!A:E,2,FALSE)</f>
        <v>81.45</v>
      </c>
      <c r="M5991" t="e">
        <f>VLOOKUP(B5991,'bekostiging 25'!$C$1:$N$2577,11,FALSE)</f>
        <v>#N/A</v>
      </c>
    </row>
    <row r="5992" spans="1:13">
      <c r="A5992" s="15" t="s">
        <v>30282</v>
      </c>
      <c r="B5992" s="15" t="s">
        <v>30320</v>
      </c>
      <c r="C5992" s="15" t="s">
        <v>6014</v>
      </c>
      <c r="D5992" s="15" t="s">
        <v>30321</v>
      </c>
      <c r="E5992" s="15" t="s">
        <v>27790</v>
      </c>
      <c r="F5992" s="15" t="s">
        <v>13754</v>
      </c>
      <c r="G5992" s="15" t="s">
        <v>27791</v>
      </c>
      <c r="H5992" s="15" t="s">
        <v>27707</v>
      </c>
      <c r="I5992" s="15" t="s">
        <v>27708</v>
      </c>
      <c r="J5992" s="15" t="s">
        <v>27709</v>
      </c>
      <c r="K5992">
        <f>VLOOKUP(C5992,'scores met drempel 25'!A:C,3,FALSE)</f>
        <v>368.76</v>
      </c>
      <c r="L5992">
        <f>VLOOKUP(C5992,'scores zonder drempel 25'!A:E,2,FALSE)</f>
        <v>605.77</v>
      </c>
      <c r="M5992">
        <f>VLOOKUP(B5992,'bekostiging 25'!$C$1:$N$2577,11,FALSE)</f>
        <v>24177.22</v>
      </c>
    </row>
    <row r="5993" spans="1:13">
      <c r="A5993" s="15" t="s">
        <v>18653</v>
      </c>
      <c r="B5993" s="15" t="s">
        <v>18671</v>
      </c>
      <c r="C5993" s="15" t="s">
        <v>6015</v>
      </c>
      <c r="D5993" s="15" t="s">
        <v>18672</v>
      </c>
      <c r="E5993" s="15" t="s">
        <v>18189</v>
      </c>
      <c r="F5993" s="15" t="s">
        <v>8695</v>
      </c>
      <c r="G5993" s="15" t="s">
        <v>18190</v>
      </c>
      <c r="H5993" s="15" t="s">
        <v>17121</v>
      </c>
      <c r="I5993" s="15" t="s">
        <v>17122</v>
      </c>
      <c r="J5993" s="15" t="s">
        <v>17121</v>
      </c>
      <c r="K5993">
        <f>VLOOKUP(C5993,'scores met drempel 25'!A:C,3,FALSE)</f>
        <v>0</v>
      </c>
      <c r="L5993">
        <f>VLOOKUP(C5993,'scores zonder drempel 25'!A:E,2,FALSE)</f>
        <v>29.64</v>
      </c>
      <c r="M5993" t="e">
        <f>VLOOKUP(B5993,'bekostiging 25'!$C$1:$N$2577,11,FALSE)</f>
        <v>#N/A</v>
      </c>
    </row>
    <row r="5994" spans="1:13">
      <c r="A5994" s="15" t="s">
        <v>27592</v>
      </c>
      <c r="B5994" s="15" t="s">
        <v>27816</v>
      </c>
      <c r="C5994" s="15" t="s">
        <v>6016</v>
      </c>
      <c r="D5994" s="15" t="s">
        <v>27817</v>
      </c>
      <c r="E5994" s="15" t="s">
        <v>17465</v>
      </c>
      <c r="F5994" s="15" t="s">
        <v>14918</v>
      </c>
      <c r="G5994" s="15" t="s">
        <v>27818</v>
      </c>
      <c r="H5994" s="15" t="s">
        <v>27518</v>
      </c>
      <c r="I5994" s="15" t="s">
        <v>27519</v>
      </c>
      <c r="J5994" s="15" t="s">
        <v>27518</v>
      </c>
      <c r="K5994">
        <f>VLOOKUP(C5994,'scores met drempel 25'!A:C,3,FALSE)</f>
        <v>161.19</v>
      </c>
      <c r="L5994">
        <f>VLOOKUP(C5994,'scores zonder drempel 25'!A:E,2,FALSE)</f>
        <v>437.03</v>
      </c>
      <c r="M5994">
        <f>VLOOKUP(B5994,'bekostiging 25'!$C$1:$N$2577,11,FALSE)</f>
        <v>5494.19</v>
      </c>
    </row>
    <row r="5995" spans="1:13">
      <c r="A5995" s="15" t="s">
        <v>27592</v>
      </c>
      <c r="B5995" s="15" t="s">
        <v>27819</v>
      </c>
      <c r="C5995" s="15" t="s">
        <v>6017</v>
      </c>
      <c r="D5995" s="15" t="s">
        <v>27820</v>
      </c>
      <c r="E5995" s="15" t="s">
        <v>27821</v>
      </c>
      <c r="F5995" s="15" t="s">
        <v>6245</v>
      </c>
      <c r="G5995" s="15" t="s">
        <v>27822</v>
      </c>
      <c r="H5995" s="15" t="s">
        <v>27656</v>
      </c>
      <c r="I5995" s="15" t="s">
        <v>27657</v>
      </c>
      <c r="J5995" s="15" t="s">
        <v>27658</v>
      </c>
      <c r="K5995">
        <f>VLOOKUP(C5995,'scores met drempel 25'!A:C,3,FALSE)</f>
        <v>0</v>
      </c>
      <c r="L5995">
        <f>VLOOKUP(C5995,'scores zonder drempel 25'!A:E,2,FALSE)</f>
        <v>134</v>
      </c>
      <c r="M5995" t="e">
        <f>VLOOKUP(B5995,'bekostiging 25'!$C$1:$N$2577,11,FALSE)</f>
        <v>#N/A</v>
      </c>
    </row>
    <row r="5996" spans="1:13">
      <c r="A5996" s="15" t="s">
        <v>21814</v>
      </c>
      <c r="B5996" s="15" t="s">
        <v>21815</v>
      </c>
      <c r="C5996" s="15" t="s">
        <v>6018</v>
      </c>
      <c r="D5996" s="15" t="s">
        <v>21816</v>
      </c>
      <c r="E5996" s="15" t="s">
        <v>21817</v>
      </c>
      <c r="F5996" s="15" t="s">
        <v>6269</v>
      </c>
      <c r="G5996" s="15" t="s">
        <v>21818</v>
      </c>
      <c r="H5996" s="15" t="s">
        <v>7373</v>
      </c>
      <c r="I5996" s="15" t="s">
        <v>19333</v>
      </c>
      <c r="J5996" s="15" t="s">
        <v>7373</v>
      </c>
      <c r="K5996">
        <f>VLOOKUP(C5996,'scores met drempel 25'!A:C,3,FALSE)</f>
        <v>342.7</v>
      </c>
      <c r="L5996">
        <f>VLOOKUP(C5996,'scores zonder drempel 25'!A:E,2,FALSE)</f>
        <v>491.33</v>
      </c>
      <c r="M5996">
        <f>VLOOKUP(B5996,'bekostiging 25'!$C$1:$N$2577,11,FALSE)</f>
        <v>22554.69</v>
      </c>
    </row>
    <row r="5997" spans="1:13">
      <c r="A5997" s="15" t="s">
        <v>18151</v>
      </c>
      <c r="B5997" s="15" t="s">
        <v>18161</v>
      </c>
      <c r="C5997" s="15" t="s">
        <v>6019</v>
      </c>
      <c r="D5997" s="15" t="s">
        <v>18162</v>
      </c>
      <c r="E5997" s="15" t="s">
        <v>18163</v>
      </c>
      <c r="F5997" s="15" t="s">
        <v>6275</v>
      </c>
      <c r="G5997" s="15" t="s">
        <v>18164</v>
      </c>
      <c r="H5997" s="15" t="s">
        <v>17378</v>
      </c>
      <c r="I5997" s="15" t="s">
        <v>17379</v>
      </c>
      <c r="J5997" s="15" t="s">
        <v>17378</v>
      </c>
      <c r="K5997">
        <f>VLOOKUP(C5997,'scores met drempel 25'!A:C,3,FALSE)</f>
        <v>312.81</v>
      </c>
      <c r="L5997">
        <f>VLOOKUP(C5997,'scores zonder drempel 25'!A:E,2,FALSE)</f>
        <v>433.32</v>
      </c>
      <c r="M5997">
        <f>VLOOKUP(B5997,'bekostiging 25'!$C$1:$N$2577,11,FALSE)</f>
        <v>17563.13</v>
      </c>
    </row>
    <row r="5998" spans="1:13">
      <c r="A5998" s="15" t="s">
        <v>30367</v>
      </c>
      <c r="B5998" s="15" t="s">
        <v>30566</v>
      </c>
      <c r="C5998" s="15" t="s">
        <v>6020</v>
      </c>
      <c r="D5998" s="15" t="s">
        <v>30567</v>
      </c>
      <c r="E5998" s="15" t="s">
        <v>30568</v>
      </c>
      <c r="F5998" s="15" t="s">
        <v>30569</v>
      </c>
      <c r="G5998" s="15" t="s">
        <v>30570</v>
      </c>
      <c r="H5998" s="15" t="s">
        <v>21874</v>
      </c>
      <c r="I5998" s="15" t="s">
        <v>27591</v>
      </c>
      <c r="J5998" s="15" t="s">
        <v>21874</v>
      </c>
      <c r="K5998">
        <f>VLOOKUP(C5998,'scores met drempel 25'!A:C,3,FALSE)</f>
        <v>0</v>
      </c>
      <c r="L5998">
        <f>VLOOKUP(C5998,'scores zonder drempel 25'!A:E,2,FALSE)</f>
        <v>166.86</v>
      </c>
      <c r="M5998" t="e">
        <f>VLOOKUP(B5998,'bekostiging 25'!$C$1:$N$2577,11,FALSE)</f>
        <v>#N/A</v>
      </c>
    </row>
    <row r="5999" spans="1:13">
      <c r="A5999" s="15" t="s">
        <v>21849</v>
      </c>
      <c r="B5999" s="15" t="s">
        <v>21850</v>
      </c>
      <c r="C5999" s="15" t="s">
        <v>6021</v>
      </c>
      <c r="D5999" s="15" t="s">
        <v>21851</v>
      </c>
      <c r="E5999" s="15" t="s">
        <v>21852</v>
      </c>
      <c r="F5999" s="15" t="s">
        <v>7853</v>
      </c>
      <c r="G5999" s="15" t="s">
        <v>21853</v>
      </c>
      <c r="H5999" s="15" t="s">
        <v>7373</v>
      </c>
      <c r="I5999" s="15" t="s">
        <v>19333</v>
      </c>
      <c r="J5999" s="15" t="s">
        <v>7373</v>
      </c>
      <c r="K5999">
        <f>VLOOKUP(C5999,'scores met drempel 25'!A:C,3,FALSE)</f>
        <v>250.34</v>
      </c>
      <c r="L5999">
        <f>VLOOKUP(C5999,'scores zonder drempel 25'!A:E,2,FALSE)</f>
        <v>321.31</v>
      </c>
      <c r="M5999">
        <f>VLOOKUP(B5999,'bekostiging 25'!$C$1:$N$2577,11,FALSE)</f>
        <v>15433.32</v>
      </c>
    </row>
    <row r="6000" spans="1:13">
      <c r="A6000" s="15" t="s">
        <v>6631</v>
      </c>
      <c r="B6000" s="15" t="s">
        <v>23703</v>
      </c>
      <c r="C6000" s="15" t="s">
        <v>6022</v>
      </c>
      <c r="D6000" s="15" t="s">
        <v>23704</v>
      </c>
      <c r="E6000" s="15" t="s">
        <v>23705</v>
      </c>
      <c r="F6000" s="15" t="s">
        <v>6252</v>
      </c>
      <c r="G6000" s="15" t="s">
        <v>23706</v>
      </c>
      <c r="H6000" s="15" t="s">
        <v>23037</v>
      </c>
      <c r="I6000" s="15" t="s">
        <v>23038</v>
      </c>
      <c r="J6000" s="15" t="s">
        <v>23037</v>
      </c>
      <c r="K6000">
        <f>VLOOKUP(C6000,'scores met drempel 25'!A:C,3,FALSE)</f>
        <v>0</v>
      </c>
      <c r="L6000">
        <f>VLOOKUP(C6000,'scores zonder drempel 25'!A:E,2,FALSE)</f>
        <v>4.1500000000000004</v>
      </c>
      <c r="M6000" t="e">
        <f>VLOOKUP(B6000,'bekostiging 25'!$C$1:$N$2577,11,FALSE)</f>
        <v>#N/A</v>
      </c>
    </row>
    <row r="6001" spans="1:13">
      <c r="A6001" s="15" t="s">
        <v>28240</v>
      </c>
      <c r="B6001" s="15" t="s">
        <v>28249</v>
      </c>
      <c r="C6001" s="15" t="s">
        <v>6023</v>
      </c>
      <c r="D6001" s="15" t="s">
        <v>28250</v>
      </c>
      <c r="E6001" s="15" t="s">
        <v>28251</v>
      </c>
      <c r="F6001" s="15" t="s">
        <v>6427</v>
      </c>
      <c r="G6001" s="15" t="s">
        <v>28252</v>
      </c>
      <c r="H6001" s="15" t="s">
        <v>7360</v>
      </c>
      <c r="I6001" s="15" t="s">
        <v>27265</v>
      </c>
      <c r="J6001" s="15" t="s">
        <v>27266</v>
      </c>
      <c r="K6001">
        <f>VLOOKUP(C6001,'scores met drempel 25'!A:C,3,FALSE)</f>
        <v>1248.8699999999999</v>
      </c>
      <c r="L6001">
        <f>VLOOKUP(C6001,'scores zonder drempel 25'!A:E,2,FALSE)</f>
        <v>1720.86</v>
      </c>
      <c r="M6001">
        <f>VLOOKUP(B6001,'bekostiging 25'!$C$1:$N$2577,11,FALSE)</f>
        <v>84473.279999999999</v>
      </c>
    </row>
    <row r="6002" spans="1:13">
      <c r="A6002" s="15" t="s">
        <v>28240</v>
      </c>
      <c r="B6002" s="15" t="s">
        <v>28253</v>
      </c>
      <c r="C6002" s="15" t="s">
        <v>6024</v>
      </c>
      <c r="D6002" s="15" t="s">
        <v>28250</v>
      </c>
      <c r="E6002" s="15" t="s">
        <v>28254</v>
      </c>
      <c r="F6002" s="15" t="s">
        <v>6245</v>
      </c>
      <c r="G6002" s="15" t="s">
        <v>28255</v>
      </c>
      <c r="H6002" s="15" t="s">
        <v>28256</v>
      </c>
      <c r="I6002" s="15" t="s">
        <v>28257</v>
      </c>
      <c r="J6002" s="15" t="s">
        <v>28256</v>
      </c>
      <c r="K6002">
        <f>VLOOKUP(C6002,'scores met drempel 25'!A:C,3,FALSE)</f>
        <v>396.31</v>
      </c>
      <c r="L6002">
        <f>VLOOKUP(C6002,'scores zonder drempel 25'!A:E,2,FALSE)</f>
        <v>573.73</v>
      </c>
      <c r="M6002">
        <f>VLOOKUP(B6002,'bekostiging 25'!$C$1:$N$2577,11,FALSE)</f>
        <v>23283.3</v>
      </c>
    </row>
    <row r="6003" spans="1:13">
      <c r="A6003" s="15" t="s">
        <v>17040</v>
      </c>
      <c r="B6003" s="15" t="s">
        <v>17067</v>
      </c>
      <c r="C6003" s="15" t="s">
        <v>6025</v>
      </c>
      <c r="D6003" s="15" t="s">
        <v>17068</v>
      </c>
      <c r="E6003" s="15" t="s">
        <v>9950</v>
      </c>
      <c r="F6003" s="15" t="s">
        <v>6255</v>
      </c>
      <c r="G6003" s="15" t="s">
        <v>16493</v>
      </c>
      <c r="H6003" s="15" t="s">
        <v>16494</v>
      </c>
      <c r="I6003" s="15" t="s">
        <v>16495</v>
      </c>
      <c r="J6003" s="15" t="s">
        <v>16494</v>
      </c>
      <c r="K6003">
        <f>VLOOKUP(C6003,'scores met drempel 25'!A:C,3,FALSE)</f>
        <v>0</v>
      </c>
      <c r="L6003">
        <f>VLOOKUP(C6003,'scores zonder drempel 25'!A:E,2,FALSE)</f>
        <v>24.1</v>
      </c>
      <c r="M6003" t="e">
        <f>VLOOKUP(B6003,'bekostiging 25'!$C$1:$N$2577,11,FALSE)</f>
        <v>#N/A</v>
      </c>
    </row>
    <row r="6004" spans="1:13">
      <c r="A6004" s="15" t="s">
        <v>26180</v>
      </c>
      <c r="B6004" s="15" t="s">
        <v>26185</v>
      </c>
      <c r="C6004" s="15" t="s">
        <v>6026</v>
      </c>
      <c r="D6004" s="15" t="s">
        <v>26186</v>
      </c>
      <c r="E6004" s="15" t="s">
        <v>26187</v>
      </c>
      <c r="F6004" s="15" t="s">
        <v>6470</v>
      </c>
      <c r="G6004" s="15" t="s">
        <v>26188</v>
      </c>
      <c r="H6004" s="15" t="s">
        <v>24722</v>
      </c>
      <c r="I6004" s="15" t="s">
        <v>24684</v>
      </c>
      <c r="J6004" s="15" t="s">
        <v>21891</v>
      </c>
      <c r="K6004">
        <f>VLOOKUP(C6004,'scores met drempel 25'!A:C,3,FALSE)</f>
        <v>0</v>
      </c>
      <c r="L6004">
        <f>VLOOKUP(C6004,'scores zonder drempel 25'!A:E,2,FALSE)</f>
        <v>0</v>
      </c>
      <c r="M6004" t="e">
        <f>VLOOKUP(B6004,'bekostiging 25'!$C$1:$N$2577,11,FALSE)</f>
        <v>#N/A</v>
      </c>
    </row>
    <row r="6005" spans="1:13">
      <c r="A6005" s="15" t="s">
        <v>27979</v>
      </c>
      <c r="B6005" s="15" t="s">
        <v>27999</v>
      </c>
      <c r="C6005" s="15" t="s">
        <v>6027</v>
      </c>
      <c r="D6005" s="15" t="s">
        <v>28000</v>
      </c>
      <c r="E6005" s="15" t="s">
        <v>28001</v>
      </c>
      <c r="F6005" s="15" t="s">
        <v>6379</v>
      </c>
      <c r="G6005" s="15" t="s">
        <v>28002</v>
      </c>
      <c r="H6005" s="15" t="s">
        <v>21874</v>
      </c>
      <c r="I6005" s="15" t="s">
        <v>27591</v>
      </c>
      <c r="J6005" s="15" t="s">
        <v>21874</v>
      </c>
      <c r="K6005">
        <f>VLOOKUP(C6005,'scores met drempel 25'!A:C,3,FALSE)</f>
        <v>634.28</v>
      </c>
      <c r="L6005">
        <f>VLOOKUP(C6005,'scores zonder drempel 25'!A:E,2,FALSE)</f>
        <v>837.81</v>
      </c>
      <c r="M6005">
        <f>VLOOKUP(B6005,'bekostiging 25'!$C$1:$N$2577,11,FALSE)</f>
        <v>35956.19</v>
      </c>
    </row>
    <row r="6006" spans="1:13">
      <c r="A6006" s="15" t="s">
        <v>12625</v>
      </c>
      <c r="B6006" s="15" t="s">
        <v>12674</v>
      </c>
      <c r="C6006" s="15" t="s">
        <v>6028</v>
      </c>
      <c r="D6006" s="15" t="s">
        <v>12675</v>
      </c>
      <c r="E6006" s="15" t="s">
        <v>12676</v>
      </c>
      <c r="F6006" s="15" t="s">
        <v>12677</v>
      </c>
      <c r="G6006" s="15" t="s">
        <v>12678</v>
      </c>
      <c r="H6006" s="15" t="s">
        <v>9924</v>
      </c>
      <c r="I6006" s="15" t="s">
        <v>9818</v>
      </c>
      <c r="J6006" s="15" t="s">
        <v>9817</v>
      </c>
      <c r="K6006">
        <f>VLOOKUP(C6006,'scores met drempel 25'!A:C,3,FALSE)</f>
        <v>0</v>
      </c>
      <c r="L6006">
        <f>VLOOKUP(C6006,'scores zonder drempel 25'!A:E,2,FALSE)</f>
        <v>89.74</v>
      </c>
      <c r="M6006" t="e">
        <f>VLOOKUP(B6006,'bekostiging 25'!$C$1:$N$2577,11,FALSE)</f>
        <v>#N/A</v>
      </c>
    </row>
    <row r="6007" spans="1:13">
      <c r="A6007" s="15" t="s">
        <v>18265</v>
      </c>
      <c r="B6007" s="15" t="s">
        <v>18266</v>
      </c>
      <c r="C6007" s="15" t="s">
        <v>6029</v>
      </c>
      <c r="D6007" s="15" t="s">
        <v>18267</v>
      </c>
      <c r="E6007" s="15" t="s">
        <v>16761</v>
      </c>
      <c r="F6007" s="15" t="s">
        <v>8695</v>
      </c>
      <c r="G6007" s="15" t="s">
        <v>18268</v>
      </c>
      <c r="H6007" s="15" t="s">
        <v>16753</v>
      </c>
      <c r="I6007" s="15" t="s">
        <v>16754</v>
      </c>
      <c r="J6007" s="15" t="s">
        <v>16753</v>
      </c>
      <c r="K6007">
        <f>VLOOKUP(C6007,'scores met drempel 25'!A:C,3,FALSE)</f>
        <v>6.78</v>
      </c>
      <c r="L6007">
        <f>VLOOKUP(C6007,'scores zonder drempel 25'!A:E,2,FALSE)</f>
        <v>65.02</v>
      </c>
      <c r="M6007" t="e">
        <f>VLOOKUP(B6007,'bekostiging 25'!$C$1:$N$2577,11,FALSE)</f>
        <v>#N/A</v>
      </c>
    </row>
    <row r="6008" spans="1:13">
      <c r="A6008" s="15" t="s">
        <v>24043</v>
      </c>
      <c r="B6008" s="15" t="s">
        <v>24044</v>
      </c>
      <c r="C6008" s="15" t="s">
        <v>6030</v>
      </c>
      <c r="D6008" s="15" t="s">
        <v>24045</v>
      </c>
      <c r="E6008" s="15" t="s">
        <v>24046</v>
      </c>
      <c r="F6008" s="15" t="s">
        <v>24047</v>
      </c>
      <c r="G6008" s="15" t="s">
        <v>24048</v>
      </c>
      <c r="H6008" s="15" t="s">
        <v>22880</v>
      </c>
      <c r="I6008" s="15" t="s">
        <v>22881</v>
      </c>
      <c r="J6008" s="15" t="s">
        <v>22882</v>
      </c>
      <c r="K6008">
        <f>VLOOKUP(C6008,'scores met drempel 25'!A:C,3,FALSE)</f>
        <v>0</v>
      </c>
      <c r="L6008">
        <f>VLOOKUP(C6008,'scores zonder drempel 25'!A:E,2,FALSE)</f>
        <v>61.9</v>
      </c>
      <c r="M6008" t="e">
        <f>VLOOKUP(B6008,'bekostiging 25'!$C$1:$N$2577,11,FALSE)</f>
        <v>#N/A</v>
      </c>
    </row>
    <row r="6009" spans="1:13">
      <c r="A6009" s="15" t="s">
        <v>21109</v>
      </c>
      <c r="B6009" s="15" t="s">
        <v>21147</v>
      </c>
      <c r="C6009" s="15" t="s">
        <v>6031</v>
      </c>
      <c r="D6009" s="15" t="s">
        <v>21148</v>
      </c>
      <c r="E6009" s="15" t="s">
        <v>6268</v>
      </c>
      <c r="F6009" s="15" t="s">
        <v>6245</v>
      </c>
      <c r="G6009" s="15" t="s">
        <v>21149</v>
      </c>
      <c r="H6009" s="15" t="s">
        <v>20126</v>
      </c>
      <c r="I6009" s="15" t="s">
        <v>20127</v>
      </c>
      <c r="J6009" s="15" t="s">
        <v>20126</v>
      </c>
      <c r="K6009">
        <f>VLOOKUP(C6009,'scores met drempel 25'!A:C,3,FALSE)</f>
        <v>0</v>
      </c>
      <c r="L6009">
        <f>VLOOKUP(C6009,'scores zonder drempel 25'!A:E,2,FALSE)</f>
        <v>59.54</v>
      </c>
      <c r="M6009" t="e">
        <f>VLOOKUP(B6009,'bekostiging 25'!$C$1:$N$2577,11,FALSE)</f>
        <v>#N/A</v>
      </c>
    </row>
    <row r="6010" spans="1:13">
      <c r="A6010" s="15" t="s">
        <v>31095</v>
      </c>
      <c r="B6010" s="15" t="s">
        <v>31205</v>
      </c>
      <c r="C6010" s="15" t="s">
        <v>6032</v>
      </c>
      <c r="D6010" s="15" t="s">
        <v>31206</v>
      </c>
      <c r="E6010" s="15" t="s">
        <v>31207</v>
      </c>
      <c r="F6010" s="15" t="s">
        <v>6609</v>
      </c>
      <c r="G6010" s="15" t="s">
        <v>31208</v>
      </c>
      <c r="H6010" s="15" t="s">
        <v>7360</v>
      </c>
      <c r="I6010" s="15" t="s">
        <v>27265</v>
      </c>
      <c r="J6010" s="15" t="s">
        <v>27266</v>
      </c>
      <c r="K6010">
        <f>VLOOKUP(C6010,'scores met drempel 25'!A:C,3,FALSE)</f>
        <v>0</v>
      </c>
      <c r="L6010">
        <f>VLOOKUP(C6010,'scores zonder drempel 25'!A:E,2,FALSE)</f>
        <v>195.34</v>
      </c>
      <c r="M6010" t="e">
        <f>VLOOKUP(B6010,'bekostiging 25'!$C$1:$N$2577,11,FALSE)</f>
        <v>#N/A</v>
      </c>
    </row>
    <row r="6011" spans="1:13">
      <c r="A6011" s="15" t="s">
        <v>20457</v>
      </c>
      <c r="B6011" s="15" t="s">
        <v>20490</v>
      </c>
      <c r="C6011" s="15" t="s">
        <v>6033</v>
      </c>
      <c r="D6011" s="15" t="s">
        <v>20491</v>
      </c>
      <c r="E6011" s="15" t="s">
        <v>20492</v>
      </c>
      <c r="F6011" s="15" t="s">
        <v>20493</v>
      </c>
      <c r="G6011" s="15" t="s">
        <v>20494</v>
      </c>
      <c r="H6011" s="15" t="s">
        <v>19311</v>
      </c>
      <c r="I6011" s="15" t="s">
        <v>19312</v>
      </c>
      <c r="J6011" s="15" t="s">
        <v>19311</v>
      </c>
      <c r="K6011">
        <f>VLOOKUP(C6011,'scores met drempel 25'!A:C,3,FALSE)</f>
        <v>0</v>
      </c>
      <c r="L6011">
        <f>VLOOKUP(C6011,'scores zonder drempel 25'!A:E,2,FALSE)</f>
        <v>4.3600000000000003</v>
      </c>
      <c r="M6011" t="e">
        <f>VLOOKUP(B6011,'bekostiging 25'!$C$1:$N$2577,11,FALSE)</f>
        <v>#N/A</v>
      </c>
    </row>
    <row r="6012" spans="1:13">
      <c r="A6012" s="15" t="s">
        <v>18269</v>
      </c>
      <c r="B6012" s="15" t="s">
        <v>18270</v>
      </c>
      <c r="C6012" s="15" t="s">
        <v>6034</v>
      </c>
      <c r="D6012" s="15" t="s">
        <v>18271</v>
      </c>
      <c r="E6012" s="15" t="s">
        <v>18272</v>
      </c>
      <c r="F6012" s="15" t="s">
        <v>6220</v>
      </c>
      <c r="G6012" s="15" t="s">
        <v>18273</v>
      </c>
      <c r="H6012" s="15" t="s">
        <v>16819</v>
      </c>
      <c r="I6012" s="15" t="s">
        <v>16818</v>
      </c>
      <c r="J6012" s="15" t="s">
        <v>16819</v>
      </c>
      <c r="K6012">
        <f>VLOOKUP(C6012,'scores met drempel 25'!A:C,3,FALSE)</f>
        <v>0</v>
      </c>
      <c r="L6012">
        <f>VLOOKUP(C6012,'scores zonder drempel 25'!A:E,2,FALSE)</f>
        <v>16.14</v>
      </c>
      <c r="M6012" t="e">
        <f>VLOOKUP(B6012,'bekostiging 25'!$C$1:$N$2577,11,FALSE)</f>
        <v>#N/A</v>
      </c>
    </row>
    <row r="6013" spans="1:13">
      <c r="A6013" s="15" t="s">
        <v>7677</v>
      </c>
      <c r="B6013" s="15" t="s">
        <v>7825</v>
      </c>
      <c r="C6013" s="15" t="s">
        <v>6035</v>
      </c>
      <c r="D6013" s="15" t="s">
        <v>7826</v>
      </c>
      <c r="E6013" s="15" t="s">
        <v>7827</v>
      </c>
      <c r="F6013" s="15" t="s">
        <v>6335</v>
      </c>
      <c r="G6013" s="15" t="s">
        <v>7828</v>
      </c>
      <c r="H6013" s="15" t="s">
        <v>7358</v>
      </c>
      <c r="I6013" s="15" t="s">
        <v>7359</v>
      </c>
      <c r="J6013" s="15" t="s">
        <v>7358</v>
      </c>
      <c r="K6013">
        <f>VLOOKUP(C6013,'scores met drempel 25'!A:C,3,FALSE)</f>
        <v>0</v>
      </c>
      <c r="L6013">
        <f>VLOOKUP(C6013,'scores zonder drempel 25'!A:E,2,FALSE)</f>
        <v>74.989999999999995</v>
      </c>
      <c r="M6013" t="e">
        <f>VLOOKUP(B6013,'bekostiging 25'!$C$1:$N$2577,11,FALSE)</f>
        <v>#N/A</v>
      </c>
    </row>
    <row r="6014" spans="1:13">
      <c r="A6014" s="15" t="s">
        <v>6631</v>
      </c>
      <c r="B6014" s="15" t="s">
        <v>11722</v>
      </c>
      <c r="C6014" s="15" t="s">
        <v>6036</v>
      </c>
      <c r="D6014" s="15" t="s">
        <v>9127</v>
      </c>
      <c r="E6014" s="15" t="s">
        <v>11723</v>
      </c>
      <c r="F6014" s="15" t="s">
        <v>6184</v>
      </c>
      <c r="G6014" s="15" t="s">
        <v>11724</v>
      </c>
      <c r="H6014" s="15" t="s">
        <v>9697</v>
      </c>
      <c r="I6014" s="15" t="s">
        <v>9698</v>
      </c>
      <c r="J6014" s="15" t="s">
        <v>9697</v>
      </c>
      <c r="K6014">
        <f>VLOOKUP(C6014,'scores met drempel 25'!A:C,3,FALSE)</f>
        <v>0</v>
      </c>
      <c r="L6014">
        <f>VLOOKUP(C6014,'scores zonder drempel 25'!A:E,2,FALSE)</f>
        <v>18.84</v>
      </c>
      <c r="M6014" t="e">
        <f>VLOOKUP(B6014,'bekostiging 25'!$C$1:$N$2577,11,FALSE)</f>
        <v>#N/A</v>
      </c>
    </row>
    <row r="6015" spans="1:13">
      <c r="A6015" s="15" t="s">
        <v>30794</v>
      </c>
      <c r="B6015" s="15" t="s">
        <v>30795</v>
      </c>
      <c r="C6015" s="15" t="s">
        <v>6037</v>
      </c>
      <c r="D6015" s="15" t="s">
        <v>30796</v>
      </c>
      <c r="E6015" s="15" t="s">
        <v>30797</v>
      </c>
      <c r="F6015" s="15" t="s">
        <v>7251</v>
      </c>
      <c r="G6015" s="15" t="s">
        <v>30798</v>
      </c>
      <c r="H6015" s="15" t="s">
        <v>28083</v>
      </c>
      <c r="I6015" s="15" t="s">
        <v>28084</v>
      </c>
      <c r="J6015" s="15" t="s">
        <v>28083</v>
      </c>
      <c r="K6015">
        <f>VLOOKUP(C6015,'scores met drempel 25'!A:C,3,FALSE)</f>
        <v>0</v>
      </c>
      <c r="L6015">
        <f>VLOOKUP(C6015,'scores zonder drempel 25'!A:E,2,FALSE)</f>
        <v>74.459999999999994</v>
      </c>
      <c r="M6015" t="e">
        <f>VLOOKUP(B6015,'bekostiging 25'!$C$1:$N$2577,11,FALSE)</f>
        <v>#N/A</v>
      </c>
    </row>
    <row r="6016" spans="1:13">
      <c r="A6016" s="15" t="s">
        <v>20120</v>
      </c>
      <c r="B6016" s="15" t="s">
        <v>20255</v>
      </c>
      <c r="C6016" s="15" t="s">
        <v>6038</v>
      </c>
      <c r="D6016" s="15" t="s">
        <v>20256</v>
      </c>
      <c r="E6016" s="15" t="s">
        <v>20257</v>
      </c>
      <c r="F6016" s="15" t="s">
        <v>6275</v>
      </c>
      <c r="G6016" s="15" t="s">
        <v>20258</v>
      </c>
      <c r="H6016" s="15" t="s">
        <v>20148</v>
      </c>
      <c r="I6016" s="15" t="s">
        <v>19350</v>
      </c>
      <c r="J6016" s="15" t="s">
        <v>19351</v>
      </c>
      <c r="K6016">
        <f>VLOOKUP(C6016,'scores met drempel 25'!A:C,3,FALSE)</f>
        <v>0</v>
      </c>
      <c r="L6016">
        <f>VLOOKUP(C6016,'scores zonder drempel 25'!A:E,2,FALSE)</f>
        <v>179.91</v>
      </c>
      <c r="M6016" t="e">
        <f>VLOOKUP(B6016,'bekostiging 25'!$C$1:$N$2577,11,FALSE)</f>
        <v>#N/A</v>
      </c>
    </row>
    <row r="6017" spans="1:13">
      <c r="A6017" s="15" t="s">
        <v>7204</v>
      </c>
      <c r="B6017" s="15" t="s">
        <v>14278</v>
      </c>
      <c r="C6017" s="15" t="s">
        <v>6039</v>
      </c>
      <c r="D6017" s="15" t="s">
        <v>14279</v>
      </c>
      <c r="E6017" s="15" t="s">
        <v>14280</v>
      </c>
      <c r="F6017" s="15" t="s">
        <v>6768</v>
      </c>
      <c r="G6017" s="15" t="s">
        <v>14281</v>
      </c>
      <c r="H6017" s="15" t="s">
        <v>13358</v>
      </c>
      <c r="I6017" s="15" t="s">
        <v>13357</v>
      </c>
      <c r="J6017" s="15" t="s">
        <v>13358</v>
      </c>
      <c r="K6017">
        <f>VLOOKUP(C6017,'scores met drempel 25'!A:C,3,FALSE)</f>
        <v>0</v>
      </c>
      <c r="L6017">
        <f>VLOOKUP(C6017,'scores zonder drempel 25'!A:E,2,FALSE)</f>
        <v>51.87</v>
      </c>
      <c r="M6017" t="e">
        <f>VLOOKUP(B6017,'bekostiging 25'!$C$1:$N$2577,11,FALSE)</f>
        <v>#N/A</v>
      </c>
    </row>
    <row r="6018" spans="1:13">
      <c r="A6018" s="15" t="s">
        <v>14026</v>
      </c>
      <c r="B6018" s="15" t="s">
        <v>14105</v>
      </c>
      <c r="C6018" s="15" t="s">
        <v>6040</v>
      </c>
      <c r="D6018" s="15" t="s">
        <v>14106</v>
      </c>
      <c r="E6018" s="15" t="s">
        <v>14107</v>
      </c>
      <c r="F6018" s="15" t="s">
        <v>6624</v>
      </c>
      <c r="G6018" s="15" t="s">
        <v>14108</v>
      </c>
      <c r="H6018" s="15" t="s">
        <v>14109</v>
      </c>
      <c r="I6018" s="15" t="s">
        <v>13357</v>
      </c>
      <c r="J6018" s="15" t="s">
        <v>13358</v>
      </c>
      <c r="K6018">
        <f>VLOOKUP(C6018,'scores met drempel 25'!A:C,3,FALSE)</f>
        <v>0</v>
      </c>
      <c r="L6018">
        <f>VLOOKUP(C6018,'scores zonder drempel 25'!A:E,2,FALSE)</f>
        <v>52.43</v>
      </c>
      <c r="M6018" t="e">
        <f>VLOOKUP(B6018,'bekostiging 25'!$C$1:$N$2577,11,FALSE)</f>
        <v>#N/A</v>
      </c>
    </row>
    <row r="6019" spans="1:13">
      <c r="A6019" s="15" t="s">
        <v>24830</v>
      </c>
      <c r="B6019" s="15" t="s">
        <v>28554</v>
      </c>
      <c r="C6019" s="15" t="s">
        <v>6041</v>
      </c>
      <c r="D6019" s="15" t="s">
        <v>28555</v>
      </c>
      <c r="E6019" s="15" t="s">
        <v>28556</v>
      </c>
      <c r="F6019" s="15" t="s">
        <v>6275</v>
      </c>
      <c r="G6019" s="15" t="s">
        <v>28557</v>
      </c>
      <c r="H6019" s="15" t="s">
        <v>28558</v>
      </c>
      <c r="I6019" s="15" t="s">
        <v>27617</v>
      </c>
      <c r="J6019" s="15" t="s">
        <v>27618</v>
      </c>
      <c r="K6019">
        <f>VLOOKUP(C6019,'scores met drempel 25'!A:C,3,FALSE)</f>
        <v>0</v>
      </c>
      <c r="L6019">
        <f>VLOOKUP(C6019,'scores zonder drempel 25'!A:E,2,FALSE)</f>
        <v>133.56</v>
      </c>
      <c r="M6019" t="e">
        <f>VLOOKUP(B6019,'bekostiging 25'!$C$1:$N$2577,11,FALSE)</f>
        <v>#N/A</v>
      </c>
    </row>
    <row r="6020" spans="1:13">
      <c r="A6020" s="15" t="s">
        <v>21854</v>
      </c>
      <c r="B6020" s="15" t="s">
        <v>21855</v>
      </c>
      <c r="C6020" s="15" t="s">
        <v>6042</v>
      </c>
      <c r="D6020" s="15" t="s">
        <v>21856</v>
      </c>
      <c r="E6020" s="15" t="s">
        <v>19238</v>
      </c>
      <c r="F6020" s="15" t="s">
        <v>7947</v>
      </c>
      <c r="G6020" s="15" t="s">
        <v>19239</v>
      </c>
      <c r="H6020" s="15" t="s">
        <v>19202</v>
      </c>
      <c r="I6020" s="15" t="s">
        <v>19196</v>
      </c>
      <c r="J6020" s="15" t="s">
        <v>19197</v>
      </c>
      <c r="K6020">
        <f>VLOOKUP(C6020,'scores met drempel 25'!A:C,3,FALSE)</f>
        <v>360.55</v>
      </c>
      <c r="L6020">
        <f>VLOOKUP(C6020,'scores zonder drempel 25'!A:E,2,FALSE)</f>
        <v>488.43</v>
      </c>
      <c r="M6020">
        <f>VLOOKUP(B6020,'bekostiging 25'!$C$1:$N$2577,11,FALSE)</f>
        <v>20952.830000000002</v>
      </c>
    </row>
    <row r="6021" spans="1:13">
      <c r="A6021" s="15" t="s">
        <v>21854</v>
      </c>
      <c r="B6021" s="15" t="s">
        <v>21857</v>
      </c>
      <c r="C6021" s="15" t="s">
        <v>6043</v>
      </c>
      <c r="D6021" s="15" t="s">
        <v>21858</v>
      </c>
      <c r="E6021" s="15" t="s">
        <v>21859</v>
      </c>
      <c r="F6021" s="15" t="s">
        <v>9322</v>
      </c>
      <c r="G6021" s="15" t="s">
        <v>21860</v>
      </c>
      <c r="H6021" s="15" t="s">
        <v>7373</v>
      </c>
      <c r="I6021" s="15" t="s">
        <v>19333</v>
      </c>
      <c r="J6021" s="15" t="s">
        <v>7373</v>
      </c>
      <c r="K6021">
        <f>VLOOKUP(C6021,'scores met drempel 25'!A:C,3,FALSE)</f>
        <v>187.94</v>
      </c>
      <c r="L6021">
        <f>VLOOKUP(C6021,'scores zonder drempel 25'!A:E,2,FALSE)</f>
        <v>302.42</v>
      </c>
      <c r="M6021">
        <f>VLOOKUP(B6021,'bekostiging 25'!$C$1:$N$2577,11,FALSE)</f>
        <v>12408.25</v>
      </c>
    </row>
    <row r="6022" spans="1:13">
      <c r="A6022" s="15" t="s">
        <v>7374</v>
      </c>
      <c r="B6022" s="15" t="s">
        <v>7451</v>
      </c>
      <c r="C6022" s="15" t="s">
        <v>6044</v>
      </c>
      <c r="D6022" s="15" t="s">
        <v>7452</v>
      </c>
      <c r="E6022" s="15" t="s">
        <v>7453</v>
      </c>
      <c r="F6022" s="15" t="s">
        <v>6537</v>
      </c>
      <c r="G6022" s="15" t="s">
        <v>7454</v>
      </c>
      <c r="H6022" s="15" t="s">
        <v>7358</v>
      </c>
      <c r="I6022" s="15" t="s">
        <v>7359</v>
      </c>
      <c r="J6022" s="15" t="s">
        <v>7358</v>
      </c>
      <c r="K6022">
        <f>VLOOKUP(C6022,'scores met drempel 25'!A:C,3,FALSE)</f>
        <v>0</v>
      </c>
      <c r="L6022">
        <f>VLOOKUP(C6022,'scores zonder drempel 25'!A:E,2,FALSE)</f>
        <v>48.19</v>
      </c>
      <c r="M6022" t="e">
        <f>VLOOKUP(B6022,'bekostiging 25'!$C$1:$N$2577,11,FALSE)</f>
        <v>#N/A</v>
      </c>
    </row>
    <row r="6023" spans="1:13">
      <c r="A6023" s="15" t="s">
        <v>19321</v>
      </c>
      <c r="B6023" s="15" t="s">
        <v>27442</v>
      </c>
      <c r="C6023" s="15" t="s">
        <v>6045</v>
      </c>
      <c r="D6023" s="15" t="s">
        <v>27443</v>
      </c>
      <c r="E6023" s="15" t="s">
        <v>27444</v>
      </c>
      <c r="F6023" s="15" t="s">
        <v>6335</v>
      </c>
      <c r="G6023" s="15" t="s">
        <v>27445</v>
      </c>
      <c r="H6023" s="15" t="s">
        <v>7360</v>
      </c>
      <c r="I6023" s="15" t="s">
        <v>27265</v>
      </c>
      <c r="J6023" s="15" t="s">
        <v>27266</v>
      </c>
      <c r="K6023">
        <f>VLOOKUP(C6023,'scores met drempel 25'!A:C,3,FALSE)</f>
        <v>0</v>
      </c>
      <c r="L6023">
        <f>VLOOKUP(C6023,'scores zonder drempel 25'!A:E,2,FALSE)</f>
        <v>22.43</v>
      </c>
      <c r="M6023">
        <f>VLOOKUP(B6023,'bekostiging 25'!$C$1:$N$2577,11,FALSE)</f>
        <v>343.3</v>
      </c>
    </row>
    <row r="6024" spans="1:13">
      <c r="A6024" s="15" t="s">
        <v>21703</v>
      </c>
      <c r="B6024" s="15" t="s">
        <v>21751</v>
      </c>
      <c r="C6024" s="15" t="s">
        <v>6046</v>
      </c>
      <c r="D6024" s="15" t="s">
        <v>21752</v>
      </c>
      <c r="E6024" s="15" t="s">
        <v>21753</v>
      </c>
      <c r="F6024" s="15" t="s">
        <v>21754</v>
      </c>
      <c r="G6024" s="15" t="s">
        <v>21755</v>
      </c>
      <c r="H6024" s="15" t="s">
        <v>7373</v>
      </c>
      <c r="I6024" s="15" t="s">
        <v>19333</v>
      </c>
      <c r="J6024" s="15" t="s">
        <v>7373</v>
      </c>
      <c r="K6024">
        <f>VLOOKUP(C6024,'scores met drempel 25'!A:C,3,FALSE)</f>
        <v>154.72999999999999</v>
      </c>
      <c r="L6024">
        <f>VLOOKUP(C6024,'scores zonder drempel 25'!A:E,2,FALSE)</f>
        <v>261.85000000000002</v>
      </c>
      <c r="M6024">
        <f>VLOOKUP(B6024,'bekostiging 25'!$C$1:$N$2577,11,FALSE)</f>
        <v>10811.05</v>
      </c>
    </row>
    <row r="6025" spans="1:13">
      <c r="A6025" s="15" t="s">
        <v>21316</v>
      </c>
      <c r="B6025" s="15" t="s">
        <v>21378</v>
      </c>
      <c r="C6025" s="15" t="s">
        <v>6047</v>
      </c>
      <c r="D6025" s="15" t="s">
        <v>21379</v>
      </c>
      <c r="E6025" s="15" t="s">
        <v>21380</v>
      </c>
      <c r="F6025" s="15" t="s">
        <v>21381</v>
      </c>
      <c r="G6025" s="15" t="s">
        <v>21382</v>
      </c>
      <c r="H6025" s="15" t="s">
        <v>7373</v>
      </c>
      <c r="I6025" s="15" t="s">
        <v>19333</v>
      </c>
      <c r="J6025" s="15" t="s">
        <v>7373</v>
      </c>
      <c r="K6025">
        <f>VLOOKUP(C6025,'scores met drempel 25'!A:C,3,FALSE)</f>
        <v>0</v>
      </c>
      <c r="L6025">
        <f>VLOOKUP(C6025,'scores zonder drempel 25'!A:E,2,FALSE)</f>
        <v>22.02</v>
      </c>
      <c r="M6025" t="e">
        <f>VLOOKUP(B6025,'bekostiging 25'!$C$1:$N$2577,11,FALSE)</f>
        <v>#N/A</v>
      </c>
    </row>
    <row r="6026" spans="1:13">
      <c r="A6026" s="15" t="s">
        <v>21814</v>
      </c>
      <c r="B6026" s="15" t="s">
        <v>21819</v>
      </c>
      <c r="C6026" s="15" t="s">
        <v>6048</v>
      </c>
      <c r="D6026" s="15" t="s">
        <v>21820</v>
      </c>
      <c r="E6026" s="15" t="s">
        <v>21821</v>
      </c>
      <c r="F6026" s="15" t="s">
        <v>9951</v>
      </c>
      <c r="G6026" s="15" t="s">
        <v>21822</v>
      </c>
      <c r="H6026" s="15" t="s">
        <v>7373</v>
      </c>
      <c r="I6026" s="15" t="s">
        <v>19333</v>
      </c>
      <c r="J6026" s="15" t="s">
        <v>7373</v>
      </c>
      <c r="K6026">
        <f>VLOOKUP(C6026,'scores met drempel 25'!A:C,3,FALSE)</f>
        <v>170.45</v>
      </c>
      <c r="L6026">
        <f>VLOOKUP(C6026,'scores zonder drempel 25'!A:E,2,FALSE)</f>
        <v>301.68</v>
      </c>
      <c r="M6026">
        <f>VLOOKUP(B6026,'bekostiging 25'!$C$1:$N$2577,11,FALSE)</f>
        <v>8244.61</v>
      </c>
    </row>
    <row r="6027" spans="1:13">
      <c r="A6027" s="15" t="s">
        <v>21870</v>
      </c>
      <c r="B6027" s="15" t="s">
        <v>30787</v>
      </c>
      <c r="C6027" s="15" t="s">
        <v>6050</v>
      </c>
      <c r="D6027" s="15" t="s">
        <v>30788</v>
      </c>
      <c r="E6027" s="15" t="s">
        <v>30789</v>
      </c>
      <c r="F6027" s="15" t="s">
        <v>9461</v>
      </c>
      <c r="G6027" s="15" t="s">
        <v>30790</v>
      </c>
      <c r="H6027" s="15" t="s">
        <v>28649</v>
      </c>
      <c r="I6027" s="15" t="s">
        <v>27236</v>
      </c>
      <c r="J6027" s="15" t="s">
        <v>27237</v>
      </c>
      <c r="K6027">
        <f>VLOOKUP(C6027,'scores met drempel 25'!A:C,3,FALSE)</f>
        <v>0</v>
      </c>
      <c r="L6027">
        <f>VLOOKUP(C6027,'scores zonder drempel 25'!A:E,2,FALSE)</f>
        <v>13.82</v>
      </c>
      <c r="M6027" t="e">
        <f>VLOOKUP(B6027,'bekostiging 25'!$C$1:$N$2577,11,FALSE)</f>
        <v>#N/A</v>
      </c>
    </row>
    <row r="6028" spans="1:13">
      <c r="A6028" s="15" t="s">
        <v>20050</v>
      </c>
      <c r="B6028" s="15" t="s">
        <v>20115</v>
      </c>
      <c r="C6028" s="15" t="s">
        <v>6051</v>
      </c>
      <c r="D6028" s="15" t="s">
        <v>20116</v>
      </c>
      <c r="E6028" s="15" t="s">
        <v>20117</v>
      </c>
      <c r="F6028" s="15" t="s">
        <v>6275</v>
      </c>
      <c r="G6028" s="15" t="s">
        <v>20118</v>
      </c>
      <c r="H6028" s="15" t="s">
        <v>20119</v>
      </c>
      <c r="I6028" s="15" t="s">
        <v>20086</v>
      </c>
      <c r="J6028" s="15" t="s">
        <v>20085</v>
      </c>
      <c r="K6028">
        <f>VLOOKUP(C6028,'scores met drempel 25'!A:C,3,FALSE)</f>
        <v>0</v>
      </c>
      <c r="L6028">
        <f>VLOOKUP(C6028,'scores zonder drempel 25'!A:E,2,FALSE)</f>
        <v>36.880000000000003</v>
      </c>
      <c r="M6028" t="e">
        <f>VLOOKUP(B6028,'bekostiging 25'!$C$1:$N$2577,11,FALSE)</f>
        <v>#N/A</v>
      </c>
    </row>
    <row r="6029" spans="1:13">
      <c r="A6029" s="15" t="s">
        <v>22056</v>
      </c>
      <c r="B6029" s="15" t="s">
        <v>22152</v>
      </c>
      <c r="C6029" s="15" t="s">
        <v>6052</v>
      </c>
      <c r="D6029" s="15" t="s">
        <v>22153</v>
      </c>
      <c r="E6029" s="15" t="s">
        <v>13574</v>
      </c>
      <c r="F6029" s="15" t="s">
        <v>7347</v>
      </c>
      <c r="G6029" s="15" t="s">
        <v>22154</v>
      </c>
      <c r="H6029" s="15" t="s">
        <v>20506</v>
      </c>
      <c r="I6029" s="15" t="s">
        <v>19868</v>
      </c>
      <c r="J6029" s="15" t="s">
        <v>19869</v>
      </c>
      <c r="K6029">
        <f>VLOOKUP(C6029,'scores met drempel 25'!A:C,3,FALSE)</f>
        <v>0</v>
      </c>
      <c r="L6029">
        <f>VLOOKUP(C6029,'scores zonder drempel 25'!A:E,2,FALSE)</f>
        <v>61.44</v>
      </c>
      <c r="M6029" t="e">
        <f>VLOOKUP(B6029,'bekostiging 25'!$C$1:$N$2577,11,FALSE)</f>
        <v>#N/A</v>
      </c>
    </row>
    <row r="6030" spans="1:13">
      <c r="A6030" s="15" t="s">
        <v>28240</v>
      </c>
      <c r="B6030" s="15" t="s">
        <v>28258</v>
      </c>
      <c r="C6030" s="15" t="s">
        <v>6053</v>
      </c>
      <c r="D6030" s="15" t="s">
        <v>18153</v>
      </c>
      <c r="E6030" s="15" t="s">
        <v>24550</v>
      </c>
      <c r="F6030" s="15" t="s">
        <v>6275</v>
      </c>
      <c r="G6030" s="15" t="s">
        <v>28259</v>
      </c>
      <c r="H6030" s="15" t="s">
        <v>27484</v>
      </c>
      <c r="I6030" s="15" t="s">
        <v>27227</v>
      </c>
      <c r="J6030" s="15" t="s">
        <v>27228</v>
      </c>
      <c r="K6030">
        <f>VLOOKUP(C6030,'scores met drempel 25'!A:C,3,FALSE)</f>
        <v>147.52000000000001</v>
      </c>
      <c r="L6030">
        <f>VLOOKUP(C6030,'scores zonder drempel 25'!A:E,2,FALSE)</f>
        <v>203.09</v>
      </c>
      <c r="M6030">
        <f>VLOOKUP(B6030,'bekostiging 25'!$C$1:$N$2577,11,FALSE)</f>
        <v>6827.4</v>
      </c>
    </row>
    <row r="6031" spans="1:13">
      <c r="A6031" s="15" t="s">
        <v>20120</v>
      </c>
      <c r="B6031" s="15" t="s">
        <v>20259</v>
      </c>
      <c r="C6031" s="15" t="s">
        <v>6054</v>
      </c>
      <c r="D6031" s="15" t="s">
        <v>20260</v>
      </c>
      <c r="E6031" s="15" t="s">
        <v>20261</v>
      </c>
      <c r="F6031" s="15" t="s">
        <v>19701</v>
      </c>
      <c r="G6031" s="15" t="s">
        <v>20262</v>
      </c>
      <c r="H6031" s="15" t="s">
        <v>7373</v>
      </c>
      <c r="I6031" s="15" t="s">
        <v>19333</v>
      </c>
      <c r="J6031" s="15" t="s">
        <v>7373</v>
      </c>
      <c r="K6031">
        <f>VLOOKUP(C6031,'scores met drempel 25'!A:C,3,FALSE)</f>
        <v>0</v>
      </c>
      <c r="L6031">
        <f>VLOOKUP(C6031,'scores zonder drempel 25'!A:E,2,FALSE)</f>
        <v>25.55</v>
      </c>
      <c r="M6031" t="e">
        <f>VLOOKUP(B6031,'bekostiging 25'!$C$1:$N$2577,11,FALSE)</f>
        <v>#N/A</v>
      </c>
    </row>
    <row r="6032" spans="1:13">
      <c r="A6032" s="15" t="s">
        <v>9968</v>
      </c>
      <c r="B6032" s="15" t="s">
        <v>9980</v>
      </c>
      <c r="C6032" s="15" t="s">
        <v>6055</v>
      </c>
      <c r="D6032" s="15" t="s">
        <v>9981</v>
      </c>
      <c r="E6032" s="15" t="s">
        <v>9982</v>
      </c>
      <c r="F6032" s="15" t="s">
        <v>7300</v>
      </c>
      <c r="G6032" s="15" t="s">
        <v>9983</v>
      </c>
      <c r="H6032" s="15" t="s">
        <v>9984</v>
      </c>
      <c r="I6032" s="15" t="s">
        <v>9985</v>
      </c>
      <c r="J6032" s="15" t="s">
        <v>9984</v>
      </c>
      <c r="K6032">
        <f>VLOOKUP(C6032,'scores met drempel 25'!A:C,3,FALSE)</f>
        <v>190.83</v>
      </c>
      <c r="L6032">
        <f>VLOOKUP(C6032,'scores zonder drempel 25'!A:E,2,FALSE)</f>
        <v>295.94</v>
      </c>
      <c r="M6032">
        <f>VLOOKUP(B6032,'bekostiging 25'!$C$1:$N$2577,11,FALSE)</f>
        <v>8577.25</v>
      </c>
    </row>
    <row r="6033" spans="1:13">
      <c r="A6033" s="15" t="s">
        <v>30791</v>
      </c>
      <c r="B6033" s="15" t="s">
        <v>30792</v>
      </c>
      <c r="C6033" s="15" t="s">
        <v>6056</v>
      </c>
      <c r="D6033" s="15" t="s">
        <v>30793</v>
      </c>
      <c r="E6033" s="15" t="s">
        <v>28678</v>
      </c>
      <c r="F6033" s="15" t="s">
        <v>7548</v>
      </c>
      <c r="G6033" s="15" t="s">
        <v>28679</v>
      </c>
      <c r="H6033" s="15" t="s">
        <v>27235</v>
      </c>
      <c r="I6033" s="15" t="s">
        <v>27236</v>
      </c>
      <c r="J6033" s="15" t="s">
        <v>27237</v>
      </c>
      <c r="K6033">
        <f>VLOOKUP(C6033,'scores met drempel 25'!A:C,3,FALSE)</f>
        <v>0</v>
      </c>
      <c r="L6033">
        <f>VLOOKUP(C6033,'scores zonder drempel 25'!A:E,2,FALSE)</f>
        <v>16.739999999999998</v>
      </c>
      <c r="M6033" t="e">
        <f>VLOOKUP(B6033,'bekostiging 25'!$C$1:$N$2577,11,FALSE)</f>
        <v>#N/A</v>
      </c>
    </row>
    <row r="6034" spans="1:13">
      <c r="A6034" s="15" t="s">
        <v>7964</v>
      </c>
      <c r="B6034" s="15" t="s">
        <v>7965</v>
      </c>
      <c r="C6034" s="15" t="s">
        <v>6057</v>
      </c>
      <c r="D6034" s="15" t="s">
        <v>7966</v>
      </c>
      <c r="E6034" s="15" t="s">
        <v>7782</v>
      </c>
      <c r="F6034" s="15" t="s">
        <v>7967</v>
      </c>
      <c r="G6034" s="15" t="s">
        <v>7783</v>
      </c>
      <c r="H6034" s="15" t="s">
        <v>7358</v>
      </c>
      <c r="I6034" s="15" t="s">
        <v>7359</v>
      </c>
      <c r="J6034" s="15" t="s">
        <v>7358</v>
      </c>
      <c r="K6034">
        <f>VLOOKUP(C6034,'scores met drempel 25'!A:C,3,FALSE)</f>
        <v>12.03</v>
      </c>
      <c r="L6034">
        <f>VLOOKUP(C6034,'scores zonder drempel 25'!A:E,2,FALSE)</f>
        <v>31.44</v>
      </c>
      <c r="M6034">
        <f>VLOOKUP(B6034,'bekostiging 25'!$C$1:$N$2577,11,FALSE)</f>
        <v>1522.53</v>
      </c>
    </row>
    <row r="6035" spans="1:13">
      <c r="A6035" s="15" t="s">
        <v>30282</v>
      </c>
      <c r="B6035" s="15" t="s">
        <v>30322</v>
      </c>
      <c r="C6035" s="15" t="s">
        <v>6058</v>
      </c>
      <c r="D6035" s="15" t="s">
        <v>30323</v>
      </c>
      <c r="E6035" s="15" t="s">
        <v>17503</v>
      </c>
      <c r="F6035" s="15" t="s">
        <v>6255</v>
      </c>
      <c r="G6035" s="15" t="s">
        <v>30324</v>
      </c>
      <c r="H6035" s="15" t="s">
        <v>27707</v>
      </c>
      <c r="I6035" s="15" t="s">
        <v>27708</v>
      </c>
      <c r="J6035" s="15" t="s">
        <v>27709</v>
      </c>
      <c r="K6035">
        <f>VLOOKUP(C6035,'scores met drempel 25'!A:C,3,FALSE)</f>
        <v>88.17</v>
      </c>
      <c r="L6035">
        <f>VLOOKUP(C6035,'scores zonder drempel 25'!A:E,2,FALSE)</f>
        <v>214.71</v>
      </c>
      <c r="M6035">
        <f>VLOOKUP(B6035,'bekostiging 25'!$C$1:$N$2577,11,FALSE)</f>
        <v>4734.25</v>
      </c>
    </row>
    <row r="6036" spans="1:13">
      <c r="A6036" s="15" t="s">
        <v>10673</v>
      </c>
      <c r="B6036" s="15" t="s">
        <v>14624</v>
      </c>
      <c r="C6036" s="15" t="s">
        <v>6059</v>
      </c>
      <c r="D6036" s="15" t="s">
        <v>14625</v>
      </c>
      <c r="E6036" s="15" t="s">
        <v>14626</v>
      </c>
      <c r="F6036" s="15" t="s">
        <v>14627</v>
      </c>
      <c r="G6036" s="15" t="s">
        <v>14628</v>
      </c>
      <c r="H6036" s="15" t="s">
        <v>14594</v>
      </c>
      <c r="I6036" s="15" t="s">
        <v>14595</v>
      </c>
      <c r="J6036" s="15" t="s">
        <v>14594</v>
      </c>
      <c r="K6036">
        <f>VLOOKUP(C6036,'scores met drempel 25'!A:C,3,FALSE)</f>
        <v>0</v>
      </c>
      <c r="L6036">
        <f>VLOOKUP(C6036,'scores zonder drempel 25'!A:E,2,FALSE)</f>
        <v>0</v>
      </c>
      <c r="M6036" t="e">
        <f>VLOOKUP(B6036,'bekostiging 25'!$C$1:$N$2577,11,FALSE)</f>
        <v>#N/A</v>
      </c>
    </row>
    <row r="6037" spans="1:13">
      <c r="A6037" s="15" t="s">
        <v>7579</v>
      </c>
      <c r="B6037" s="15" t="s">
        <v>7649</v>
      </c>
      <c r="C6037" s="15" t="s">
        <v>6060</v>
      </c>
      <c r="D6037" s="15" t="s">
        <v>7650</v>
      </c>
      <c r="E6037" s="15" t="s">
        <v>7651</v>
      </c>
      <c r="F6037" s="15" t="s">
        <v>7652</v>
      </c>
      <c r="G6037" s="15" t="s">
        <v>7653</v>
      </c>
      <c r="H6037" s="15" t="s">
        <v>7358</v>
      </c>
      <c r="I6037" s="15" t="s">
        <v>7359</v>
      </c>
      <c r="J6037" s="15" t="s">
        <v>7358</v>
      </c>
      <c r="K6037">
        <f>VLOOKUP(C6037,'scores met drempel 25'!A:C,3,FALSE)</f>
        <v>35.770000000000003</v>
      </c>
      <c r="L6037">
        <f>VLOOKUP(C6037,'scores zonder drempel 25'!A:E,2,FALSE)</f>
        <v>85.32</v>
      </c>
      <c r="M6037">
        <f>VLOOKUP(B6037,'bekostiging 25'!$C$1:$N$2577,11,FALSE)</f>
        <v>873.26</v>
      </c>
    </row>
    <row r="6038" spans="1:13">
      <c r="A6038" s="15" t="s">
        <v>26220</v>
      </c>
      <c r="B6038" s="15" t="s">
        <v>26282</v>
      </c>
      <c r="C6038" s="15" t="s">
        <v>6061</v>
      </c>
      <c r="D6038" s="15" t="s">
        <v>26283</v>
      </c>
      <c r="E6038" s="15" t="s">
        <v>26284</v>
      </c>
      <c r="F6038" s="15" t="s">
        <v>26285</v>
      </c>
      <c r="G6038" s="15" t="s">
        <v>26286</v>
      </c>
      <c r="H6038" s="15" t="s">
        <v>21891</v>
      </c>
      <c r="I6038" s="15" t="s">
        <v>24684</v>
      </c>
      <c r="J6038" s="15" t="s">
        <v>21891</v>
      </c>
      <c r="K6038">
        <f>VLOOKUP(C6038,'scores met drempel 25'!A:C,3,FALSE)</f>
        <v>0</v>
      </c>
      <c r="L6038">
        <f>VLOOKUP(C6038,'scores zonder drempel 25'!A:E,2,FALSE)</f>
        <v>4.17</v>
      </c>
      <c r="M6038" t="e">
        <f>VLOOKUP(B6038,'bekostiging 25'!$C$1:$N$2577,11,FALSE)</f>
        <v>#N/A</v>
      </c>
    </row>
    <row r="6039" spans="1:13">
      <c r="A6039" s="15" t="s">
        <v>28050</v>
      </c>
      <c r="B6039" s="15" t="s">
        <v>28059</v>
      </c>
      <c r="C6039" s="15" t="s">
        <v>6062</v>
      </c>
      <c r="D6039" s="15" t="s">
        <v>28060</v>
      </c>
      <c r="E6039" s="15" t="s">
        <v>28061</v>
      </c>
      <c r="F6039" s="15" t="s">
        <v>28062</v>
      </c>
      <c r="G6039" s="15" t="s">
        <v>28063</v>
      </c>
      <c r="H6039" s="15" t="s">
        <v>27848</v>
      </c>
      <c r="I6039" s="15" t="s">
        <v>27849</v>
      </c>
      <c r="J6039" s="15" t="s">
        <v>27848</v>
      </c>
      <c r="K6039">
        <f>VLOOKUP(C6039,'scores met drempel 25'!A:C,3,FALSE)</f>
        <v>313.88</v>
      </c>
      <c r="L6039">
        <f>VLOOKUP(C6039,'scores zonder drempel 25'!A:E,2,FALSE)</f>
        <v>425.69</v>
      </c>
      <c r="M6039">
        <f>VLOOKUP(B6039,'bekostiging 25'!$C$1:$N$2577,11,FALSE)</f>
        <v>14491.4</v>
      </c>
    </row>
    <row r="6040" spans="1:13">
      <c r="A6040" s="15" t="s">
        <v>7865</v>
      </c>
      <c r="B6040" s="15" t="s">
        <v>7931</v>
      </c>
      <c r="C6040" s="15" t="s">
        <v>6063</v>
      </c>
      <c r="D6040" s="15" t="s">
        <v>7932</v>
      </c>
      <c r="E6040" s="15" t="s">
        <v>7933</v>
      </c>
      <c r="F6040" s="15" t="s">
        <v>6245</v>
      </c>
      <c r="G6040" s="15" t="s">
        <v>7934</v>
      </c>
      <c r="H6040" s="15" t="s">
        <v>7370</v>
      </c>
      <c r="I6040" s="15" t="s">
        <v>7371</v>
      </c>
      <c r="J6040" s="15" t="s">
        <v>7370</v>
      </c>
      <c r="K6040">
        <f>VLOOKUP(C6040,'scores met drempel 25'!A:C,3,FALSE)</f>
        <v>0</v>
      </c>
      <c r="L6040">
        <f>VLOOKUP(C6040,'scores zonder drempel 25'!A:E,2,FALSE)</f>
        <v>252.53</v>
      </c>
      <c r="M6040" t="e">
        <f>VLOOKUP(B6040,'bekostiging 25'!$C$1:$N$2577,11,FALSE)</f>
        <v>#N/A</v>
      </c>
    </row>
    <row r="6041" spans="1:13">
      <c r="A6041" s="15" t="s">
        <v>27592</v>
      </c>
      <c r="B6041" s="15" t="s">
        <v>27823</v>
      </c>
      <c r="C6041" s="15" t="s">
        <v>6064</v>
      </c>
      <c r="D6041" s="15" t="s">
        <v>27824</v>
      </c>
      <c r="E6041" s="15" t="s">
        <v>27825</v>
      </c>
      <c r="F6041" s="15" t="s">
        <v>8298</v>
      </c>
      <c r="G6041" s="15" t="s">
        <v>27826</v>
      </c>
      <c r="H6041" s="15" t="s">
        <v>21874</v>
      </c>
      <c r="I6041" s="15" t="s">
        <v>27591</v>
      </c>
      <c r="J6041" s="15" t="s">
        <v>21874</v>
      </c>
      <c r="K6041">
        <f>VLOOKUP(C6041,'scores met drempel 25'!A:C,3,FALSE)</f>
        <v>0</v>
      </c>
      <c r="L6041">
        <f>VLOOKUP(C6041,'scores zonder drempel 25'!A:E,2,FALSE)</f>
        <v>38.130000000000003</v>
      </c>
      <c r="M6041" t="e">
        <f>VLOOKUP(B6041,'bekostiging 25'!$C$1:$N$2577,11,FALSE)</f>
        <v>#N/A</v>
      </c>
    </row>
    <row r="6042" spans="1:13">
      <c r="A6042" s="15" t="s">
        <v>27592</v>
      </c>
      <c r="B6042" s="15" t="s">
        <v>27827</v>
      </c>
      <c r="C6042" s="15" t="s">
        <v>6065</v>
      </c>
      <c r="D6042" s="15" t="s">
        <v>27828</v>
      </c>
      <c r="E6042" s="15" t="s">
        <v>27829</v>
      </c>
      <c r="F6042" s="15" t="s">
        <v>19900</v>
      </c>
      <c r="G6042" s="15" t="s">
        <v>27830</v>
      </c>
      <c r="H6042" s="15" t="s">
        <v>21874</v>
      </c>
      <c r="I6042" s="15" t="s">
        <v>27591</v>
      </c>
      <c r="J6042" s="15" t="s">
        <v>21874</v>
      </c>
      <c r="K6042">
        <f>VLOOKUP(C6042,'scores met drempel 25'!A:C,3,FALSE)</f>
        <v>48.05</v>
      </c>
      <c r="L6042">
        <f>VLOOKUP(C6042,'scores zonder drempel 25'!A:E,2,FALSE)</f>
        <v>408.24</v>
      </c>
      <c r="M6042">
        <f>VLOOKUP(B6042,'bekostiging 25'!$C$1:$N$2577,11,FALSE)</f>
        <v>3845.66</v>
      </c>
    </row>
    <row r="6043" spans="1:13">
      <c r="A6043" s="15" t="s">
        <v>25668</v>
      </c>
      <c r="B6043" s="15" t="s">
        <v>25698</v>
      </c>
      <c r="C6043" s="15" t="s">
        <v>6066</v>
      </c>
      <c r="D6043" s="15" t="s">
        <v>25699</v>
      </c>
      <c r="E6043" s="15" t="s">
        <v>25700</v>
      </c>
      <c r="F6043" s="15" t="s">
        <v>6335</v>
      </c>
      <c r="G6043" s="15" t="s">
        <v>25701</v>
      </c>
      <c r="H6043" s="15" t="s">
        <v>24785</v>
      </c>
      <c r="I6043" s="15" t="s">
        <v>24786</v>
      </c>
      <c r="J6043" s="15" t="s">
        <v>24787</v>
      </c>
      <c r="K6043">
        <f>VLOOKUP(C6043,'scores met drempel 25'!A:C,3,FALSE)</f>
        <v>0</v>
      </c>
      <c r="L6043">
        <f>VLOOKUP(C6043,'scores zonder drempel 25'!A:E,2,FALSE)</f>
        <v>30.02</v>
      </c>
      <c r="M6043" t="e">
        <f>VLOOKUP(B6043,'bekostiging 25'!$C$1:$N$2577,11,FALSE)</f>
        <v>#N/A</v>
      </c>
    </row>
    <row r="6044" spans="1:13">
      <c r="A6044" s="15" t="s">
        <v>13255</v>
      </c>
      <c r="B6044" s="15" t="s">
        <v>13272</v>
      </c>
      <c r="C6044" s="15" t="s">
        <v>6067</v>
      </c>
      <c r="D6044" s="15" t="s">
        <v>13273</v>
      </c>
      <c r="E6044" s="15" t="s">
        <v>13274</v>
      </c>
      <c r="F6044" s="15" t="s">
        <v>6275</v>
      </c>
      <c r="G6044" s="15" t="s">
        <v>13275</v>
      </c>
      <c r="H6044" s="15" t="s">
        <v>10182</v>
      </c>
      <c r="I6044" s="15" t="s">
        <v>10181</v>
      </c>
      <c r="J6044" s="15" t="s">
        <v>10182</v>
      </c>
      <c r="K6044">
        <f>VLOOKUP(C6044,'scores met drempel 25'!A:C,3,FALSE)</f>
        <v>0</v>
      </c>
      <c r="L6044">
        <f>VLOOKUP(C6044,'scores zonder drempel 25'!A:E,2,FALSE)</f>
        <v>142.91999999999999</v>
      </c>
      <c r="M6044" t="e">
        <f>VLOOKUP(B6044,'bekostiging 25'!$C$1:$N$2577,11,FALSE)</f>
        <v>#N/A</v>
      </c>
    </row>
    <row r="6045" spans="1:13">
      <c r="A6045" s="15" t="s">
        <v>25482</v>
      </c>
      <c r="B6045" s="15" t="s">
        <v>25547</v>
      </c>
      <c r="C6045" s="15" t="s">
        <v>6068</v>
      </c>
      <c r="D6045" s="15" t="s">
        <v>25548</v>
      </c>
      <c r="E6045" s="15" t="s">
        <v>25549</v>
      </c>
      <c r="F6045" s="15" t="s">
        <v>6252</v>
      </c>
      <c r="G6045" s="15" t="s">
        <v>25550</v>
      </c>
      <c r="H6045" s="15" t="s">
        <v>25001</v>
      </c>
      <c r="I6045" s="15" t="s">
        <v>25002</v>
      </c>
      <c r="J6045" s="15" t="s">
        <v>25001</v>
      </c>
      <c r="K6045">
        <f>VLOOKUP(C6045,'scores met drempel 25'!A:C,3,FALSE)</f>
        <v>26.28</v>
      </c>
      <c r="L6045">
        <f>VLOOKUP(C6045,'scores zonder drempel 25'!A:E,2,FALSE)</f>
        <v>217.76</v>
      </c>
      <c r="M6045">
        <f>VLOOKUP(B6045,'bekostiging 25'!$C$1:$N$2577,11,FALSE)</f>
        <v>329.97</v>
      </c>
    </row>
    <row r="6046" spans="1:13">
      <c r="A6046" s="15" t="s">
        <v>24714</v>
      </c>
      <c r="B6046" s="15" t="s">
        <v>24733</v>
      </c>
      <c r="C6046" s="15" t="s">
        <v>6069</v>
      </c>
      <c r="D6046" s="15" t="s">
        <v>24734</v>
      </c>
      <c r="E6046" s="15" t="s">
        <v>24735</v>
      </c>
      <c r="F6046" s="15" t="s">
        <v>6275</v>
      </c>
      <c r="G6046" s="15" t="s">
        <v>24736</v>
      </c>
      <c r="H6046" s="15" t="s">
        <v>24722</v>
      </c>
      <c r="I6046" s="15" t="s">
        <v>24684</v>
      </c>
      <c r="J6046" s="15" t="s">
        <v>21891</v>
      </c>
      <c r="K6046">
        <f>VLOOKUP(C6046,'scores met drempel 25'!A:C,3,FALSE)</f>
        <v>0</v>
      </c>
      <c r="L6046">
        <f>VLOOKUP(C6046,'scores zonder drempel 25'!A:E,2,FALSE)</f>
        <v>95.4</v>
      </c>
      <c r="M6046" t="e">
        <f>VLOOKUP(B6046,'bekostiging 25'!$C$1:$N$2577,11,FALSE)</f>
        <v>#N/A</v>
      </c>
    </row>
    <row r="6047" spans="1:13">
      <c r="A6047" s="15" t="s">
        <v>29981</v>
      </c>
      <c r="B6047" s="15" t="s">
        <v>30087</v>
      </c>
      <c r="C6047" s="15" t="s">
        <v>6070</v>
      </c>
      <c r="D6047" s="15" t="s">
        <v>30088</v>
      </c>
      <c r="E6047" s="15" t="s">
        <v>14129</v>
      </c>
      <c r="F6047" s="15" t="s">
        <v>6220</v>
      </c>
      <c r="G6047" s="15" t="s">
        <v>30089</v>
      </c>
      <c r="H6047" s="15" t="s">
        <v>30004</v>
      </c>
      <c r="I6047" s="15" t="s">
        <v>29987</v>
      </c>
      <c r="J6047" s="15" t="s">
        <v>29988</v>
      </c>
      <c r="K6047">
        <f>VLOOKUP(C6047,'scores met drempel 25'!A:C,3,FALSE)</f>
        <v>0</v>
      </c>
      <c r="L6047">
        <f>VLOOKUP(C6047,'scores zonder drempel 25'!A:E,2,FALSE)</f>
        <v>48.38</v>
      </c>
      <c r="M6047" t="e">
        <f>VLOOKUP(B6047,'bekostiging 25'!$C$1:$N$2577,11,FALSE)</f>
        <v>#N/A</v>
      </c>
    </row>
    <row r="6048" spans="1:13">
      <c r="A6048" s="15" t="s">
        <v>18171</v>
      </c>
      <c r="B6048" s="15" t="s">
        <v>18200</v>
      </c>
      <c r="C6048" s="15" t="s">
        <v>6071</v>
      </c>
      <c r="D6048" s="15" t="s">
        <v>18201</v>
      </c>
      <c r="E6048" s="15" t="s">
        <v>18202</v>
      </c>
      <c r="F6048" s="15" t="s">
        <v>6275</v>
      </c>
      <c r="G6048" s="15" t="s">
        <v>18203</v>
      </c>
      <c r="H6048" s="15" t="s">
        <v>17121</v>
      </c>
      <c r="I6048" s="15" t="s">
        <v>17122</v>
      </c>
      <c r="J6048" s="15" t="s">
        <v>17121</v>
      </c>
      <c r="K6048">
        <f>VLOOKUP(C6048,'scores met drempel 25'!A:C,3,FALSE)</f>
        <v>0</v>
      </c>
      <c r="L6048">
        <f>VLOOKUP(C6048,'scores zonder drempel 25'!A:E,2,FALSE)</f>
        <v>83.9</v>
      </c>
      <c r="M6048" t="e">
        <f>VLOOKUP(B6048,'bekostiging 25'!$C$1:$N$2577,11,FALSE)</f>
        <v>#N/A</v>
      </c>
    </row>
    <row r="6049" spans="1:13">
      <c r="A6049" s="15" t="s">
        <v>29417</v>
      </c>
      <c r="B6049" s="15" t="s">
        <v>29472</v>
      </c>
      <c r="C6049" s="15" t="s">
        <v>6072</v>
      </c>
      <c r="D6049" s="15" t="s">
        <v>27705</v>
      </c>
      <c r="E6049" s="15" t="s">
        <v>29473</v>
      </c>
      <c r="F6049" s="15" t="s">
        <v>6385</v>
      </c>
      <c r="G6049" s="15" t="s">
        <v>29474</v>
      </c>
      <c r="H6049" s="15" t="s">
        <v>27924</v>
      </c>
      <c r="I6049" s="15" t="s">
        <v>27916</v>
      </c>
      <c r="J6049" s="15" t="s">
        <v>27917</v>
      </c>
      <c r="K6049">
        <f>VLOOKUP(C6049,'scores met drempel 25'!A:C,3,FALSE)</f>
        <v>0</v>
      </c>
      <c r="L6049">
        <f>VLOOKUP(C6049,'scores zonder drempel 25'!A:E,2,FALSE)</f>
        <v>74.42</v>
      </c>
      <c r="M6049" t="e">
        <f>VLOOKUP(B6049,'bekostiging 25'!$C$1:$N$2577,11,FALSE)</f>
        <v>#N/A</v>
      </c>
    </row>
    <row r="6050" spans="1:13">
      <c r="A6050" s="15" t="s">
        <v>7968</v>
      </c>
      <c r="B6050" s="15" t="s">
        <v>7969</v>
      </c>
      <c r="C6050" s="15" t="s">
        <v>6073</v>
      </c>
      <c r="D6050" s="15" t="s">
        <v>7970</v>
      </c>
      <c r="E6050" s="15" t="s">
        <v>7971</v>
      </c>
      <c r="F6050" s="15" t="s">
        <v>6179</v>
      </c>
      <c r="G6050" s="15" t="s">
        <v>7972</v>
      </c>
      <c r="H6050" s="15" t="s">
        <v>7370</v>
      </c>
      <c r="I6050" s="15" t="s">
        <v>7371</v>
      </c>
      <c r="J6050" s="15" t="s">
        <v>7370</v>
      </c>
      <c r="K6050">
        <f>VLOOKUP(C6050,'scores met drempel 25'!A:C,3,FALSE)</f>
        <v>0</v>
      </c>
      <c r="L6050">
        <f>VLOOKUP(C6050,'scores zonder drempel 25'!A:E,2,FALSE)</f>
        <v>30.29</v>
      </c>
      <c r="M6050" t="e">
        <f>VLOOKUP(B6050,'bekostiging 25'!$C$1:$N$2577,11,FALSE)</f>
        <v>#N/A</v>
      </c>
    </row>
    <row r="6051" spans="1:13">
      <c r="A6051" s="15" t="s">
        <v>14219</v>
      </c>
      <c r="B6051" s="15" t="s">
        <v>14220</v>
      </c>
      <c r="C6051" s="15" t="s">
        <v>6074</v>
      </c>
      <c r="D6051" s="15" t="s">
        <v>14221</v>
      </c>
      <c r="E6051" s="15" t="s">
        <v>14222</v>
      </c>
      <c r="F6051" s="15" t="s">
        <v>6220</v>
      </c>
      <c r="G6051" s="15" t="s">
        <v>14223</v>
      </c>
      <c r="H6051" s="15" t="s">
        <v>13907</v>
      </c>
      <c r="I6051" s="15" t="s">
        <v>13908</v>
      </c>
      <c r="J6051" s="15" t="s">
        <v>13907</v>
      </c>
      <c r="K6051">
        <f>VLOOKUP(C6051,'scores met drempel 25'!A:C,3,FALSE)</f>
        <v>0</v>
      </c>
      <c r="L6051">
        <f>VLOOKUP(C6051,'scores zonder drempel 25'!A:E,2,FALSE)</f>
        <v>16.79</v>
      </c>
      <c r="M6051" t="e">
        <f>VLOOKUP(B6051,'bekostiging 25'!$C$1:$N$2577,11,FALSE)</f>
        <v>#N/A</v>
      </c>
    </row>
    <row r="6052" spans="1:13">
      <c r="A6052" s="15" t="s">
        <v>21870</v>
      </c>
      <c r="B6052" s="15" t="s">
        <v>21871</v>
      </c>
      <c r="C6052" s="15" t="s">
        <v>6075</v>
      </c>
      <c r="D6052" s="15" t="s">
        <v>21872</v>
      </c>
      <c r="E6052" s="15" t="s">
        <v>21134</v>
      </c>
      <c r="F6052" s="15" t="s">
        <v>9978</v>
      </c>
      <c r="G6052" s="15" t="s">
        <v>21873</v>
      </c>
      <c r="H6052" s="15" t="s">
        <v>20254</v>
      </c>
      <c r="I6052" s="15" t="s">
        <v>19333</v>
      </c>
      <c r="J6052" s="15" t="s">
        <v>7373</v>
      </c>
      <c r="K6052">
        <f>VLOOKUP(C6052,'scores met drempel 25'!A:C,3,FALSE)</f>
        <v>0</v>
      </c>
      <c r="L6052">
        <f>VLOOKUP(C6052,'scores zonder drempel 25'!A:E,2,FALSE)</f>
        <v>0</v>
      </c>
      <c r="M6052" t="e">
        <f>VLOOKUP(B6052,'bekostiging 25'!$C$1:$N$2577,11,FALSE)</f>
        <v>#N/A</v>
      </c>
    </row>
    <row r="6053" spans="1:13">
      <c r="A6053" s="15" t="s">
        <v>8057</v>
      </c>
      <c r="B6053" s="15" t="s">
        <v>8062</v>
      </c>
      <c r="C6053" s="15" t="s">
        <v>6076</v>
      </c>
      <c r="D6053" s="15" t="s">
        <v>8063</v>
      </c>
      <c r="E6053" s="15" t="s">
        <v>7769</v>
      </c>
      <c r="F6053" s="15" t="s">
        <v>7643</v>
      </c>
      <c r="G6053" s="15" t="s">
        <v>8064</v>
      </c>
      <c r="H6053" s="15" t="s">
        <v>7358</v>
      </c>
      <c r="I6053" s="15" t="s">
        <v>7359</v>
      </c>
      <c r="J6053" s="15" t="s">
        <v>7358</v>
      </c>
      <c r="K6053">
        <f>VLOOKUP(C6053,'scores met drempel 25'!A:C,3,FALSE)</f>
        <v>0</v>
      </c>
      <c r="L6053">
        <f>VLOOKUP(C6053,'scores zonder drempel 25'!A:E,2,FALSE)</f>
        <v>9.7100000000000009</v>
      </c>
      <c r="M6053" t="e">
        <f>VLOOKUP(B6053,'bekostiging 25'!$C$1:$N$2577,11,FALSE)</f>
        <v>#N/A</v>
      </c>
    </row>
    <row r="6054" spans="1:13">
      <c r="A6054" s="15" t="s">
        <v>9740</v>
      </c>
      <c r="B6054" s="15" t="s">
        <v>9756</v>
      </c>
      <c r="C6054" s="15" t="s">
        <v>6077</v>
      </c>
      <c r="D6054" s="15" t="s">
        <v>9757</v>
      </c>
      <c r="E6054" s="15" t="s">
        <v>9758</v>
      </c>
      <c r="F6054" s="15" t="s">
        <v>6275</v>
      </c>
      <c r="G6054" s="15" t="s">
        <v>9759</v>
      </c>
      <c r="H6054" s="15" t="s">
        <v>9760</v>
      </c>
      <c r="I6054" s="15" t="s">
        <v>9745</v>
      </c>
      <c r="J6054" s="15" t="s">
        <v>9746</v>
      </c>
      <c r="K6054">
        <f>VLOOKUP(C6054,'scores met drempel 25'!A:C,3,FALSE)</f>
        <v>0</v>
      </c>
      <c r="L6054">
        <f>VLOOKUP(C6054,'scores zonder drempel 25'!A:E,2,FALSE)</f>
        <v>73.680000000000007</v>
      </c>
      <c r="M6054" t="e">
        <f>VLOOKUP(B6054,'bekostiging 25'!$C$1:$N$2577,11,FALSE)</f>
        <v>#N/A</v>
      </c>
    </row>
    <row r="6055" spans="1:13">
      <c r="A6055" s="15" t="s">
        <v>28050</v>
      </c>
      <c r="B6055" s="15" t="s">
        <v>28064</v>
      </c>
      <c r="C6055" s="15" t="s">
        <v>6078</v>
      </c>
      <c r="D6055" s="15" t="s">
        <v>28065</v>
      </c>
      <c r="E6055" s="15" t="s">
        <v>28066</v>
      </c>
      <c r="F6055" s="15" t="s">
        <v>6220</v>
      </c>
      <c r="G6055" s="15" t="s">
        <v>28067</v>
      </c>
      <c r="H6055" s="15" t="s">
        <v>27540</v>
      </c>
      <c r="I6055" s="15" t="s">
        <v>27541</v>
      </c>
      <c r="J6055" s="15" t="s">
        <v>27540</v>
      </c>
      <c r="K6055">
        <f>VLOOKUP(C6055,'scores met drempel 25'!A:C,3,FALSE)</f>
        <v>147.37</v>
      </c>
      <c r="L6055">
        <f>VLOOKUP(C6055,'scores zonder drempel 25'!A:E,2,FALSE)</f>
        <v>230.38</v>
      </c>
      <c r="M6055">
        <f>VLOOKUP(B6055,'bekostiging 25'!$C$1:$N$2577,11,FALSE)</f>
        <v>7735.32</v>
      </c>
    </row>
    <row r="6056" spans="1:13">
      <c r="A6056" s="15" t="s">
        <v>21854</v>
      </c>
      <c r="B6056" s="15" t="s">
        <v>21861</v>
      </c>
      <c r="C6056" s="15" t="s">
        <v>6079</v>
      </c>
      <c r="D6056" s="15" t="s">
        <v>21862</v>
      </c>
      <c r="E6056" s="15" t="s">
        <v>21863</v>
      </c>
      <c r="F6056" s="15" t="s">
        <v>18322</v>
      </c>
      <c r="G6056" s="15" t="s">
        <v>21864</v>
      </c>
      <c r="H6056" s="15" t="s">
        <v>7373</v>
      </c>
      <c r="I6056" s="15" t="s">
        <v>19333</v>
      </c>
      <c r="J6056" s="15" t="s">
        <v>7373</v>
      </c>
      <c r="K6056">
        <f>VLOOKUP(C6056,'scores met drempel 25'!A:C,3,FALSE)</f>
        <v>161.28</v>
      </c>
      <c r="L6056">
        <f>VLOOKUP(C6056,'scores zonder drempel 25'!A:E,2,FALSE)</f>
        <v>297.86</v>
      </c>
      <c r="M6056">
        <f>VLOOKUP(B6056,'bekostiging 25'!$C$1:$N$2577,11,FALSE)</f>
        <v>10409.09</v>
      </c>
    </row>
    <row r="6057" spans="1:13">
      <c r="A6057" s="15" t="s">
        <v>30799</v>
      </c>
      <c r="B6057" s="15" t="s">
        <v>30800</v>
      </c>
      <c r="C6057" s="15" t="s">
        <v>6080</v>
      </c>
      <c r="D6057" s="15" t="s">
        <v>7448</v>
      </c>
      <c r="E6057" s="15" t="s">
        <v>30801</v>
      </c>
      <c r="F6057" s="15" t="s">
        <v>6335</v>
      </c>
      <c r="G6057" s="15" t="s">
        <v>30802</v>
      </c>
      <c r="H6057" s="15" t="s">
        <v>30031</v>
      </c>
      <c r="I6057" s="15" t="s">
        <v>29987</v>
      </c>
      <c r="J6057" s="15" t="s">
        <v>29988</v>
      </c>
      <c r="K6057">
        <f>VLOOKUP(C6057,'scores met drempel 25'!A:C,3,FALSE)</f>
        <v>0</v>
      </c>
      <c r="L6057">
        <f>VLOOKUP(C6057,'scores zonder drempel 25'!A:E,2,FALSE)</f>
        <v>27.6</v>
      </c>
      <c r="M6057" t="e">
        <f>VLOOKUP(B6057,'bekostiging 25'!$C$1:$N$2577,11,FALSE)</f>
        <v>#N/A</v>
      </c>
    </row>
    <row r="6058" spans="1:13">
      <c r="A6058" s="15" t="s">
        <v>24049</v>
      </c>
      <c r="B6058" s="15" t="s">
        <v>24050</v>
      </c>
      <c r="C6058" s="15" t="s">
        <v>6081</v>
      </c>
      <c r="D6058" s="15" t="s">
        <v>24051</v>
      </c>
      <c r="E6058" s="15" t="s">
        <v>24052</v>
      </c>
      <c r="F6058" s="15" t="s">
        <v>24053</v>
      </c>
      <c r="G6058" s="15" t="s">
        <v>24054</v>
      </c>
      <c r="H6058" s="15" t="s">
        <v>23037</v>
      </c>
      <c r="I6058" s="15" t="s">
        <v>23038</v>
      </c>
      <c r="J6058" s="15" t="s">
        <v>23037</v>
      </c>
      <c r="K6058">
        <f>VLOOKUP(C6058,'scores met drempel 25'!A:C,3,FALSE)</f>
        <v>0</v>
      </c>
      <c r="L6058">
        <f>VLOOKUP(C6058,'scores zonder drempel 25'!A:E,2,FALSE)</f>
        <v>17.98</v>
      </c>
      <c r="M6058" t="e">
        <f>VLOOKUP(B6058,'bekostiging 25'!$C$1:$N$2577,11,FALSE)</f>
        <v>#N/A</v>
      </c>
    </row>
    <row r="6059" spans="1:13">
      <c r="A6059" s="15" t="s">
        <v>27979</v>
      </c>
      <c r="B6059" s="15" t="s">
        <v>28003</v>
      </c>
      <c r="C6059" s="15" t="s">
        <v>6082</v>
      </c>
      <c r="D6059" s="15" t="s">
        <v>28004</v>
      </c>
      <c r="E6059" s="15" t="s">
        <v>28005</v>
      </c>
      <c r="F6059" s="15" t="s">
        <v>28006</v>
      </c>
      <c r="G6059" s="15" t="s">
        <v>28007</v>
      </c>
      <c r="H6059" s="15" t="s">
        <v>21874</v>
      </c>
      <c r="I6059" s="15" t="s">
        <v>27591</v>
      </c>
      <c r="J6059" s="15" t="s">
        <v>21874</v>
      </c>
      <c r="K6059">
        <f>VLOOKUP(C6059,'scores met drempel 25'!A:C,3,FALSE)</f>
        <v>176.89</v>
      </c>
      <c r="L6059">
        <f>VLOOKUP(C6059,'scores zonder drempel 25'!A:E,2,FALSE)</f>
        <v>292.05</v>
      </c>
      <c r="M6059">
        <f>VLOOKUP(B6059,'bekostiging 25'!$C$1:$N$2577,11,FALSE)</f>
        <v>9299.19</v>
      </c>
    </row>
    <row r="6060" spans="1:13">
      <c r="A6060" s="15" t="s">
        <v>15789</v>
      </c>
      <c r="B6060" s="15" t="s">
        <v>15819</v>
      </c>
      <c r="C6060" s="15" t="s">
        <v>6083</v>
      </c>
      <c r="D6060" s="15" t="s">
        <v>15820</v>
      </c>
      <c r="E6060" s="15" t="s">
        <v>15821</v>
      </c>
      <c r="F6060" s="15" t="s">
        <v>7176</v>
      </c>
      <c r="G6060" s="15" t="s">
        <v>15822</v>
      </c>
      <c r="H6060" s="15" t="s">
        <v>15794</v>
      </c>
      <c r="I6060" s="15" t="s">
        <v>15795</v>
      </c>
      <c r="J6060" s="15" t="s">
        <v>15794</v>
      </c>
      <c r="K6060">
        <f>VLOOKUP(C6060,'scores met drempel 25'!A:C,3,FALSE)</f>
        <v>0</v>
      </c>
      <c r="L6060">
        <f>VLOOKUP(C6060,'scores zonder drempel 25'!A:E,2,FALSE)</f>
        <v>35.65</v>
      </c>
      <c r="M6060" t="e">
        <f>VLOOKUP(B6060,'bekostiging 25'!$C$1:$N$2577,11,FALSE)</f>
        <v>#N/A</v>
      </c>
    </row>
    <row r="6061" spans="1:13">
      <c r="A6061" s="15" t="s">
        <v>18151</v>
      </c>
      <c r="B6061" s="15" t="s">
        <v>26931</v>
      </c>
      <c r="C6061" s="15" t="s">
        <v>6084</v>
      </c>
      <c r="D6061" s="15" t="s">
        <v>26932</v>
      </c>
      <c r="E6061" s="15" t="s">
        <v>26933</v>
      </c>
      <c r="F6061" s="15" t="s">
        <v>26934</v>
      </c>
      <c r="G6061" s="15" t="s">
        <v>26935</v>
      </c>
      <c r="H6061" s="15" t="s">
        <v>26466</v>
      </c>
      <c r="I6061" s="15" t="s">
        <v>26467</v>
      </c>
      <c r="J6061" s="15" t="s">
        <v>26466</v>
      </c>
      <c r="K6061">
        <f>VLOOKUP(C6061,'scores met drempel 25'!A:C,3,FALSE)</f>
        <v>143.91999999999999</v>
      </c>
      <c r="L6061">
        <f>VLOOKUP(C6061,'scores zonder drempel 25'!A:E,2,FALSE)</f>
        <v>192.12</v>
      </c>
      <c r="M6061">
        <f>VLOOKUP(B6061,'bekostiging 25'!$C$1:$N$2577,11,FALSE)</f>
        <v>6062.8</v>
      </c>
    </row>
    <row r="6062" spans="1:13">
      <c r="A6062" s="15" t="s">
        <v>21814</v>
      </c>
      <c r="B6062" s="15" t="s">
        <v>21823</v>
      </c>
      <c r="C6062" s="15" t="s">
        <v>6085</v>
      </c>
      <c r="D6062" s="15" t="s">
        <v>21824</v>
      </c>
      <c r="E6062" s="15" t="s">
        <v>21825</v>
      </c>
      <c r="F6062" s="15" t="s">
        <v>6196</v>
      </c>
      <c r="G6062" s="15" t="s">
        <v>21826</v>
      </c>
      <c r="H6062" s="15" t="s">
        <v>19584</v>
      </c>
      <c r="I6062" s="15" t="s">
        <v>19585</v>
      </c>
      <c r="J6062" s="15" t="s">
        <v>19584</v>
      </c>
      <c r="K6062">
        <f>VLOOKUP(C6062,'scores met drempel 25'!A:C,3,FALSE)</f>
        <v>199.82</v>
      </c>
      <c r="L6062">
        <f>VLOOKUP(C6062,'scores zonder drempel 25'!A:E,2,FALSE)</f>
        <v>298.23</v>
      </c>
      <c r="M6062">
        <f>VLOOKUP(B6062,'bekostiging 25'!$C$1:$N$2577,11,FALSE)</f>
        <v>11114.36</v>
      </c>
    </row>
    <row r="6063" spans="1:13">
      <c r="A6063" s="15" t="s">
        <v>22577</v>
      </c>
      <c r="B6063" s="15" t="s">
        <v>22585</v>
      </c>
      <c r="C6063" s="15" t="s">
        <v>6086</v>
      </c>
      <c r="D6063" s="15" t="s">
        <v>22586</v>
      </c>
      <c r="E6063" s="15" t="s">
        <v>22587</v>
      </c>
      <c r="F6063" s="15" t="s">
        <v>16546</v>
      </c>
      <c r="G6063" s="15" t="s">
        <v>22588</v>
      </c>
      <c r="H6063" s="15" t="s">
        <v>7373</v>
      </c>
      <c r="I6063" s="15" t="s">
        <v>19333</v>
      </c>
      <c r="J6063" s="15" t="s">
        <v>7373</v>
      </c>
      <c r="K6063">
        <f>VLOOKUP(C6063,'scores met drempel 25'!A:C,3,FALSE)</f>
        <v>0</v>
      </c>
      <c r="L6063">
        <f>VLOOKUP(C6063,'scores zonder drempel 25'!A:E,2,FALSE)</f>
        <v>23.53</v>
      </c>
      <c r="M6063" t="e">
        <f>VLOOKUP(B6063,'bekostiging 25'!$C$1:$N$2577,11,FALSE)</f>
        <v>#N/A</v>
      </c>
    </row>
    <row r="6064" spans="1:13">
      <c r="A6064" s="15" t="s">
        <v>30367</v>
      </c>
      <c r="B6064" s="15" t="s">
        <v>30571</v>
      </c>
      <c r="C6064" s="15" t="s">
        <v>6087</v>
      </c>
      <c r="D6064" s="15" t="s">
        <v>27824</v>
      </c>
      <c r="E6064" s="15" t="s">
        <v>27825</v>
      </c>
      <c r="F6064" s="15" t="s">
        <v>17239</v>
      </c>
      <c r="G6064" s="15" t="s">
        <v>27826</v>
      </c>
      <c r="H6064" s="15" t="s">
        <v>21874</v>
      </c>
      <c r="I6064" s="15" t="s">
        <v>27591</v>
      </c>
      <c r="J6064" s="15" t="s">
        <v>21874</v>
      </c>
      <c r="K6064">
        <f>VLOOKUP(C6064,'scores met drempel 25'!A:C,3,FALSE)</f>
        <v>0</v>
      </c>
      <c r="L6064">
        <f>VLOOKUP(C6064,'scores zonder drempel 25'!A:E,2,FALSE)</f>
        <v>51.57</v>
      </c>
      <c r="M6064" t="e">
        <f>VLOOKUP(B6064,'bekostiging 25'!$C$1:$N$2577,11,FALSE)</f>
        <v>#N/A</v>
      </c>
    </row>
    <row r="6065" spans="1:13">
      <c r="A6065" s="15" t="s">
        <v>31040</v>
      </c>
      <c r="B6065" s="15" t="s">
        <v>31065</v>
      </c>
      <c r="C6065" s="15" t="s">
        <v>6088</v>
      </c>
      <c r="D6065" s="15" t="s">
        <v>31066</v>
      </c>
      <c r="E6065" s="15" t="s">
        <v>31067</v>
      </c>
      <c r="F6065" s="15" t="s">
        <v>6427</v>
      </c>
      <c r="G6065" s="15" t="s">
        <v>31068</v>
      </c>
      <c r="H6065" s="15" t="s">
        <v>21874</v>
      </c>
      <c r="I6065" s="15" t="s">
        <v>27591</v>
      </c>
      <c r="J6065" s="15" t="s">
        <v>21874</v>
      </c>
      <c r="K6065">
        <f>VLOOKUP(C6065,'scores met drempel 25'!A:C,3,FALSE)</f>
        <v>0</v>
      </c>
      <c r="L6065">
        <f>VLOOKUP(C6065,'scores zonder drempel 25'!A:E,2,FALSE)</f>
        <v>21.62</v>
      </c>
      <c r="M6065" t="e">
        <f>VLOOKUP(B6065,'bekostiging 25'!$C$1:$N$2577,11,FALSE)</f>
        <v>#N/A</v>
      </c>
    </row>
    <row r="6066" spans="1:13">
      <c r="A6066" s="15" t="s">
        <v>17235</v>
      </c>
      <c r="B6066" s="15" t="s">
        <v>17320</v>
      </c>
      <c r="C6066" s="15" t="s">
        <v>6089</v>
      </c>
      <c r="D6066" s="15" t="s">
        <v>17321</v>
      </c>
      <c r="E6066" s="15" t="s">
        <v>17322</v>
      </c>
      <c r="F6066" s="15" t="s">
        <v>6281</v>
      </c>
      <c r="G6066" s="15" t="s">
        <v>17323</v>
      </c>
      <c r="H6066" s="15" t="s">
        <v>15983</v>
      </c>
      <c r="I6066" s="15" t="s">
        <v>15984</v>
      </c>
      <c r="J6066" s="15" t="s">
        <v>15983</v>
      </c>
      <c r="K6066">
        <f>VLOOKUP(C6066,'scores met drempel 25'!A:C,3,FALSE)</f>
        <v>0</v>
      </c>
      <c r="L6066">
        <f>VLOOKUP(C6066,'scores zonder drempel 25'!A:E,2,FALSE)</f>
        <v>124.98</v>
      </c>
      <c r="M6066">
        <f>VLOOKUP(B6066,'bekostiging 25'!$C$1:$N$2577,11,FALSE)</f>
        <v>1394.55</v>
      </c>
    </row>
    <row r="6067" spans="1:13">
      <c r="A6067" s="15" t="s">
        <v>26084</v>
      </c>
      <c r="B6067" s="15" t="s">
        <v>26091</v>
      </c>
      <c r="C6067" s="15" t="s">
        <v>6090</v>
      </c>
      <c r="D6067" s="15" t="s">
        <v>26092</v>
      </c>
      <c r="E6067" s="15" t="s">
        <v>11474</v>
      </c>
      <c r="F6067" s="15" t="s">
        <v>6997</v>
      </c>
      <c r="G6067" s="15" t="s">
        <v>26093</v>
      </c>
      <c r="H6067" s="15" t="s">
        <v>24706</v>
      </c>
      <c r="I6067" s="15" t="s">
        <v>24707</v>
      </c>
      <c r="J6067" s="15" t="s">
        <v>24706</v>
      </c>
      <c r="K6067">
        <f>VLOOKUP(C6067,'scores met drempel 25'!A:C,3,FALSE)</f>
        <v>0</v>
      </c>
      <c r="L6067">
        <f>VLOOKUP(C6067,'scores zonder drempel 25'!A:E,2,FALSE)</f>
        <v>101.87</v>
      </c>
      <c r="M6067" t="e">
        <f>VLOOKUP(B6067,'bekostiging 25'!$C$1:$N$2577,11,FALSE)</f>
        <v>#N/A</v>
      </c>
    </row>
    <row r="6068" spans="1:13">
      <c r="A6068" s="15" t="s">
        <v>22246</v>
      </c>
      <c r="B6068" s="15" t="s">
        <v>22281</v>
      </c>
      <c r="C6068" s="15" t="s">
        <v>6091</v>
      </c>
      <c r="D6068" s="15" t="s">
        <v>22282</v>
      </c>
      <c r="E6068" s="15" t="s">
        <v>22283</v>
      </c>
      <c r="F6068" s="15" t="s">
        <v>6335</v>
      </c>
      <c r="G6068" s="15" t="s">
        <v>22284</v>
      </c>
      <c r="H6068" s="15" t="s">
        <v>19349</v>
      </c>
      <c r="I6068" s="15" t="s">
        <v>19350</v>
      </c>
      <c r="J6068" s="15" t="s">
        <v>19351</v>
      </c>
      <c r="K6068">
        <f>VLOOKUP(C6068,'scores met drempel 25'!A:C,3,FALSE)</f>
        <v>26.46</v>
      </c>
      <c r="L6068">
        <f>VLOOKUP(C6068,'scores zonder drempel 25'!A:E,2,FALSE)</f>
        <v>250.74</v>
      </c>
      <c r="M6068" t="e">
        <f>VLOOKUP(B6068,'bekostiging 25'!$C$1:$N$2577,11,FALSE)</f>
        <v>#N/A</v>
      </c>
    </row>
    <row r="6069" spans="1:13">
      <c r="A6069" s="15" t="s">
        <v>14282</v>
      </c>
      <c r="B6069" s="15" t="s">
        <v>14291</v>
      </c>
      <c r="C6069" s="15" t="s">
        <v>6092</v>
      </c>
      <c r="D6069" s="15" t="s">
        <v>14292</v>
      </c>
      <c r="E6069" s="15" t="s">
        <v>14293</v>
      </c>
      <c r="F6069" s="15" t="s">
        <v>8298</v>
      </c>
      <c r="G6069" s="15" t="s">
        <v>14294</v>
      </c>
      <c r="H6069" s="15" t="s">
        <v>13358</v>
      </c>
      <c r="I6069" s="15" t="s">
        <v>13357</v>
      </c>
      <c r="J6069" s="15" t="s">
        <v>13358</v>
      </c>
      <c r="K6069">
        <f>VLOOKUP(C6069,'scores met drempel 25'!A:C,3,FALSE)</f>
        <v>0</v>
      </c>
      <c r="L6069">
        <f>VLOOKUP(C6069,'scores zonder drempel 25'!A:E,2,FALSE)</f>
        <v>0</v>
      </c>
      <c r="M6069" t="e">
        <f>VLOOKUP(B6069,'bekostiging 25'!$C$1:$N$2577,11,FALSE)</f>
        <v>#N/A</v>
      </c>
    </row>
    <row r="6070" spans="1:13">
      <c r="A6070" s="15" t="s">
        <v>17733</v>
      </c>
      <c r="B6070" s="15" t="s">
        <v>17792</v>
      </c>
      <c r="C6070" s="15" t="s">
        <v>6093</v>
      </c>
      <c r="D6070" s="15" t="s">
        <v>17793</v>
      </c>
      <c r="E6070" s="15" t="s">
        <v>17794</v>
      </c>
      <c r="F6070" s="15" t="s">
        <v>7098</v>
      </c>
      <c r="G6070" s="15" t="s">
        <v>17795</v>
      </c>
      <c r="H6070" s="15" t="s">
        <v>17378</v>
      </c>
      <c r="I6070" s="15" t="s">
        <v>17379</v>
      </c>
      <c r="J6070" s="15" t="s">
        <v>17378</v>
      </c>
      <c r="K6070">
        <f>VLOOKUP(C6070,'scores met drempel 25'!A:C,3,FALSE)</f>
        <v>0</v>
      </c>
      <c r="L6070">
        <f>VLOOKUP(C6070,'scores zonder drempel 25'!A:E,2,FALSE)</f>
        <v>44.95</v>
      </c>
      <c r="M6070" t="e">
        <f>VLOOKUP(B6070,'bekostiging 25'!$C$1:$N$2577,11,FALSE)</f>
        <v>#N/A</v>
      </c>
    </row>
    <row r="6071" spans="1:13">
      <c r="A6071" s="15" t="s">
        <v>20971</v>
      </c>
      <c r="B6071" s="15" t="s">
        <v>21008</v>
      </c>
      <c r="C6071" s="15" t="s">
        <v>6094</v>
      </c>
      <c r="D6071" s="15" t="s">
        <v>21009</v>
      </c>
      <c r="E6071" s="15" t="s">
        <v>21010</v>
      </c>
      <c r="F6071" s="15" t="s">
        <v>6220</v>
      </c>
      <c r="G6071" s="15" t="s">
        <v>21011</v>
      </c>
      <c r="H6071" s="15" t="s">
        <v>19571</v>
      </c>
      <c r="I6071" s="15" t="s">
        <v>19572</v>
      </c>
      <c r="J6071" s="15" t="s">
        <v>19571</v>
      </c>
      <c r="K6071">
        <f>VLOOKUP(C6071,'scores met drempel 25'!A:C,3,FALSE)</f>
        <v>43.11</v>
      </c>
      <c r="L6071">
        <f>VLOOKUP(C6071,'scores zonder drempel 25'!A:E,2,FALSE)</f>
        <v>282.79000000000002</v>
      </c>
      <c r="M6071">
        <f>VLOOKUP(B6071,'bekostiging 25'!$C$1:$N$2577,11,FALSE)</f>
        <v>3521.03</v>
      </c>
    </row>
    <row r="6072" spans="1:13">
      <c r="A6072" s="15" t="s">
        <v>14300</v>
      </c>
      <c r="B6072" s="15" t="s">
        <v>14337</v>
      </c>
      <c r="C6072" s="15" t="s">
        <v>6095</v>
      </c>
      <c r="D6072" s="15" t="s">
        <v>14338</v>
      </c>
      <c r="E6072" s="15" t="s">
        <v>14095</v>
      </c>
      <c r="F6072" s="15" t="s">
        <v>6245</v>
      </c>
      <c r="G6072" s="15" t="s">
        <v>14096</v>
      </c>
      <c r="H6072" s="15" t="s">
        <v>13358</v>
      </c>
      <c r="I6072" s="15" t="s">
        <v>13357</v>
      </c>
      <c r="J6072" s="15" t="s">
        <v>13358</v>
      </c>
      <c r="K6072">
        <f>VLOOKUP(C6072,'scores met drempel 25'!A:C,3,FALSE)</f>
        <v>0</v>
      </c>
      <c r="L6072">
        <f>VLOOKUP(C6072,'scores zonder drempel 25'!A:E,2,FALSE)</f>
        <v>64.959999999999994</v>
      </c>
      <c r="M6072" t="e">
        <f>VLOOKUP(B6072,'bekostiging 25'!$C$1:$N$2577,11,FALSE)</f>
        <v>#N/A</v>
      </c>
    </row>
    <row r="6073" spans="1:13">
      <c r="A6073" s="15" t="s">
        <v>12587</v>
      </c>
      <c r="B6073" s="15" t="s">
        <v>12588</v>
      </c>
      <c r="C6073" s="15" t="s">
        <v>6096</v>
      </c>
      <c r="D6073" s="15" t="s">
        <v>12589</v>
      </c>
      <c r="E6073" s="15" t="s">
        <v>12590</v>
      </c>
      <c r="F6073" s="15" t="s">
        <v>6245</v>
      </c>
      <c r="G6073" s="15" t="s">
        <v>12591</v>
      </c>
      <c r="H6073" s="15" t="s">
        <v>9805</v>
      </c>
      <c r="I6073" s="15" t="s">
        <v>9806</v>
      </c>
      <c r="J6073" s="15" t="s">
        <v>9805</v>
      </c>
      <c r="K6073">
        <f>VLOOKUP(C6073,'scores met drempel 25'!A:C,3,FALSE)</f>
        <v>0</v>
      </c>
      <c r="L6073">
        <f>VLOOKUP(C6073,'scores zonder drempel 25'!A:E,2,FALSE)</f>
        <v>35.869999999999997</v>
      </c>
      <c r="M6073" t="e">
        <f>VLOOKUP(B6073,'bekostiging 25'!$C$1:$N$2577,11,FALSE)</f>
        <v>#N/A</v>
      </c>
    </row>
    <row r="6074" spans="1:13">
      <c r="A6074" s="15" t="s">
        <v>12007</v>
      </c>
      <c r="B6074" s="15" t="s">
        <v>25716</v>
      </c>
      <c r="C6074" s="15" t="s">
        <v>6097</v>
      </c>
      <c r="D6074" s="15" t="s">
        <v>25717</v>
      </c>
      <c r="E6074" s="15" t="s">
        <v>25718</v>
      </c>
      <c r="F6074" s="15" t="s">
        <v>6269</v>
      </c>
      <c r="G6074" s="15" t="s">
        <v>25719</v>
      </c>
      <c r="H6074" s="15" t="s">
        <v>21891</v>
      </c>
      <c r="I6074" s="15" t="s">
        <v>24684</v>
      </c>
      <c r="J6074" s="15" t="s">
        <v>21891</v>
      </c>
      <c r="K6074">
        <f>VLOOKUP(C6074,'scores met drempel 25'!A:C,3,FALSE)</f>
        <v>178.16</v>
      </c>
      <c r="L6074">
        <f>VLOOKUP(C6074,'scores zonder drempel 25'!A:E,2,FALSE)</f>
        <v>275.24</v>
      </c>
      <c r="M6074">
        <f>VLOOKUP(B6074,'bekostiging 25'!$C$1:$N$2577,11,FALSE)</f>
        <v>6548.09</v>
      </c>
    </row>
    <row r="6075" spans="1:13">
      <c r="A6075" s="15" t="s">
        <v>12007</v>
      </c>
      <c r="B6075" s="15" t="s">
        <v>25720</v>
      </c>
      <c r="C6075" s="15" t="s">
        <v>6098</v>
      </c>
      <c r="D6075" s="15" t="s">
        <v>25721</v>
      </c>
      <c r="E6075" s="15" t="s">
        <v>24837</v>
      </c>
      <c r="F6075" s="15" t="s">
        <v>6269</v>
      </c>
      <c r="G6075" s="15" t="s">
        <v>24838</v>
      </c>
      <c r="H6075" s="15" t="s">
        <v>24706</v>
      </c>
      <c r="I6075" s="15" t="s">
        <v>24707</v>
      </c>
      <c r="J6075" s="15" t="s">
        <v>24706</v>
      </c>
      <c r="K6075">
        <f>VLOOKUP(C6075,'scores met drempel 25'!A:C,3,FALSE)</f>
        <v>153.4</v>
      </c>
      <c r="L6075">
        <f>VLOOKUP(C6075,'scores zonder drempel 25'!A:E,2,FALSE)</f>
        <v>243.11</v>
      </c>
      <c r="M6075">
        <f>VLOOKUP(B6075,'bekostiging 25'!$C$1:$N$2577,11,FALSE)</f>
        <v>7302.03</v>
      </c>
    </row>
    <row r="6076" spans="1:13">
      <c r="A6076" s="15" t="s">
        <v>7677</v>
      </c>
      <c r="B6076" s="15" t="s">
        <v>7829</v>
      </c>
      <c r="C6076" s="15" t="s">
        <v>6099</v>
      </c>
      <c r="D6076" s="15" t="s">
        <v>7830</v>
      </c>
      <c r="E6076" s="15" t="s">
        <v>7453</v>
      </c>
      <c r="F6076" s="15" t="s">
        <v>6537</v>
      </c>
      <c r="G6076" s="15" t="s">
        <v>7454</v>
      </c>
      <c r="H6076" s="15" t="s">
        <v>7358</v>
      </c>
      <c r="I6076" s="15" t="s">
        <v>7359</v>
      </c>
      <c r="J6076" s="15" t="s">
        <v>7358</v>
      </c>
      <c r="K6076">
        <f>VLOOKUP(C6076,'scores met drempel 25'!A:C,3,FALSE)</f>
        <v>0</v>
      </c>
      <c r="L6076">
        <f>VLOOKUP(C6076,'scores zonder drempel 25'!A:E,2,FALSE)</f>
        <v>25.33</v>
      </c>
      <c r="M6076" t="e">
        <f>VLOOKUP(B6076,'bekostiging 25'!$C$1:$N$2577,11,FALSE)</f>
        <v>#N/A</v>
      </c>
    </row>
    <row r="6077" spans="1:13">
      <c r="A6077" s="15" t="s">
        <v>10086</v>
      </c>
      <c r="B6077" s="15" t="s">
        <v>10146</v>
      </c>
      <c r="C6077" s="15" t="s">
        <v>6100</v>
      </c>
      <c r="D6077" s="15" t="s">
        <v>10147</v>
      </c>
      <c r="E6077" s="15" t="s">
        <v>10096</v>
      </c>
      <c r="F6077" s="15" t="s">
        <v>10148</v>
      </c>
      <c r="G6077" s="15" t="s">
        <v>10149</v>
      </c>
      <c r="H6077" s="15" t="s">
        <v>10093</v>
      </c>
      <c r="I6077" s="15" t="s">
        <v>10092</v>
      </c>
      <c r="J6077" s="15" t="s">
        <v>10093</v>
      </c>
      <c r="K6077">
        <f>VLOOKUP(C6077,'scores met drempel 25'!A:C,3,FALSE)</f>
        <v>0</v>
      </c>
      <c r="L6077">
        <f>VLOOKUP(C6077,'scores zonder drempel 25'!A:E,2,FALSE)</f>
        <v>0</v>
      </c>
      <c r="M6077" t="e">
        <f>VLOOKUP(B6077,'bekostiging 25'!$C$1:$N$2577,11,FALSE)</f>
        <v>#N/A</v>
      </c>
    </row>
    <row r="6078" spans="1:13">
      <c r="A6078" s="15" t="s">
        <v>30967</v>
      </c>
      <c r="B6078" s="15" t="s">
        <v>30968</v>
      </c>
      <c r="C6078" s="15" t="s">
        <v>6101</v>
      </c>
      <c r="D6078" s="15" t="s">
        <v>30969</v>
      </c>
      <c r="E6078" s="15" t="s">
        <v>30125</v>
      </c>
      <c r="F6078" s="15" t="s">
        <v>7111</v>
      </c>
      <c r="G6078" s="15" t="s">
        <v>30126</v>
      </c>
      <c r="H6078" s="15" t="s">
        <v>7360</v>
      </c>
      <c r="I6078" s="15" t="s">
        <v>27265</v>
      </c>
      <c r="J6078" s="15" t="s">
        <v>27266</v>
      </c>
      <c r="K6078">
        <f>VLOOKUP(C6078,'scores met drempel 25'!A:C,3,FALSE)</f>
        <v>200.7</v>
      </c>
      <c r="L6078">
        <f>VLOOKUP(C6078,'scores zonder drempel 25'!A:E,2,FALSE)</f>
        <v>271</v>
      </c>
      <c r="M6078" t="e">
        <f>VLOOKUP(B6078,'bekostiging 25'!$C$1:$N$2577,11,FALSE)</f>
        <v>#N/A</v>
      </c>
    </row>
    <row r="6079" spans="1:13">
      <c r="A6079" s="15" t="s">
        <v>29616</v>
      </c>
      <c r="B6079" s="15" t="s">
        <v>29635</v>
      </c>
      <c r="C6079" s="15" t="s">
        <v>6102</v>
      </c>
      <c r="D6079" s="15" t="s">
        <v>6521</v>
      </c>
      <c r="E6079" s="15" t="s">
        <v>28678</v>
      </c>
      <c r="F6079" s="15" t="s">
        <v>7548</v>
      </c>
      <c r="G6079" s="15" t="s">
        <v>28679</v>
      </c>
      <c r="H6079" s="15" t="s">
        <v>27235</v>
      </c>
      <c r="I6079" s="15" t="s">
        <v>27236</v>
      </c>
      <c r="J6079" s="15" t="s">
        <v>27237</v>
      </c>
      <c r="K6079">
        <f>VLOOKUP(C6079,'scores met drempel 25'!A:C,3,FALSE)</f>
        <v>0</v>
      </c>
      <c r="L6079">
        <f>VLOOKUP(C6079,'scores zonder drempel 25'!A:E,2,FALSE)</f>
        <v>0</v>
      </c>
      <c r="M6079" t="e">
        <f>VLOOKUP(B6079,'bekostiging 25'!$C$1:$N$2577,11,FALSE)</f>
        <v>#N/A</v>
      </c>
    </row>
    <row r="6080" spans="1:13">
      <c r="A6080" s="15" t="s">
        <v>28133</v>
      </c>
      <c r="B6080" s="15" t="s">
        <v>28136</v>
      </c>
      <c r="C6080" s="15" t="s">
        <v>6103</v>
      </c>
      <c r="D6080" s="15" t="s">
        <v>28137</v>
      </c>
      <c r="E6080" s="15" t="s">
        <v>28138</v>
      </c>
      <c r="F6080" s="15" t="s">
        <v>6196</v>
      </c>
      <c r="G6080" s="15" t="s">
        <v>28139</v>
      </c>
      <c r="H6080" s="15" t="s">
        <v>7360</v>
      </c>
      <c r="I6080" s="15" t="s">
        <v>27265</v>
      </c>
      <c r="J6080" s="15" t="s">
        <v>27266</v>
      </c>
      <c r="K6080">
        <f>VLOOKUP(C6080,'scores met drempel 25'!A:C,3,FALSE)</f>
        <v>574.11</v>
      </c>
      <c r="L6080">
        <f>VLOOKUP(C6080,'scores zonder drempel 25'!A:E,2,FALSE)</f>
        <v>841.24</v>
      </c>
      <c r="M6080" t="e">
        <f>VLOOKUP(B6080,'bekostiging 25'!$C$1:$N$2577,11,FALSE)</f>
        <v>#N/A</v>
      </c>
    </row>
    <row r="6081" spans="1:13">
      <c r="A6081" s="15" t="s">
        <v>6345</v>
      </c>
      <c r="B6081" s="15" t="s">
        <v>23068</v>
      </c>
      <c r="C6081" s="15" t="s">
        <v>6104</v>
      </c>
      <c r="D6081" s="15" t="s">
        <v>23069</v>
      </c>
      <c r="E6081" s="15" t="s">
        <v>23070</v>
      </c>
      <c r="F6081" s="15" t="s">
        <v>6778</v>
      </c>
      <c r="G6081" s="15" t="s">
        <v>23071</v>
      </c>
      <c r="H6081" s="15" t="s">
        <v>23037</v>
      </c>
      <c r="I6081" s="15" t="s">
        <v>23038</v>
      </c>
      <c r="J6081" s="15" t="s">
        <v>23037</v>
      </c>
      <c r="K6081">
        <f>VLOOKUP(C6081,'scores met drempel 25'!A:C,3,FALSE)</f>
        <v>0</v>
      </c>
      <c r="L6081">
        <f>VLOOKUP(C6081,'scores zonder drempel 25'!A:E,2,FALSE)</f>
        <v>95.15</v>
      </c>
      <c r="M6081" t="e">
        <f>VLOOKUP(B6081,'bekostiging 25'!$C$1:$N$2577,11,FALSE)</f>
        <v>#N/A</v>
      </c>
    </row>
    <row r="6082" spans="1:13">
      <c r="A6082" s="15" t="s">
        <v>29181</v>
      </c>
      <c r="B6082" s="15" t="s">
        <v>29216</v>
      </c>
      <c r="C6082" s="15" t="s">
        <v>6105</v>
      </c>
      <c r="D6082" s="15" t="s">
        <v>29217</v>
      </c>
      <c r="E6082" s="15" t="s">
        <v>29218</v>
      </c>
      <c r="F6082" s="15" t="s">
        <v>6543</v>
      </c>
      <c r="G6082" s="15" t="s">
        <v>29219</v>
      </c>
      <c r="H6082" s="15" t="s">
        <v>28689</v>
      </c>
      <c r="I6082" s="15" t="s">
        <v>28690</v>
      </c>
      <c r="J6082" s="15" t="s">
        <v>28691</v>
      </c>
      <c r="K6082">
        <f>VLOOKUP(C6082,'scores met drempel 25'!A:C,3,FALSE)</f>
        <v>0</v>
      </c>
      <c r="L6082">
        <f>VLOOKUP(C6082,'scores zonder drempel 25'!A:E,2,FALSE)</f>
        <v>52.51</v>
      </c>
      <c r="M6082" t="e">
        <f>VLOOKUP(B6082,'bekostiging 25'!$C$1:$N$2577,11,FALSE)</f>
        <v>#N/A</v>
      </c>
    </row>
    <row r="6083" spans="1:13">
      <c r="A6083" s="15" t="s">
        <v>8275</v>
      </c>
      <c r="B6083" s="15" t="s">
        <v>8430</v>
      </c>
      <c r="C6083" s="15" t="s">
        <v>6106</v>
      </c>
      <c r="D6083" s="15" t="s">
        <v>8431</v>
      </c>
      <c r="E6083" s="15" t="s">
        <v>8432</v>
      </c>
      <c r="F6083" s="15" t="s">
        <v>6698</v>
      </c>
      <c r="G6083" s="15" t="s">
        <v>8433</v>
      </c>
      <c r="H6083" s="15" t="s">
        <v>8128</v>
      </c>
      <c r="I6083" s="15" t="s">
        <v>8129</v>
      </c>
      <c r="J6083" s="15" t="s">
        <v>8128</v>
      </c>
      <c r="K6083">
        <f>VLOOKUP(C6083,'scores met drempel 25'!A:C,3,FALSE)</f>
        <v>0</v>
      </c>
      <c r="L6083">
        <f>VLOOKUP(C6083,'scores zonder drempel 25'!A:E,2,FALSE)</f>
        <v>21.19</v>
      </c>
      <c r="M6083" t="e">
        <f>VLOOKUP(B6083,'bekostiging 25'!$C$1:$N$2577,11,FALSE)</f>
        <v>#N/A</v>
      </c>
    </row>
    <row r="6084" spans="1:13">
      <c r="A6084" s="15" t="s">
        <v>6631</v>
      </c>
      <c r="B6084" s="15" t="s">
        <v>23707</v>
      </c>
      <c r="C6084" s="15" t="s">
        <v>6107</v>
      </c>
      <c r="D6084" s="15" t="s">
        <v>23708</v>
      </c>
      <c r="E6084" s="15" t="s">
        <v>23709</v>
      </c>
      <c r="F6084" s="15" t="s">
        <v>23710</v>
      </c>
      <c r="G6084" s="15" t="s">
        <v>23711</v>
      </c>
      <c r="H6084" s="15" t="s">
        <v>23037</v>
      </c>
      <c r="I6084" s="15" t="s">
        <v>23038</v>
      </c>
      <c r="J6084" s="15" t="s">
        <v>23037</v>
      </c>
      <c r="K6084">
        <f>VLOOKUP(C6084,'scores met drempel 25'!A:C,3,FALSE)</f>
        <v>0</v>
      </c>
      <c r="L6084">
        <f>VLOOKUP(C6084,'scores zonder drempel 25'!A:E,2,FALSE)</f>
        <v>6.04</v>
      </c>
      <c r="M6084" t="e">
        <f>VLOOKUP(B6084,'bekostiging 25'!$C$1:$N$2577,11,FALSE)</f>
        <v>#N/A</v>
      </c>
    </row>
    <row r="6085" spans="1:13">
      <c r="A6085" s="15" t="s">
        <v>28575</v>
      </c>
      <c r="B6085" s="15" t="s">
        <v>28676</v>
      </c>
      <c r="C6085" s="15" t="s">
        <v>6108</v>
      </c>
      <c r="D6085" s="15" t="s">
        <v>28677</v>
      </c>
      <c r="E6085" s="15" t="s">
        <v>28678</v>
      </c>
      <c r="F6085" s="15" t="s">
        <v>7548</v>
      </c>
      <c r="G6085" s="15" t="s">
        <v>28679</v>
      </c>
      <c r="H6085" s="15" t="s">
        <v>27235</v>
      </c>
      <c r="I6085" s="15" t="s">
        <v>27236</v>
      </c>
      <c r="J6085" s="15" t="s">
        <v>27237</v>
      </c>
      <c r="K6085">
        <f>VLOOKUP(C6085,'scores met drempel 25'!A:C,3,FALSE)</f>
        <v>0</v>
      </c>
      <c r="L6085">
        <f>VLOOKUP(C6085,'scores zonder drempel 25'!A:E,2,FALSE)</f>
        <v>0</v>
      </c>
      <c r="M6085" t="e">
        <f>VLOOKUP(B6085,'bekostiging 25'!$C$1:$N$2577,11,FALSE)</f>
        <v>#N/A</v>
      </c>
    </row>
    <row r="6086" spans="1:13">
      <c r="A6086" s="15" t="s">
        <v>7257</v>
      </c>
      <c r="B6086" s="15" t="s">
        <v>7275</v>
      </c>
      <c r="C6086" s="15" t="s">
        <v>6109</v>
      </c>
      <c r="D6086" s="15" t="s">
        <v>7276</v>
      </c>
      <c r="E6086" s="15" t="s">
        <v>7267</v>
      </c>
      <c r="F6086" s="15" t="s">
        <v>6275</v>
      </c>
      <c r="G6086" s="15" t="s">
        <v>7268</v>
      </c>
      <c r="H6086" s="15" t="s">
        <v>6361</v>
      </c>
      <c r="I6086" s="15" t="s">
        <v>6362</v>
      </c>
      <c r="J6086" s="15" t="s">
        <v>6361</v>
      </c>
      <c r="K6086">
        <f>VLOOKUP(C6086,'scores met drempel 25'!A:C,3,FALSE)</f>
        <v>11.84</v>
      </c>
      <c r="L6086">
        <f>VLOOKUP(C6086,'scores zonder drempel 25'!A:E,2,FALSE)</f>
        <v>50.67</v>
      </c>
      <c r="M6086" t="e">
        <f>VLOOKUP(B6086,'bekostiging 25'!$C$1:$N$2577,11,FALSE)</f>
        <v>#N/A</v>
      </c>
    </row>
    <row r="6087" spans="1:13">
      <c r="A6087" s="15" t="s">
        <v>18392</v>
      </c>
      <c r="B6087" s="15" t="s">
        <v>18486</v>
      </c>
      <c r="C6087" s="15" t="s">
        <v>6110</v>
      </c>
      <c r="D6087" s="15" t="s">
        <v>18487</v>
      </c>
      <c r="E6087" s="15" t="s">
        <v>18488</v>
      </c>
      <c r="F6087" s="15" t="s">
        <v>10743</v>
      </c>
      <c r="G6087" s="15" t="s">
        <v>18489</v>
      </c>
      <c r="H6087" s="15" t="s">
        <v>16837</v>
      </c>
      <c r="I6087" s="15" t="s">
        <v>16836</v>
      </c>
      <c r="J6087" s="15" t="s">
        <v>16837</v>
      </c>
      <c r="K6087">
        <f>VLOOKUP(C6087,'scores met drempel 25'!A:C,3,FALSE)</f>
        <v>0</v>
      </c>
      <c r="L6087">
        <f>VLOOKUP(C6087,'scores zonder drempel 25'!A:E,2,FALSE)</f>
        <v>67.64</v>
      </c>
      <c r="M6087" t="e">
        <f>VLOOKUP(B6087,'bekostiging 25'!$C$1:$N$2577,11,FALSE)</f>
        <v>#N/A</v>
      </c>
    </row>
    <row r="6088" spans="1:13">
      <c r="A6088" s="15" t="s">
        <v>18151</v>
      </c>
      <c r="B6088" s="15" t="s">
        <v>18165</v>
      </c>
      <c r="C6088" s="15" t="s">
        <v>6111</v>
      </c>
      <c r="D6088" s="15" t="s">
        <v>18166</v>
      </c>
      <c r="E6088" s="15" t="s">
        <v>18167</v>
      </c>
      <c r="F6088" s="15" t="s">
        <v>13545</v>
      </c>
      <c r="G6088" s="15" t="s">
        <v>18168</v>
      </c>
      <c r="H6088" s="15" t="s">
        <v>16837</v>
      </c>
      <c r="I6088" s="15" t="s">
        <v>16836</v>
      </c>
      <c r="J6088" s="15" t="s">
        <v>16837</v>
      </c>
      <c r="K6088">
        <f>VLOOKUP(C6088,'scores met drempel 25'!A:C,3,FALSE)</f>
        <v>36.64</v>
      </c>
      <c r="L6088">
        <f>VLOOKUP(C6088,'scores zonder drempel 25'!A:E,2,FALSE)</f>
        <v>50.7</v>
      </c>
      <c r="M6088" t="e">
        <f>VLOOKUP(B6088,'bekostiging 25'!$C$1:$N$2577,11,FALSE)</f>
        <v>#N/A</v>
      </c>
    </row>
    <row r="6089" spans="1:13">
      <c r="A6089" s="15" t="s">
        <v>12625</v>
      </c>
      <c r="B6089" s="15" t="s">
        <v>12679</v>
      </c>
      <c r="C6089" s="15" t="s">
        <v>6112</v>
      </c>
      <c r="D6089" s="15" t="s">
        <v>12680</v>
      </c>
      <c r="E6089" s="15" t="s">
        <v>12676</v>
      </c>
      <c r="F6089" s="15" t="s">
        <v>12677</v>
      </c>
      <c r="G6089" s="15" t="s">
        <v>12678</v>
      </c>
      <c r="H6089" s="15" t="s">
        <v>9924</v>
      </c>
      <c r="I6089" s="15" t="s">
        <v>9818</v>
      </c>
      <c r="J6089" s="15" t="s">
        <v>9817</v>
      </c>
      <c r="K6089">
        <f>VLOOKUP(C6089,'scores met drempel 25'!A:C,3,FALSE)</f>
        <v>0</v>
      </c>
      <c r="L6089">
        <f>VLOOKUP(C6089,'scores zonder drempel 25'!A:E,2,FALSE)</f>
        <v>4.57</v>
      </c>
      <c r="M6089" t="e">
        <f>VLOOKUP(B6089,'bekostiging 25'!$C$1:$N$2577,11,FALSE)</f>
        <v>#N/A</v>
      </c>
    </row>
    <row r="6090" spans="1:13">
      <c r="A6090" s="15" t="s">
        <v>25748</v>
      </c>
      <c r="B6090" s="15" t="s">
        <v>25776</v>
      </c>
      <c r="C6090" s="15" t="s">
        <v>6113</v>
      </c>
      <c r="D6090" s="15" t="s">
        <v>25777</v>
      </c>
      <c r="E6090" s="15" t="s">
        <v>25778</v>
      </c>
      <c r="F6090" s="15" t="s">
        <v>6245</v>
      </c>
      <c r="G6090" s="15" t="s">
        <v>25779</v>
      </c>
      <c r="H6090" s="15" t="s">
        <v>25780</v>
      </c>
      <c r="I6090" s="15" t="s">
        <v>24851</v>
      </c>
      <c r="J6090" s="15" t="s">
        <v>24850</v>
      </c>
      <c r="K6090">
        <f>VLOOKUP(C6090,'scores met drempel 25'!A:C,3,FALSE)</f>
        <v>0</v>
      </c>
      <c r="L6090">
        <f>VLOOKUP(C6090,'scores zonder drempel 25'!A:E,2,FALSE)</f>
        <v>41.28</v>
      </c>
      <c r="M6090" t="e">
        <f>VLOOKUP(B6090,'bekostiging 25'!$C$1:$N$2577,11,FALSE)</f>
        <v>#N/A</v>
      </c>
    </row>
    <row r="6091" spans="1:13">
      <c r="A6091" s="15" t="s">
        <v>6555</v>
      </c>
      <c r="B6091" s="15" t="s">
        <v>6574</v>
      </c>
      <c r="C6091" s="15" t="s">
        <v>6114</v>
      </c>
      <c r="D6091" s="15" t="s">
        <v>6575</v>
      </c>
      <c r="E6091" s="15" t="s">
        <v>6562</v>
      </c>
      <c r="F6091" s="15" t="s">
        <v>6563</v>
      </c>
      <c r="G6091" s="15" t="s">
        <v>6564</v>
      </c>
      <c r="H6091" s="15" t="s">
        <v>6361</v>
      </c>
      <c r="I6091" s="15" t="s">
        <v>6362</v>
      </c>
      <c r="J6091" s="15" t="s">
        <v>6361</v>
      </c>
      <c r="K6091">
        <f>VLOOKUP(C6091,'scores met drempel 25'!A:C,3,FALSE)</f>
        <v>0</v>
      </c>
      <c r="L6091">
        <f>VLOOKUP(C6091,'scores zonder drempel 25'!A:E,2,FALSE)</f>
        <v>4.53</v>
      </c>
      <c r="M6091" t="e">
        <f>VLOOKUP(B6091,'bekostiging 25'!$C$1:$N$2577,11,FALSE)</f>
        <v>#N/A</v>
      </c>
    </row>
    <row r="6092" spans="1:13">
      <c r="A6092" s="15" t="s">
        <v>18151</v>
      </c>
      <c r="B6092" s="15" t="s">
        <v>18169</v>
      </c>
      <c r="C6092" s="15" t="s">
        <v>6115</v>
      </c>
      <c r="D6092" s="15" t="s">
        <v>18170</v>
      </c>
      <c r="E6092" s="15" t="s">
        <v>16334</v>
      </c>
      <c r="F6092" s="15" t="s">
        <v>6184</v>
      </c>
      <c r="G6092" s="15" t="s">
        <v>16335</v>
      </c>
      <c r="H6092" s="15" t="s">
        <v>16304</v>
      </c>
      <c r="I6092" s="15" t="s">
        <v>16298</v>
      </c>
      <c r="J6092" s="15" t="s">
        <v>16299</v>
      </c>
      <c r="K6092">
        <f>VLOOKUP(C6092,'scores met drempel 25'!A:C,3,FALSE)</f>
        <v>50.82</v>
      </c>
      <c r="L6092">
        <f>VLOOKUP(C6092,'scores zonder drempel 25'!A:E,2,FALSE)</f>
        <v>68.89</v>
      </c>
      <c r="M6092" t="e">
        <f>VLOOKUP(B6092,'bekostiging 25'!$C$1:$N$2577,11,FALSE)</f>
        <v>#N/A</v>
      </c>
    </row>
    <row r="6093" spans="1:13">
      <c r="A6093" s="15" t="s">
        <v>28050</v>
      </c>
      <c r="B6093" s="15" t="s">
        <v>28068</v>
      </c>
      <c r="C6093" s="15" t="s">
        <v>6116</v>
      </c>
      <c r="D6093" s="15" t="s">
        <v>7066</v>
      </c>
      <c r="E6093" s="15" t="s">
        <v>17149</v>
      </c>
      <c r="F6093" s="15" t="s">
        <v>7135</v>
      </c>
      <c r="G6093" s="15" t="s">
        <v>28069</v>
      </c>
      <c r="H6093" s="15" t="s">
        <v>27530</v>
      </c>
      <c r="I6093" s="15" t="s">
        <v>27531</v>
      </c>
      <c r="J6093" s="15" t="s">
        <v>27530</v>
      </c>
      <c r="K6093">
        <f>VLOOKUP(C6093,'scores met drempel 25'!A:C,3,FALSE)</f>
        <v>24.44</v>
      </c>
      <c r="L6093">
        <f>VLOOKUP(C6093,'scores zonder drempel 25'!A:E,2,FALSE)</f>
        <v>63.94</v>
      </c>
      <c r="M6093" t="e">
        <f>VLOOKUP(B6093,'bekostiging 25'!$C$1:$N$2577,11,FALSE)</f>
        <v>#N/A</v>
      </c>
    </row>
    <row r="6094" spans="1:13">
      <c r="A6094" s="15" t="s">
        <v>18091</v>
      </c>
      <c r="B6094" s="15" t="s">
        <v>18146</v>
      </c>
      <c r="C6094" s="15" t="s">
        <v>18147</v>
      </c>
      <c r="D6094" s="15" t="s">
        <v>18148</v>
      </c>
      <c r="E6094" s="15" t="s">
        <v>18149</v>
      </c>
      <c r="F6094" s="15" t="s">
        <v>6269</v>
      </c>
      <c r="G6094" s="15" t="s">
        <v>18150</v>
      </c>
      <c r="H6094" s="15" t="s">
        <v>16694</v>
      </c>
      <c r="I6094" s="15" t="s">
        <v>16612</v>
      </c>
      <c r="J6094" s="15" t="s">
        <v>16613</v>
      </c>
      <c r="K6094" t="e">
        <f>VLOOKUP(C6094,'scores met drempel 25'!A:C,3,FALSE)</f>
        <v>#N/A</v>
      </c>
      <c r="L6094" t="e">
        <f>VLOOKUP(C6094,'scores zonder drempel 25'!A:E,2,FALSE)</f>
        <v>#N/A</v>
      </c>
      <c r="M6094" t="e">
        <f>VLOOKUP(B6094,'bekostiging 25'!$C$1:$N$2577,11,FALSE)</f>
        <v>#N/A</v>
      </c>
    </row>
    <row r="6095" spans="1:13">
      <c r="A6095" s="15" t="s">
        <v>21888</v>
      </c>
      <c r="B6095" s="15" t="s">
        <v>21889</v>
      </c>
      <c r="C6095" s="15" t="s">
        <v>6117</v>
      </c>
      <c r="D6095" s="15" t="s">
        <v>21890</v>
      </c>
      <c r="E6095" s="15" t="s">
        <v>21852</v>
      </c>
      <c r="F6095" s="15" t="s">
        <v>7853</v>
      </c>
      <c r="G6095" s="15" t="s">
        <v>21853</v>
      </c>
      <c r="H6095" s="15" t="s">
        <v>7373</v>
      </c>
      <c r="I6095" s="15" t="s">
        <v>19333</v>
      </c>
      <c r="J6095" s="15" t="s">
        <v>7373</v>
      </c>
      <c r="K6095">
        <f>VLOOKUP(C6095,'scores met drempel 25'!A:C,3,FALSE)</f>
        <v>16.79</v>
      </c>
      <c r="L6095">
        <f>VLOOKUP(C6095,'scores zonder drempel 25'!A:E,2,FALSE)</f>
        <v>27.51</v>
      </c>
      <c r="M6095" t="e">
        <f>VLOOKUP(B6095,'bekostiging 25'!$C$1:$N$2577,11,FALSE)</f>
        <v>#N/A</v>
      </c>
    </row>
    <row r="6096" spans="1:13">
      <c r="A6096" s="15" t="s">
        <v>28050</v>
      </c>
      <c r="B6096" s="15" t="s">
        <v>28070</v>
      </c>
      <c r="C6096" s="15" t="s">
        <v>6118</v>
      </c>
      <c r="D6096" s="15" t="s">
        <v>28071</v>
      </c>
      <c r="E6096" s="15" t="s">
        <v>28072</v>
      </c>
      <c r="F6096" s="15" t="s">
        <v>24441</v>
      </c>
      <c r="G6096" s="15" t="s">
        <v>28073</v>
      </c>
      <c r="H6096" s="15" t="s">
        <v>27556</v>
      </c>
      <c r="I6096" s="15" t="s">
        <v>27557</v>
      </c>
      <c r="J6096" s="15" t="s">
        <v>27556</v>
      </c>
      <c r="K6096">
        <f>VLOOKUP(C6096,'scores met drempel 25'!A:C,3,FALSE)</f>
        <v>111.72</v>
      </c>
      <c r="L6096">
        <f>VLOOKUP(C6096,'scores zonder drempel 25'!A:E,2,FALSE)</f>
        <v>163.28</v>
      </c>
      <c r="M6096" t="e">
        <f>VLOOKUP(B6096,'bekostiging 25'!$C$1:$N$2577,11,FALSE)</f>
        <v>#N/A</v>
      </c>
    </row>
    <row r="6097" spans="1:13">
      <c r="A6097" s="15" t="s">
        <v>21888</v>
      </c>
      <c r="B6097" s="15" t="s">
        <v>30975</v>
      </c>
      <c r="C6097" s="15" t="s">
        <v>6119</v>
      </c>
      <c r="D6097" s="15" t="s">
        <v>30976</v>
      </c>
      <c r="E6097" s="15" t="s">
        <v>30977</v>
      </c>
      <c r="F6097" s="15" t="s">
        <v>6888</v>
      </c>
      <c r="G6097" s="15" t="s">
        <v>30978</v>
      </c>
      <c r="H6097" s="15" t="s">
        <v>21874</v>
      </c>
      <c r="I6097" s="15" t="s">
        <v>27591</v>
      </c>
      <c r="J6097" s="15" t="s">
        <v>21874</v>
      </c>
      <c r="K6097">
        <f>VLOOKUP(C6097,'scores met drempel 25'!A:C,3,FALSE)</f>
        <v>92.27</v>
      </c>
      <c r="L6097">
        <f>VLOOKUP(C6097,'scores zonder drempel 25'!A:E,2,FALSE)</f>
        <v>117.04</v>
      </c>
      <c r="M6097" t="e">
        <f>VLOOKUP(B6097,'bekostiging 25'!$C$1:$N$2577,11,FALSE)</f>
        <v>#N/A</v>
      </c>
    </row>
    <row r="6098" spans="1:13">
      <c r="A6098" s="15" t="s">
        <v>21814</v>
      </c>
      <c r="B6098" s="15" t="s">
        <v>21827</v>
      </c>
      <c r="C6098" s="15" t="s">
        <v>6120</v>
      </c>
      <c r="D6098" s="15" t="s">
        <v>21828</v>
      </c>
      <c r="E6098" s="15" t="s">
        <v>21829</v>
      </c>
      <c r="F6098" s="15" t="s">
        <v>6385</v>
      </c>
      <c r="G6098" s="15" t="s">
        <v>21830</v>
      </c>
      <c r="H6098" s="15" t="s">
        <v>20355</v>
      </c>
      <c r="I6098" s="15" t="s">
        <v>20332</v>
      </c>
      <c r="J6098" s="15" t="s">
        <v>20333</v>
      </c>
      <c r="K6098">
        <f>VLOOKUP(C6098,'scores met drempel 25'!A:C,3,FALSE)</f>
        <v>98.26</v>
      </c>
      <c r="L6098">
        <f>VLOOKUP(C6098,'scores zonder drempel 25'!A:E,2,FALSE)</f>
        <v>155.16</v>
      </c>
      <c r="M6098" t="e">
        <f>VLOOKUP(B6098,'bekostiging 25'!$C$1:$N$2577,11,FALSE)</f>
        <v>#N/A</v>
      </c>
    </row>
    <row r="6099" spans="1:13">
      <c r="A6099" s="15" t="s">
        <v>15105</v>
      </c>
      <c r="B6099" s="15" t="s">
        <v>17946</v>
      </c>
      <c r="C6099" s="15" t="s">
        <v>6121</v>
      </c>
      <c r="D6099" s="15" t="s">
        <v>17947</v>
      </c>
      <c r="E6099" s="15" t="s">
        <v>17948</v>
      </c>
      <c r="F6099" s="15" t="s">
        <v>6275</v>
      </c>
      <c r="G6099" s="15" t="s">
        <v>17949</v>
      </c>
      <c r="H6099" s="15" t="s">
        <v>17088</v>
      </c>
      <c r="I6099" s="15" t="s">
        <v>17075</v>
      </c>
      <c r="J6099" s="15" t="s">
        <v>17074</v>
      </c>
      <c r="K6099">
        <f>VLOOKUP(C6099,'scores met drempel 25'!A:C,3,FALSE)</f>
        <v>8.09</v>
      </c>
      <c r="L6099">
        <f>VLOOKUP(C6099,'scores zonder drempel 25'!A:E,2,FALSE)</f>
        <v>32.86</v>
      </c>
      <c r="M6099" t="e">
        <f>VLOOKUP(B6099,'bekostiging 25'!$C$1:$N$2577,11,FALSE)</f>
        <v>#N/A</v>
      </c>
    </row>
    <row r="6100" spans="1:13">
      <c r="A6100" s="15" t="s">
        <v>7865</v>
      </c>
      <c r="B6100" s="15" t="s">
        <v>7935</v>
      </c>
      <c r="C6100" s="15" t="s">
        <v>6122</v>
      </c>
      <c r="D6100" s="15" t="s">
        <v>7936</v>
      </c>
      <c r="E6100" s="15" t="s">
        <v>7912</v>
      </c>
      <c r="F6100" s="15" t="s">
        <v>6668</v>
      </c>
      <c r="G6100" s="15" t="s">
        <v>7913</v>
      </c>
      <c r="H6100" s="15" t="s">
        <v>7370</v>
      </c>
      <c r="I6100" s="15" t="s">
        <v>7371</v>
      </c>
      <c r="J6100" s="15" t="s">
        <v>7370</v>
      </c>
      <c r="K6100">
        <f>VLOOKUP(C6100,'scores met drempel 25'!A:C,3,FALSE)</f>
        <v>0</v>
      </c>
      <c r="L6100">
        <f>VLOOKUP(C6100,'scores zonder drempel 25'!A:E,2,FALSE)</f>
        <v>0</v>
      </c>
      <c r="M6100" t="e">
        <f>VLOOKUP(B6100,'bekostiging 25'!$C$1:$N$2577,11,FALSE)</f>
        <v>#N/A</v>
      </c>
    </row>
    <row r="6101" spans="1:13">
      <c r="A6101" s="15" t="s">
        <v>21228</v>
      </c>
      <c r="B6101" s="15" t="s">
        <v>21280</v>
      </c>
      <c r="C6101" s="15" t="s">
        <v>6123</v>
      </c>
      <c r="D6101" s="15" t="s">
        <v>21281</v>
      </c>
      <c r="E6101" s="15" t="s">
        <v>21282</v>
      </c>
      <c r="F6101" s="15" t="s">
        <v>6269</v>
      </c>
      <c r="G6101" s="15" t="s">
        <v>21283</v>
      </c>
      <c r="H6101" s="15" t="s">
        <v>7373</v>
      </c>
      <c r="I6101" s="15" t="s">
        <v>19333</v>
      </c>
      <c r="J6101" s="15" t="s">
        <v>7373</v>
      </c>
      <c r="K6101">
        <f>VLOOKUP(C6101,'scores met drempel 25'!A:C,3,FALSE)</f>
        <v>22.27</v>
      </c>
      <c r="L6101">
        <f>VLOOKUP(C6101,'scores zonder drempel 25'!A:E,2,FALSE)</f>
        <v>37</v>
      </c>
      <c r="M6101" t="e">
        <f>VLOOKUP(B6101,'bekostiging 25'!$C$1:$N$2577,11,FALSE)</f>
        <v>#N/A</v>
      </c>
    </row>
    <row r="6102" spans="1:13">
      <c r="A6102" s="15" t="s">
        <v>25915</v>
      </c>
      <c r="B6102" s="15" t="s">
        <v>25916</v>
      </c>
      <c r="C6102" s="15" t="s">
        <v>6124</v>
      </c>
      <c r="D6102" s="15" t="s">
        <v>25917</v>
      </c>
      <c r="E6102" s="15" t="s">
        <v>25918</v>
      </c>
      <c r="F6102" s="15" t="s">
        <v>6335</v>
      </c>
      <c r="G6102" s="15" t="s">
        <v>25919</v>
      </c>
      <c r="H6102" s="15" t="s">
        <v>24792</v>
      </c>
      <c r="I6102" s="15" t="s">
        <v>24793</v>
      </c>
      <c r="J6102" s="15" t="s">
        <v>24792</v>
      </c>
      <c r="K6102">
        <f>VLOOKUP(C6102,'scores met drempel 25'!A:C,3,FALSE)</f>
        <v>0</v>
      </c>
      <c r="L6102">
        <f>VLOOKUP(C6102,'scores zonder drempel 25'!A:E,2,FALSE)</f>
        <v>10.79</v>
      </c>
      <c r="M6102" t="e">
        <f>VLOOKUP(B6102,'bekostiging 25'!$C$1:$N$2577,11,FALSE)</f>
        <v>#N/A</v>
      </c>
    </row>
    <row r="6103" spans="1:13">
      <c r="A6103" s="15" t="s">
        <v>27979</v>
      </c>
      <c r="B6103" s="15" t="s">
        <v>28008</v>
      </c>
      <c r="C6103" s="15" t="s">
        <v>28009</v>
      </c>
      <c r="D6103" s="15" t="s">
        <v>28010</v>
      </c>
      <c r="E6103" s="15" t="s">
        <v>28011</v>
      </c>
      <c r="F6103" s="15" t="s">
        <v>6275</v>
      </c>
      <c r="G6103" s="15" t="s">
        <v>28012</v>
      </c>
      <c r="H6103" s="15" t="s">
        <v>28013</v>
      </c>
      <c r="I6103" s="15" t="s">
        <v>28014</v>
      </c>
      <c r="J6103" s="15" t="s">
        <v>28013</v>
      </c>
      <c r="K6103" t="e">
        <f>VLOOKUP(C6103,'scores met drempel 25'!A:C,3,FALSE)</f>
        <v>#N/A</v>
      </c>
      <c r="L6103" t="e">
        <f>VLOOKUP(C6103,'scores zonder drempel 25'!A:E,2,FALSE)</f>
        <v>#N/A</v>
      </c>
      <c r="M6103" t="e">
        <f>VLOOKUP(B6103,'bekostiging 25'!$C$1:$N$2577,11,FALSE)</f>
        <v>#N/A</v>
      </c>
    </row>
    <row r="6104" spans="1:13">
      <c r="A6104" s="15" t="s">
        <v>8029</v>
      </c>
      <c r="B6104" s="15" t="s">
        <v>8051</v>
      </c>
      <c r="C6104" s="15" t="s">
        <v>8052</v>
      </c>
      <c r="D6104" s="15" t="s">
        <v>8053</v>
      </c>
      <c r="E6104" s="15" t="s">
        <v>8054</v>
      </c>
      <c r="F6104" s="15" t="s">
        <v>8055</v>
      </c>
      <c r="G6104" s="15" t="s">
        <v>8056</v>
      </c>
      <c r="H6104" s="15" t="s">
        <v>7370</v>
      </c>
      <c r="I6104" s="15" t="s">
        <v>7371</v>
      </c>
      <c r="J6104" s="15" t="s">
        <v>7370</v>
      </c>
      <c r="K6104" t="e">
        <f>VLOOKUP(C6104,'scores met drempel 25'!A:C,3,FALSE)</f>
        <v>#N/A</v>
      </c>
      <c r="L6104" t="e">
        <f>VLOOKUP(C6104,'scores zonder drempel 25'!A:E,2,FALSE)</f>
        <v>#N/A</v>
      </c>
      <c r="M6104" t="e">
        <f>VLOOKUP(B6104,'bekostiging 25'!$C$1:$N$2577,11,FALSE)</f>
        <v>#N/A</v>
      </c>
    </row>
    <row r="6105" spans="1:13">
      <c r="A6105" s="15" t="s">
        <v>27979</v>
      </c>
      <c r="B6105" s="15" t="s">
        <v>28015</v>
      </c>
      <c r="C6105" s="15" t="s">
        <v>28016</v>
      </c>
      <c r="D6105" s="15" t="s">
        <v>28017</v>
      </c>
      <c r="E6105" s="15" t="s">
        <v>28018</v>
      </c>
      <c r="F6105" s="15" t="s">
        <v>6269</v>
      </c>
      <c r="G6105" s="15" t="s">
        <v>28019</v>
      </c>
      <c r="H6105" s="15" t="s">
        <v>21874</v>
      </c>
      <c r="I6105" s="15" t="s">
        <v>27591</v>
      </c>
      <c r="J6105" s="15" t="s">
        <v>21874</v>
      </c>
      <c r="K6105" t="e">
        <f>VLOOKUP(C6105,'scores met drempel 25'!A:C,3,FALSE)</f>
        <v>#N/A</v>
      </c>
      <c r="L6105" t="e">
        <f>VLOOKUP(C6105,'scores zonder drempel 25'!A:E,2,FALSE)</f>
        <v>#N/A</v>
      </c>
      <c r="M6105" t="e">
        <f>VLOOKUP(B6105,'bekostiging 25'!$C$1:$N$2577,11,FALSE)</f>
        <v>#N/A</v>
      </c>
    </row>
    <row r="6106" spans="1:13">
      <c r="A6106" s="15" t="s">
        <v>14409</v>
      </c>
      <c r="B6106" s="15" t="s">
        <v>15887</v>
      </c>
      <c r="C6106" s="15" t="s">
        <v>15888</v>
      </c>
      <c r="D6106" s="15" t="s">
        <v>15889</v>
      </c>
      <c r="E6106" s="15" t="s">
        <v>15890</v>
      </c>
      <c r="F6106" s="15" t="s">
        <v>6275</v>
      </c>
      <c r="G6106" s="15" t="s">
        <v>15891</v>
      </c>
      <c r="H6106" s="15" t="s">
        <v>14414</v>
      </c>
      <c r="I6106" s="15" t="s">
        <v>15828</v>
      </c>
      <c r="J6106" s="15" t="s">
        <v>14414</v>
      </c>
      <c r="K6106" t="e">
        <f>VLOOKUP(C6106,'scores met drempel 25'!A:C,3,FALSE)</f>
        <v>#N/A</v>
      </c>
      <c r="L6106" t="e">
        <f>VLOOKUP(C6106,'scores zonder drempel 25'!A:E,2,FALSE)</f>
        <v>#N/A</v>
      </c>
      <c r="M6106" t="e">
        <f>VLOOKUP(B6106,'bekostiging 25'!$C$1:$N$2577,11,FALSE)</f>
        <v>#N/A</v>
      </c>
    </row>
    <row r="6107" spans="1:13">
      <c r="A6107" s="15" t="s">
        <v>14026</v>
      </c>
      <c r="B6107" s="15" t="s">
        <v>14110</v>
      </c>
      <c r="C6107" s="15" t="s">
        <v>14111</v>
      </c>
      <c r="D6107" s="15" t="s">
        <v>14112</v>
      </c>
      <c r="E6107" s="15" t="s">
        <v>11683</v>
      </c>
      <c r="F6107" s="15" t="s">
        <v>14091</v>
      </c>
      <c r="G6107" s="15" t="s">
        <v>14092</v>
      </c>
      <c r="H6107" s="15" t="s">
        <v>13358</v>
      </c>
      <c r="I6107" s="15" t="s">
        <v>13357</v>
      </c>
      <c r="J6107" s="15" t="s">
        <v>13358</v>
      </c>
      <c r="K6107" t="e">
        <f>VLOOKUP(C6107,'scores met drempel 25'!A:C,3,FALSE)</f>
        <v>#N/A</v>
      </c>
      <c r="L6107" t="e">
        <f>VLOOKUP(C6107,'scores zonder drempel 25'!A:E,2,FALSE)</f>
        <v>#N/A</v>
      </c>
      <c r="M6107" t="e">
        <f>VLOOKUP(B6107,'bekostiging 25'!$C$1:$N$2577,11,FALSE)</f>
        <v>#N/A</v>
      </c>
    </row>
    <row r="6108" spans="1:13">
      <c r="A6108" s="15" t="s">
        <v>7361</v>
      </c>
      <c r="B6108" s="15" t="s">
        <v>19626</v>
      </c>
      <c r="C6108" s="15" t="s">
        <v>19627</v>
      </c>
      <c r="D6108" s="15" t="s">
        <v>19628</v>
      </c>
      <c r="E6108" s="15" t="s">
        <v>19629</v>
      </c>
      <c r="F6108" s="15" t="s">
        <v>8204</v>
      </c>
      <c r="G6108" s="15" t="s">
        <v>19630</v>
      </c>
      <c r="H6108" s="15" t="s">
        <v>19631</v>
      </c>
      <c r="I6108" s="15" t="s">
        <v>19632</v>
      </c>
      <c r="J6108" s="15" t="s">
        <v>19631</v>
      </c>
      <c r="K6108" t="e">
        <f>VLOOKUP(C6108,'scores met drempel 25'!A:C,3,FALSE)</f>
        <v>#N/A</v>
      </c>
      <c r="L6108" t="e">
        <f>VLOOKUP(C6108,'scores zonder drempel 25'!A:E,2,FALSE)</f>
        <v>#N/A</v>
      </c>
      <c r="M6108" t="e">
        <f>VLOOKUP(B6108,'bekostiging 25'!$C$1:$N$2577,11,FALSE)</f>
        <v>#N/A</v>
      </c>
    </row>
    <row r="6109" spans="1:13">
      <c r="A6109" s="15" t="s">
        <v>10673</v>
      </c>
      <c r="B6109" s="15" t="s">
        <v>10689</v>
      </c>
      <c r="C6109" s="15" t="s">
        <v>10690</v>
      </c>
      <c r="D6109" s="15" t="s">
        <v>10691</v>
      </c>
      <c r="E6109" s="15" t="s">
        <v>10692</v>
      </c>
      <c r="F6109" s="15" t="s">
        <v>7688</v>
      </c>
      <c r="G6109" s="15" t="s">
        <v>10693</v>
      </c>
      <c r="H6109" s="15" t="s">
        <v>9817</v>
      </c>
      <c r="I6109" s="15" t="s">
        <v>9818</v>
      </c>
      <c r="J6109" s="15" t="s">
        <v>9817</v>
      </c>
      <c r="K6109" t="e">
        <f>VLOOKUP(C6109,'scores met drempel 25'!A:C,3,FALSE)</f>
        <v>#N/A</v>
      </c>
      <c r="L6109" t="e">
        <f>VLOOKUP(C6109,'scores zonder drempel 25'!A:E,2,FALSE)</f>
        <v>#N/A</v>
      </c>
      <c r="M6109" t="e">
        <f>VLOOKUP(B6109,'bekostiging 25'!$C$1:$N$2577,11,FALSE)</f>
        <v>#N/A</v>
      </c>
    </row>
    <row r="6110" spans="1:13">
      <c r="A6110" s="15" t="s">
        <v>12691</v>
      </c>
      <c r="B6110" s="15" t="s">
        <v>12696</v>
      </c>
      <c r="C6110" s="15" t="s">
        <v>12697</v>
      </c>
      <c r="D6110" s="15" t="s">
        <v>12693</v>
      </c>
      <c r="E6110" s="15" t="s">
        <v>8892</v>
      </c>
      <c r="F6110" s="15" t="s">
        <v>9491</v>
      </c>
      <c r="G6110" s="15" t="s">
        <v>12698</v>
      </c>
      <c r="H6110" s="15" t="s">
        <v>9718</v>
      </c>
      <c r="I6110" s="15" t="s">
        <v>9717</v>
      </c>
      <c r="J6110" s="15" t="s">
        <v>9718</v>
      </c>
      <c r="K6110" t="e">
        <f>VLOOKUP(C6110,'scores met drempel 25'!A:C,3,FALSE)</f>
        <v>#N/A</v>
      </c>
      <c r="L6110" t="e">
        <f>VLOOKUP(C6110,'scores zonder drempel 25'!A:E,2,FALSE)</f>
        <v>#N/A</v>
      </c>
      <c r="M6110" t="e">
        <f>VLOOKUP(B6110,'bekostiging 25'!$C$1:$N$2577,11,FALSE)</f>
        <v>#N/A</v>
      </c>
    </row>
    <row r="6111" spans="1:13">
      <c r="A6111" s="15" t="s">
        <v>17796</v>
      </c>
      <c r="B6111" s="15" t="s">
        <v>17853</v>
      </c>
      <c r="C6111" s="15" t="s">
        <v>17854</v>
      </c>
      <c r="D6111" s="15" t="s">
        <v>17855</v>
      </c>
      <c r="E6111" s="15" t="s">
        <v>17856</v>
      </c>
      <c r="F6111" s="15" t="s">
        <v>17857</v>
      </c>
      <c r="G6111" s="15" t="s">
        <v>17858</v>
      </c>
      <c r="H6111" s="15" t="s">
        <v>16955</v>
      </c>
      <c r="I6111" s="15" t="s">
        <v>16836</v>
      </c>
      <c r="J6111" s="15" t="s">
        <v>16837</v>
      </c>
      <c r="K6111" t="e">
        <f>VLOOKUP(C6111,'scores met drempel 25'!A:C,3,FALSE)</f>
        <v>#N/A</v>
      </c>
      <c r="L6111" t="e">
        <f>VLOOKUP(C6111,'scores zonder drempel 25'!A:E,2,FALSE)</f>
        <v>#N/A</v>
      </c>
      <c r="M6111" t="e">
        <f>VLOOKUP(B6111,'bekostiging 25'!$C$1:$N$2577,11,FALSE)</f>
        <v>#N/A</v>
      </c>
    </row>
    <row r="6112" spans="1:13">
      <c r="A6112" s="15" t="s">
        <v>21854</v>
      </c>
      <c r="B6112" s="15" t="s">
        <v>21865</v>
      </c>
      <c r="C6112" s="15" t="s">
        <v>21866</v>
      </c>
      <c r="D6112" s="15" t="s">
        <v>21867</v>
      </c>
      <c r="E6112" s="15" t="s">
        <v>21868</v>
      </c>
      <c r="F6112" s="15" t="s">
        <v>6410</v>
      </c>
      <c r="G6112" s="15" t="s">
        <v>21869</v>
      </c>
      <c r="H6112" s="15" t="s">
        <v>19202</v>
      </c>
      <c r="I6112" s="15" t="s">
        <v>19196</v>
      </c>
      <c r="J6112" s="15" t="s">
        <v>19197</v>
      </c>
      <c r="K6112" t="e">
        <f>VLOOKUP(C6112,'scores met drempel 25'!A:C,3,FALSE)</f>
        <v>#N/A</v>
      </c>
      <c r="L6112" t="e">
        <f>VLOOKUP(C6112,'scores zonder drempel 25'!A:E,2,FALSE)</f>
        <v>#N/A</v>
      </c>
      <c r="M6112" t="e">
        <f>VLOOKUP(B6112,'bekostiging 25'!$C$1:$N$2577,11,FALSE)</f>
        <v>#N/A</v>
      </c>
    </row>
    <row r="6113" spans="1:13">
      <c r="A6113" s="15" t="s">
        <v>6631</v>
      </c>
      <c r="B6113" s="15" t="s">
        <v>23712</v>
      </c>
      <c r="C6113" s="15" t="s">
        <v>23713</v>
      </c>
      <c r="D6113" s="15" t="s">
        <v>23714</v>
      </c>
      <c r="E6113" s="15" t="s">
        <v>23715</v>
      </c>
      <c r="F6113" s="15" t="s">
        <v>12600</v>
      </c>
      <c r="G6113" s="15" t="s">
        <v>23716</v>
      </c>
      <c r="H6113" s="15" t="s">
        <v>23037</v>
      </c>
      <c r="I6113" s="15" t="s">
        <v>23038</v>
      </c>
      <c r="J6113" s="15" t="s">
        <v>23037</v>
      </c>
      <c r="K6113" t="e">
        <f>VLOOKUP(C6113,'scores met drempel 25'!A:C,3,FALSE)</f>
        <v>#N/A</v>
      </c>
      <c r="L6113" t="e">
        <f>VLOOKUP(C6113,'scores zonder drempel 25'!A:E,2,FALSE)</f>
        <v>#N/A</v>
      </c>
      <c r="M6113" t="e">
        <f>VLOOKUP(B6113,'bekostiging 25'!$C$1:$N$2577,11,FALSE)</f>
        <v>#N/A</v>
      </c>
    </row>
    <row r="6114" spans="1:13">
      <c r="A6114" s="15" t="s">
        <v>20457</v>
      </c>
      <c r="B6114" s="15" t="s">
        <v>20495</v>
      </c>
      <c r="C6114" s="15" t="s">
        <v>20496</v>
      </c>
      <c r="D6114" s="15" t="s">
        <v>20497</v>
      </c>
      <c r="E6114" s="15" t="s">
        <v>16968</v>
      </c>
      <c r="F6114" s="15" t="s">
        <v>6275</v>
      </c>
      <c r="G6114" s="15" t="s">
        <v>20498</v>
      </c>
      <c r="H6114" s="15" t="s">
        <v>20499</v>
      </c>
      <c r="I6114" s="15" t="s">
        <v>20500</v>
      </c>
      <c r="J6114" s="15" t="s">
        <v>20499</v>
      </c>
      <c r="K6114" t="e">
        <f>VLOOKUP(C6114,'scores met drempel 25'!A:C,3,FALSE)</f>
        <v>#N/A</v>
      </c>
      <c r="L6114" t="e">
        <f>VLOOKUP(C6114,'scores zonder drempel 25'!A:E,2,FALSE)</f>
        <v>#N/A</v>
      </c>
      <c r="M6114" t="e">
        <f>VLOOKUP(B6114,'bekostiging 25'!$C$1:$N$2577,11,FALSE)</f>
        <v>#N/A</v>
      </c>
    </row>
    <row r="6115" spans="1:13">
      <c r="A6115" s="15" t="s">
        <v>12007</v>
      </c>
      <c r="B6115" s="15" t="s">
        <v>12019</v>
      </c>
      <c r="C6115" s="15" t="s">
        <v>12020</v>
      </c>
      <c r="D6115" s="15" t="s">
        <v>12021</v>
      </c>
      <c r="E6115" s="15" t="s">
        <v>12022</v>
      </c>
      <c r="F6115" s="15" t="s">
        <v>6245</v>
      </c>
      <c r="G6115" s="15" t="s">
        <v>12023</v>
      </c>
      <c r="H6115" s="15" t="s">
        <v>10182</v>
      </c>
      <c r="I6115" s="15" t="s">
        <v>10181</v>
      </c>
      <c r="J6115" s="15" t="s">
        <v>10182</v>
      </c>
      <c r="K6115" t="e">
        <f>VLOOKUP(C6115,'scores met drempel 25'!A:C,3,FALSE)</f>
        <v>#N/A</v>
      </c>
      <c r="L6115" t="e">
        <f>VLOOKUP(C6115,'scores zonder drempel 25'!A:E,2,FALSE)</f>
        <v>#N/A</v>
      </c>
      <c r="M6115" t="e">
        <f>VLOOKUP(B6115,'bekostiging 25'!$C$1:$N$2577,11,FALSE)</f>
        <v>#N/A</v>
      </c>
    </row>
    <row r="6116" spans="1:13">
      <c r="A6116" s="15" t="s">
        <v>20326</v>
      </c>
      <c r="B6116" s="15" t="s">
        <v>20427</v>
      </c>
      <c r="C6116" s="15" t="s">
        <v>20428</v>
      </c>
      <c r="D6116" s="15" t="s">
        <v>20429</v>
      </c>
      <c r="E6116" s="15" t="s">
        <v>20430</v>
      </c>
      <c r="F6116" s="15" t="s">
        <v>7174</v>
      </c>
      <c r="G6116" s="15" t="s">
        <v>20431</v>
      </c>
      <c r="H6116" s="15" t="s">
        <v>20355</v>
      </c>
      <c r="I6116" s="15" t="s">
        <v>20332</v>
      </c>
      <c r="J6116" s="15" t="s">
        <v>20333</v>
      </c>
      <c r="K6116" t="e">
        <f>VLOOKUP(C6116,'scores met drempel 25'!A:C,3,FALSE)</f>
        <v>#N/A</v>
      </c>
      <c r="L6116" t="e">
        <f>VLOOKUP(C6116,'scores zonder drempel 25'!A:E,2,FALSE)</f>
        <v>#N/A</v>
      </c>
      <c r="M6116" t="e">
        <f>VLOOKUP(B6116,'bekostiging 25'!$C$1:$N$2577,11,FALSE)</f>
        <v>#N/A</v>
      </c>
    </row>
    <row r="6117" spans="1:13">
      <c r="A6117" s="15" t="s">
        <v>7455</v>
      </c>
      <c r="B6117" s="15" t="s">
        <v>7563</v>
      </c>
      <c r="C6117" s="15" t="s">
        <v>7564</v>
      </c>
      <c r="D6117" s="15" t="s">
        <v>7565</v>
      </c>
      <c r="E6117" s="15" t="s">
        <v>7566</v>
      </c>
      <c r="F6117" s="15" t="s">
        <v>7567</v>
      </c>
      <c r="G6117" s="15" t="s">
        <v>7568</v>
      </c>
      <c r="H6117" s="15" t="s">
        <v>7492</v>
      </c>
      <c r="I6117" s="15" t="s">
        <v>7461</v>
      </c>
      <c r="J6117" s="15" t="s">
        <v>7462</v>
      </c>
      <c r="K6117" t="e">
        <f>VLOOKUP(C6117,'scores met drempel 25'!A:C,3,FALSE)</f>
        <v>#N/A</v>
      </c>
      <c r="L6117" t="e">
        <f>VLOOKUP(C6117,'scores zonder drempel 25'!A:E,2,FALSE)</f>
        <v>#N/A</v>
      </c>
      <c r="M6117" t="e">
        <f>VLOOKUP(B6117,'bekostiging 25'!$C$1:$N$2577,11,FALSE)</f>
        <v>#N/A</v>
      </c>
    </row>
    <row r="6118" spans="1:13">
      <c r="A6118" s="15" t="s">
        <v>10599</v>
      </c>
      <c r="B6118" s="15" t="s">
        <v>10610</v>
      </c>
      <c r="C6118" s="15" t="s">
        <v>10611</v>
      </c>
      <c r="D6118" s="15" t="s">
        <v>10612</v>
      </c>
      <c r="E6118" s="15" t="s">
        <v>10613</v>
      </c>
      <c r="F6118" s="15" t="s">
        <v>6275</v>
      </c>
      <c r="G6118" s="15" t="s">
        <v>10614</v>
      </c>
      <c r="H6118" s="15" t="s">
        <v>10000</v>
      </c>
      <c r="I6118" s="15" t="s">
        <v>9999</v>
      </c>
      <c r="J6118" s="15" t="s">
        <v>10000</v>
      </c>
      <c r="K6118" t="e">
        <f>VLOOKUP(C6118,'scores met drempel 25'!A:C,3,FALSE)</f>
        <v>#N/A</v>
      </c>
      <c r="L6118" t="e">
        <f>VLOOKUP(C6118,'scores zonder drempel 25'!A:E,2,FALSE)</f>
        <v>#N/A</v>
      </c>
      <c r="M6118" t="e">
        <f>VLOOKUP(B6118,'bekostiging 25'!$C$1:$N$2577,11,FALSE)</f>
        <v>#N/A</v>
      </c>
    </row>
    <row r="6119" spans="1:13">
      <c r="A6119" s="15" t="s">
        <v>24578</v>
      </c>
      <c r="B6119" s="15" t="s">
        <v>24579</v>
      </c>
      <c r="C6119" s="15" t="s">
        <v>24580</v>
      </c>
      <c r="D6119" s="15" t="s">
        <v>24581</v>
      </c>
      <c r="E6119" s="15" t="s">
        <v>24582</v>
      </c>
      <c r="F6119" s="15" t="s">
        <v>6275</v>
      </c>
      <c r="G6119" s="15" t="s">
        <v>24583</v>
      </c>
      <c r="H6119" s="15" t="s">
        <v>24584</v>
      </c>
      <c r="I6119" s="15" t="s">
        <v>24585</v>
      </c>
      <c r="J6119" s="15" t="s">
        <v>24584</v>
      </c>
      <c r="K6119" t="e">
        <f>VLOOKUP(C6119,'scores met drempel 25'!A:C,3,FALSE)</f>
        <v>#N/A</v>
      </c>
      <c r="L6119" t="e">
        <f>VLOOKUP(C6119,'scores zonder drempel 25'!A:E,2,FALSE)</f>
        <v>#N/A</v>
      </c>
      <c r="M6119" t="e">
        <f>VLOOKUP(B6119,'bekostiging 25'!$C$1:$N$2577,11,FALSE)</f>
        <v>#N/A</v>
      </c>
    </row>
    <row r="6120" spans="1:13">
      <c r="A6120" s="15" t="s">
        <v>10697</v>
      </c>
      <c r="B6120" s="15" t="s">
        <v>10750</v>
      </c>
      <c r="C6120" s="15" t="s">
        <v>10751</v>
      </c>
      <c r="D6120" s="15" t="s">
        <v>10752</v>
      </c>
      <c r="E6120" s="15" t="s">
        <v>10753</v>
      </c>
      <c r="F6120" s="15" t="s">
        <v>6335</v>
      </c>
      <c r="G6120" s="15" t="s">
        <v>10754</v>
      </c>
      <c r="H6120" s="15" t="s">
        <v>9718</v>
      </c>
      <c r="I6120" s="15" t="s">
        <v>9717</v>
      </c>
      <c r="J6120" s="15" t="s">
        <v>9718</v>
      </c>
      <c r="K6120" t="e">
        <f>VLOOKUP(C6120,'scores met drempel 25'!A:C,3,FALSE)</f>
        <v>#N/A</v>
      </c>
      <c r="L6120" t="e">
        <f>VLOOKUP(C6120,'scores zonder drempel 25'!A:E,2,FALSE)</f>
        <v>#N/A</v>
      </c>
      <c r="M6120" t="e">
        <f>VLOOKUP(B6120,'bekostiging 25'!$C$1:$N$2577,11,FALSE)</f>
        <v>#N/A</v>
      </c>
    </row>
    <row r="6121" spans="1:13">
      <c r="A6121" s="15" t="s">
        <v>25467</v>
      </c>
      <c r="B6121" s="15" t="s">
        <v>29825</v>
      </c>
      <c r="C6121" s="15" t="s">
        <v>29826</v>
      </c>
      <c r="D6121" s="15" t="s">
        <v>29827</v>
      </c>
      <c r="E6121" s="15" t="s">
        <v>20288</v>
      </c>
      <c r="F6121" s="15" t="s">
        <v>6427</v>
      </c>
      <c r="G6121" s="15" t="s">
        <v>29828</v>
      </c>
      <c r="H6121" s="15" t="s">
        <v>27256</v>
      </c>
      <c r="I6121" s="15" t="s">
        <v>27257</v>
      </c>
      <c r="J6121" s="15" t="s">
        <v>27256</v>
      </c>
      <c r="K6121" t="e">
        <f>VLOOKUP(C6121,'scores met drempel 25'!A:C,3,FALSE)</f>
        <v>#N/A</v>
      </c>
      <c r="L6121" t="e">
        <f>VLOOKUP(C6121,'scores zonder drempel 25'!A:E,2,FALSE)</f>
        <v>#N/A</v>
      </c>
      <c r="M6121" t="e">
        <f>VLOOKUP(B6121,'bekostiging 25'!$C$1:$N$2577,11,FALSE)</f>
        <v>#N/A</v>
      </c>
    </row>
    <row r="6122" spans="1:13">
      <c r="A6122" s="15" t="s">
        <v>27526</v>
      </c>
      <c r="B6122" s="15" t="s">
        <v>27578</v>
      </c>
      <c r="C6122" s="15" t="s">
        <v>27579</v>
      </c>
      <c r="D6122" s="15" t="s">
        <v>27580</v>
      </c>
      <c r="E6122" s="15" t="s">
        <v>18817</v>
      </c>
      <c r="F6122" s="15" t="s">
        <v>9978</v>
      </c>
      <c r="G6122" s="15" t="s">
        <v>27581</v>
      </c>
      <c r="H6122" s="15" t="s">
        <v>27556</v>
      </c>
      <c r="I6122" s="15" t="s">
        <v>27557</v>
      </c>
      <c r="J6122" s="15" t="s">
        <v>27556</v>
      </c>
      <c r="K6122" t="e">
        <f>VLOOKUP(C6122,'scores met drempel 25'!A:C,3,FALSE)</f>
        <v>#N/A</v>
      </c>
      <c r="L6122" t="e">
        <f>VLOOKUP(C6122,'scores zonder drempel 25'!A:E,2,FALSE)</f>
        <v>#N/A</v>
      </c>
      <c r="M6122" t="e">
        <f>VLOOKUP(B6122,'bekostiging 25'!$C$1:$N$2577,11,FALSE)</f>
        <v>#N/A</v>
      </c>
    </row>
    <row r="6123" spans="1:13">
      <c r="A6123" s="15" t="s">
        <v>27220</v>
      </c>
      <c r="B6123" s="15" t="s">
        <v>27221</v>
      </c>
      <c r="C6123" s="15" t="s">
        <v>27222</v>
      </c>
      <c r="D6123" s="15" t="s">
        <v>27223</v>
      </c>
      <c r="E6123" s="15" t="s">
        <v>27224</v>
      </c>
      <c r="F6123" s="15" t="s">
        <v>6451</v>
      </c>
      <c r="G6123" s="15" t="s">
        <v>27225</v>
      </c>
      <c r="H6123" s="15" t="s">
        <v>27226</v>
      </c>
      <c r="I6123" s="15" t="s">
        <v>27227</v>
      </c>
      <c r="J6123" s="15" t="s">
        <v>27228</v>
      </c>
      <c r="K6123" t="e">
        <f>VLOOKUP(C6123,'scores met drempel 25'!A:C,3,FALSE)</f>
        <v>#N/A</v>
      </c>
      <c r="L6123" t="e">
        <f>VLOOKUP(C6123,'scores zonder drempel 25'!A:E,2,FALSE)</f>
        <v>#N/A</v>
      </c>
      <c r="M6123" t="e">
        <f>VLOOKUP(B6123,'bekostiging 25'!$C$1:$N$2577,11,FALSE)</f>
        <v>#N/A</v>
      </c>
    </row>
    <row r="6124" spans="1:13">
      <c r="A6124" s="15" t="s">
        <v>22619</v>
      </c>
      <c r="B6124" s="15" t="s">
        <v>22620</v>
      </c>
      <c r="C6124" s="15" t="s">
        <v>22621</v>
      </c>
      <c r="D6124" s="15" t="s">
        <v>22622</v>
      </c>
      <c r="E6124" s="15" t="s">
        <v>22623</v>
      </c>
      <c r="F6124" s="15" t="s">
        <v>6275</v>
      </c>
      <c r="G6124" s="15" t="s">
        <v>22624</v>
      </c>
      <c r="H6124" s="15" t="s">
        <v>22625</v>
      </c>
      <c r="I6124" s="15" t="s">
        <v>22626</v>
      </c>
      <c r="J6124" s="15" t="s">
        <v>22625</v>
      </c>
      <c r="K6124" t="e">
        <f>VLOOKUP(C6124,'scores met drempel 25'!A:C,3,FALSE)</f>
        <v>#N/A</v>
      </c>
      <c r="L6124" t="e">
        <f>VLOOKUP(C6124,'scores zonder drempel 25'!A:E,2,FALSE)</f>
        <v>#N/A</v>
      </c>
      <c r="M6124" t="e">
        <f>VLOOKUP(B6124,'bekostiging 25'!$C$1:$N$2577,11,FALSE)</f>
        <v>#N/A</v>
      </c>
    </row>
    <row r="6125" spans="1:13">
      <c r="A6125" s="15" t="s">
        <v>19305</v>
      </c>
      <c r="B6125" s="15" t="s">
        <v>19306</v>
      </c>
      <c r="C6125" s="15" t="s">
        <v>19307</v>
      </c>
      <c r="D6125" s="15" t="s">
        <v>19308</v>
      </c>
      <c r="E6125" s="15" t="s">
        <v>19309</v>
      </c>
      <c r="F6125" s="15" t="s">
        <v>6196</v>
      </c>
      <c r="G6125" s="15" t="s">
        <v>19310</v>
      </c>
      <c r="H6125" s="15" t="s">
        <v>19311</v>
      </c>
      <c r="I6125" s="15" t="s">
        <v>19312</v>
      </c>
      <c r="J6125" s="15" t="s">
        <v>19311</v>
      </c>
      <c r="K6125" t="e">
        <f>VLOOKUP(C6125,'scores met drempel 25'!A:C,3,FALSE)</f>
        <v>#N/A</v>
      </c>
      <c r="L6125" t="e">
        <f>VLOOKUP(C6125,'scores zonder drempel 25'!A:E,2,FALSE)</f>
        <v>#N/A</v>
      </c>
      <c r="M6125" t="e">
        <f>VLOOKUP(B6125,'bekostiging 25'!$C$1:$N$2577,11,FALSE)</f>
        <v>#N/A</v>
      </c>
    </row>
    <row r="6126" spans="1:13">
      <c r="A6126" s="15" t="s">
        <v>14349</v>
      </c>
      <c r="B6126" s="15" t="s">
        <v>14350</v>
      </c>
      <c r="C6126" s="15" t="s">
        <v>14351</v>
      </c>
      <c r="D6126" s="15" t="s">
        <v>14352</v>
      </c>
      <c r="E6126" s="15" t="s">
        <v>14353</v>
      </c>
      <c r="F6126" s="15" t="s">
        <v>6153</v>
      </c>
      <c r="G6126" s="15" t="s">
        <v>14354</v>
      </c>
      <c r="H6126" s="15" t="s">
        <v>14355</v>
      </c>
      <c r="I6126" s="15" t="s">
        <v>14356</v>
      </c>
      <c r="J6126" s="15" t="s">
        <v>14357</v>
      </c>
      <c r="K6126" t="e">
        <f>VLOOKUP(C6126,'scores met drempel 25'!A:C,3,FALSE)</f>
        <v>#N/A</v>
      </c>
      <c r="L6126" t="e">
        <f>VLOOKUP(C6126,'scores zonder drempel 25'!A:E,2,FALSE)</f>
        <v>#N/A</v>
      </c>
      <c r="M6126" t="e">
        <f>VLOOKUP(B6126,'bekostiging 25'!$C$1:$N$2577,11,FALSE)</f>
        <v>#N/A</v>
      </c>
    </row>
    <row r="6127" spans="1:13">
      <c r="A6127" s="15" t="s">
        <v>27230</v>
      </c>
      <c r="B6127" s="15" t="s">
        <v>27231</v>
      </c>
      <c r="C6127" s="15" t="s">
        <v>27232</v>
      </c>
      <c r="D6127" s="15" t="s">
        <v>11487</v>
      </c>
      <c r="E6127" s="15" t="s">
        <v>18379</v>
      </c>
      <c r="F6127" s="15" t="s">
        <v>27233</v>
      </c>
      <c r="G6127" s="15" t="s">
        <v>27234</v>
      </c>
      <c r="H6127" s="15" t="s">
        <v>27235</v>
      </c>
      <c r="I6127" s="15" t="s">
        <v>27236</v>
      </c>
      <c r="J6127" s="15" t="s">
        <v>27237</v>
      </c>
      <c r="K6127" t="e">
        <f>VLOOKUP(C6127,'scores met drempel 25'!A:C,3,FALSE)</f>
        <v>#N/A</v>
      </c>
      <c r="L6127" t="e">
        <f>VLOOKUP(C6127,'scores zonder drempel 25'!A:E,2,FALSE)</f>
        <v>#N/A</v>
      </c>
      <c r="M6127" t="e">
        <f>VLOOKUP(B6127,'bekostiging 25'!$C$1:$N$2577,11,FALSE)</f>
        <v>#N/A</v>
      </c>
    </row>
    <row r="6128" spans="1:13">
      <c r="A6128" s="15" t="s">
        <v>6148</v>
      </c>
      <c r="B6128" s="15" t="s">
        <v>6149</v>
      </c>
      <c r="C6128" s="15" t="s">
        <v>6150</v>
      </c>
      <c r="D6128" s="15" t="s">
        <v>6151</v>
      </c>
      <c r="E6128" s="15" t="s">
        <v>6152</v>
      </c>
      <c r="F6128" s="15" t="s">
        <v>6153</v>
      </c>
      <c r="G6128" s="15" t="s">
        <v>6154</v>
      </c>
      <c r="H6128" s="15" t="s">
        <v>6155</v>
      </c>
      <c r="I6128" s="15" t="s">
        <v>6156</v>
      </c>
      <c r="J6128" s="15" t="s">
        <v>6157</v>
      </c>
      <c r="K6128" t="e">
        <f>VLOOKUP(C6128,'scores met drempel 25'!A:C,3,FALSE)</f>
        <v>#N/A</v>
      </c>
      <c r="L6128" t="e">
        <f>VLOOKUP(C6128,'scores zonder drempel 25'!A:E,2,FALSE)</f>
        <v>#N/A</v>
      </c>
      <c r="M6128" t="e">
        <f>VLOOKUP(B6128,'bekostiging 25'!$C$1:$N$2577,11,FALSE)</f>
        <v>#N/A</v>
      </c>
    </row>
  </sheetData>
  <autoFilter ref="A1:M6128">
    <sortState ref="A2:M6128">
      <sortCondition ref="B1:B6128"/>
    </sortState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128"/>
  <sheetViews>
    <sheetView workbookViewId="0">
      <selection activeCell="I27" sqref="I27"/>
    </sheetView>
  </sheetViews>
  <sheetFormatPr defaultRowHeight="13.8"/>
  <cols>
    <col min="1" max="1" width="18.69921875" customWidth="1"/>
  </cols>
  <sheetData>
    <row r="1" spans="1:3">
      <c r="A1" s="1" t="s">
        <v>0</v>
      </c>
      <c r="B1" s="1"/>
      <c r="C1" s="1"/>
    </row>
    <row r="2" spans="1:3">
      <c r="A2" s="2" t="s">
        <v>1</v>
      </c>
      <c r="B2" s="2"/>
      <c r="C2" s="2"/>
    </row>
    <row r="3" spans="1:3">
      <c r="A3" s="1"/>
      <c r="B3" s="1"/>
      <c r="C3" s="1"/>
    </row>
    <row r="4" spans="1:3">
      <c r="A4" s="3" t="s">
        <v>2</v>
      </c>
      <c r="B4" s="3" t="s">
        <v>3</v>
      </c>
      <c r="C4" s="3" t="s">
        <v>4</v>
      </c>
    </row>
    <row r="6" spans="1:3">
      <c r="A6" s="4" t="s">
        <v>5</v>
      </c>
      <c r="B6" s="5">
        <v>90</v>
      </c>
      <c r="C6" s="6">
        <v>215.07</v>
      </c>
    </row>
    <row r="7" spans="1:3">
      <c r="A7" s="4" t="s">
        <v>6</v>
      </c>
      <c r="B7" s="5">
        <v>154</v>
      </c>
      <c r="C7" s="6">
        <v>0</v>
      </c>
    </row>
    <row r="8" spans="1:3">
      <c r="A8" s="4" t="s">
        <v>7</v>
      </c>
      <c r="B8" s="5">
        <v>62</v>
      </c>
      <c r="C8" s="6">
        <v>4.9000000000000004</v>
      </c>
    </row>
    <row r="9" spans="1:3">
      <c r="A9" s="4" t="s">
        <v>8</v>
      </c>
      <c r="B9" s="5">
        <v>89</v>
      </c>
      <c r="C9" s="6">
        <v>76.86</v>
      </c>
    </row>
    <row r="10" spans="1:3">
      <c r="A10" s="4" t="s">
        <v>9</v>
      </c>
      <c r="B10" s="5">
        <v>64</v>
      </c>
      <c r="C10" s="6">
        <v>9.36</v>
      </c>
    </row>
    <row r="11" spans="1:3">
      <c r="A11" s="4" t="s">
        <v>10</v>
      </c>
      <c r="B11" s="5">
        <v>99</v>
      </c>
      <c r="C11" s="6">
        <v>0</v>
      </c>
    </row>
    <row r="12" spans="1:3">
      <c r="A12" s="4" t="s">
        <v>11</v>
      </c>
      <c r="B12" s="5">
        <v>112</v>
      </c>
      <c r="C12" s="6">
        <v>5.86</v>
      </c>
    </row>
    <row r="13" spans="1:3">
      <c r="A13" s="4" t="s">
        <v>12</v>
      </c>
      <c r="B13" s="5">
        <v>237</v>
      </c>
      <c r="C13" s="6">
        <v>27.51</v>
      </c>
    </row>
    <row r="14" spans="1:3">
      <c r="A14" s="4" t="s">
        <v>13</v>
      </c>
      <c r="B14" s="5">
        <v>424</v>
      </c>
      <c r="C14" s="6">
        <v>141.32</v>
      </c>
    </row>
    <row r="15" spans="1:3">
      <c r="A15" s="4" t="s">
        <v>14</v>
      </c>
      <c r="B15" s="5">
        <v>79</v>
      </c>
      <c r="C15" s="6">
        <v>11.42</v>
      </c>
    </row>
    <row r="16" spans="1:3">
      <c r="A16" s="4" t="s">
        <v>15</v>
      </c>
      <c r="B16" s="5">
        <v>99</v>
      </c>
      <c r="C16" s="6">
        <v>0</v>
      </c>
    </row>
    <row r="17" spans="1:3">
      <c r="A17" s="4" t="s">
        <v>16</v>
      </c>
      <c r="B17" s="5">
        <v>69</v>
      </c>
      <c r="C17" s="6">
        <v>0</v>
      </c>
    </row>
    <row r="18" spans="1:3">
      <c r="A18" s="4" t="s">
        <v>17</v>
      </c>
      <c r="B18" s="5">
        <v>259</v>
      </c>
      <c r="C18" s="6">
        <v>26.2</v>
      </c>
    </row>
    <row r="19" spans="1:3">
      <c r="A19" s="4" t="s">
        <v>18</v>
      </c>
      <c r="B19" s="5">
        <v>137</v>
      </c>
      <c r="C19" s="6">
        <v>0</v>
      </c>
    </row>
    <row r="20" spans="1:3">
      <c r="A20" s="4" t="s">
        <v>19</v>
      </c>
      <c r="B20" s="5">
        <v>182</v>
      </c>
      <c r="C20" s="6">
        <v>0</v>
      </c>
    </row>
    <row r="21" spans="1:3">
      <c r="A21" s="4" t="s">
        <v>20</v>
      </c>
      <c r="B21" s="5">
        <v>102</v>
      </c>
      <c r="C21" s="6">
        <v>115.8</v>
      </c>
    </row>
    <row r="22" spans="1:3">
      <c r="A22" s="4" t="s">
        <v>21</v>
      </c>
      <c r="B22" s="5">
        <v>208</v>
      </c>
      <c r="C22" s="6">
        <v>0</v>
      </c>
    </row>
    <row r="23" spans="1:3">
      <c r="A23" s="4" t="s">
        <v>22</v>
      </c>
      <c r="B23" s="5">
        <v>191</v>
      </c>
      <c r="C23" s="6">
        <v>0</v>
      </c>
    </row>
    <row r="24" spans="1:3">
      <c r="A24" s="4" t="s">
        <v>23</v>
      </c>
      <c r="B24" s="5">
        <v>93</v>
      </c>
      <c r="C24" s="6">
        <v>0</v>
      </c>
    </row>
    <row r="25" spans="1:3">
      <c r="A25" s="4" t="s">
        <v>24</v>
      </c>
      <c r="B25" s="5">
        <v>190</v>
      </c>
      <c r="C25" s="6">
        <v>0</v>
      </c>
    </row>
    <row r="26" spans="1:3">
      <c r="A26" s="4" t="s">
        <v>25</v>
      </c>
      <c r="B26" s="5">
        <v>184</v>
      </c>
      <c r="C26" s="6">
        <v>0</v>
      </c>
    </row>
    <row r="27" spans="1:3">
      <c r="A27" s="4" t="s">
        <v>26</v>
      </c>
      <c r="B27" s="5">
        <v>128</v>
      </c>
      <c r="C27" s="6">
        <v>0</v>
      </c>
    </row>
    <row r="28" spans="1:3">
      <c r="A28" s="4" t="s">
        <v>27</v>
      </c>
      <c r="B28" s="5">
        <v>108</v>
      </c>
      <c r="C28" s="6">
        <v>0</v>
      </c>
    </row>
    <row r="29" spans="1:3">
      <c r="A29" s="4" t="s">
        <v>28</v>
      </c>
      <c r="B29" s="5">
        <v>75</v>
      </c>
      <c r="C29" s="6">
        <v>51.62</v>
      </c>
    </row>
    <row r="30" spans="1:3">
      <c r="A30" s="4" t="s">
        <v>29</v>
      </c>
      <c r="B30" s="5">
        <v>118</v>
      </c>
      <c r="C30" s="6">
        <v>0</v>
      </c>
    </row>
    <row r="31" spans="1:3">
      <c r="A31" s="4" t="s">
        <v>30</v>
      </c>
      <c r="B31" s="5">
        <v>86</v>
      </c>
      <c r="C31" s="6">
        <v>2.11</v>
      </c>
    </row>
    <row r="32" spans="1:3">
      <c r="A32" s="4" t="s">
        <v>31</v>
      </c>
      <c r="B32" s="5">
        <v>109</v>
      </c>
      <c r="C32" s="6">
        <v>0</v>
      </c>
    </row>
    <row r="33" spans="1:3">
      <c r="A33" s="4" t="s">
        <v>32</v>
      </c>
      <c r="B33" s="5">
        <v>122</v>
      </c>
      <c r="C33" s="6">
        <v>0</v>
      </c>
    </row>
    <row r="34" spans="1:3">
      <c r="A34" s="4" t="s">
        <v>33</v>
      </c>
      <c r="B34" s="5">
        <v>153</v>
      </c>
      <c r="C34" s="6">
        <v>0</v>
      </c>
    </row>
    <row r="35" spans="1:3">
      <c r="A35" s="4" t="s">
        <v>34</v>
      </c>
      <c r="B35" s="5">
        <v>146</v>
      </c>
      <c r="C35" s="6">
        <v>0</v>
      </c>
    </row>
    <row r="36" spans="1:3">
      <c r="A36" s="4" t="s">
        <v>35</v>
      </c>
      <c r="B36" s="5">
        <v>265</v>
      </c>
      <c r="C36" s="6">
        <v>0</v>
      </c>
    </row>
    <row r="37" spans="1:3">
      <c r="A37" s="4" t="s">
        <v>36</v>
      </c>
      <c r="B37" s="5">
        <v>86</v>
      </c>
      <c r="C37" s="6">
        <v>0</v>
      </c>
    </row>
    <row r="38" spans="1:3">
      <c r="A38" s="4" t="s">
        <v>37</v>
      </c>
      <c r="B38" s="5">
        <v>195</v>
      </c>
      <c r="C38" s="6">
        <v>0</v>
      </c>
    </row>
    <row r="39" spans="1:3">
      <c r="A39" s="4" t="s">
        <v>38</v>
      </c>
      <c r="B39" s="5">
        <v>66</v>
      </c>
      <c r="C39" s="6">
        <v>0</v>
      </c>
    </row>
    <row r="40" spans="1:3">
      <c r="A40" s="4" t="s">
        <v>39</v>
      </c>
      <c r="B40" s="5">
        <v>181</v>
      </c>
      <c r="C40" s="6">
        <v>0</v>
      </c>
    </row>
    <row r="41" spans="1:3">
      <c r="A41" s="4" t="s">
        <v>40</v>
      </c>
      <c r="B41" s="5">
        <v>104</v>
      </c>
      <c r="C41" s="6">
        <v>0</v>
      </c>
    </row>
    <row r="42" spans="1:3">
      <c r="A42" s="4" t="s">
        <v>41</v>
      </c>
      <c r="B42" s="5">
        <v>146</v>
      </c>
      <c r="C42" s="6">
        <v>0</v>
      </c>
    </row>
    <row r="43" spans="1:3">
      <c r="A43" s="4" t="s">
        <v>42</v>
      </c>
      <c r="B43" s="5">
        <v>146</v>
      </c>
      <c r="C43" s="6">
        <v>0</v>
      </c>
    </row>
    <row r="44" spans="1:3">
      <c r="A44" s="4" t="s">
        <v>43</v>
      </c>
      <c r="B44" s="5">
        <v>246</v>
      </c>
      <c r="C44" s="6">
        <v>0</v>
      </c>
    </row>
    <row r="45" spans="1:3">
      <c r="A45" s="4" t="s">
        <v>44</v>
      </c>
      <c r="B45" s="5">
        <v>200</v>
      </c>
      <c r="C45" s="6">
        <v>25.35</v>
      </c>
    </row>
    <row r="46" spans="1:3">
      <c r="A46" s="4" t="s">
        <v>45</v>
      </c>
      <c r="B46" s="5">
        <v>438</v>
      </c>
      <c r="C46" s="6">
        <v>0</v>
      </c>
    </row>
    <row r="47" spans="1:3">
      <c r="A47" s="4" t="s">
        <v>46</v>
      </c>
      <c r="B47" s="5">
        <v>225</v>
      </c>
      <c r="C47" s="6">
        <v>0</v>
      </c>
    </row>
    <row r="48" spans="1:3">
      <c r="A48" s="4" t="s">
        <v>47</v>
      </c>
      <c r="B48" s="5">
        <v>236</v>
      </c>
      <c r="C48" s="6">
        <v>63.33</v>
      </c>
    </row>
    <row r="49" spans="1:3">
      <c r="A49" s="4" t="s">
        <v>48</v>
      </c>
      <c r="B49" s="5">
        <v>111</v>
      </c>
      <c r="C49" s="6">
        <v>0</v>
      </c>
    </row>
    <row r="50" spans="1:3">
      <c r="A50" s="4" t="s">
        <v>49</v>
      </c>
      <c r="B50" s="5">
        <v>451</v>
      </c>
      <c r="C50" s="6">
        <v>0</v>
      </c>
    </row>
    <row r="51" spans="1:3">
      <c r="A51" s="4" t="s">
        <v>50</v>
      </c>
      <c r="B51" s="5">
        <v>97</v>
      </c>
      <c r="C51" s="6">
        <v>0</v>
      </c>
    </row>
    <row r="52" spans="1:3">
      <c r="A52" s="4" t="s">
        <v>51</v>
      </c>
      <c r="B52" s="5">
        <v>390</v>
      </c>
      <c r="C52" s="6">
        <v>0</v>
      </c>
    </row>
    <row r="53" spans="1:3">
      <c r="A53" s="4" t="s">
        <v>52</v>
      </c>
      <c r="B53" s="5">
        <v>108</v>
      </c>
      <c r="C53" s="6">
        <v>0</v>
      </c>
    </row>
    <row r="54" spans="1:3">
      <c r="A54" s="4" t="s">
        <v>53</v>
      </c>
      <c r="B54" s="5">
        <v>274</v>
      </c>
      <c r="C54" s="6">
        <v>0</v>
      </c>
    </row>
    <row r="55" spans="1:3">
      <c r="A55" s="4" t="s">
        <v>54</v>
      </c>
      <c r="B55" s="5">
        <v>259</v>
      </c>
      <c r="C55" s="6">
        <v>0</v>
      </c>
    </row>
    <row r="56" spans="1:3">
      <c r="A56" s="4" t="s">
        <v>55</v>
      </c>
      <c r="B56" s="5">
        <v>183</v>
      </c>
      <c r="C56" s="6">
        <v>0</v>
      </c>
    </row>
    <row r="57" spans="1:3">
      <c r="A57" s="4" t="s">
        <v>56</v>
      </c>
      <c r="B57" s="5">
        <v>124</v>
      </c>
      <c r="C57" s="6">
        <v>0</v>
      </c>
    </row>
    <row r="58" spans="1:3">
      <c r="A58" s="4" t="s">
        <v>57</v>
      </c>
      <c r="B58" s="5">
        <v>96</v>
      </c>
      <c r="C58" s="6">
        <v>0</v>
      </c>
    </row>
    <row r="59" spans="1:3">
      <c r="A59" s="4" t="s">
        <v>58</v>
      </c>
      <c r="B59" s="5">
        <v>48</v>
      </c>
      <c r="C59" s="6">
        <v>40.22</v>
      </c>
    </row>
    <row r="60" spans="1:3">
      <c r="A60" s="4" t="s">
        <v>59</v>
      </c>
      <c r="B60" s="5">
        <v>155</v>
      </c>
      <c r="C60" s="6">
        <v>12.24</v>
      </c>
    </row>
    <row r="61" spans="1:3">
      <c r="A61" s="4" t="s">
        <v>60</v>
      </c>
      <c r="B61" s="5">
        <v>124</v>
      </c>
      <c r="C61" s="6">
        <v>0</v>
      </c>
    </row>
    <row r="62" spans="1:3">
      <c r="A62" s="4" t="s">
        <v>61</v>
      </c>
      <c r="B62" s="5">
        <v>70</v>
      </c>
      <c r="C62" s="6">
        <v>0</v>
      </c>
    </row>
    <row r="63" spans="1:3">
      <c r="A63" s="4" t="s">
        <v>62</v>
      </c>
      <c r="B63" s="5">
        <v>118</v>
      </c>
      <c r="C63" s="6">
        <v>0</v>
      </c>
    </row>
    <row r="64" spans="1:3">
      <c r="A64" s="4" t="s">
        <v>63</v>
      </c>
      <c r="B64" s="5">
        <v>221</v>
      </c>
      <c r="C64" s="6">
        <v>0</v>
      </c>
    </row>
    <row r="65" spans="1:3">
      <c r="A65" s="4" t="s">
        <v>64</v>
      </c>
      <c r="B65" s="5">
        <v>67</v>
      </c>
      <c r="C65" s="6">
        <v>12.9</v>
      </c>
    </row>
    <row r="66" spans="1:3">
      <c r="A66" s="4" t="s">
        <v>65</v>
      </c>
      <c r="B66" s="5">
        <v>234</v>
      </c>
      <c r="C66" s="6">
        <v>0</v>
      </c>
    </row>
    <row r="67" spans="1:3">
      <c r="A67" s="4" t="s">
        <v>66</v>
      </c>
      <c r="B67" s="5">
        <v>101</v>
      </c>
      <c r="C67" s="6">
        <v>27.92</v>
      </c>
    </row>
    <row r="68" spans="1:3">
      <c r="A68" s="4" t="s">
        <v>67</v>
      </c>
      <c r="B68" s="5">
        <v>378</v>
      </c>
      <c r="C68" s="6">
        <v>0</v>
      </c>
    </row>
    <row r="69" spans="1:3">
      <c r="A69" s="4" t="s">
        <v>68</v>
      </c>
      <c r="B69" s="5">
        <v>144</v>
      </c>
      <c r="C69" s="6">
        <v>0</v>
      </c>
    </row>
    <row r="70" spans="1:3">
      <c r="A70" s="4" t="s">
        <v>69</v>
      </c>
      <c r="B70" s="5">
        <v>57</v>
      </c>
      <c r="C70" s="6">
        <v>0</v>
      </c>
    </row>
    <row r="71" spans="1:3">
      <c r="A71" s="4" t="s">
        <v>70</v>
      </c>
      <c r="B71" s="5">
        <v>81</v>
      </c>
      <c r="C71" s="6">
        <v>0</v>
      </c>
    </row>
    <row r="72" spans="1:3">
      <c r="A72" s="4" t="s">
        <v>71</v>
      </c>
      <c r="B72" s="5">
        <v>119</v>
      </c>
      <c r="C72" s="6">
        <v>0</v>
      </c>
    </row>
    <row r="73" spans="1:3">
      <c r="A73" s="4" t="s">
        <v>72</v>
      </c>
      <c r="B73" s="5">
        <v>69</v>
      </c>
      <c r="C73" s="6">
        <v>0</v>
      </c>
    </row>
    <row r="74" spans="1:3">
      <c r="A74" s="4" t="s">
        <v>73</v>
      </c>
      <c r="B74" s="5">
        <v>58</v>
      </c>
      <c r="C74" s="6">
        <v>0</v>
      </c>
    </row>
    <row r="75" spans="1:3">
      <c r="A75" s="4" t="s">
        <v>74</v>
      </c>
      <c r="B75" s="5">
        <v>45</v>
      </c>
      <c r="C75" s="6">
        <v>0</v>
      </c>
    </row>
    <row r="76" spans="1:3">
      <c r="A76" s="4" t="s">
        <v>75</v>
      </c>
      <c r="B76" s="5">
        <v>209</v>
      </c>
      <c r="C76" s="6">
        <v>0</v>
      </c>
    </row>
    <row r="77" spans="1:3">
      <c r="A77" s="4" t="s">
        <v>76</v>
      </c>
      <c r="B77" s="5">
        <v>54</v>
      </c>
      <c r="C77" s="6">
        <v>0</v>
      </c>
    </row>
    <row r="78" spans="1:3">
      <c r="A78" s="4" t="s">
        <v>77</v>
      </c>
      <c r="B78" s="5">
        <v>117</v>
      </c>
      <c r="C78" s="6">
        <v>0</v>
      </c>
    </row>
    <row r="79" spans="1:3">
      <c r="A79" s="4" t="s">
        <v>78</v>
      </c>
      <c r="B79" s="5">
        <v>170</v>
      </c>
      <c r="C79" s="6">
        <v>46.63</v>
      </c>
    </row>
    <row r="80" spans="1:3">
      <c r="A80" s="4" t="s">
        <v>79</v>
      </c>
      <c r="B80" s="5">
        <v>63</v>
      </c>
      <c r="C80" s="6">
        <v>98.29</v>
      </c>
    </row>
    <row r="81" spans="1:3">
      <c r="A81" s="4" t="s">
        <v>80</v>
      </c>
      <c r="B81" s="5">
        <v>421</v>
      </c>
      <c r="C81" s="6">
        <v>0</v>
      </c>
    </row>
    <row r="82" spans="1:3">
      <c r="A82" s="4" t="s">
        <v>81</v>
      </c>
      <c r="B82" s="5">
        <v>167</v>
      </c>
      <c r="C82" s="6">
        <v>61.42</v>
      </c>
    </row>
    <row r="83" spans="1:3">
      <c r="A83" s="4" t="s">
        <v>82</v>
      </c>
      <c r="B83" s="5">
        <v>62</v>
      </c>
      <c r="C83" s="6">
        <v>68.31</v>
      </c>
    </row>
    <row r="84" spans="1:3">
      <c r="A84" s="4" t="s">
        <v>83</v>
      </c>
      <c r="B84" s="5">
        <v>62</v>
      </c>
      <c r="C84" s="6">
        <v>25.06</v>
      </c>
    </row>
    <row r="85" spans="1:3">
      <c r="A85" s="4" t="s">
        <v>84</v>
      </c>
      <c r="B85" s="5">
        <v>54</v>
      </c>
      <c r="C85" s="6">
        <v>183.84</v>
      </c>
    </row>
    <row r="86" spans="1:3">
      <c r="A86" s="4" t="s">
        <v>85</v>
      </c>
      <c r="B86" s="5">
        <v>315</v>
      </c>
      <c r="C86" s="6">
        <v>0</v>
      </c>
    </row>
    <row r="87" spans="1:3">
      <c r="A87" s="4" t="s">
        <v>86</v>
      </c>
      <c r="B87" s="5">
        <v>136</v>
      </c>
      <c r="C87" s="6">
        <v>123.74</v>
      </c>
    </row>
    <row r="88" spans="1:3">
      <c r="A88" s="4" t="s">
        <v>87</v>
      </c>
      <c r="B88" s="5">
        <v>257</v>
      </c>
      <c r="C88" s="6">
        <v>0</v>
      </c>
    </row>
    <row r="89" spans="1:3">
      <c r="A89" s="4" t="s">
        <v>88</v>
      </c>
      <c r="B89" s="5">
        <v>136</v>
      </c>
      <c r="C89" s="6">
        <v>22.82</v>
      </c>
    </row>
    <row r="90" spans="1:3">
      <c r="A90" s="4" t="s">
        <v>89</v>
      </c>
      <c r="B90" s="5">
        <v>227</v>
      </c>
      <c r="C90" s="6">
        <v>20.18</v>
      </c>
    </row>
    <row r="91" spans="1:3">
      <c r="A91" s="4" t="s">
        <v>90</v>
      </c>
      <c r="B91" s="5">
        <v>130</v>
      </c>
      <c r="C91" s="6">
        <v>0</v>
      </c>
    </row>
    <row r="92" spans="1:3">
      <c r="A92" s="4" t="s">
        <v>91</v>
      </c>
      <c r="B92" s="5">
        <v>316</v>
      </c>
      <c r="C92" s="6">
        <v>0</v>
      </c>
    </row>
    <row r="93" spans="1:3">
      <c r="A93" s="4" t="s">
        <v>92</v>
      </c>
      <c r="B93" s="5">
        <v>113</v>
      </c>
      <c r="C93" s="6">
        <v>106.93</v>
      </c>
    </row>
    <row r="94" spans="1:3">
      <c r="A94" s="4" t="s">
        <v>93</v>
      </c>
      <c r="B94" s="5">
        <v>196</v>
      </c>
      <c r="C94" s="6">
        <v>0</v>
      </c>
    </row>
    <row r="95" spans="1:3">
      <c r="A95" s="4" t="s">
        <v>94</v>
      </c>
      <c r="B95" s="5">
        <v>327</v>
      </c>
      <c r="C95" s="6">
        <v>666.8</v>
      </c>
    </row>
    <row r="96" spans="1:3">
      <c r="A96" s="4" t="s">
        <v>95</v>
      </c>
      <c r="B96" s="5">
        <v>91</v>
      </c>
      <c r="C96" s="6">
        <v>0</v>
      </c>
    </row>
    <row r="97" spans="1:3">
      <c r="A97" s="4" t="s">
        <v>96</v>
      </c>
      <c r="B97" s="5">
        <v>65</v>
      </c>
      <c r="C97" s="6">
        <v>31.6</v>
      </c>
    </row>
    <row r="98" spans="1:3">
      <c r="A98" s="4" t="s">
        <v>97</v>
      </c>
      <c r="B98" s="5">
        <v>33</v>
      </c>
      <c r="C98" s="6">
        <v>12.76</v>
      </c>
    </row>
    <row r="99" spans="1:3">
      <c r="A99" s="4" t="s">
        <v>98</v>
      </c>
      <c r="B99" s="5">
        <v>267</v>
      </c>
      <c r="C99" s="6">
        <v>0</v>
      </c>
    </row>
    <row r="100" spans="1:3">
      <c r="A100" s="4" t="s">
        <v>99</v>
      </c>
      <c r="B100" s="5">
        <v>40</v>
      </c>
      <c r="C100" s="6">
        <v>0</v>
      </c>
    </row>
    <row r="101" spans="1:3">
      <c r="A101" s="4" t="s">
        <v>100</v>
      </c>
      <c r="B101" s="5">
        <v>62</v>
      </c>
      <c r="C101" s="6">
        <v>0</v>
      </c>
    </row>
    <row r="102" spans="1:3">
      <c r="A102" s="4" t="s">
        <v>101</v>
      </c>
      <c r="B102" s="5">
        <v>79</v>
      </c>
      <c r="C102" s="6">
        <v>88.12</v>
      </c>
    </row>
    <row r="103" spans="1:3">
      <c r="A103" s="4" t="s">
        <v>102</v>
      </c>
      <c r="B103" s="5">
        <v>517</v>
      </c>
      <c r="C103" s="6">
        <v>0</v>
      </c>
    </row>
    <row r="104" spans="1:3">
      <c r="A104" s="4" t="s">
        <v>103</v>
      </c>
      <c r="B104" s="5">
        <v>175</v>
      </c>
      <c r="C104" s="6">
        <v>0</v>
      </c>
    </row>
    <row r="105" spans="1:3">
      <c r="A105" s="4" t="s">
        <v>104</v>
      </c>
      <c r="B105" s="5">
        <v>76</v>
      </c>
      <c r="C105" s="6">
        <v>13.63</v>
      </c>
    </row>
    <row r="106" spans="1:3">
      <c r="A106" s="4" t="s">
        <v>105</v>
      </c>
      <c r="B106" s="5">
        <v>153</v>
      </c>
      <c r="C106" s="6">
        <v>31.05</v>
      </c>
    </row>
    <row r="107" spans="1:3">
      <c r="A107" s="4" t="s">
        <v>106</v>
      </c>
      <c r="B107" s="5">
        <v>229</v>
      </c>
      <c r="C107" s="6">
        <v>0</v>
      </c>
    </row>
    <row r="108" spans="1:3">
      <c r="A108" s="4" t="s">
        <v>107</v>
      </c>
      <c r="B108" s="5">
        <v>253</v>
      </c>
      <c r="C108" s="6">
        <v>188.99</v>
      </c>
    </row>
    <row r="109" spans="1:3">
      <c r="A109" s="4" t="s">
        <v>108</v>
      </c>
      <c r="B109" s="5">
        <v>112</v>
      </c>
      <c r="C109" s="6">
        <v>93.73</v>
      </c>
    </row>
    <row r="110" spans="1:3">
      <c r="A110" s="4" t="s">
        <v>109</v>
      </c>
      <c r="B110" s="5">
        <v>154</v>
      </c>
      <c r="C110" s="6">
        <v>0</v>
      </c>
    </row>
    <row r="111" spans="1:3">
      <c r="A111" s="4" t="s">
        <v>110</v>
      </c>
      <c r="B111" s="5">
        <v>107</v>
      </c>
      <c r="C111" s="6">
        <v>116.94</v>
      </c>
    </row>
    <row r="112" spans="1:3">
      <c r="A112" s="4" t="s">
        <v>111</v>
      </c>
      <c r="B112" s="5">
        <v>195</v>
      </c>
      <c r="C112" s="6">
        <v>0</v>
      </c>
    </row>
    <row r="113" spans="1:3">
      <c r="A113" s="4" t="s">
        <v>112</v>
      </c>
      <c r="B113" s="5">
        <v>308</v>
      </c>
      <c r="C113" s="6">
        <v>0</v>
      </c>
    </row>
    <row r="114" spans="1:3">
      <c r="A114" s="4" t="s">
        <v>113</v>
      </c>
      <c r="B114" s="5">
        <v>136</v>
      </c>
      <c r="C114" s="6">
        <v>0</v>
      </c>
    </row>
    <row r="115" spans="1:3">
      <c r="A115" s="4" t="s">
        <v>114</v>
      </c>
      <c r="B115" s="5">
        <v>89</v>
      </c>
      <c r="C115" s="6">
        <v>0</v>
      </c>
    </row>
    <row r="116" spans="1:3">
      <c r="A116" s="4" t="s">
        <v>115</v>
      </c>
      <c r="B116" s="5">
        <v>215</v>
      </c>
      <c r="C116" s="6">
        <v>0</v>
      </c>
    </row>
    <row r="117" spans="1:3">
      <c r="A117" s="4" t="s">
        <v>116</v>
      </c>
      <c r="B117" s="5">
        <v>173</v>
      </c>
      <c r="C117" s="6">
        <v>0</v>
      </c>
    </row>
    <row r="118" spans="1:3">
      <c r="A118" s="4" t="s">
        <v>117</v>
      </c>
      <c r="B118" s="5">
        <v>190</v>
      </c>
      <c r="C118" s="6">
        <v>0</v>
      </c>
    </row>
    <row r="119" spans="1:3">
      <c r="A119" s="4" t="s">
        <v>118</v>
      </c>
      <c r="B119" s="5">
        <v>55</v>
      </c>
      <c r="C119" s="6">
        <v>13.42</v>
      </c>
    </row>
    <row r="120" spans="1:3">
      <c r="A120" s="4" t="s">
        <v>119</v>
      </c>
      <c r="B120" s="5">
        <v>708</v>
      </c>
      <c r="C120" s="6">
        <v>304.88</v>
      </c>
    </row>
    <row r="121" spans="1:3">
      <c r="A121" s="4" t="s">
        <v>120</v>
      </c>
      <c r="B121" s="5">
        <v>207</v>
      </c>
      <c r="C121" s="6">
        <v>0</v>
      </c>
    </row>
    <row r="122" spans="1:3">
      <c r="A122" s="4" t="s">
        <v>121</v>
      </c>
      <c r="B122" s="5">
        <v>200</v>
      </c>
      <c r="C122" s="6">
        <v>0</v>
      </c>
    </row>
    <row r="123" spans="1:3">
      <c r="A123" s="4" t="s">
        <v>122</v>
      </c>
      <c r="B123" s="5">
        <v>467</v>
      </c>
      <c r="C123" s="6">
        <v>0</v>
      </c>
    </row>
    <row r="124" spans="1:3">
      <c r="A124" s="4" t="s">
        <v>123</v>
      </c>
      <c r="B124" s="5">
        <v>35</v>
      </c>
      <c r="C124" s="6">
        <v>0</v>
      </c>
    </row>
    <row r="125" spans="1:3">
      <c r="A125" s="4" t="s">
        <v>124</v>
      </c>
      <c r="B125" s="5">
        <v>141</v>
      </c>
      <c r="C125" s="6">
        <v>0</v>
      </c>
    </row>
    <row r="126" spans="1:3">
      <c r="A126" s="4" t="s">
        <v>125</v>
      </c>
      <c r="B126" s="5">
        <v>38</v>
      </c>
      <c r="C126" s="6">
        <v>3.18</v>
      </c>
    </row>
    <row r="127" spans="1:3">
      <c r="A127" s="4" t="s">
        <v>126</v>
      </c>
      <c r="B127" s="5">
        <v>248</v>
      </c>
      <c r="C127" s="6">
        <v>0</v>
      </c>
    </row>
    <row r="128" spans="1:3">
      <c r="A128" s="4" t="s">
        <v>127</v>
      </c>
      <c r="B128" s="5">
        <v>340</v>
      </c>
      <c r="C128" s="6">
        <v>0</v>
      </c>
    </row>
    <row r="129" spans="1:3">
      <c r="A129" s="4" t="s">
        <v>128</v>
      </c>
      <c r="B129" s="5">
        <v>413</v>
      </c>
      <c r="C129" s="6">
        <v>0</v>
      </c>
    </row>
    <row r="130" spans="1:3">
      <c r="A130" s="4" t="s">
        <v>129</v>
      </c>
      <c r="B130" s="5">
        <v>243</v>
      </c>
      <c r="C130" s="6">
        <v>78.73</v>
      </c>
    </row>
    <row r="131" spans="1:3">
      <c r="A131" s="4" t="s">
        <v>130</v>
      </c>
      <c r="B131" s="5">
        <v>232</v>
      </c>
      <c r="C131" s="6">
        <v>59.94</v>
      </c>
    </row>
    <row r="132" spans="1:3">
      <c r="A132" s="4" t="s">
        <v>131</v>
      </c>
      <c r="B132" s="5">
        <v>91</v>
      </c>
      <c r="C132" s="6">
        <v>190.28</v>
      </c>
    </row>
    <row r="133" spans="1:3">
      <c r="A133" s="4" t="s">
        <v>132</v>
      </c>
      <c r="B133" s="5">
        <v>426</v>
      </c>
      <c r="C133" s="6">
        <v>0</v>
      </c>
    </row>
    <row r="134" spans="1:3">
      <c r="A134" s="4" t="s">
        <v>133</v>
      </c>
      <c r="B134" s="5">
        <v>143</v>
      </c>
      <c r="C134" s="6">
        <v>0</v>
      </c>
    </row>
    <row r="135" spans="1:3">
      <c r="A135" s="4" t="s">
        <v>134</v>
      </c>
      <c r="B135" s="5">
        <v>204</v>
      </c>
      <c r="C135" s="6">
        <v>0</v>
      </c>
    </row>
    <row r="136" spans="1:3">
      <c r="A136" s="4" t="s">
        <v>135</v>
      </c>
      <c r="B136" s="5">
        <v>282</v>
      </c>
      <c r="C136" s="6">
        <v>412.86</v>
      </c>
    </row>
    <row r="137" spans="1:3">
      <c r="A137" s="4" t="s">
        <v>136</v>
      </c>
      <c r="B137" s="5">
        <v>151</v>
      </c>
      <c r="C137" s="6">
        <v>0</v>
      </c>
    </row>
    <row r="138" spans="1:3">
      <c r="A138" s="4" t="s">
        <v>137</v>
      </c>
      <c r="B138" s="5">
        <v>161</v>
      </c>
      <c r="C138" s="6">
        <v>97.36</v>
      </c>
    </row>
    <row r="139" spans="1:3">
      <c r="A139" s="4" t="s">
        <v>138</v>
      </c>
      <c r="B139" s="5">
        <v>577</v>
      </c>
      <c r="C139" s="6">
        <v>42.27</v>
      </c>
    </row>
    <row r="140" spans="1:3">
      <c r="A140" s="4" t="s">
        <v>139</v>
      </c>
      <c r="B140" s="5">
        <v>178</v>
      </c>
      <c r="C140" s="6">
        <v>81.849999999999994</v>
      </c>
    </row>
    <row r="141" spans="1:3">
      <c r="A141" s="4" t="s">
        <v>140</v>
      </c>
      <c r="B141" s="5">
        <v>162</v>
      </c>
      <c r="C141" s="6">
        <v>117.99</v>
      </c>
    </row>
    <row r="142" spans="1:3">
      <c r="A142" s="4" t="s">
        <v>141</v>
      </c>
      <c r="B142" s="5">
        <v>406</v>
      </c>
      <c r="C142" s="6">
        <v>0</v>
      </c>
    </row>
    <row r="143" spans="1:3">
      <c r="A143" s="4" t="s">
        <v>142</v>
      </c>
      <c r="B143" s="5">
        <v>176</v>
      </c>
      <c r="C143" s="6">
        <v>14.29</v>
      </c>
    </row>
    <row r="144" spans="1:3">
      <c r="A144" s="4" t="s">
        <v>143</v>
      </c>
      <c r="B144" s="5">
        <v>226</v>
      </c>
      <c r="C144" s="6">
        <v>0</v>
      </c>
    </row>
    <row r="145" spans="1:3">
      <c r="A145" s="4" t="s">
        <v>144</v>
      </c>
      <c r="B145" s="5">
        <v>116</v>
      </c>
      <c r="C145" s="6">
        <v>144.96</v>
      </c>
    </row>
    <row r="146" spans="1:3">
      <c r="A146" s="4" t="s">
        <v>145</v>
      </c>
      <c r="B146" s="5">
        <v>194</v>
      </c>
      <c r="C146" s="6">
        <v>0</v>
      </c>
    </row>
    <row r="147" spans="1:3">
      <c r="A147" s="4" t="s">
        <v>146</v>
      </c>
      <c r="B147" s="5">
        <v>198</v>
      </c>
      <c r="C147" s="6">
        <v>0</v>
      </c>
    </row>
    <row r="148" spans="1:3">
      <c r="A148" s="4" t="s">
        <v>147</v>
      </c>
      <c r="B148" s="5">
        <v>443</v>
      </c>
      <c r="C148" s="6">
        <v>0</v>
      </c>
    </row>
    <row r="149" spans="1:3">
      <c r="A149" s="4" t="s">
        <v>148</v>
      </c>
      <c r="B149" s="5">
        <v>213</v>
      </c>
      <c r="C149" s="6">
        <v>0</v>
      </c>
    </row>
    <row r="150" spans="1:3">
      <c r="A150" s="4" t="s">
        <v>149</v>
      </c>
      <c r="B150" s="5">
        <v>177</v>
      </c>
      <c r="C150" s="6">
        <v>0</v>
      </c>
    </row>
    <row r="151" spans="1:3">
      <c r="A151" s="4" t="s">
        <v>150</v>
      </c>
      <c r="B151" s="5">
        <v>358</v>
      </c>
      <c r="C151" s="6">
        <v>0</v>
      </c>
    </row>
    <row r="152" spans="1:3">
      <c r="A152" s="4" t="s">
        <v>151</v>
      </c>
      <c r="B152" s="5">
        <v>120</v>
      </c>
      <c r="C152" s="6">
        <v>0</v>
      </c>
    </row>
    <row r="153" spans="1:3">
      <c r="A153" s="4" t="s">
        <v>152</v>
      </c>
      <c r="B153" s="5">
        <v>82</v>
      </c>
      <c r="C153" s="6">
        <v>0</v>
      </c>
    </row>
    <row r="154" spans="1:3">
      <c r="A154" s="4" t="s">
        <v>153</v>
      </c>
      <c r="B154" s="5">
        <v>189</v>
      </c>
      <c r="C154" s="6">
        <v>0</v>
      </c>
    </row>
    <row r="155" spans="1:3">
      <c r="A155" s="4" t="s">
        <v>154</v>
      </c>
      <c r="B155" s="5">
        <v>127</v>
      </c>
      <c r="C155" s="6">
        <v>0</v>
      </c>
    </row>
    <row r="156" spans="1:3">
      <c r="A156" s="4" t="s">
        <v>155</v>
      </c>
      <c r="B156" s="5">
        <v>312</v>
      </c>
      <c r="C156" s="6">
        <v>0</v>
      </c>
    </row>
    <row r="157" spans="1:3">
      <c r="A157" s="4" t="s">
        <v>156</v>
      </c>
      <c r="B157" s="5">
        <v>372</v>
      </c>
      <c r="C157" s="6">
        <v>0</v>
      </c>
    </row>
    <row r="158" spans="1:3">
      <c r="A158" s="4" t="s">
        <v>157</v>
      </c>
      <c r="B158" s="5">
        <v>171</v>
      </c>
      <c r="C158" s="6">
        <v>156.71</v>
      </c>
    </row>
    <row r="159" spans="1:3">
      <c r="A159" s="4" t="s">
        <v>158</v>
      </c>
      <c r="B159" s="5">
        <v>223</v>
      </c>
      <c r="C159" s="6">
        <v>69.62</v>
      </c>
    </row>
    <row r="160" spans="1:3">
      <c r="A160" s="4" t="s">
        <v>159</v>
      </c>
      <c r="B160" s="5">
        <v>68</v>
      </c>
      <c r="C160" s="6">
        <v>0</v>
      </c>
    </row>
    <row r="161" spans="1:3">
      <c r="A161" s="4" t="s">
        <v>160</v>
      </c>
      <c r="B161" s="5">
        <v>315</v>
      </c>
      <c r="C161" s="6">
        <v>5.48</v>
      </c>
    </row>
    <row r="162" spans="1:3">
      <c r="A162" s="4" t="s">
        <v>161</v>
      </c>
      <c r="B162" s="5">
        <v>209</v>
      </c>
      <c r="C162" s="6">
        <v>0</v>
      </c>
    </row>
    <row r="163" spans="1:3">
      <c r="A163" s="4" t="s">
        <v>162</v>
      </c>
      <c r="B163" s="5">
        <v>262</v>
      </c>
      <c r="C163" s="6">
        <v>322.82</v>
      </c>
    </row>
    <row r="164" spans="1:3">
      <c r="A164" s="4" t="s">
        <v>163</v>
      </c>
      <c r="B164" s="5">
        <v>462</v>
      </c>
      <c r="C164" s="6">
        <v>0</v>
      </c>
    </row>
    <row r="165" spans="1:3">
      <c r="A165" s="4" t="s">
        <v>164</v>
      </c>
      <c r="B165" s="5">
        <v>538</v>
      </c>
      <c r="C165" s="6">
        <v>0</v>
      </c>
    </row>
    <row r="166" spans="1:3">
      <c r="A166" s="4" t="s">
        <v>165</v>
      </c>
      <c r="B166" s="5">
        <v>75</v>
      </c>
      <c r="C166" s="6">
        <v>0</v>
      </c>
    </row>
    <row r="167" spans="1:3">
      <c r="A167" s="4" t="s">
        <v>166</v>
      </c>
      <c r="B167" s="5">
        <v>275</v>
      </c>
      <c r="C167" s="6">
        <v>60.37</v>
      </c>
    </row>
    <row r="168" spans="1:3">
      <c r="A168" s="4" t="s">
        <v>167</v>
      </c>
      <c r="B168" s="5">
        <v>312</v>
      </c>
      <c r="C168" s="6">
        <v>0</v>
      </c>
    </row>
    <row r="169" spans="1:3">
      <c r="A169" s="4" t="s">
        <v>168</v>
      </c>
      <c r="B169" s="5">
        <v>629</v>
      </c>
      <c r="C169" s="6">
        <v>0</v>
      </c>
    </row>
    <row r="170" spans="1:3">
      <c r="A170" s="4" t="s">
        <v>169</v>
      </c>
      <c r="B170" s="5">
        <v>708</v>
      </c>
      <c r="C170" s="6">
        <v>0</v>
      </c>
    </row>
    <row r="171" spans="1:3">
      <c r="A171" s="4" t="s">
        <v>170</v>
      </c>
      <c r="B171" s="5">
        <v>160</v>
      </c>
      <c r="C171" s="6">
        <v>0</v>
      </c>
    </row>
    <row r="172" spans="1:3">
      <c r="A172" s="4" t="s">
        <v>171</v>
      </c>
      <c r="B172" s="5">
        <v>263</v>
      </c>
      <c r="C172" s="6">
        <v>0</v>
      </c>
    </row>
    <row r="173" spans="1:3">
      <c r="A173" s="4" t="s">
        <v>172</v>
      </c>
      <c r="B173" s="5">
        <v>110</v>
      </c>
      <c r="C173" s="6">
        <v>0</v>
      </c>
    </row>
    <row r="174" spans="1:3">
      <c r="A174" s="4" t="s">
        <v>173</v>
      </c>
      <c r="B174" s="5">
        <v>263</v>
      </c>
      <c r="C174" s="6">
        <v>0</v>
      </c>
    </row>
    <row r="175" spans="1:3">
      <c r="A175" s="4" t="s">
        <v>174</v>
      </c>
      <c r="B175" s="5">
        <v>103</v>
      </c>
      <c r="C175" s="6">
        <v>0</v>
      </c>
    </row>
    <row r="176" spans="1:3">
      <c r="A176" s="4" t="s">
        <v>175</v>
      </c>
      <c r="B176" s="5">
        <v>465</v>
      </c>
      <c r="C176" s="6">
        <v>0</v>
      </c>
    </row>
    <row r="177" spans="1:3">
      <c r="A177" s="4" t="s">
        <v>176</v>
      </c>
      <c r="B177" s="5">
        <v>383</v>
      </c>
      <c r="C177" s="6">
        <v>0</v>
      </c>
    </row>
    <row r="178" spans="1:3">
      <c r="A178" s="4" t="s">
        <v>177</v>
      </c>
      <c r="B178" s="5">
        <v>118</v>
      </c>
      <c r="C178" s="6">
        <v>0</v>
      </c>
    </row>
    <row r="179" spans="1:3">
      <c r="A179" s="4" t="s">
        <v>178</v>
      </c>
      <c r="B179" s="5">
        <v>115</v>
      </c>
      <c r="C179" s="6">
        <v>50.39</v>
      </c>
    </row>
    <row r="180" spans="1:3">
      <c r="A180" s="4" t="s">
        <v>179</v>
      </c>
      <c r="B180" s="5">
        <v>423</v>
      </c>
      <c r="C180" s="6">
        <v>107.28</v>
      </c>
    </row>
    <row r="181" spans="1:3">
      <c r="A181" s="4" t="s">
        <v>180</v>
      </c>
      <c r="B181" s="5">
        <v>106</v>
      </c>
      <c r="C181" s="6">
        <v>0</v>
      </c>
    </row>
    <row r="182" spans="1:3">
      <c r="A182" s="4" t="s">
        <v>181</v>
      </c>
      <c r="B182" s="5">
        <v>106</v>
      </c>
      <c r="C182" s="6">
        <v>141.81</v>
      </c>
    </row>
    <row r="183" spans="1:3">
      <c r="A183" s="4" t="s">
        <v>182</v>
      </c>
      <c r="B183" s="5">
        <v>269</v>
      </c>
      <c r="C183" s="6">
        <v>6.45</v>
      </c>
    </row>
    <row r="184" spans="1:3">
      <c r="A184" s="4" t="s">
        <v>183</v>
      </c>
      <c r="B184" s="5">
        <v>359</v>
      </c>
      <c r="C184" s="6">
        <v>258.38</v>
      </c>
    </row>
    <row r="185" spans="1:3">
      <c r="A185" s="4" t="s">
        <v>184</v>
      </c>
      <c r="B185" s="5">
        <v>405</v>
      </c>
      <c r="C185" s="6">
        <v>0</v>
      </c>
    </row>
    <row r="186" spans="1:3">
      <c r="A186" s="4" t="s">
        <v>185</v>
      </c>
      <c r="B186" s="5">
        <v>414</v>
      </c>
      <c r="C186" s="6">
        <v>70.989999999999995</v>
      </c>
    </row>
    <row r="187" spans="1:3">
      <c r="A187" s="4" t="s">
        <v>186</v>
      </c>
      <c r="B187" s="5">
        <v>182</v>
      </c>
      <c r="C187" s="6">
        <v>0</v>
      </c>
    </row>
    <row r="188" spans="1:3">
      <c r="A188" s="4" t="s">
        <v>187</v>
      </c>
      <c r="B188" s="5">
        <v>43</v>
      </c>
      <c r="C188" s="6">
        <v>0</v>
      </c>
    </row>
    <row r="189" spans="1:3">
      <c r="A189" s="4" t="s">
        <v>188</v>
      </c>
      <c r="B189" s="5">
        <v>390</v>
      </c>
      <c r="C189" s="6">
        <v>0</v>
      </c>
    </row>
    <row r="190" spans="1:3">
      <c r="A190" s="4" t="s">
        <v>189</v>
      </c>
      <c r="B190" s="5">
        <v>190</v>
      </c>
      <c r="C190" s="6">
        <v>0</v>
      </c>
    </row>
    <row r="191" spans="1:3">
      <c r="A191" s="4" t="s">
        <v>190</v>
      </c>
      <c r="B191" s="5">
        <v>261</v>
      </c>
      <c r="C191" s="6">
        <v>0</v>
      </c>
    </row>
    <row r="192" spans="1:3">
      <c r="A192" s="4" t="s">
        <v>191</v>
      </c>
      <c r="B192" s="5">
        <v>118</v>
      </c>
      <c r="C192" s="6">
        <v>0</v>
      </c>
    </row>
    <row r="193" spans="1:3">
      <c r="A193" s="4" t="s">
        <v>192</v>
      </c>
      <c r="B193" s="5">
        <v>163</v>
      </c>
      <c r="C193" s="6">
        <v>0</v>
      </c>
    </row>
    <row r="194" spans="1:3">
      <c r="A194" s="4" t="s">
        <v>193</v>
      </c>
      <c r="B194" s="5">
        <v>62</v>
      </c>
      <c r="C194" s="6">
        <v>19.73</v>
      </c>
    </row>
    <row r="195" spans="1:3">
      <c r="A195" s="4" t="s">
        <v>194</v>
      </c>
      <c r="B195" s="5">
        <v>315</v>
      </c>
      <c r="C195" s="6">
        <v>0</v>
      </c>
    </row>
    <row r="196" spans="1:3">
      <c r="A196" s="4" t="s">
        <v>195</v>
      </c>
      <c r="B196" s="5">
        <v>247</v>
      </c>
      <c r="C196" s="6">
        <v>0</v>
      </c>
    </row>
    <row r="197" spans="1:3">
      <c r="A197" s="4" t="s">
        <v>196</v>
      </c>
      <c r="B197" s="5">
        <v>588</v>
      </c>
      <c r="C197" s="6">
        <v>0</v>
      </c>
    </row>
    <row r="198" spans="1:3">
      <c r="A198" s="4" t="s">
        <v>197</v>
      </c>
      <c r="B198" s="5">
        <v>146</v>
      </c>
      <c r="C198" s="6">
        <v>0</v>
      </c>
    </row>
    <row r="199" spans="1:3">
      <c r="A199" s="4" t="s">
        <v>198</v>
      </c>
      <c r="B199" s="5">
        <v>111</v>
      </c>
      <c r="C199" s="6">
        <v>0</v>
      </c>
    </row>
    <row r="200" spans="1:3">
      <c r="A200" s="4" t="s">
        <v>199</v>
      </c>
      <c r="B200" s="5">
        <v>231</v>
      </c>
      <c r="C200" s="6">
        <v>0</v>
      </c>
    </row>
    <row r="201" spans="1:3">
      <c r="A201" s="4" t="s">
        <v>200</v>
      </c>
      <c r="B201" s="5">
        <v>115</v>
      </c>
      <c r="C201" s="6">
        <v>19.3</v>
      </c>
    </row>
    <row r="202" spans="1:3">
      <c r="A202" s="4" t="s">
        <v>201</v>
      </c>
      <c r="B202" s="5">
        <v>499</v>
      </c>
      <c r="C202" s="6">
        <v>0</v>
      </c>
    </row>
    <row r="203" spans="1:3">
      <c r="A203" s="4" t="s">
        <v>202</v>
      </c>
      <c r="B203" s="5">
        <v>258</v>
      </c>
      <c r="C203" s="6">
        <v>293.60000000000002</v>
      </c>
    </row>
    <row r="204" spans="1:3">
      <c r="A204" s="4" t="s">
        <v>203</v>
      </c>
      <c r="B204" s="5">
        <v>266</v>
      </c>
      <c r="C204" s="6">
        <v>0</v>
      </c>
    </row>
    <row r="205" spans="1:3">
      <c r="A205" s="4" t="s">
        <v>204</v>
      </c>
      <c r="B205" s="5">
        <v>49</v>
      </c>
      <c r="C205" s="6">
        <v>130.43</v>
      </c>
    </row>
    <row r="206" spans="1:3">
      <c r="A206" s="4" t="s">
        <v>205</v>
      </c>
      <c r="B206" s="5">
        <v>176</v>
      </c>
      <c r="C206" s="6">
        <v>299.27999999999997</v>
      </c>
    </row>
    <row r="207" spans="1:3">
      <c r="A207" s="4" t="s">
        <v>206</v>
      </c>
      <c r="B207" s="5">
        <v>195</v>
      </c>
      <c r="C207" s="6">
        <v>0</v>
      </c>
    </row>
    <row r="208" spans="1:3">
      <c r="A208" s="4" t="s">
        <v>207</v>
      </c>
      <c r="B208" s="5">
        <v>329</v>
      </c>
      <c r="C208" s="6">
        <v>210.95</v>
      </c>
    </row>
    <row r="209" spans="1:3">
      <c r="A209" s="4" t="s">
        <v>208</v>
      </c>
      <c r="B209" s="5">
        <v>335</v>
      </c>
      <c r="C209" s="6">
        <v>0</v>
      </c>
    </row>
    <row r="210" spans="1:3">
      <c r="A210" s="4" t="s">
        <v>209</v>
      </c>
      <c r="B210" s="5">
        <v>229</v>
      </c>
      <c r="C210" s="6">
        <v>135.01</v>
      </c>
    </row>
    <row r="211" spans="1:3">
      <c r="A211" s="4" t="s">
        <v>210</v>
      </c>
      <c r="B211" s="5">
        <v>343</v>
      </c>
      <c r="C211" s="6">
        <v>0</v>
      </c>
    </row>
    <row r="212" spans="1:3">
      <c r="A212" s="4" t="s">
        <v>211</v>
      </c>
      <c r="B212" s="5">
        <v>303</v>
      </c>
      <c r="C212" s="6">
        <v>0</v>
      </c>
    </row>
    <row r="213" spans="1:3">
      <c r="A213" s="4" t="s">
        <v>212</v>
      </c>
      <c r="B213" s="5">
        <v>518</v>
      </c>
      <c r="C213" s="6">
        <v>0</v>
      </c>
    </row>
    <row r="214" spans="1:3">
      <c r="A214" s="4" t="s">
        <v>213</v>
      </c>
      <c r="B214" s="5">
        <v>135</v>
      </c>
      <c r="C214" s="6">
        <v>0</v>
      </c>
    </row>
    <row r="215" spans="1:3">
      <c r="A215" s="4" t="s">
        <v>214</v>
      </c>
      <c r="B215" s="5">
        <v>102</v>
      </c>
      <c r="C215" s="6">
        <v>0</v>
      </c>
    </row>
    <row r="216" spans="1:3">
      <c r="A216" s="4" t="s">
        <v>215</v>
      </c>
      <c r="B216" s="5">
        <v>84</v>
      </c>
      <c r="C216" s="6">
        <v>1.99</v>
      </c>
    </row>
    <row r="217" spans="1:3">
      <c r="A217" s="4" t="s">
        <v>216</v>
      </c>
      <c r="B217" s="5">
        <v>258</v>
      </c>
      <c r="C217" s="6">
        <v>0</v>
      </c>
    </row>
    <row r="218" spans="1:3">
      <c r="A218" s="4" t="s">
        <v>217</v>
      </c>
      <c r="B218" s="5">
        <v>60</v>
      </c>
      <c r="C218" s="6">
        <v>0</v>
      </c>
    </row>
    <row r="219" spans="1:3">
      <c r="A219" s="4" t="s">
        <v>218</v>
      </c>
      <c r="B219" s="5">
        <v>141</v>
      </c>
      <c r="C219" s="6">
        <v>0</v>
      </c>
    </row>
    <row r="220" spans="1:3">
      <c r="A220" s="4" t="s">
        <v>219</v>
      </c>
      <c r="B220" s="5">
        <v>351</v>
      </c>
      <c r="C220" s="6">
        <v>254.2</v>
      </c>
    </row>
    <row r="221" spans="1:3">
      <c r="A221" s="4" t="s">
        <v>220</v>
      </c>
      <c r="B221" s="5">
        <v>215</v>
      </c>
      <c r="C221" s="6">
        <v>0</v>
      </c>
    </row>
    <row r="222" spans="1:3">
      <c r="A222" s="4" t="s">
        <v>221</v>
      </c>
      <c r="B222" s="5">
        <v>183</v>
      </c>
      <c r="C222" s="6">
        <v>22.49</v>
      </c>
    </row>
    <row r="223" spans="1:3">
      <c r="A223" s="4" t="s">
        <v>222</v>
      </c>
      <c r="B223" s="5">
        <v>135</v>
      </c>
      <c r="C223" s="6">
        <v>0</v>
      </c>
    </row>
    <row r="224" spans="1:3">
      <c r="A224" s="4" t="s">
        <v>223</v>
      </c>
      <c r="B224" s="5">
        <v>202</v>
      </c>
      <c r="C224" s="6">
        <v>0</v>
      </c>
    </row>
    <row r="225" spans="1:3">
      <c r="A225" s="4" t="s">
        <v>224</v>
      </c>
      <c r="B225" s="5">
        <v>518</v>
      </c>
      <c r="C225" s="6">
        <v>30.91</v>
      </c>
    </row>
    <row r="226" spans="1:3">
      <c r="A226" s="4" t="s">
        <v>225</v>
      </c>
      <c r="B226" s="5">
        <v>285</v>
      </c>
      <c r="C226" s="6">
        <v>126.62</v>
      </c>
    </row>
    <row r="227" spans="1:3">
      <c r="A227" s="4" t="s">
        <v>226</v>
      </c>
      <c r="B227" s="5">
        <v>89</v>
      </c>
      <c r="C227" s="6">
        <v>58.73</v>
      </c>
    </row>
    <row r="228" spans="1:3">
      <c r="A228" s="4" t="s">
        <v>227</v>
      </c>
      <c r="B228" s="5">
        <v>81</v>
      </c>
      <c r="C228" s="6">
        <v>5.9</v>
      </c>
    </row>
    <row r="229" spans="1:3">
      <c r="A229" s="4" t="s">
        <v>228</v>
      </c>
      <c r="B229" s="5">
        <v>259</v>
      </c>
      <c r="C229" s="6">
        <v>0</v>
      </c>
    </row>
    <row r="230" spans="1:3">
      <c r="A230" s="4" t="s">
        <v>229</v>
      </c>
      <c r="B230" s="5">
        <v>87</v>
      </c>
      <c r="C230" s="6">
        <v>0</v>
      </c>
    </row>
    <row r="231" spans="1:3">
      <c r="A231" s="4" t="s">
        <v>230</v>
      </c>
      <c r="B231" s="5">
        <v>168</v>
      </c>
      <c r="C231" s="6">
        <v>0</v>
      </c>
    </row>
    <row r="232" spans="1:3">
      <c r="A232" s="4" t="s">
        <v>231</v>
      </c>
      <c r="B232" s="5">
        <v>123</v>
      </c>
      <c r="C232" s="6">
        <v>44.59</v>
      </c>
    </row>
    <row r="233" spans="1:3">
      <c r="A233" s="4" t="s">
        <v>232</v>
      </c>
      <c r="B233" s="5">
        <v>98</v>
      </c>
      <c r="C233" s="6">
        <v>0</v>
      </c>
    </row>
    <row r="234" spans="1:3">
      <c r="A234" s="4" t="s">
        <v>233</v>
      </c>
      <c r="B234" s="5">
        <v>110</v>
      </c>
      <c r="C234" s="6">
        <v>0</v>
      </c>
    </row>
    <row r="235" spans="1:3">
      <c r="A235" s="4" t="s">
        <v>234</v>
      </c>
      <c r="B235" s="5">
        <v>159</v>
      </c>
      <c r="C235" s="6">
        <v>0</v>
      </c>
    </row>
    <row r="236" spans="1:3">
      <c r="A236" s="4" t="s">
        <v>235</v>
      </c>
      <c r="B236" s="5">
        <v>169</v>
      </c>
      <c r="C236" s="6">
        <v>0</v>
      </c>
    </row>
    <row r="237" spans="1:3">
      <c r="A237" s="4" t="s">
        <v>236</v>
      </c>
      <c r="B237" s="5">
        <v>116</v>
      </c>
      <c r="C237" s="6">
        <v>0</v>
      </c>
    </row>
    <row r="238" spans="1:3">
      <c r="A238" s="4" t="s">
        <v>237</v>
      </c>
      <c r="B238" s="5">
        <v>169</v>
      </c>
      <c r="C238" s="6">
        <v>158.55000000000001</v>
      </c>
    </row>
    <row r="239" spans="1:3">
      <c r="A239" s="4" t="s">
        <v>238</v>
      </c>
      <c r="B239" s="5">
        <v>455</v>
      </c>
      <c r="C239" s="6">
        <v>0</v>
      </c>
    </row>
    <row r="240" spans="1:3">
      <c r="A240" s="4" t="s">
        <v>239</v>
      </c>
      <c r="B240" s="5">
        <v>181</v>
      </c>
      <c r="C240" s="6">
        <v>102.51</v>
      </c>
    </row>
    <row r="241" spans="1:3">
      <c r="A241" s="4" t="s">
        <v>240</v>
      </c>
      <c r="B241" s="5">
        <v>105</v>
      </c>
      <c r="C241" s="6">
        <v>0</v>
      </c>
    </row>
    <row r="242" spans="1:3">
      <c r="A242" s="4" t="s">
        <v>241</v>
      </c>
      <c r="B242" s="5">
        <v>116</v>
      </c>
      <c r="C242" s="6">
        <v>108.38</v>
      </c>
    </row>
    <row r="243" spans="1:3">
      <c r="A243" s="4" t="s">
        <v>242</v>
      </c>
      <c r="B243" s="5">
        <v>455</v>
      </c>
      <c r="C243" s="6">
        <v>0</v>
      </c>
    </row>
    <row r="244" spans="1:3">
      <c r="A244" s="4" t="s">
        <v>243</v>
      </c>
      <c r="B244" s="5">
        <v>243</v>
      </c>
      <c r="C244" s="6">
        <v>0</v>
      </c>
    </row>
    <row r="245" spans="1:3">
      <c r="A245" s="4" t="s">
        <v>244</v>
      </c>
      <c r="B245" s="5">
        <v>131</v>
      </c>
      <c r="C245" s="6">
        <v>0</v>
      </c>
    </row>
    <row r="246" spans="1:3">
      <c r="A246" s="4" t="s">
        <v>245</v>
      </c>
      <c r="B246" s="5">
        <v>99</v>
      </c>
      <c r="C246" s="6">
        <v>0</v>
      </c>
    </row>
    <row r="247" spans="1:3">
      <c r="A247" s="4" t="s">
        <v>246</v>
      </c>
      <c r="B247" s="5">
        <v>105</v>
      </c>
      <c r="C247" s="6">
        <v>0</v>
      </c>
    </row>
    <row r="248" spans="1:3">
      <c r="A248" s="4" t="s">
        <v>247</v>
      </c>
      <c r="B248" s="5">
        <v>121</v>
      </c>
      <c r="C248" s="6">
        <v>0</v>
      </c>
    </row>
    <row r="249" spans="1:3">
      <c r="A249" s="4" t="s">
        <v>248</v>
      </c>
      <c r="B249" s="5">
        <v>160</v>
      </c>
      <c r="C249" s="6">
        <v>0</v>
      </c>
    </row>
    <row r="250" spans="1:3">
      <c r="A250" s="4" t="s">
        <v>249</v>
      </c>
      <c r="B250" s="5">
        <v>150</v>
      </c>
      <c r="C250" s="6">
        <v>0</v>
      </c>
    </row>
    <row r="251" spans="1:3">
      <c r="A251" s="4" t="s">
        <v>250</v>
      </c>
      <c r="B251" s="5">
        <v>278</v>
      </c>
      <c r="C251" s="6">
        <v>0</v>
      </c>
    </row>
    <row r="252" spans="1:3">
      <c r="A252" s="4" t="s">
        <v>251</v>
      </c>
      <c r="B252" s="5">
        <v>263</v>
      </c>
      <c r="C252" s="6">
        <v>0</v>
      </c>
    </row>
    <row r="253" spans="1:3">
      <c r="A253" s="4" t="s">
        <v>252</v>
      </c>
      <c r="B253" s="5">
        <v>123</v>
      </c>
      <c r="C253" s="6">
        <v>0</v>
      </c>
    </row>
    <row r="254" spans="1:3">
      <c r="A254" s="4" t="s">
        <v>253</v>
      </c>
      <c r="B254" s="5">
        <v>96</v>
      </c>
      <c r="C254" s="6">
        <v>0</v>
      </c>
    </row>
    <row r="255" spans="1:3">
      <c r="A255" s="4" t="s">
        <v>254</v>
      </c>
      <c r="B255" s="5">
        <v>269</v>
      </c>
      <c r="C255" s="6">
        <v>0</v>
      </c>
    </row>
    <row r="256" spans="1:3">
      <c r="A256" s="4" t="s">
        <v>255</v>
      </c>
      <c r="B256" s="5">
        <v>247</v>
      </c>
      <c r="C256" s="6">
        <v>0</v>
      </c>
    </row>
    <row r="257" spans="1:3">
      <c r="A257" s="4" t="s">
        <v>256</v>
      </c>
      <c r="B257" s="5">
        <v>99</v>
      </c>
      <c r="C257" s="6">
        <v>0</v>
      </c>
    </row>
    <row r="258" spans="1:3">
      <c r="A258" s="4" t="s">
        <v>257</v>
      </c>
      <c r="B258" s="5">
        <v>107</v>
      </c>
      <c r="C258" s="6">
        <v>0</v>
      </c>
    </row>
    <row r="259" spans="1:3">
      <c r="A259" s="4" t="s">
        <v>258</v>
      </c>
      <c r="B259" s="5">
        <v>52</v>
      </c>
      <c r="C259" s="6">
        <v>0</v>
      </c>
    </row>
    <row r="260" spans="1:3">
      <c r="A260" s="4" t="s">
        <v>259</v>
      </c>
      <c r="B260" s="5">
        <v>216</v>
      </c>
      <c r="C260" s="6">
        <v>120.45</v>
      </c>
    </row>
    <row r="261" spans="1:3">
      <c r="A261" s="4" t="s">
        <v>260</v>
      </c>
      <c r="B261" s="5">
        <v>177</v>
      </c>
      <c r="C261" s="6">
        <v>0</v>
      </c>
    </row>
    <row r="262" spans="1:3">
      <c r="A262" s="4" t="s">
        <v>261</v>
      </c>
      <c r="B262" s="5">
        <v>223</v>
      </c>
      <c r="C262" s="6">
        <v>41.92</v>
      </c>
    </row>
    <row r="263" spans="1:3">
      <c r="A263" s="4" t="s">
        <v>262</v>
      </c>
      <c r="B263" s="5">
        <v>183</v>
      </c>
      <c r="C263" s="6">
        <v>0</v>
      </c>
    </row>
    <row r="264" spans="1:3">
      <c r="A264" s="4" t="s">
        <v>263</v>
      </c>
      <c r="B264" s="5">
        <v>58</v>
      </c>
      <c r="C264" s="6">
        <v>0</v>
      </c>
    </row>
    <row r="265" spans="1:3">
      <c r="A265" s="4" t="s">
        <v>264</v>
      </c>
      <c r="B265" s="5">
        <v>126</v>
      </c>
      <c r="C265" s="6">
        <v>96.09</v>
      </c>
    </row>
    <row r="266" spans="1:3">
      <c r="A266" s="4" t="s">
        <v>265</v>
      </c>
      <c r="B266" s="5">
        <v>263</v>
      </c>
      <c r="C266" s="6">
        <v>0</v>
      </c>
    </row>
    <row r="267" spans="1:3">
      <c r="A267" s="4" t="s">
        <v>266</v>
      </c>
      <c r="B267" s="5">
        <v>274</v>
      </c>
      <c r="C267" s="6">
        <v>546.32000000000005</v>
      </c>
    </row>
    <row r="268" spans="1:3">
      <c r="A268" s="4" t="s">
        <v>267</v>
      </c>
      <c r="B268" s="5">
        <v>128</v>
      </c>
      <c r="C268" s="6">
        <v>32.700000000000003</v>
      </c>
    </row>
    <row r="269" spans="1:3">
      <c r="A269" s="4" t="s">
        <v>268</v>
      </c>
      <c r="B269" s="5">
        <v>177</v>
      </c>
      <c r="C269" s="6">
        <v>0</v>
      </c>
    </row>
    <row r="270" spans="1:3">
      <c r="A270" s="4" t="s">
        <v>269</v>
      </c>
      <c r="B270" s="5">
        <v>191</v>
      </c>
      <c r="C270" s="6">
        <v>0</v>
      </c>
    </row>
    <row r="271" spans="1:3">
      <c r="A271" s="4" t="s">
        <v>270</v>
      </c>
      <c r="B271" s="5">
        <v>141</v>
      </c>
      <c r="C271" s="6">
        <v>0</v>
      </c>
    </row>
    <row r="272" spans="1:3">
      <c r="A272" s="4" t="s">
        <v>271</v>
      </c>
      <c r="B272" s="5">
        <v>186</v>
      </c>
      <c r="C272" s="6">
        <v>84.68</v>
      </c>
    </row>
    <row r="273" spans="1:3">
      <c r="A273" s="4" t="s">
        <v>272</v>
      </c>
      <c r="B273" s="5">
        <v>226</v>
      </c>
      <c r="C273" s="6">
        <v>29.09</v>
      </c>
    </row>
    <row r="274" spans="1:3">
      <c r="A274" s="4" t="s">
        <v>273</v>
      </c>
      <c r="B274" s="5">
        <v>305</v>
      </c>
      <c r="C274" s="6">
        <v>0</v>
      </c>
    </row>
    <row r="275" spans="1:3">
      <c r="A275" s="4" t="s">
        <v>274</v>
      </c>
      <c r="B275" s="5">
        <v>192</v>
      </c>
      <c r="C275" s="6">
        <v>0</v>
      </c>
    </row>
    <row r="276" spans="1:3">
      <c r="A276" s="4" t="s">
        <v>275</v>
      </c>
      <c r="B276" s="5">
        <v>191</v>
      </c>
      <c r="C276" s="6">
        <v>0</v>
      </c>
    </row>
    <row r="277" spans="1:3">
      <c r="A277" s="4" t="s">
        <v>276</v>
      </c>
      <c r="B277" s="5">
        <v>104</v>
      </c>
      <c r="C277" s="6">
        <v>0</v>
      </c>
    </row>
    <row r="278" spans="1:3">
      <c r="A278" s="4" t="s">
        <v>277</v>
      </c>
      <c r="B278" s="5">
        <v>307</v>
      </c>
      <c r="C278" s="6">
        <v>0</v>
      </c>
    </row>
    <row r="279" spans="1:3">
      <c r="A279" s="4" t="s">
        <v>278</v>
      </c>
      <c r="B279" s="5">
        <v>228</v>
      </c>
      <c r="C279" s="6">
        <v>110.31</v>
      </c>
    </row>
    <row r="280" spans="1:3">
      <c r="A280" s="4" t="s">
        <v>279</v>
      </c>
      <c r="B280" s="5">
        <v>227</v>
      </c>
      <c r="C280" s="6">
        <v>0</v>
      </c>
    </row>
    <row r="281" spans="1:3">
      <c r="A281" s="4" t="s">
        <v>280</v>
      </c>
      <c r="B281" s="5">
        <v>647</v>
      </c>
      <c r="C281" s="6">
        <v>0</v>
      </c>
    </row>
    <row r="282" spans="1:3">
      <c r="A282" s="4" t="s">
        <v>281</v>
      </c>
      <c r="B282" s="5">
        <v>165</v>
      </c>
      <c r="C282" s="6">
        <v>3.89</v>
      </c>
    </row>
    <row r="283" spans="1:3">
      <c r="A283" s="4" t="s">
        <v>282</v>
      </c>
      <c r="B283" s="5">
        <v>119</v>
      </c>
      <c r="C283" s="6">
        <v>39.28</v>
      </c>
    </row>
    <row r="284" spans="1:3">
      <c r="A284" s="4" t="s">
        <v>283</v>
      </c>
      <c r="B284" s="5">
        <v>264</v>
      </c>
      <c r="C284" s="6">
        <v>0</v>
      </c>
    </row>
    <row r="285" spans="1:3">
      <c r="A285" s="4" t="s">
        <v>284</v>
      </c>
      <c r="B285" s="5">
        <v>249</v>
      </c>
      <c r="C285" s="6">
        <v>150.71</v>
      </c>
    </row>
    <row r="286" spans="1:3">
      <c r="A286" s="4" t="s">
        <v>285</v>
      </c>
      <c r="B286" s="5">
        <v>207</v>
      </c>
      <c r="C286" s="6">
        <v>0</v>
      </c>
    </row>
    <row r="287" spans="1:3">
      <c r="A287" s="4" t="s">
        <v>286</v>
      </c>
      <c r="B287" s="5">
        <v>256</v>
      </c>
      <c r="C287" s="6">
        <v>0</v>
      </c>
    </row>
    <row r="288" spans="1:3">
      <c r="A288" s="4" t="s">
        <v>287</v>
      </c>
      <c r="B288" s="5">
        <v>108</v>
      </c>
      <c r="C288" s="6">
        <v>0</v>
      </c>
    </row>
    <row r="289" spans="1:3">
      <c r="A289" s="4" t="s">
        <v>288</v>
      </c>
      <c r="B289" s="5">
        <v>205</v>
      </c>
      <c r="C289" s="6">
        <v>0</v>
      </c>
    </row>
    <row r="290" spans="1:3">
      <c r="A290" s="4" t="s">
        <v>289</v>
      </c>
      <c r="B290" s="5">
        <v>477</v>
      </c>
      <c r="C290" s="6">
        <v>0</v>
      </c>
    </row>
    <row r="291" spans="1:3">
      <c r="A291" s="4" t="s">
        <v>290</v>
      </c>
      <c r="B291" s="5">
        <v>323</v>
      </c>
      <c r="C291" s="6">
        <v>0</v>
      </c>
    </row>
    <row r="292" spans="1:3">
      <c r="A292" s="4" t="s">
        <v>291</v>
      </c>
      <c r="B292" s="5">
        <v>118</v>
      </c>
      <c r="C292" s="6">
        <v>180.53</v>
      </c>
    </row>
    <row r="293" spans="1:3">
      <c r="A293" s="4" t="s">
        <v>292</v>
      </c>
      <c r="B293" s="5">
        <v>204</v>
      </c>
      <c r="C293" s="6">
        <v>0</v>
      </c>
    </row>
    <row r="294" spans="1:3">
      <c r="A294" s="4" t="s">
        <v>293</v>
      </c>
      <c r="B294" s="5">
        <v>150</v>
      </c>
      <c r="C294" s="6">
        <v>4.9800000000000004</v>
      </c>
    </row>
    <row r="295" spans="1:3">
      <c r="A295" s="4" t="s">
        <v>294</v>
      </c>
      <c r="B295" s="5">
        <v>47</v>
      </c>
      <c r="C295" s="6">
        <v>1.52</v>
      </c>
    </row>
    <row r="296" spans="1:3">
      <c r="A296" s="4" t="s">
        <v>295</v>
      </c>
      <c r="B296" s="5">
        <v>165</v>
      </c>
      <c r="C296" s="6">
        <v>0</v>
      </c>
    </row>
    <row r="297" spans="1:3">
      <c r="A297" s="4" t="s">
        <v>296</v>
      </c>
      <c r="B297" s="5">
        <v>139</v>
      </c>
      <c r="C297" s="6">
        <v>0</v>
      </c>
    </row>
    <row r="298" spans="1:3">
      <c r="A298" s="4" t="s">
        <v>297</v>
      </c>
      <c r="B298" s="5">
        <v>95</v>
      </c>
      <c r="C298" s="6">
        <v>0</v>
      </c>
    </row>
    <row r="299" spans="1:3">
      <c r="A299" s="4" t="s">
        <v>298</v>
      </c>
      <c r="B299" s="5">
        <v>312</v>
      </c>
      <c r="C299" s="6">
        <v>0</v>
      </c>
    </row>
    <row r="300" spans="1:3">
      <c r="A300" s="4" t="s">
        <v>299</v>
      </c>
      <c r="B300" s="5">
        <v>164</v>
      </c>
      <c r="C300" s="6">
        <v>0</v>
      </c>
    </row>
    <row r="301" spans="1:3">
      <c r="A301" s="4" t="s">
        <v>300</v>
      </c>
      <c r="B301" s="5">
        <v>33</v>
      </c>
      <c r="C301" s="6">
        <v>0</v>
      </c>
    </row>
    <row r="302" spans="1:3">
      <c r="A302" s="4" t="s">
        <v>301</v>
      </c>
      <c r="B302" s="5">
        <v>334</v>
      </c>
      <c r="C302" s="6">
        <v>0</v>
      </c>
    </row>
    <row r="303" spans="1:3">
      <c r="A303" s="4" t="s">
        <v>302</v>
      </c>
      <c r="B303" s="5">
        <v>332</v>
      </c>
      <c r="C303" s="6">
        <v>0</v>
      </c>
    </row>
    <row r="304" spans="1:3">
      <c r="A304" s="4" t="s">
        <v>303</v>
      </c>
      <c r="B304" s="5">
        <v>212</v>
      </c>
      <c r="C304" s="6">
        <v>0</v>
      </c>
    </row>
    <row r="305" spans="1:3">
      <c r="A305" s="4" t="s">
        <v>304</v>
      </c>
      <c r="B305" s="5">
        <v>75</v>
      </c>
      <c r="C305" s="6">
        <v>0</v>
      </c>
    </row>
    <row r="306" spans="1:3">
      <c r="A306" s="4" t="s">
        <v>305</v>
      </c>
      <c r="B306" s="5">
        <v>88</v>
      </c>
      <c r="C306" s="6">
        <v>0</v>
      </c>
    </row>
    <row r="307" spans="1:3">
      <c r="A307" s="4" t="s">
        <v>306</v>
      </c>
      <c r="B307" s="5">
        <v>131</v>
      </c>
      <c r="C307" s="6">
        <v>0</v>
      </c>
    </row>
    <row r="308" spans="1:3">
      <c r="A308" s="4" t="s">
        <v>307</v>
      </c>
      <c r="B308" s="5">
        <v>267</v>
      </c>
      <c r="C308" s="6">
        <v>0</v>
      </c>
    </row>
    <row r="309" spans="1:3">
      <c r="A309" s="4" t="s">
        <v>308</v>
      </c>
      <c r="B309" s="5">
        <v>205</v>
      </c>
      <c r="C309" s="6">
        <v>37.44</v>
      </c>
    </row>
    <row r="310" spans="1:3">
      <c r="A310" s="4" t="s">
        <v>309</v>
      </c>
      <c r="B310" s="5">
        <v>126</v>
      </c>
      <c r="C310" s="6">
        <v>0</v>
      </c>
    </row>
    <row r="311" spans="1:3">
      <c r="A311" s="4" t="s">
        <v>310</v>
      </c>
      <c r="B311" s="5">
        <v>183</v>
      </c>
      <c r="C311" s="6">
        <v>2.66</v>
      </c>
    </row>
    <row r="312" spans="1:3">
      <c r="A312" s="4" t="s">
        <v>311</v>
      </c>
      <c r="B312" s="5">
        <v>178</v>
      </c>
      <c r="C312" s="6">
        <v>99.99</v>
      </c>
    </row>
    <row r="313" spans="1:3">
      <c r="A313" s="4" t="s">
        <v>312</v>
      </c>
      <c r="B313" s="5">
        <v>141</v>
      </c>
      <c r="C313" s="6">
        <v>0</v>
      </c>
    </row>
    <row r="314" spans="1:3">
      <c r="A314" s="4" t="s">
        <v>313</v>
      </c>
      <c r="B314" s="5">
        <v>376</v>
      </c>
      <c r="C314" s="6">
        <v>0</v>
      </c>
    </row>
    <row r="315" spans="1:3">
      <c r="A315" s="4" t="s">
        <v>314</v>
      </c>
      <c r="B315" s="5">
        <v>178</v>
      </c>
      <c r="C315" s="6">
        <v>134.11000000000001</v>
      </c>
    </row>
    <row r="316" spans="1:3">
      <c r="A316" s="4" t="s">
        <v>315</v>
      </c>
      <c r="B316" s="5">
        <v>162</v>
      </c>
      <c r="C316" s="6">
        <v>0</v>
      </c>
    </row>
    <row r="317" spans="1:3">
      <c r="A317" s="4" t="s">
        <v>316</v>
      </c>
      <c r="B317" s="5">
        <v>164</v>
      </c>
      <c r="C317" s="6">
        <v>26.05</v>
      </c>
    </row>
    <row r="318" spans="1:3">
      <c r="A318" s="4" t="s">
        <v>317</v>
      </c>
      <c r="B318" s="5">
        <v>205</v>
      </c>
      <c r="C318" s="6">
        <v>0</v>
      </c>
    </row>
    <row r="319" spans="1:3">
      <c r="A319" s="4" t="s">
        <v>318</v>
      </c>
      <c r="B319" s="5">
        <v>146</v>
      </c>
      <c r="C319" s="6">
        <v>6.55</v>
      </c>
    </row>
    <row r="320" spans="1:3">
      <c r="A320" s="4" t="s">
        <v>319</v>
      </c>
      <c r="B320" s="5">
        <v>129</v>
      </c>
      <c r="C320" s="6">
        <v>0</v>
      </c>
    </row>
    <row r="321" spans="1:3">
      <c r="A321" s="4" t="s">
        <v>320</v>
      </c>
      <c r="B321" s="5">
        <v>346</v>
      </c>
      <c r="C321" s="6">
        <v>128.69</v>
      </c>
    </row>
    <row r="322" spans="1:3">
      <c r="A322" s="4" t="s">
        <v>321</v>
      </c>
      <c r="B322" s="5">
        <v>131</v>
      </c>
      <c r="C322" s="6">
        <v>0</v>
      </c>
    </row>
    <row r="323" spans="1:3">
      <c r="A323" s="4" t="s">
        <v>322</v>
      </c>
      <c r="B323" s="5">
        <v>134</v>
      </c>
      <c r="C323" s="6">
        <v>60.45</v>
      </c>
    </row>
    <row r="324" spans="1:3">
      <c r="A324" s="4" t="s">
        <v>323</v>
      </c>
      <c r="B324" s="5">
        <v>169</v>
      </c>
      <c r="C324" s="6">
        <v>297</v>
      </c>
    </row>
    <row r="325" spans="1:3">
      <c r="A325" s="4" t="s">
        <v>324</v>
      </c>
      <c r="B325" s="5">
        <v>415</v>
      </c>
      <c r="C325" s="6">
        <v>10.88</v>
      </c>
    </row>
    <row r="326" spans="1:3">
      <c r="A326" s="4" t="s">
        <v>325</v>
      </c>
      <c r="B326" s="5">
        <v>152</v>
      </c>
      <c r="C326" s="6">
        <v>0</v>
      </c>
    </row>
    <row r="327" spans="1:3">
      <c r="A327" s="4" t="s">
        <v>326</v>
      </c>
      <c r="B327" s="5">
        <v>193</v>
      </c>
      <c r="C327" s="6">
        <v>0</v>
      </c>
    </row>
    <row r="328" spans="1:3">
      <c r="A328" s="4" t="s">
        <v>327</v>
      </c>
      <c r="B328" s="5">
        <v>48</v>
      </c>
      <c r="C328" s="6">
        <v>0</v>
      </c>
    </row>
    <row r="329" spans="1:3">
      <c r="A329" s="4" t="s">
        <v>328</v>
      </c>
      <c r="B329" s="5">
        <v>227</v>
      </c>
      <c r="C329" s="6">
        <v>0</v>
      </c>
    </row>
    <row r="330" spans="1:3">
      <c r="A330" s="4" t="s">
        <v>329</v>
      </c>
      <c r="B330" s="5">
        <v>170</v>
      </c>
      <c r="C330" s="6">
        <v>0</v>
      </c>
    </row>
    <row r="331" spans="1:3">
      <c r="A331" s="4" t="s">
        <v>330</v>
      </c>
      <c r="B331" s="5">
        <v>76</v>
      </c>
      <c r="C331" s="6">
        <v>0</v>
      </c>
    </row>
    <row r="332" spans="1:3">
      <c r="A332" s="4" t="s">
        <v>331</v>
      </c>
      <c r="B332" s="5">
        <v>280</v>
      </c>
      <c r="C332" s="6">
        <v>0</v>
      </c>
    </row>
    <row r="333" spans="1:3">
      <c r="A333" s="4" t="s">
        <v>332</v>
      </c>
      <c r="B333" s="5">
        <v>294</v>
      </c>
      <c r="C333" s="6">
        <v>0</v>
      </c>
    </row>
    <row r="334" spans="1:3">
      <c r="A334" s="4" t="s">
        <v>333</v>
      </c>
      <c r="B334" s="5">
        <v>120</v>
      </c>
      <c r="C334" s="6">
        <v>0</v>
      </c>
    </row>
    <row r="335" spans="1:3">
      <c r="A335" s="4" t="s">
        <v>334</v>
      </c>
      <c r="B335" s="5">
        <v>81</v>
      </c>
      <c r="C335" s="6">
        <v>72.680000000000007</v>
      </c>
    </row>
    <row r="336" spans="1:3">
      <c r="A336" s="4" t="s">
        <v>335</v>
      </c>
      <c r="B336" s="5">
        <v>205</v>
      </c>
      <c r="C336" s="6">
        <v>0</v>
      </c>
    </row>
    <row r="337" spans="1:3">
      <c r="A337" s="4" t="s">
        <v>336</v>
      </c>
      <c r="B337" s="5">
        <v>106</v>
      </c>
      <c r="C337" s="6">
        <v>0</v>
      </c>
    </row>
    <row r="338" spans="1:3">
      <c r="A338" s="4" t="s">
        <v>337</v>
      </c>
      <c r="B338" s="5">
        <v>239</v>
      </c>
      <c r="C338" s="6">
        <v>0</v>
      </c>
    </row>
    <row r="339" spans="1:3">
      <c r="A339" s="4" t="s">
        <v>338</v>
      </c>
      <c r="B339" s="5">
        <v>248</v>
      </c>
      <c r="C339" s="6">
        <v>3.8</v>
      </c>
    </row>
    <row r="340" spans="1:3">
      <c r="A340" s="4" t="s">
        <v>339</v>
      </c>
      <c r="B340" s="5">
        <v>183</v>
      </c>
      <c r="C340" s="6">
        <v>0</v>
      </c>
    </row>
    <row r="341" spans="1:3">
      <c r="A341" s="4" t="s">
        <v>340</v>
      </c>
      <c r="B341" s="5">
        <v>69</v>
      </c>
      <c r="C341" s="6">
        <v>72.989999999999995</v>
      </c>
    </row>
    <row r="342" spans="1:3">
      <c r="A342" s="4" t="s">
        <v>341</v>
      </c>
      <c r="B342" s="5">
        <v>155</v>
      </c>
      <c r="C342" s="6">
        <v>0</v>
      </c>
    </row>
    <row r="343" spans="1:3">
      <c r="A343" s="4" t="s">
        <v>342</v>
      </c>
      <c r="B343" s="5">
        <v>103</v>
      </c>
      <c r="C343" s="6">
        <v>4.7</v>
      </c>
    </row>
    <row r="344" spans="1:3">
      <c r="A344" s="4" t="s">
        <v>343</v>
      </c>
      <c r="B344" s="5">
        <v>86</v>
      </c>
      <c r="C344" s="6">
        <v>0</v>
      </c>
    </row>
    <row r="345" spans="1:3">
      <c r="A345" s="4" t="s">
        <v>344</v>
      </c>
      <c r="B345" s="5">
        <v>474</v>
      </c>
      <c r="C345" s="6">
        <v>0</v>
      </c>
    </row>
    <row r="346" spans="1:3">
      <c r="A346" s="4" t="s">
        <v>345</v>
      </c>
      <c r="B346" s="5">
        <v>184</v>
      </c>
      <c r="C346" s="6">
        <v>34.369999999999997</v>
      </c>
    </row>
    <row r="347" spans="1:3">
      <c r="A347" s="4" t="s">
        <v>346</v>
      </c>
      <c r="B347" s="5">
        <v>277</v>
      </c>
      <c r="C347" s="6">
        <v>0</v>
      </c>
    </row>
    <row r="348" spans="1:3">
      <c r="A348" s="4" t="s">
        <v>347</v>
      </c>
      <c r="B348" s="5">
        <v>364</v>
      </c>
      <c r="C348" s="6">
        <v>0</v>
      </c>
    </row>
    <row r="349" spans="1:3">
      <c r="A349" s="4" t="s">
        <v>348</v>
      </c>
      <c r="B349" s="5">
        <v>77</v>
      </c>
      <c r="C349" s="6">
        <v>0</v>
      </c>
    </row>
    <row r="350" spans="1:3">
      <c r="A350" s="4" t="s">
        <v>349</v>
      </c>
      <c r="B350" s="5">
        <v>208</v>
      </c>
      <c r="C350" s="6">
        <v>0</v>
      </c>
    </row>
    <row r="351" spans="1:3">
      <c r="A351" s="4" t="s">
        <v>350</v>
      </c>
      <c r="B351" s="5">
        <v>130</v>
      </c>
      <c r="C351" s="6">
        <v>91.6</v>
      </c>
    </row>
    <row r="352" spans="1:3">
      <c r="A352" s="4" t="s">
        <v>351</v>
      </c>
      <c r="B352" s="5">
        <v>322</v>
      </c>
      <c r="C352" s="6">
        <v>0</v>
      </c>
    </row>
    <row r="353" spans="1:3">
      <c r="A353" s="4" t="s">
        <v>352</v>
      </c>
      <c r="B353" s="5">
        <v>319</v>
      </c>
      <c r="C353" s="6">
        <v>467.15</v>
      </c>
    </row>
    <row r="354" spans="1:3">
      <c r="A354" s="4" t="s">
        <v>353</v>
      </c>
      <c r="B354" s="5">
        <v>216</v>
      </c>
      <c r="C354" s="6">
        <v>0</v>
      </c>
    </row>
    <row r="355" spans="1:3">
      <c r="A355" s="4" t="s">
        <v>354</v>
      </c>
      <c r="B355" s="5">
        <v>265</v>
      </c>
      <c r="C355" s="6">
        <v>5.22</v>
      </c>
    </row>
    <row r="356" spans="1:3">
      <c r="A356" s="4" t="s">
        <v>355</v>
      </c>
      <c r="B356" s="5">
        <v>144</v>
      </c>
      <c r="C356" s="6">
        <v>0</v>
      </c>
    </row>
    <row r="357" spans="1:3">
      <c r="A357" s="4" t="s">
        <v>356</v>
      </c>
      <c r="B357" s="5">
        <v>104</v>
      </c>
      <c r="C357" s="6">
        <v>0</v>
      </c>
    </row>
    <row r="358" spans="1:3">
      <c r="A358" s="4" t="s">
        <v>357</v>
      </c>
      <c r="B358" s="5">
        <v>244</v>
      </c>
      <c r="C358" s="6">
        <v>0</v>
      </c>
    </row>
    <row r="359" spans="1:3">
      <c r="A359" s="4" t="s">
        <v>358</v>
      </c>
      <c r="B359" s="5">
        <v>292</v>
      </c>
      <c r="C359" s="6">
        <v>0</v>
      </c>
    </row>
    <row r="360" spans="1:3">
      <c r="A360" s="4" t="s">
        <v>359</v>
      </c>
      <c r="B360" s="5">
        <v>275</v>
      </c>
      <c r="C360" s="6">
        <v>0</v>
      </c>
    </row>
    <row r="361" spans="1:3">
      <c r="A361" s="4" t="s">
        <v>360</v>
      </c>
      <c r="B361" s="5">
        <v>214</v>
      </c>
      <c r="C361" s="6">
        <v>0</v>
      </c>
    </row>
    <row r="362" spans="1:3">
      <c r="A362" s="4" t="s">
        <v>361</v>
      </c>
      <c r="B362" s="5">
        <v>441</v>
      </c>
      <c r="C362" s="6">
        <v>0</v>
      </c>
    </row>
    <row r="363" spans="1:3">
      <c r="A363" s="4" t="s">
        <v>362</v>
      </c>
      <c r="B363" s="5">
        <v>86</v>
      </c>
      <c r="C363" s="6">
        <v>0</v>
      </c>
    </row>
    <row r="364" spans="1:3">
      <c r="A364" s="4" t="s">
        <v>363</v>
      </c>
      <c r="B364" s="5">
        <v>109</v>
      </c>
      <c r="C364" s="6">
        <v>0</v>
      </c>
    </row>
    <row r="365" spans="1:3">
      <c r="A365" s="4" t="s">
        <v>364</v>
      </c>
      <c r="B365" s="5">
        <v>116</v>
      </c>
      <c r="C365" s="6">
        <v>22.52</v>
      </c>
    </row>
    <row r="366" spans="1:3">
      <c r="A366" s="4" t="s">
        <v>365</v>
      </c>
      <c r="B366" s="5">
        <v>72</v>
      </c>
      <c r="C366" s="6">
        <v>0</v>
      </c>
    </row>
    <row r="367" spans="1:3">
      <c r="A367" s="4" t="s">
        <v>366</v>
      </c>
      <c r="B367" s="5">
        <v>123</v>
      </c>
      <c r="C367" s="6">
        <v>67.97</v>
      </c>
    </row>
    <row r="368" spans="1:3">
      <c r="A368" s="4" t="s">
        <v>367</v>
      </c>
      <c r="B368" s="5">
        <v>236</v>
      </c>
      <c r="C368" s="6">
        <v>0</v>
      </c>
    </row>
    <row r="369" spans="1:3">
      <c r="A369" s="4" t="s">
        <v>368</v>
      </c>
      <c r="B369" s="5">
        <v>276</v>
      </c>
      <c r="C369" s="6">
        <v>0</v>
      </c>
    </row>
    <row r="370" spans="1:3">
      <c r="A370" s="4" t="s">
        <v>369</v>
      </c>
      <c r="B370" s="5">
        <v>211</v>
      </c>
      <c r="C370" s="6">
        <v>0</v>
      </c>
    </row>
    <row r="371" spans="1:3">
      <c r="A371" s="4" t="s">
        <v>370</v>
      </c>
      <c r="B371" s="5">
        <v>268</v>
      </c>
      <c r="C371" s="6">
        <v>0</v>
      </c>
    </row>
    <row r="372" spans="1:3">
      <c r="A372" s="4" t="s">
        <v>371</v>
      </c>
      <c r="B372" s="5">
        <v>118</v>
      </c>
      <c r="C372" s="6">
        <v>6.12</v>
      </c>
    </row>
    <row r="373" spans="1:3">
      <c r="A373" s="4" t="s">
        <v>372</v>
      </c>
      <c r="B373" s="5">
        <v>37</v>
      </c>
      <c r="C373" s="6">
        <v>0</v>
      </c>
    </row>
    <row r="374" spans="1:3">
      <c r="A374" s="4" t="s">
        <v>373</v>
      </c>
      <c r="B374" s="5">
        <v>221</v>
      </c>
      <c r="C374" s="6">
        <v>137.69</v>
      </c>
    </row>
    <row r="375" spans="1:3">
      <c r="A375" s="4" t="s">
        <v>374</v>
      </c>
      <c r="B375" s="5">
        <v>181</v>
      </c>
      <c r="C375" s="6">
        <v>0</v>
      </c>
    </row>
    <row r="376" spans="1:3">
      <c r="A376" s="4" t="s">
        <v>375</v>
      </c>
      <c r="B376" s="5">
        <v>76</v>
      </c>
      <c r="C376" s="6">
        <v>10.23</v>
      </c>
    </row>
    <row r="377" spans="1:3">
      <c r="A377" s="4" t="s">
        <v>376</v>
      </c>
      <c r="B377" s="5">
        <v>164</v>
      </c>
      <c r="C377" s="6">
        <v>74.42</v>
      </c>
    </row>
    <row r="378" spans="1:3">
      <c r="A378" s="4" t="s">
        <v>377</v>
      </c>
      <c r="B378" s="5">
        <v>172</v>
      </c>
      <c r="C378" s="6">
        <v>0</v>
      </c>
    </row>
    <row r="379" spans="1:3">
      <c r="A379" s="4" t="s">
        <v>378</v>
      </c>
      <c r="B379" s="5">
        <v>317</v>
      </c>
      <c r="C379" s="6">
        <v>0</v>
      </c>
    </row>
    <row r="380" spans="1:3">
      <c r="A380" s="4" t="s">
        <v>379</v>
      </c>
      <c r="B380" s="5">
        <v>124</v>
      </c>
      <c r="C380" s="6">
        <v>0</v>
      </c>
    </row>
    <row r="381" spans="1:3">
      <c r="A381" s="4" t="s">
        <v>380</v>
      </c>
      <c r="B381" s="5">
        <v>74</v>
      </c>
      <c r="C381" s="6">
        <v>0</v>
      </c>
    </row>
    <row r="382" spans="1:3">
      <c r="A382" s="4" t="s">
        <v>381</v>
      </c>
      <c r="B382" s="5">
        <v>138</v>
      </c>
      <c r="C382" s="6">
        <v>0</v>
      </c>
    </row>
    <row r="383" spans="1:3">
      <c r="A383" s="4" t="s">
        <v>382</v>
      </c>
      <c r="B383" s="5">
        <v>217</v>
      </c>
      <c r="C383" s="6">
        <v>0</v>
      </c>
    </row>
    <row r="384" spans="1:3">
      <c r="A384" s="4" t="s">
        <v>383</v>
      </c>
      <c r="B384" s="5">
        <v>103</v>
      </c>
      <c r="C384" s="6">
        <v>0</v>
      </c>
    </row>
    <row r="385" spans="1:3">
      <c r="A385" s="4" t="s">
        <v>384</v>
      </c>
      <c r="B385" s="5">
        <v>120</v>
      </c>
      <c r="C385" s="6">
        <v>0</v>
      </c>
    </row>
    <row r="386" spans="1:3">
      <c r="A386" s="4" t="s">
        <v>385</v>
      </c>
      <c r="B386" s="5">
        <v>38</v>
      </c>
      <c r="C386" s="6">
        <v>0</v>
      </c>
    </row>
    <row r="387" spans="1:3">
      <c r="A387" s="4" t="s">
        <v>386</v>
      </c>
      <c r="B387" s="5">
        <v>129</v>
      </c>
      <c r="C387" s="6">
        <v>0</v>
      </c>
    </row>
    <row r="388" spans="1:3">
      <c r="A388" s="4" t="s">
        <v>387</v>
      </c>
      <c r="B388" s="5">
        <v>210</v>
      </c>
      <c r="C388" s="6">
        <v>0</v>
      </c>
    </row>
    <row r="389" spans="1:3">
      <c r="A389" s="4" t="s">
        <v>388</v>
      </c>
      <c r="B389" s="5">
        <v>465</v>
      </c>
      <c r="C389" s="6">
        <v>0</v>
      </c>
    </row>
    <row r="390" spans="1:3">
      <c r="A390" s="4" t="s">
        <v>389</v>
      </c>
      <c r="B390" s="5">
        <v>132</v>
      </c>
      <c r="C390" s="6">
        <v>0</v>
      </c>
    </row>
    <row r="391" spans="1:3">
      <c r="A391" s="4" t="s">
        <v>390</v>
      </c>
      <c r="B391" s="5">
        <v>212</v>
      </c>
      <c r="C391" s="6">
        <v>0</v>
      </c>
    </row>
    <row r="392" spans="1:3">
      <c r="A392" s="4" t="s">
        <v>391</v>
      </c>
      <c r="B392" s="5">
        <v>89</v>
      </c>
      <c r="C392" s="6">
        <v>0</v>
      </c>
    </row>
    <row r="393" spans="1:3">
      <c r="A393" s="4" t="s">
        <v>392</v>
      </c>
      <c r="B393" s="5">
        <v>93</v>
      </c>
      <c r="C393" s="6">
        <v>0</v>
      </c>
    </row>
    <row r="394" spans="1:3">
      <c r="A394" s="4" t="s">
        <v>393</v>
      </c>
      <c r="B394" s="5">
        <v>140</v>
      </c>
      <c r="C394" s="6">
        <v>0</v>
      </c>
    </row>
    <row r="395" spans="1:3">
      <c r="A395" s="4" t="s">
        <v>394</v>
      </c>
      <c r="B395" s="5">
        <v>119</v>
      </c>
      <c r="C395" s="6">
        <v>0</v>
      </c>
    </row>
    <row r="396" spans="1:3">
      <c r="A396" s="4" t="s">
        <v>395</v>
      </c>
      <c r="B396" s="5">
        <v>325</v>
      </c>
      <c r="C396" s="6">
        <v>0</v>
      </c>
    </row>
    <row r="397" spans="1:3">
      <c r="A397" s="4" t="s">
        <v>396</v>
      </c>
      <c r="B397" s="5">
        <v>199</v>
      </c>
      <c r="C397" s="6">
        <v>0</v>
      </c>
    </row>
    <row r="398" spans="1:3">
      <c r="A398" s="4" t="s">
        <v>397</v>
      </c>
      <c r="B398" s="5">
        <v>66</v>
      </c>
      <c r="C398" s="6">
        <v>0</v>
      </c>
    </row>
    <row r="399" spans="1:3">
      <c r="A399" s="4" t="s">
        <v>398</v>
      </c>
      <c r="B399" s="5">
        <v>215</v>
      </c>
      <c r="C399" s="6">
        <v>0</v>
      </c>
    </row>
    <row r="400" spans="1:3">
      <c r="A400" s="4" t="s">
        <v>399</v>
      </c>
      <c r="B400" s="5">
        <v>146</v>
      </c>
      <c r="C400" s="6">
        <v>0</v>
      </c>
    </row>
    <row r="401" spans="1:3">
      <c r="A401" s="4" t="s">
        <v>400</v>
      </c>
      <c r="B401" s="5">
        <v>275</v>
      </c>
      <c r="C401" s="6">
        <v>0</v>
      </c>
    </row>
    <row r="402" spans="1:3">
      <c r="A402" s="4" t="s">
        <v>401</v>
      </c>
      <c r="B402" s="5">
        <v>356</v>
      </c>
      <c r="C402" s="6">
        <v>0</v>
      </c>
    </row>
    <row r="403" spans="1:3">
      <c r="A403" s="4" t="s">
        <v>402</v>
      </c>
      <c r="B403" s="5">
        <v>140</v>
      </c>
      <c r="C403" s="6">
        <v>0</v>
      </c>
    </row>
    <row r="404" spans="1:3">
      <c r="A404" s="4" t="s">
        <v>403</v>
      </c>
      <c r="B404" s="5">
        <v>295</v>
      </c>
      <c r="C404" s="6">
        <v>0</v>
      </c>
    </row>
    <row r="405" spans="1:3">
      <c r="A405" s="4" t="s">
        <v>404</v>
      </c>
      <c r="B405" s="5">
        <v>61</v>
      </c>
      <c r="C405" s="6">
        <v>0</v>
      </c>
    </row>
    <row r="406" spans="1:3">
      <c r="A406" s="4" t="s">
        <v>405</v>
      </c>
      <c r="B406" s="5">
        <v>141</v>
      </c>
      <c r="C406" s="6">
        <v>452.88</v>
      </c>
    </row>
    <row r="407" spans="1:3">
      <c r="A407" s="4" t="s">
        <v>406</v>
      </c>
      <c r="B407" s="5">
        <v>284</v>
      </c>
      <c r="C407" s="6">
        <v>0</v>
      </c>
    </row>
    <row r="408" spans="1:3">
      <c r="A408" s="4" t="s">
        <v>407</v>
      </c>
      <c r="B408" s="5">
        <v>207</v>
      </c>
      <c r="C408" s="6">
        <v>0</v>
      </c>
    </row>
    <row r="409" spans="1:3">
      <c r="A409" s="4" t="s">
        <v>408</v>
      </c>
      <c r="B409" s="5">
        <v>73</v>
      </c>
      <c r="C409" s="6">
        <v>0</v>
      </c>
    </row>
    <row r="410" spans="1:3">
      <c r="A410" s="4" t="s">
        <v>409</v>
      </c>
      <c r="B410" s="5">
        <v>114</v>
      </c>
      <c r="C410" s="6">
        <v>0</v>
      </c>
    </row>
    <row r="411" spans="1:3">
      <c r="A411" s="4" t="s">
        <v>410</v>
      </c>
      <c r="B411" s="5">
        <v>42</v>
      </c>
      <c r="C411" s="6">
        <v>10.64</v>
      </c>
    </row>
    <row r="412" spans="1:3">
      <c r="A412" s="4" t="s">
        <v>411</v>
      </c>
      <c r="B412" s="5">
        <v>210</v>
      </c>
      <c r="C412" s="6">
        <v>0</v>
      </c>
    </row>
    <row r="413" spans="1:3">
      <c r="A413" s="4" t="s">
        <v>412</v>
      </c>
      <c r="B413" s="5">
        <v>157</v>
      </c>
      <c r="C413" s="6">
        <v>0</v>
      </c>
    </row>
    <row r="414" spans="1:3">
      <c r="A414" s="4" t="s">
        <v>413</v>
      </c>
      <c r="B414" s="5">
        <v>79</v>
      </c>
      <c r="C414" s="6">
        <v>22.4</v>
      </c>
    </row>
    <row r="415" spans="1:3">
      <c r="A415" s="4" t="s">
        <v>414</v>
      </c>
      <c r="B415" s="5">
        <v>72</v>
      </c>
      <c r="C415" s="6">
        <v>0</v>
      </c>
    </row>
    <row r="416" spans="1:3">
      <c r="A416" s="4" t="s">
        <v>415</v>
      </c>
      <c r="B416" s="5">
        <v>553</v>
      </c>
      <c r="C416" s="6">
        <v>68.760000000000005</v>
      </c>
    </row>
    <row r="417" spans="1:3">
      <c r="A417" s="4" t="s">
        <v>416</v>
      </c>
      <c r="B417" s="5">
        <v>81</v>
      </c>
      <c r="C417" s="6">
        <v>0</v>
      </c>
    </row>
    <row r="418" spans="1:3">
      <c r="A418" s="4" t="s">
        <v>417</v>
      </c>
      <c r="B418" s="5">
        <v>276</v>
      </c>
      <c r="C418" s="6">
        <v>75.010000000000005</v>
      </c>
    </row>
    <row r="419" spans="1:3">
      <c r="A419" s="4" t="s">
        <v>418</v>
      </c>
      <c r="B419" s="5">
        <v>99</v>
      </c>
      <c r="C419" s="6">
        <v>0</v>
      </c>
    </row>
    <row r="420" spans="1:3">
      <c r="A420" s="4" t="s">
        <v>419</v>
      </c>
      <c r="B420" s="5">
        <v>50</v>
      </c>
      <c r="C420" s="6">
        <v>59.36</v>
      </c>
    </row>
    <row r="421" spans="1:3">
      <c r="A421" s="4" t="s">
        <v>420</v>
      </c>
      <c r="B421" s="5">
        <v>179</v>
      </c>
      <c r="C421" s="6">
        <v>0</v>
      </c>
    </row>
    <row r="422" spans="1:3">
      <c r="A422" s="4" t="s">
        <v>421</v>
      </c>
      <c r="B422" s="5">
        <v>145</v>
      </c>
      <c r="C422" s="6">
        <v>0</v>
      </c>
    </row>
    <row r="423" spans="1:3">
      <c r="A423" s="4" t="s">
        <v>422</v>
      </c>
      <c r="B423" s="5">
        <v>84</v>
      </c>
      <c r="C423" s="6">
        <v>20.18</v>
      </c>
    </row>
    <row r="424" spans="1:3">
      <c r="A424" s="4" t="s">
        <v>423</v>
      </c>
      <c r="B424" s="5">
        <v>135</v>
      </c>
      <c r="C424" s="6">
        <v>0</v>
      </c>
    </row>
    <row r="425" spans="1:3">
      <c r="A425" s="4" t="s">
        <v>424</v>
      </c>
      <c r="B425" s="5">
        <v>197</v>
      </c>
      <c r="C425" s="6">
        <v>13.43</v>
      </c>
    </row>
    <row r="426" spans="1:3">
      <c r="A426" s="4" t="s">
        <v>425</v>
      </c>
      <c r="B426" s="5">
        <v>228</v>
      </c>
      <c r="C426" s="6">
        <v>0</v>
      </c>
    </row>
    <row r="427" spans="1:3">
      <c r="A427" s="4" t="s">
        <v>426</v>
      </c>
      <c r="B427" s="5">
        <v>385</v>
      </c>
      <c r="C427" s="6">
        <v>0</v>
      </c>
    </row>
    <row r="428" spans="1:3">
      <c r="A428" s="4" t="s">
        <v>427</v>
      </c>
      <c r="B428" s="5">
        <v>110</v>
      </c>
      <c r="C428" s="6">
        <v>33.43</v>
      </c>
    </row>
    <row r="429" spans="1:3">
      <c r="A429" s="4" t="s">
        <v>428</v>
      </c>
      <c r="B429" s="5">
        <v>129</v>
      </c>
      <c r="C429" s="6">
        <v>0</v>
      </c>
    </row>
    <row r="430" spans="1:3">
      <c r="A430" s="4" t="s">
        <v>429</v>
      </c>
      <c r="B430" s="5">
        <v>121</v>
      </c>
      <c r="C430" s="6">
        <v>16.68</v>
      </c>
    </row>
    <row r="431" spans="1:3">
      <c r="A431" s="4" t="s">
        <v>430</v>
      </c>
      <c r="B431" s="5">
        <v>735</v>
      </c>
      <c r="C431" s="6">
        <v>0</v>
      </c>
    </row>
    <row r="432" spans="1:3">
      <c r="A432" s="4" t="s">
        <v>431</v>
      </c>
      <c r="B432" s="5">
        <v>67</v>
      </c>
      <c r="C432" s="6">
        <v>0</v>
      </c>
    </row>
    <row r="433" spans="1:3">
      <c r="A433" s="4" t="s">
        <v>432</v>
      </c>
      <c r="B433" s="5">
        <v>457</v>
      </c>
      <c r="C433" s="6">
        <v>0</v>
      </c>
    </row>
    <row r="434" spans="1:3">
      <c r="A434" s="4" t="s">
        <v>433</v>
      </c>
      <c r="B434" s="5">
        <v>215</v>
      </c>
      <c r="C434" s="6">
        <v>0</v>
      </c>
    </row>
    <row r="435" spans="1:3">
      <c r="A435" s="4" t="s">
        <v>434</v>
      </c>
      <c r="B435" s="5">
        <v>54</v>
      </c>
      <c r="C435" s="6">
        <v>0</v>
      </c>
    </row>
    <row r="436" spans="1:3">
      <c r="A436" s="4" t="s">
        <v>435</v>
      </c>
      <c r="B436" s="5">
        <v>339</v>
      </c>
      <c r="C436" s="6">
        <v>0</v>
      </c>
    </row>
    <row r="437" spans="1:3">
      <c r="A437" s="4" t="s">
        <v>436</v>
      </c>
      <c r="B437" s="5">
        <v>53</v>
      </c>
      <c r="C437" s="6">
        <v>0</v>
      </c>
    </row>
    <row r="438" spans="1:3">
      <c r="A438" s="4" t="s">
        <v>437</v>
      </c>
      <c r="B438" s="5">
        <v>373</v>
      </c>
      <c r="C438" s="6">
        <v>0</v>
      </c>
    </row>
    <row r="439" spans="1:3">
      <c r="A439" s="4" t="s">
        <v>438</v>
      </c>
      <c r="B439" s="5">
        <v>234</v>
      </c>
      <c r="C439" s="6">
        <v>0</v>
      </c>
    </row>
    <row r="440" spans="1:3">
      <c r="A440" s="4" t="s">
        <v>439</v>
      </c>
      <c r="B440" s="5">
        <v>51</v>
      </c>
      <c r="C440" s="6">
        <v>0</v>
      </c>
    </row>
    <row r="441" spans="1:3">
      <c r="A441" s="4" t="s">
        <v>440</v>
      </c>
      <c r="B441" s="5">
        <v>28</v>
      </c>
      <c r="C441" s="6">
        <v>22.28</v>
      </c>
    </row>
    <row r="442" spans="1:3">
      <c r="A442" s="4" t="s">
        <v>441</v>
      </c>
      <c r="B442" s="5">
        <v>145</v>
      </c>
      <c r="C442" s="6">
        <v>0</v>
      </c>
    </row>
    <row r="443" spans="1:3">
      <c r="A443" s="4" t="s">
        <v>442</v>
      </c>
      <c r="B443" s="5">
        <v>190</v>
      </c>
      <c r="C443" s="6">
        <v>0</v>
      </c>
    </row>
    <row r="444" spans="1:3">
      <c r="A444" s="4" t="s">
        <v>443</v>
      </c>
      <c r="B444" s="5">
        <v>236</v>
      </c>
      <c r="C444" s="6">
        <v>0</v>
      </c>
    </row>
    <row r="445" spans="1:3">
      <c r="A445" s="4" t="s">
        <v>444</v>
      </c>
      <c r="B445" s="5">
        <v>122</v>
      </c>
      <c r="C445" s="6">
        <v>5.05</v>
      </c>
    </row>
    <row r="446" spans="1:3">
      <c r="A446" s="4" t="s">
        <v>445</v>
      </c>
      <c r="B446" s="5">
        <v>471</v>
      </c>
      <c r="C446" s="6">
        <v>0</v>
      </c>
    </row>
    <row r="447" spans="1:3">
      <c r="A447" s="4" t="s">
        <v>446</v>
      </c>
      <c r="B447" s="5">
        <v>71</v>
      </c>
      <c r="C447" s="6">
        <v>1.1499999999999999</v>
      </c>
    </row>
    <row r="448" spans="1:3">
      <c r="A448" s="4" t="s">
        <v>447</v>
      </c>
      <c r="B448" s="5">
        <v>31</v>
      </c>
      <c r="C448" s="6">
        <v>0</v>
      </c>
    </row>
    <row r="449" spans="1:3">
      <c r="A449" s="4" t="s">
        <v>448</v>
      </c>
      <c r="B449" s="5">
        <v>208</v>
      </c>
      <c r="C449" s="6">
        <v>0</v>
      </c>
    </row>
    <row r="450" spans="1:3">
      <c r="A450" s="4" t="s">
        <v>449</v>
      </c>
      <c r="B450" s="5">
        <v>345</v>
      </c>
      <c r="C450" s="6">
        <v>0</v>
      </c>
    </row>
    <row r="451" spans="1:3">
      <c r="A451" s="4" t="s">
        <v>450</v>
      </c>
      <c r="B451" s="5">
        <v>298</v>
      </c>
      <c r="C451" s="6">
        <v>0</v>
      </c>
    </row>
    <row r="452" spans="1:3">
      <c r="A452" s="4" t="s">
        <v>451</v>
      </c>
      <c r="B452" s="5">
        <v>115</v>
      </c>
      <c r="C452" s="6">
        <v>6.24</v>
      </c>
    </row>
    <row r="453" spans="1:3">
      <c r="A453" s="4" t="s">
        <v>452</v>
      </c>
      <c r="B453" s="5">
        <v>91</v>
      </c>
      <c r="C453" s="6">
        <v>0</v>
      </c>
    </row>
    <row r="454" spans="1:3">
      <c r="A454" s="4" t="s">
        <v>453</v>
      </c>
      <c r="B454" s="5">
        <v>139</v>
      </c>
      <c r="C454" s="6">
        <v>444.8</v>
      </c>
    </row>
    <row r="455" spans="1:3">
      <c r="A455" s="4" t="s">
        <v>454</v>
      </c>
      <c r="B455" s="5">
        <v>100</v>
      </c>
      <c r="C455" s="6">
        <v>0</v>
      </c>
    </row>
    <row r="456" spans="1:3">
      <c r="A456" s="4" t="s">
        <v>455</v>
      </c>
      <c r="B456" s="5">
        <v>299</v>
      </c>
      <c r="C456" s="6">
        <v>61.2</v>
      </c>
    </row>
    <row r="457" spans="1:3">
      <c r="A457" s="4" t="s">
        <v>456</v>
      </c>
      <c r="B457" s="5">
        <v>84</v>
      </c>
      <c r="C457" s="6">
        <v>0</v>
      </c>
    </row>
    <row r="458" spans="1:3">
      <c r="A458" s="4" t="s">
        <v>457</v>
      </c>
      <c r="B458" s="5">
        <v>55</v>
      </c>
      <c r="C458" s="6">
        <v>0</v>
      </c>
    </row>
    <row r="459" spans="1:3">
      <c r="A459" s="4" t="s">
        <v>458</v>
      </c>
      <c r="B459" s="5">
        <v>214</v>
      </c>
      <c r="C459" s="6">
        <v>298.79000000000002</v>
      </c>
    </row>
    <row r="460" spans="1:3">
      <c r="A460" s="4" t="s">
        <v>459</v>
      </c>
      <c r="B460" s="5">
        <v>54</v>
      </c>
      <c r="C460" s="6">
        <v>0</v>
      </c>
    </row>
    <row r="461" spans="1:3">
      <c r="A461" s="4" t="s">
        <v>460</v>
      </c>
      <c r="B461" s="5">
        <v>459</v>
      </c>
      <c r="C461" s="6">
        <v>0</v>
      </c>
    </row>
    <row r="462" spans="1:3">
      <c r="A462" s="4" t="s">
        <v>461</v>
      </c>
      <c r="B462" s="5">
        <v>98</v>
      </c>
      <c r="C462" s="6">
        <v>0</v>
      </c>
    </row>
    <row r="463" spans="1:3">
      <c r="A463" s="4" t="s">
        <v>462</v>
      </c>
      <c r="B463" s="5">
        <v>396</v>
      </c>
      <c r="C463" s="6">
        <v>0</v>
      </c>
    </row>
    <row r="464" spans="1:3">
      <c r="A464" s="4" t="s">
        <v>463</v>
      </c>
      <c r="B464" s="5">
        <v>111</v>
      </c>
      <c r="C464" s="6">
        <v>0</v>
      </c>
    </row>
    <row r="465" spans="1:3">
      <c r="A465" s="4" t="s">
        <v>464</v>
      </c>
      <c r="B465" s="5">
        <v>71</v>
      </c>
      <c r="C465" s="6">
        <v>0</v>
      </c>
    </row>
    <row r="466" spans="1:3">
      <c r="A466" s="4" t="s">
        <v>465</v>
      </c>
      <c r="B466" s="5">
        <v>177</v>
      </c>
      <c r="C466" s="6">
        <v>203.18</v>
      </c>
    </row>
    <row r="467" spans="1:3">
      <c r="A467" s="4" t="s">
        <v>466</v>
      </c>
      <c r="B467" s="5">
        <v>64</v>
      </c>
      <c r="C467" s="6">
        <v>0</v>
      </c>
    </row>
    <row r="468" spans="1:3">
      <c r="A468" s="4" t="s">
        <v>467</v>
      </c>
      <c r="B468" s="5">
        <v>234</v>
      </c>
      <c r="C468" s="6">
        <v>0</v>
      </c>
    </row>
    <row r="469" spans="1:3">
      <c r="A469" s="4" t="s">
        <v>468</v>
      </c>
      <c r="B469" s="5">
        <v>170</v>
      </c>
      <c r="C469" s="6">
        <v>0</v>
      </c>
    </row>
    <row r="470" spans="1:3">
      <c r="A470" s="4" t="s">
        <v>469</v>
      </c>
      <c r="B470" s="5">
        <v>303</v>
      </c>
      <c r="C470" s="6">
        <v>0</v>
      </c>
    </row>
    <row r="471" spans="1:3">
      <c r="A471" s="4" t="s">
        <v>470</v>
      </c>
      <c r="B471" s="5">
        <v>71</v>
      </c>
      <c r="C471" s="6">
        <v>0</v>
      </c>
    </row>
    <row r="472" spans="1:3">
      <c r="A472" s="4" t="s">
        <v>471</v>
      </c>
      <c r="B472" s="5">
        <v>104</v>
      </c>
      <c r="C472" s="6">
        <v>0</v>
      </c>
    </row>
    <row r="473" spans="1:3">
      <c r="A473" s="4" t="s">
        <v>472</v>
      </c>
      <c r="B473" s="5">
        <v>274</v>
      </c>
      <c r="C473" s="6">
        <v>86.01</v>
      </c>
    </row>
    <row r="474" spans="1:3">
      <c r="A474" s="4" t="s">
        <v>473</v>
      </c>
      <c r="B474" s="5">
        <v>199</v>
      </c>
      <c r="C474" s="6">
        <v>0</v>
      </c>
    </row>
    <row r="475" spans="1:3">
      <c r="A475" s="4" t="s">
        <v>474</v>
      </c>
      <c r="B475" s="5">
        <v>73</v>
      </c>
      <c r="C475" s="6">
        <v>0</v>
      </c>
    </row>
    <row r="476" spans="1:3">
      <c r="A476" s="4" t="s">
        <v>475</v>
      </c>
      <c r="B476" s="5">
        <v>136</v>
      </c>
      <c r="C476" s="6">
        <v>0</v>
      </c>
    </row>
    <row r="477" spans="1:3">
      <c r="A477" s="4" t="s">
        <v>476</v>
      </c>
      <c r="B477" s="5">
        <v>442</v>
      </c>
      <c r="C477" s="6">
        <v>0</v>
      </c>
    </row>
    <row r="478" spans="1:3">
      <c r="A478" s="4" t="s">
        <v>477</v>
      </c>
      <c r="B478" s="5">
        <v>204</v>
      </c>
      <c r="C478" s="6">
        <v>1.22</v>
      </c>
    </row>
    <row r="479" spans="1:3">
      <c r="A479" s="4" t="s">
        <v>478</v>
      </c>
      <c r="B479" s="5">
        <v>255</v>
      </c>
      <c r="C479" s="6">
        <v>0</v>
      </c>
    </row>
    <row r="480" spans="1:3">
      <c r="A480" s="4" t="s">
        <v>479</v>
      </c>
      <c r="B480" s="5">
        <v>222</v>
      </c>
      <c r="C480" s="6">
        <v>0</v>
      </c>
    </row>
    <row r="481" spans="1:3">
      <c r="A481" s="4" t="s">
        <v>480</v>
      </c>
      <c r="B481" s="5">
        <v>134</v>
      </c>
      <c r="C481" s="6">
        <v>27.38</v>
      </c>
    </row>
    <row r="482" spans="1:3">
      <c r="A482" s="4" t="s">
        <v>481</v>
      </c>
      <c r="B482" s="5">
        <v>363</v>
      </c>
      <c r="C482" s="6">
        <v>0</v>
      </c>
    </row>
    <row r="483" spans="1:3">
      <c r="A483" s="4" t="s">
        <v>482</v>
      </c>
      <c r="B483" s="5">
        <v>230</v>
      </c>
      <c r="C483" s="6">
        <v>0</v>
      </c>
    </row>
    <row r="484" spans="1:3">
      <c r="A484" s="4" t="s">
        <v>483</v>
      </c>
      <c r="B484" s="5">
        <v>150</v>
      </c>
      <c r="C484" s="6">
        <v>0</v>
      </c>
    </row>
    <row r="485" spans="1:3">
      <c r="A485" s="4" t="s">
        <v>484</v>
      </c>
      <c r="B485" s="5">
        <v>50</v>
      </c>
      <c r="C485" s="6">
        <v>0</v>
      </c>
    </row>
    <row r="486" spans="1:3">
      <c r="A486" s="4" t="s">
        <v>485</v>
      </c>
      <c r="B486" s="5">
        <v>191</v>
      </c>
      <c r="C486" s="6">
        <v>0</v>
      </c>
    </row>
    <row r="487" spans="1:3">
      <c r="A487" s="4" t="s">
        <v>486</v>
      </c>
      <c r="B487" s="5">
        <v>235</v>
      </c>
      <c r="C487" s="6">
        <v>0</v>
      </c>
    </row>
    <row r="488" spans="1:3">
      <c r="A488" s="4" t="s">
        <v>487</v>
      </c>
      <c r="B488" s="5">
        <v>94</v>
      </c>
      <c r="C488" s="6">
        <v>0</v>
      </c>
    </row>
    <row r="489" spans="1:3">
      <c r="A489" s="4" t="s">
        <v>488</v>
      </c>
      <c r="B489" s="5">
        <v>58</v>
      </c>
      <c r="C489" s="6">
        <v>0</v>
      </c>
    </row>
    <row r="490" spans="1:3">
      <c r="A490" s="4" t="s">
        <v>489</v>
      </c>
      <c r="B490" s="5">
        <v>328</v>
      </c>
      <c r="C490" s="6">
        <v>0</v>
      </c>
    </row>
    <row r="491" spans="1:3">
      <c r="A491" s="4" t="s">
        <v>490</v>
      </c>
      <c r="B491" s="5">
        <v>189</v>
      </c>
      <c r="C491" s="6">
        <v>0</v>
      </c>
    </row>
    <row r="492" spans="1:3">
      <c r="A492" s="4" t="s">
        <v>491</v>
      </c>
      <c r="B492" s="5">
        <v>287</v>
      </c>
      <c r="C492" s="6">
        <v>0</v>
      </c>
    </row>
    <row r="493" spans="1:3">
      <c r="A493" s="4" t="s">
        <v>492</v>
      </c>
      <c r="B493" s="5">
        <v>239</v>
      </c>
      <c r="C493" s="6">
        <v>0</v>
      </c>
    </row>
    <row r="494" spans="1:3">
      <c r="A494" s="4" t="s">
        <v>493</v>
      </c>
      <c r="B494" s="5">
        <v>266</v>
      </c>
      <c r="C494" s="6">
        <v>35.43</v>
      </c>
    </row>
    <row r="495" spans="1:3">
      <c r="A495" s="4" t="s">
        <v>494</v>
      </c>
      <c r="B495" s="5">
        <v>191</v>
      </c>
      <c r="C495" s="6">
        <v>0</v>
      </c>
    </row>
    <row r="496" spans="1:3">
      <c r="A496" s="4" t="s">
        <v>495</v>
      </c>
      <c r="B496" s="5">
        <v>240</v>
      </c>
      <c r="C496" s="6">
        <v>0</v>
      </c>
    </row>
    <row r="497" spans="1:3">
      <c r="A497" s="4" t="s">
        <v>496</v>
      </c>
      <c r="B497" s="5">
        <v>48</v>
      </c>
      <c r="C497" s="6">
        <v>0</v>
      </c>
    </row>
    <row r="498" spans="1:3">
      <c r="A498" s="4" t="s">
        <v>497</v>
      </c>
      <c r="B498" s="5">
        <v>314</v>
      </c>
      <c r="C498" s="6">
        <v>0</v>
      </c>
    </row>
    <row r="499" spans="1:3">
      <c r="A499" s="4" t="s">
        <v>498</v>
      </c>
      <c r="B499" s="5">
        <v>139</v>
      </c>
      <c r="C499" s="6">
        <v>23.62</v>
      </c>
    </row>
    <row r="500" spans="1:3">
      <c r="A500" s="4" t="s">
        <v>499</v>
      </c>
      <c r="B500" s="5">
        <v>166</v>
      </c>
      <c r="C500" s="6">
        <v>474.01</v>
      </c>
    </row>
    <row r="501" spans="1:3">
      <c r="A501" s="4" t="s">
        <v>500</v>
      </c>
      <c r="B501" s="5">
        <v>141</v>
      </c>
      <c r="C501" s="6">
        <v>95.72</v>
      </c>
    </row>
    <row r="502" spans="1:3">
      <c r="A502" s="4" t="s">
        <v>501</v>
      </c>
      <c r="B502" s="5">
        <v>143</v>
      </c>
      <c r="C502" s="6">
        <v>0</v>
      </c>
    </row>
    <row r="503" spans="1:3">
      <c r="A503" s="4" t="s">
        <v>502</v>
      </c>
      <c r="B503" s="5">
        <v>154</v>
      </c>
      <c r="C503" s="6">
        <v>46.58</v>
      </c>
    </row>
    <row r="504" spans="1:3">
      <c r="A504" s="4" t="s">
        <v>503</v>
      </c>
      <c r="B504" s="5">
        <v>68</v>
      </c>
      <c r="C504" s="6">
        <v>0</v>
      </c>
    </row>
    <row r="505" spans="1:3">
      <c r="A505" s="4" t="s">
        <v>504</v>
      </c>
      <c r="B505" s="5">
        <v>149</v>
      </c>
      <c r="C505" s="6">
        <v>12.22</v>
      </c>
    </row>
    <row r="506" spans="1:3">
      <c r="A506" s="4" t="s">
        <v>505</v>
      </c>
      <c r="B506" s="5">
        <v>136</v>
      </c>
      <c r="C506" s="6">
        <v>0</v>
      </c>
    </row>
    <row r="507" spans="1:3">
      <c r="A507" s="4" t="s">
        <v>506</v>
      </c>
      <c r="B507" s="5">
        <v>133</v>
      </c>
      <c r="C507" s="6">
        <v>0</v>
      </c>
    </row>
    <row r="508" spans="1:3">
      <c r="A508" s="4" t="s">
        <v>507</v>
      </c>
      <c r="B508" s="5">
        <v>188</v>
      </c>
      <c r="C508" s="6">
        <v>0</v>
      </c>
    </row>
    <row r="509" spans="1:3">
      <c r="A509" s="4" t="s">
        <v>508</v>
      </c>
      <c r="B509" s="5">
        <v>224</v>
      </c>
      <c r="C509" s="6">
        <v>0</v>
      </c>
    </row>
    <row r="510" spans="1:3">
      <c r="A510" s="4" t="s">
        <v>509</v>
      </c>
      <c r="B510" s="5">
        <v>370</v>
      </c>
      <c r="C510" s="6">
        <v>0</v>
      </c>
    </row>
    <row r="511" spans="1:3">
      <c r="A511" s="4" t="s">
        <v>510</v>
      </c>
      <c r="B511" s="5">
        <v>273</v>
      </c>
      <c r="C511" s="6">
        <v>670.91</v>
      </c>
    </row>
    <row r="512" spans="1:3">
      <c r="A512" s="4" t="s">
        <v>511</v>
      </c>
      <c r="B512" s="5">
        <v>364</v>
      </c>
      <c r="C512" s="6">
        <v>0</v>
      </c>
    </row>
    <row r="513" spans="1:3">
      <c r="A513" s="4" t="s">
        <v>512</v>
      </c>
      <c r="B513" s="5">
        <v>231</v>
      </c>
      <c r="C513" s="6">
        <v>0</v>
      </c>
    </row>
    <row r="514" spans="1:3">
      <c r="A514" s="4" t="s">
        <v>513</v>
      </c>
      <c r="B514" s="5">
        <v>98</v>
      </c>
      <c r="C514" s="6">
        <v>0</v>
      </c>
    </row>
    <row r="515" spans="1:3">
      <c r="A515" s="4" t="s">
        <v>514</v>
      </c>
      <c r="B515" s="5">
        <v>130</v>
      </c>
      <c r="C515" s="6">
        <v>0</v>
      </c>
    </row>
    <row r="516" spans="1:3">
      <c r="A516" s="4" t="s">
        <v>515</v>
      </c>
      <c r="B516" s="5">
        <v>103</v>
      </c>
      <c r="C516" s="6">
        <v>0</v>
      </c>
    </row>
    <row r="517" spans="1:3">
      <c r="A517" s="4" t="s">
        <v>516</v>
      </c>
      <c r="B517" s="5">
        <v>87</v>
      </c>
      <c r="C517" s="6">
        <v>0</v>
      </c>
    </row>
    <row r="518" spans="1:3">
      <c r="A518" s="4" t="s">
        <v>517</v>
      </c>
      <c r="B518" s="5">
        <v>210</v>
      </c>
      <c r="C518" s="6">
        <v>0</v>
      </c>
    </row>
    <row r="519" spans="1:3">
      <c r="A519" s="4" t="s">
        <v>518</v>
      </c>
      <c r="B519" s="5">
        <v>286</v>
      </c>
      <c r="C519" s="6">
        <v>50.95</v>
      </c>
    </row>
    <row r="520" spans="1:3">
      <c r="A520" s="4" t="s">
        <v>519</v>
      </c>
      <c r="B520" s="5">
        <v>103</v>
      </c>
      <c r="C520" s="6">
        <v>0</v>
      </c>
    </row>
    <row r="521" spans="1:3">
      <c r="A521" s="4" t="s">
        <v>520</v>
      </c>
      <c r="B521" s="5">
        <v>363</v>
      </c>
      <c r="C521" s="6">
        <v>0</v>
      </c>
    </row>
    <row r="522" spans="1:3">
      <c r="A522" s="4" t="s">
        <v>521</v>
      </c>
      <c r="B522" s="5">
        <v>201</v>
      </c>
      <c r="C522" s="6">
        <v>0</v>
      </c>
    </row>
    <row r="523" spans="1:3">
      <c r="A523" s="4" t="s">
        <v>522</v>
      </c>
      <c r="B523" s="5">
        <v>248</v>
      </c>
      <c r="C523" s="6">
        <v>0</v>
      </c>
    </row>
    <row r="524" spans="1:3">
      <c r="A524" s="4" t="s">
        <v>523</v>
      </c>
      <c r="B524" s="5">
        <v>39</v>
      </c>
      <c r="C524" s="6">
        <v>0</v>
      </c>
    </row>
    <row r="525" spans="1:3">
      <c r="A525" s="4" t="s">
        <v>524</v>
      </c>
      <c r="B525" s="5">
        <v>202</v>
      </c>
      <c r="C525" s="6">
        <v>0</v>
      </c>
    </row>
    <row r="526" spans="1:3">
      <c r="A526" s="4" t="s">
        <v>525</v>
      </c>
      <c r="B526" s="5">
        <v>112</v>
      </c>
      <c r="C526" s="6">
        <v>0</v>
      </c>
    </row>
    <row r="527" spans="1:3">
      <c r="A527" s="4" t="s">
        <v>526</v>
      </c>
      <c r="B527" s="5">
        <v>216</v>
      </c>
      <c r="C527" s="6">
        <v>0</v>
      </c>
    </row>
    <row r="528" spans="1:3">
      <c r="A528" s="4" t="s">
        <v>527</v>
      </c>
      <c r="B528" s="5">
        <v>39</v>
      </c>
      <c r="C528" s="6">
        <v>0</v>
      </c>
    </row>
    <row r="529" spans="1:3">
      <c r="A529" s="4" t="s">
        <v>528</v>
      </c>
      <c r="B529" s="5">
        <v>174</v>
      </c>
      <c r="C529" s="6">
        <v>0</v>
      </c>
    </row>
    <row r="530" spans="1:3">
      <c r="A530" s="4" t="s">
        <v>529</v>
      </c>
      <c r="B530" s="5">
        <v>80</v>
      </c>
      <c r="C530" s="6">
        <v>0</v>
      </c>
    </row>
    <row r="531" spans="1:3">
      <c r="A531" s="4" t="s">
        <v>530</v>
      </c>
      <c r="B531" s="5">
        <v>312</v>
      </c>
      <c r="C531" s="6">
        <v>103.86</v>
      </c>
    </row>
    <row r="532" spans="1:3">
      <c r="A532" s="4" t="s">
        <v>531</v>
      </c>
      <c r="B532" s="5">
        <v>93</v>
      </c>
      <c r="C532" s="6">
        <v>0</v>
      </c>
    </row>
    <row r="533" spans="1:3">
      <c r="A533" s="4" t="s">
        <v>532</v>
      </c>
      <c r="B533" s="5">
        <v>87</v>
      </c>
      <c r="C533" s="6">
        <v>0</v>
      </c>
    </row>
    <row r="534" spans="1:3">
      <c r="A534" s="4" t="s">
        <v>533</v>
      </c>
      <c r="B534" s="5">
        <v>496</v>
      </c>
      <c r="C534" s="6">
        <v>0</v>
      </c>
    </row>
    <row r="535" spans="1:3">
      <c r="A535" s="4" t="s">
        <v>534</v>
      </c>
      <c r="B535" s="5">
        <v>286</v>
      </c>
      <c r="C535" s="6">
        <v>0</v>
      </c>
    </row>
    <row r="536" spans="1:3">
      <c r="A536" s="4" t="s">
        <v>535</v>
      </c>
      <c r="B536" s="5">
        <v>204</v>
      </c>
      <c r="C536" s="6">
        <v>0</v>
      </c>
    </row>
    <row r="537" spans="1:3">
      <c r="A537" s="4" t="s">
        <v>536</v>
      </c>
      <c r="B537" s="5">
        <v>368</v>
      </c>
      <c r="C537" s="6">
        <v>52.13</v>
      </c>
    </row>
    <row r="538" spans="1:3">
      <c r="A538" s="4" t="s">
        <v>537</v>
      </c>
      <c r="B538" s="5">
        <v>383</v>
      </c>
      <c r="C538" s="6">
        <v>0</v>
      </c>
    </row>
    <row r="539" spans="1:3">
      <c r="A539" s="4" t="s">
        <v>538</v>
      </c>
      <c r="B539" s="5">
        <v>334</v>
      </c>
      <c r="C539" s="6">
        <v>0</v>
      </c>
    </row>
    <row r="540" spans="1:3">
      <c r="A540" s="4" t="s">
        <v>539</v>
      </c>
      <c r="B540" s="5">
        <v>139</v>
      </c>
      <c r="C540" s="6">
        <v>0</v>
      </c>
    </row>
    <row r="541" spans="1:3">
      <c r="A541" s="4" t="s">
        <v>540</v>
      </c>
      <c r="B541" s="5">
        <v>253</v>
      </c>
      <c r="C541" s="6">
        <v>0</v>
      </c>
    </row>
    <row r="542" spans="1:3">
      <c r="A542" s="4" t="s">
        <v>541</v>
      </c>
      <c r="B542" s="5">
        <v>70</v>
      </c>
      <c r="C542" s="6">
        <v>0</v>
      </c>
    </row>
    <row r="543" spans="1:3">
      <c r="A543" s="4" t="s">
        <v>542</v>
      </c>
      <c r="B543" s="5">
        <v>456</v>
      </c>
      <c r="C543" s="6">
        <v>0</v>
      </c>
    </row>
    <row r="544" spans="1:3">
      <c r="A544" s="4" t="s">
        <v>543</v>
      </c>
      <c r="B544" s="5">
        <v>95</v>
      </c>
      <c r="C544" s="6">
        <v>0</v>
      </c>
    </row>
    <row r="545" spans="1:3">
      <c r="A545" s="4" t="s">
        <v>544</v>
      </c>
      <c r="B545" s="5">
        <v>197</v>
      </c>
      <c r="C545" s="6">
        <v>0</v>
      </c>
    </row>
    <row r="546" spans="1:3">
      <c r="A546" s="4" t="s">
        <v>545</v>
      </c>
      <c r="B546" s="5">
        <v>294</v>
      </c>
      <c r="C546" s="6">
        <v>136.66999999999999</v>
      </c>
    </row>
    <row r="547" spans="1:3">
      <c r="A547" s="4" t="s">
        <v>546</v>
      </c>
      <c r="B547" s="5">
        <v>112</v>
      </c>
      <c r="C547" s="6">
        <v>0</v>
      </c>
    </row>
    <row r="548" spans="1:3">
      <c r="A548" s="4" t="s">
        <v>547</v>
      </c>
      <c r="B548" s="5">
        <v>541</v>
      </c>
      <c r="C548" s="6">
        <v>0</v>
      </c>
    </row>
    <row r="549" spans="1:3">
      <c r="A549" s="4" t="s">
        <v>548</v>
      </c>
      <c r="B549" s="5">
        <v>198</v>
      </c>
      <c r="C549" s="6">
        <v>0</v>
      </c>
    </row>
    <row r="550" spans="1:3">
      <c r="A550" s="4" t="s">
        <v>549</v>
      </c>
      <c r="B550" s="5">
        <v>288</v>
      </c>
      <c r="C550" s="6">
        <v>0</v>
      </c>
    </row>
    <row r="551" spans="1:3">
      <c r="A551" s="4" t="s">
        <v>550</v>
      </c>
      <c r="B551" s="5">
        <v>112</v>
      </c>
      <c r="C551" s="6">
        <v>0</v>
      </c>
    </row>
    <row r="552" spans="1:3">
      <c r="A552" s="4" t="s">
        <v>551</v>
      </c>
      <c r="B552" s="5">
        <v>199</v>
      </c>
      <c r="C552" s="6">
        <v>0</v>
      </c>
    </row>
    <row r="553" spans="1:3">
      <c r="A553" s="4" t="s">
        <v>552</v>
      </c>
      <c r="B553" s="5">
        <v>311</v>
      </c>
      <c r="C553" s="6">
        <v>0</v>
      </c>
    </row>
    <row r="554" spans="1:3">
      <c r="A554" s="4" t="s">
        <v>553</v>
      </c>
      <c r="B554" s="5">
        <v>193</v>
      </c>
      <c r="C554" s="6">
        <v>0</v>
      </c>
    </row>
    <row r="555" spans="1:3">
      <c r="A555" s="4" t="s">
        <v>554</v>
      </c>
      <c r="B555" s="5">
        <v>167</v>
      </c>
      <c r="C555" s="6">
        <v>26.11</v>
      </c>
    </row>
    <row r="556" spans="1:3">
      <c r="A556" s="4" t="s">
        <v>555</v>
      </c>
      <c r="B556" s="5">
        <v>200</v>
      </c>
      <c r="C556" s="6">
        <v>16.600000000000001</v>
      </c>
    </row>
    <row r="557" spans="1:3">
      <c r="A557" s="4" t="s">
        <v>556</v>
      </c>
      <c r="B557" s="5">
        <v>243</v>
      </c>
      <c r="C557" s="6">
        <v>2.12</v>
      </c>
    </row>
    <row r="558" spans="1:3">
      <c r="A558" s="4" t="s">
        <v>557</v>
      </c>
      <c r="B558" s="5">
        <v>167</v>
      </c>
      <c r="C558" s="6">
        <v>0</v>
      </c>
    </row>
    <row r="559" spans="1:3">
      <c r="A559" s="4" t="s">
        <v>558</v>
      </c>
      <c r="B559" s="5">
        <v>274</v>
      </c>
      <c r="C559" s="6">
        <v>187.97</v>
      </c>
    </row>
    <row r="560" spans="1:3">
      <c r="A560" s="4" t="s">
        <v>559</v>
      </c>
      <c r="B560" s="5">
        <v>214</v>
      </c>
      <c r="C560" s="6">
        <v>0</v>
      </c>
    </row>
    <row r="561" spans="1:3">
      <c r="A561" s="4" t="s">
        <v>560</v>
      </c>
      <c r="B561" s="5">
        <v>296</v>
      </c>
      <c r="C561" s="6">
        <v>84.14</v>
      </c>
    </row>
    <row r="562" spans="1:3">
      <c r="A562" s="4" t="s">
        <v>561</v>
      </c>
      <c r="B562" s="5">
        <v>248</v>
      </c>
      <c r="C562" s="6">
        <v>0</v>
      </c>
    </row>
    <row r="563" spans="1:3">
      <c r="A563" s="4" t="s">
        <v>562</v>
      </c>
      <c r="B563" s="5">
        <v>234</v>
      </c>
      <c r="C563" s="6">
        <v>7.57</v>
      </c>
    </row>
    <row r="564" spans="1:3">
      <c r="A564" s="4" t="s">
        <v>563</v>
      </c>
      <c r="B564" s="5">
        <v>194</v>
      </c>
      <c r="C564" s="6">
        <v>0</v>
      </c>
    </row>
    <row r="565" spans="1:3">
      <c r="A565" s="4" t="s">
        <v>564</v>
      </c>
      <c r="B565" s="5">
        <v>62</v>
      </c>
      <c r="C565" s="6">
        <v>0</v>
      </c>
    </row>
    <row r="566" spans="1:3">
      <c r="A566" s="4" t="s">
        <v>565</v>
      </c>
      <c r="B566" s="5">
        <v>192</v>
      </c>
      <c r="C566" s="6">
        <v>0</v>
      </c>
    </row>
    <row r="567" spans="1:3">
      <c r="A567" s="4" t="s">
        <v>566</v>
      </c>
      <c r="B567" s="5">
        <v>205</v>
      </c>
      <c r="C567" s="6">
        <v>0</v>
      </c>
    </row>
    <row r="568" spans="1:3">
      <c r="A568" s="4" t="s">
        <v>567</v>
      </c>
      <c r="B568" s="5">
        <v>202</v>
      </c>
      <c r="C568" s="6">
        <v>0</v>
      </c>
    </row>
    <row r="569" spans="1:3">
      <c r="A569" s="4" t="s">
        <v>568</v>
      </c>
      <c r="B569" s="5">
        <v>373</v>
      </c>
      <c r="C569" s="6">
        <v>0</v>
      </c>
    </row>
    <row r="570" spans="1:3">
      <c r="A570" s="4" t="s">
        <v>569</v>
      </c>
      <c r="B570" s="5">
        <v>101</v>
      </c>
      <c r="C570" s="6">
        <v>246.31</v>
      </c>
    </row>
    <row r="571" spans="1:3">
      <c r="A571" s="4" t="s">
        <v>570</v>
      </c>
      <c r="B571" s="5">
        <v>178</v>
      </c>
      <c r="C571" s="6">
        <v>0</v>
      </c>
    </row>
    <row r="572" spans="1:3">
      <c r="A572" s="4" t="s">
        <v>571</v>
      </c>
      <c r="B572" s="5">
        <v>41</v>
      </c>
      <c r="C572" s="6">
        <v>0</v>
      </c>
    </row>
    <row r="573" spans="1:3">
      <c r="A573" s="4" t="s">
        <v>572</v>
      </c>
      <c r="B573" s="5">
        <v>242</v>
      </c>
      <c r="C573" s="6">
        <v>0</v>
      </c>
    </row>
    <row r="574" spans="1:3">
      <c r="A574" s="4" t="s">
        <v>573</v>
      </c>
      <c r="B574" s="5">
        <v>211</v>
      </c>
      <c r="C574" s="6">
        <v>0</v>
      </c>
    </row>
    <row r="575" spans="1:3">
      <c r="A575" s="4" t="s">
        <v>574</v>
      </c>
      <c r="B575" s="5">
        <v>419</v>
      </c>
      <c r="C575" s="6">
        <v>0</v>
      </c>
    </row>
    <row r="576" spans="1:3">
      <c r="A576" s="4" t="s">
        <v>575</v>
      </c>
      <c r="B576" s="5">
        <v>254</v>
      </c>
      <c r="C576" s="6">
        <v>0</v>
      </c>
    </row>
    <row r="577" spans="1:3">
      <c r="A577" s="4" t="s">
        <v>576</v>
      </c>
      <c r="B577" s="5">
        <v>222</v>
      </c>
      <c r="C577" s="6">
        <v>0</v>
      </c>
    </row>
    <row r="578" spans="1:3">
      <c r="A578" s="4" t="s">
        <v>577</v>
      </c>
      <c r="B578" s="5">
        <v>66</v>
      </c>
      <c r="C578" s="6">
        <v>0</v>
      </c>
    </row>
    <row r="579" spans="1:3">
      <c r="A579" s="4" t="s">
        <v>578</v>
      </c>
      <c r="B579" s="5">
        <v>365</v>
      </c>
      <c r="C579" s="6">
        <v>17.97</v>
      </c>
    </row>
    <row r="580" spans="1:3">
      <c r="A580" s="4" t="s">
        <v>579</v>
      </c>
      <c r="B580" s="5">
        <v>88</v>
      </c>
      <c r="C580" s="6">
        <v>0</v>
      </c>
    </row>
    <row r="581" spans="1:3">
      <c r="A581" s="4" t="s">
        <v>580</v>
      </c>
      <c r="B581" s="5">
        <v>48</v>
      </c>
      <c r="C581" s="6">
        <v>0</v>
      </c>
    </row>
    <row r="582" spans="1:3">
      <c r="A582" s="4" t="s">
        <v>581</v>
      </c>
      <c r="B582" s="5">
        <v>73</v>
      </c>
      <c r="C582" s="6">
        <v>0</v>
      </c>
    </row>
    <row r="583" spans="1:3">
      <c r="A583" s="4" t="s">
        <v>582</v>
      </c>
      <c r="B583" s="5">
        <v>479</v>
      </c>
      <c r="C583" s="6">
        <v>0</v>
      </c>
    </row>
    <row r="584" spans="1:3">
      <c r="A584" s="4" t="s">
        <v>583</v>
      </c>
      <c r="B584" s="5">
        <v>154</v>
      </c>
      <c r="C584" s="6">
        <v>455.82</v>
      </c>
    </row>
    <row r="585" spans="1:3">
      <c r="A585" s="4" t="s">
        <v>584</v>
      </c>
      <c r="B585" s="5">
        <v>35</v>
      </c>
      <c r="C585" s="6">
        <v>0</v>
      </c>
    </row>
    <row r="586" spans="1:3">
      <c r="A586" s="4" t="s">
        <v>585</v>
      </c>
      <c r="B586" s="5">
        <v>215</v>
      </c>
      <c r="C586" s="6">
        <v>0</v>
      </c>
    </row>
    <row r="587" spans="1:3">
      <c r="A587" s="4" t="s">
        <v>586</v>
      </c>
      <c r="B587" s="5">
        <v>261</v>
      </c>
      <c r="C587" s="6">
        <v>17.97</v>
      </c>
    </row>
    <row r="588" spans="1:3">
      <c r="A588" s="4" t="s">
        <v>587</v>
      </c>
      <c r="B588" s="5">
        <v>44</v>
      </c>
      <c r="C588" s="6">
        <v>0</v>
      </c>
    </row>
    <row r="589" spans="1:3">
      <c r="A589" s="4" t="s">
        <v>588</v>
      </c>
      <c r="B589" s="5">
        <v>97</v>
      </c>
      <c r="C589" s="6">
        <v>0</v>
      </c>
    </row>
    <row r="590" spans="1:3">
      <c r="A590" s="4" t="s">
        <v>589</v>
      </c>
      <c r="B590" s="5">
        <v>109</v>
      </c>
      <c r="C590" s="6">
        <v>0</v>
      </c>
    </row>
    <row r="591" spans="1:3">
      <c r="A591" s="4" t="s">
        <v>590</v>
      </c>
      <c r="B591" s="5">
        <v>295</v>
      </c>
      <c r="C591" s="6">
        <v>0</v>
      </c>
    </row>
    <row r="592" spans="1:3">
      <c r="A592" s="4" t="s">
        <v>591</v>
      </c>
      <c r="B592" s="5">
        <v>217</v>
      </c>
      <c r="C592" s="6">
        <v>0</v>
      </c>
    </row>
    <row r="593" spans="1:3">
      <c r="A593" s="4" t="s">
        <v>592</v>
      </c>
      <c r="B593" s="5">
        <v>50</v>
      </c>
      <c r="C593" s="6">
        <v>0</v>
      </c>
    </row>
    <row r="594" spans="1:3">
      <c r="A594" s="4" t="s">
        <v>593</v>
      </c>
      <c r="B594" s="5">
        <v>218</v>
      </c>
      <c r="C594" s="6">
        <v>0</v>
      </c>
    </row>
    <row r="595" spans="1:3">
      <c r="A595" s="4" t="s">
        <v>594</v>
      </c>
      <c r="B595" s="5">
        <v>55</v>
      </c>
      <c r="C595" s="6">
        <v>0</v>
      </c>
    </row>
    <row r="596" spans="1:3">
      <c r="A596" s="4" t="s">
        <v>595</v>
      </c>
      <c r="B596" s="5">
        <v>39</v>
      </c>
      <c r="C596" s="6">
        <v>0</v>
      </c>
    </row>
    <row r="597" spans="1:3">
      <c r="A597" s="4" t="s">
        <v>596</v>
      </c>
      <c r="B597" s="5">
        <v>283</v>
      </c>
      <c r="C597" s="6">
        <v>0</v>
      </c>
    </row>
    <row r="598" spans="1:3">
      <c r="A598" s="4" t="s">
        <v>597</v>
      </c>
      <c r="B598" s="5">
        <v>255</v>
      </c>
      <c r="C598" s="6">
        <v>0</v>
      </c>
    </row>
    <row r="599" spans="1:3">
      <c r="A599" s="4" t="s">
        <v>598</v>
      </c>
      <c r="B599" s="5">
        <v>196</v>
      </c>
      <c r="C599" s="6">
        <v>0</v>
      </c>
    </row>
    <row r="600" spans="1:3">
      <c r="A600" s="4" t="s">
        <v>599</v>
      </c>
      <c r="B600" s="5">
        <v>295</v>
      </c>
      <c r="C600" s="6">
        <v>123.7</v>
      </c>
    </row>
    <row r="601" spans="1:3">
      <c r="A601" s="4" t="s">
        <v>600</v>
      </c>
      <c r="B601" s="5">
        <v>282</v>
      </c>
      <c r="C601" s="6">
        <v>0</v>
      </c>
    </row>
    <row r="602" spans="1:3">
      <c r="A602" s="4" t="s">
        <v>601</v>
      </c>
      <c r="B602" s="5">
        <v>123</v>
      </c>
      <c r="C602" s="6">
        <v>0</v>
      </c>
    </row>
    <row r="603" spans="1:3">
      <c r="A603" s="4" t="s">
        <v>602</v>
      </c>
      <c r="B603" s="5">
        <v>194</v>
      </c>
      <c r="C603" s="6">
        <v>0</v>
      </c>
    </row>
    <row r="604" spans="1:3">
      <c r="A604" s="4" t="s">
        <v>603</v>
      </c>
      <c r="B604" s="5">
        <v>442</v>
      </c>
      <c r="C604" s="6">
        <v>0</v>
      </c>
    </row>
    <row r="605" spans="1:3">
      <c r="A605" s="4" t="s">
        <v>604</v>
      </c>
      <c r="B605" s="5">
        <v>187</v>
      </c>
      <c r="C605" s="6">
        <v>0</v>
      </c>
    </row>
    <row r="606" spans="1:3">
      <c r="A606" s="4" t="s">
        <v>605</v>
      </c>
      <c r="B606" s="5">
        <v>275</v>
      </c>
      <c r="C606" s="6">
        <v>0</v>
      </c>
    </row>
    <row r="607" spans="1:3">
      <c r="A607" s="4" t="s">
        <v>606</v>
      </c>
      <c r="B607" s="5">
        <v>113</v>
      </c>
      <c r="C607" s="6">
        <v>0</v>
      </c>
    </row>
    <row r="608" spans="1:3">
      <c r="A608" s="4" t="s">
        <v>607</v>
      </c>
      <c r="B608" s="5">
        <v>43</v>
      </c>
      <c r="C608" s="6">
        <v>0</v>
      </c>
    </row>
    <row r="609" spans="1:3">
      <c r="A609" s="4" t="s">
        <v>608</v>
      </c>
      <c r="B609" s="5">
        <v>60</v>
      </c>
      <c r="C609" s="6">
        <v>0</v>
      </c>
    </row>
    <row r="610" spans="1:3">
      <c r="A610" s="4" t="s">
        <v>609</v>
      </c>
      <c r="B610" s="5">
        <v>100</v>
      </c>
      <c r="C610" s="6">
        <v>0</v>
      </c>
    </row>
    <row r="611" spans="1:3">
      <c r="A611" s="4" t="s">
        <v>610</v>
      </c>
      <c r="B611" s="5">
        <v>307</v>
      </c>
      <c r="C611" s="6">
        <v>634.32000000000005</v>
      </c>
    </row>
    <row r="612" spans="1:3">
      <c r="A612" s="4" t="s">
        <v>611</v>
      </c>
      <c r="B612" s="5">
        <v>86</v>
      </c>
      <c r="C612" s="6">
        <v>5.36</v>
      </c>
    </row>
    <row r="613" spans="1:3">
      <c r="A613" s="4" t="s">
        <v>612</v>
      </c>
      <c r="B613" s="5">
        <v>189</v>
      </c>
      <c r="C613" s="6">
        <v>23.44</v>
      </c>
    </row>
    <row r="614" spans="1:3">
      <c r="A614" s="4" t="s">
        <v>613</v>
      </c>
      <c r="B614" s="5">
        <v>287</v>
      </c>
      <c r="C614" s="6">
        <v>0</v>
      </c>
    </row>
    <row r="615" spans="1:3">
      <c r="A615" s="4" t="s">
        <v>614</v>
      </c>
      <c r="B615" s="5">
        <v>298</v>
      </c>
      <c r="C615" s="6">
        <v>0</v>
      </c>
    </row>
    <row r="616" spans="1:3">
      <c r="A616" s="4" t="s">
        <v>615</v>
      </c>
      <c r="B616" s="5">
        <v>206</v>
      </c>
      <c r="C616" s="6">
        <v>0</v>
      </c>
    </row>
    <row r="617" spans="1:3">
      <c r="A617" s="4" t="s">
        <v>616</v>
      </c>
      <c r="B617" s="5">
        <v>515</v>
      </c>
      <c r="C617" s="6">
        <v>323.67</v>
      </c>
    </row>
    <row r="618" spans="1:3">
      <c r="A618" s="4" t="s">
        <v>617</v>
      </c>
      <c r="B618" s="5">
        <v>293</v>
      </c>
      <c r="C618" s="6">
        <v>0</v>
      </c>
    </row>
    <row r="619" spans="1:3">
      <c r="A619" s="4" t="s">
        <v>618</v>
      </c>
      <c r="B619" s="5">
        <v>147</v>
      </c>
      <c r="C619" s="6">
        <v>0</v>
      </c>
    </row>
    <row r="620" spans="1:3">
      <c r="A620" s="4" t="s">
        <v>619</v>
      </c>
      <c r="B620" s="5">
        <v>45</v>
      </c>
      <c r="C620" s="6">
        <v>0</v>
      </c>
    </row>
    <row r="621" spans="1:3">
      <c r="A621" s="4" t="s">
        <v>620</v>
      </c>
      <c r="B621" s="5">
        <v>115</v>
      </c>
      <c r="C621" s="6">
        <v>0</v>
      </c>
    </row>
    <row r="622" spans="1:3">
      <c r="A622" s="4" t="s">
        <v>621</v>
      </c>
      <c r="B622" s="5">
        <v>159</v>
      </c>
      <c r="C622" s="6">
        <v>0</v>
      </c>
    </row>
    <row r="623" spans="1:3">
      <c r="A623" s="4" t="s">
        <v>622</v>
      </c>
      <c r="B623" s="5">
        <v>140</v>
      </c>
      <c r="C623" s="6">
        <v>0</v>
      </c>
    </row>
    <row r="624" spans="1:3">
      <c r="A624" s="4" t="s">
        <v>623</v>
      </c>
      <c r="B624" s="5">
        <v>173</v>
      </c>
      <c r="C624" s="6">
        <v>243.83</v>
      </c>
    </row>
    <row r="625" spans="1:3">
      <c r="A625" s="4" t="s">
        <v>624</v>
      </c>
      <c r="B625" s="5">
        <v>216</v>
      </c>
      <c r="C625" s="6">
        <v>0</v>
      </c>
    </row>
    <row r="626" spans="1:3">
      <c r="A626" s="4" t="s">
        <v>625</v>
      </c>
      <c r="B626" s="5">
        <v>146</v>
      </c>
      <c r="C626" s="6">
        <v>14.48</v>
      </c>
    </row>
    <row r="627" spans="1:3">
      <c r="A627" s="4" t="s">
        <v>626</v>
      </c>
      <c r="B627" s="5">
        <v>71</v>
      </c>
      <c r="C627" s="6">
        <v>0</v>
      </c>
    </row>
    <row r="628" spans="1:3">
      <c r="A628" s="4" t="s">
        <v>627</v>
      </c>
      <c r="B628" s="5">
        <v>167</v>
      </c>
      <c r="C628" s="6">
        <v>0</v>
      </c>
    </row>
    <row r="629" spans="1:3">
      <c r="A629" s="4" t="s">
        <v>628</v>
      </c>
      <c r="B629" s="5">
        <v>58</v>
      </c>
      <c r="C629" s="6">
        <v>14.35</v>
      </c>
    </row>
    <row r="630" spans="1:3">
      <c r="A630" s="4" t="s">
        <v>629</v>
      </c>
      <c r="B630" s="5">
        <v>102</v>
      </c>
      <c r="C630" s="6">
        <v>76.290000000000006</v>
      </c>
    </row>
    <row r="631" spans="1:3">
      <c r="A631" s="4" t="s">
        <v>630</v>
      </c>
      <c r="B631" s="5">
        <v>60</v>
      </c>
      <c r="C631" s="6">
        <v>0</v>
      </c>
    </row>
    <row r="632" spans="1:3">
      <c r="A632" s="4" t="s">
        <v>631</v>
      </c>
      <c r="B632" s="5">
        <v>194</v>
      </c>
      <c r="C632" s="6">
        <v>4.88</v>
      </c>
    </row>
    <row r="633" spans="1:3">
      <c r="A633" s="4" t="s">
        <v>632</v>
      </c>
      <c r="B633" s="5">
        <v>182</v>
      </c>
      <c r="C633" s="6">
        <v>0</v>
      </c>
    </row>
    <row r="634" spans="1:3">
      <c r="A634" s="4" t="s">
        <v>633</v>
      </c>
      <c r="B634" s="5">
        <v>238</v>
      </c>
      <c r="C634" s="6">
        <v>0</v>
      </c>
    </row>
    <row r="635" spans="1:3">
      <c r="A635" s="4" t="s">
        <v>634</v>
      </c>
      <c r="B635" s="5">
        <v>86</v>
      </c>
      <c r="C635" s="6">
        <v>0</v>
      </c>
    </row>
    <row r="636" spans="1:3">
      <c r="A636" s="4" t="s">
        <v>635</v>
      </c>
      <c r="B636" s="5">
        <v>56</v>
      </c>
      <c r="C636" s="6">
        <v>30.08</v>
      </c>
    </row>
    <row r="637" spans="1:3">
      <c r="A637" s="4" t="s">
        <v>636</v>
      </c>
      <c r="B637" s="5">
        <v>229</v>
      </c>
      <c r="C637" s="6">
        <v>0</v>
      </c>
    </row>
    <row r="638" spans="1:3">
      <c r="A638" s="4" t="s">
        <v>637</v>
      </c>
      <c r="B638" s="5">
        <v>271</v>
      </c>
      <c r="C638" s="6">
        <v>0</v>
      </c>
    </row>
    <row r="639" spans="1:3">
      <c r="A639" s="4" t="s">
        <v>638</v>
      </c>
      <c r="B639" s="5">
        <v>208</v>
      </c>
      <c r="C639" s="6">
        <v>0</v>
      </c>
    </row>
    <row r="640" spans="1:3">
      <c r="A640" s="4" t="s">
        <v>639</v>
      </c>
      <c r="B640" s="5">
        <v>198</v>
      </c>
      <c r="C640" s="6">
        <v>10.81</v>
      </c>
    </row>
    <row r="641" spans="1:3">
      <c r="A641" s="4" t="s">
        <v>640</v>
      </c>
      <c r="B641" s="5">
        <v>186</v>
      </c>
      <c r="C641" s="6">
        <v>0</v>
      </c>
    </row>
    <row r="642" spans="1:3">
      <c r="A642" s="4" t="s">
        <v>641</v>
      </c>
      <c r="B642" s="5">
        <v>78</v>
      </c>
      <c r="C642" s="6">
        <v>0</v>
      </c>
    </row>
    <row r="643" spans="1:3">
      <c r="A643" s="4" t="s">
        <v>642</v>
      </c>
      <c r="B643" s="5">
        <v>92</v>
      </c>
      <c r="C643" s="6">
        <v>0</v>
      </c>
    </row>
    <row r="644" spans="1:3">
      <c r="A644" s="4" t="s">
        <v>643</v>
      </c>
      <c r="B644" s="5">
        <v>88</v>
      </c>
      <c r="C644" s="6">
        <v>0</v>
      </c>
    </row>
    <row r="645" spans="1:3">
      <c r="A645" s="4" t="s">
        <v>644</v>
      </c>
      <c r="B645" s="5">
        <v>243</v>
      </c>
      <c r="C645" s="6">
        <v>15.21</v>
      </c>
    </row>
    <row r="646" spans="1:3">
      <c r="A646" s="4" t="s">
        <v>645</v>
      </c>
      <c r="B646" s="5">
        <v>491</v>
      </c>
      <c r="C646" s="6">
        <v>0</v>
      </c>
    </row>
    <row r="647" spans="1:3">
      <c r="A647" s="4" t="s">
        <v>646</v>
      </c>
      <c r="B647" s="5">
        <v>355</v>
      </c>
      <c r="C647" s="6">
        <v>0</v>
      </c>
    </row>
    <row r="648" spans="1:3">
      <c r="A648" s="4" t="s">
        <v>647</v>
      </c>
      <c r="B648" s="5">
        <v>103</v>
      </c>
      <c r="C648" s="6">
        <v>0</v>
      </c>
    </row>
    <row r="649" spans="1:3">
      <c r="A649" s="4" t="s">
        <v>648</v>
      </c>
      <c r="B649" s="5">
        <v>204</v>
      </c>
      <c r="C649" s="6">
        <v>0</v>
      </c>
    </row>
    <row r="650" spans="1:3">
      <c r="A650" s="4" t="s">
        <v>649</v>
      </c>
      <c r="B650" s="5">
        <v>195</v>
      </c>
      <c r="C650" s="6">
        <v>58.48</v>
      </c>
    </row>
    <row r="651" spans="1:3">
      <c r="A651" s="4" t="s">
        <v>650</v>
      </c>
      <c r="B651" s="5">
        <v>95</v>
      </c>
      <c r="C651" s="6">
        <v>11.79</v>
      </c>
    </row>
    <row r="652" spans="1:3">
      <c r="A652" s="4" t="s">
        <v>651</v>
      </c>
      <c r="B652" s="5">
        <v>265</v>
      </c>
      <c r="C652" s="6">
        <v>0</v>
      </c>
    </row>
    <row r="653" spans="1:3">
      <c r="A653" s="4" t="s">
        <v>652</v>
      </c>
      <c r="B653" s="5">
        <v>285</v>
      </c>
      <c r="C653" s="6">
        <v>0</v>
      </c>
    </row>
    <row r="654" spans="1:3">
      <c r="A654" s="4" t="s">
        <v>653</v>
      </c>
      <c r="B654" s="5">
        <v>233</v>
      </c>
      <c r="C654" s="6">
        <v>0</v>
      </c>
    </row>
    <row r="655" spans="1:3">
      <c r="A655" s="4" t="s">
        <v>654</v>
      </c>
      <c r="B655" s="5">
        <v>467</v>
      </c>
      <c r="C655" s="6">
        <v>0</v>
      </c>
    </row>
    <row r="656" spans="1:3">
      <c r="A656" s="4" t="s">
        <v>655</v>
      </c>
      <c r="B656" s="5">
        <v>67</v>
      </c>
      <c r="C656" s="6">
        <v>0</v>
      </c>
    </row>
    <row r="657" spans="1:3">
      <c r="A657" s="4" t="s">
        <v>656</v>
      </c>
      <c r="B657" s="5">
        <v>262</v>
      </c>
      <c r="C657" s="6">
        <v>0</v>
      </c>
    </row>
    <row r="658" spans="1:3">
      <c r="A658" s="4" t="s">
        <v>657</v>
      </c>
      <c r="B658" s="5">
        <v>140</v>
      </c>
      <c r="C658" s="6">
        <v>0</v>
      </c>
    </row>
    <row r="659" spans="1:3">
      <c r="A659" s="4" t="s">
        <v>658</v>
      </c>
      <c r="B659" s="5">
        <v>145</v>
      </c>
      <c r="C659" s="6">
        <v>242.73</v>
      </c>
    </row>
    <row r="660" spans="1:3">
      <c r="A660" s="4" t="s">
        <v>659</v>
      </c>
      <c r="B660" s="5">
        <v>90</v>
      </c>
      <c r="C660" s="6">
        <v>0</v>
      </c>
    </row>
    <row r="661" spans="1:3">
      <c r="A661" s="4" t="s">
        <v>660</v>
      </c>
      <c r="B661" s="5">
        <v>90</v>
      </c>
      <c r="C661" s="6">
        <v>0</v>
      </c>
    </row>
    <row r="662" spans="1:3">
      <c r="A662" s="4" t="s">
        <v>661</v>
      </c>
      <c r="B662" s="5">
        <v>344</v>
      </c>
      <c r="C662" s="6">
        <v>0</v>
      </c>
    </row>
    <row r="663" spans="1:3">
      <c r="A663" s="4" t="s">
        <v>662</v>
      </c>
      <c r="B663" s="5">
        <v>471</v>
      </c>
      <c r="C663" s="6">
        <v>0</v>
      </c>
    </row>
    <row r="664" spans="1:3">
      <c r="A664" s="4" t="s">
        <v>663</v>
      </c>
      <c r="B664" s="5">
        <v>377</v>
      </c>
      <c r="C664" s="6">
        <v>0</v>
      </c>
    </row>
    <row r="665" spans="1:3">
      <c r="A665" s="4" t="s">
        <v>664</v>
      </c>
      <c r="B665" s="5">
        <v>276</v>
      </c>
      <c r="C665" s="6">
        <v>0</v>
      </c>
    </row>
    <row r="666" spans="1:3">
      <c r="A666" s="4" t="s">
        <v>665</v>
      </c>
      <c r="B666" s="5">
        <v>226</v>
      </c>
      <c r="C666" s="6">
        <v>213.84</v>
      </c>
    </row>
    <row r="667" spans="1:3">
      <c r="A667" s="4" t="s">
        <v>666</v>
      </c>
      <c r="B667" s="5">
        <v>426</v>
      </c>
      <c r="C667" s="6">
        <v>0</v>
      </c>
    </row>
    <row r="668" spans="1:3">
      <c r="A668" s="4" t="s">
        <v>667</v>
      </c>
      <c r="B668" s="5">
        <v>798</v>
      </c>
      <c r="C668" s="6">
        <v>0</v>
      </c>
    </row>
    <row r="669" spans="1:3">
      <c r="A669" s="4" t="s">
        <v>668</v>
      </c>
      <c r="B669" s="5">
        <v>112</v>
      </c>
      <c r="C669" s="6">
        <v>0</v>
      </c>
    </row>
    <row r="670" spans="1:3">
      <c r="A670" s="4" t="s">
        <v>669</v>
      </c>
      <c r="B670" s="5">
        <v>179</v>
      </c>
      <c r="C670" s="6">
        <v>0</v>
      </c>
    </row>
    <row r="671" spans="1:3">
      <c r="A671" s="4" t="s">
        <v>670</v>
      </c>
      <c r="B671" s="5">
        <v>132</v>
      </c>
      <c r="C671" s="6">
        <v>0</v>
      </c>
    </row>
    <row r="672" spans="1:3">
      <c r="A672" s="4" t="s">
        <v>671</v>
      </c>
      <c r="B672" s="5">
        <v>119</v>
      </c>
      <c r="C672" s="6">
        <v>0</v>
      </c>
    </row>
    <row r="673" spans="1:3">
      <c r="A673" s="4" t="s">
        <v>672</v>
      </c>
      <c r="B673" s="5">
        <v>426</v>
      </c>
      <c r="C673" s="6">
        <v>0</v>
      </c>
    </row>
    <row r="674" spans="1:3">
      <c r="A674" s="4" t="s">
        <v>673</v>
      </c>
      <c r="B674" s="5">
        <v>166</v>
      </c>
      <c r="C674" s="6">
        <v>0</v>
      </c>
    </row>
    <row r="675" spans="1:3">
      <c r="A675" s="4" t="s">
        <v>674</v>
      </c>
      <c r="B675" s="5">
        <v>106</v>
      </c>
      <c r="C675" s="6">
        <v>0</v>
      </c>
    </row>
    <row r="676" spans="1:3">
      <c r="A676" s="4" t="s">
        <v>675</v>
      </c>
      <c r="B676" s="5">
        <v>195</v>
      </c>
      <c r="C676" s="6">
        <v>269.62</v>
      </c>
    </row>
    <row r="677" spans="1:3">
      <c r="A677" s="4" t="s">
        <v>676</v>
      </c>
      <c r="B677" s="5">
        <v>188</v>
      </c>
      <c r="C677" s="6">
        <v>0</v>
      </c>
    </row>
    <row r="678" spans="1:3">
      <c r="A678" s="4" t="s">
        <v>677</v>
      </c>
      <c r="B678" s="5">
        <v>212</v>
      </c>
      <c r="C678" s="6">
        <v>16.68</v>
      </c>
    </row>
    <row r="679" spans="1:3">
      <c r="A679" s="4" t="s">
        <v>678</v>
      </c>
      <c r="B679" s="5">
        <v>129</v>
      </c>
      <c r="C679" s="6">
        <v>5.53</v>
      </c>
    </row>
    <row r="680" spans="1:3">
      <c r="A680" s="4" t="s">
        <v>679</v>
      </c>
      <c r="B680" s="5">
        <v>94</v>
      </c>
      <c r="C680" s="6">
        <v>0</v>
      </c>
    </row>
    <row r="681" spans="1:3">
      <c r="A681" s="4" t="s">
        <v>680</v>
      </c>
      <c r="B681" s="5">
        <v>177</v>
      </c>
      <c r="C681" s="6">
        <v>0</v>
      </c>
    </row>
    <row r="682" spans="1:3">
      <c r="A682" s="4" t="s">
        <v>681</v>
      </c>
      <c r="B682" s="5">
        <v>166</v>
      </c>
      <c r="C682" s="6">
        <v>128.56</v>
      </c>
    </row>
    <row r="683" spans="1:3">
      <c r="A683" s="4" t="s">
        <v>682</v>
      </c>
      <c r="B683" s="5">
        <v>419</v>
      </c>
      <c r="C683" s="6">
        <v>0</v>
      </c>
    </row>
    <row r="684" spans="1:3">
      <c r="A684" s="4" t="s">
        <v>683</v>
      </c>
      <c r="B684" s="5">
        <v>55</v>
      </c>
      <c r="C684" s="6">
        <v>3.4</v>
      </c>
    </row>
    <row r="685" spans="1:3">
      <c r="A685" s="4" t="s">
        <v>684</v>
      </c>
      <c r="B685" s="5">
        <v>200</v>
      </c>
      <c r="C685" s="6">
        <v>0</v>
      </c>
    </row>
    <row r="686" spans="1:3">
      <c r="A686" s="4" t="s">
        <v>685</v>
      </c>
      <c r="B686" s="5">
        <v>249</v>
      </c>
      <c r="C686" s="6">
        <v>0</v>
      </c>
    </row>
    <row r="687" spans="1:3">
      <c r="A687" s="4" t="s">
        <v>686</v>
      </c>
      <c r="B687" s="5">
        <v>187</v>
      </c>
      <c r="C687" s="6">
        <v>49.3</v>
      </c>
    </row>
    <row r="688" spans="1:3">
      <c r="A688" s="4" t="s">
        <v>687</v>
      </c>
      <c r="B688" s="5">
        <v>36</v>
      </c>
      <c r="C688" s="6">
        <v>0</v>
      </c>
    </row>
    <row r="689" spans="1:3">
      <c r="A689" s="4" t="s">
        <v>688</v>
      </c>
      <c r="B689" s="5">
        <v>204</v>
      </c>
      <c r="C689" s="6">
        <v>0</v>
      </c>
    </row>
    <row r="690" spans="1:3">
      <c r="A690" s="4" t="s">
        <v>689</v>
      </c>
      <c r="B690" s="5">
        <v>267</v>
      </c>
      <c r="C690" s="6">
        <v>0</v>
      </c>
    </row>
    <row r="691" spans="1:3">
      <c r="A691" s="4" t="s">
        <v>690</v>
      </c>
      <c r="B691" s="5">
        <v>219</v>
      </c>
      <c r="C691" s="6">
        <v>0</v>
      </c>
    </row>
    <row r="692" spans="1:3">
      <c r="A692" s="4" t="s">
        <v>691</v>
      </c>
      <c r="B692" s="5">
        <v>343</v>
      </c>
      <c r="C692" s="6">
        <v>0</v>
      </c>
    </row>
    <row r="693" spans="1:3">
      <c r="A693" s="4" t="s">
        <v>692</v>
      </c>
      <c r="B693" s="5">
        <v>177</v>
      </c>
      <c r="C693" s="6">
        <v>0</v>
      </c>
    </row>
    <row r="694" spans="1:3">
      <c r="A694" s="4" t="s">
        <v>693</v>
      </c>
      <c r="B694" s="5">
        <v>179</v>
      </c>
      <c r="C694" s="6">
        <v>0</v>
      </c>
    </row>
    <row r="695" spans="1:3">
      <c r="A695" s="4" t="s">
        <v>694</v>
      </c>
      <c r="B695" s="5">
        <v>172</v>
      </c>
      <c r="C695" s="6">
        <v>0</v>
      </c>
    </row>
    <row r="696" spans="1:3">
      <c r="A696" s="4" t="s">
        <v>695</v>
      </c>
      <c r="B696" s="5">
        <v>98</v>
      </c>
      <c r="C696" s="6">
        <v>0</v>
      </c>
    </row>
    <row r="697" spans="1:3">
      <c r="A697" s="4" t="s">
        <v>696</v>
      </c>
      <c r="B697" s="5">
        <v>324</v>
      </c>
      <c r="C697" s="6">
        <v>611.04999999999995</v>
      </c>
    </row>
    <row r="698" spans="1:3">
      <c r="A698" s="4" t="s">
        <v>697</v>
      </c>
      <c r="B698" s="5">
        <v>416</v>
      </c>
      <c r="C698" s="6">
        <v>0</v>
      </c>
    </row>
    <row r="699" spans="1:3">
      <c r="A699" s="4" t="s">
        <v>698</v>
      </c>
      <c r="B699" s="5">
        <v>169</v>
      </c>
      <c r="C699" s="6">
        <v>0</v>
      </c>
    </row>
    <row r="700" spans="1:3">
      <c r="A700" s="4" t="s">
        <v>699</v>
      </c>
      <c r="B700" s="5">
        <v>42</v>
      </c>
      <c r="C700" s="6">
        <v>0</v>
      </c>
    </row>
    <row r="701" spans="1:3">
      <c r="A701" s="4" t="s">
        <v>700</v>
      </c>
      <c r="B701" s="5">
        <v>301</v>
      </c>
      <c r="C701" s="6">
        <v>0</v>
      </c>
    </row>
    <row r="702" spans="1:3">
      <c r="A702" s="4" t="s">
        <v>701</v>
      </c>
      <c r="B702" s="5">
        <v>91</v>
      </c>
      <c r="C702" s="6">
        <v>0.56000000000000005</v>
      </c>
    </row>
    <row r="703" spans="1:3">
      <c r="A703" s="4" t="s">
        <v>702</v>
      </c>
      <c r="B703" s="5">
        <v>74</v>
      </c>
      <c r="C703" s="6">
        <v>0</v>
      </c>
    </row>
    <row r="704" spans="1:3">
      <c r="A704" s="4" t="s">
        <v>703</v>
      </c>
      <c r="B704" s="5">
        <v>235</v>
      </c>
      <c r="C704" s="6">
        <v>0</v>
      </c>
    </row>
    <row r="705" spans="1:3">
      <c r="A705" s="4" t="s">
        <v>704</v>
      </c>
      <c r="B705" s="5">
        <v>249</v>
      </c>
      <c r="C705" s="6">
        <v>0</v>
      </c>
    </row>
    <row r="706" spans="1:3">
      <c r="A706" s="4" t="s">
        <v>705</v>
      </c>
      <c r="B706" s="5">
        <v>482</v>
      </c>
      <c r="C706" s="6">
        <v>0</v>
      </c>
    </row>
    <row r="707" spans="1:3">
      <c r="A707" s="4" t="s">
        <v>706</v>
      </c>
      <c r="B707" s="5">
        <v>40</v>
      </c>
      <c r="C707" s="6">
        <v>27.58</v>
      </c>
    </row>
    <row r="708" spans="1:3">
      <c r="A708" s="4" t="s">
        <v>707</v>
      </c>
      <c r="B708" s="5">
        <v>252</v>
      </c>
      <c r="C708" s="6">
        <v>22.77</v>
      </c>
    </row>
    <row r="709" spans="1:3">
      <c r="A709" s="4" t="s">
        <v>708</v>
      </c>
      <c r="B709" s="5">
        <v>79</v>
      </c>
      <c r="C709" s="6">
        <v>0</v>
      </c>
    </row>
    <row r="710" spans="1:3">
      <c r="A710" s="4" t="s">
        <v>709</v>
      </c>
      <c r="B710" s="5">
        <v>213</v>
      </c>
      <c r="C710" s="6">
        <v>0</v>
      </c>
    </row>
    <row r="711" spans="1:3">
      <c r="A711" s="4" t="s">
        <v>710</v>
      </c>
      <c r="B711" s="5">
        <v>249</v>
      </c>
      <c r="C711" s="6">
        <v>70.86</v>
      </c>
    </row>
    <row r="712" spans="1:3">
      <c r="A712" s="4" t="s">
        <v>711</v>
      </c>
      <c r="B712" s="5">
        <v>297</v>
      </c>
      <c r="C712" s="6">
        <v>0</v>
      </c>
    </row>
    <row r="713" spans="1:3">
      <c r="A713" s="4" t="s">
        <v>712</v>
      </c>
      <c r="B713" s="5">
        <v>213</v>
      </c>
      <c r="C713" s="6">
        <v>0</v>
      </c>
    </row>
    <row r="714" spans="1:3">
      <c r="A714" s="4" t="s">
        <v>713</v>
      </c>
      <c r="B714" s="5">
        <v>146</v>
      </c>
      <c r="C714" s="6">
        <v>0</v>
      </c>
    </row>
    <row r="715" spans="1:3">
      <c r="A715" s="4" t="s">
        <v>714</v>
      </c>
      <c r="B715" s="5">
        <v>111</v>
      </c>
      <c r="C715" s="6">
        <v>59.41</v>
      </c>
    </row>
    <row r="716" spans="1:3">
      <c r="A716" s="4" t="s">
        <v>715</v>
      </c>
      <c r="B716" s="5">
        <v>82</v>
      </c>
      <c r="C716" s="6">
        <v>0</v>
      </c>
    </row>
    <row r="717" spans="1:3">
      <c r="A717" s="4" t="s">
        <v>716</v>
      </c>
      <c r="B717" s="5">
        <v>192</v>
      </c>
      <c r="C717" s="6">
        <v>0</v>
      </c>
    </row>
    <row r="718" spans="1:3">
      <c r="A718" s="4" t="s">
        <v>717</v>
      </c>
      <c r="B718" s="5">
        <v>132</v>
      </c>
      <c r="C718" s="6">
        <v>0</v>
      </c>
    </row>
    <row r="719" spans="1:3">
      <c r="A719" s="4" t="s">
        <v>718</v>
      </c>
      <c r="B719" s="5">
        <v>208</v>
      </c>
      <c r="C719" s="6">
        <v>390.45</v>
      </c>
    </row>
    <row r="720" spans="1:3">
      <c r="A720" s="4" t="s">
        <v>719</v>
      </c>
      <c r="B720" s="5">
        <v>631</v>
      </c>
      <c r="C720" s="6">
        <v>0</v>
      </c>
    </row>
    <row r="721" spans="1:3">
      <c r="A721" s="4" t="s">
        <v>720</v>
      </c>
      <c r="B721" s="5">
        <v>209</v>
      </c>
      <c r="C721" s="6">
        <v>0</v>
      </c>
    </row>
    <row r="722" spans="1:3">
      <c r="A722" s="4" t="s">
        <v>721</v>
      </c>
      <c r="B722" s="5">
        <v>132</v>
      </c>
      <c r="C722" s="6">
        <v>0</v>
      </c>
    </row>
    <row r="723" spans="1:3">
      <c r="A723" s="4" t="s">
        <v>722</v>
      </c>
      <c r="B723" s="5">
        <v>161</v>
      </c>
      <c r="C723" s="6">
        <v>0</v>
      </c>
    </row>
    <row r="724" spans="1:3">
      <c r="A724" s="4" t="s">
        <v>723</v>
      </c>
      <c r="B724" s="5">
        <v>117</v>
      </c>
      <c r="C724" s="6">
        <v>0</v>
      </c>
    </row>
    <row r="725" spans="1:3">
      <c r="A725" s="4" t="s">
        <v>724</v>
      </c>
      <c r="B725" s="5">
        <v>104</v>
      </c>
      <c r="C725" s="6">
        <v>0</v>
      </c>
    </row>
    <row r="726" spans="1:3">
      <c r="A726" s="4" t="s">
        <v>725</v>
      </c>
      <c r="B726" s="5">
        <v>174</v>
      </c>
      <c r="C726" s="6">
        <v>0</v>
      </c>
    </row>
    <row r="727" spans="1:3">
      <c r="A727" s="4" t="s">
        <v>726</v>
      </c>
      <c r="B727" s="5">
        <v>80</v>
      </c>
      <c r="C727" s="6">
        <v>34.840000000000003</v>
      </c>
    </row>
    <row r="728" spans="1:3">
      <c r="A728" s="4" t="s">
        <v>727</v>
      </c>
      <c r="B728" s="5">
        <v>354</v>
      </c>
      <c r="C728" s="6">
        <v>0</v>
      </c>
    </row>
    <row r="729" spans="1:3">
      <c r="A729" s="4" t="s">
        <v>728</v>
      </c>
      <c r="B729" s="5">
        <v>344</v>
      </c>
      <c r="C729" s="6">
        <v>0</v>
      </c>
    </row>
    <row r="730" spans="1:3">
      <c r="A730" s="4" t="s">
        <v>729</v>
      </c>
      <c r="B730" s="5">
        <v>116</v>
      </c>
      <c r="C730" s="6">
        <v>217.98</v>
      </c>
    </row>
    <row r="731" spans="1:3">
      <c r="A731" s="4" t="s">
        <v>730</v>
      </c>
      <c r="B731" s="5">
        <v>251</v>
      </c>
      <c r="C731" s="6">
        <v>0</v>
      </c>
    </row>
    <row r="732" spans="1:3">
      <c r="A732" s="4" t="s">
        <v>731</v>
      </c>
      <c r="B732" s="5">
        <v>176</v>
      </c>
      <c r="C732" s="6">
        <v>0</v>
      </c>
    </row>
    <row r="733" spans="1:3">
      <c r="A733" s="4" t="s">
        <v>732</v>
      </c>
      <c r="B733" s="5">
        <v>193</v>
      </c>
      <c r="C733" s="6">
        <v>0</v>
      </c>
    </row>
    <row r="734" spans="1:3">
      <c r="A734" s="4" t="s">
        <v>733</v>
      </c>
      <c r="B734" s="5">
        <v>382</v>
      </c>
      <c r="C734" s="6">
        <v>0</v>
      </c>
    </row>
    <row r="735" spans="1:3">
      <c r="A735" s="4" t="s">
        <v>734</v>
      </c>
      <c r="B735" s="5">
        <v>195</v>
      </c>
      <c r="C735" s="6">
        <v>0</v>
      </c>
    </row>
    <row r="736" spans="1:3">
      <c r="A736" s="4" t="s">
        <v>735</v>
      </c>
      <c r="B736" s="5">
        <v>121</v>
      </c>
      <c r="C736" s="6">
        <v>94.09</v>
      </c>
    </row>
    <row r="737" spans="1:3">
      <c r="A737" s="4" t="s">
        <v>736</v>
      </c>
      <c r="B737" s="5">
        <v>165</v>
      </c>
      <c r="C737" s="6">
        <v>0</v>
      </c>
    </row>
    <row r="738" spans="1:3">
      <c r="A738" s="4" t="s">
        <v>737</v>
      </c>
      <c r="B738" s="5">
        <v>292</v>
      </c>
      <c r="C738" s="6">
        <v>0</v>
      </c>
    </row>
    <row r="739" spans="1:3">
      <c r="A739" s="4" t="s">
        <v>738</v>
      </c>
      <c r="B739" s="5">
        <v>229</v>
      </c>
      <c r="C739" s="6">
        <v>120.11</v>
      </c>
    </row>
    <row r="740" spans="1:3">
      <c r="A740" s="4" t="s">
        <v>739</v>
      </c>
      <c r="B740" s="5">
        <v>168</v>
      </c>
      <c r="C740" s="6">
        <v>0</v>
      </c>
    </row>
    <row r="741" spans="1:3">
      <c r="A741" s="4" t="s">
        <v>740</v>
      </c>
      <c r="B741" s="5">
        <v>206</v>
      </c>
      <c r="C741" s="6">
        <v>0</v>
      </c>
    </row>
    <row r="742" spans="1:3">
      <c r="A742" s="4" t="s">
        <v>741</v>
      </c>
      <c r="B742" s="5">
        <v>83</v>
      </c>
      <c r="C742" s="6">
        <v>0</v>
      </c>
    </row>
    <row r="743" spans="1:3">
      <c r="A743" s="4" t="s">
        <v>742</v>
      </c>
      <c r="B743" s="5">
        <v>134</v>
      </c>
      <c r="C743" s="6">
        <v>59.34</v>
      </c>
    </row>
    <row r="744" spans="1:3">
      <c r="A744" s="4" t="s">
        <v>743</v>
      </c>
      <c r="B744" s="5">
        <v>47</v>
      </c>
      <c r="C744" s="6">
        <v>0</v>
      </c>
    </row>
    <row r="745" spans="1:3">
      <c r="A745" s="4" t="s">
        <v>744</v>
      </c>
      <c r="B745" s="5">
        <v>216</v>
      </c>
      <c r="C745" s="6">
        <v>30.46</v>
      </c>
    </row>
    <row r="746" spans="1:3">
      <c r="A746" s="4" t="s">
        <v>745</v>
      </c>
      <c r="B746" s="5">
        <v>99</v>
      </c>
      <c r="C746" s="6">
        <v>0</v>
      </c>
    </row>
    <row r="747" spans="1:3">
      <c r="A747" s="4" t="s">
        <v>746</v>
      </c>
      <c r="B747" s="5">
        <v>101</v>
      </c>
      <c r="C747" s="6">
        <v>0</v>
      </c>
    </row>
    <row r="748" spans="1:3">
      <c r="A748" s="4" t="s">
        <v>747</v>
      </c>
      <c r="B748" s="5">
        <v>108</v>
      </c>
      <c r="C748" s="6">
        <v>28.61</v>
      </c>
    </row>
    <row r="749" spans="1:3">
      <c r="A749" s="4" t="s">
        <v>748</v>
      </c>
      <c r="B749" s="5">
        <v>467</v>
      </c>
      <c r="C749" s="6">
        <v>21.19</v>
      </c>
    </row>
    <row r="750" spans="1:3">
      <c r="A750" s="4" t="s">
        <v>749</v>
      </c>
      <c r="B750" s="5">
        <v>233</v>
      </c>
      <c r="C750" s="6">
        <v>0</v>
      </c>
    </row>
    <row r="751" spans="1:3">
      <c r="A751" s="4" t="s">
        <v>750</v>
      </c>
      <c r="B751" s="5">
        <v>322</v>
      </c>
      <c r="C751" s="6">
        <v>84.75</v>
      </c>
    </row>
    <row r="752" spans="1:3">
      <c r="A752" s="4" t="s">
        <v>751</v>
      </c>
      <c r="B752" s="5">
        <v>235</v>
      </c>
      <c r="C752" s="6">
        <v>0</v>
      </c>
    </row>
    <row r="753" spans="1:3">
      <c r="A753" s="4" t="s">
        <v>752</v>
      </c>
      <c r="B753" s="5">
        <v>460</v>
      </c>
      <c r="C753" s="6">
        <v>795.83</v>
      </c>
    </row>
    <row r="754" spans="1:3">
      <c r="A754" s="4" t="s">
        <v>753</v>
      </c>
      <c r="B754" s="5">
        <v>302</v>
      </c>
      <c r="C754" s="6">
        <v>62.01</v>
      </c>
    </row>
    <row r="755" spans="1:3">
      <c r="A755" s="4" t="s">
        <v>754</v>
      </c>
      <c r="B755" s="5">
        <v>157</v>
      </c>
      <c r="C755" s="6">
        <v>0</v>
      </c>
    </row>
    <row r="756" spans="1:3">
      <c r="A756" s="4" t="s">
        <v>755</v>
      </c>
      <c r="B756" s="5">
        <v>206</v>
      </c>
      <c r="C756" s="6">
        <v>0</v>
      </c>
    </row>
    <row r="757" spans="1:3">
      <c r="A757" s="4" t="s">
        <v>756</v>
      </c>
      <c r="B757" s="5">
        <v>173</v>
      </c>
      <c r="C757" s="6">
        <v>137.44999999999999</v>
      </c>
    </row>
    <row r="758" spans="1:3">
      <c r="A758" s="4" t="s">
        <v>757</v>
      </c>
      <c r="B758" s="5">
        <v>123</v>
      </c>
      <c r="C758" s="6">
        <v>16.43</v>
      </c>
    </row>
    <row r="759" spans="1:3">
      <c r="A759" s="4" t="s">
        <v>758</v>
      </c>
      <c r="B759" s="5">
        <v>98</v>
      </c>
      <c r="C759" s="6">
        <v>22.44</v>
      </c>
    </row>
    <row r="760" spans="1:3">
      <c r="A760" s="4" t="s">
        <v>759</v>
      </c>
      <c r="B760" s="5">
        <v>329</v>
      </c>
      <c r="C760" s="6">
        <v>0</v>
      </c>
    </row>
    <row r="761" spans="1:3">
      <c r="A761" s="4" t="s">
        <v>760</v>
      </c>
      <c r="B761" s="5">
        <v>147</v>
      </c>
      <c r="C761" s="6">
        <v>0</v>
      </c>
    </row>
    <row r="762" spans="1:3">
      <c r="A762" s="4" t="s">
        <v>761</v>
      </c>
      <c r="B762" s="5">
        <v>178</v>
      </c>
      <c r="C762" s="6">
        <v>210.87</v>
      </c>
    </row>
    <row r="763" spans="1:3">
      <c r="A763" s="4" t="s">
        <v>762</v>
      </c>
      <c r="B763" s="5">
        <v>539</v>
      </c>
      <c r="C763" s="6">
        <v>0</v>
      </c>
    </row>
    <row r="764" spans="1:3">
      <c r="A764" s="4" t="s">
        <v>763</v>
      </c>
      <c r="B764" s="5">
        <v>215</v>
      </c>
      <c r="C764" s="6">
        <v>123.46</v>
      </c>
    </row>
    <row r="765" spans="1:3">
      <c r="A765" s="4" t="s">
        <v>764</v>
      </c>
      <c r="B765" s="5">
        <v>165</v>
      </c>
      <c r="C765" s="6">
        <v>87.08</v>
      </c>
    </row>
    <row r="766" spans="1:3">
      <c r="A766" s="4" t="s">
        <v>765</v>
      </c>
      <c r="B766" s="5">
        <v>303</v>
      </c>
      <c r="C766" s="6">
        <v>0</v>
      </c>
    </row>
    <row r="767" spans="1:3">
      <c r="A767" s="4" t="s">
        <v>766</v>
      </c>
      <c r="B767" s="5">
        <v>148</v>
      </c>
      <c r="C767" s="6">
        <v>0</v>
      </c>
    </row>
    <row r="768" spans="1:3">
      <c r="A768" s="4" t="s">
        <v>767</v>
      </c>
      <c r="B768" s="5">
        <v>238</v>
      </c>
      <c r="C768" s="6">
        <v>0</v>
      </c>
    </row>
    <row r="769" spans="1:3">
      <c r="A769" s="4" t="s">
        <v>768</v>
      </c>
      <c r="B769" s="5">
        <v>197</v>
      </c>
      <c r="C769" s="6">
        <v>94.24</v>
      </c>
    </row>
    <row r="770" spans="1:3">
      <c r="A770" s="4" t="s">
        <v>769</v>
      </c>
      <c r="B770" s="5">
        <v>330</v>
      </c>
      <c r="C770" s="6">
        <v>0</v>
      </c>
    </row>
    <row r="771" spans="1:3">
      <c r="A771" s="4" t="s">
        <v>770</v>
      </c>
      <c r="B771" s="5">
        <v>342</v>
      </c>
      <c r="C771" s="6">
        <v>330.67</v>
      </c>
    </row>
    <row r="772" spans="1:3">
      <c r="A772" s="4" t="s">
        <v>771</v>
      </c>
      <c r="B772" s="5">
        <v>269</v>
      </c>
      <c r="C772" s="6">
        <v>0</v>
      </c>
    </row>
    <row r="773" spans="1:3">
      <c r="A773" s="4" t="s">
        <v>772</v>
      </c>
      <c r="B773" s="5">
        <v>386</v>
      </c>
      <c r="C773" s="6">
        <v>1122.8900000000001</v>
      </c>
    </row>
    <row r="774" spans="1:3">
      <c r="A774" s="4" t="s">
        <v>773</v>
      </c>
      <c r="B774" s="5">
        <v>64</v>
      </c>
      <c r="C774" s="6">
        <v>0</v>
      </c>
    </row>
    <row r="775" spans="1:3">
      <c r="A775" s="4" t="s">
        <v>774</v>
      </c>
      <c r="B775" s="5">
        <v>213</v>
      </c>
      <c r="C775" s="6">
        <v>608.54</v>
      </c>
    </row>
    <row r="776" spans="1:3">
      <c r="A776" s="4" t="s">
        <v>775</v>
      </c>
      <c r="B776" s="5">
        <v>362</v>
      </c>
      <c r="C776" s="6">
        <v>0</v>
      </c>
    </row>
    <row r="777" spans="1:3">
      <c r="A777" s="4" t="s">
        <v>776</v>
      </c>
      <c r="B777" s="5">
        <v>155</v>
      </c>
      <c r="C777" s="6">
        <v>0</v>
      </c>
    </row>
    <row r="778" spans="1:3">
      <c r="A778" s="4" t="s">
        <v>777</v>
      </c>
      <c r="B778" s="5">
        <v>250</v>
      </c>
      <c r="C778" s="6">
        <v>0</v>
      </c>
    </row>
    <row r="779" spans="1:3">
      <c r="A779" s="4" t="s">
        <v>778</v>
      </c>
      <c r="B779" s="5">
        <v>244</v>
      </c>
      <c r="C779" s="6">
        <v>398.8</v>
      </c>
    </row>
    <row r="780" spans="1:3">
      <c r="A780" s="4" t="s">
        <v>779</v>
      </c>
      <c r="B780" s="5">
        <v>108</v>
      </c>
      <c r="C780" s="6">
        <v>0</v>
      </c>
    </row>
    <row r="781" spans="1:3">
      <c r="A781" s="4" t="s">
        <v>780</v>
      </c>
      <c r="B781" s="5">
        <v>82</v>
      </c>
      <c r="C781" s="6">
        <v>0</v>
      </c>
    </row>
    <row r="782" spans="1:3">
      <c r="A782" s="4" t="s">
        <v>781</v>
      </c>
      <c r="B782" s="5">
        <v>235</v>
      </c>
      <c r="C782" s="6">
        <v>0</v>
      </c>
    </row>
    <row r="783" spans="1:3">
      <c r="A783" s="4" t="s">
        <v>782</v>
      </c>
      <c r="B783" s="5">
        <v>229</v>
      </c>
      <c r="C783" s="6">
        <v>0</v>
      </c>
    </row>
    <row r="784" spans="1:3">
      <c r="A784" s="4" t="s">
        <v>783</v>
      </c>
      <c r="B784" s="5">
        <v>174</v>
      </c>
      <c r="C784" s="6">
        <v>0</v>
      </c>
    </row>
    <row r="785" spans="1:3">
      <c r="A785" s="4" t="s">
        <v>784</v>
      </c>
      <c r="B785" s="5">
        <v>264</v>
      </c>
      <c r="C785" s="6">
        <v>0</v>
      </c>
    </row>
    <row r="786" spans="1:3">
      <c r="A786" s="4" t="s">
        <v>785</v>
      </c>
      <c r="B786" s="5">
        <v>318</v>
      </c>
      <c r="C786" s="6">
        <v>0</v>
      </c>
    </row>
    <row r="787" spans="1:3">
      <c r="A787" s="4" t="s">
        <v>786</v>
      </c>
      <c r="B787" s="5">
        <v>403</v>
      </c>
      <c r="C787" s="6">
        <v>0</v>
      </c>
    </row>
    <row r="788" spans="1:3">
      <c r="A788" s="4" t="s">
        <v>787</v>
      </c>
      <c r="B788" s="5">
        <v>54</v>
      </c>
      <c r="C788" s="6">
        <v>0</v>
      </c>
    </row>
    <row r="789" spans="1:3">
      <c r="A789" s="4" t="s">
        <v>788</v>
      </c>
      <c r="B789" s="5">
        <v>44</v>
      </c>
      <c r="C789" s="6">
        <v>0</v>
      </c>
    </row>
    <row r="790" spans="1:3">
      <c r="A790" s="4" t="s">
        <v>789</v>
      </c>
      <c r="B790" s="5">
        <v>86</v>
      </c>
      <c r="C790" s="6">
        <v>0</v>
      </c>
    </row>
    <row r="791" spans="1:3">
      <c r="A791" s="4" t="s">
        <v>790</v>
      </c>
      <c r="B791" s="5">
        <v>471</v>
      </c>
      <c r="C791" s="6">
        <v>41.07</v>
      </c>
    </row>
    <row r="792" spans="1:3">
      <c r="A792" s="4" t="s">
        <v>791</v>
      </c>
      <c r="B792" s="5">
        <v>413</v>
      </c>
      <c r="C792" s="6">
        <v>0</v>
      </c>
    </row>
    <row r="793" spans="1:3">
      <c r="A793" s="4" t="s">
        <v>792</v>
      </c>
      <c r="B793" s="5">
        <v>219</v>
      </c>
      <c r="C793" s="6">
        <v>123.8</v>
      </c>
    </row>
    <row r="794" spans="1:3">
      <c r="A794" s="4" t="s">
        <v>793</v>
      </c>
      <c r="B794" s="5">
        <v>229</v>
      </c>
      <c r="C794" s="6">
        <v>0</v>
      </c>
    </row>
    <row r="795" spans="1:3">
      <c r="A795" s="4" t="s">
        <v>794</v>
      </c>
      <c r="B795" s="5">
        <v>243</v>
      </c>
      <c r="C795" s="6">
        <v>0</v>
      </c>
    </row>
    <row r="796" spans="1:3">
      <c r="A796" s="4" t="s">
        <v>795</v>
      </c>
      <c r="B796" s="5">
        <v>117</v>
      </c>
      <c r="C796" s="6">
        <v>84.03</v>
      </c>
    </row>
    <row r="797" spans="1:3">
      <c r="A797" s="4" t="s">
        <v>796</v>
      </c>
      <c r="B797" s="5">
        <v>150</v>
      </c>
      <c r="C797" s="6">
        <v>53.87</v>
      </c>
    </row>
    <row r="798" spans="1:3">
      <c r="A798" s="4" t="s">
        <v>797</v>
      </c>
      <c r="B798" s="5">
        <v>356</v>
      </c>
      <c r="C798" s="6">
        <v>0</v>
      </c>
    </row>
    <row r="799" spans="1:3">
      <c r="A799" s="4" t="s">
        <v>798</v>
      </c>
      <c r="B799" s="5">
        <v>170</v>
      </c>
      <c r="C799" s="6">
        <v>0</v>
      </c>
    </row>
    <row r="800" spans="1:3">
      <c r="A800" s="4" t="s">
        <v>799</v>
      </c>
      <c r="B800" s="5">
        <v>218</v>
      </c>
      <c r="C800" s="6">
        <v>650.84</v>
      </c>
    </row>
    <row r="801" spans="1:3">
      <c r="A801" s="4" t="s">
        <v>800</v>
      </c>
      <c r="B801" s="5">
        <v>167</v>
      </c>
      <c r="C801" s="6">
        <v>0</v>
      </c>
    </row>
    <row r="802" spans="1:3">
      <c r="A802" s="4" t="s">
        <v>801</v>
      </c>
      <c r="B802" s="5">
        <v>76</v>
      </c>
      <c r="C802" s="6">
        <v>14.4</v>
      </c>
    </row>
    <row r="803" spans="1:3">
      <c r="A803" s="4" t="s">
        <v>802</v>
      </c>
      <c r="B803" s="5">
        <v>350</v>
      </c>
      <c r="C803" s="6">
        <v>19.87</v>
      </c>
    </row>
    <row r="804" spans="1:3">
      <c r="A804" s="4" t="s">
        <v>803</v>
      </c>
      <c r="B804" s="5">
        <v>364</v>
      </c>
      <c r="C804" s="6">
        <v>0</v>
      </c>
    </row>
    <row r="805" spans="1:3">
      <c r="A805" s="4" t="s">
        <v>804</v>
      </c>
      <c r="B805" s="5">
        <v>110</v>
      </c>
      <c r="C805" s="6">
        <v>0</v>
      </c>
    </row>
    <row r="806" spans="1:3">
      <c r="A806" s="4" t="s">
        <v>805</v>
      </c>
      <c r="B806" s="5">
        <v>281</v>
      </c>
      <c r="C806" s="6">
        <v>0</v>
      </c>
    </row>
    <row r="807" spans="1:3">
      <c r="A807" s="4" t="s">
        <v>806</v>
      </c>
      <c r="B807" s="5">
        <v>166</v>
      </c>
      <c r="C807" s="6">
        <v>125.32</v>
      </c>
    </row>
    <row r="808" spans="1:3">
      <c r="A808" s="4" t="s">
        <v>807</v>
      </c>
      <c r="B808" s="5">
        <v>189</v>
      </c>
      <c r="C808" s="6">
        <v>0</v>
      </c>
    </row>
    <row r="809" spans="1:3">
      <c r="A809" s="4" t="s">
        <v>808</v>
      </c>
      <c r="B809" s="5">
        <v>592</v>
      </c>
      <c r="C809" s="6">
        <v>0</v>
      </c>
    </row>
    <row r="810" spans="1:3">
      <c r="A810" s="4" t="s">
        <v>809</v>
      </c>
      <c r="B810" s="5">
        <v>336</v>
      </c>
      <c r="C810" s="6">
        <v>0</v>
      </c>
    </row>
    <row r="811" spans="1:3">
      <c r="A811" s="4" t="s">
        <v>810</v>
      </c>
      <c r="B811" s="5">
        <v>113</v>
      </c>
      <c r="C811" s="6">
        <v>0</v>
      </c>
    </row>
    <row r="812" spans="1:3">
      <c r="A812" s="4" t="s">
        <v>811</v>
      </c>
      <c r="B812" s="5">
        <v>238</v>
      </c>
      <c r="C812" s="6">
        <v>54.73</v>
      </c>
    </row>
    <row r="813" spans="1:3">
      <c r="A813" s="4" t="s">
        <v>812</v>
      </c>
      <c r="B813" s="5">
        <v>52</v>
      </c>
      <c r="C813" s="6">
        <v>0</v>
      </c>
    </row>
    <row r="814" spans="1:3">
      <c r="A814" s="4" t="s">
        <v>813</v>
      </c>
      <c r="B814" s="5">
        <v>303</v>
      </c>
      <c r="C814" s="6">
        <v>16.93</v>
      </c>
    </row>
    <row r="815" spans="1:3">
      <c r="A815" s="4" t="s">
        <v>814</v>
      </c>
      <c r="B815" s="5">
        <v>491</v>
      </c>
      <c r="C815" s="6">
        <v>0</v>
      </c>
    </row>
    <row r="816" spans="1:3">
      <c r="A816" s="4" t="s">
        <v>815</v>
      </c>
      <c r="B816" s="5">
        <v>67</v>
      </c>
      <c r="C816" s="6">
        <v>0</v>
      </c>
    </row>
    <row r="817" spans="1:3">
      <c r="A817" s="4" t="s">
        <v>816</v>
      </c>
      <c r="B817" s="5">
        <v>268</v>
      </c>
      <c r="C817" s="6">
        <v>34.22</v>
      </c>
    </row>
    <row r="818" spans="1:3">
      <c r="A818" s="4" t="s">
        <v>817</v>
      </c>
      <c r="B818" s="5">
        <v>274</v>
      </c>
      <c r="C818" s="6">
        <v>336.48</v>
      </c>
    </row>
    <row r="819" spans="1:3">
      <c r="A819" s="4" t="s">
        <v>818</v>
      </c>
      <c r="B819" s="5">
        <v>125</v>
      </c>
      <c r="C819" s="6">
        <v>0</v>
      </c>
    </row>
    <row r="820" spans="1:3">
      <c r="A820" s="4" t="s">
        <v>819</v>
      </c>
      <c r="B820" s="5">
        <v>251</v>
      </c>
      <c r="C820" s="6">
        <v>0</v>
      </c>
    </row>
    <row r="821" spans="1:3">
      <c r="A821" s="4" t="s">
        <v>820</v>
      </c>
      <c r="B821" s="5">
        <v>164</v>
      </c>
      <c r="C821" s="6">
        <v>111.08</v>
      </c>
    </row>
    <row r="822" spans="1:3">
      <c r="A822" s="4" t="s">
        <v>821</v>
      </c>
      <c r="B822" s="5">
        <v>182</v>
      </c>
      <c r="C822" s="6">
        <v>2.34</v>
      </c>
    </row>
    <row r="823" spans="1:3">
      <c r="A823" s="4" t="s">
        <v>822</v>
      </c>
      <c r="B823" s="5">
        <v>34</v>
      </c>
      <c r="C823" s="6">
        <v>0</v>
      </c>
    </row>
    <row r="824" spans="1:3">
      <c r="A824" s="4" t="s">
        <v>823</v>
      </c>
      <c r="B824" s="5">
        <v>183</v>
      </c>
      <c r="C824" s="6">
        <v>0</v>
      </c>
    </row>
    <row r="825" spans="1:3">
      <c r="A825" s="4" t="s">
        <v>824</v>
      </c>
      <c r="B825" s="5">
        <v>157</v>
      </c>
      <c r="C825" s="6">
        <v>388.75</v>
      </c>
    </row>
    <row r="826" spans="1:3">
      <c r="A826" s="4" t="s">
        <v>825</v>
      </c>
      <c r="B826" s="5">
        <v>227</v>
      </c>
      <c r="C826" s="6">
        <v>473.3</v>
      </c>
    </row>
    <row r="827" spans="1:3">
      <c r="A827" s="4" t="s">
        <v>826</v>
      </c>
      <c r="B827" s="5">
        <v>217</v>
      </c>
      <c r="C827" s="6">
        <v>0</v>
      </c>
    </row>
    <row r="828" spans="1:3">
      <c r="A828" s="4" t="s">
        <v>827</v>
      </c>
      <c r="B828" s="5">
        <v>78</v>
      </c>
      <c r="C828" s="6">
        <v>0</v>
      </c>
    </row>
    <row r="829" spans="1:3">
      <c r="A829" s="4" t="s">
        <v>828</v>
      </c>
      <c r="B829" s="5">
        <v>75</v>
      </c>
      <c r="C829" s="6">
        <v>88.55</v>
      </c>
    </row>
    <row r="830" spans="1:3">
      <c r="A830" s="4" t="s">
        <v>829</v>
      </c>
      <c r="B830" s="5">
        <v>73</v>
      </c>
      <c r="C830" s="6">
        <v>87.67</v>
      </c>
    </row>
    <row r="831" spans="1:3">
      <c r="A831" s="4" t="s">
        <v>830</v>
      </c>
      <c r="B831" s="5">
        <v>111</v>
      </c>
      <c r="C831" s="6">
        <v>0</v>
      </c>
    </row>
    <row r="832" spans="1:3">
      <c r="A832" s="4" t="s">
        <v>831</v>
      </c>
      <c r="B832" s="5">
        <v>224</v>
      </c>
      <c r="C832" s="6">
        <v>0</v>
      </c>
    </row>
    <row r="833" spans="1:3">
      <c r="A833" s="4" t="s">
        <v>832</v>
      </c>
      <c r="B833" s="5">
        <v>418</v>
      </c>
      <c r="C833" s="6">
        <v>331.5</v>
      </c>
    </row>
    <row r="834" spans="1:3">
      <c r="A834" s="4" t="s">
        <v>833</v>
      </c>
      <c r="B834" s="5">
        <v>277</v>
      </c>
      <c r="C834" s="6">
        <v>39.79</v>
      </c>
    </row>
    <row r="835" spans="1:3">
      <c r="A835" s="4" t="s">
        <v>834</v>
      </c>
      <c r="B835" s="5">
        <v>252</v>
      </c>
      <c r="C835" s="6">
        <v>161.29</v>
      </c>
    </row>
    <row r="836" spans="1:3">
      <c r="A836" s="4" t="s">
        <v>835</v>
      </c>
      <c r="B836" s="5">
        <v>116</v>
      </c>
      <c r="C836" s="6">
        <v>0</v>
      </c>
    </row>
    <row r="837" spans="1:3">
      <c r="A837" s="4" t="s">
        <v>836</v>
      </c>
      <c r="B837" s="5">
        <v>50</v>
      </c>
      <c r="C837" s="6">
        <v>0</v>
      </c>
    </row>
    <row r="838" spans="1:3">
      <c r="A838" s="4" t="s">
        <v>837</v>
      </c>
      <c r="B838" s="5">
        <v>97</v>
      </c>
      <c r="C838" s="6">
        <v>0</v>
      </c>
    </row>
    <row r="839" spans="1:3">
      <c r="A839" s="4" t="s">
        <v>838</v>
      </c>
      <c r="B839" s="5">
        <v>231</v>
      </c>
      <c r="C839" s="6">
        <v>0</v>
      </c>
    </row>
    <row r="840" spans="1:3">
      <c r="A840" s="4" t="s">
        <v>839</v>
      </c>
      <c r="B840" s="5">
        <v>236</v>
      </c>
      <c r="C840" s="6">
        <v>87.57</v>
      </c>
    </row>
    <row r="841" spans="1:3">
      <c r="A841" s="4" t="s">
        <v>840</v>
      </c>
      <c r="B841" s="5">
        <v>50</v>
      </c>
      <c r="C841" s="6">
        <v>0</v>
      </c>
    </row>
    <row r="842" spans="1:3">
      <c r="A842" s="4" t="s">
        <v>841</v>
      </c>
      <c r="B842" s="5">
        <v>116</v>
      </c>
      <c r="C842" s="6">
        <v>0</v>
      </c>
    </row>
    <row r="843" spans="1:3">
      <c r="A843" s="4" t="s">
        <v>842</v>
      </c>
      <c r="B843" s="5">
        <v>127</v>
      </c>
      <c r="C843" s="6">
        <v>0</v>
      </c>
    </row>
    <row r="844" spans="1:3">
      <c r="A844" s="4" t="s">
        <v>843</v>
      </c>
      <c r="B844" s="5">
        <v>214</v>
      </c>
      <c r="C844" s="6">
        <v>0</v>
      </c>
    </row>
    <row r="845" spans="1:3">
      <c r="A845" s="4" t="s">
        <v>844</v>
      </c>
      <c r="B845" s="5">
        <v>210</v>
      </c>
      <c r="C845" s="6">
        <v>0</v>
      </c>
    </row>
    <row r="846" spans="1:3">
      <c r="A846" s="4" t="s">
        <v>845</v>
      </c>
      <c r="B846" s="5">
        <v>263</v>
      </c>
      <c r="C846" s="6">
        <v>0</v>
      </c>
    </row>
    <row r="847" spans="1:3">
      <c r="A847" s="4" t="s">
        <v>846</v>
      </c>
      <c r="B847" s="5">
        <v>110</v>
      </c>
      <c r="C847" s="6">
        <v>0</v>
      </c>
    </row>
    <row r="848" spans="1:3">
      <c r="A848" s="4" t="s">
        <v>847</v>
      </c>
      <c r="B848" s="5">
        <v>58</v>
      </c>
      <c r="C848" s="6">
        <v>3.58</v>
      </c>
    </row>
    <row r="849" spans="1:3">
      <c r="A849" s="4" t="s">
        <v>848</v>
      </c>
      <c r="B849" s="5">
        <v>174</v>
      </c>
      <c r="C849" s="6">
        <v>0</v>
      </c>
    </row>
    <row r="850" spans="1:3">
      <c r="A850" s="4" t="s">
        <v>849</v>
      </c>
      <c r="B850" s="5">
        <v>156</v>
      </c>
      <c r="C850" s="6">
        <v>0</v>
      </c>
    </row>
    <row r="851" spans="1:3">
      <c r="A851" s="4" t="s">
        <v>850</v>
      </c>
      <c r="B851" s="5">
        <v>190</v>
      </c>
      <c r="C851" s="6">
        <v>0</v>
      </c>
    </row>
    <row r="852" spans="1:3">
      <c r="A852" s="4" t="s">
        <v>851</v>
      </c>
      <c r="B852" s="5">
        <v>136</v>
      </c>
      <c r="C852" s="6">
        <v>115.06</v>
      </c>
    </row>
    <row r="853" spans="1:3">
      <c r="A853" s="4" t="s">
        <v>852</v>
      </c>
      <c r="B853" s="5">
        <v>329</v>
      </c>
      <c r="C853" s="6">
        <v>0</v>
      </c>
    </row>
    <row r="854" spans="1:3">
      <c r="A854" s="4" t="s">
        <v>853</v>
      </c>
      <c r="B854" s="5">
        <v>88</v>
      </c>
      <c r="C854" s="6">
        <v>0</v>
      </c>
    </row>
    <row r="855" spans="1:3">
      <c r="A855" s="4" t="s">
        <v>854</v>
      </c>
      <c r="B855" s="5">
        <v>159</v>
      </c>
      <c r="C855" s="6">
        <v>66.91</v>
      </c>
    </row>
    <row r="856" spans="1:3">
      <c r="A856" s="4" t="s">
        <v>855</v>
      </c>
      <c r="B856" s="5">
        <v>195</v>
      </c>
      <c r="C856" s="6">
        <v>87.02</v>
      </c>
    </row>
    <row r="857" spans="1:3">
      <c r="A857" s="4" t="s">
        <v>856</v>
      </c>
      <c r="B857" s="5">
        <v>84</v>
      </c>
      <c r="C857" s="6">
        <v>7.45</v>
      </c>
    </row>
    <row r="858" spans="1:3">
      <c r="A858" s="4" t="s">
        <v>857</v>
      </c>
      <c r="B858" s="5">
        <v>48</v>
      </c>
      <c r="C858" s="6">
        <v>0</v>
      </c>
    </row>
    <row r="859" spans="1:3">
      <c r="A859" s="4" t="s">
        <v>858</v>
      </c>
      <c r="B859" s="5">
        <v>103</v>
      </c>
      <c r="C859" s="6">
        <v>0</v>
      </c>
    </row>
    <row r="860" spans="1:3">
      <c r="A860" s="4" t="s">
        <v>859</v>
      </c>
      <c r="B860" s="5">
        <v>243</v>
      </c>
      <c r="C860" s="6">
        <v>0</v>
      </c>
    </row>
    <row r="861" spans="1:3">
      <c r="A861" s="4" t="s">
        <v>860</v>
      </c>
      <c r="B861" s="5">
        <v>138</v>
      </c>
      <c r="C861" s="6">
        <v>0</v>
      </c>
    </row>
    <row r="862" spans="1:3">
      <c r="A862" s="4" t="s">
        <v>861</v>
      </c>
      <c r="B862" s="5">
        <v>61</v>
      </c>
      <c r="C862" s="6">
        <v>0</v>
      </c>
    </row>
    <row r="863" spans="1:3">
      <c r="A863" s="4" t="s">
        <v>862</v>
      </c>
      <c r="B863" s="5">
        <v>46</v>
      </c>
      <c r="C863" s="6">
        <v>0</v>
      </c>
    </row>
    <row r="864" spans="1:3">
      <c r="A864" s="4" t="s">
        <v>863</v>
      </c>
      <c r="B864" s="5">
        <v>129</v>
      </c>
      <c r="C864" s="6">
        <v>20.77</v>
      </c>
    </row>
    <row r="865" spans="1:3">
      <c r="A865" s="4" t="s">
        <v>864</v>
      </c>
      <c r="B865" s="5">
        <v>190</v>
      </c>
      <c r="C865" s="6">
        <v>0</v>
      </c>
    </row>
    <row r="866" spans="1:3">
      <c r="A866" s="4" t="s">
        <v>865</v>
      </c>
      <c r="B866" s="5">
        <v>219</v>
      </c>
      <c r="C866" s="6">
        <v>0</v>
      </c>
    </row>
    <row r="867" spans="1:3">
      <c r="A867" s="4" t="s">
        <v>866</v>
      </c>
      <c r="B867" s="5">
        <v>226</v>
      </c>
      <c r="C867" s="6">
        <v>0</v>
      </c>
    </row>
    <row r="868" spans="1:3">
      <c r="A868" s="4" t="s">
        <v>867</v>
      </c>
      <c r="B868" s="5">
        <v>299</v>
      </c>
      <c r="C868" s="6">
        <v>0</v>
      </c>
    </row>
    <row r="869" spans="1:3">
      <c r="A869" s="4" t="s">
        <v>868</v>
      </c>
      <c r="B869" s="5">
        <v>199</v>
      </c>
      <c r="C869" s="6">
        <v>0</v>
      </c>
    </row>
    <row r="870" spans="1:3">
      <c r="A870" s="4" t="s">
        <v>869</v>
      </c>
      <c r="B870" s="5">
        <v>131</v>
      </c>
      <c r="C870" s="6">
        <v>0</v>
      </c>
    </row>
    <row r="871" spans="1:3">
      <c r="A871" s="4" t="s">
        <v>870</v>
      </c>
      <c r="B871" s="5">
        <v>72</v>
      </c>
      <c r="C871" s="6">
        <v>0</v>
      </c>
    </row>
    <row r="872" spans="1:3">
      <c r="A872" s="4" t="s">
        <v>871</v>
      </c>
      <c r="B872" s="5">
        <v>81</v>
      </c>
      <c r="C872" s="6">
        <v>24.61</v>
      </c>
    </row>
    <row r="873" spans="1:3">
      <c r="A873" s="4" t="s">
        <v>872</v>
      </c>
      <c r="B873" s="5">
        <v>59</v>
      </c>
      <c r="C873" s="6">
        <v>19.46</v>
      </c>
    </row>
    <row r="874" spans="1:3">
      <c r="A874" s="4" t="s">
        <v>873</v>
      </c>
      <c r="B874" s="5">
        <v>424</v>
      </c>
      <c r="C874" s="6">
        <v>0</v>
      </c>
    </row>
    <row r="875" spans="1:3">
      <c r="A875" s="4" t="s">
        <v>874</v>
      </c>
      <c r="B875" s="5">
        <v>135</v>
      </c>
      <c r="C875" s="6">
        <v>0</v>
      </c>
    </row>
    <row r="876" spans="1:3">
      <c r="A876" s="4" t="s">
        <v>875</v>
      </c>
      <c r="B876" s="5">
        <v>118</v>
      </c>
      <c r="C876" s="6">
        <v>0</v>
      </c>
    </row>
    <row r="877" spans="1:3">
      <c r="A877" s="4" t="s">
        <v>876</v>
      </c>
      <c r="B877" s="5">
        <v>183</v>
      </c>
      <c r="C877" s="6">
        <v>84.39</v>
      </c>
    </row>
    <row r="878" spans="1:3">
      <c r="A878" s="4" t="s">
        <v>877</v>
      </c>
      <c r="B878" s="5">
        <v>96</v>
      </c>
      <c r="C878" s="6">
        <v>0</v>
      </c>
    </row>
    <row r="879" spans="1:3">
      <c r="A879" s="4" t="s">
        <v>878</v>
      </c>
      <c r="B879" s="5">
        <v>136</v>
      </c>
      <c r="C879" s="6">
        <v>12.92</v>
      </c>
    </row>
    <row r="880" spans="1:3">
      <c r="A880" s="4" t="s">
        <v>879</v>
      </c>
      <c r="B880" s="5">
        <v>251</v>
      </c>
      <c r="C880" s="6">
        <v>0</v>
      </c>
    </row>
    <row r="881" spans="1:3">
      <c r="A881" s="4" t="s">
        <v>880</v>
      </c>
      <c r="B881" s="5">
        <v>146</v>
      </c>
      <c r="C881" s="6">
        <v>0</v>
      </c>
    </row>
    <row r="882" spans="1:3">
      <c r="A882" s="4" t="s">
        <v>881</v>
      </c>
      <c r="B882" s="5">
        <v>149</v>
      </c>
      <c r="C882" s="6">
        <v>0</v>
      </c>
    </row>
    <row r="883" spans="1:3">
      <c r="A883" s="4" t="s">
        <v>882</v>
      </c>
      <c r="B883" s="5">
        <v>146</v>
      </c>
      <c r="C883" s="6">
        <v>6.07</v>
      </c>
    </row>
    <row r="884" spans="1:3">
      <c r="A884" s="4" t="s">
        <v>883</v>
      </c>
      <c r="B884" s="5">
        <v>181</v>
      </c>
      <c r="C884" s="6">
        <v>14.28</v>
      </c>
    </row>
    <row r="885" spans="1:3">
      <c r="A885" s="4" t="s">
        <v>884</v>
      </c>
      <c r="B885" s="5">
        <v>56</v>
      </c>
      <c r="C885" s="6">
        <v>0</v>
      </c>
    </row>
    <row r="886" spans="1:3">
      <c r="A886" s="4" t="s">
        <v>885</v>
      </c>
      <c r="B886" s="5">
        <v>281</v>
      </c>
      <c r="C886" s="6">
        <v>0</v>
      </c>
    </row>
    <row r="887" spans="1:3">
      <c r="A887" s="4" t="s">
        <v>886</v>
      </c>
      <c r="B887" s="5">
        <v>268</v>
      </c>
      <c r="C887" s="6">
        <v>0</v>
      </c>
    </row>
    <row r="888" spans="1:3">
      <c r="A888" s="4" t="s">
        <v>887</v>
      </c>
      <c r="B888" s="5">
        <v>88</v>
      </c>
      <c r="C888" s="6">
        <v>0</v>
      </c>
    </row>
    <row r="889" spans="1:3">
      <c r="A889" s="4" t="s">
        <v>888</v>
      </c>
      <c r="B889" s="5">
        <v>179</v>
      </c>
      <c r="C889" s="6">
        <v>0</v>
      </c>
    </row>
    <row r="890" spans="1:3">
      <c r="A890" s="4" t="s">
        <v>889</v>
      </c>
      <c r="B890" s="5">
        <v>133</v>
      </c>
      <c r="C890" s="6">
        <v>0</v>
      </c>
    </row>
    <row r="891" spans="1:3">
      <c r="A891" s="4" t="s">
        <v>890</v>
      </c>
      <c r="B891" s="5">
        <v>154</v>
      </c>
      <c r="C891" s="6">
        <v>0</v>
      </c>
    </row>
    <row r="892" spans="1:3">
      <c r="A892" s="4" t="s">
        <v>891</v>
      </c>
      <c r="B892" s="5">
        <v>73</v>
      </c>
      <c r="C892" s="6">
        <v>0</v>
      </c>
    </row>
    <row r="893" spans="1:3">
      <c r="A893" s="4" t="s">
        <v>892</v>
      </c>
      <c r="B893" s="5">
        <v>72</v>
      </c>
      <c r="C893" s="6">
        <v>95.64</v>
      </c>
    </row>
    <row r="894" spans="1:3">
      <c r="A894" s="4" t="s">
        <v>893</v>
      </c>
      <c r="B894" s="5">
        <v>100</v>
      </c>
      <c r="C894" s="6">
        <v>11.27</v>
      </c>
    </row>
    <row r="895" spans="1:3">
      <c r="A895" s="4" t="s">
        <v>894</v>
      </c>
      <c r="B895" s="5">
        <v>52</v>
      </c>
      <c r="C895" s="6">
        <v>12.68</v>
      </c>
    </row>
    <row r="896" spans="1:3">
      <c r="A896" s="4" t="s">
        <v>895</v>
      </c>
      <c r="B896" s="5">
        <v>84</v>
      </c>
      <c r="C896" s="6">
        <v>0</v>
      </c>
    </row>
    <row r="897" spans="1:3">
      <c r="A897" s="4" t="s">
        <v>896</v>
      </c>
      <c r="B897" s="5">
        <v>282</v>
      </c>
      <c r="C897" s="6">
        <v>0</v>
      </c>
    </row>
    <row r="898" spans="1:3">
      <c r="A898" s="4" t="s">
        <v>897</v>
      </c>
      <c r="B898" s="5">
        <v>38</v>
      </c>
      <c r="C898" s="6">
        <v>0</v>
      </c>
    </row>
    <row r="899" spans="1:3">
      <c r="A899" s="4" t="s">
        <v>898</v>
      </c>
      <c r="B899" s="5">
        <v>117</v>
      </c>
      <c r="C899" s="6">
        <v>0</v>
      </c>
    </row>
    <row r="900" spans="1:3">
      <c r="A900" s="4" t="s">
        <v>899</v>
      </c>
      <c r="B900" s="5">
        <v>38</v>
      </c>
      <c r="C900" s="6">
        <v>0</v>
      </c>
    </row>
    <row r="901" spans="1:3">
      <c r="A901" s="4" t="s">
        <v>900</v>
      </c>
      <c r="B901" s="5">
        <v>35</v>
      </c>
      <c r="C901" s="6">
        <v>0</v>
      </c>
    </row>
    <row r="902" spans="1:3">
      <c r="A902" s="4" t="s">
        <v>901</v>
      </c>
      <c r="B902" s="5">
        <v>78</v>
      </c>
      <c r="C902" s="6">
        <v>0</v>
      </c>
    </row>
    <row r="903" spans="1:3">
      <c r="A903" s="4" t="s">
        <v>902</v>
      </c>
      <c r="B903" s="5">
        <v>79</v>
      </c>
      <c r="C903" s="6">
        <v>22.89</v>
      </c>
    </row>
    <row r="904" spans="1:3">
      <c r="A904" s="4" t="s">
        <v>903</v>
      </c>
      <c r="B904" s="5">
        <v>54</v>
      </c>
      <c r="C904" s="6">
        <v>0</v>
      </c>
    </row>
    <row r="905" spans="1:3">
      <c r="A905" s="4" t="s">
        <v>904</v>
      </c>
      <c r="B905" s="5">
        <v>173</v>
      </c>
      <c r="C905" s="6">
        <v>0</v>
      </c>
    </row>
    <row r="906" spans="1:3">
      <c r="A906" s="4" t="s">
        <v>905</v>
      </c>
      <c r="B906" s="5">
        <v>102</v>
      </c>
      <c r="C906" s="6">
        <v>0</v>
      </c>
    </row>
    <row r="907" spans="1:3">
      <c r="A907" s="4" t="s">
        <v>906</v>
      </c>
      <c r="B907" s="5">
        <v>151</v>
      </c>
      <c r="C907" s="6">
        <v>0</v>
      </c>
    </row>
    <row r="908" spans="1:3">
      <c r="A908" s="4" t="s">
        <v>907</v>
      </c>
      <c r="B908" s="5">
        <v>192</v>
      </c>
      <c r="C908" s="6">
        <v>3.44</v>
      </c>
    </row>
    <row r="909" spans="1:3">
      <c r="A909" s="4" t="s">
        <v>908</v>
      </c>
      <c r="B909" s="5">
        <v>86</v>
      </c>
      <c r="C909" s="6">
        <v>0</v>
      </c>
    </row>
    <row r="910" spans="1:3">
      <c r="A910" s="4" t="s">
        <v>909</v>
      </c>
      <c r="B910" s="5">
        <v>70</v>
      </c>
      <c r="C910" s="6">
        <v>0</v>
      </c>
    </row>
    <row r="911" spans="1:3">
      <c r="A911" s="4" t="s">
        <v>910</v>
      </c>
      <c r="B911" s="5">
        <v>88</v>
      </c>
      <c r="C911" s="6">
        <v>0</v>
      </c>
    </row>
    <row r="912" spans="1:3">
      <c r="A912" s="4" t="s">
        <v>911</v>
      </c>
      <c r="B912" s="5">
        <v>111</v>
      </c>
      <c r="C912" s="6">
        <v>0</v>
      </c>
    </row>
    <row r="913" spans="1:3">
      <c r="A913" s="4" t="s">
        <v>912</v>
      </c>
      <c r="B913" s="5">
        <v>279</v>
      </c>
      <c r="C913" s="6">
        <v>0</v>
      </c>
    </row>
    <row r="914" spans="1:3">
      <c r="A914" s="4" t="s">
        <v>913</v>
      </c>
      <c r="B914" s="5">
        <v>54</v>
      </c>
      <c r="C914" s="6">
        <v>0</v>
      </c>
    </row>
    <row r="915" spans="1:3">
      <c r="A915" s="4" t="s">
        <v>914</v>
      </c>
      <c r="B915" s="5">
        <v>133</v>
      </c>
      <c r="C915" s="6">
        <v>0</v>
      </c>
    </row>
    <row r="916" spans="1:3">
      <c r="A916" s="4" t="s">
        <v>915</v>
      </c>
      <c r="B916" s="5">
        <v>197</v>
      </c>
      <c r="C916" s="6">
        <v>0</v>
      </c>
    </row>
    <row r="917" spans="1:3">
      <c r="A917" s="4" t="s">
        <v>916</v>
      </c>
      <c r="B917" s="5">
        <v>64</v>
      </c>
      <c r="C917" s="6">
        <v>0</v>
      </c>
    </row>
    <row r="918" spans="1:3">
      <c r="A918" s="4" t="s">
        <v>917</v>
      </c>
      <c r="B918" s="5">
        <v>208</v>
      </c>
      <c r="C918" s="6">
        <v>10.47</v>
      </c>
    </row>
    <row r="919" spans="1:3">
      <c r="A919" s="4" t="s">
        <v>918</v>
      </c>
      <c r="B919" s="5">
        <v>23</v>
      </c>
      <c r="C919" s="6">
        <v>0</v>
      </c>
    </row>
    <row r="920" spans="1:3">
      <c r="A920" s="4" t="s">
        <v>919</v>
      </c>
      <c r="B920" s="5">
        <v>182</v>
      </c>
      <c r="C920" s="6">
        <v>8.82</v>
      </c>
    </row>
    <row r="921" spans="1:3">
      <c r="A921" s="4" t="s">
        <v>920</v>
      </c>
      <c r="B921" s="5">
        <v>93</v>
      </c>
      <c r="C921" s="6">
        <v>0</v>
      </c>
    </row>
    <row r="922" spans="1:3">
      <c r="A922" s="4" t="s">
        <v>921</v>
      </c>
      <c r="B922" s="5">
        <v>183</v>
      </c>
      <c r="C922" s="6">
        <v>0</v>
      </c>
    </row>
    <row r="923" spans="1:3">
      <c r="A923" s="4" t="s">
        <v>922</v>
      </c>
      <c r="B923" s="5">
        <v>176</v>
      </c>
      <c r="C923" s="6">
        <v>4.3499999999999996</v>
      </c>
    </row>
    <row r="924" spans="1:3">
      <c r="A924" s="4" t="s">
        <v>923</v>
      </c>
      <c r="B924" s="5">
        <v>158</v>
      </c>
      <c r="C924" s="6">
        <v>0</v>
      </c>
    </row>
    <row r="925" spans="1:3">
      <c r="A925" s="4" t="s">
        <v>924</v>
      </c>
      <c r="B925" s="5">
        <v>64</v>
      </c>
      <c r="C925" s="6">
        <v>0</v>
      </c>
    </row>
    <row r="926" spans="1:3">
      <c r="A926" s="4" t="s">
        <v>925</v>
      </c>
      <c r="B926" s="5">
        <v>129</v>
      </c>
      <c r="C926" s="6">
        <v>0</v>
      </c>
    </row>
    <row r="927" spans="1:3">
      <c r="A927" s="4" t="s">
        <v>926</v>
      </c>
      <c r="B927" s="5">
        <v>186</v>
      </c>
      <c r="C927" s="6">
        <v>37.909999999999997</v>
      </c>
    </row>
    <row r="928" spans="1:3">
      <c r="A928" s="4" t="s">
        <v>927</v>
      </c>
      <c r="B928" s="5">
        <v>52</v>
      </c>
      <c r="C928" s="6">
        <v>4.63</v>
      </c>
    </row>
    <row r="929" spans="1:3">
      <c r="A929" s="4" t="s">
        <v>928</v>
      </c>
      <c r="B929" s="5">
        <v>163</v>
      </c>
      <c r="C929" s="6">
        <v>0</v>
      </c>
    </row>
    <row r="930" spans="1:3">
      <c r="A930" s="4" t="s">
        <v>929</v>
      </c>
      <c r="B930" s="5">
        <v>278</v>
      </c>
      <c r="C930" s="6">
        <v>0</v>
      </c>
    </row>
    <row r="931" spans="1:3">
      <c r="A931" s="4" t="s">
        <v>930</v>
      </c>
      <c r="B931" s="5">
        <v>256</v>
      </c>
      <c r="C931" s="6">
        <v>0</v>
      </c>
    </row>
    <row r="932" spans="1:3">
      <c r="A932" s="4" t="s">
        <v>931</v>
      </c>
      <c r="B932" s="5">
        <v>82</v>
      </c>
      <c r="C932" s="6">
        <v>0</v>
      </c>
    </row>
    <row r="933" spans="1:3">
      <c r="A933" s="4" t="s">
        <v>932</v>
      </c>
      <c r="B933" s="5">
        <v>199</v>
      </c>
      <c r="C933" s="6">
        <v>0</v>
      </c>
    </row>
    <row r="934" spans="1:3">
      <c r="A934" s="4" t="s">
        <v>933</v>
      </c>
      <c r="B934" s="5">
        <v>116</v>
      </c>
      <c r="C934" s="6">
        <v>133.47999999999999</v>
      </c>
    </row>
    <row r="935" spans="1:3">
      <c r="A935" s="4" t="s">
        <v>934</v>
      </c>
      <c r="B935" s="5">
        <v>78</v>
      </c>
      <c r="C935" s="6">
        <v>1.06</v>
      </c>
    </row>
    <row r="936" spans="1:3">
      <c r="A936" s="4" t="s">
        <v>935</v>
      </c>
      <c r="B936" s="5">
        <v>303</v>
      </c>
      <c r="C936" s="6">
        <v>0</v>
      </c>
    </row>
    <row r="937" spans="1:3">
      <c r="A937" s="4" t="s">
        <v>936</v>
      </c>
      <c r="B937" s="5">
        <v>99</v>
      </c>
      <c r="C937" s="6">
        <v>0</v>
      </c>
    </row>
    <row r="938" spans="1:3">
      <c r="A938" s="4" t="s">
        <v>937</v>
      </c>
      <c r="B938" s="5">
        <v>107</v>
      </c>
      <c r="C938" s="6">
        <v>0</v>
      </c>
    </row>
    <row r="939" spans="1:3">
      <c r="A939" s="4" t="s">
        <v>938</v>
      </c>
      <c r="B939" s="5">
        <v>228</v>
      </c>
      <c r="C939" s="6">
        <v>0</v>
      </c>
    </row>
    <row r="940" spans="1:3">
      <c r="A940" s="4" t="s">
        <v>939</v>
      </c>
      <c r="B940" s="5">
        <v>120</v>
      </c>
      <c r="C940" s="6">
        <v>0</v>
      </c>
    </row>
    <row r="941" spans="1:3">
      <c r="A941" s="4" t="s">
        <v>940</v>
      </c>
      <c r="B941" s="5">
        <v>180</v>
      </c>
      <c r="C941" s="6">
        <v>0</v>
      </c>
    </row>
    <row r="942" spans="1:3">
      <c r="A942" s="4" t="s">
        <v>941</v>
      </c>
      <c r="B942" s="5">
        <v>203</v>
      </c>
      <c r="C942" s="6">
        <v>0</v>
      </c>
    </row>
    <row r="943" spans="1:3">
      <c r="A943" s="4" t="s">
        <v>942</v>
      </c>
      <c r="B943" s="5">
        <v>103</v>
      </c>
      <c r="C943" s="6">
        <v>0</v>
      </c>
    </row>
    <row r="944" spans="1:3">
      <c r="A944" s="4" t="s">
        <v>943</v>
      </c>
      <c r="B944" s="5">
        <v>256</v>
      </c>
      <c r="C944" s="6">
        <v>0</v>
      </c>
    </row>
    <row r="945" spans="1:3">
      <c r="A945" s="4" t="s">
        <v>944</v>
      </c>
      <c r="B945" s="5">
        <v>50</v>
      </c>
      <c r="C945" s="6">
        <v>0.2</v>
      </c>
    </row>
    <row r="946" spans="1:3">
      <c r="A946" s="4" t="s">
        <v>945</v>
      </c>
      <c r="B946" s="5">
        <v>379</v>
      </c>
      <c r="C946" s="6">
        <v>387.17</v>
      </c>
    </row>
    <row r="947" spans="1:3">
      <c r="A947" s="4" t="s">
        <v>946</v>
      </c>
      <c r="B947" s="5">
        <v>280</v>
      </c>
      <c r="C947" s="6">
        <v>52.89</v>
      </c>
    </row>
    <row r="948" spans="1:3">
      <c r="A948" s="4" t="s">
        <v>947</v>
      </c>
      <c r="B948" s="5">
        <v>98</v>
      </c>
      <c r="C948" s="6">
        <v>0</v>
      </c>
    </row>
    <row r="949" spans="1:3">
      <c r="A949" s="4" t="s">
        <v>948</v>
      </c>
      <c r="B949" s="5">
        <v>120</v>
      </c>
      <c r="C949" s="6">
        <v>40.020000000000003</v>
      </c>
    </row>
    <row r="950" spans="1:3">
      <c r="A950" s="4" t="s">
        <v>949</v>
      </c>
      <c r="B950" s="5">
        <v>97</v>
      </c>
      <c r="C950" s="6">
        <v>0</v>
      </c>
    </row>
    <row r="951" spans="1:3">
      <c r="A951" s="4" t="s">
        <v>950</v>
      </c>
      <c r="B951" s="5">
        <v>217</v>
      </c>
      <c r="C951" s="6">
        <v>0</v>
      </c>
    </row>
    <row r="952" spans="1:3">
      <c r="A952" s="4" t="s">
        <v>951</v>
      </c>
      <c r="B952" s="5">
        <v>55</v>
      </c>
      <c r="C952" s="6">
        <v>0</v>
      </c>
    </row>
    <row r="953" spans="1:3">
      <c r="A953" s="4" t="s">
        <v>952</v>
      </c>
      <c r="B953" s="5">
        <v>66</v>
      </c>
      <c r="C953" s="6">
        <v>0</v>
      </c>
    </row>
    <row r="954" spans="1:3">
      <c r="A954" s="4" t="s">
        <v>953</v>
      </c>
      <c r="B954" s="5">
        <v>544</v>
      </c>
      <c r="C954" s="6">
        <v>0</v>
      </c>
    </row>
    <row r="955" spans="1:3">
      <c r="A955" s="4" t="s">
        <v>954</v>
      </c>
      <c r="B955" s="5">
        <v>50</v>
      </c>
      <c r="C955" s="6">
        <v>0</v>
      </c>
    </row>
    <row r="956" spans="1:3">
      <c r="A956" s="4" t="s">
        <v>955</v>
      </c>
      <c r="B956" s="5">
        <v>208</v>
      </c>
      <c r="C956" s="6">
        <v>0</v>
      </c>
    </row>
    <row r="957" spans="1:3">
      <c r="A957" s="4" t="s">
        <v>956</v>
      </c>
      <c r="B957" s="5">
        <v>212</v>
      </c>
      <c r="C957" s="6">
        <v>0</v>
      </c>
    </row>
    <row r="958" spans="1:3">
      <c r="A958" s="4" t="s">
        <v>957</v>
      </c>
      <c r="B958" s="5">
        <v>50</v>
      </c>
      <c r="C958" s="6">
        <v>18.27</v>
      </c>
    </row>
    <row r="959" spans="1:3">
      <c r="A959" s="4" t="s">
        <v>958</v>
      </c>
      <c r="B959" s="5">
        <v>50</v>
      </c>
      <c r="C959" s="6">
        <v>0.76</v>
      </c>
    </row>
    <row r="960" spans="1:3">
      <c r="A960" s="4" t="s">
        <v>959</v>
      </c>
      <c r="B960" s="5">
        <v>143</v>
      </c>
      <c r="C960" s="6">
        <v>0</v>
      </c>
    </row>
    <row r="961" spans="1:3">
      <c r="A961" s="4" t="s">
        <v>960</v>
      </c>
      <c r="B961" s="5">
        <v>225</v>
      </c>
      <c r="C961" s="6">
        <v>0</v>
      </c>
    </row>
    <row r="962" spans="1:3">
      <c r="A962" s="4" t="s">
        <v>961</v>
      </c>
      <c r="B962" s="5">
        <v>78</v>
      </c>
      <c r="C962" s="6">
        <v>0</v>
      </c>
    </row>
    <row r="963" spans="1:3">
      <c r="A963" s="4" t="s">
        <v>962</v>
      </c>
      <c r="B963" s="5">
        <v>75</v>
      </c>
      <c r="C963" s="6">
        <v>0</v>
      </c>
    </row>
    <row r="964" spans="1:3">
      <c r="A964" s="4" t="s">
        <v>963</v>
      </c>
      <c r="B964" s="5">
        <v>67</v>
      </c>
      <c r="C964" s="6">
        <v>0</v>
      </c>
    </row>
    <row r="965" spans="1:3">
      <c r="A965" s="4" t="s">
        <v>964</v>
      </c>
      <c r="B965" s="5">
        <v>269</v>
      </c>
      <c r="C965" s="6">
        <v>0</v>
      </c>
    </row>
    <row r="966" spans="1:3">
      <c r="A966" s="4" t="s">
        <v>965</v>
      </c>
      <c r="B966" s="5">
        <v>142</v>
      </c>
      <c r="C966" s="6">
        <v>0</v>
      </c>
    </row>
    <row r="967" spans="1:3">
      <c r="A967" s="4" t="s">
        <v>966</v>
      </c>
      <c r="B967" s="5">
        <v>183</v>
      </c>
      <c r="C967" s="6">
        <v>0</v>
      </c>
    </row>
    <row r="968" spans="1:3">
      <c r="A968" s="4" t="s">
        <v>967</v>
      </c>
      <c r="B968" s="5">
        <v>90</v>
      </c>
      <c r="C968" s="6">
        <v>0</v>
      </c>
    </row>
    <row r="969" spans="1:3">
      <c r="A969" s="4" t="s">
        <v>968</v>
      </c>
      <c r="B969" s="5">
        <v>167</v>
      </c>
      <c r="C969" s="6">
        <v>15.04</v>
      </c>
    </row>
    <row r="970" spans="1:3">
      <c r="A970" s="4" t="s">
        <v>969</v>
      </c>
      <c r="B970" s="5">
        <v>39</v>
      </c>
      <c r="C970" s="6">
        <v>24.2</v>
      </c>
    </row>
    <row r="971" spans="1:3">
      <c r="A971" s="4" t="s">
        <v>970</v>
      </c>
      <c r="B971" s="5">
        <v>71</v>
      </c>
      <c r="C971" s="6">
        <v>0</v>
      </c>
    </row>
    <row r="972" spans="1:3">
      <c r="A972" s="4" t="s">
        <v>971</v>
      </c>
      <c r="B972" s="5">
        <v>86</v>
      </c>
      <c r="C972" s="6">
        <v>0</v>
      </c>
    </row>
    <row r="973" spans="1:3">
      <c r="A973" s="4" t="s">
        <v>972</v>
      </c>
      <c r="B973" s="5">
        <v>221</v>
      </c>
      <c r="C973" s="6">
        <v>0</v>
      </c>
    </row>
    <row r="974" spans="1:3">
      <c r="A974" s="4" t="s">
        <v>973</v>
      </c>
      <c r="B974" s="5">
        <v>162</v>
      </c>
      <c r="C974" s="6">
        <v>0</v>
      </c>
    </row>
    <row r="975" spans="1:3">
      <c r="A975" s="4" t="s">
        <v>974</v>
      </c>
      <c r="B975" s="5">
        <v>157</v>
      </c>
      <c r="C975" s="6">
        <v>0</v>
      </c>
    </row>
    <row r="976" spans="1:3">
      <c r="A976" s="4" t="s">
        <v>975</v>
      </c>
      <c r="B976" s="5">
        <v>74</v>
      </c>
      <c r="C976" s="6">
        <v>0</v>
      </c>
    </row>
    <row r="977" spans="1:3">
      <c r="A977" s="4" t="s">
        <v>976</v>
      </c>
      <c r="B977" s="5">
        <v>185</v>
      </c>
      <c r="C977" s="6">
        <v>99</v>
      </c>
    </row>
    <row r="978" spans="1:3">
      <c r="A978" s="4" t="s">
        <v>977</v>
      </c>
      <c r="B978" s="5">
        <v>103</v>
      </c>
      <c r="C978" s="6">
        <v>0</v>
      </c>
    </row>
    <row r="979" spans="1:3">
      <c r="A979" s="4" t="s">
        <v>978</v>
      </c>
      <c r="B979" s="5">
        <v>93</v>
      </c>
      <c r="C979" s="6">
        <v>5.58</v>
      </c>
    </row>
    <row r="980" spans="1:3">
      <c r="A980" s="4" t="s">
        <v>979</v>
      </c>
      <c r="B980" s="5">
        <v>119</v>
      </c>
      <c r="C980" s="6">
        <v>0</v>
      </c>
    </row>
    <row r="981" spans="1:3">
      <c r="A981" s="4" t="s">
        <v>980</v>
      </c>
      <c r="B981" s="5">
        <v>198</v>
      </c>
      <c r="C981" s="6">
        <v>0</v>
      </c>
    </row>
    <row r="982" spans="1:3">
      <c r="A982" s="4" t="s">
        <v>981</v>
      </c>
      <c r="B982" s="5">
        <v>178</v>
      </c>
      <c r="C982" s="6">
        <v>0</v>
      </c>
    </row>
    <row r="983" spans="1:3">
      <c r="A983" s="4" t="s">
        <v>982</v>
      </c>
      <c r="B983" s="5">
        <v>71</v>
      </c>
      <c r="C983" s="6">
        <v>0</v>
      </c>
    </row>
    <row r="984" spans="1:3">
      <c r="A984" s="4" t="s">
        <v>983</v>
      </c>
      <c r="B984" s="5">
        <v>73</v>
      </c>
      <c r="C984" s="6">
        <v>0</v>
      </c>
    </row>
    <row r="985" spans="1:3">
      <c r="A985" s="4" t="s">
        <v>984</v>
      </c>
      <c r="B985" s="5">
        <v>134</v>
      </c>
      <c r="C985" s="6">
        <v>0</v>
      </c>
    </row>
    <row r="986" spans="1:3">
      <c r="A986" s="4" t="s">
        <v>985</v>
      </c>
      <c r="B986" s="5">
        <v>102</v>
      </c>
      <c r="C986" s="6">
        <v>0</v>
      </c>
    </row>
    <row r="987" spans="1:3">
      <c r="A987" s="4" t="s">
        <v>986</v>
      </c>
      <c r="B987" s="5">
        <v>123</v>
      </c>
      <c r="C987" s="6">
        <v>0</v>
      </c>
    </row>
    <row r="988" spans="1:3">
      <c r="A988" s="4" t="s">
        <v>987</v>
      </c>
      <c r="B988" s="5">
        <v>189</v>
      </c>
      <c r="C988" s="6">
        <v>0</v>
      </c>
    </row>
    <row r="989" spans="1:3">
      <c r="A989" s="4" t="s">
        <v>988</v>
      </c>
      <c r="B989" s="5">
        <v>94</v>
      </c>
      <c r="C989" s="6">
        <v>16.670000000000002</v>
      </c>
    </row>
    <row r="990" spans="1:3">
      <c r="A990" s="4" t="s">
        <v>989</v>
      </c>
      <c r="B990" s="5">
        <v>294</v>
      </c>
      <c r="C990" s="6">
        <v>0</v>
      </c>
    </row>
    <row r="991" spans="1:3">
      <c r="A991" s="4" t="s">
        <v>990</v>
      </c>
      <c r="B991" s="5">
        <v>57</v>
      </c>
      <c r="C991" s="6">
        <v>0</v>
      </c>
    </row>
    <row r="992" spans="1:3">
      <c r="A992" s="4" t="s">
        <v>991</v>
      </c>
      <c r="B992" s="5">
        <v>240</v>
      </c>
      <c r="C992" s="6">
        <v>0</v>
      </c>
    </row>
    <row r="993" spans="1:3">
      <c r="A993" s="4" t="s">
        <v>992</v>
      </c>
      <c r="B993" s="5">
        <v>316</v>
      </c>
      <c r="C993" s="6">
        <v>0</v>
      </c>
    </row>
    <row r="994" spans="1:3">
      <c r="A994" s="4" t="s">
        <v>993</v>
      </c>
      <c r="B994" s="5">
        <v>218</v>
      </c>
      <c r="C994" s="6">
        <v>0</v>
      </c>
    </row>
    <row r="995" spans="1:3">
      <c r="A995" s="4" t="s">
        <v>994</v>
      </c>
      <c r="B995" s="5">
        <v>401</v>
      </c>
      <c r="C995" s="6">
        <v>0</v>
      </c>
    </row>
    <row r="996" spans="1:3">
      <c r="A996" s="4" t="s">
        <v>995</v>
      </c>
      <c r="B996" s="5">
        <v>440</v>
      </c>
      <c r="C996" s="6">
        <v>0</v>
      </c>
    </row>
    <row r="997" spans="1:3">
      <c r="A997" s="4" t="s">
        <v>996</v>
      </c>
      <c r="B997" s="5">
        <v>812</v>
      </c>
      <c r="C997" s="6">
        <v>0</v>
      </c>
    </row>
    <row r="998" spans="1:3">
      <c r="A998" s="4" t="s">
        <v>997</v>
      </c>
      <c r="B998" s="5">
        <v>1793</v>
      </c>
      <c r="C998" s="6">
        <v>0</v>
      </c>
    </row>
    <row r="999" spans="1:3">
      <c r="A999" s="4" t="s">
        <v>998</v>
      </c>
      <c r="B999" s="5">
        <v>304</v>
      </c>
      <c r="C999" s="6">
        <v>0</v>
      </c>
    </row>
    <row r="1000" spans="1:3">
      <c r="A1000" s="4" t="s">
        <v>999</v>
      </c>
      <c r="B1000" s="5">
        <v>454</v>
      </c>
      <c r="C1000" s="6">
        <v>0</v>
      </c>
    </row>
    <row r="1001" spans="1:3">
      <c r="A1001" s="4" t="s">
        <v>1000</v>
      </c>
      <c r="B1001" s="5">
        <v>304</v>
      </c>
      <c r="C1001" s="6">
        <v>0</v>
      </c>
    </row>
    <row r="1002" spans="1:3">
      <c r="A1002" s="4" t="s">
        <v>1001</v>
      </c>
      <c r="B1002" s="5">
        <v>250</v>
      </c>
      <c r="C1002" s="6">
        <v>0</v>
      </c>
    </row>
    <row r="1003" spans="1:3">
      <c r="A1003" s="4" t="s">
        <v>1002</v>
      </c>
      <c r="B1003" s="5">
        <v>358</v>
      </c>
      <c r="C1003" s="6">
        <v>0</v>
      </c>
    </row>
    <row r="1004" spans="1:3">
      <c r="A1004" s="4" t="s">
        <v>1003</v>
      </c>
      <c r="B1004" s="5">
        <v>249</v>
      </c>
      <c r="C1004" s="6">
        <v>0</v>
      </c>
    </row>
    <row r="1005" spans="1:3">
      <c r="A1005" s="4" t="s">
        <v>1004</v>
      </c>
      <c r="B1005" s="5">
        <v>232</v>
      </c>
      <c r="C1005" s="6">
        <v>0</v>
      </c>
    </row>
    <row r="1006" spans="1:3">
      <c r="A1006" s="4" t="s">
        <v>1005</v>
      </c>
      <c r="B1006" s="5">
        <v>215</v>
      </c>
      <c r="C1006" s="6">
        <v>0</v>
      </c>
    </row>
    <row r="1007" spans="1:3">
      <c r="A1007" s="4" t="s">
        <v>1006</v>
      </c>
      <c r="B1007" s="5">
        <v>130</v>
      </c>
      <c r="C1007" s="6">
        <v>0</v>
      </c>
    </row>
    <row r="1008" spans="1:3">
      <c r="A1008" s="4" t="s">
        <v>1007</v>
      </c>
      <c r="B1008" s="5">
        <v>230</v>
      </c>
      <c r="C1008" s="6">
        <v>0</v>
      </c>
    </row>
    <row r="1009" spans="1:3">
      <c r="A1009" s="4" t="s">
        <v>1008</v>
      </c>
      <c r="B1009" s="5">
        <v>241</v>
      </c>
      <c r="C1009" s="6">
        <v>0</v>
      </c>
    </row>
    <row r="1010" spans="1:3">
      <c r="A1010" s="4" t="s">
        <v>1009</v>
      </c>
      <c r="B1010" s="5">
        <v>192</v>
      </c>
      <c r="C1010" s="6">
        <v>0</v>
      </c>
    </row>
    <row r="1011" spans="1:3">
      <c r="A1011" s="4" t="s">
        <v>1010</v>
      </c>
      <c r="B1011" s="5">
        <v>126</v>
      </c>
      <c r="C1011" s="6">
        <v>0</v>
      </c>
    </row>
    <row r="1012" spans="1:3">
      <c r="A1012" s="4" t="s">
        <v>1011</v>
      </c>
      <c r="B1012" s="5">
        <v>102</v>
      </c>
      <c r="C1012" s="6">
        <v>0</v>
      </c>
    </row>
    <row r="1013" spans="1:3">
      <c r="A1013" s="4" t="s">
        <v>1012</v>
      </c>
      <c r="B1013" s="5">
        <v>251</v>
      </c>
      <c r="C1013" s="6">
        <v>0</v>
      </c>
    </row>
    <row r="1014" spans="1:3">
      <c r="A1014" s="4" t="s">
        <v>1013</v>
      </c>
      <c r="B1014" s="5">
        <v>211</v>
      </c>
      <c r="C1014" s="6">
        <v>0</v>
      </c>
    </row>
    <row r="1015" spans="1:3">
      <c r="A1015" s="4" t="s">
        <v>1014</v>
      </c>
      <c r="B1015" s="5">
        <v>63</v>
      </c>
      <c r="C1015" s="6">
        <v>0</v>
      </c>
    </row>
    <row r="1016" spans="1:3">
      <c r="A1016" s="4" t="s">
        <v>1015</v>
      </c>
      <c r="B1016" s="5">
        <v>117</v>
      </c>
      <c r="C1016" s="6">
        <v>46.99</v>
      </c>
    </row>
    <row r="1017" spans="1:3">
      <c r="A1017" s="4" t="s">
        <v>1016</v>
      </c>
      <c r="B1017" s="5">
        <v>121</v>
      </c>
      <c r="C1017" s="6">
        <v>35.07</v>
      </c>
    </row>
    <row r="1018" spans="1:3">
      <c r="A1018" s="4" t="s">
        <v>1017</v>
      </c>
      <c r="B1018" s="5">
        <v>55</v>
      </c>
      <c r="C1018" s="6">
        <v>0.92</v>
      </c>
    </row>
    <row r="1019" spans="1:3">
      <c r="A1019" s="4" t="s">
        <v>1018</v>
      </c>
      <c r="B1019" s="5">
        <v>142</v>
      </c>
      <c r="C1019" s="6">
        <v>0</v>
      </c>
    </row>
    <row r="1020" spans="1:3">
      <c r="A1020" s="4" t="s">
        <v>1019</v>
      </c>
      <c r="B1020" s="5">
        <v>175</v>
      </c>
      <c r="C1020" s="6">
        <v>52.84</v>
      </c>
    </row>
    <row r="1021" spans="1:3">
      <c r="A1021" s="4" t="s">
        <v>1020</v>
      </c>
      <c r="B1021" s="5">
        <v>72</v>
      </c>
      <c r="C1021" s="6">
        <v>0</v>
      </c>
    </row>
    <row r="1022" spans="1:3">
      <c r="A1022" s="4" t="s">
        <v>1021</v>
      </c>
      <c r="B1022" s="5">
        <v>114</v>
      </c>
      <c r="C1022" s="6">
        <v>8.19</v>
      </c>
    </row>
    <row r="1023" spans="1:3">
      <c r="A1023" s="4" t="s">
        <v>1022</v>
      </c>
      <c r="B1023" s="5">
        <v>60</v>
      </c>
      <c r="C1023" s="6">
        <v>32.67</v>
      </c>
    </row>
    <row r="1024" spans="1:3">
      <c r="A1024" s="4" t="s">
        <v>1023</v>
      </c>
      <c r="B1024" s="5">
        <v>197</v>
      </c>
      <c r="C1024" s="6">
        <v>0</v>
      </c>
    </row>
    <row r="1025" spans="1:3">
      <c r="A1025" s="4" t="s">
        <v>1024</v>
      </c>
      <c r="B1025" s="5">
        <v>97</v>
      </c>
      <c r="C1025" s="6">
        <v>10.130000000000001</v>
      </c>
    </row>
    <row r="1026" spans="1:3">
      <c r="A1026" s="4" t="s">
        <v>1025</v>
      </c>
      <c r="B1026" s="5">
        <v>131</v>
      </c>
      <c r="C1026" s="6">
        <v>112.53</v>
      </c>
    </row>
    <row r="1027" spans="1:3">
      <c r="A1027" s="4" t="s">
        <v>1026</v>
      </c>
      <c r="B1027" s="5">
        <v>8</v>
      </c>
      <c r="C1027" s="6">
        <v>0</v>
      </c>
    </row>
    <row r="1028" spans="1:3">
      <c r="A1028" s="4" t="s">
        <v>1027</v>
      </c>
      <c r="B1028" s="5">
        <v>458</v>
      </c>
      <c r="C1028" s="6">
        <v>540.17999999999995</v>
      </c>
    </row>
    <row r="1029" spans="1:3">
      <c r="A1029" s="4" t="s">
        <v>1028</v>
      </c>
      <c r="B1029" s="5">
        <v>167</v>
      </c>
      <c r="C1029" s="6">
        <v>0</v>
      </c>
    </row>
    <row r="1030" spans="1:3">
      <c r="A1030" s="4" t="s">
        <v>1029</v>
      </c>
      <c r="B1030" s="5">
        <v>252</v>
      </c>
      <c r="C1030" s="6">
        <v>0</v>
      </c>
    </row>
    <row r="1031" spans="1:3">
      <c r="A1031" s="4" t="s">
        <v>1030</v>
      </c>
      <c r="B1031" s="5">
        <v>154</v>
      </c>
      <c r="C1031" s="6">
        <v>0</v>
      </c>
    </row>
    <row r="1032" spans="1:3">
      <c r="A1032" s="4" t="s">
        <v>1031</v>
      </c>
      <c r="B1032" s="5">
        <v>79</v>
      </c>
      <c r="C1032" s="6">
        <v>0</v>
      </c>
    </row>
    <row r="1033" spans="1:3">
      <c r="A1033" s="4" t="s">
        <v>1032</v>
      </c>
      <c r="B1033" s="5">
        <v>65</v>
      </c>
      <c r="C1033" s="6">
        <v>65.53</v>
      </c>
    </row>
    <row r="1034" spans="1:3">
      <c r="A1034" s="4" t="s">
        <v>1033</v>
      </c>
      <c r="B1034" s="5">
        <v>494</v>
      </c>
      <c r="C1034" s="6">
        <v>0</v>
      </c>
    </row>
    <row r="1035" spans="1:3">
      <c r="A1035" s="4" t="s">
        <v>1034</v>
      </c>
      <c r="B1035" s="5">
        <v>213</v>
      </c>
      <c r="C1035" s="6">
        <v>0</v>
      </c>
    </row>
    <row r="1036" spans="1:3">
      <c r="A1036" s="4" t="s">
        <v>1035</v>
      </c>
      <c r="B1036" s="5">
        <v>144</v>
      </c>
      <c r="C1036" s="6">
        <v>0</v>
      </c>
    </row>
    <row r="1037" spans="1:3">
      <c r="A1037" s="4" t="s">
        <v>1036</v>
      </c>
      <c r="B1037" s="5">
        <v>77</v>
      </c>
      <c r="C1037" s="6">
        <v>0</v>
      </c>
    </row>
    <row r="1038" spans="1:3">
      <c r="A1038" s="4" t="s">
        <v>1037</v>
      </c>
      <c r="B1038" s="5">
        <v>361</v>
      </c>
      <c r="C1038" s="6">
        <v>40.67</v>
      </c>
    </row>
    <row r="1039" spans="1:3">
      <c r="A1039" s="4" t="s">
        <v>1038</v>
      </c>
      <c r="B1039" s="5">
        <v>146</v>
      </c>
      <c r="C1039" s="6">
        <v>0</v>
      </c>
    </row>
    <row r="1040" spans="1:3">
      <c r="A1040" s="4" t="s">
        <v>1039</v>
      </c>
      <c r="B1040" s="5">
        <v>52</v>
      </c>
      <c r="C1040" s="6">
        <v>127.6</v>
      </c>
    </row>
    <row r="1041" spans="1:3">
      <c r="A1041" s="4" t="s">
        <v>1040</v>
      </c>
      <c r="B1041" s="5">
        <v>150</v>
      </c>
      <c r="C1041" s="6">
        <v>46.23</v>
      </c>
    </row>
    <row r="1042" spans="1:3">
      <c r="A1042" s="4" t="s">
        <v>1041</v>
      </c>
      <c r="B1042" s="5">
        <v>101</v>
      </c>
      <c r="C1042" s="6">
        <v>0</v>
      </c>
    </row>
    <row r="1043" spans="1:3">
      <c r="A1043" s="4" t="s">
        <v>1042</v>
      </c>
      <c r="B1043" s="5">
        <v>267</v>
      </c>
      <c r="C1043" s="6">
        <v>222.99</v>
      </c>
    </row>
    <row r="1044" spans="1:3">
      <c r="A1044" s="4" t="s">
        <v>1043</v>
      </c>
      <c r="B1044" s="5">
        <v>249</v>
      </c>
      <c r="C1044" s="6">
        <v>0</v>
      </c>
    </row>
    <row r="1045" spans="1:3">
      <c r="A1045" s="4" t="s">
        <v>1044</v>
      </c>
      <c r="B1045" s="5">
        <v>206</v>
      </c>
      <c r="C1045" s="6">
        <v>17.98</v>
      </c>
    </row>
    <row r="1046" spans="1:3">
      <c r="A1046" s="4" t="s">
        <v>1045</v>
      </c>
      <c r="B1046" s="5">
        <v>131</v>
      </c>
      <c r="C1046" s="6">
        <v>11.44</v>
      </c>
    </row>
    <row r="1047" spans="1:3">
      <c r="A1047" s="4" t="s">
        <v>1046</v>
      </c>
      <c r="B1047" s="5">
        <v>242</v>
      </c>
      <c r="C1047" s="6">
        <v>249.78</v>
      </c>
    </row>
    <row r="1048" spans="1:3">
      <c r="A1048" s="4" t="s">
        <v>1047</v>
      </c>
      <c r="B1048" s="5">
        <v>225</v>
      </c>
      <c r="C1048" s="6">
        <v>21.6</v>
      </c>
    </row>
    <row r="1049" spans="1:3">
      <c r="A1049" s="4" t="s">
        <v>1048</v>
      </c>
      <c r="B1049" s="5">
        <v>114</v>
      </c>
      <c r="C1049" s="6">
        <v>68.650000000000006</v>
      </c>
    </row>
    <row r="1050" spans="1:3">
      <c r="A1050" s="4" t="s">
        <v>1049</v>
      </c>
      <c r="B1050" s="5">
        <v>137</v>
      </c>
      <c r="C1050" s="6">
        <v>138.15</v>
      </c>
    </row>
    <row r="1051" spans="1:3">
      <c r="A1051" s="4" t="s">
        <v>1050</v>
      </c>
      <c r="B1051" s="5">
        <v>132</v>
      </c>
      <c r="C1051" s="6">
        <v>0</v>
      </c>
    </row>
    <row r="1052" spans="1:3">
      <c r="A1052" s="4" t="s">
        <v>1051</v>
      </c>
      <c r="B1052" s="5">
        <v>98</v>
      </c>
      <c r="C1052" s="6">
        <v>0</v>
      </c>
    </row>
    <row r="1053" spans="1:3">
      <c r="A1053" s="4" t="s">
        <v>1052</v>
      </c>
      <c r="B1053" s="5">
        <v>163</v>
      </c>
      <c r="C1053" s="6">
        <v>135.37</v>
      </c>
    </row>
    <row r="1054" spans="1:3">
      <c r="A1054" s="4" t="s">
        <v>1053</v>
      </c>
      <c r="B1054" s="5">
        <v>42</v>
      </c>
      <c r="C1054" s="6">
        <v>0.79</v>
      </c>
    </row>
    <row r="1055" spans="1:3">
      <c r="A1055" s="4" t="s">
        <v>1054</v>
      </c>
      <c r="B1055" s="5">
        <v>213</v>
      </c>
      <c r="C1055" s="6">
        <v>0</v>
      </c>
    </row>
    <row r="1056" spans="1:3">
      <c r="A1056" s="4" t="s">
        <v>1055</v>
      </c>
      <c r="B1056" s="5">
        <v>308</v>
      </c>
      <c r="C1056" s="6">
        <v>57.42</v>
      </c>
    </row>
    <row r="1057" spans="1:3">
      <c r="A1057" s="4" t="s">
        <v>1056</v>
      </c>
      <c r="B1057" s="5">
        <v>43</v>
      </c>
      <c r="C1057" s="6">
        <v>0</v>
      </c>
    </row>
    <row r="1058" spans="1:3">
      <c r="A1058" s="4" t="s">
        <v>1057</v>
      </c>
      <c r="B1058" s="5">
        <v>165</v>
      </c>
      <c r="C1058" s="6">
        <v>434.48</v>
      </c>
    </row>
    <row r="1059" spans="1:3">
      <c r="A1059" s="4" t="s">
        <v>1058</v>
      </c>
      <c r="B1059" s="5">
        <v>82</v>
      </c>
      <c r="C1059" s="6">
        <v>2.5499999999999998</v>
      </c>
    </row>
    <row r="1060" spans="1:3">
      <c r="A1060" s="4" t="s">
        <v>1059</v>
      </c>
      <c r="B1060" s="5">
        <v>447</v>
      </c>
      <c r="C1060" s="6">
        <v>0</v>
      </c>
    </row>
    <row r="1061" spans="1:3">
      <c r="A1061" s="4" t="s">
        <v>1060</v>
      </c>
      <c r="B1061" s="5">
        <v>100</v>
      </c>
      <c r="C1061" s="6">
        <v>0</v>
      </c>
    </row>
    <row r="1062" spans="1:3">
      <c r="A1062" s="4" t="s">
        <v>1061</v>
      </c>
      <c r="B1062" s="5">
        <v>246</v>
      </c>
      <c r="C1062" s="6">
        <v>176.21</v>
      </c>
    </row>
    <row r="1063" spans="1:3">
      <c r="A1063" s="4" t="s">
        <v>1062</v>
      </c>
      <c r="B1063" s="5">
        <v>287</v>
      </c>
      <c r="C1063" s="6">
        <v>0</v>
      </c>
    </row>
    <row r="1064" spans="1:3">
      <c r="A1064" s="4" t="s">
        <v>1063</v>
      </c>
      <c r="B1064" s="5">
        <v>238</v>
      </c>
      <c r="C1064" s="6">
        <v>108.79</v>
      </c>
    </row>
    <row r="1065" spans="1:3">
      <c r="A1065" s="4" t="s">
        <v>1064</v>
      </c>
      <c r="B1065" s="5">
        <v>135</v>
      </c>
      <c r="C1065" s="6">
        <v>155.85</v>
      </c>
    </row>
    <row r="1066" spans="1:3">
      <c r="A1066" s="4" t="s">
        <v>1065</v>
      </c>
      <c r="B1066" s="5">
        <v>671</v>
      </c>
      <c r="C1066" s="6">
        <v>0</v>
      </c>
    </row>
    <row r="1067" spans="1:3">
      <c r="A1067" s="4" t="s">
        <v>1066</v>
      </c>
      <c r="B1067" s="5">
        <v>67</v>
      </c>
      <c r="C1067" s="6">
        <v>72</v>
      </c>
    </row>
    <row r="1068" spans="1:3">
      <c r="A1068" s="4" t="s">
        <v>1067</v>
      </c>
      <c r="B1068" s="5">
        <v>137</v>
      </c>
      <c r="C1068" s="6">
        <v>150.11000000000001</v>
      </c>
    </row>
    <row r="1069" spans="1:3">
      <c r="A1069" s="4" t="s">
        <v>1068</v>
      </c>
      <c r="B1069" s="5">
        <v>155</v>
      </c>
      <c r="C1069" s="6">
        <v>5.0199999999999996</v>
      </c>
    </row>
    <row r="1070" spans="1:3">
      <c r="A1070" s="4" t="s">
        <v>1069</v>
      </c>
      <c r="B1070" s="5">
        <v>88</v>
      </c>
      <c r="C1070" s="6">
        <v>0</v>
      </c>
    </row>
    <row r="1071" spans="1:3">
      <c r="A1071" s="4" t="s">
        <v>1070</v>
      </c>
      <c r="B1071" s="5">
        <v>326</v>
      </c>
      <c r="C1071" s="6">
        <v>120.4</v>
      </c>
    </row>
    <row r="1072" spans="1:3">
      <c r="A1072" s="4" t="s">
        <v>1071</v>
      </c>
      <c r="B1072" s="5">
        <v>116</v>
      </c>
      <c r="C1072" s="6">
        <v>0</v>
      </c>
    </row>
    <row r="1073" spans="1:3">
      <c r="A1073" s="4" t="s">
        <v>1072</v>
      </c>
      <c r="B1073" s="5">
        <v>143</v>
      </c>
      <c r="C1073" s="6">
        <v>0</v>
      </c>
    </row>
    <row r="1074" spans="1:3">
      <c r="A1074" s="4" t="s">
        <v>1073</v>
      </c>
      <c r="B1074" s="5">
        <v>73</v>
      </c>
      <c r="C1074" s="6">
        <v>21.58</v>
      </c>
    </row>
    <row r="1075" spans="1:3">
      <c r="A1075" s="4" t="s">
        <v>1074</v>
      </c>
      <c r="B1075" s="5">
        <v>97</v>
      </c>
      <c r="C1075" s="6">
        <v>128.87</v>
      </c>
    </row>
    <row r="1076" spans="1:3">
      <c r="A1076" s="4" t="s">
        <v>1075</v>
      </c>
      <c r="B1076" s="5">
        <v>421</v>
      </c>
      <c r="C1076" s="6">
        <v>634.65</v>
      </c>
    </row>
    <row r="1077" spans="1:3">
      <c r="A1077" s="4" t="s">
        <v>1076</v>
      </c>
      <c r="B1077" s="5">
        <v>154</v>
      </c>
      <c r="C1077" s="6">
        <v>0</v>
      </c>
    </row>
    <row r="1078" spans="1:3">
      <c r="A1078" s="4" t="s">
        <v>1077</v>
      </c>
      <c r="B1078" s="5">
        <v>214</v>
      </c>
      <c r="C1078" s="6">
        <v>222.3</v>
      </c>
    </row>
    <row r="1079" spans="1:3">
      <c r="A1079" s="4" t="s">
        <v>1078</v>
      </c>
      <c r="B1079" s="5">
        <v>82</v>
      </c>
      <c r="C1079" s="6">
        <v>24.64</v>
      </c>
    </row>
    <row r="1080" spans="1:3">
      <c r="A1080" s="4" t="s">
        <v>1079</v>
      </c>
      <c r="B1080" s="5">
        <v>209</v>
      </c>
      <c r="C1080" s="6">
        <v>0</v>
      </c>
    </row>
    <row r="1081" spans="1:3">
      <c r="A1081" s="4" t="s">
        <v>1080</v>
      </c>
      <c r="B1081" s="5">
        <v>248</v>
      </c>
      <c r="C1081" s="6">
        <v>319.83999999999997</v>
      </c>
    </row>
    <row r="1082" spans="1:3">
      <c r="A1082" s="4" t="s">
        <v>1081</v>
      </c>
      <c r="B1082" s="5">
        <v>311</v>
      </c>
      <c r="C1082" s="6">
        <v>619.94000000000005</v>
      </c>
    </row>
    <row r="1083" spans="1:3">
      <c r="A1083" s="4" t="s">
        <v>1082</v>
      </c>
      <c r="B1083" s="5">
        <v>302</v>
      </c>
      <c r="C1083" s="6">
        <v>0</v>
      </c>
    </row>
    <row r="1084" spans="1:3">
      <c r="A1084" s="4" t="s">
        <v>1083</v>
      </c>
      <c r="B1084" s="5">
        <v>314</v>
      </c>
      <c r="C1084" s="6">
        <v>359.42</v>
      </c>
    </row>
    <row r="1085" spans="1:3">
      <c r="A1085" s="4" t="s">
        <v>1084</v>
      </c>
      <c r="B1085" s="5">
        <v>205</v>
      </c>
      <c r="C1085" s="6">
        <v>0</v>
      </c>
    </row>
    <row r="1086" spans="1:3">
      <c r="A1086" s="4" t="s">
        <v>1085</v>
      </c>
      <c r="B1086" s="5">
        <v>169</v>
      </c>
      <c r="C1086" s="6">
        <v>111.38</v>
      </c>
    </row>
    <row r="1087" spans="1:3">
      <c r="A1087" s="4" t="s">
        <v>1086</v>
      </c>
      <c r="B1087" s="5">
        <v>152</v>
      </c>
      <c r="C1087" s="6">
        <v>0</v>
      </c>
    </row>
    <row r="1088" spans="1:3">
      <c r="A1088" s="4" t="s">
        <v>1087</v>
      </c>
      <c r="B1088" s="5">
        <v>146</v>
      </c>
      <c r="C1088" s="6">
        <v>10.55</v>
      </c>
    </row>
    <row r="1089" spans="1:3">
      <c r="A1089" s="4" t="s">
        <v>1088</v>
      </c>
      <c r="B1089" s="5">
        <v>187</v>
      </c>
      <c r="C1089" s="6">
        <v>0</v>
      </c>
    </row>
    <row r="1090" spans="1:3">
      <c r="A1090" s="4" t="s">
        <v>1089</v>
      </c>
      <c r="B1090" s="5">
        <v>313</v>
      </c>
      <c r="C1090" s="6">
        <v>0</v>
      </c>
    </row>
    <row r="1091" spans="1:3">
      <c r="A1091" s="4" t="s">
        <v>1090</v>
      </c>
      <c r="B1091" s="5">
        <v>439</v>
      </c>
      <c r="C1091" s="6">
        <v>0</v>
      </c>
    </row>
    <row r="1092" spans="1:3">
      <c r="A1092" s="4" t="s">
        <v>1091</v>
      </c>
      <c r="B1092" s="5">
        <v>197</v>
      </c>
      <c r="C1092" s="6">
        <v>0</v>
      </c>
    </row>
    <row r="1093" spans="1:3">
      <c r="A1093" s="4" t="s">
        <v>1092</v>
      </c>
      <c r="B1093" s="5">
        <v>186</v>
      </c>
      <c r="C1093" s="6">
        <v>51.15</v>
      </c>
    </row>
    <row r="1094" spans="1:3">
      <c r="A1094" s="4" t="s">
        <v>1093</v>
      </c>
      <c r="B1094" s="5">
        <v>113</v>
      </c>
      <c r="C1094" s="6">
        <v>0</v>
      </c>
    </row>
    <row r="1095" spans="1:3">
      <c r="A1095" s="4" t="s">
        <v>1094</v>
      </c>
      <c r="B1095" s="5">
        <v>95</v>
      </c>
      <c r="C1095" s="6">
        <v>0</v>
      </c>
    </row>
    <row r="1096" spans="1:3">
      <c r="A1096" s="4" t="s">
        <v>1095</v>
      </c>
      <c r="B1096" s="5">
        <v>275</v>
      </c>
      <c r="C1096" s="6">
        <v>0</v>
      </c>
    </row>
    <row r="1097" spans="1:3">
      <c r="A1097" s="4" t="s">
        <v>1096</v>
      </c>
      <c r="B1097" s="5">
        <v>167</v>
      </c>
      <c r="C1097" s="6">
        <v>0</v>
      </c>
    </row>
    <row r="1098" spans="1:3">
      <c r="A1098" s="4" t="s">
        <v>1097</v>
      </c>
      <c r="B1098" s="5">
        <v>107</v>
      </c>
      <c r="C1098" s="6">
        <v>0</v>
      </c>
    </row>
    <row r="1099" spans="1:3">
      <c r="A1099" s="4" t="s">
        <v>1098</v>
      </c>
      <c r="B1099" s="5">
        <v>151</v>
      </c>
      <c r="C1099" s="6">
        <v>0</v>
      </c>
    </row>
    <row r="1100" spans="1:3">
      <c r="A1100" s="4" t="s">
        <v>1099</v>
      </c>
      <c r="B1100" s="5">
        <v>119</v>
      </c>
      <c r="C1100" s="6">
        <v>0</v>
      </c>
    </row>
    <row r="1101" spans="1:3">
      <c r="A1101" s="4" t="s">
        <v>1100</v>
      </c>
      <c r="B1101" s="5">
        <v>220</v>
      </c>
      <c r="C1101" s="6">
        <v>0</v>
      </c>
    </row>
    <row r="1102" spans="1:3">
      <c r="A1102" s="4" t="s">
        <v>1101</v>
      </c>
      <c r="B1102" s="5">
        <v>219</v>
      </c>
      <c r="C1102" s="6">
        <v>0</v>
      </c>
    </row>
    <row r="1103" spans="1:3">
      <c r="A1103" s="4" t="s">
        <v>1102</v>
      </c>
      <c r="B1103" s="5">
        <v>333</v>
      </c>
      <c r="C1103" s="6">
        <v>0</v>
      </c>
    </row>
    <row r="1104" spans="1:3">
      <c r="A1104" s="4" t="s">
        <v>1103</v>
      </c>
      <c r="B1104" s="5">
        <v>109</v>
      </c>
      <c r="C1104" s="6">
        <v>37.78</v>
      </c>
    </row>
    <row r="1105" spans="1:3">
      <c r="A1105" s="4" t="s">
        <v>1104</v>
      </c>
      <c r="B1105" s="5">
        <v>360</v>
      </c>
      <c r="C1105" s="6">
        <v>0</v>
      </c>
    </row>
    <row r="1106" spans="1:3">
      <c r="A1106" s="4" t="s">
        <v>1105</v>
      </c>
      <c r="B1106" s="5">
        <v>122</v>
      </c>
      <c r="C1106" s="6">
        <v>0</v>
      </c>
    </row>
    <row r="1107" spans="1:3">
      <c r="A1107" s="4" t="s">
        <v>1106</v>
      </c>
      <c r="B1107" s="5">
        <v>89</v>
      </c>
      <c r="C1107" s="6">
        <v>0</v>
      </c>
    </row>
    <row r="1108" spans="1:3">
      <c r="A1108" s="4" t="s">
        <v>1107</v>
      </c>
      <c r="B1108" s="5">
        <v>137</v>
      </c>
      <c r="C1108" s="6">
        <v>0</v>
      </c>
    </row>
    <row r="1109" spans="1:3">
      <c r="A1109" s="4" t="s">
        <v>1108</v>
      </c>
      <c r="B1109" s="5">
        <v>66</v>
      </c>
      <c r="C1109" s="6">
        <v>0</v>
      </c>
    </row>
    <row r="1110" spans="1:3">
      <c r="A1110" s="4" t="s">
        <v>1109</v>
      </c>
      <c r="B1110" s="5">
        <v>174</v>
      </c>
      <c r="C1110" s="6">
        <v>0</v>
      </c>
    </row>
    <row r="1111" spans="1:3">
      <c r="A1111" s="4" t="s">
        <v>1110</v>
      </c>
      <c r="B1111" s="5">
        <v>163</v>
      </c>
      <c r="C1111" s="6">
        <v>0</v>
      </c>
    </row>
    <row r="1112" spans="1:3">
      <c r="A1112" s="4" t="s">
        <v>1111</v>
      </c>
      <c r="B1112" s="5">
        <v>176</v>
      </c>
      <c r="C1112" s="6">
        <v>0</v>
      </c>
    </row>
    <row r="1113" spans="1:3">
      <c r="A1113" s="4" t="s">
        <v>1112</v>
      </c>
      <c r="B1113" s="5">
        <v>113</v>
      </c>
      <c r="C1113" s="6">
        <v>0</v>
      </c>
    </row>
    <row r="1114" spans="1:3">
      <c r="A1114" s="4" t="s">
        <v>1113</v>
      </c>
      <c r="B1114" s="5">
        <v>148</v>
      </c>
      <c r="C1114" s="6">
        <v>0</v>
      </c>
    </row>
    <row r="1115" spans="1:3">
      <c r="A1115" s="4" t="s">
        <v>1114</v>
      </c>
      <c r="B1115" s="5">
        <v>112</v>
      </c>
      <c r="C1115" s="6">
        <v>0</v>
      </c>
    </row>
    <row r="1116" spans="1:3">
      <c r="A1116" s="4" t="s">
        <v>1115</v>
      </c>
      <c r="B1116" s="5">
        <v>192</v>
      </c>
      <c r="C1116" s="6">
        <v>0</v>
      </c>
    </row>
    <row r="1117" spans="1:3">
      <c r="A1117" s="4" t="s">
        <v>1116</v>
      </c>
      <c r="B1117" s="5">
        <v>67</v>
      </c>
      <c r="C1117" s="6">
        <v>0</v>
      </c>
    </row>
    <row r="1118" spans="1:3">
      <c r="A1118" s="4" t="s">
        <v>1117</v>
      </c>
      <c r="B1118" s="5">
        <v>297</v>
      </c>
      <c r="C1118" s="6">
        <v>368.63</v>
      </c>
    </row>
    <row r="1119" spans="1:3">
      <c r="A1119" s="4" t="s">
        <v>1118</v>
      </c>
      <c r="B1119" s="5">
        <v>320</v>
      </c>
      <c r="C1119" s="6">
        <v>0</v>
      </c>
    </row>
    <row r="1120" spans="1:3">
      <c r="A1120" s="4" t="s">
        <v>1119</v>
      </c>
      <c r="B1120" s="5">
        <v>98</v>
      </c>
      <c r="C1120" s="6">
        <v>0</v>
      </c>
    </row>
    <row r="1121" spans="1:3">
      <c r="A1121" s="4" t="s">
        <v>1120</v>
      </c>
      <c r="B1121" s="5">
        <v>286</v>
      </c>
      <c r="C1121" s="6">
        <v>0</v>
      </c>
    </row>
    <row r="1122" spans="1:3">
      <c r="A1122" s="4" t="s">
        <v>1121</v>
      </c>
      <c r="B1122" s="5">
        <v>256</v>
      </c>
      <c r="C1122" s="6">
        <v>0</v>
      </c>
    </row>
    <row r="1123" spans="1:3">
      <c r="A1123" s="4" t="s">
        <v>1122</v>
      </c>
      <c r="B1123" s="5">
        <v>203</v>
      </c>
      <c r="C1123" s="6">
        <v>133.46</v>
      </c>
    </row>
    <row r="1124" spans="1:3">
      <c r="A1124" s="4" t="s">
        <v>1123</v>
      </c>
      <c r="B1124" s="5">
        <v>62</v>
      </c>
      <c r="C1124" s="6">
        <v>0</v>
      </c>
    </row>
    <row r="1125" spans="1:3">
      <c r="A1125" s="4" t="s">
        <v>1124</v>
      </c>
      <c r="B1125" s="5">
        <v>351</v>
      </c>
      <c r="C1125" s="6">
        <v>0</v>
      </c>
    </row>
    <row r="1126" spans="1:3">
      <c r="A1126" s="4" t="s">
        <v>1125</v>
      </c>
      <c r="B1126" s="5">
        <v>80</v>
      </c>
      <c r="C1126" s="6">
        <v>0</v>
      </c>
    </row>
    <row r="1127" spans="1:3">
      <c r="A1127" s="4" t="s">
        <v>1126</v>
      </c>
      <c r="B1127" s="5">
        <v>173</v>
      </c>
      <c r="C1127" s="6">
        <v>145.19</v>
      </c>
    </row>
    <row r="1128" spans="1:3">
      <c r="A1128" s="4" t="s">
        <v>1127</v>
      </c>
      <c r="B1128" s="5">
        <v>466</v>
      </c>
      <c r="C1128" s="6">
        <v>0</v>
      </c>
    </row>
    <row r="1129" spans="1:3">
      <c r="A1129" s="4" t="s">
        <v>1128</v>
      </c>
      <c r="B1129" s="5">
        <v>365</v>
      </c>
      <c r="C1129" s="6">
        <v>0</v>
      </c>
    </row>
    <row r="1130" spans="1:3">
      <c r="A1130" s="4" t="s">
        <v>1129</v>
      </c>
      <c r="B1130" s="5">
        <v>127</v>
      </c>
      <c r="C1130" s="6">
        <v>58.53</v>
      </c>
    </row>
    <row r="1131" spans="1:3">
      <c r="A1131" s="4" t="s">
        <v>1130</v>
      </c>
      <c r="B1131" s="5">
        <v>197</v>
      </c>
      <c r="C1131" s="6">
        <v>0</v>
      </c>
    </row>
    <row r="1132" spans="1:3">
      <c r="A1132" s="4" t="s">
        <v>1131</v>
      </c>
      <c r="B1132" s="5">
        <v>310</v>
      </c>
      <c r="C1132" s="6">
        <v>171.36</v>
      </c>
    </row>
    <row r="1133" spans="1:3">
      <c r="A1133" s="4" t="s">
        <v>1132</v>
      </c>
      <c r="B1133" s="5">
        <v>168</v>
      </c>
      <c r="C1133" s="6">
        <v>0</v>
      </c>
    </row>
    <row r="1134" spans="1:3">
      <c r="A1134" s="4" t="s">
        <v>1133</v>
      </c>
      <c r="B1134" s="5">
        <v>176</v>
      </c>
      <c r="C1134" s="6">
        <v>0</v>
      </c>
    </row>
    <row r="1135" spans="1:3">
      <c r="A1135" s="4" t="s">
        <v>1134</v>
      </c>
      <c r="B1135" s="5">
        <v>375</v>
      </c>
      <c r="C1135" s="6">
        <v>923.71</v>
      </c>
    </row>
    <row r="1136" spans="1:3">
      <c r="A1136" s="4" t="s">
        <v>1135</v>
      </c>
      <c r="B1136" s="5">
        <v>618</v>
      </c>
      <c r="C1136" s="6">
        <v>0</v>
      </c>
    </row>
    <row r="1137" spans="1:3">
      <c r="A1137" s="4" t="s">
        <v>1136</v>
      </c>
      <c r="B1137" s="5">
        <v>348</v>
      </c>
      <c r="C1137" s="6">
        <v>0</v>
      </c>
    </row>
    <row r="1138" spans="1:3">
      <c r="A1138" s="4" t="s">
        <v>1137</v>
      </c>
      <c r="B1138" s="5">
        <v>160</v>
      </c>
      <c r="C1138" s="6">
        <v>14.42</v>
      </c>
    </row>
    <row r="1139" spans="1:3">
      <c r="A1139" s="4" t="s">
        <v>1138</v>
      </c>
      <c r="B1139" s="5">
        <v>170</v>
      </c>
      <c r="C1139" s="6">
        <v>0</v>
      </c>
    </row>
    <row r="1140" spans="1:3">
      <c r="A1140" s="4" t="s">
        <v>1139</v>
      </c>
      <c r="B1140" s="5">
        <v>105</v>
      </c>
      <c r="C1140" s="6">
        <v>0</v>
      </c>
    </row>
    <row r="1141" spans="1:3">
      <c r="A1141" s="4" t="s">
        <v>1140</v>
      </c>
      <c r="B1141" s="5">
        <v>283</v>
      </c>
      <c r="C1141" s="6">
        <v>0</v>
      </c>
    </row>
    <row r="1142" spans="1:3">
      <c r="A1142" s="4" t="s">
        <v>1141</v>
      </c>
      <c r="B1142" s="5">
        <v>191</v>
      </c>
      <c r="C1142" s="6">
        <v>169.07</v>
      </c>
    </row>
    <row r="1143" spans="1:3">
      <c r="A1143" s="4" t="s">
        <v>1142</v>
      </c>
      <c r="B1143" s="5">
        <v>351</v>
      </c>
      <c r="C1143" s="6">
        <v>0</v>
      </c>
    </row>
    <row r="1144" spans="1:3">
      <c r="A1144" s="4" t="s">
        <v>1143</v>
      </c>
      <c r="B1144" s="5">
        <v>294</v>
      </c>
      <c r="C1144" s="6">
        <v>0</v>
      </c>
    </row>
    <row r="1145" spans="1:3">
      <c r="A1145" s="4" t="s">
        <v>1144</v>
      </c>
      <c r="B1145" s="5">
        <v>156</v>
      </c>
      <c r="C1145" s="6">
        <v>21.22</v>
      </c>
    </row>
    <row r="1146" spans="1:3">
      <c r="A1146" s="4" t="s">
        <v>1145</v>
      </c>
      <c r="B1146" s="5">
        <v>310</v>
      </c>
      <c r="C1146" s="6">
        <v>0</v>
      </c>
    </row>
    <row r="1147" spans="1:3">
      <c r="A1147" s="4" t="s">
        <v>1146</v>
      </c>
      <c r="B1147" s="5">
        <v>49</v>
      </c>
      <c r="C1147" s="6">
        <v>0</v>
      </c>
    </row>
    <row r="1148" spans="1:3">
      <c r="A1148" s="4" t="s">
        <v>1147</v>
      </c>
      <c r="B1148" s="5">
        <v>333</v>
      </c>
      <c r="C1148" s="6">
        <v>0</v>
      </c>
    </row>
    <row r="1149" spans="1:3">
      <c r="A1149" s="4" t="s">
        <v>1148</v>
      </c>
      <c r="B1149" s="5">
        <v>251</v>
      </c>
      <c r="C1149" s="6">
        <v>0</v>
      </c>
    </row>
    <row r="1150" spans="1:3">
      <c r="A1150" s="4" t="s">
        <v>1149</v>
      </c>
      <c r="B1150" s="5">
        <v>433</v>
      </c>
      <c r="C1150" s="6">
        <v>0</v>
      </c>
    </row>
    <row r="1151" spans="1:3">
      <c r="A1151" s="4" t="s">
        <v>1150</v>
      </c>
      <c r="B1151" s="5">
        <v>287</v>
      </c>
      <c r="C1151" s="6">
        <v>39.409999999999997</v>
      </c>
    </row>
    <row r="1152" spans="1:3">
      <c r="A1152" s="4" t="s">
        <v>1151</v>
      </c>
      <c r="B1152" s="5">
        <v>386</v>
      </c>
      <c r="C1152" s="6">
        <v>10.96</v>
      </c>
    </row>
    <row r="1153" spans="1:3">
      <c r="A1153" s="4" t="s">
        <v>1152</v>
      </c>
      <c r="B1153" s="5">
        <v>116</v>
      </c>
      <c r="C1153" s="6">
        <v>9.4700000000000006</v>
      </c>
    </row>
    <row r="1154" spans="1:3">
      <c r="A1154" s="4" t="s">
        <v>1153</v>
      </c>
      <c r="B1154" s="5">
        <v>185</v>
      </c>
      <c r="C1154" s="6">
        <v>8.2200000000000006</v>
      </c>
    </row>
    <row r="1155" spans="1:3">
      <c r="A1155" s="4" t="s">
        <v>1154</v>
      </c>
      <c r="B1155" s="5">
        <v>64</v>
      </c>
      <c r="C1155" s="6">
        <v>0</v>
      </c>
    </row>
    <row r="1156" spans="1:3">
      <c r="A1156" s="4" t="s">
        <v>1155</v>
      </c>
      <c r="B1156" s="5">
        <v>130</v>
      </c>
      <c r="C1156" s="6">
        <v>0.01</v>
      </c>
    </row>
    <row r="1157" spans="1:3">
      <c r="A1157" s="4" t="s">
        <v>1156</v>
      </c>
      <c r="B1157" s="5">
        <v>550</v>
      </c>
      <c r="C1157" s="6">
        <v>0</v>
      </c>
    </row>
    <row r="1158" spans="1:3">
      <c r="A1158" s="4" t="s">
        <v>1157</v>
      </c>
      <c r="B1158" s="5">
        <v>163</v>
      </c>
      <c r="C1158" s="6">
        <v>0</v>
      </c>
    </row>
    <row r="1159" spans="1:3">
      <c r="A1159" s="4" t="s">
        <v>1158</v>
      </c>
      <c r="B1159" s="5">
        <v>239</v>
      </c>
      <c r="C1159" s="6">
        <v>200.17</v>
      </c>
    </row>
    <row r="1160" spans="1:3">
      <c r="A1160" s="4" t="s">
        <v>1159</v>
      </c>
      <c r="B1160" s="5">
        <v>177</v>
      </c>
      <c r="C1160" s="6">
        <v>0</v>
      </c>
    </row>
    <row r="1161" spans="1:3">
      <c r="A1161" s="4" t="s">
        <v>1160</v>
      </c>
      <c r="B1161" s="5">
        <v>238</v>
      </c>
      <c r="C1161" s="6">
        <v>55.26</v>
      </c>
    </row>
    <row r="1162" spans="1:3">
      <c r="A1162" s="4" t="s">
        <v>1161</v>
      </c>
      <c r="B1162" s="5">
        <v>378</v>
      </c>
      <c r="C1162" s="6">
        <v>0</v>
      </c>
    </row>
    <row r="1163" spans="1:3">
      <c r="A1163" s="4" t="s">
        <v>1162</v>
      </c>
      <c r="B1163" s="5">
        <v>208</v>
      </c>
      <c r="C1163" s="6">
        <v>0</v>
      </c>
    </row>
    <row r="1164" spans="1:3">
      <c r="A1164" s="4" t="s">
        <v>1163</v>
      </c>
      <c r="B1164" s="5">
        <v>70</v>
      </c>
      <c r="C1164" s="6">
        <v>0</v>
      </c>
    </row>
    <row r="1165" spans="1:3">
      <c r="A1165" s="4" t="s">
        <v>1164</v>
      </c>
      <c r="B1165" s="5">
        <v>41</v>
      </c>
      <c r="C1165" s="6">
        <v>0</v>
      </c>
    </row>
    <row r="1166" spans="1:3">
      <c r="A1166" s="4" t="s">
        <v>1165</v>
      </c>
      <c r="B1166" s="5">
        <v>257</v>
      </c>
      <c r="C1166" s="6">
        <v>0</v>
      </c>
    </row>
    <row r="1167" spans="1:3">
      <c r="A1167" s="4" t="s">
        <v>1166</v>
      </c>
      <c r="B1167" s="5">
        <v>557</v>
      </c>
      <c r="C1167" s="6">
        <v>0</v>
      </c>
    </row>
    <row r="1168" spans="1:3">
      <c r="A1168" s="4" t="s">
        <v>1167</v>
      </c>
      <c r="B1168" s="5">
        <v>477</v>
      </c>
      <c r="C1168" s="6">
        <v>0</v>
      </c>
    </row>
    <row r="1169" spans="1:3">
      <c r="A1169" s="4" t="s">
        <v>1168</v>
      </c>
      <c r="B1169" s="5">
        <v>180</v>
      </c>
      <c r="C1169" s="6">
        <v>74.64</v>
      </c>
    </row>
    <row r="1170" spans="1:3">
      <c r="A1170" s="4" t="s">
        <v>1169</v>
      </c>
      <c r="B1170" s="5">
        <v>144</v>
      </c>
      <c r="C1170" s="6">
        <v>4.95</v>
      </c>
    </row>
    <row r="1171" spans="1:3">
      <c r="A1171" s="4" t="s">
        <v>1170</v>
      </c>
      <c r="B1171" s="5">
        <v>209</v>
      </c>
      <c r="C1171" s="6">
        <v>201.79</v>
      </c>
    </row>
    <row r="1172" spans="1:3">
      <c r="A1172" s="4" t="s">
        <v>1171</v>
      </c>
      <c r="B1172" s="5">
        <v>150</v>
      </c>
      <c r="C1172" s="6">
        <v>0</v>
      </c>
    </row>
    <row r="1173" spans="1:3">
      <c r="A1173" s="4" t="s">
        <v>1172</v>
      </c>
      <c r="B1173" s="5">
        <v>268</v>
      </c>
      <c r="C1173" s="6">
        <v>0</v>
      </c>
    </row>
    <row r="1174" spans="1:3">
      <c r="A1174" s="4" t="s">
        <v>1173</v>
      </c>
      <c r="B1174" s="5">
        <v>240</v>
      </c>
      <c r="C1174" s="6">
        <v>0</v>
      </c>
    </row>
    <row r="1175" spans="1:3">
      <c r="A1175" s="4" t="s">
        <v>1174</v>
      </c>
      <c r="B1175" s="5">
        <v>197</v>
      </c>
      <c r="C1175" s="6">
        <v>0</v>
      </c>
    </row>
    <row r="1176" spans="1:3">
      <c r="A1176" s="4" t="s">
        <v>1175</v>
      </c>
      <c r="B1176" s="5">
        <v>77</v>
      </c>
      <c r="C1176" s="6">
        <v>0</v>
      </c>
    </row>
    <row r="1177" spans="1:3">
      <c r="A1177" s="4" t="s">
        <v>1176</v>
      </c>
      <c r="B1177" s="5">
        <v>264</v>
      </c>
      <c r="C1177" s="6">
        <v>0</v>
      </c>
    </row>
    <row r="1178" spans="1:3">
      <c r="A1178" s="4" t="s">
        <v>1177</v>
      </c>
      <c r="B1178" s="5">
        <v>145</v>
      </c>
      <c r="C1178" s="6">
        <v>0</v>
      </c>
    </row>
    <row r="1179" spans="1:3">
      <c r="A1179" s="4" t="s">
        <v>1178</v>
      </c>
      <c r="B1179" s="5">
        <v>218</v>
      </c>
      <c r="C1179" s="6">
        <v>0</v>
      </c>
    </row>
    <row r="1180" spans="1:3">
      <c r="A1180" s="4" t="s">
        <v>1179</v>
      </c>
      <c r="B1180" s="5">
        <v>344</v>
      </c>
      <c r="C1180" s="6">
        <v>0</v>
      </c>
    </row>
    <row r="1181" spans="1:3">
      <c r="A1181" s="4" t="s">
        <v>1180</v>
      </c>
      <c r="B1181" s="5">
        <v>124</v>
      </c>
      <c r="C1181" s="6">
        <v>0</v>
      </c>
    </row>
    <row r="1182" spans="1:3">
      <c r="A1182" s="4" t="s">
        <v>1181</v>
      </c>
      <c r="B1182" s="5">
        <v>733</v>
      </c>
      <c r="C1182" s="6">
        <v>0</v>
      </c>
    </row>
    <row r="1183" spans="1:3">
      <c r="A1183" s="4" t="s">
        <v>1182</v>
      </c>
      <c r="B1183" s="5">
        <v>158</v>
      </c>
      <c r="C1183" s="6">
        <v>16.28</v>
      </c>
    </row>
    <row r="1184" spans="1:3">
      <c r="A1184" s="4" t="s">
        <v>1183</v>
      </c>
      <c r="B1184" s="5">
        <v>236</v>
      </c>
      <c r="C1184" s="6">
        <v>0</v>
      </c>
    </row>
    <row r="1185" spans="1:3">
      <c r="A1185" s="4" t="s">
        <v>1184</v>
      </c>
      <c r="B1185" s="5">
        <v>533</v>
      </c>
      <c r="C1185" s="6">
        <v>0</v>
      </c>
    </row>
    <row r="1186" spans="1:3">
      <c r="A1186" s="4" t="s">
        <v>1185</v>
      </c>
      <c r="B1186" s="5">
        <v>291</v>
      </c>
      <c r="C1186" s="6">
        <v>72.430000000000007</v>
      </c>
    </row>
    <row r="1187" spans="1:3">
      <c r="A1187" s="4" t="s">
        <v>1186</v>
      </c>
      <c r="B1187" s="5">
        <v>93</v>
      </c>
      <c r="C1187" s="6">
        <v>0</v>
      </c>
    </row>
    <row r="1188" spans="1:3">
      <c r="A1188" s="4" t="s">
        <v>1187</v>
      </c>
      <c r="B1188" s="5">
        <v>105</v>
      </c>
      <c r="C1188" s="6">
        <v>0</v>
      </c>
    </row>
    <row r="1189" spans="1:3">
      <c r="A1189" s="4" t="s">
        <v>1188</v>
      </c>
      <c r="B1189" s="5">
        <v>238</v>
      </c>
      <c r="C1189" s="6">
        <v>438.4</v>
      </c>
    </row>
    <row r="1190" spans="1:3">
      <c r="A1190" s="4" t="s">
        <v>1189</v>
      </c>
      <c r="B1190" s="5">
        <v>239</v>
      </c>
      <c r="C1190" s="6">
        <v>0</v>
      </c>
    </row>
    <row r="1191" spans="1:3">
      <c r="A1191" s="4" t="s">
        <v>1190</v>
      </c>
      <c r="B1191" s="5">
        <v>278</v>
      </c>
      <c r="C1191" s="6">
        <v>0</v>
      </c>
    </row>
    <row r="1192" spans="1:3">
      <c r="A1192" s="4" t="s">
        <v>1191</v>
      </c>
      <c r="B1192" s="5">
        <v>128</v>
      </c>
      <c r="C1192" s="6">
        <v>185.67</v>
      </c>
    </row>
    <row r="1193" spans="1:3">
      <c r="A1193" s="4" t="s">
        <v>1192</v>
      </c>
      <c r="B1193" s="5">
        <v>118</v>
      </c>
      <c r="C1193" s="6">
        <v>59.7</v>
      </c>
    </row>
    <row r="1194" spans="1:3">
      <c r="A1194" s="4" t="s">
        <v>1193</v>
      </c>
      <c r="B1194" s="5">
        <v>347</v>
      </c>
      <c r="C1194" s="6">
        <v>1.0900000000000001</v>
      </c>
    </row>
    <row r="1195" spans="1:3">
      <c r="A1195" s="4" t="s">
        <v>1194</v>
      </c>
      <c r="B1195" s="5">
        <v>236</v>
      </c>
      <c r="C1195" s="6">
        <v>0</v>
      </c>
    </row>
    <row r="1196" spans="1:3">
      <c r="A1196" s="4" t="s">
        <v>1195</v>
      </c>
      <c r="B1196" s="5">
        <v>119</v>
      </c>
      <c r="C1196" s="6">
        <v>51.71</v>
      </c>
    </row>
    <row r="1197" spans="1:3">
      <c r="A1197" s="4" t="s">
        <v>1196</v>
      </c>
      <c r="B1197" s="5">
        <v>287</v>
      </c>
      <c r="C1197" s="6">
        <v>113.42</v>
      </c>
    </row>
    <row r="1198" spans="1:3">
      <c r="A1198" s="4" t="s">
        <v>1197</v>
      </c>
      <c r="B1198" s="5">
        <v>191</v>
      </c>
      <c r="C1198" s="6">
        <v>0</v>
      </c>
    </row>
    <row r="1199" spans="1:3">
      <c r="A1199" s="4" t="s">
        <v>1198</v>
      </c>
      <c r="B1199" s="5">
        <v>141</v>
      </c>
      <c r="C1199" s="6">
        <v>32.08</v>
      </c>
    </row>
    <row r="1200" spans="1:3">
      <c r="A1200" s="4" t="s">
        <v>1199</v>
      </c>
      <c r="B1200" s="5">
        <v>246</v>
      </c>
      <c r="C1200" s="6">
        <v>0</v>
      </c>
    </row>
    <row r="1201" spans="1:3">
      <c r="A1201" s="4" t="s">
        <v>1200</v>
      </c>
      <c r="B1201" s="5">
        <v>335</v>
      </c>
      <c r="C1201" s="6">
        <v>0</v>
      </c>
    </row>
    <row r="1202" spans="1:3">
      <c r="A1202" s="4" t="s">
        <v>1201</v>
      </c>
      <c r="B1202" s="5">
        <v>266</v>
      </c>
      <c r="C1202" s="6">
        <v>0</v>
      </c>
    </row>
    <row r="1203" spans="1:3">
      <c r="A1203" s="4" t="s">
        <v>1202</v>
      </c>
      <c r="B1203" s="5">
        <v>60</v>
      </c>
      <c r="C1203" s="6">
        <v>10.119999999999999</v>
      </c>
    </row>
    <row r="1204" spans="1:3">
      <c r="A1204" s="4" t="s">
        <v>1203</v>
      </c>
      <c r="B1204" s="5">
        <v>177</v>
      </c>
      <c r="C1204" s="6">
        <v>0</v>
      </c>
    </row>
    <row r="1205" spans="1:3">
      <c r="A1205" s="4" t="s">
        <v>1204</v>
      </c>
      <c r="B1205" s="5">
        <v>142</v>
      </c>
      <c r="C1205" s="6">
        <v>0</v>
      </c>
    </row>
    <row r="1206" spans="1:3">
      <c r="A1206" s="4" t="s">
        <v>1205</v>
      </c>
      <c r="B1206" s="5">
        <v>116</v>
      </c>
      <c r="C1206" s="6">
        <v>0</v>
      </c>
    </row>
    <row r="1207" spans="1:3">
      <c r="A1207" s="4" t="s">
        <v>1206</v>
      </c>
      <c r="B1207" s="5">
        <v>213</v>
      </c>
      <c r="C1207" s="6">
        <v>0</v>
      </c>
    </row>
    <row r="1208" spans="1:3">
      <c r="A1208" s="4" t="s">
        <v>1207</v>
      </c>
      <c r="B1208" s="5">
        <v>616</v>
      </c>
      <c r="C1208" s="6">
        <v>0</v>
      </c>
    </row>
    <row r="1209" spans="1:3">
      <c r="A1209" s="4" t="s">
        <v>1208</v>
      </c>
      <c r="B1209" s="5">
        <v>223</v>
      </c>
      <c r="C1209" s="6">
        <v>0</v>
      </c>
    </row>
    <row r="1210" spans="1:3">
      <c r="A1210" s="4" t="s">
        <v>1209</v>
      </c>
      <c r="B1210" s="5">
        <v>90</v>
      </c>
      <c r="C1210" s="6">
        <v>0</v>
      </c>
    </row>
    <row r="1211" spans="1:3">
      <c r="A1211" s="4" t="s">
        <v>1210</v>
      </c>
      <c r="B1211" s="5">
        <v>423</v>
      </c>
      <c r="C1211" s="6">
        <v>0</v>
      </c>
    </row>
    <row r="1212" spans="1:3">
      <c r="A1212" s="4" t="s">
        <v>1211</v>
      </c>
      <c r="B1212" s="5">
        <v>412</v>
      </c>
      <c r="C1212" s="6">
        <v>0</v>
      </c>
    </row>
    <row r="1213" spans="1:3">
      <c r="A1213" s="4" t="s">
        <v>1212</v>
      </c>
      <c r="B1213" s="5">
        <v>166</v>
      </c>
      <c r="C1213" s="6">
        <v>354.48</v>
      </c>
    </row>
    <row r="1214" spans="1:3">
      <c r="A1214" s="4" t="s">
        <v>1213</v>
      </c>
      <c r="B1214" s="5">
        <v>107</v>
      </c>
      <c r="C1214" s="6">
        <v>0</v>
      </c>
    </row>
    <row r="1215" spans="1:3">
      <c r="A1215" s="4" t="s">
        <v>1214</v>
      </c>
      <c r="B1215" s="5">
        <v>288</v>
      </c>
      <c r="C1215" s="6">
        <v>0</v>
      </c>
    </row>
    <row r="1216" spans="1:3">
      <c r="A1216" s="4" t="s">
        <v>1215</v>
      </c>
      <c r="B1216" s="5">
        <v>117</v>
      </c>
      <c r="C1216" s="6">
        <v>53.03</v>
      </c>
    </row>
    <row r="1217" spans="1:3">
      <c r="A1217" s="4" t="s">
        <v>1216</v>
      </c>
      <c r="B1217" s="5">
        <v>227</v>
      </c>
      <c r="C1217" s="6">
        <v>0</v>
      </c>
    </row>
    <row r="1218" spans="1:3">
      <c r="A1218" s="4" t="s">
        <v>1217</v>
      </c>
      <c r="B1218" s="5">
        <v>336</v>
      </c>
      <c r="C1218" s="6">
        <v>0</v>
      </c>
    </row>
    <row r="1219" spans="1:3">
      <c r="A1219" s="4" t="s">
        <v>1218</v>
      </c>
      <c r="B1219" s="5">
        <v>214</v>
      </c>
      <c r="C1219" s="6">
        <v>0</v>
      </c>
    </row>
    <row r="1220" spans="1:3">
      <c r="A1220" s="4" t="s">
        <v>1219</v>
      </c>
      <c r="B1220" s="5">
        <v>226</v>
      </c>
      <c r="C1220" s="6">
        <v>31.62</v>
      </c>
    </row>
    <row r="1221" spans="1:3">
      <c r="A1221" s="4" t="s">
        <v>1220</v>
      </c>
      <c r="B1221" s="5">
        <v>110</v>
      </c>
      <c r="C1221" s="6">
        <v>0</v>
      </c>
    </row>
    <row r="1222" spans="1:3">
      <c r="A1222" s="4" t="s">
        <v>1221</v>
      </c>
      <c r="B1222" s="5">
        <v>241</v>
      </c>
      <c r="C1222" s="6">
        <v>0</v>
      </c>
    </row>
    <row r="1223" spans="1:3">
      <c r="A1223" s="4" t="s">
        <v>1222</v>
      </c>
      <c r="B1223" s="5">
        <v>231</v>
      </c>
      <c r="C1223" s="6">
        <v>0</v>
      </c>
    </row>
    <row r="1224" spans="1:3">
      <c r="A1224" s="4" t="s">
        <v>1223</v>
      </c>
      <c r="B1224" s="5">
        <v>111</v>
      </c>
      <c r="C1224" s="6">
        <v>0</v>
      </c>
    </row>
    <row r="1225" spans="1:3">
      <c r="A1225" s="4" t="s">
        <v>1224</v>
      </c>
      <c r="B1225" s="5">
        <v>182</v>
      </c>
      <c r="C1225" s="6">
        <v>164.82</v>
      </c>
    </row>
    <row r="1226" spans="1:3">
      <c r="A1226" s="4" t="s">
        <v>1225</v>
      </c>
      <c r="B1226" s="5">
        <v>295</v>
      </c>
      <c r="C1226" s="6">
        <v>0</v>
      </c>
    </row>
    <row r="1227" spans="1:3">
      <c r="A1227" s="4" t="s">
        <v>1226</v>
      </c>
      <c r="B1227" s="5">
        <v>37</v>
      </c>
      <c r="C1227" s="6">
        <v>37.26</v>
      </c>
    </row>
    <row r="1228" spans="1:3">
      <c r="A1228" s="4" t="s">
        <v>1227</v>
      </c>
      <c r="B1228" s="5">
        <v>137</v>
      </c>
      <c r="C1228" s="6">
        <v>0.78</v>
      </c>
    </row>
    <row r="1229" spans="1:3">
      <c r="A1229" s="4" t="s">
        <v>1228</v>
      </c>
      <c r="B1229" s="5">
        <v>186</v>
      </c>
      <c r="C1229" s="6">
        <v>0</v>
      </c>
    </row>
    <row r="1230" spans="1:3">
      <c r="A1230" s="4" t="s">
        <v>1229</v>
      </c>
      <c r="B1230" s="5">
        <v>562</v>
      </c>
      <c r="C1230" s="6">
        <v>0</v>
      </c>
    </row>
    <row r="1231" spans="1:3">
      <c r="A1231" s="4" t="s">
        <v>1230</v>
      </c>
      <c r="B1231" s="5">
        <v>145</v>
      </c>
      <c r="C1231" s="6">
        <v>79.760000000000005</v>
      </c>
    </row>
    <row r="1232" spans="1:3">
      <c r="A1232" s="4" t="s">
        <v>1231</v>
      </c>
      <c r="B1232" s="5">
        <v>227</v>
      </c>
      <c r="C1232" s="6">
        <v>25.47</v>
      </c>
    </row>
    <row r="1233" spans="1:3">
      <c r="A1233" s="4" t="s">
        <v>1232</v>
      </c>
      <c r="B1233" s="5">
        <v>292</v>
      </c>
      <c r="C1233" s="6">
        <v>0</v>
      </c>
    </row>
    <row r="1234" spans="1:3">
      <c r="A1234" s="4" t="s">
        <v>1233</v>
      </c>
      <c r="B1234" s="5">
        <v>210</v>
      </c>
      <c r="C1234" s="6">
        <v>0</v>
      </c>
    </row>
    <row r="1235" spans="1:3">
      <c r="A1235" s="4" t="s">
        <v>1234</v>
      </c>
      <c r="B1235" s="5">
        <v>215</v>
      </c>
      <c r="C1235" s="6">
        <v>0</v>
      </c>
    </row>
    <row r="1236" spans="1:3">
      <c r="A1236" s="4" t="s">
        <v>1235</v>
      </c>
      <c r="B1236" s="5">
        <v>246</v>
      </c>
      <c r="C1236" s="6">
        <v>48.36</v>
      </c>
    </row>
    <row r="1237" spans="1:3">
      <c r="A1237" s="4" t="s">
        <v>1236</v>
      </c>
      <c r="B1237" s="5">
        <v>290</v>
      </c>
      <c r="C1237" s="6">
        <v>0</v>
      </c>
    </row>
    <row r="1238" spans="1:3">
      <c r="A1238" s="4" t="s">
        <v>1237</v>
      </c>
      <c r="B1238" s="5">
        <v>213</v>
      </c>
      <c r="C1238" s="6">
        <v>291.11</v>
      </c>
    </row>
    <row r="1239" spans="1:3">
      <c r="A1239" s="4" t="s">
        <v>1238</v>
      </c>
      <c r="B1239" s="5">
        <v>175</v>
      </c>
      <c r="C1239" s="6">
        <v>141.49</v>
      </c>
    </row>
    <row r="1240" spans="1:3">
      <c r="A1240" s="4" t="s">
        <v>1239</v>
      </c>
      <c r="B1240" s="5">
        <v>357</v>
      </c>
      <c r="C1240" s="6">
        <v>0</v>
      </c>
    </row>
    <row r="1241" spans="1:3">
      <c r="A1241" s="4" t="s">
        <v>1240</v>
      </c>
      <c r="B1241" s="5">
        <v>213</v>
      </c>
      <c r="C1241" s="6">
        <v>0</v>
      </c>
    </row>
    <row r="1242" spans="1:3">
      <c r="A1242" s="4" t="s">
        <v>1241</v>
      </c>
      <c r="B1242" s="5">
        <v>115</v>
      </c>
      <c r="C1242" s="6">
        <v>0</v>
      </c>
    </row>
    <row r="1243" spans="1:3">
      <c r="A1243" s="4" t="s">
        <v>1242</v>
      </c>
      <c r="B1243" s="5">
        <v>169</v>
      </c>
      <c r="C1243" s="6">
        <v>0</v>
      </c>
    </row>
    <row r="1244" spans="1:3">
      <c r="A1244" s="4" t="s">
        <v>1243</v>
      </c>
      <c r="B1244" s="5">
        <v>261</v>
      </c>
      <c r="C1244" s="6">
        <v>448.74</v>
      </c>
    </row>
    <row r="1245" spans="1:3">
      <c r="A1245" s="4" t="s">
        <v>1244</v>
      </c>
      <c r="B1245" s="5">
        <v>165</v>
      </c>
      <c r="C1245" s="6">
        <v>210.12</v>
      </c>
    </row>
    <row r="1246" spans="1:3">
      <c r="A1246" s="4" t="s">
        <v>1245</v>
      </c>
      <c r="B1246" s="5">
        <v>114</v>
      </c>
      <c r="C1246" s="6">
        <v>0</v>
      </c>
    </row>
    <row r="1247" spans="1:3">
      <c r="A1247" s="4" t="s">
        <v>1246</v>
      </c>
      <c r="B1247" s="5">
        <v>77</v>
      </c>
      <c r="C1247" s="6">
        <v>0</v>
      </c>
    </row>
    <row r="1248" spans="1:3">
      <c r="A1248" s="4" t="s">
        <v>1247</v>
      </c>
      <c r="B1248" s="5">
        <v>316</v>
      </c>
      <c r="C1248" s="6">
        <v>0</v>
      </c>
    </row>
    <row r="1249" spans="1:3">
      <c r="A1249" s="4" t="s">
        <v>1248</v>
      </c>
      <c r="B1249" s="5">
        <v>176</v>
      </c>
      <c r="C1249" s="6">
        <v>0</v>
      </c>
    </row>
    <row r="1250" spans="1:3">
      <c r="A1250" s="4" t="s">
        <v>1249</v>
      </c>
      <c r="B1250" s="5">
        <v>178</v>
      </c>
      <c r="C1250" s="6">
        <v>28.76</v>
      </c>
    </row>
    <row r="1251" spans="1:3">
      <c r="A1251" s="4" t="s">
        <v>1250</v>
      </c>
      <c r="B1251" s="5">
        <v>205</v>
      </c>
      <c r="C1251" s="6">
        <v>0</v>
      </c>
    </row>
    <row r="1252" spans="1:3">
      <c r="A1252" s="4" t="s">
        <v>1251</v>
      </c>
      <c r="B1252" s="5">
        <v>64</v>
      </c>
      <c r="C1252" s="6">
        <v>0</v>
      </c>
    </row>
    <row r="1253" spans="1:3">
      <c r="A1253" s="4" t="s">
        <v>1252</v>
      </c>
      <c r="B1253" s="5">
        <v>171</v>
      </c>
      <c r="C1253" s="6">
        <v>0</v>
      </c>
    </row>
    <row r="1254" spans="1:3">
      <c r="A1254" s="4" t="s">
        <v>1253</v>
      </c>
      <c r="B1254" s="5">
        <v>198</v>
      </c>
      <c r="C1254" s="6">
        <v>0</v>
      </c>
    </row>
    <row r="1255" spans="1:3">
      <c r="A1255" s="4" t="s">
        <v>1254</v>
      </c>
      <c r="B1255" s="5">
        <v>451</v>
      </c>
      <c r="C1255" s="6">
        <v>0</v>
      </c>
    </row>
    <row r="1256" spans="1:3">
      <c r="A1256" s="4" t="s">
        <v>1255</v>
      </c>
      <c r="B1256" s="5">
        <v>617</v>
      </c>
      <c r="C1256" s="6">
        <v>0</v>
      </c>
    </row>
    <row r="1257" spans="1:3">
      <c r="A1257" s="4" t="s">
        <v>1256</v>
      </c>
      <c r="B1257" s="5">
        <v>188</v>
      </c>
      <c r="C1257" s="6">
        <v>0</v>
      </c>
    </row>
    <row r="1258" spans="1:3">
      <c r="A1258" s="4" t="s">
        <v>1257</v>
      </c>
      <c r="B1258" s="5">
        <v>233</v>
      </c>
      <c r="C1258" s="6">
        <v>392.28</v>
      </c>
    </row>
    <row r="1259" spans="1:3">
      <c r="A1259" s="4" t="s">
        <v>1258</v>
      </c>
      <c r="B1259" s="5">
        <v>103</v>
      </c>
      <c r="C1259" s="6">
        <v>0</v>
      </c>
    </row>
    <row r="1260" spans="1:3">
      <c r="A1260" s="4" t="s">
        <v>1259</v>
      </c>
      <c r="B1260" s="5">
        <v>304</v>
      </c>
      <c r="C1260" s="6">
        <v>0</v>
      </c>
    </row>
    <row r="1261" spans="1:3">
      <c r="A1261" s="4" t="s">
        <v>1260</v>
      </c>
      <c r="B1261" s="5">
        <v>136</v>
      </c>
      <c r="C1261" s="6">
        <v>0</v>
      </c>
    </row>
    <row r="1262" spans="1:3">
      <c r="A1262" s="4" t="s">
        <v>1261</v>
      </c>
      <c r="B1262" s="5">
        <v>76</v>
      </c>
      <c r="C1262" s="6">
        <v>25.38</v>
      </c>
    </row>
    <row r="1263" spans="1:3">
      <c r="A1263" s="4" t="s">
        <v>1262</v>
      </c>
      <c r="B1263" s="5">
        <v>78</v>
      </c>
      <c r="C1263" s="6">
        <v>74.53</v>
      </c>
    </row>
    <row r="1264" spans="1:3">
      <c r="A1264" s="4" t="s">
        <v>1263</v>
      </c>
      <c r="B1264" s="5">
        <v>239</v>
      </c>
      <c r="C1264" s="6">
        <v>0</v>
      </c>
    </row>
    <row r="1265" spans="1:3">
      <c r="A1265" s="4" t="s">
        <v>1264</v>
      </c>
      <c r="B1265" s="5">
        <v>179</v>
      </c>
      <c r="C1265" s="6">
        <v>0</v>
      </c>
    </row>
    <row r="1266" spans="1:3">
      <c r="A1266" s="4" t="s">
        <v>1265</v>
      </c>
      <c r="B1266" s="5">
        <v>101</v>
      </c>
      <c r="C1266" s="6">
        <v>0</v>
      </c>
    </row>
    <row r="1267" spans="1:3">
      <c r="A1267" s="4" t="s">
        <v>1266</v>
      </c>
      <c r="B1267" s="5">
        <v>166</v>
      </c>
      <c r="C1267" s="6">
        <v>0</v>
      </c>
    </row>
    <row r="1268" spans="1:3">
      <c r="A1268" s="4" t="s">
        <v>1267</v>
      </c>
      <c r="B1268" s="5">
        <v>420</v>
      </c>
      <c r="C1268" s="6">
        <v>0</v>
      </c>
    </row>
    <row r="1269" spans="1:3">
      <c r="A1269" s="4" t="s">
        <v>1268</v>
      </c>
      <c r="B1269" s="5">
        <v>382</v>
      </c>
      <c r="C1269" s="6">
        <v>0</v>
      </c>
    </row>
    <row r="1270" spans="1:3">
      <c r="A1270" s="4" t="s">
        <v>1269</v>
      </c>
      <c r="B1270" s="5">
        <v>229</v>
      </c>
      <c r="C1270" s="6">
        <v>116.09</v>
      </c>
    </row>
    <row r="1271" spans="1:3">
      <c r="A1271" s="4" t="s">
        <v>1270</v>
      </c>
      <c r="B1271" s="5">
        <v>156</v>
      </c>
      <c r="C1271" s="6">
        <v>0</v>
      </c>
    </row>
    <row r="1272" spans="1:3">
      <c r="A1272" s="4" t="s">
        <v>1271</v>
      </c>
      <c r="B1272" s="5">
        <v>258</v>
      </c>
      <c r="C1272" s="6">
        <v>0</v>
      </c>
    </row>
    <row r="1273" spans="1:3">
      <c r="A1273" s="4" t="s">
        <v>1272</v>
      </c>
      <c r="B1273" s="5">
        <v>100</v>
      </c>
      <c r="C1273" s="6">
        <v>0</v>
      </c>
    </row>
    <row r="1274" spans="1:3">
      <c r="A1274" s="4" t="s">
        <v>1273</v>
      </c>
      <c r="B1274" s="5">
        <v>207</v>
      </c>
      <c r="C1274" s="6">
        <v>0</v>
      </c>
    </row>
    <row r="1275" spans="1:3">
      <c r="A1275" s="4" t="s">
        <v>1274</v>
      </c>
      <c r="B1275" s="5">
        <v>148</v>
      </c>
      <c r="C1275" s="6">
        <v>0</v>
      </c>
    </row>
    <row r="1276" spans="1:3">
      <c r="A1276" s="4" t="s">
        <v>1275</v>
      </c>
      <c r="B1276" s="5">
        <v>579</v>
      </c>
      <c r="C1276" s="6">
        <v>0</v>
      </c>
    </row>
    <row r="1277" spans="1:3">
      <c r="A1277" s="4" t="s">
        <v>1276</v>
      </c>
      <c r="B1277" s="5">
        <v>221</v>
      </c>
      <c r="C1277" s="6">
        <v>0</v>
      </c>
    </row>
    <row r="1278" spans="1:3">
      <c r="A1278" s="4" t="s">
        <v>1277</v>
      </c>
      <c r="B1278" s="5">
        <v>193</v>
      </c>
      <c r="C1278" s="6">
        <v>4.99</v>
      </c>
    </row>
    <row r="1279" spans="1:3">
      <c r="A1279" s="4" t="s">
        <v>1278</v>
      </c>
      <c r="B1279" s="5">
        <v>415</v>
      </c>
      <c r="C1279" s="6">
        <v>0</v>
      </c>
    </row>
    <row r="1280" spans="1:3">
      <c r="A1280" s="4" t="s">
        <v>1279</v>
      </c>
      <c r="B1280" s="5">
        <v>212</v>
      </c>
      <c r="C1280" s="6">
        <v>0</v>
      </c>
    </row>
    <row r="1281" spans="1:3">
      <c r="A1281" s="4" t="s">
        <v>1280</v>
      </c>
      <c r="B1281" s="5">
        <v>227</v>
      </c>
      <c r="C1281" s="6">
        <v>0</v>
      </c>
    </row>
    <row r="1282" spans="1:3">
      <c r="A1282" s="4" t="s">
        <v>1281</v>
      </c>
      <c r="B1282" s="5">
        <v>177</v>
      </c>
      <c r="C1282" s="6">
        <v>0</v>
      </c>
    </row>
    <row r="1283" spans="1:3">
      <c r="A1283" s="4" t="s">
        <v>1282</v>
      </c>
      <c r="B1283" s="5">
        <v>377</v>
      </c>
      <c r="C1283" s="6">
        <v>159.1</v>
      </c>
    </row>
    <row r="1284" spans="1:3">
      <c r="A1284" s="4" t="s">
        <v>1283</v>
      </c>
      <c r="B1284" s="5">
        <v>52</v>
      </c>
      <c r="C1284" s="6">
        <v>38.35</v>
      </c>
    </row>
    <row r="1285" spans="1:3">
      <c r="A1285" s="4" t="s">
        <v>1284</v>
      </c>
      <c r="B1285" s="5">
        <v>300</v>
      </c>
      <c r="C1285" s="6">
        <v>0</v>
      </c>
    </row>
    <row r="1286" spans="1:3">
      <c r="A1286" s="4" t="s">
        <v>1285</v>
      </c>
      <c r="B1286" s="5">
        <v>68</v>
      </c>
      <c r="C1286" s="6">
        <v>0</v>
      </c>
    </row>
    <row r="1287" spans="1:3">
      <c r="A1287" s="4" t="s">
        <v>1286</v>
      </c>
      <c r="B1287" s="5">
        <v>184</v>
      </c>
      <c r="C1287" s="6">
        <v>0</v>
      </c>
    </row>
    <row r="1288" spans="1:3">
      <c r="A1288" s="4" t="s">
        <v>1287</v>
      </c>
      <c r="B1288" s="5">
        <v>203</v>
      </c>
      <c r="C1288" s="6">
        <v>0</v>
      </c>
    </row>
    <row r="1289" spans="1:3">
      <c r="A1289" s="4" t="s">
        <v>1288</v>
      </c>
      <c r="B1289" s="5">
        <v>58</v>
      </c>
      <c r="C1289" s="6">
        <v>0</v>
      </c>
    </row>
    <row r="1290" spans="1:3">
      <c r="A1290" s="4" t="s">
        <v>1289</v>
      </c>
      <c r="B1290" s="5">
        <v>326</v>
      </c>
      <c r="C1290" s="6">
        <v>0</v>
      </c>
    </row>
    <row r="1291" spans="1:3">
      <c r="A1291" s="4" t="s">
        <v>1290</v>
      </c>
      <c r="B1291" s="5">
        <v>133</v>
      </c>
      <c r="C1291" s="6">
        <v>0</v>
      </c>
    </row>
    <row r="1292" spans="1:3">
      <c r="A1292" s="4" t="s">
        <v>1291</v>
      </c>
      <c r="B1292" s="5">
        <v>245</v>
      </c>
      <c r="C1292" s="6">
        <v>0</v>
      </c>
    </row>
    <row r="1293" spans="1:3">
      <c r="A1293" s="4" t="s">
        <v>1292</v>
      </c>
      <c r="B1293" s="5">
        <v>210</v>
      </c>
      <c r="C1293" s="6">
        <v>0</v>
      </c>
    </row>
    <row r="1294" spans="1:3">
      <c r="A1294" s="4" t="s">
        <v>1293</v>
      </c>
      <c r="B1294" s="5">
        <v>147</v>
      </c>
      <c r="C1294" s="6">
        <v>0</v>
      </c>
    </row>
    <row r="1295" spans="1:3">
      <c r="A1295" s="4" t="s">
        <v>1294</v>
      </c>
      <c r="B1295" s="5">
        <v>133</v>
      </c>
      <c r="C1295" s="6">
        <v>0</v>
      </c>
    </row>
    <row r="1296" spans="1:3">
      <c r="A1296" s="4" t="s">
        <v>1295</v>
      </c>
      <c r="B1296" s="5">
        <v>277</v>
      </c>
      <c r="C1296" s="6">
        <v>0</v>
      </c>
    </row>
    <row r="1297" spans="1:3">
      <c r="A1297" s="4" t="s">
        <v>1296</v>
      </c>
      <c r="B1297" s="5">
        <v>89</v>
      </c>
      <c r="C1297" s="6">
        <v>2.5299999999999998</v>
      </c>
    </row>
    <row r="1298" spans="1:3">
      <c r="A1298" s="4" t="s">
        <v>1297</v>
      </c>
      <c r="B1298" s="5">
        <v>150</v>
      </c>
      <c r="C1298" s="6">
        <v>0</v>
      </c>
    </row>
    <row r="1299" spans="1:3">
      <c r="A1299" s="4" t="s">
        <v>1298</v>
      </c>
      <c r="B1299" s="5">
        <v>128</v>
      </c>
      <c r="C1299" s="6">
        <v>0</v>
      </c>
    </row>
    <row r="1300" spans="1:3">
      <c r="A1300" s="4" t="s">
        <v>1299</v>
      </c>
      <c r="B1300" s="5">
        <v>90</v>
      </c>
      <c r="C1300" s="6">
        <v>0</v>
      </c>
    </row>
    <row r="1301" spans="1:3">
      <c r="A1301" s="4" t="s">
        <v>1300</v>
      </c>
      <c r="B1301" s="5">
        <v>127</v>
      </c>
      <c r="C1301" s="6">
        <v>0</v>
      </c>
    </row>
    <row r="1302" spans="1:3">
      <c r="A1302" s="4" t="s">
        <v>1301</v>
      </c>
      <c r="B1302" s="5">
        <v>206</v>
      </c>
      <c r="C1302" s="6">
        <v>91.47</v>
      </c>
    </row>
    <row r="1303" spans="1:3">
      <c r="A1303" s="4" t="s">
        <v>1302</v>
      </c>
      <c r="B1303" s="5">
        <v>157</v>
      </c>
      <c r="C1303" s="6">
        <v>0</v>
      </c>
    </row>
    <row r="1304" spans="1:3">
      <c r="A1304" s="4" t="s">
        <v>1303</v>
      </c>
      <c r="B1304" s="5">
        <v>248</v>
      </c>
      <c r="C1304" s="6">
        <v>22.56</v>
      </c>
    </row>
    <row r="1305" spans="1:3">
      <c r="A1305" s="4" t="s">
        <v>1304</v>
      </c>
      <c r="B1305" s="5">
        <v>67</v>
      </c>
      <c r="C1305" s="6">
        <v>0</v>
      </c>
    </row>
    <row r="1306" spans="1:3">
      <c r="A1306" s="4" t="s">
        <v>1305</v>
      </c>
      <c r="B1306" s="5">
        <v>93</v>
      </c>
      <c r="C1306" s="6">
        <v>0</v>
      </c>
    </row>
    <row r="1307" spans="1:3">
      <c r="A1307" s="4" t="s">
        <v>1306</v>
      </c>
      <c r="B1307" s="5">
        <v>82</v>
      </c>
      <c r="C1307" s="6">
        <v>0</v>
      </c>
    </row>
    <row r="1308" spans="1:3">
      <c r="A1308" s="4" t="s">
        <v>1307</v>
      </c>
      <c r="B1308" s="5">
        <v>112</v>
      </c>
      <c r="C1308" s="6">
        <v>0</v>
      </c>
    </row>
    <row r="1309" spans="1:3">
      <c r="A1309" s="4" t="s">
        <v>1308</v>
      </c>
      <c r="B1309" s="5">
        <v>254</v>
      </c>
      <c r="C1309" s="6">
        <v>0</v>
      </c>
    </row>
    <row r="1310" spans="1:3">
      <c r="A1310" s="4" t="s">
        <v>1309</v>
      </c>
      <c r="B1310" s="5">
        <v>195</v>
      </c>
      <c r="C1310" s="6">
        <v>0</v>
      </c>
    </row>
    <row r="1311" spans="1:3">
      <c r="A1311" s="4" t="s">
        <v>1310</v>
      </c>
      <c r="B1311" s="5">
        <v>178</v>
      </c>
      <c r="C1311" s="6">
        <v>0</v>
      </c>
    </row>
    <row r="1312" spans="1:3">
      <c r="A1312" s="4" t="s">
        <v>1311</v>
      </c>
      <c r="B1312" s="5">
        <v>230</v>
      </c>
      <c r="C1312" s="6">
        <v>0</v>
      </c>
    </row>
    <row r="1313" spans="1:3">
      <c r="A1313" s="4" t="s">
        <v>1312</v>
      </c>
      <c r="B1313" s="5">
        <v>127</v>
      </c>
      <c r="C1313" s="6">
        <v>37.03</v>
      </c>
    </row>
    <row r="1314" spans="1:3">
      <c r="A1314" s="4" t="s">
        <v>1313</v>
      </c>
      <c r="B1314" s="5">
        <v>231</v>
      </c>
      <c r="C1314" s="6">
        <v>0</v>
      </c>
    </row>
    <row r="1315" spans="1:3">
      <c r="A1315" s="4" t="s">
        <v>1314</v>
      </c>
      <c r="B1315" s="5">
        <v>249</v>
      </c>
      <c r="C1315" s="6">
        <v>0</v>
      </c>
    </row>
    <row r="1316" spans="1:3">
      <c r="A1316" s="4" t="s">
        <v>1315</v>
      </c>
      <c r="B1316" s="5">
        <v>459</v>
      </c>
      <c r="C1316" s="6">
        <v>0</v>
      </c>
    </row>
    <row r="1317" spans="1:3">
      <c r="A1317" s="4" t="s">
        <v>1316</v>
      </c>
      <c r="B1317" s="5">
        <v>179</v>
      </c>
      <c r="C1317" s="6">
        <v>0</v>
      </c>
    </row>
    <row r="1318" spans="1:3">
      <c r="A1318" s="4" t="s">
        <v>1317</v>
      </c>
      <c r="B1318" s="5">
        <v>102</v>
      </c>
      <c r="C1318" s="6">
        <v>0</v>
      </c>
    </row>
    <row r="1319" spans="1:3">
      <c r="A1319" s="4" t="s">
        <v>1318</v>
      </c>
      <c r="B1319" s="5">
        <v>421</v>
      </c>
      <c r="C1319" s="6">
        <v>0</v>
      </c>
    </row>
    <row r="1320" spans="1:3">
      <c r="A1320" s="4" t="s">
        <v>1319</v>
      </c>
      <c r="B1320" s="5">
        <v>213</v>
      </c>
      <c r="C1320" s="6">
        <v>0</v>
      </c>
    </row>
    <row r="1321" spans="1:3">
      <c r="A1321" s="4" t="s">
        <v>1320</v>
      </c>
      <c r="B1321" s="5">
        <v>249</v>
      </c>
      <c r="C1321" s="6">
        <v>0</v>
      </c>
    </row>
    <row r="1322" spans="1:3">
      <c r="A1322" s="4" t="s">
        <v>1321</v>
      </c>
      <c r="B1322" s="5">
        <v>182</v>
      </c>
      <c r="C1322" s="6">
        <v>73.61</v>
      </c>
    </row>
    <row r="1323" spans="1:3">
      <c r="A1323" s="4" t="s">
        <v>1322</v>
      </c>
      <c r="B1323" s="5">
        <v>88</v>
      </c>
      <c r="C1323" s="6">
        <v>0</v>
      </c>
    </row>
    <row r="1324" spans="1:3">
      <c r="A1324" s="4" t="s">
        <v>1323</v>
      </c>
      <c r="B1324" s="5">
        <v>112</v>
      </c>
      <c r="C1324" s="6">
        <v>0</v>
      </c>
    </row>
    <row r="1325" spans="1:3">
      <c r="A1325" s="4" t="s">
        <v>1324</v>
      </c>
      <c r="B1325" s="5">
        <v>134</v>
      </c>
      <c r="C1325" s="6">
        <v>0</v>
      </c>
    </row>
    <row r="1326" spans="1:3">
      <c r="A1326" s="4" t="s">
        <v>1325</v>
      </c>
      <c r="B1326" s="5">
        <v>343</v>
      </c>
      <c r="C1326" s="6">
        <v>0</v>
      </c>
    </row>
    <row r="1327" spans="1:3">
      <c r="A1327" s="4" t="s">
        <v>1326</v>
      </c>
      <c r="B1327" s="5">
        <v>63</v>
      </c>
      <c r="C1327" s="6">
        <v>0</v>
      </c>
    </row>
    <row r="1328" spans="1:3">
      <c r="A1328" s="4" t="s">
        <v>1327</v>
      </c>
      <c r="B1328" s="5">
        <v>68</v>
      </c>
      <c r="C1328" s="6">
        <v>0</v>
      </c>
    </row>
    <row r="1329" spans="1:3">
      <c r="A1329" s="4" t="s">
        <v>1328</v>
      </c>
      <c r="B1329" s="5">
        <v>138</v>
      </c>
      <c r="C1329" s="6">
        <v>0</v>
      </c>
    </row>
    <row r="1330" spans="1:3">
      <c r="A1330" s="4" t="s">
        <v>1329</v>
      </c>
      <c r="B1330" s="5">
        <v>252</v>
      </c>
      <c r="C1330" s="6">
        <v>0</v>
      </c>
    </row>
    <row r="1331" spans="1:3">
      <c r="A1331" s="4" t="s">
        <v>1330</v>
      </c>
      <c r="B1331" s="5">
        <v>168</v>
      </c>
      <c r="C1331" s="6">
        <v>0</v>
      </c>
    </row>
    <row r="1332" spans="1:3">
      <c r="A1332" s="4" t="s">
        <v>1331</v>
      </c>
      <c r="B1332" s="5">
        <v>54</v>
      </c>
      <c r="C1332" s="6">
        <v>0</v>
      </c>
    </row>
    <row r="1333" spans="1:3">
      <c r="A1333" s="4" t="s">
        <v>1332</v>
      </c>
      <c r="B1333" s="5">
        <v>72</v>
      </c>
      <c r="C1333" s="6">
        <v>2.96</v>
      </c>
    </row>
    <row r="1334" spans="1:3">
      <c r="A1334" s="4" t="s">
        <v>1333</v>
      </c>
      <c r="B1334" s="5">
        <v>98</v>
      </c>
      <c r="C1334" s="6">
        <v>0</v>
      </c>
    </row>
    <row r="1335" spans="1:3">
      <c r="A1335" s="4" t="s">
        <v>1334</v>
      </c>
      <c r="B1335" s="5">
        <v>131</v>
      </c>
      <c r="C1335" s="6">
        <v>0</v>
      </c>
    </row>
    <row r="1336" spans="1:3">
      <c r="A1336" s="4" t="s">
        <v>1335</v>
      </c>
      <c r="B1336" s="5">
        <v>147</v>
      </c>
      <c r="C1336" s="6">
        <v>0</v>
      </c>
    </row>
    <row r="1337" spans="1:3">
      <c r="A1337" s="4" t="s">
        <v>1336</v>
      </c>
      <c r="B1337" s="5">
        <v>122</v>
      </c>
      <c r="C1337" s="6">
        <v>0</v>
      </c>
    </row>
    <row r="1338" spans="1:3">
      <c r="A1338" s="4" t="s">
        <v>1337</v>
      </c>
      <c r="B1338" s="5">
        <v>255</v>
      </c>
      <c r="C1338" s="6">
        <v>0</v>
      </c>
    </row>
    <row r="1339" spans="1:3">
      <c r="A1339" s="4" t="s">
        <v>1338</v>
      </c>
      <c r="B1339" s="5">
        <v>98</v>
      </c>
      <c r="C1339" s="6">
        <v>0</v>
      </c>
    </row>
    <row r="1340" spans="1:3">
      <c r="A1340" s="4" t="s">
        <v>1339</v>
      </c>
      <c r="B1340" s="5">
        <v>102</v>
      </c>
      <c r="C1340" s="6">
        <v>0</v>
      </c>
    </row>
    <row r="1341" spans="1:3">
      <c r="A1341" s="4" t="s">
        <v>1340</v>
      </c>
      <c r="B1341" s="5">
        <v>227</v>
      </c>
      <c r="C1341" s="6">
        <v>0</v>
      </c>
    </row>
    <row r="1342" spans="1:3">
      <c r="A1342" s="4" t="s">
        <v>1341</v>
      </c>
      <c r="B1342" s="5">
        <v>174</v>
      </c>
      <c r="C1342" s="6">
        <v>104.98</v>
      </c>
    </row>
    <row r="1343" spans="1:3">
      <c r="A1343" s="4" t="s">
        <v>1342</v>
      </c>
      <c r="B1343" s="5">
        <v>127</v>
      </c>
      <c r="C1343" s="6">
        <v>0</v>
      </c>
    </row>
    <row r="1344" spans="1:3">
      <c r="A1344" s="4" t="s">
        <v>1343</v>
      </c>
      <c r="B1344" s="5">
        <v>165</v>
      </c>
      <c r="C1344" s="6">
        <v>0</v>
      </c>
    </row>
    <row r="1345" spans="1:3">
      <c r="A1345" s="4" t="s">
        <v>1344</v>
      </c>
      <c r="B1345" s="5">
        <v>102</v>
      </c>
      <c r="C1345" s="6">
        <v>11.46</v>
      </c>
    </row>
    <row r="1346" spans="1:3">
      <c r="A1346" s="4" t="s">
        <v>1345</v>
      </c>
      <c r="B1346" s="5">
        <v>85</v>
      </c>
      <c r="C1346" s="6">
        <v>0</v>
      </c>
    </row>
    <row r="1347" spans="1:3">
      <c r="A1347" s="4" t="s">
        <v>1346</v>
      </c>
      <c r="B1347" s="5">
        <v>96</v>
      </c>
      <c r="C1347" s="6">
        <v>0</v>
      </c>
    </row>
    <row r="1348" spans="1:3">
      <c r="A1348" s="4" t="s">
        <v>1347</v>
      </c>
      <c r="B1348" s="5">
        <v>115</v>
      </c>
      <c r="C1348" s="6">
        <v>0</v>
      </c>
    </row>
    <row r="1349" spans="1:3">
      <c r="A1349" s="4" t="s">
        <v>1348</v>
      </c>
      <c r="B1349" s="5">
        <v>57</v>
      </c>
      <c r="C1349" s="6">
        <v>0</v>
      </c>
    </row>
    <row r="1350" spans="1:3">
      <c r="A1350" s="4" t="s">
        <v>1349</v>
      </c>
      <c r="B1350" s="5">
        <v>181</v>
      </c>
      <c r="C1350" s="6">
        <v>0</v>
      </c>
    </row>
    <row r="1351" spans="1:3">
      <c r="A1351" s="4" t="s">
        <v>1350</v>
      </c>
      <c r="B1351" s="5">
        <v>210</v>
      </c>
      <c r="C1351" s="6">
        <v>0</v>
      </c>
    </row>
    <row r="1352" spans="1:3">
      <c r="A1352" s="4" t="s">
        <v>1351</v>
      </c>
      <c r="B1352" s="5">
        <v>103</v>
      </c>
      <c r="C1352" s="6">
        <v>16.940000000000001</v>
      </c>
    </row>
    <row r="1353" spans="1:3">
      <c r="A1353" s="4" t="s">
        <v>1352</v>
      </c>
      <c r="B1353" s="5">
        <v>177</v>
      </c>
      <c r="C1353" s="6">
        <v>0</v>
      </c>
    </row>
    <row r="1354" spans="1:3">
      <c r="A1354" s="4" t="s">
        <v>1353</v>
      </c>
      <c r="B1354" s="5">
        <v>76</v>
      </c>
      <c r="C1354" s="6">
        <v>0</v>
      </c>
    </row>
    <row r="1355" spans="1:3">
      <c r="A1355" s="4" t="s">
        <v>1354</v>
      </c>
      <c r="B1355" s="5">
        <v>120</v>
      </c>
      <c r="C1355" s="6">
        <v>0</v>
      </c>
    </row>
    <row r="1356" spans="1:3">
      <c r="A1356" s="4" t="s">
        <v>1355</v>
      </c>
      <c r="B1356" s="5">
        <v>245</v>
      </c>
      <c r="C1356" s="6">
        <v>0</v>
      </c>
    </row>
    <row r="1357" spans="1:3">
      <c r="A1357" s="4" t="s">
        <v>1356</v>
      </c>
      <c r="B1357" s="5">
        <v>214</v>
      </c>
      <c r="C1357" s="6">
        <v>0</v>
      </c>
    </row>
    <row r="1358" spans="1:3">
      <c r="A1358" s="4" t="s">
        <v>1357</v>
      </c>
      <c r="B1358" s="5">
        <v>134</v>
      </c>
      <c r="C1358" s="6">
        <v>0</v>
      </c>
    </row>
    <row r="1359" spans="1:3">
      <c r="A1359" s="4" t="s">
        <v>1358</v>
      </c>
      <c r="B1359" s="5">
        <v>70</v>
      </c>
      <c r="C1359" s="6">
        <v>21.36</v>
      </c>
    </row>
    <row r="1360" spans="1:3">
      <c r="A1360" s="4" t="s">
        <v>1359</v>
      </c>
      <c r="B1360" s="5">
        <v>89</v>
      </c>
      <c r="C1360" s="6">
        <v>0</v>
      </c>
    </row>
    <row r="1361" spans="1:3">
      <c r="A1361" s="4" t="s">
        <v>1360</v>
      </c>
      <c r="B1361" s="5">
        <v>232</v>
      </c>
      <c r="C1361" s="6">
        <v>0</v>
      </c>
    </row>
    <row r="1362" spans="1:3">
      <c r="A1362" s="4" t="s">
        <v>1361</v>
      </c>
      <c r="B1362" s="5">
        <v>163</v>
      </c>
      <c r="C1362" s="6">
        <v>43.09</v>
      </c>
    </row>
    <row r="1363" spans="1:3">
      <c r="A1363" s="4" t="s">
        <v>1362</v>
      </c>
      <c r="B1363" s="5">
        <v>188</v>
      </c>
      <c r="C1363" s="6">
        <v>0</v>
      </c>
    </row>
    <row r="1364" spans="1:3">
      <c r="A1364" s="4" t="s">
        <v>1363</v>
      </c>
      <c r="B1364" s="5">
        <v>48</v>
      </c>
      <c r="C1364" s="6">
        <v>0</v>
      </c>
    </row>
    <row r="1365" spans="1:3">
      <c r="A1365" s="4" t="s">
        <v>1364</v>
      </c>
      <c r="B1365" s="5">
        <v>205</v>
      </c>
      <c r="C1365" s="6">
        <v>0</v>
      </c>
    </row>
    <row r="1366" spans="1:3">
      <c r="A1366" s="4" t="s">
        <v>1365</v>
      </c>
      <c r="B1366" s="5">
        <v>148</v>
      </c>
      <c r="C1366" s="6">
        <v>0</v>
      </c>
    </row>
    <row r="1367" spans="1:3">
      <c r="A1367" s="4" t="s">
        <v>1366</v>
      </c>
      <c r="B1367" s="5">
        <v>106</v>
      </c>
      <c r="C1367" s="6">
        <v>0</v>
      </c>
    </row>
    <row r="1368" spans="1:3">
      <c r="A1368" s="4" t="s">
        <v>1367</v>
      </c>
      <c r="B1368" s="5">
        <v>209</v>
      </c>
      <c r="C1368" s="6">
        <v>0</v>
      </c>
    </row>
    <row r="1369" spans="1:3">
      <c r="A1369" s="4" t="s">
        <v>1368</v>
      </c>
      <c r="B1369" s="5">
        <v>368</v>
      </c>
      <c r="C1369" s="6">
        <v>0</v>
      </c>
    </row>
    <row r="1370" spans="1:3">
      <c r="A1370" s="4" t="s">
        <v>1369</v>
      </c>
      <c r="B1370" s="5">
        <v>467</v>
      </c>
      <c r="C1370" s="6">
        <v>0</v>
      </c>
    </row>
    <row r="1371" spans="1:3">
      <c r="A1371" s="4" t="s">
        <v>1370</v>
      </c>
      <c r="B1371" s="5">
        <v>219</v>
      </c>
      <c r="C1371" s="6">
        <v>79.16</v>
      </c>
    </row>
    <row r="1372" spans="1:3">
      <c r="A1372" s="4" t="s">
        <v>1371</v>
      </c>
      <c r="B1372" s="5">
        <v>223</v>
      </c>
      <c r="C1372" s="6">
        <v>0</v>
      </c>
    </row>
    <row r="1373" spans="1:3">
      <c r="A1373" s="4" t="s">
        <v>1372</v>
      </c>
      <c r="B1373" s="5">
        <v>93</v>
      </c>
      <c r="C1373" s="6">
        <v>0</v>
      </c>
    </row>
    <row r="1374" spans="1:3">
      <c r="A1374" s="4" t="s">
        <v>1373</v>
      </c>
      <c r="B1374" s="5">
        <v>73</v>
      </c>
      <c r="C1374" s="6">
        <v>0</v>
      </c>
    </row>
    <row r="1375" spans="1:3">
      <c r="A1375" s="4" t="s">
        <v>1374</v>
      </c>
      <c r="B1375" s="5">
        <v>116</v>
      </c>
      <c r="C1375" s="6">
        <v>0</v>
      </c>
    </row>
    <row r="1376" spans="1:3">
      <c r="A1376" s="4" t="s">
        <v>1375</v>
      </c>
      <c r="B1376" s="5">
        <v>167</v>
      </c>
      <c r="C1376" s="6">
        <v>20.97</v>
      </c>
    </row>
    <row r="1377" spans="1:3">
      <c r="A1377" s="4" t="s">
        <v>1376</v>
      </c>
      <c r="B1377" s="5">
        <v>157</v>
      </c>
      <c r="C1377" s="6">
        <v>251.3</v>
      </c>
    </row>
    <row r="1378" spans="1:3">
      <c r="A1378" s="4" t="s">
        <v>1377</v>
      </c>
      <c r="B1378" s="5">
        <v>278</v>
      </c>
      <c r="C1378" s="6">
        <v>0</v>
      </c>
    </row>
    <row r="1379" spans="1:3">
      <c r="A1379" s="4" t="s">
        <v>1378</v>
      </c>
      <c r="B1379" s="5">
        <v>81</v>
      </c>
      <c r="C1379" s="6">
        <v>0</v>
      </c>
    </row>
    <row r="1380" spans="1:3">
      <c r="A1380" s="4" t="s">
        <v>1379</v>
      </c>
      <c r="B1380" s="5">
        <v>114</v>
      </c>
      <c r="C1380" s="6">
        <v>0</v>
      </c>
    </row>
    <row r="1381" spans="1:3">
      <c r="A1381" s="4" t="s">
        <v>1380</v>
      </c>
      <c r="B1381" s="5">
        <v>146</v>
      </c>
      <c r="C1381" s="6">
        <v>0</v>
      </c>
    </row>
    <row r="1382" spans="1:3">
      <c r="A1382" s="4" t="s">
        <v>1381</v>
      </c>
      <c r="B1382" s="5">
        <v>151</v>
      </c>
      <c r="C1382" s="6">
        <v>0</v>
      </c>
    </row>
    <row r="1383" spans="1:3">
      <c r="A1383" s="4" t="s">
        <v>1382</v>
      </c>
      <c r="B1383" s="5">
        <v>58</v>
      </c>
      <c r="C1383" s="6">
        <v>0</v>
      </c>
    </row>
    <row r="1384" spans="1:3">
      <c r="A1384" s="4" t="s">
        <v>1383</v>
      </c>
      <c r="B1384" s="5">
        <v>200</v>
      </c>
      <c r="C1384" s="6">
        <v>0</v>
      </c>
    </row>
    <row r="1385" spans="1:3">
      <c r="A1385" s="4" t="s">
        <v>1384</v>
      </c>
      <c r="B1385" s="5">
        <v>115</v>
      </c>
      <c r="C1385" s="6">
        <v>0</v>
      </c>
    </row>
    <row r="1386" spans="1:3">
      <c r="A1386" s="4" t="s">
        <v>1385</v>
      </c>
      <c r="B1386" s="5">
        <v>320</v>
      </c>
      <c r="C1386" s="6">
        <v>0</v>
      </c>
    </row>
    <row r="1387" spans="1:3">
      <c r="A1387" s="4" t="s">
        <v>1386</v>
      </c>
      <c r="B1387" s="5">
        <v>316</v>
      </c>
      <c r="C1387" s="6">
        <v>0</v>
      </c>
    </row>
    <row r="1388" spans="1:3">
      <c r="A1388" s="4" t="s">
        <v>1387</v>
      </c>
      <c r="B1388" s="5">
        <v>251</v>
      </c>
      <c r="C1388" s="6">
        <v>0</v>
      </c>
    </row>
    <row r="1389" spans="1:3">
      <c r="A1389" s="4" t="s">
        <v>1388</v>
      </c>
      <c r="B1389" s="5">
        <v>147</v>
      </c>
      <c r="C1389" s="6">
        <v>0</v>
      </c>
    </row>
    <row r="1390" spans="1:3">
      <c r="A1390" s="4" t="s">
        <v>1389</v>
      </c>
      <c r="B1390" s="5">
        <v>118</v>
      </c>
      <c r="C1390" s="6">
        <v>0</v>
      </c>
    </row>
    <row r="1391" spans="1:3">
      <c r="A1391" s="4" t="s">
        <v>1390</v>
      </c>
      <c r="B1391" s="5">
        <v>296</v>
      </c>
      <c r="C1391" s="6">
        <v>0</v>
      </c>
    </row>
    <row r="1392" spans="1:3">
      <c r="A1392" s="4" t="s">
        <v>1391</v>
      </c>
      <c r="B1392" s="5">
        <v>66</v>
      </c>
      <c r="C1392" s="6">
        <v>0</v>
      </c>
    </row>
    <row r="1393" spans="1:3">
      <c r="A1393" s="4" t="s">
        <v>1392</v>
      </c>
      <c r="B1393" s="5">
        <v>288</v>
      </c>
      <c r="C1393" s="6">
        <v>303.61</v>
      </c>
    </row>
    <row r="1394" spans="1:3">
      <c r="A1394" s="4" t="s">
        <v>1393</v>
      </c>
      <c r="B1394" s="5">
        <v>83</v>
      </c>
      <c r="C1394" s="6">
        <v>0</v>
      </c>
    </row>
    <row r="1395" spans="1:3">
      <c r="A1395" s="4" t="s">
        <v>1394</v>
      </c>
      <c r="B1395" s="5">
        <v>136</v>
      </c>
      <c r="C1395" s="6">
        <v>1.42</v>
      </c>
    </row>
    <row r="1396" spans="1:3">
      <c r="A1396" s="4" t="s">
        <v>1395</v>
      </c>
      <c r="B1396" s="5">
        <v>102</v>
      </c>
      <c r="C1396" s="6">
        <v>0</v>
      </c>
    </row>
    <row r="1397" spans="1:3">
      <c r="A1397" s="4" t="s">
        <v>1396</v>
      </c>
      <c r="B1397" s="5">
        <v>98</v>
      </c>
      <c r="C1397" s="6">
        <v>0</v>
      </c>
    </row>
    <row r="1398" spans="1:3">
      <c r="A1398" s="4" t="s">
        <v>1397</v>
      </c>
      <c r="B1398" s="5">
        <v>214</v>
      </c>
      <c r="C1398" s="6">
        <v>96.94</v>
      </c>
    </row>
    <row r="1399" spans="1:3">
      <c r="A1399" s="4" t="s">
        <v>1398</v>
      </c>
      <c r="B1399" s="5">
        <v>85</v>
      </c>
      <c r="C1399" s="6">
        <v>0</v>
      </c>
    </row>
    <row r="1400" spans="1:3">
      <c r="A1400" s="4" t="s">
        <v>1399</v>
      </c>
      <c r="B1400" s="5">
        <v>160</v>
      </c>
      <c r="C1400" s="6">
        <v>0</v>
      </c>
    </row>
    <row r="1401" spans="1:3">
      <c r="A1401" s="4" t="s">
        <v>1400</v>
      </c>
      <c r="B1401" s="5">
        <v>169</v>
      </c>
      <c r="C1401" s="6">
        <v>0</v>
      </c>
    </row>
    <row r="1402" spans="1:3">
      <c r="A1402" s="4" t="s">
        <v>1401</v>
      </c>
      <c r="B1402" s="5">
        <v>41</v>
      </c>
      <c r="C1402" s="6">
        <v>6.6</v>
      </c>
    </row>
    <row r="1403" spans="1:3">
      <c r="A1403" s="4" t="s">
        <v>1402</v>
      </c>
      <c r="B1403" s="5">
        <v>81</v>
      </c>
      <c r="C1403" s="6">
        <v>0</v>
      </c>
    </row>
    <row r="1404" spans="1:3">
      <c r="A1404" s="4" t="s">
        <v>1403</v>
      </c>
      <c r="B1404" s="5">
        <v>144</v>
      </c>
      <c r="C1404" s="6">
        <v>0</v>
      </c>
    </row>
    <row r="1405" spans="1:3">
      <c r="A1405" s="4" t="s">
        <v>1404</v>
      </c>
      <c r="B1405" s="5">
        <v>179</v>
      </c>
      <c r="C1405" s="6">
        <v>0</v>
      </c>
    </row>
    <row r="1406" spans="1:3">
      <c r="A1406" s="4" t="s">
        <v>1405</v>
      </c>
      <c r="B1406" s="5">
        <v>36</v>
      </c>
      <c r="C1406" s="6">
        <v>24.77</v>
      </c>
    </row>
    <row r="1407" spans="1:3">
      <c r="A1407" s="4" t="s">
        <v>1406</v>
      </c>
      <c r="B1407" s="5">
        <v>111</v>
      </c>
      <c r="C1407" s="6">
        <v>0</v>
      </c>
    </row>
    <row r="1408" spans="1:3">
      <c r="A1408" s="4" t="s">
        <v>1407</v>
      </c>
      <c r="B1408" s="5">
        <v>276</v>
      </c>
      <c r="C1408" s="6">
        <v>0</v>
      </c>
    </row>
    <row r="1409" spans="1:3">
      <c r="A1409" s="4" t="s">
        <v>1408</v>
      </c>
      <c r="B1409" s="5">
        <v>378</v>
      </c>
      <c r="C1409" s="6">
        <v>0</v>
      </c>
    </row>
    <row r="1410" spans="1:3">
      <c r="A1410" s="4" t="s">
        <v>1409</v>
      </c>
      <c r="B1410" s="5">
        <v>56</v>
      </c>
      <c r="C1410" s="6">
        <v>0</v>
      </c>
    </row>
    <row r="1411" spans="1:3">
      <c r="A1411" s="4" t="s">
        <v>1410</v>
      </c>
      <c r="B1411" s="5">
        <v>46</v>
      </c>
      <c r="C1411" s="6">
        <v>168.98</v>
      </c>
    </row>
    <row r="1412" spans="1:3">
      <c r="A1412" s="4" t="s">
        <v>1411</v>
      </c>
      <c r="B1412" s="5">
        <v>58</v>
      </c>
      <c r="C1412" s="6">
        <v>0</v>
      </c>
    </row>
    <row r="1413" spans="1:3">
      <c r="A1413" s="4" t="s">
        <v>1412</v>
      </c>
      <c r="B1413" s="5">
        <v>351</v>
      </c>
      <c r="C1413" s="6">
        <v>0</v>
      </c>
    </row>
    <row r="1414" spans="1:3">
      <c r="A1414" s="4" t="s">
        <v>1413</v>
      </c>
      <c r="B1414" s="5">
        <v>260</v>
      </c>
      <c r="C1414" s="6">
        <v>0</v>
      </c>
    </row>
    <row r="1415" spans="1:3">
      <c r="A1415" s="4" t="s">
        <v>1414</v>
      </c>
      <c r="B1415" s="5">
        <v>432</v>
      </c>
      <c r="C1415" s="6">
        <v>65.17</v>
      </c>
    </row>
    <row r="1416" spans="1:3">
      <c r="A1416" s="4" t="s">
        <v>1415</v>
      </c>
      <c r="B1416" s="5">
        <v>291</v>
      </c>
      <c r="C1416" s="6">
        <v>0</v>
      </c>
    </row>
    <row r="1417" spans="1:3">
      <c r="A1417" s="4" t="s">
        <v>1416</v>
      </c>
      <c r="B1417" s="5">
        <v>88</v>
      </c>
      <c r="C1417" s="6">
        <v>0</v>
      </c>
    </row>
    <row r="1418" spans="1:3">
      <c r="A1418" s="4" t="s">
        <v>1417</v>
      </c>
      <c r="B1418" s="5">
        <v>183</v>
      </c>
      <c r="C1418" s="6">
        <v>3.32</v>
      </c>
    </row>
    <row r="1419" spans="1:3">
      <c r="A1419" s="4" t="s">
        <v>1418</v>
      </c>
      <c r="B1419" s="5">
        <v>156</v>
      </c>
      <c r="C1419" s="6">
        <v>172.11</v>
      </c>
    </row>
    <row r="1420" spans="1:3">
      <c r="A1420" s="4" t="s">
        <v>1419</v>
      </c>
      <c r="B1420" s="5">
        <v>87</v>
      </c>
      <c r="C1420" s="6">
        <v>31.99</v>
      </c>
    </row>
    <row r="1421" spans="1:3">
      <c r="A1421" s="4" t="s">
        <v>1420</v>
      </c>
      <c r="B1421" s="5">
        <v>370</v>
      </c>
      <c r="C1421" s="6">
        <v>0</v>
      </c>
    </row>
    <row r="1422" spans="1:3">
      <c r="A1422" s="4" t="s">
        <v>1421</v>
      </c>
      <c r="B1422" s="5">
        <v>510</v>
      </c>
      <c r="C1422" s="6">
        <v>0</v>
      </c>
    </row>
    <row r="1423" spans="1:3">
      <c r="A1423" s="4" t="s">
        <v>1422</v>
      </c>
      <c r="B1423" s="5">
        <v>59</v>
      </c>
      <c r="C1423" s="6">
        <v>0</v>
      </c>
    </row>
    <row r="1424" spans="1:3">
      <c r="A1424" s="4" t="s">
        <v>1423</v>
      </c>
      <c r="B1424" s="5">
        <v>207</v>
      </c>
      <c r="C1424" s="6">
        <v>0</v>
      </c>
    </row>
    <row r="1425" spans="1:3">
      <c r="A1425" s="4" t="s">
        <v>1424</v>
      </c>
      <c r="B1425" s="5">
        <v>321</v>
      </c>
      <c r="C1425" s="6">
        <v>0</v>
      </c>
    </row>
    <row r="1426" spans="1:3">
      <c r="A1426" s="4" t="s">
        <v>1425</v>
      </c>
      <c r="B1426" s="5">
        <v>150</v>
      </c>
      <c r="C1426" s="6">
        <v>0</v>
      </c>
    </row>
    <row r="1427" spans="1:3">
      <c r="A1427" s="4" t="s">
        <v>1426</v>
      </c>
      <c r="B1427" s="5">
        <v>190</v>
      </c>
      <c r="C1427" s="6">
        <v>0</v>
      </c>
    </row>
    <row r="1428" spans="1:3">
      <c r="A1428" s="4" t="s">
        <v>1427</v>
      </c>
      <c r="B1428" s="5">
        <v>146</v>
      </c>
      <c r="C1428" s="6">
        <v>0</v>
      </c>
    </row>
    <row r="1429" spans="1:3">
      <c r="A1429" s="4" t="s">
        <v>1428</v>
      </c>
      <c r="B1429" s="5">
        <v>229</v>
      </c>
      <c r="C1429" s="6">
        <v>0</v>
      </c>
    </row>
    <row r="1430" spans="1:3">
      <c r="A1430" s="4" t="s">
        <v>1429</v>
      </c>
      <c r="B1430" s="5">
        <v>154</v>
      </c>
      <c r="C1430" s="6">
        <v>0</v>
      </c>
    </row>
    <row r="1431" spans="1:3">
      <c r="A1431" s="4" t="s">
        <v>1430</v>
      </c>
      <c r="B1431" s="5">
        <v>98</v>
      </c>
      <c r="C1431" s="6">
        <v>0</v>
      </c>
    </row>
    <row r="1432" spans="1:3">
      <c r="A1432" s="4" t="s">
        <v>1431</v>
      </c>
      <c r="B1432" s="5">
        <v>157</v>
      </c>
      <c r="C1432" s="6">
        <v>0</v>
      </c>
    </row>
    <row r="1433" spans="1:3">
      <c r="A1433" s="4" t="s">
        <v>1432</v>
      </c>
      <c r="B1433" s="5">
        <v>186</v>
      </c>
      <c r="C1433" s="6">
        <v>0</v>
      </c>
    </row>
    <row r="1434" spans="1:3">
      <c r="A1434" s="4" t="s">
        <v>1433</v>
      </c>
      <c r="B1434" s="5">
        <v>51</v>
      </c>
      <c r="C1434" s="6">
        <v>0</v>
      </c>
    </row>
    <row r="1435" spans="1:3">
      <c r="A1435" s="4" t="s">
        <v>1434</v>
      </c>
      <c r="B1435" s="5">
        <v>50</v>
      </c>
      <c r="C1435" s="6">
        <v>0</v>
      </c>
    </row>
    <row r="1436" spans="1:3">
      <c r="A1436" s="4" t="s">
        <v>1435</v>
      </c>
      <c r="B1436" s="5">
        <v>150</v>
      </c>
      <c r="C1436" s="6">
        <v>0</v>
      </c>
    </row>
    <row r="1437" spans="1:3">
      <c r="A1437" s="4" t="s">
        <v>1436</v>
      </c>
      <c r="B1437" s="5">
        <v>93</v>
      </c>
      <c r="C1437" s="6">
        <v>0</v>
      </c>
    </row>
    <row r="1438" spans="1:3">
      <c r="A1438" s="4" t="s">
        <v>1437</v>
      </c>
      <c r="B1438" s="5">
        <v>470</v>
      </c>
      <c r="C1438" s="6">
        <v>0</v>
      </c>
    </row>
    <row r="1439" spans="1:3">
      <c r="A1439" s="4" t="s">
        <v>1438</v>
      </c>
      <c r="B1439" s="5">
        <v>215</v>
      </c>
      <c r="C1439" s="6">
        <v>0</v>
      </c>
    </row>
    <row r="1440" spans="1:3">
      <c r="A1440" s="4" t="s">
        <v>1439</v>
      </c>
      <c r="B1440" s="5">
        <v>121</v>
      </c>
      <c r="C1440" s="6">
        <v>0</v>
      </c>
    </row>
    <row r="1441" spans="1:3">
      <c r="A1441" s="4" t="s">
        <v>1440</v>
      </c>
      <c r="B1441" s="5">
        <v>387</v>
      </c>
      <c r="C1441" s="6">
        <v>0</v>
      </c>
    </row>
    <row r="1442" spans="1:3">
      <c r="A1442" s="4" t="s">
        <v>1441</v>
      </c>
      <c r="B1442" s="5">
        <v>102</v>
      </c>
      <c r="C1442" s="6">
        <v>32.299999999999997</v>
      </c>
    </row>
    <row r="1443" spans="1:3">
      <c r="A1443" s="4" t="s">
        <v>1442</v>
      </c>
      <c r="B1443" s="5">
        <v>228</v>
      </c>
      <c r="C1443" s="6">
        <v>27.58</v>
      </c>
    </row>
    <row r="1444" spans="1:3">
      <c r="A1444" s="4" t="s">
        <v>1443</v>
      </c>
      <c r="B1444" s="5">
        <v>187</v>
      </c>
      <c r="C1444" s="6">
        <v>0</v>
      </c>
    </row>
    <row r="1445" spans="1:3">
      <c r="A1445" s="4" t="s">
        <v>1444</v>
      </c>
      <c r="B1445" s="5">
        <v>54</v>
      </c>
      <c r="C1445" s="6">
        <v>0</v>
      </c>
    </row>
    <row r="1446" spans="1:3">
      <c r="A1446" s="4" t="s">
        <v>1445</v>
      </c>
      <c r="B1446" s="5">
        <v>425</v>
      </c>
      <c r="C1446" s="6">
        <v>0</v>
      </c>
    </row>
    <row r="1447" spans="1:3">
      <c r="A1447" s="4" t="s">
        <v>1446</v>
      </c>
      <c r="B1447" s="5">
        <v>107</v>
      </c>
      <c r="C1447" s="6">
        <v>0</v>
      </c>
    </row>
    <row r="1448" spans="1:3">
      <c r="A1448" s="4" t="s">
        <v>1447</v>
      </c>
      <c r="B1448" s="5">
        <v>78</v>
      </c>
      <c r="C1448" s="6">
        <v>0</v>
      </c>
    </row>
    <row r="1449" spans="1:3">
      <c r="A1449" s="4" t="s">
        <v>1448</v>
      </c>
      <c r="B1449" s="5">
        <v>50</v>
      </c>
      <c r="C1449" s="6">
        <v>0</v>
      </c>
    </row>
    <row r="1450" spans="1:3">
      <c r="A1450" s="4" t="s">
        <v>1449</v>
      </c>
      <c r="B1450" s="5">
        <v>138</v>
      </c>
      <c r="C1450" s="6">
        <v>0</v>
      </c>
    </row>
    <row r="1451" spans="1:3">
      <c r="A1451" s="4" t="s">
        <v>1450</v>
      </c>
      <c r="B1451" s="5">
        <v>55</v>
      </c>
      <c r="C1451" s="6">
        <v>61.46</v>
      </c>
    </row>
    <row r="1452" spans="1:3">
      <c r="A1452" s="4" t="s">
        <v>1451</v>
      </c>
      <c r="B1452" s="5">
        <v>68</v>
      </c>
      <c r="C1452" s="6">
        <v>0</v>
      </c>
    </row>
    <row r="1453" spans="1:3">
      <c r="A1453" s="4" t="s">
        <v>1452</v>
      </c>
      <c r="B1453" s="5">
        <v>71</v>
      </c>
      <c r="C1453" s="6">
        <v>0</v>
      </c>
    </row>
    <row r="1454" spans="1:3">
      <c r="A1454" s="4" t="s">
        <v>1453</v>
      </c>
      <c r="B1454" s="5">
        <v>381</v>
      </c>
      <c r="C1454" s="6">
        <v>0</v>
      </c>
    </row>
    <row r="1455" spans="1:3">
      <c r="A1455" s="4" t="s">
        <v>1454</v>
      </c>
      <c r="B1455" s="5">
        <v>103</v>
      </c>
      <c r="C1455" s="6">
        <v>17.989999999999998</v>
      </c>
    </row>
    <row r="1456" spans="1:3">
      <c r="A1456" s="4" t="s">
        <v>1455</v>
      </c>
      <c r="B1456" s="5">
        <v>84</v>
      </c>
      <c r="C1456" s="6">
        <v>0</v>
      </c>
    </row>
    <row r="1457" spans="1:3">
      <c r="A1457" s="4" t="s">
        <v>1456</v>
      </c>
      <c r="B1457" s="5">
        <v>85</v>
      </c>
      <c r="C1457" s="6">
        <v>0</v>
      </c>
    </row>
    <row r="1458" spans="1:3">
      <c r="A1458" s="4" t="s">
        <v>1457</v>
      </c>
      <c r="B1458" s="5">
        <v>173</v>
      </c>
      <c r="C1458" s="6">
        <v>0</v>
      </c>
    </row>
    <row r="1459" spans="1:3">
      <c r="A1459" s="4" t="s">
        <v>1458</v>
      </c>
      <c r="B1459" s="5">
        <v>286</v>
      </c>
      <c r="C1459" s="6">
        <v>41.48</v>
      </c>
    </row>
    <row r="1460" spans="1:3">
      <c r="A1460" s="4" t="s">
        <v>1459</v>
      </c>
      <c r="B1460" s="5">
        <v>331</v>
      </c>
      <c r="C1460" s="6">
        <v>70.97</v>
      </c>
    </row>
    <row r="1461" spans="1:3">
      <c r="A1461" s="4" t="s">
        <v>1460</v>
      </c>
      <c r="B1461" s="5">
        <v>166</v>
      </c>
      <c r="C1461" s="6">
        <v>8.57</v>
      </c>
    </row>
    <row r="1462" spans="1:3">
      <c r="A1462" s="4" t="s">
        <v>1461</v>
      </c>
      <c r="B1462" s="5">
        <v>206</v>
      </c>
      <c r="C1462" s="6">
        <v>0</v>
      </c>
    </row>
    <row r="1463" spans="1:3">
      <c r="A1463" s="4" t="s">
        <v>1462</v>
      </c>
      <c r="B1463" s="5">
        <v>178</v>
      </c>
      <c r="C1463" s="6">
        <v>599.9</v>
      </c>
    </row>
    <row r="1464" spans="1:3">
      <c r="A1464" s="4" t="s">
        <v>1463</v>
      </c>
      <c r="B1464" s="5">
        <v>227</v>
      </c>
      <c r="C1464" s="6">
        <v>0</v>
      </c>
    </row>
    <row r="1465" spans="1:3">
      <c r="A1465" s="4" t="s">
        <v>1464</v>
      </c>
      <c r="B1465" s="5">
        <v>202</v>
      </c>
      <c r="C1465" s="6">
        <v>0</v>
      </c>
    </row>
    <row r="1466" spans="1:3">
      <c r="A1466" s="4" t="s">
        <v>1465</v>
      </c>
      <c r="B1466" s="5">
        <v>64</v>
      </c>
      <c r="C1466" s="6">
        <v>0</v>
      </c>
    </row>
    <row r="1467" spans="1:3">
      <c r="A1467" s="4" t="s">
        <v>1466</v>
      </c>
      <c r="B1467" s="5">
        <v>64</v>
      </c>
      <c r="C1467" s="6">
        <v>0</v>
      </c>
    </row>
    <row r="1468" spans="1:3">
      <c r="A1468" s="4" t="s">
        <v>1467</v>
      </c>
      <c r="B1468" s="5">
        <v>65</v>
      </c>
      <c r="C1468" s="6">
        <v>0</v>
      </c>
    </row>
    <row r="1469" spans="1:3">
      <c r="A1469" s="4" t="s">
        <v>1468</v>
      </c>
      <c r="B1469" s="5">
        <v>113</v>
      </c>
      <c r="C1469" s="6">
        <v>0</v>
      </c>
    </row>
    <row r="1470" spans="1:3">
      <c r="A1470" s="4" t="s">
        <v>1469</v>
      </c>
      <c r="B1470" s="5">
        <v>134</v>
      </c>
      <c r="C1470" s="6">
        <v>26.49</v>
      </c>
    </row>
    <row r="1471" spans="1:3">
      <c r="A1471" s="4" t="s">
        <v>1470</v>
      </c>
      <c r="B1471" s="5">
        <v>79</v>
      </c>
      <c r="C1471" s="6">
        <v>217.37</v>
      </c>
    </row>
    <row r="1472" spans="1:3">
      <c r="A1472" s="4" t="s">
        <v>1471</v>
      </c>
      <c r="B1472" s="5">
        <v>228</v>
      </c>
      <c r="C1472" s="6">
        <v>0</v>
      </c>
    </row>
    <row r="1473" spans="1:3">
      <c r="A1473" s="4" t="s">
        <v>1472</v>
      </c>
      <c r="B1473" s="5">
        <v>184</v>
      </c>
      <c r="C1473" s="6">
        <v>0</v>
      </c>
    </row>
    <row r="1474" spans="1:3">
      <c r="A1474" s="4" t="s">
        <v>1473</v>
      </c>
      <c r="B1474" s="5">
        <v>197</v>
      </c>
      <c r="C1474" s="6">
        <v>0</v>
      </c>
    </row>
    <row r="1475" spans="1:3">
      <c r="A1475" s="4" t="s">
        <v>1474</v>
      </c>
      <c r="B1475" s="5">
        <v>89</v>
      </c>
      <c r="C1475" s="6">
        <v>13.46</v>
      </c>
    </row>
    <row r="1476" spans="1:3">
      <c r="A1476" s="4" t="s">
        <v>1475</v>
      </c>
      <c r="B1476" s="5">
        <v>65</v>
      </c>
      <c r="C1476" s="6">
        <v>0</v>
      </c>
    </row>
    <row r="1477" spans="1:3">
      <c r="A1477" s="4" t="s">
        <v>1476</v>
      </c>
      <c r="B1477" s="5">
        <v>82</v>
      </c>
      <c r="C1477" s="6">
        <v>0</v>
      </c>
    </row>
    <row r="1478" spans="1:3">
      <c r="A1478" s="4" t="s">
        <v>1477</v>
      </c>
      <c r="B1478" s="5">
        <v>104</v>
      </c>
      <c r="C1478" s="6">
        <v>0</v>
      </c>
    </row>
    <row r="1479" spans="1:3">
      <c r="A1479" s="4" t="s">
        <v>1478</v>
      </c>
      <c r="B1479" s="5">
        <v>169</v>
      </c>
      <c r="C1479" s="6">
        <v>0</v>
      </c>
    </row>
    <row r="1480" spans="1:3">
      <c r="A1480" s="4" t="s">
        <v>1479</v>
      </c>
      <c r="B1480" s="5">
        <v>128</v>
      </c>
      <c r="C1480" s="6">
        <v>144.16999999999999</v>
      </c>
    </row>
    <row r="1481" spans="1:3">
      <c r="A1481" s="4" t="s">
        <v>1480</v>
      </c>
      <c r="B1481" s="5">
        <v>86</v>
      </c>
      <c r="C1481" s="6">
        <v>0</v>
      </c>
    </row>
    <row r="1482" spans="1:3">
      <c r="A1482" s="4" t="s">
        <v>1481</v>
      </c>
      <c r="B1482" s="5">
        <v>281</v>
      </c>
      <c r="C1482" s="6">
        <v>0</v>
      </c>
    </row>
    <row r="1483" spans="1:3">
      <c r="A1483" s="4" t="s">
        <v>1482</v>
      </c>
      <c r="B1483" s="5">
        <v>67</v>
      </c>
      <c r="C1483" s="6">
        <v>0</v>
      </c>
    </row>
    <row r="1484" spans="1:3">
      <c r="A1484" s="4" t="s">
        <v>1483</v>
      </c>
      <c r="B1484" s="5">
        <v>77</v>
      </c>
      <c r="C1484" s="6">
        <v>0</v>
      </c>
    </row>
    <row r="1485" spans="1:3">
      <c r="A1485" s="4" t="s">
        <v>1484</v>
      </c>
      <c r="B1485" s="5">
        <v>258</v>
      </c>
      <c r="C1485" s="6">
        <v>0</v>
      </c>
    </row>
    <row r="1486" spans="1:3">
      <c r="A1486" s="4" t="s">
        <v>1485</v>
      </c>
      <c r="B1486" s="5">
        <v>81</v>
      </c>
      <c r="C1486" s="6">
        <v>0</v>
      </c>
    </row>
    <row r="1487" spans="1:3">
      <c r="A1487" s="4" t="s">
        <v>1486</v>
      </c>
      <c r="B1487" s="5">
        <v>163</v>
      </c>
      <c r="C1487" s="6">
        <v>210.72</v>
      </c>
    </row>
    <row r="1488" spans="1:3">
      <c r="A1488" s="4" t="s">
        <v>1487</v>
      </c>
      <c r="B1488" s="5">
        <v>63</v>
      </c>
      <c r="C1488" s="6">
        <v>40.799999999999997</v>
      </c>
    </row>
    <row r="1489" spans="1:3">
      <c r="A1489" s="4" t="s">
        <v>1488</v>
      </c>
      <c r="B1489" s="5">
        <v>80</v>
      </c>
      <c r="C1489" s="6">
        <v>0</v>
      </c>
    </row>
    <row r="1490" spans="1:3">
      <c r="A1490" s="4" t="s">
        <v>1489</v>
      </c>
      <c r="B1490" s="5">
        <v>211</v>
      </c>
      <c r="C1490" s="6">
        <v>107.04</v>
      </c>
    </row>
    <row r="1491" spans="1:3">
      <c r="A1491" s="4" t="s">
        <v>1490</v>
      </c>
      <c r="B1491" s="5">
        <v>130</v>
      </c>
      <c r="C1491" s="6">
        <v>0</v>
      </c>
    </row>
    <row r="1492" spans="1:3">
      <c r="A1492" s="4" t="s">
        <v>1491</v>
      </c>
      <c r="B1492" s="5">
        <v>304</v>
      </c>
      <c r="C1492" s="6">
        <v>0</v>
      </c>
    </row>
    <row r="1493" spans="1:3">
      <c r="A1493" s="4" t="s">
        <v>1492</v>
      </c>
      <c r="B1493" s="5">
        <v>192</v>
      </c>
      <c r="C1493" s="6">
        <v>22.01</v>
      </c>
    </row>
    <row r="1494" spans="1:3">
      <c r="A1494" s="4" t="s">
        <v>1493</v>
      </c>
      <c r="B1494" s="5">
        <v>42</v>
      </c>
      <c r="C1494" s="6">
        <v>46.6</v>
      </c>
    </row>
    <row r="1495" spans="1:3">
      <c r="A1495" s="4" t="s">
        <v>1494</v>
      </c>
      <c r="B1495" s="5">
        <v>467</v>
      </c>
      <c r="C1495" s="6">
        <v>0</v>
      </c>
    </row>
    <row r="1496" spans="1:3">
      <c r="A1496" s="4" t="s">
        <v>1495</v>
      </c>
      <c r="B1496" s="5">
        <v>234</v>
      </c>
      <c r="C1496" s="6">
        <v>0</v>
      </c>
    </row>
    <row r="1497" spans="1:3">
      <c r="A1497" s="4" t="s">
        <v>1496</v>
      </c>
      <c r="B1497" s="5">
        <v>151</v>
      </c>
      <c r="C1497" s="6">
        <v>0</v>
      </c>
    </row>
    <row r="1498" spans="1:3">
      <c r="A1498" s="4" t="s">
        <v>1497</v>
      </c>
      <c r="B1498" s="5">
        <v>174</v>
      </c>
      <c r="C1498" s="6">
        <v>0</v>
      </c>
    </row>
    <row r="1499" spans="1:3">
      <c r="A1499" s="4" t="s">
        <v>1498</v>
      </c>
      <c r="B1499" s="5">
        <v>195</v>
      </c>
      <c r="C1499" s="6">
        <v>66.13</v>
      </c>
    </row>
    <row r="1500" spans="1:3">
      <c r="A1500" s="4" t="s">
        <v>1499</v>
      </c>
      <c r="B1500" s="5">
        <v>125</v>
      </c>
      <c r="C1500" s="6">
        <v>45.31</v>
      </c>
    </row>
    <row r="1501" spans="1:3">
      <c r="A1501" s="4" t="s">
        <v>1500</v>
      </c>
      <c r="B1501" s="5">
        <v>288</v>
      </c>
      <c r="C1501" s="6">
        <v>0</v>
      </c>
    </row>
    <row r="1502" spans="1:3">
      <c r="A1502" s="4" t="s">
        <v>1501</v>
      </c>
      <c r="B1502" s="5">
        <v>330</v>
      </c>
      <c r="C1502" s="6">
        <v>114.28</v>
      </c>
    </row>
    <row r="1503" spans="1:3">
      <c r="A1503" s="4" t="s">
        <v>1502</v>
      </c>
      <c r="B1503" s="5">
        <v>101</v>
      </c>
      <c r="C1503" s="6">
        <v>0</v>
      </c>
    </row>
    <row r="1504" spans="1:3">
      <c r="A1504" s="4" t="s">
        <v>1503</v>
      </c>
      <c r="B1504" s="5">
        <v>52</v>
      </c>
      <c r="C1504" s="6">
        <v>0</v>
      </c>
    </row>
    <row r="1505" spans="1:3">
      <c r="A1505" s="4" t="s">
        <v>1504</v>
      </c>
      <c r="B1505" s="5">
        <v>216</v>
      </c>
      <c r="C1505" s="6">
        <v>0</v>
      </c>
    </row>
    <row r="1506" spans="1:3">
      <c r="A1506" s="4" t="s">
        <v>1505</v>
      </c>
      <c r="B1506" s="5">
        <v>88</v>
      </c>
      <c r="C1506" s="6">
        <v>0</v>
      </c>
    </row>
    <row r="1507" spans="1:3">
      <c r="A1507" s="4" t="s">
        <v>1506</v>
      </c>
      <c r="B1507" s="5">
        <v>171</v>
      </c>
      <c r="C1507" s="6">
        <v>0</v>
      </c>
    </row>
    <row r="1508" spans="1:3">
      <c r="A1508" s="4" t="s">
        <v>1507</v>
      </c>
      <c r="B1508" s="5">
        <v>310</v>
      </c>
      <c r="C1508" s="6">
        <v>340.77</v>
      </c>
    </row>
    <row r="1509" spans="1:3">
      <c r="A1509" s="4" t="s">
        <v>1508</v>
      </c>
      <c r="B1509" s="5">
        <v>124</v>
      </c>
      <c r="C1509" s="6">
        <v>355.37</v>
      </c>
    </row>
    <row r="1510" spans="1:3">
      <c r="A1510" s="4" t="s">
        <v>1509</v>
      </c>
      <c r="B1510" s="5">
        <v>66</v>
      </c>
      <c r="C1510" s="6">
        <v>5.14</v>
      </c>
    </row>
    <row r="1511" spans="1:3">
      <c r="A1511" s="4" t="s">
        <v>1510</v>
      </c>
      <c r="B1511" s="5">
        <v>73</v>
      </c>
      <c r="C1511" s="6">
        <v>0</v>
      </c>
    </row>
    <row r="1512" spans="1:3">
      <c r="A1512" s="4" t="s">
        <v>1511</v>
      </c>
      <c r="B1512" s="5">
        <v>179</v>
      </c>
      <c r="C1512" s="6">
        <v>0</v>
      </c>
    </row>
    <row r="1513" spans="1:3">
      <c r="A1513" s="4" t="s">
        <v>1512</v>
      </c>
      <c r="B1513" s="5">
        <v>212</v>
      </c>
      <c r="C1513" s="6">
        <v>0</v>
      </c>
    </row>
    <row r="1514" spans="1:3">
      <c r="A1514" s="4" t="s">
        <v>1513</v>
      </c>
      <c r="B1514" s="5">
        <v>91</v>
      </c>
      <c r="C1514" s="6">
        <v>0</v>
      </c>
    </row>
    <row r="1515" spans="1:3">
      <c r="A1515" s="4" t="s">
        <v>1514</v>
      </c>
      <c r="B1515" s="5">
        <v>134</v>
      </c>
      <c r="C1515" s="6">
        <v>0</v>
      </c>
    </row>
    <row r="1516" spans="1:3">
      <c r="A1516" s="4" t="s">
        <v>1515</v>
      </c>
      <c r="B1516" s="5">
        <v>327</v>
      </c>
      <c r="C1516" s="6">
        <v>0</v>
      </c>
    </row>
    <row r="1517" spans="1:3">
      <c r="A1517" s="4" t="s">
        <v>1516</v>
      </c>
      <c r="B1517" s="5">
        <v>76</v>
      </c>
      <c r="C1517" s="6">
        <v>0</v>
      </c>
    </row>
    <row r="1518" spans="1:3">
      <c r="A1518" s="4" t="s">
        <v>1517</v>
      </c>
      <c r="B1518" s="5">
        <v>212</v>
      </c>
      <c r="C1518" s="6">
        <v>0</v>
      </c>
    </row>
    <row r="1519" spans="1:3">
      <c r="A1519" s="4" t="s">
        <v>1518</v>
      </c>
      <c r="B1519" s="5">
        <v>202</v>
      </c>
      <c r="C1519" s="6">
        <v>0</v>
      </c>
    </row>
    <row r="1520" spans="1:3">
      <c r="A1520" s="4" t="s">
        <v>1519</v>
      </c>
      <c r="B1520" s="5">
        <v>86</v>
      </c>
      <c r="C1520" s="6">
        <v>0</v>
      </c>
    </row>
    <row r="1521" spans="1:3">
      <c r="A1521" s="4" t="s">
        <v>1520</v>
      </c>
      <c r="B1521" s="5">
        <v>581</v>
      </c>
      <c r="C1521" s="6">
        <v>0</v>
      </c>
    </row>
    <row r="1522" spans="1:3">
      <c r="A1522" s="4" t="s">
        <v>1521</v>
      </c>
      <c r="B1522" s="5">
        <v>256</v>
      </c>
      <c r="C1522" s="6">
        <v>0</v>
      </c>
    </row>
    <row r="1523" spans="1:3">
      <c r="A1523" s="4" t="s">
        <v>1522</v>
      </c>
      <c r="B1523" s="5">
        <v>154</v>
      </c>
      <c r="C1523" s="6">
        <v>0</v>
      </c>
    </row>
    <row r="1524" spans="1:3">
      <c r="A1524" s="4" t="s">
        <v>1523</v>
      </c>
      <c r="B1524" s="5">
        <v>535</v>
      </c>
      <c r="C1524" s="6">
        <v>0</v>
      </c>
    </row>
    <row r="1525" spans="1:3">
      <c r="A1525" s="4" t="s">
        <v>1524</v>
      </c>
      <c r="B1525" s="5">
        <v>84</v>
      </c>
      <c r="C1525" s="6">
        <v>0</v>
      </c>
    </row>
    <row r="1526" spans="1:3">
      <c r="A1526" s="4" t="s">
        <v>1525</v>
      </c>
      <c r="B1526" s="5">
        <v>99</v>
      </c>
      <c r="C1526" s="6">
        <v>0</v>
      </c>
    </row>
    <row r="1527" spans="1:3">
      <c r="A1527" s="4" t="s">
        <v>1526</v>
      </c>
      <c r="B1527" s="5">
        <v>196</v>
      </c>
      <c r="C1527" s="6">
        <v>0</v>
      </c>
    </row>
    <row r="1528" spans="1:3">
      <c r="A1528" s="4" t="s">
        <v>1527</v>
      </c>
      <c r="B1528" s="5">
        <v>247</v>
      </c>
      <c r="C1528" s="6">
        <v>54.91</v>
      </c>
    </row>
    <row r="1529" spans="1:3">
      <c r="A1529" s="4" t="s">
        <v>1528</v>
      </c>
      <c r="B1529" s="5">
        <v>402</v>
      </c>
      <c r="C1529" s="6">
        <v>0</v>
      </c>
    </row>
    <row r="1530" spans="1:3">
      <c r="A1530" s="4" t="s">
        <v>1529</v>
      </c>
      <c r="B1530" s="5">
        <v>95</v>
      </c>
      <c r="C1530" s="6">
        <v>0</v>
      </c>
    </row>
    <row r="1531" spans="1:3">
      <c r="A1531" s="4" t="s">
        <v>1530</v>
      </c>
      <c r="B1531" s="5">
        <v>108</v>
      </c>
      <c r="C1531" s="6">
        <v>0</v>
      </c>
    </row>
    <row r="1532" spans="1:3">
      <c r="A1532" s="4" t="s">
        <v>1531</v>
      </c>
      <c r="B1532" s="5">
        <v>68</v>
      </c>
      <c r="C1532" s="6">
        <v>0</v>
      </c>
    </row>
    <row r="1533" spans="1:3">
      <c r="A1533" s="4" t="s">
        <v>1532</v>
      </c>
      <c r="B1533" s="5">
        <v>147</v>
      </c>
      <c r="C1533" s="6">
        <v>0</v>
      </c>
    </row>
    <row r="1534" spans="1:3">
      <c r="A1534" s="4" t="s">
        <v>1533</v>
      </c>
      <c r="B1534" s="5">
        <v>60</v>
      </c>
      <c r="C1534" s="6">
        <v>0</v>
      </c>
    </row>
    <row r="1535" spans="1:3">
      <c r="A1535" s="4" t="s">
        <v>1534</v>
      </c>
      <c r="B1535" s="5">
        <v>214</v>
      </c>
      <c r="C1535" s="6">
        <v>0</v>
      </c>
    </row>
    <row r="1536" spans="1:3">
      <c r="A1536" s="4" t="s">
        <v>1535</v>
      </c>
      <c r="B1536" s="5">
        <v>134</v>
      </c>
      <c r="C1536" s="6">
        <v>0</v>
      </c>
    </row>
    <row r="1537" spans="1:3">
      <c r="A1537" s="4" t="s">
        <v>1536</v>
      </c>
      <c r="B1537" s="5">
        <v>158</v>
      </c>
      <c r="C1537" s="6">
        <v>0</v>
      </c>
    </row>
    <row r="1538" spans="1:3">
      <c r="A1538" s="4" t="s">
        <v>1537</v>
      </c>
      <c r="B1538" s="5">
        <v>414</v>
      </c>
      <c r="C1538" s="6">
        <v>0</v>
      </c>
    </row>
    <row r="1539" spans="1:3">
      <c r="A1539" s="4" t="s">
        <v>1538</v>
      </c>
      <c r="B1539" s="5">
        <v>75</v>
      </c>
      <c r="C1539" s="6">
        <v>0</v>
      </c>
    </row>
    <row r="1540" spans="1:3">
      <c r="A1540" s="4" t="s">
        <v>1539</v>
      </c>
      <c r="B1540" s="5">
        <v>300</v>
      </c>
      <c r="C1540" s="6">
        <v>0</v>
      </c>
    </row>
    <row r="1541" spans="1:3">
      <c r="A1541" s="4" t="s">
        <v>1540</v>
      </c>
      <c r="B1541" s="5">
        <v>153</v>
      </c>
      <c r="C1541" s="6">
        <v>0</v>
      </c>
    </row>
    <row r="1542" spans="1:3">
      <c r="A1542" s="4" t="s">
        <v>1541</v>
      </c>
      <c r="B1542" s="5">
        <v>260</v>
      </c>
      <c r="C1542" s="6">
        <v>37.590000000000003</v>
      </c>
    </row>
    <row r="1543" spans="1:3">
      <c r="A1543" s="4" t="s">
        <v>1542</v>
      </c>
      <c r="B1543" s="5">
        <v>125</v>
      </c>
      <c r="C1543" s="6">
        <v>0</v>
      </c>
    </row>
    <row r="1544" spans="1:3">
      <c r="A1544" s="4" t="s">
        <v>1543</v>
      </c>
      <c r="B1544" s="5">
        <v>142</v>
      </c>
      <c r="C1544" s="6">
        <v>0</v>
      </c>
    </row>
    <row r="1545" spans="1:3">
      <c r="A1545" s="4" t="s">
        <v>1544</v>
      </c>
      <c r="B1545" s="5">
        <v>233</v>
      </c>
      <c r="C1545" s="6">
        <v>0</v>
      </c>
    </row>
    <row r="1546" spans="1:3">
      <c r="A1546" s="4" t="s">
        <v>1545</v>
      </c>
      <c r="B1546" s="5">
        <v>358</v>
      </c>
      <c r="C1546" s="6">
        <v>0</v>
      </c>
    </row>
    <row r="1547" spans="1:3">
      <c r="A1547" s="4" t="s">
        <v>1546</v>
      </c>
      <c r="B1547" s="5">
        <v>148</v>
      </c>
      <c r="C1547" s="6">
        <v>0</v>
      </c>
    </row>
    <row r="1548" spans="1:3">
      <c r="A1548" s="4" t="s">
        <v>1547</v>
      </c>
      <c r="B1548" s="5">
        <v>32</v>
      </c>
      <c r="C1548" s="6">
        <v>0</v>
      </c>
    </row>
    <row r="1549" spans="1:3">
      <c r="A1549" s="4" t="s">
        <v>1548</v>
      </c>
      <c r="B1549" s="5">
        <v>142</v>
      </c>
      <c r="C1549" s="6">
        <v>228.39</v>
      </c>
    </row>
    <row r="1550" spans="1:3">
      <c r="A1550" s="4" t="s">
        <v>1549</v>
      </c>
      <c r="B1550" s="5">
        <v>148</v>
      </c>
      <c r="C1550" s="6">
        <v>42.37</v>
      </c>
    </row>
    <row r="1551" spans="1:3">
      <c r="A1551" s="4" t="s">
        <v>1550</v>
      </c>
      <c r="B1551" s="5">
        <v>125</v>
      </c>
      <c r="C1551" s="6">
        <v>93.11</v>
      </c>
    </row>
    <row r="1552" spans="1:3">
      <c r="A1552" s="4" t="s">
        <v>1551</v>
      </c>
      <c r="B1552" s="5">
        <v>305</v>
      </c>
      <c r="C1552" s="6">
        <v>0</v>
      </c>
    </row>
    <row r="1553" spans="1:3">
      <c r="A1553" s="4" t="s">
        <v>1552</v>
      </c>
      <c r="B1553" s="5">
        <v>207</v>
      </c>
      <c r="C1553" s="6">
        <v>137.13</v>
      </c>
    </row>
    <row r="1554" spans="1:3">
      <c r="A1554" s="4" t="s">
        <v>1553</v>
      </c>
      <c r="B1554" s="5">
        <v>57</v>
      </c>
      <c r="C1554" s="6">
        <v>0</v>
      </c>
    </row>
    <row r="1555" spans="1:3">
      <c r="A1555" s="4" t="s">
        <v>1554</v>
      </c>
      <c r="B1555" s="5">
        <v>206</v>
      </c>
      <c r="C1555" s="6">
        <v>0</v>
      </c>
    </row>
    <row r="1556" spans="1:3">
      <c r="A1556" s="4" t="s">
        <v>1555</v>
      </c>
      <c r="B1556" s="5">
        <v>187</v>
      </c>
      <c r="C1556" s="6">
        <v>72.680000000000007</v>
      </c>
    </row>
    <row r="1557" spans="1:3">
      <c r="A1557" s="4" t="s">
        <v>1556</v>
      </c>
      <c r="B1557" s="5">
        <v>232</v>
      </c>
      <c r="C1557" s="6">
        <v>0</v>
      </c>
    </row>
    <row r="1558" spans="1:3">
      <c r="A1558" s="4" t="s">
        <v>1557</v>
      </c>
      <c r="B1558" s="5">
        <v>278</v>
      </c>
      <c r="C1558" s="6">
        <v>0</v>
      </c>
    </row>
    <row r="1559" spans="1:3">
      <c r="A1559" s="4" t="s">
        <v>1558</v>
      </c>
      <c r="B1559" s="5">
        <v>207</v>
      </c>
      <c r="C1559" s="6">
        <v>0</v>
      </c>
    </row>
    <row r="1560" spans="1:3">
      <c r="A1560" s="4" t="s">
        <v>1559</v>
      </c>
      <c r="B1560" s="5">
        <v>82</v>
      </c>
      <c r="C1560" s="6">
        <v>0</v>
      </c>
    </row>
    <row r="1561" spans="1:3">
      <c r="A1561" s="4" t="s">
        <v>1560</v>
      </c>
      <c r="B1561" s="5">
        <v>72</v>
      </c>
      <c r="C1561" s="6">
        <v>0</v>
      </c>
    </row>
    <row r="1562" spans="1:3">
      <c r="A1562" s="4" t="s">
        <v>1561</v>
      </c>
      <c r="B1562" s="5">
        <v>161</v>
      </c>
      <c r="C1562" s="6">
        <v>0</v>
      </c>
    </row>
    <row r="1563" spans="1:3">
      <c r="A1563" s="4" t="s">
        <v>1562</v>
      </c>
      <c r="B1563" s="5">
        <v>231</v>
      </c>
      <c r="C1563" s="6">
        <v>80.290000000000006</v>
      </c>
    </row>
    <row r="1564" spans="1:3">
      <c r="A1564" s="4" t="s">
        <v>1563</v>
      </c>
      <c r="B1564" s="5">
        <v>82</v>
      </c>
      <c r="C1564" s="6">
        <v>0</v>
      </c>
    </row>
    <row r="1565" spans="1:3">
      <c r="A1565" s="4" t="s">
        <v>1564</v>
      </c>
      <c r="B1565" s="5">
        <v>162</v>
      </c>
      <c r="C1565" s="6">
        <v>0</v>
      </c>
    </row>
    <row r="1566" spans="1:3">
      <c r="A1566" s="4" t="s">
        <v>1565</v>
      </c>
      <c r="B1566" s="5">
        <v>231</v>
      </c>
      <c r="C1566" s="6">
        <v>460.24</v>
      </c>
    </row>
    <row r="1567" spans="1:3">
      <c r="A1567" s="4" t="s">
        <v>1566</v>
      </c>
      <c r="B1567" s="5">
        <v>134</v>
      </c>
      <c r="C1567" s="6">
        <v>0</v>
      </c>
    </row>
    <row r="1568" spans="1:3">
      <c r="A1568" s="4" t="s">
        <v>1567</v>
      </c>
      <c r="B1568" s="5">
        <v>203</v>
      </c>
      <c r="C1568" s="6">
        <v>0</v>
      </c>
    </row>
    <row r="1569" spans="1:3">
      <c r="A1569" s="4" t="s">
        <v>1568</v>
      </c>
      <c r="B1569" s="5">
        <v>107</v>
      </c>
      <c r="C1569" s="6">
        <v>0</v>
      </c>
    </row>
    <row r="1570" spans="1:3">
      <c r="A1570" s="4" t="s">
        <v>1569</v>
      </c>
      <c r="B1570" s="5">
        <v>116</v>
      </c>
      <c r="C1570" s="6">
        <v>0</v>
      </c>
    </row>
    <row r="1571" spans="1:3">
      <c r="A1571" s="4" t="s">
        <v>1570</v>
      </c>
      <c r="B1571" s="5">
        <v>109</v>
      </c>
      <c r="C1571" s="6">
        <v>0</v>
      </c>
    </row>
    <row r="1572" spans="1:3">
      <c r="A1572" s="4" t="s">
        <v>1571</v>
      </c>
      <c r="B1572" s="5">
        <v>356</v>
      </c>
      <c r="C1572" s="6">
        <v>0</v>
      </c>
    </row>
    <row r="1573" spans="1:3">
      <c r="A1573" s="4" t="s">
        <v>1572</v>
      </c>
      <c r="B1573" s="5">
        <v>642</v>
      </c>
      <c r="C1573" s="6">
        <v>0</v>
      </c>
    </row>
    <row r="1574" spans="1:3">
      <c r="A1574" s="4" t="s">
        <v>1573</v>
      </c>
      <c r="B1574" s="5">
        <v>142</v>
      </c>
      <c r="C1574" s="6">
        <v>2.88</v>
      </c>
    </row>
    <row r="1575" spans="1:3">
      <c r="A1575" s="4" t="s">
        <v>1574</v>
      </c>
      <c r="B1575" s="5">
        <v>57</v>
      </c>
      <c r="C1575" s="6">
        <v>0</v>
      </c>
    </row>
    <row r="1576" spans="1:3">
      <c r="A1576" s="4" t="s">
        <v>1575</v>
      </c>
      <c r="B1576" s="5">
        <v>213</v>
      </c>
      <c r="C1576" s="6">
        <v>3.13</v>
      </c>
    </row>
    <row r="1577" spans="1:3">
      <c r="A1577" s="4" t="s">
        <v>1576</v>
      </c>
      <c r="B1577" s="5">
        <v>224</v>
      </c>
      <c r="C1577" s="6">
        <v>8.49</v>
      </c>
    </row>
    <row r="1578" spans="1:3">
      <c r="A1578" s="4" t="s">
        <v>1577</v>
      </c>
      <c r="B1578" s="5">
        <v>417</v>
      </c>
      <c r="C1578" s="6">
        <v>0</v>
      </c>
    </row>
    <row r="1579" spans="1:3">
      <c r="A1579" s="4" t="s">
        <v>1578</v>
      </c>
      <c r="B1579" s="5">
        <v>247</v>
      </c>
      <c r="C1579" s="6">
        <v>109.19</v>
      </c>
    </row>
    <row r="1580" spans="1:3">
      <c r="A1580" s="4" t="s">
        <v>1579</v>
      </c>
      <c r="B1580" s="5">
        <v>249</v>
      </c>
      <c r="C1580" s="6">
        <v>0</v>
      </c>
    </row>
    <row r="1581" spans="1:3">
      <c r="A1581" s="4" t="s">
        <v>1580</v>
      </c>
      <c r="B1581" s="5">
        <v>283</v>
      </c>
      <c r="C1581" s="6">
        <v>0</v>
      </c>
    </row>
    <row r="1582" spans="1:3">
      <c r="A1582" s="4" t="s">
        <v>1581</v>
      </c>
      <c r="B1582" s="5">
        <v>308</v>
      </c>
      <c r="C1582" s="6">
        <v>0</v>
      </c>
    </row>
    <row r="1583" spans="1:3">
      <c r="A1583" s="4" t="s">
        <v>1582</v>
      </c>
      <c r="B1583" s="5">
        <v>148</v>
      </c>
      <c r="C1583" s="6">
        <v>0</v>
      </c>
    </row>
    <row r="1584" spans="1:3">
      <c r="A1584" s="4" t="s">
        <v>1583</v>
      </c>
      <c r="B1584" s="5">
        <v>147</v>
      </c>
      <c r="C1584" s="6">
        <v>31.34</v>
      </c>
    </row>
    <row r="1585" spans="1:3">
      <c r="A1585" s="4" t="s">
        <v>1584</v>
      </c>
      <c r="B1585" s="5">
        <v>220</v>
      </c>
      <c r="C1585" s="6">
        <v>0</v>
      </c>
    </row>
    <row r="1586" spans="1:3">
      <c r="A1586" s="4" t="s">
        <v>1585</v>
      </c>
      <c r="B1586" s="5">
        <v>78</v>
      </c>
      <c r="C1586" s="6">
        <v>0</v>
      </c>
    </row>
    <row r="1587" spans="1:3">
      <c r="A1587" s="4" t="s">
        <v>1586</v>
      </c>
      <c r="B1587" s="5">
        <v>147</v>
      </c>
      <c r="C1587" s="6">
        <v>0</v>
      </c>
    </row>
    <row r="1588" spans="1:3">
      <c r="A1588" s="4" t="s">
        <v>1587</v>
      </c>
      <c r="B1588" s="5">
        <v>255</v>
      </c>
      <c r="C1588" s="6">
        <v>0</v>
      </c>
    </row>
    <row r="1589" spans="1:3">
      <c r="A1589" s="4" t="s">
        <v>1588</v>
      </c>
      <c r="B1589" s="5">
        <v>163</v>
      </c>
      <c r="C1589" s="6">
        <v>0</v>
      </c>
    </row>
    <row r="1590" spans="1:3">
      <c r="A1590" s="4" t="s">
        <v>1589</v>
      </c>
      <c r="B1590" s="5">
        <v>180</v>
      </c>
      <c r="C1590" s="6">
        <v>0</v>
      </c>
    </row>
    <row r="1591" spans="1:3">
      <c r="A1591" s="4" t="s">
        <v>1590</v>
      </c>
      <c r="B1591" s="5">
        <v>479</v>
      </c>
      <c r="C1591" s="6">
        <v>0</v>
      </c>
    </row>
    <row r="1592" spans="1:3">
      <c r="A1592" s="4" t="s">
        <v>1591</v>
      </c>
      <c r="B1592" s="5">
        <v>363</v>
      </c>
      <c r="C1592" s="6">
        <v>171.38</v>
      </c>
    </row>
    <row r="1593" spans="1:3">
      <c r="A1593" s="4" t="s">
        <v>1592</v>
      </c>
      <c r="B1593" s="5">
        <v>124</v>
      </c>
      <c r="C1593" s="6">
        <v>50.83</v>
      </c>
    </row>
    <row r="1594" spans="1:3">
      <c r="A1594" s="4" t="s">
        <v>1593</v>
      </c>
      <c r="B1594" s="5">
        <v>168</v>
      </c>
      <c r="C1594" s="6">
        <v>0</v>
      </c>
    </row>
    <row r="1595" spans="1:3">
      <c r="A1595" s="4" t="s">
        <v>1594</v>
      </c>
      <c r="B1595" s="5">
        <v>220</v>
      </c>
      <c r="C1595" s="6">
        <v>61.56</v>
      </c>
    </row>
    <row r="1596" spans="1:3">
      <c r="A1596" s="4" t="s">
        <v>1595</v>
      </c>
      <c r="B1596" s="5">
        <v>62</v>
      </c>
      <c r="C1596" s="6">
        <v>0</v>
      </c>
    </row>
    <row r="1597" spans="1:3">
      <c r="A1597" s="4" t="s">
        <v>1596</v>
      </c>
      <c r="B1597" s="5">
        <v>171</v>
      </c>
      <c r="C1597" s="6">
        <v>0</v>
      </c>
    </row>
    <row r="1598" spans="1:3">
      <c r="A1598" s="4" t="s">
        <v>1597</v>
      </c>
      <c r="B1598" s="5">
        <v>77</v>
      </c>
      <c r="C1598" s="6">
        <v>0</v>
      </c>
    </row>
    <row r="1599" spans="1:3">
      <c r="A1599" s="4" t="s">
        <v>1598</v>
      </c>
      <c r="B1599" s="5">
        <v>155</v>
      </c>
      <c r="C1599" s="6">
        <v>23.89</v>
      </c>
    </row>
    <row r="1600" spans="1:3">
      <c r="A1600" s="4" t="s">
        <v>1599</v>
      </c>
      <c r="B1600" s="5">
        <v>211</v>
      </c>
      <c r="C1600" s="6">
        <v>0</v>
      </c>
    </row>
    <row r="1601" spans="1:3">
      <c r="A1601" s="4" t="s">
        <v>1600</v>
      </c>
      <c r="B1601" s="5">
        <v>181</v>
      </c>
      <c r="C1601" s="6">
        <v>0</v>
      </c>
    </row>
    <row r="1602" spans="1:3">
      <c r="A1602" s="4" t="s">
        <v>1601</v>
      </c>
      <c r="B1602" s="5">
        <v>34</v>
      </c>
      <c r="C1602" s="6">
        <v>0</v>
      </c>
    </row>
    <row r="1603" spans="1:3">
      <c r="A1603" s="4" t="s">
        <v>1602</v>
      </c>
      <c r="B1603" s="5">
        <v>270</v>
      </c>
      <c r="C1603" s="6">
        <v>0</v>
      </c>
    </row>
    <row r="1604" spans="1:3">
      <c r="A1604" s="4" t="s">
        <v>1603</v>
      </c>
      <c r="B1604" s="5">
        <v>142</v>
      </c>
      <c r="C1604" s="6">
        <v>0</v>
      </c>
    </row>
    <row r="1605" spans="1:3">
      <c r="A1605" s="4" t="s">
        <v>1604</v>
      </c>
      <c r="B1605" s="5">
        <v>133</v>
      </c>
      <c r="C1605" s="6">
        <v>32.74</v>
      </c>
    </row>
    <row r="1606" spans="1:3">
      <c r="A1606" s="4" t="s">
        <v>1605</v>
      </c>
      <c r="B1606" s="5">
        <v>153</v>
      </c>
      <c r="C1606" s="6">
        <v>0</v>
      </c>
    </row>
    <row r="1607" spans="1:3">
      <c r="A1607" s="4" t="s">
        <v>1606</v>
      </c>
      <c r="B1607" s="5">
        <v>494</v>
      </c>
      <c r="C1607" s="6">
        <v>80.260000000000005</v>
      </c>
    </row>
    <row r="1608" spans="1:3">
      <c r="A1608" s="4" t="s">
        <v>1607</v>
      </c>
      <c r="B1608" s="5">
        <v>233</v>
      </c>
      <c r="C1608" s="6">
        <v>0</v>
      </c>
    </row>
    <row r="1609" spans="1:3">
      <c r="A1609" s="4" t="s">
        <v>1608</v>
      </c>
      <c r="B1609" s="5">
        <v>237</v>
      </c>
      <c r="C1609" s="6">
        <v>0</v>
      </c>
    </row>
    <row r="1610" spans="1:3">
      <c r="A1610" s="4" t="s">
        <v>1609</v>
      </c>
      <c r="B1610" s="5">
        <v>87</v>
      </c>
      <c r="C1610" s="6">
        <v>3.03</v>
      </c>
    </row>
    <row r="1611" spans="1:3">
      <c r="A1611" s="4" t="s">
        <v>1610</v>
      </c>
      <c r="B1611" s="5">
        <v>328</v>
      </c>
      <c r="C1611" s="6">
        <v>0</v>
      </c>
    </row>
    <row r="1612" spans="1:3">
      <c r="A1612" s="4" t="s">
        <v>1611</v>
      </c>
      <c r="B1612" s="5">
        <v>95</v>
      </c>
      <c r="C1612" s="6">
        <v>0</v>
      </c>
    </row>
    <row r="1613" spans="1:3">
      <c r="A1613" s="4" t="s">
        <v>1612</v>
      </c>
      <c r="B1613" s="5">
        <v>109</v>
      </c>
      <c r="C1613" s="6">
        <v>0</v>
      </c>
    </row>
    <row r="1614" spans="1:3">
      <c r="A1614" s="4" t="s">
        <v>1613</v>
      </c>
      <c r="B1614" s="5">
        <v>268</v>
      </c>
      <c r="C1614" s="6">
        <v>0</v>
      </c>
    </row>
    <row r="1615" spans="1:3">
      <c r="A1615" s="4" t="s">
        <v>1614</v>
      </c>
      <c r="B1615" s="5">
        <v>75</v>
      </c>
      <c r="C1615" s="6">
        <v>0</v>
      </c>
    </row>
    <row r="1616" spans="1:3">
      <c r="A1616" s="4" t="s">
        <v>1615</v>
      </c>
      <c r="B1616" s="5">
        <v>235</v>
      </c>
      <c r="C1616" s="6">
        <v>0</v>
      </c>
    </row>
    <row r="1617" spans="1:3">
      <c r="A1617" s="4" t="s">
        <v>1616</v>
      </c>
      <c r="B1617" s="5">
        <v>202</v>
      </c>
      <c r="C1617" s="6">
        <v>168.78</v>
      </c>
    </row>
    <row r="1618" spans="1:3">
      <c r="A1618" s="4" t="s">
        <v>1617</v>
      </c>
      <c r="B1618" s="5">
        <v>162</v>
      </c>
      <c r="C1618" s="6">
        <v>0</v>
      </c>
    </row>
    <row r="1619" spans="1:3">
      <c r="A1619" s="4" t="s">
        <v>1618</v>
      </c>
      <c r="B1619" s="5">
        <v>125</v>
      </c>
      <c r="C1619" s="6">
        <v>0</v>
      </c>
    </row>
    <row r="1620" spans="1:3">
      <c r="A1620" s="4" t="s">
        <v>1619</v>
      </c>
      <c r="B1620" s="5">
        <v>294</v>
      </c>
      <c r="C1620" s="6">
        <v>0</v>
      </c>
    </row>
    <row r="1621" spans="1:3">
      <c r="A1621" s="4" t="s">
        <v>1620</v>
      </c>
      <c r="B1621" s="5">
        <v>77</v>
      </c>
      <c r="C1621" s="6">
        <v>0</v>
      </c>
    </row>
    <row r="1622" spans="1:3">
      <c r="A1622" s="4" t="s">
        <v>1621</v>
      </c>
      <c r="B1622" s="5">
        <v>89</v>
      </c>
      <c r="C1622" s="6">
        <v>41.96</v>
      </c>
    </row>
    <row r="1623" spans="1:3">
      <c r="A1623" s="4" t="s">
        <v>1622</v>
      </c>
      <c r="B1623" s="5">
        <v>68</v>
      </c>
      <c r="C1623" s="6">
        <v>0</v>
      </c>
    </row>
    <row r="1624" spans="1:3">
      <c r="A1624" s="4" t="s">
        <v>1623</v>
      </c>
      <c r="B1624" s="5">
        <v>404</v>
      </c>
      <c r="C1624" s="6">
        <v>0</v>
      </c>
    </row>
    <row r="1625" spans="1:3">
      <c r="A1625" s="4" t="s">
        <v>1624</v>
      </c>
      <c r="B1625" s="5">
        <v>342</v>
      </c>
      <c r="C1625" s="6">
        <v>0</v>
      </c>
    </row>
    <row r="1626" spans="1:3">
      <c r="A1626" s="4" t="s">
        <v>1625</v>
      </c>
      <c r="B1626" s="5">
        <v>111</v>
      </c>
      <c r="C1626" s="6">
        <v>0</v>
      </c>
    </row>
    <row r="1627" spans="1:3">
      <c r="A1627" s="4" t="s">
        <v>1626</v>
      </c>
      <c r="B1627" s="5">
        <v>339</v>
      </c>
      <c r="C1627" s="6">
        <v>516.64</v>
      </c>
    </row>
    <row r="1628" spans="1:3">
      <c r="A1628" s="4" t="s">
        <v>1627</v>
      </c>
      <c r="B1628" s="5">
        <v>208</v>
      </c>
      <c r="C1628" s="6">
        <v>40.299999999999997</v>
      </c>
    </row>
    <row r="1629" spans="1:3">
      <c r="A1629" s="4" t="s">
        <v>1628</v>
      </c>
      <c r="B1629" s="5">
        <v>247</v>
      </c>
      <c r="C1629" s="6">
        <v>203.4</v>
      </c>
    </row>
    <row r="1630" spans="1:3">
      <c r="A1630" s="4" t="s">
        <v>1629</v>
      </c>
      <c r="B1630" s="5">
        <v>201</v>
      </c>
      <c r="C1630" s="6">
        <v>75.58</v>
      </c>
    </row>
    <row r="1631" spans="1:3">
      <c r="A1631" s="4" t="s">
        <v>1630</v>
      </c>
      <c r="B1631" s="5">
        <v>172</v>
      </c>
      <c r="C1631" s="6">
        <v>0</v>
      </c>
    </row>
    <row r="1632" spans="1:3">
      <c r="A1632" s="4" t="s">
        <v>1631</v>
      </c>
      <c r="B1632" s="5">
        <v>221</v>
      </c>
      <c r="C1632" s="6">
        <v>0</v>
      </c>
    </row>
    <row r="1633" spans="1:3">
      <c r="A1633" s="4" t="s">
        <v>1632</v>
      </c>
      <c r="B1633" s="5">
        <v>112</v>
      </c>
      <c r="C1633" s="6">
        <v>81.55</v>
      </c>
    </row>
    <row r="1634" spans="1:3">
      <c r="A1634" s="4" t="s">
        <v>1633</v>
      </c>
      <c r="B1634" s="5">
        <v>82</v>
      </c>
      <c r="C1634" s="6">
        <v>0</v>
      </c>
    </row>
    <row r="1635" spans="1:3">
      <c r="A1635" s="4" t="s">
        <v>1634</v>
      </c>
      <c r="B1635" s="5">
        <v>234</v>
      </c>
      <c r="C1635" s="6">
        <v>70.75</v>
      </c>
    </row>
    <row r="1636" spans="1:3">
      <c r="A1636" s="4" t="s">
        <v>1635</v>
      </c>
      <c r="B1636" s="5">
        <v>245</v>
      </c>
      <c r="C1636" s="6">
        <v>0</v>
      </c>
    </row>
    <row r="1637" spans="1:3">
      <c r="A1637" s="4" t="s">
        <v>1636</v>
      </c>
      <c r="B1637" s="5">
        <v>159</v>
      </c>
      <c r="C1637" s="6">
        <v>0</v>
      </c>
    </row>
    <row r="1638" spans="1:3">
      <c r="A1638" s="4" t="s">
        <v>1637</v>
      </c>
      <c r="B1638" s="5">
        <v>171</v>
      </c>
      <c r="C1638" s="6">
        <v>0</v>
      </c>
    </row>
    <row r="1639" spans="1:3">
      <c r="A1639" s="4" t="s">
        <v>1638</v>
      </c>
      <c r="B1639" s="5">
        <v>267</v>
      </c>
      <c r="C1639" s="6">
        <v>305.27999999999997</v>
      </c>
    </row>
    <row r="1640" spans="1:3">
      <c r="A1640" s="4" t="s">
        <v>1639</v>
      </c>
      <c r="B1640" s="5">
        <v>290</v>
      </c>
      <c r="C1640" s="6">
        <v>0</v>
      </c>
    </row>
    <row r="1641" spans="1:3">
      <c r="A1641" s="4" t="s">
        <v>1640</v>
      </c>
      <c r="B1641" s="5">
        <v>409</v>
      </c>
      <c r="C1641" s="6">
        <v>0</v>
      </c>
    </row>
    <row r="1642" spans="1:3">
      <c r="A1642" s="4" t="s">
        <v>1641</v>
      </c>
      <c r="B1642" s="5">
        <v>129</v>
      </c>
      <c r="C1642" s="6">
        <v>86.3</v>
      </c>
    </row>
    <row r="1643" spans="1:3">
      <c r="A1643" s="4" t="s">
        <v>1642</v>
      </c>
      <c r="B1643" s="5">
        <v>172</v>
      </c>
      <c r="C1643" s="6">
        <v>0</v>
      </c>
    </row>
    <row r="1644" spans="1:3">
      <c r="A1644" s="4" t="s">
        <v>1643</v>
      </c>
      <c r="B1644" s="5">
        <v>377</v>
      </c>
      <c r="C1644" s="6">
        <v>0</v>
      </c>
    </row>
    <row r="1645" spans="1:3">
      <c r="A1645" s="4" t="s">
        <v>1644</v>
      </c>
      <c r="B1645" s="5">
        <v>71</v>
      </c>
      <c r="C1645" s="6">
        <v>0</v>
      </c>
    </row>
    <row r="1646" spans="1:3">
      <c r="A1646" s="4" t="s">
        <v>1645</v>
      </c>
      <c r="B1646" s="5">
        <v>404</v>
      </c>
      <c r="C1646" s="6">
        <v>0</v>
      </c>
    </row>
    <row r="1647" spans="1:3">
      <c r="A1647" s="4" t="s">
        <v>1646</v>
      </c>
      <c r="B1647" s="5">
        <v>256</v>
      </c>
      <c r="C1647" s="6">
        <v>0</v>
      </c>
    </row>
    <row r="1648" spans="1:3">
      <c r="A1648" s="4" t="s">
        <v>1647</v>
      </c>
      <c r="B1648" s="5">
        <v>244</v>
      </c>
      <c r="C1648" s="6">
        <v>0</v>
      </c>
    </row>
    <row r="1649" spans="1:3">
      <c r="A1649" s="4" t="s">
        <v>1648</v>
      </c>
      <c r="B1649" s="5">
        <v>205</v>
      </c>
      <c r="C1649" s="6">
        <v>0</v>
      </c>
    </row>
    <row r="1650" spans="1:3">
      <c r="A1650" s="4" t="s">
        <v>1649</v>
      </c>
      <c r="B1650" s="5">
        <v>277</v>
      </c>
      <c r="C1650" s="6">
        <v>135.41</v>
      </c>
    </row>
    <row r="1651" spans="1:3">
      <c r="A1651" s="4" t="s">
        <v>1650</v>
      </c>
      <c r="B1651" s="5">
        <v>71</v>
      </c>
      <c r="C1651" s="6">
        <v>0</v>
      </c>
    </row>
    <row r="1652" spans="1:3">
      <c r="A1652" s="4" t="s">
        <v>1651</v>
      </c>
      <c r="B1652" s="5">
        <v>220</v>
      </c>
      <c r="C1652" s="6">
        <v>0</v>
      </c>
    </row>
    <row r="1653" spans="1:3">
      <c r="A1653" s="4" t="s">
        <v>1652</v>
      </c>
      <c r="B1653" s="5">
        <v>80</v>
      </c>
      <c r="C1653" s="6">
        <v>0</v>
      </c>
    </row>
    <row r="1654" spans="1:3">
      <c r="A1654" s="4" t="s">
        <v>1653</v>
      </c>
      <c r="B1654" s="5">
        <v>166</v>
      </c>
      <c r="C1654" s="6">
        <v>445.81</v>
      </c>
    </row>
    <row r="1655" spans="1:3">
      <c r="A1655" s="4" t="s">
        <v>1654</v>
      </c>
      <c r="B1655" s="5">
        <v>247</v>
      </c>
      <c r="C1655" s="6">
        <v>0</v>
      </c>
    </row>
    <row r="1656" spans="1:3">
      <c r="A1656" s="4" t="s">
        <v>1655</v>
      </c>
      <c r="B1656" s="5">
        <v>81</v>
      </c>
      <c r="C1656" s="6">
        <v>0</v>
      </c>
    </row>
    <row r="1657" spans="1:3">
      <c r="A1657" s="4" t="s">
        <v>1656</v>
      </c>
      <c r="B1657" s="5">
        <v>209</v>
      </c>
      <c r="C1657" s="6">
        <v>0</v>
      </c>
    </row>
    <row r="1658" spans="1:3">
      <c r="A1658" s="4" t="s">
        <v>1657</v>
      </c>
      <c r="B1658" s="5">
        <v>289</v>
      </c>
      <c r="C1658" s="6">
        <v>0</v>
      </c>
    </row>
    <row r="1659" spans="1:3">
      <c r="A1659" s="4" t="s">
        <v>1658</v>
      </c>
      <c r="B1659" s="5">
        <v>297</v>
      </c>
      <c r="C1659" s="6">
        <v>0</v>
      </c>
    </row>
    <row r="1660" spans="1:3">
      <c r="A1660" s="4" t="s">
        <v>1659</v>
      </c>
      <c r="B1660" s="5">
        <v>178</v>
      </c>
      <c r="C1660" s="6">
        <v>119</v>
      </c>
    </row>
    <row r="1661" spans="1:3">
      <c r="A1661" s="4" t="s">
        <v>1660</v>
      </c>
      <c r="B1661" s="5">
        <v>178</v>
      </c>
      <c r="C1661" s="6">
        <v>0</v>
      </c>
    </row>
    <row r="1662" spans="1:3">
      <c r="A1662" s="4" t="s">
        <v>1661</v>
      </c>
      <c r="B1662" s="5">
        <v>278</v>
      </c>
      <c r="C1662" s="6">
        <v>0</v>
      </c>
    </row>
    <row r="1663" spans="1:3">
      <c r="A1663" s="4" t="s">
        <v>1662</v>
      </c>
      <c r="B1663" s="5">
        <v>183</v>
      </c>
      <c r="C1663" s="6">
        <v>0</v>
      </c>
    </row>
    <row r="1664" spans="1:3">
      <c r="A1664" s="4" t="s">
        <v>1663</v>
      </c>
      <c r="B1664" s="5">
        <v>60</v>
      </c>
      <c r="C1664" s="6">
        <v>20.65</v>
      </c>
    </row>
    <row r="1665" spans="1:3">
      <c r="A1665" s="4" t="s">
        <v>1664</v>
      </c>
      <c r="B1665" s="5">
        <v>154</v>
      </c>
      <c r="C1665" s="6">
        <v>82.83</v>
      </c>
    </row>
    <row r="1666" spans="1:3">
      <c r="A1666" s="4" t="s">
        <v>1665</v>
      </c>
      <c r="B1666" s="5">
        <v>104</v>
      </c>
      <c r="C1666" s="6">
        <v>0</v>
      </c>
    </row>
    <row r="1667" spans="1:3">
      <c r="A1667" s="4" t="s">
        <v>1666</v>
      </c>
      <c r="B1667" s="5">
        <v>113</v>
      </c>
      <c r="C1667" s="6">
        <v>0</v>
      </c>
    </row>
    <row r="1668" spans="1:3">
      <c r="A1668" s="4" t="s">
        <v>1667</v>
      </c>
      <c r="B1668" s="5">
        <v>386</v>
      </c>
      <c r="C1668" s="6">
        <v>0</v>
      </c>
    </row>
    <row r="1669" spans="1:3">
      <c r="A1669" s="4" t="s">
        <v>1668</v>
      </c>
      <c r="B1669" s="5">
        <v>209</v>
      </c>
      <c r="C1669" s="6">
        <v>0</v>
      </c>
    </row>
    <row r="1670" spans="1:3">
      <c r="A1670" s="4" t="s">
        <v>1669</v>
      </c>
      <c r="B1670" s="5">
        <v>115</v>
      </c>
      <c r="C1670" s="6">
        <v>0</v>
      </c>
    </row>
    <row r="1671" spans="1:3">
      <c r="A1671" s="4" t="s">
        <v>1670</v>
      </c>
      <c r="B1671" s="5">
        <v>216</v>
      </c>
      <c r="C1671" s="6">
        <v>8.85</v>
      </c>
    </row>
    <row r="1672" spans="1:3">
      <c r="A1672" s="4" t="s">
        <v>1671</v>
      </c>
      <c r="B1672" s="5">
        <v>123</v>
      </c>
      <c r="C1672" s="6">
        <v>0</v>
      </c>
    </row>
    <row r="1673" spans="1:3">
      <c r="A1673" s="4" t="s">
        <v>1672</v>
      </c>
      <c r="B1673" s="5">
        <v>160</v>
      </c>
      <c r="C1673" s="6">
        <v>45.38</v>
      </c>
    </row>
    <row r="1674" spans="1:3">
      <c r="A1674" s="4" t="s">
        <v>1673</v>
      </c>
      <c r="B1674" s="5">
        <v>199</v>
      </c>
      <c r="C1674" s="6">
        <v>0</v>
      </c>
    </row>
    <row r="1675" spans="1:3">
      <c r="A1675" s="4" t="s">
        <v>1674</v>
      </c>
      <c r="B1675" s="5">
        <v>192</v>
      </c>
      <c r="C1675" s="6">
        <v>0</v>
      </c>
    </row>
    <row r="1676" spans="1:3">
      <c r="A1676" s="4" t="s">
        <v>1675</v>
      </c>
      <c r="B1676" s="5">
        <v>103</v>
      </c>
      <c r="C1676" s="6">
        <v>30.62</v>
      </c>
    </row>
    <row r="1677" spans="1:3">
      <c r="A1677" s="4" t="s">
        <v>1676</v>
      </c>
      <c r="B1677" s="5">
        <v>297</v>
      </c>
      <c r="C1677" s="6">
        <v>121.84</v>
      </c>
    </row>
    <row r="1678" spans="1:3">
      <c r="A1678" s="4" t="s">
        <v>1677</v>
      </c>
      <c r="B1678" s="5">
        <v>192</v>
      </c>
      <c r="C1678" s="6">
        <v>0</v>
      </c>
    </row>
    <row r="1679" spans="1:3">
      <c r="A1679" s="4" t="s">
        <v>1678</v>
      </c>
      <c r="B1679" s="5">
        <v>388</v>
      </c>
      <c r="C1679" s="6">
        <v>0</v>
      </c>
    </row>
    <row r="1680" spans="1:3">
      <c r="A1680" s="4" t="s">
        <v>1679</v>
      </c>
      <c r="B1680" s="5">
        <v>212</v>
      </c>
      <c r="C1680" s="6">
        <v>0</v>
      </c>
    </row>
    <row r="1681" spans="1:3">
      <c r="A1681" s="4" t="s">
        <v>1680</v>
      </c>
      <c r="B1681" s="5">
        <v>305</v>
      </c>
      <c r="C1681" s="6">
        <v>0</v>
      </c>
    </row>
    <row r="1682" spans="1:3">
      <c r="A1682" s="4" t="s">
        <v>1681</v>
      </c>
      <c r="B1682" s="5">
        <v>239</v>
      </c>
      <c r="C1682" s="6">
        <v>0</v>
      </c>
    </row>
    <row r="1683" spans="1:3">
      <c r="A1683" s="4" t="s">
        <v>1682</v>
      </c>
      <c r="B1683" s="5">
        <v>195</v>
      </c>
      <c r="C1683" s="6">
        <v>0</v>
      </c>
    </row>
    <row r="1684" spans="1:3">
      <c r="A1684" s="4" t="s">
        <v>1683</v>
      </c>
      <c r="B1684" s="5">
        <v>40</v>
      </c>
      <c r="C1684" s="6">
        <v>63.94</v>
      </c>
    </row>
    <row r="1685" spans="1:3">
      <c r="A1685" s="4" t="s">
        <v>1684</v>
      </c>
      <c r="B1685" s="5">
        <v>101</v>
      </c>
      <c r="C1685" s="6">
        <v>0</v>
      </c>
    </row>
    <row r="1686" spans="1:3">
      <c r="A1686" s="4" t="s">
        <v>1685</v>
      </c>
      <c r="B1686" s="5">
        <v>104</v>
      </c>
      <c r="C1686" s="6">
        <v>0</v>
      </c>
    </row>
    <row r="1687" spans="1:3">
      <c r="A1687" s="4" t="s">
        <v>1686</v>
      </c>
      <c r="B1687" s="5">
        <v>236</v>
      </c>
      <c r="C1687" s="6">
        <v>0</v>
      </c>
    </row>
    <row r="1688" spans="1:3">
      <c r="A1688" s="4" t="s">
        <v>1687</v>
      </c>
      <c r="B1688" s="5">
        <v>226</v>
      </c>
      <c r="C1688" s="6">
        <v>0</v>
      </c>
    </row>
    <row r="1689" spans="1:3">
      <c r="A1689" s="4" t="s">
        <v>1688</v>
      </c>
      <c r="B1689" s="5">
        <v>265</v>
      </c>
      <c r="C1689" s="6">
        <v>0</v>
      </c>
    </row>
    <row r="1690" spans="1:3">
      <c r="A1690" s="4" t="s">
        <v>1689</v>
      </c>
      <c r="B1690" s="5">
        <v>463</v>
      </c>
      <c r="C1690" s="6">
        <v>0</v>
      </c>
    </row>
    <row r="1691" spans="1:3">
      <c r="A1691" s="4" t="s">
        <v>1690</v>
      </c>
      <c r="B1691" s="5">
        <v>258</v>
      </c>
      <c r="C1691" s="6">
        <v>114.16</v>
      </c>
    </row>
    <row r="1692" spans="1:3">
      <c r="A1692" s="4" t="s">
        <v>1691</v>
      </c>
      <c r="B1692" s="5">
        <v>96</v>
      </c>
      <c r="C1692" s="6">
        <v>0</v>
      </c>
    </row>
    <row r="1693" spans="1:3">
      <c r="A1693" s="4" t="s">
        <v>1692</v>
      </c>
      <c r="B1693" s="5">
        <v>110</v>
      </c>
      <c r="C1693" s="6">
        <v>98.69</v>
      </c>
    </row>
    <row r="1694" spans="1:3">
      <c r="A1694" s="4" t="s">
        <v>1693</v>
      </c>
      <c r="B1694" s="5">
        <v>141</v>
      </c>
      <c r="C1694" s="6">
        <v>0</v>
      </c>
    </row>
    <row r="1695" spans="1:3">
      <c r="A1695" s="4" t="s">
        <v>1694</v>
      </c>
      <c r="B1695" s="5">
        <v>258</v>
      </c>
      <c r="C1695" s="6">
        <v>0</v>
      </c>
    </row>
    <row r="1696" spans="1:3">
      <c r="A1696" s="4" t="s">
        <v>1695</v>
      </c>
      <c r="B1696" s="5">
        <v>371</v>
      </c>
      <c r="C1696" s="6">
        <v>0</v>
      </c>
    </row>
    <row r="1697" spans="1:3">
      <c r="A1697" s="4" t="s">
        <v>1696</v>
      </c>
      <c r="B1697" s="5">
        <v>306</v>
      </c>
      <c r="C1697" s="6">
        <v>0</v>
      </c>
    </row>
    <row r="1698" spans="1:3">
      <c r="A1698" s="4" t="s">
        <v>1697</v>
      </c>
      <c r="B1698" s="5">
        <v>125</v>
      </c>
      <c r="C1698" s="6">
        <v>0</v>
      </c>
    </row>
    <row r="1699" spans="1:3">
      <c r="A1699" s="4" t="s">
        <v>1698</v>
      </c>
      <c r="B1699" s="5">
        <v>377</v>
      </c>
      <c r="C1699" s="6">
        <v>0</v>
      </c>
    </row>
    <row r="1700" spans="1:3">
      <c r="A1700" s="4" t="s">
        <v>1699</v>
      </c>
      <c r="B1700" s="5">
        <v>52</v>
      </c>
      <c r="C1700" s="6">
        <v>131.19999999999999</v>
      </c>
    </row>
    <row r="1701" spans="1:3">
      <c r="A1701" s="4" t="s">
        <v>1700</v>
      </c>
      <c r="B1701" s="5">
        <v>113</v>
      </c>
      <c r="C1701" s="6">
        <v>0</v>
      </c>
    </row>
    <row r="1702" spans="1:3">
      <c r="A1702" s="4" t="s">
        <v>1701</v>
      </c>
      <c r="B1702" s="5">
        <v>199</v>
      </c>
      <c r="C1702" s="6">
        <v>29.02</v>
      </c>
    </row>
    <row r="1703" spans="1:3">
      <c r="A1703" s="4" t="s">
        <v>1702</v>
      </c>
      <c r="B1703" s="5">
        <v>222</v>
      </c>
      <c r="C1703" s="6">
        <v>0</v>
      </c>
    </row>
    <row r="1704" spans="1:3">
      <c r="A1704" s="4" t="s">
        <v>1703</v>
      </c>
      <c r="B1704" s="5">
        <v>97</v>
      </c>
      <c r="C1704" s="6">
        <v>23.07</v>
      </c>
    </row>
    <row r="1705" spans="1:3">
      <c r="A1705" s="4" t="s">
        <v>1704</v>
      </c>
      <c r="B1705" s="5">
        <v>93</v>
      </c>
      <c r="C1705" s="6">
        <v>0</v>
      </c>
    </row>
    <row r="1706" spans="1:3">
      <c r="A1706" s="4" t="s">
        <v>1705</v>
      </c>
      <c r="B1706" s="5">
        <v>419</v>
      </c>
      <c r="C1706" s="6">
        <v>126.43</v>
      </c>
    </row>
    <row r="1707" spans="1:3">
      <c r="A1707" s="4" t="s">
        <v>1706</v>
      </c>
      <c r="B1707" s="5">
        <v>224</v>
      </c>
      <c r="C1707" s="6">
        <v>93.58</v>
      </c>
    </row>
    <row r="1708" spans="1:3">
      <c r="A1708" s="4" t="s">
        <v>1707</v>
      </c>
      <c r="B1708" s="5">
        <v>228</v>
      </c>
      <c r="C1708" s="6">
        <v>0</v>
      </c>
    </row>
    <row r="1709" spans="1:3">
      <c r="A1709" s="4" t="s">
        <v>1708</v>
      </c>
      <c r="B1709" s="5">
        <v>164</v>
      </c>
      <c r="C1709" s="6">
        <v>0</v>
      </c>
    </row>
    <row r="1710" spans="1:3">
      <c r="A1710" s="4" t="s">
        <v>1709</v>
      </c>
      <c r="B1710" s="5">
        <v>307</v>
      </c>
      <c r="C1710" s="6">
        <v>136.02000000000001</v>
      </c>
    </row>
    <row r="1711" spans="1:3">
      <c r="A1711" s="4" t="s">
        <v>1710</v>
      </c>
      <c r="B1711" s="5">
        <v>193</v>
      </c>
      <c r="C1711" s="6">
        <v>0</v>
      </c>
    </row>
    <row r="1712" spans="1:3">
      <c r="A1712" s="4" t="s">
        <v>1711</v>
      </c>
      <c r="B1712" s="5">
        <v>193</v>
      </c>
      <c r="C1712" s="6">
        <v>0</v>
      </c>
    </row>
    <row r="1713" spans="1:3">
      <c r="A1713" s="4" t="s">
        <v>1712</v>
      </c>
      <c r="B1713" s="5">
        <v>211</v>
      </c>
      <c r="C1713" s="6">
        <v>0</v>
      </c>
    </row>
    <row r="1714" spans="1:3">
      <c r="A1714" s="4" t="s">
        <v>1713</v>
      </c>
      <c r="B1714" s="5">
        <v>194</v>
      </c>
      <c r="C1714" s="6">
        <v>0</v>
      </c>
    </row>
    <row r="1715" spans="1:3">
      <c r="A1715" s="4" t="s">
        <v>1714</v>
      </c>
      <c r="B1715" s="5">
        <v>394</v>
      </c>
      <c r="C1715" s="6">
        <v>0</v>
      </c>
    </row>
    <row r="1716" spans="1:3">
      <c r="A1716" s="4" t="s">
        <v>1715</v>
      </c>
      <c r="B1716" s="5">
        <v>120</v>
      </c>
      <c r="C1716" s="6">
        <v>0</v>
      </c>
    </row>
    <row r="1717" spans="1:3">
      <c r="A1717" s="4" t="s">
        <v>1716</v>
      </c>
      <c r="B1717" s="5">
        <v>481</v>
      </c>
      <c r="C1717" s="6">
        <v>0</v>
      </c>
    </row>
    <row r="1718" spans="1:3">
      <c r="A1718" s="4" t="s">
        <v>1717</v>
      </c>
      <c r="B1718" s="5">
        <v>252</v>
      </c>
      <c r="C1718" s="6">
        <v>359.13</v>
      </c>
    </row>
    <row r="1719" spans="1:3">
      <c r="A1719" s="4" t="s">
        <v>1718</v>
      </c>
      <c r="B1719" s="5">
        <v>320</v>
      </c>
      <c r="C1719" s="6">
        <v>46.54</v>
      </c>
    </row>
    <row r="1720" spans="1:3">
      <c r="A1720" s="4" t="s">
        <v>1719</v>
      </c>
      <c r="B1720" s="5">
        <v>413</v>
      </c>
      <c r="C1720" s="6">
        <v>0</v>
      </c>
    </row>
    <row r="1721" spans="1:3">
      <c r="A1721" s="4" t="s">
        <v>1720</v>
      </c>
      <c r="B1721" s="5">
        <v>191</v>
      </c>
      <c r="C1721" s="6">
        <v>6.17</v>
      </c>
    </row>
    <row r="1722" spans="1:3">
      <c r="A1722" s="4" t="s">
        <v>1721</v>
      </c>
      <c r="B1722" s="5">
        <v>43</v>
      </c>
      <c r="C1722" s="6">
        <v>0</v>
      </c>
    </row>
    <row r="1723" spans="1:3">
      <c r="A1723" s="4" t="s">
        <v>1722</v>
      </c>
      <c r="B1723" s="5">
        <v>289</v>
      </c>
      <c r="C1723" s="6">
        <v>0</v>
      </c>
    </row>
    <row r="1724" spans="1:3">
      <c r="A1724" s="4" t="s">
        <v>1723</v>
      </c>
      <c r="B1724" s="5">
        <v>194</v>
      </c>
      <c r="C1724" s="6">
        <v>0</v>
      </c>
    </row>
    <row r="1725" spans="1:3">
      <c r="A1725" s="4" t="s">
        <v>1724</v>
      </c>
      <c r="B1725" s="5">
        <v>375</v>
      </c>
      <c r="C1725" s="6">
        <v>0</v>
      </c>
    </row>
    <row r="1726" spans="1:3">
      <c r="A1726" s="4" t="s">
        <v>1725</v>
      </c>
      <c r="B1726" s="5">
        <v>363</v>
      </c>
      <c r="C1726" s="6">
        <v>0</v>
      </c>
    </row>
    <row r="1727" spans="1:3">
      <c r="A1727" s="4" t="s">
        <v>1726</v>
      </c>
      <c r="B1727" s="5">
        <v>179</v>
      </c>
      <c r="C1727" s="6">
        <v>36.96</v>
      </c>
    </row>
    <row r="1728" spans="1:3">
      <c r="A1728" s="4" t="s">
        <v>1727</v>
      </c>
      <c r="B1728" s="5">
        <v>134</v>
      </c>
      <c r="C1728" s="6">
        <v>0</v>
      </c>
    </row>
    <row r="1729" spans="1:3">
      <c r="A1729" s="4" t="s">
        <v>1728</v>
      </c>
      <c r="B1729" s="5">
        <v>310</v>
      </c>
      <c r="C1729" s="6">
        <v>0</v>
      </c>
    </row>
    <row r="1730" spans="1:3">
      <c r="A1730" s="4" t="s">
        <v>1729</v>
      </c>
      <c r="B1730" s="5">
        <v>427</v>
      </c>
      <c r="C1730" s="6">
        <v>0</v>
      </c>
    </row>
    <row r="1731" spans="1:3">
      <c r="A1731" s="4" t="s">
        <v>1730</v>
      </c>
      <c r="B1731" s="5">
        <v>241</v>
      </c>
      <c r="C1731" s="6">
        <v>430.76</v>
      </c>
    </row>
    <row r="1732" spans="1:3">
      <c r="A1732" s="4" t="s">
        <v>1731</v>
      </c>
      <c r="B1732" s="5">
        <v>519</v>
      </c>
      <c r="C1732" s="6">
        <v>633.39</v>
      </c>
    </row>
    <row r="1733" spans="1:3">
      <c r="A1733" s="4" t="s">
        <v>1732</v>
      </c>
      <c r="B1733" s="5">
        <v>182</v>
      </c>
      <c r="C1733" s="6">
        <v>0</v>
      </c>
    </row>
    <row r="1734" spans="1:3">
      <c r="A1734" s="4" t="s">
        <v>1733</v>
      </c>
      <c r="B1734" s="5">
        <v>243</v>
      </c>
      <c r="C1734" s="6">
        <v>146.69</v>
      </c>
    </row>
    <row r="1735" spans="1:3">
      <c r="A1735" s="4" t="s">
        <v>1734</v>
      </c>
      <c r="B1735" s="5">
        <v>169</v>
      </c>
      <c r="C1735" s="6">
        <v>234.13</v>
      </c>
    </row>
    <row r="1736" spans="1:3">
      <c r="A1736" s="4" t="s">
        <v>1735</v>
      </c>
      <c r="B1736" s="5">
        <v>229</v>
      </c>
      <c r="C1736" s="6">
        <v>327.07</v>
      </c>
    </row>
    <row r="1737" spans="1:3">
      <c r="A1737" s="4" t="s">
        <v>1736</v>
      </c>
      <c r="B1737" s="5">
        <v>388</v>
      </c>
      <c r="C1737" s="6">
        <v>0</v>
      </c>
    </row>
    <row r="1738" spans="1:3">
      <c r="A1738" s="4" t="s">
        <v>1737</v>
      </c>
      <c r="B1738" s="5">
        <v>98</v>
      </c>
      <c r="C1738" s="6">
        <v>0</v>
      </c>
    </row>
    <row r="1739" spans="1:3">
      <c r="A1739" s="4" t="s">
        <v>1738</v>
      </c>
      <c r="B1739" s="5">
        <v>119</v>
      </c>
      <c r="C1739" s="6">
        <v>0</v>
      </c>
    </row>
    <row r="1740" spans="1:3">
      <c r="A1740" s="4" t="s">
        <v>1739</v>
      </c>
      <c r="B1740" s="5">
        <v>239</v>
      </c>
      <c r="C1740" s="6">
        <v>8.9600000000000009</v>
      </c>
    </row>
    <row r="1741" spans="1:3">
      <c r="A1741" s="4" t="s">
        <v>1740</v>
      </c>
      <c r="B1741" s="5">
        <v>544</v>
      </c>
      <c r="C1741" s="6">
        <v>0</v>
      </c>
    </row>
    <row r="1742" spans="1:3">
      <c r="A1742" s="4" t="s">
        <v>1741</v>
      </c>
      <c r="B1742" s="5">
        <v>363</v>
      </c>
      <c r="C1742" s="6">
        <v>433.87</v>
      </c>
    </row>
    <row r="1743" spans="1:3">
      <c r="A1743" s="4" t="s">
        <v>1742</v>
      </c>
      <c r="B1743" s="5">
        <v>104</v>
      </c>
      <c r="C1743" s="6">
        <v>107.59</v>
      </c>
    </row>
    <row r="1744" spans="1:3">
      <c r="A1744" s="4" t="s">
        <v>1743</v>
      </c>
      <c r="B1744" s="5">
        <v>450</v>
      </c>
      <c r="C1744" s="6">
        <v>0</v>
      </c>
    </row>
    <row r="1745" spans="1:3">
      <c r="A1745" s="4" t="s">
        <v>1744</v>
      </c>
      <c r="B1745" s="5">
        <v>179</v>
      </c>
      <c r="C1745" s="6">
        <v>456.64</v>
      </c>
    </row>
    <row r="1746" spans="1:3">
      <c r="A1746" s="4" t="s">
        <v>1745</v>
      </c>
      <c r="B1746" s="5">
        <v>283</v>
      </c>
      <c r="C1746" s="6">
        <v>0</v>
      </c>
    </row>
    <row r="1747" spans="1:3">
      <c r="A1747" s="4" t="s">
        <v>1746</v>
      </c>
      <c r="B1747" s="5">
        <v>393</v>
      </c>
      <c r="C1747" s="6">
        <v>230.1</v>
      </c>
    </row>
    <row r="1748" spans="1:3">
      <c r="A1748" s="4" t="s">
        <v>1747</v>
      </c>
      <c r="B1748" s="5">
        <v>155</v>
      </c>
      <c r="C1748" s="6">
        <v>0</v>
      </c>
    </row>
    <row r="1749" spans="1:3">
      <c r="A1749" s="4" t="s">
        <v>1748</v>
      </c>
      <c r="B1749" s="5">
        <v>227</v>
      </c>
      <c r="C1749" s="6">
        <v>3.06</v>
      </c>
    </row>
    <row r="1750" spans="1:3">
      <c r="A1750" s="4" t="s">
        <v>1749</v>
      </c>
      <c r="B1750" s="5">
        <v>207</v>
      </c>
      <c r="C1750" s="6">
        <v>380.69</v>
      </c>
    </row>
    <row r="1751" spans="1:3">
      <c r="A1751" s="4" t="s">
        <v>1750</v>
      </c>
      <c r="B1751" s="5">
        <v>229</v>
      </c>
      <c r="C1751" s="6">
        <v>300.35000000000002</v>
      </c>
    </row>
    <row r="1752" spans="1:3">
      <c r="A1752" s="4" t="s">
        <v>1751</v>
      </c>
      <c r="B1752" s="5">
        <v>133</v>
      </c>
      <c r="C1752" s="6">
        <v>0</v>
      </c>
    </row>
    <row r="1753" spans="1:3">
      <c r="A1753" s="4" t="s">
        <v>1752</v>
      </c>
      <c r="B1753" s="5">
        <v>117</v>
      </c>
      <c r="C1753" s="6">
        <v>285.26</v>
      </c>
    </row>
    <row r="1754" spans="1:3">
      <c r="A1754" s="4" t="s">
        <v>1753</v>
      </c>
      <c r="B1754" s="5">
        <v>194</v>
      </c>
      <c r="C1754" s="6">
        <v>0</v>
      </c>
    </row>
    <row r="1755" spans="1:3">
      <c r="A1755" s="4" t="s">
        <v>1754</v>
      </c>
      <c r="B1755" s="5">
        <v>132</v>
      </c>
      <c r="C1755" s="6">
        <v>68.36</v>
      </c>
    </row>
    <row r="1756" spans="1:3">
      <c r="A1756" s="4" t="s">
        <v>1755</v>
      </c>
      <c r="B1756" s="5">
        <v>53</v>
      </c>
      <c r="C1756" s="6">
        <v>130.72999999999999</v>
      </c>
    </row>
    <row r="1757" spans="1:3">
      <c r="A1757" s="4" t="s">
        <v>1756</v>
      </c>
      <c r="B1757" s="5">
        <v>238</v>
      </c>
      <c r="C1757" s="6">
        <v>68.33</v>
      </c>
    </row>
    <row r="1758" spans="1:3">
      <c r="A1758" s="4" t="s">
        <v>1757</v>
      </c>
      <c r="B1758" s="5">
        <v>346</v>
      </c>
      <c r="C1758" s="6">
        <v>0</v>
      </c>
    </row>
    <row r="1759" spans="1:3">
      <c r="A1759" s="4" t="s">
        <v>1758</v>
      </c>
      <c r="B1759" s="5">
        <v>219</v>
      </c>
      <c r="C1759" s="6">
        <v>36.04</v>
      </c>
    </row>
    <row r="1760" spans="1:3">
      <c r="A1760" s="4" t="s">
        <v>1759</v>
      </c>
      <c r="B1760" s="5">
        <v>367</v>
      </c>
      <c r="C1760" s="6">
        <v>145.19999999999999</v>
      </c>
    </row>
    <row r="1761" spans="1:3">
      <c r="A1761" s="4" t="s">
        <v>1760</v>
      </c>
      <c r="B1761" s="5">
        <v>331</v>
      </c>
      <c r="C1761" s="6">
        <v>0</v>
      </c>
    </row>
    <row r="1762" spans="1:3">
      <c r="A1762" s="4" t="s">
        <v>1761</v>
      </c>
      <c r="B1762" s="5">
        <v>177</v>
      </c>
      <c r="C1762" s="6">
        <v>0</v>
      </c>
    </row>
    <row r="1763" spans="1:3">
      <c r="A1763" s="4" t="s">
        <v>1762</v>
      </c>
      <c r="B1763" s="5">
        <v>262</v>
      </c>
      <c r="C1763" s="6">
        <v>779.85</v>
      </c>
    </row>
    <row r="1764" spans="1:3">
      <c r="A1764" s="4" t="s">
        <v>1763</v>
      </c>
      <c r="B1764" s="5">
        <v>398</v>
      </c>
      <c r="C1764" s="6">
        <v>0</v>
      </c>
    </row>
    <row r="1765" spans="1:3">
      <c r="A1765" s="4" t="s">
        <v>1764</v>
      </c>
      <c r="B1765" s="5">
        <v>261</v>
      </c>
      <c r="C1765" s="6">
        <v>0</v>
      </c>
    </row>
    <row r="1766" spans="1:3">
      <c r="A1766" s="4" t="s">
        <v>1765</v>
      </c>
      <c r="B1766" s="5">
        <v>375</v>
      </c>
      <c r="C1766" s="6">
        <v>0</v>
      </c>
    </row>
    <row r="1767" spans="1:3">
      <c r="A1767" s="4" t="s">
        <v>1766</v>
      </c>
      <c r="B1767" s="5">
        <v>229</v>
      </c>
      <c r="C1767" s="6">
        <v>544.4</v>
      </c>
    </row>
    <row r="1768" spans="1:3">
      <c r="A1768" s="4" t="s">
        <v>1767</v>
      </c>
      <c r="B1768" s="5">
        <v>228</v>
      </c>
      <c r="C1768" s="6">
        <v>0</v>
      </c>
    </row>
    <row r="1769" spans="1:3">
      <c r="A1769" s="4" t="s">
        <v>1768</v>
      </c>
      <c r="B1769" s="5">
        <v>458</v>
      </c>
      <c r="C1769" s="6">
        <v>0</v>
      </c>
    </row>
    <row r="1770" spans="1:3">
      <c r="A1770" s="4" t="s">
        <v>1769</v>
      </c>
      <c r="B1770" s="5">
        <v>364</v>
      </c>
      <c r="C1770" s="6">
        <v>214.64</v>
      </c>
    </row>
    <row r="1771" spans="1:3">
      <c r="A1771" s="4" t="s">
        <v>1770</v>
      </c>
      <c r="B1771" s="5">
        <v>146</v>
      </c>
      <c r="C1771" s="6">
        <v>0</v>
      </c>
    </row>
    <row r="1772" spans="1:3">
      <c r="A1772" s="4" t="s">
        <v>1771</v>
      </c>
      <c r="B1772" s="5">
        <v>352</v>
      </c>
      <c r="C1772" s="6">
        <v>112.07</v>
      </c>
    </row>
    <row r="1773" spans="1:3">
      <c r="A1773" s="4" t="s">
        <v>1772</v>
      </c>
      <c r="B1773" s="5">
        <v>137</v>
      </c>
      <c r="C1773" s="6">
        <v>0</v>
      </c>
    </row>
    <row r="1774" spans="1:3">
      <c r="A1774" s="4" t="s">
        <v>1773</v>
      </c>
      <c r="B1774" s="5">
        <v>203</v>
      </c>
      <c r="C1774" s="6">
        <v>0</v>
      </c>
    </row>
    <row r="1775" spans="1:3">
      <c r="A1775" s="4" t="s">
        <v>1774</v>
      </c>
      <c r="B1775" s="5">
        <v>415</v>
      </c>
      <c r="C1775" s="6">
        <v>0</v>
      </c>
    </row>
    <row r="1776" spans="1:3">
      <c r="A1776" s="4" t="s">
        <v>1775</v>
      </c>
      <c r="B1776" s="5">
        <v>411</v>
      </c>
      <c r="C1776" s="6">
        <v>0</v>
      </c>
    </row>
    <row r="1777" spans="1:3">
      <c r="A1777" s="4" t="s">
        <v>1776</v>
      </c>
      <c r="B1777" s="5">
        <v>271</v>
      </c>
      <c r="C1777" s="6">
        <v>0</v>
      </c>
    </row>
    <row r="1778" spans="1:3">
      <c r="A1778" s="4" t="s">
        <v>1777</v>
      </c>
      <c r="B1778" s="5">
        <v>202</v>
      </c>
      <c r="C1778" s="6">
        <v>0</v>
      </c>
    </row>
    <row r="1779" spans="1:3">
      <c r="A1779" s="4" t="s">
        <v>1778</v>
      </c>
      <c r="B1779" s="5">
        <v>371</v>
      </c>
      <c r="C1779" s="6">
        <v>0</v>
      </c>
    </row>
    <row r="1780" spans="1:3">
      <c r="A1780" s="4" t="s">
        <v>1779</v>
      </c>
      <c r="B1780" s="5">
        <v>420</v>
      </c>
      <c r="C1780" s="6">
        <v>0</v>
      </c>
    </row>
    <row r="1781" spans="1:3">
      <c r="A1781" s="4" t="s">
        <v>1780</v>
      </c>
      <c r="B1781" s="5">
        <v>205</v>
      </c>
      <c r="C1781" s="6">
        <v>105.67</v>
      </c>
    </row>
    <row r="1782" spans="1:3">
      <c r="A1782" s="4" t="s">
        <v>1781</v>
      </c>
      <c r="B1782" s="5">
        <v>216</v>
      </c>
      <c r="C1782" s="6">
        <v>473.93</v>
      </c>
    </row>
    <row r="1783" spans="1:3">
      <c r="A1783" s="4" t="s">
        <v>1782</v>
      </c>
      <c r="B1783" s="5">
        <v>254</v>
      </c>
      <c r="C1783" s="6">
        <v>45.7</v>
      </c>
    </row>
    <row r="1784" spans="1:3">
      <c r="A1784" s="4" t="s">
        <v>1783</v>
      </c>
      <c r="B1784" s="5">
        <v>179</v>
      </c>
      <c r="C1784" s="6">
        <v>408.55</v>
      </c>
    </row>
    <row r="1785" spans="1:3">
      <c r="A1785" s="4" t="s">
        <v>1784</v>
      </c>
      <c r="B1785" s="5">
        <v>229</v>
      </c>
      <c r="C1785" s="6">
        <v>75.260000000000005</v>
      </c>
    </row>
    <row r="1786" spans="1:3">
      <c r="A1786" s="4" t="s">
        <v>1785</v>
      </c>
      <c r="B1786" s="5">
        <v>164</v>
      </c>
      <c r="C1786" s="6">
        <v>30.55</v>
      </c>
    </row>
    <row r="1787" spans="1:3">
      <c r="A1787" s="4" t="s">
        <v>1786</v>
      </c>
      <c r="B1787" s="5">
        <v>413</v>
      </c>
      <c r="C1787" s="6">
        <v>0</v>
      </c>
    </row>
    <row r="1788" spans="1:3">
      <c r="A1788" s="4" t="s">
        <v>1787</v>
      </c>
      <c r="B1788" s="5">
        <v>183</v>
      </c>
      <c r="C1788" s="6">
        <v>0</v>
      </c>
    </row>
    <row r="1789" spans="1:3">
      <c r="A1789" s="4" t="s">
        <v>1788</v>
      </c>
      <c r="B1789" s="5">
        <v>174</v>
      </c>
      <c r="C1789" s="6">
        <v>0</v>
      </c>
    </row>
    <row r="1790" spans="1:3">
      <c r="A1790" s="4" t="s">
        <v>1789</v>
      </c>
      <c r="B1790" s="5">
        <v>128</v>
      </c>
      <c r="C1790" s="6">
        <v>0</v>
      </c>
    </row>
    <row r="1791" spans="1:3">
      <c r="A1791" s="4" t="s">
        <v>1790</v>
      </c>
      <c r="B1791" s="5">
        <v>203</v>
      </c>
      <c r="C1791" s="6">
        <v>30.77</v>
      </c>
    </row>
    <row r="1792" spans="1:3">
      <c r="A1792" s="4" t="s">
        <v>1791</v>
      </c>
      <c r="B1792" s="5">
        <v>90</v>
      </c>
      <c r="C1792" s="6">
        <v>0.05</v>
      </c>
    </row>
    <row r="1793" spans="1:3">
      <c r="A1793" s="4" t="s">
        <v>1792</v>
      </c>
      <c r="B1793" s="5">
        <v>56</v>
      </c>
      <c r="C1793" s="6">
        <v>16.79</v>
      </c>
    </row>
    <row r="1794" spans="1:3">
      <c r="A1794" s="4" t="s">
        <v>1793</v>
      </c>
      <c r="B1794" s="5">
        <v>159</v>
      </c>
      <c r="C1794" s="6">
        <v>0</v>
      </c>
    </row>
    <row r="1795" spans="1:3">
      <c r="A1795" s="4" t="s">
        <v>1794</v>
      </c>
      <c r="B1795" s="5">
        <v>860</v>
      </c>
      <c r="C1795" s="6">
        <v>0</v>
      </c>
    </row>
    <row r="1796" spans="1:3">
      <c r="A1796" s="4" t="s">
        <v>1795</v>
      </c>
      <c r="B1796" s="5">
        <v>183</v>
      </c>
      <c r="C1796" s="6">
        <v>0</v>
      </c>
    </row>
    <row r="1797" spans="1:3">
      <c r="A1797" s="4" t="s">
        <v>1796</v>
      </c>
      <c r="B1797" s="5">
        <v>231</v>
      </c>
      <c r="C1797" s="6">
        <v>0</v>
      </c>
    </row>
    <row r="1798" spans="1:3">
      <c r="A1798" s="4" t="s">
        <v>1797</v>
      </c>
      <c r="B1798" s="5">
        <v>662</v>
      </c>
      <c r="C1798" s="6">
        <v>0</v>
      </c>
    </row>
    <row r="1799" spans="1:3">
      <c r="A1799" s="4" t="s">
        <v>1798</v>
      </c>
      <c r="B1799" s="5">
        <v>82</v>
      </c>
      <c r="C1799" s="6">
        <v>0</v>
      </c>
    </row>
    <row r="1800" spans="1:3">
      <c r="A1800" s="4" t="s">
        <v>1799</v>
      </c>
      <c r="B1800" s="5">
        <v>89</v>
      </c>
      <c r="C1800" s="6">
        <v>20.059999999999999</v>
      </c>
    </row>
    <row r="1801" spans="1:3">
      <c r="A1801" s="4" t="s">
        <v>1800</v>
      </c>
      <c r="B1801" s="5">
        <v>246</v>
      </c>
      <c r="C1801" s="6">
        <v>0</v>
      </c>
    </row>
    <row r="1802" spans="1:3">
      <c r="A1802" s="4" t="s">
        <v>1801</v>
      </c>
      <c r="B1802" s="5">
        <v>181</v>
      </c>
      <c r="C1802" s="6">
        <v>0</v>
      </c>
    </row>
    <row r="1803" spans="1:3">
      <c r="A1803" s="4" t="s">
        <v>1802</v>
      </c>
      <c r="B1803" s="5">
        <v>176</v>
      </c>
      <c r="C1803" s="6">
        <v>0</v>
      </c>
    </row>
    <row r="1804" spans="1:3">
      <c r="A1804" s="4" t="s">
        <v>1803</v>
      </c>
      <c r="B1804" s="5">
        <v>179</v>
      </c>
      <c r="C1804" s="6">
        <v>48.36</v>
      </c>
    </row>
    <row r="1805" spans="1:3">
      <c r="A1805" s="4" t="s">
        <v>1804</v>
      </c>
      <c r="B1805" s="5">
        <v>177</v>
      </c>
      <c r="C1805" s="6">
        <v>0</v>
      </c>
    </row>
    <row r="1806" spans="1:3">
      <c r="A1806" s="4" t="s">
        <v>1805</v>
      </c>
      <c r="B1806" s="5">
        <v>81</v>
      </c>
      <c r="C1806" s="6">
        <v>0</v>
      </c>
    </row>
    <row r="1807" spans="1:3">
      <c r="A1807" s="4" t="s">
        <v>1806</v>
      </c>
      <c r="B1807" s="5">
        <v>316</v>
      </c>
      <c r="C1807" s="6">
        <v>0</v>
      </c>
    </row>
    <row r="1808" spans="1:3">
      <c r="A1808" s="4" t="s">
        <v>1807</v>
      </c>
      <c r="B1808" s="5">
        <v>216</v>
      </c>
      <c r="C1808" s="6">
        <v>0</v>
      </c>
    </row>
    <row r="1809" spans="1:3">
      <c r="A1809" s="4" t="s">
        <v>1808</v>
      </c>
      <c r="B1809" s="5">
        <v>96</v>
      </c>
      <c r="C1809" s="6">
        <v>53.11</v>
      </c>
    </row>
    <row r="1810" spans="1:3">
      <c r="A1810" s="4" t="s">
        <v>1809</v>
      </c>
      <c r="B1810" s="5">
        <v>95</v>
      </c>
      <c r="C1810" s="6">
        <v>7.43</v>
      </c>
    </row>
    <row r="1811" spans="1:3">
      <c r="A1811" s="4" t="s">
        <v>1810</v>
      </c>
      <c r="B1811" s="5">
        <v>161</v>
      </c>
      <c r="C1811" s="6">
        <v>127.58</v>
      </c>
    </row>
    <row r="1812" spans="1:3">
      <c r="A1812" s="4" t="s">
        <v>1811</v>
      </c>
      <c r="B1812" s="5">
        <v>247</v>
      </c>
      <c r="C1812" s="6">
        <v>0</v>
      </c>
    </row>
    <row r="1813" spans="1:3">
      <c r="A1813" s="4" t="s">
        <v>1812</v>
      </c>
      <c r="B1813" s="5">
        <v>103</v>
      </c>
      <c r="C1813" s="6">
        <v>0</v>
      </c>
    </row>
    <row r="1814" spans="1:3">
      <c r="A1814" s="4" t="s">
        <v>1813</v>
      </c>
      <c r="B1814" s="5">
        <v>102</v>
      </c>
      <c r="C1814" s="6">
        <v>0</v>
      </c>
    </row>
    <row r="1815" spans="1:3">
      <c r="A1815" s="4" t="s">
        <v>1814</v>
      </c>
      <c r="B1815" s="5">
        <v>278</v>
      </c>
      <c r="C1815" s="6">
        <v>0</v>
      </c>
    </row>
    <row r="1816" spans="1:3">
      <c r="A1816" s="4" t="s">
        <v>1815</v>
      </c>
      <c r="B1816" s="5">
        <v>192</v>
      </c>
      <c r="C1816" s="6">
        <v>0</v>
      </c>
    </row>
    <row r="1817" spans="1:3">
      <c r="A1817" s="4" t="s">
        <v>1816</v>
      </c>
      <c r="B1817" s="5">
        <v>88</v>
      </c>
      <c r="C1817" s="6">
        <v>17.75</v>
      </c>
    </row>
    <row r="1818" spans="1:3">
      <c r="A1818" s="4" t="s">
        <v>1817</v>
      </c>
      <c r="B1818" s="5">
        <v>80</v>
      </c>
      <c r="C1818" s="6">
        <v>0</v>
      </c>
    </row>
    <row r="1819" spans="1:3">
      <c r="A1819" s="4" t="s">
        <v>1818</v>
      </c>
      <c r="B1819" s="5">
        <v>74</v>
      </c>
      <c r="C1819" s="6">
        <v>0</v>
      </c>
    </row>
    <row r="1820" spans="1:3">
      <c r="A1820" s="4" t="s">
        <v>1819</v>
      </c>
      <c r="B1820" s="5">
        <v>318</v>
      </c>
      <c r="C1820" s="6">
        <v>0</v>
      </c>
    </row>
    <row r="1821" spans="1:3">
      <c r="A1821" s="4" t="s">
        <v>1820</v>
      </c>
      <c r="B1821" s="5">
        <v>213</v>
      </c>
      <c r="C1821" s="6">
        <v>0</v>
      </c>
    </row>
    <row r="1822" spans="1:3">
      <c r="A1822" s="4" t="s">
        <v>1821</v>
      </c>
      <c r="B1822" s="5">
        <v>166</v>
      </c>
      <c r="C1822" s="6">
        <v>0</v>
      </c>
    </row>
    <row r="1823" spans="1:3">
      <c r="A1823" s="4" t="s">
        <v>1822</v>
      </c>
      <c r="B1823" s="5">
        <v>179</v>
      </c>
      <c r="C1823" s="6">
        <v>0</v>
      </c>
    </row>
    <row r="1824" spans="1:3">
      <c r="A1824" s="4" t="s">
        <v>1823</v>
      </c>
      <c r="B1824" s="5">
        <v>95</v>
      </c>
      <c r="C1824" s="6">
        <v>112.62</v>
      </c>
    </row>
    <row r="1825" spans="1:3">
      <c r="A1825" s="4" t="s">
        <v>1824</v>
      </c>
      <c r="B1825" s="5">
        <v>109</v>
      </c>
      <c r="C1825" s="6">
        <v>0</v>
      </c>
    </row>
    <row r="1826" spans="1:3">
      <c r="A1826" s="4" t="s">
        <v>1825</v>
      </c>
      <c r="B1826" s="5">
        <v>188</v>
      </c>
      <c r="C1826" s="6">
        <v>0</v>
      </c>
    </row>
    <row r="1827" spans="1:3">
      <c r="A1827" s="4" t="s">
        <v>1826</v>
      </c>
      <c r="B1827" s="5">
        <v>148</v>
      </c>
      <c r="C1827" s="6">
        <v>0</v>
      </c>
    </row>
    <row r="1828" spans="1:3">
      <c r="A1828" s="4" t="s">
        <v>1827</v>
      </c>
      <c r="B1828" s="5">
        <v>199</v>
      </c>
      <c r="C1828" s="6">
        <v>0</v>
      </c>
    </row>
    <row r="1829" spans="1:3">
      <c r="A1829" s="4" t="s">
        <v>1828</v>
      </c>
      <c r="B1829" s="5">
        <v>181</v>
      </c>
      <c r="C1829" s="6">
        <v>113.71</v>
      </c>
    </row>
    <row r="1830" spans="1:3">
      <c r="A1830" s="4" t="s">
        <v>1829</v>
      </c>
      <c r="B1830" s="5">
        <v>355</v>
      </c>
      <c r="C1830" s="6">
        <v>34</v>
      </c>
    </row>
    <row r="1831" spans="1:3">
      <c r="A1831" s="4" t="s">
        <v>1830</v>
      </c>
      <c r="B1831" s="5">
        <v>66</v>
      </c>
      <c r="C1831" s="6">
        <v>0</v>
      </c>
    </row>
    <row r="1832" spans="1:3">
      <c r="A1832" s="4" t="s">
        <v>1831</v>
      </c>
      <c r="B1832" s="5">
        <v>118</v>
      </c>
      <c r="C1832" s="6">
        <v>0</v>
      </c>
    </row>
    <row r="1833" spans="1:3">
      <c r="A1833" s="4" t="s">
        <v>1832</v>
      </c>
      <c r="B1833" s="5">
        <v>136</v>
      </c>
      <c r="C1833" s="6">
        <v>0</v>
      </c>
    </row>
    <row r="1834" spans="1:3">
      <c r="A1834" s="4" t="s">
        <v>1833</v>
      </c>
      <c r="B1834" s="5">
        <v>81</v>
      </c>
      <c r="C1834" s="6">
        <v>0</v>
      </c>
    </row>
    <row r="1835" spans="1:3">
      <c r="A1835" s="4" t="s">
        <v>1834</v>
      </c>
      <c r="B1835" s="5">
        <v>193</v>
      </c>
      <c r="C1835" s="6">
        <v>0</v>
      </c>
    </row>
    <row r="1836" spans="1:3">
      <c r="A1836" s="4" t="s">
        <v>1835</v>
      </c>
      <c r="B1836" s="5">
        <v>63</v>
      </c>
      <c r="C1836" s="6">
        <v>0</v>
      </c>
    </row>
    <row r="1837" spans="1:3">
      <c r="A1837" s="4" t="s">
        <v>1836</v>
      </c>
      <c r="B1837" s="5">
        <v>103</v>
      </c>
      <c r="C1837" s="6">
        <v>24.08</v>
      </c>
    </row>
    <row r="1838" spans="1:3">
      <c r="A1838" s="4" t="s">
        <v>1837</v>
      </c>
      <c r="B1838" s="5">
        <v>196</v>
      </c>
      <c r="C1838" s="6">
        <v>0</v>
      </c>
    </row>
    <row r="1839" spans="1:3">
      <c r="A1839" s="4" t="s">
        <v>1838</v>
      </c>
      <c r="B1839" s="5">
        <v>147</v>
      </c>
      <c r="C1839" s="6">
        <v>0</v>
      </c>
    </row>
    <row r="1840" spans="1:3">
      <c r="A1840" s="4" t="s">
        <v>1839</v>
      </c>
      <c r="B1840" s="5">
        <v>136</v>
      </c>
      <c r="C1840" s="6">
        <v>0</v>
      </c>
    </row>
    <row r="1841" spans="1:3">
      <c r="A1841" s="4" t="s">
        <v>1840</v>
      </c>
      <c r="B1841" s="5">
        <v>121</v>
      </c>
      <c r="C1841" s="6">
        <v>0</v>
      </c>
    </row>
    <row r="1842" spans="1:3">
      <c r="A1842" s="4" t="s">
        <v>1841</v>
      </c>
      <c r="B1842" s="5">
        <v>187</v>
      </c>
      <c r="C1842" s="6">
        <v>0</v>
      </c>
    </row>
    <row r="1843" spans="1:3">
      <c r="A1843" s="4" t="s">
        <v>1842</v>
      </c>
      <c r="B1843" s="5">
        <v>171</v>
      </c>
      <c r="C1843" s="6">
        <v>0</v>
      </c>
    </row>
    <row r="1844" spans="1:3">
      <c r="A1844" s="4" t="s">
        <v>1843</v>
      </c>
      <c r="B1844" s="5">
        <v>245</v>
      </c>
      <c r="C1844" s="6">
        <v>0</v>
      </c>
    </row>
    <row r="1845" spans="1:3">
      <c r="A1845" s="4" t="s">
        <v>1844</v>
      </c>
      <c r="B1845" s="5">
        <v>229</v>
      </c>
      <c r="C1845" s="6">
        <v>0</v>
      </c>
    </row>
    <row r="1846" spans="1:3">
      <c r="A1846" s="4" t="s">
        <v>1845</v>
      </c>
      <c r="B1846" s="5">
        <v>150</v>
      </c>
      <c r="C1846" s="6">
        <v>0</v>
      </c>
    </row>
    <row r="1847" spans="1:3">
      <c r="A1847" s="4" t="s">
        <v>1846</v>
      </c>
      <c r="B1847" s="5">
        <v>246</v>
      </c>
      <c r="C1847" s="6">
        <v>86.29</v>
      </c>
    </row>
    <row r="1848" spans="1:3">
      <c r="A1848" s="4" t="s">
        <v>1847</v>
      </c>
      <c r="B1848" s="5">
        <v>378</v>
      </c>
      <c r="C1848" s="6">
        <v>0</v>
      </c>
    </row>
    <row r="1849" spans="1:3">
      <c r="A1849" s="4" t="s">
        <v>1848</v>
      </c>
      <c r="B1849" s="5">
        <v>79</v>
      </c>
      <c r="C1849" s="6">
        <v>0</v>
      </c>
    </row>
    <row r="1850" spans="1:3">
      <c r="A1850" s="4" t="s">
        <v>1849</v>
      </c>
      <c r="B1850" s="5">
        <v>126</v>
      </c>
      <c r="C1850" s="6">
        <v>0</v>
      </c>
    </row>
    <row r="1851" spans="1:3">
      <c r="A1851" s="4" t="s">
        <v>1850</v>
      </c>
      <c r="B1851" s="5">
        <v>57</v>
      </c>
      <c r="C1851" s="6">
        <v>0</v>
      </c>
    </row>
    <row r="1852" spans="1:3">
      <c r="A1852" s="4" t="s">
        <v>1851</v>
      </c>
      <c r="B1852" s="5">
        <v>187</v>
      </c>
      <c r="C1852" s="6">
        <v>0</v>
      </c>
    </row>
    <row r="1853" spans="1:3">
      <c r="A1853" s="4" t="s">
        <v>1852</v>
      </c>
      <c r="B1853" s="5">
        <v>61</v>
      </c>
      <c r="C1853" s="6">
        <v>21.38</v>
      </c>
    </row>
    <row r="1854" spans="1:3">
      <c r="A1854" s="4" t="s">
        <v>1853</v>
      </c>
      <c r="B1854" s="5">
        <v>140</v>
      </c>
      <c r="C1854" s="6">
        <v>150.44999999999999</v>
      </c>
    </row>
    <row r="1855" spans="1:3">
      <c r="A1855" s="4" t="s">
        <v>1854</v>
      </c>
      <c r="B1855" s="5">
        <v>291</v>
      </c>
      <c r="C1855" s="6">
        <v>0</v>
      </c>
    </row>
    <row r="1856" spans="1:3">
      <c r="A1856" s="4" t="s">
        <v>1855</v>
      </c>
      <c r="B1856" s="5">
        <v>173</v>
      </c>
      <c r="C1856" s="6">
        <v>0</v>
      </c>
    </row>
    <row r="1857" spans="1:3">
      <c r="A1857" s="4" t="s">
        <v>1856</v>
      </c>
      <c r="B1857" s="5">
        <v>87</v>
      </c>
      <c r="C1857" s="6">
        <v>0</v>
      </c>
    </row>
    <row r="1858" spans="1:3">
      <c r="A1858" s="4" t="s">
        <v>1857</v>
      </c>
      <c r="B1858" s="5">
        <v>165</v>
      </c>
      <c r="C1858" s="6">
        <v>0</v>
      </c>
    </row>
    <row r="1859" spans="1:3">
      <c r="A1859" s="4" t="s">
        <v>1858</v>
      </c>
      <c r="B1859" s="5">
        <v>208</v>
      </c>
      <c r="C1859" s="6">
        <v>0</v>
      </c>
    </row>
    <row r="1860" spans="1:3">
      <c r="A1860" s="4" t="s">
        <v>1859</v>
      </c>
      <c r="B1860" s="5">
        <v>95</v>
      </c>
      <c r="C1860" s="6">
        <v>0</v>
      </c>
    </row>
    <row r="1861" spans="1:3">
      <c r="A1861" s="4" t="s">
        <v>1860</v>
      </c>
      <c r="B1861" s="5">
        <v>38</v>
      </c>
      <c r="C1861" s="6">
        <v>9.58</v>
      </c>
    </row>
    <row r="1862" spans="1:3">
      <c r="A1862" s="4" t="s">
        <v>1861</v>
      </c>
      <c r="B1862" s="5">
        <v>33</v>
      </c>
      <c r="C1862" s="6">
        <v>0</v>
      </c>
    </row>
    <row r="1863" spans="1:3">
      <c r="A1863" s="4" t="s">
        <v>1862</v>
      </c>
      <c r="B1863" s="5">
        <v>140</v>
      </c>
      <c r="C1863" s="6">
        <v>0</v>
      </c>
    </row>
    <row r="1864" spans="1:3">
      <c r="A1864" s="4" t="s">
        <v>1863</v>
      </c>
      <c r="B1864" s="5">
        <v>134</v>
      </c>
      <c r="C1864" s="6">
        <v>7.21</v>
      </c>
    </row>
    <row r="1865" spans="1:3">
      <c r="A1865" s="4" t="s">
        <v>1864</v>
      </c>
      <c r="B1865" s="5">
        <v>583</v>
      </c>
      <c r="C1865" s="6">
        <v>0</v>
      </c>
    </row>
    <row r="1866" spans="1:3">
      <c r="A1866" s="4" t="s">
        <v>1865</v>
      </c>
      <c r="B1866" s="5">
        <v>256</v>
      </c>
      <c r="C1866" s="6">
        <v>0</v>
      </c>
    </row>
    <row r="1867" spans="1:3">
      <c r="A1867" s="4" t="s">
        <v>1866</v>
      </c>
      <c r="B1867" s="5">
        <v>139</v>
      </c>
      <c r="C1867" s="6">
        <v>0</v>
      </c>
    </row>
    <row r="1868" spans="1:3">
      <c r="A1868" s="4" t="s">
        <v>1867</v>
      </c>
      <c r="B1868" s="5">
        <v>180</v>
      </c>
      <c r="C1868" s="6">
        <v>0</v>
      </c>
    </row>
    <row r="1869" spans="1:3">
      <c r="A1869" s="4" t="s">
        <v>1868</v>
      </c>
      <c r="B1869" s="5">
        <v>342</v>
      </c>
      <c r="C1869" s="6">
        <v>0</v>
      </c>
    </row>
    <row r="1870" spans="1:3">
      <c r="A1870" s="4" t="s">
        <v>1869</v>
      </c>
      <c r="B1870" s="5">
        <v>71</v>
      </c>
      <c r="C1870" s="6">
        <v>9</v>
      </c>
    </row>
    <row r="1871" spans="1:3">
      <c r="A1871" s="4" t="s">
        <v>1870</v>
      </c>
      <c r="B1871" s="5">
        <v>175</v>
      </c>
      <c r="C1871" s="6">
        <v>0</v>
      </c>
    </row>
    <row r="1872" spans="1:3">
      <c r="A1872" s="4" t="s">
        <v>1871</v>
      </c>
      <c r="B1872" s="5">
        <v>147</v>
      </c>
      <c r="C1872" s="6">
        <v>0</v>
      </c>
    </row>
    <row r="1873" spans="1:3">
      <c r="A1873" s="4" t="s">
        <v>1872</v>
      </c>
      <c r="B1873" s="5">
        <v>67</v>
      </c>
      <c r="C1873" s="6">
        <v>0</v>
      </c>
    </row>
    <row r="1874" spans="1:3">
      <c r="A1874" s="4" t="s">
        <v>1873</v>
      </c>
      <c r="B1874" s="5">
        <v>63</v>
      </c>
      <c r="C1874" s="6">
        <v>0</v>
      </c>
    </row>
    <row r="1875" spans="1:3">
      <c r="A1875" s="4" t="s">
        <v>1874</v>
      </c>
      <c r="B1875" s="5">
        <v>121</v>
      </c>
      <c r="C1875" s="6">
        <v>0</v>
      </c>
    </row>
    <row r="1876" spans="1:3">
      <c r="A1876" s="4" t="s">
        <v>1875</v>
      </c>
      <c r="B1876" s="5">
        <v>126</v>
      </c>
      <c r="C1876" s="6">
        <v>1.21</v>
      </c>
    </row>
    <row r="1877" spans="1:3">
      <c r="A1877" s="4" t="s">
        <v>1876</v>
      </c>
      <c r="B1877" s="5">
        <v>102</v>
      </c>
      <c r="C1877" s="6">
        <v>0</v>
      </c>
    </row>
    <row r="1878" spans="1:3">
      <c r="A1878" s="4" t="s">
        <v>1877</v>
      </c>
      <c r="B1878" s="5">
        <v>86</v>
      </c>
      <c r="C1878" s="6">
        <v>0</v>
      </c>
    </row>
    <row r="1879" spans="1:3">
      <c r="A1879" s="4" t="s">
        <v>1878</v>
      </c>
      <c r="B1879" s="5">
        <v>384</v>
      </c>
      <c r="C1879" s="6">
        <v>0</v>
      </c>
    </row>
    <row r="1880" spans="1:3">
      <c r="A1880" s="4" t="s">
        <v>1879</v>
      </c>
      <c r="B1880" s="5">
        <v>451</v>
      </c>
      <c r="C1880" s="6">
        <v>0</v>
      </c>
    </row>
    <row r="1881" spans="1:3">
      <c r="A1881" s="4" t="s">
        <v>1880</v>
      </c>
      <c r="B1881" s="5">
        <v>485</v>
      </c>
      <c r="C1881" s="6">
        <v>0</v>
      </c>
    </row>
    <row r="1882" spans="1:3">
      <c r="A1882" s="4" t="s">
        <v>1881</v>
      </c>
      <c r="B1882" s="5">
        <v>69</v>
      </c>
      <c r="C1882" s="6">
        <v>0</v>
      </c>
    </row>
    <row r="1883" spans="1:3">
      <c r="A1883" s="4" t="s">
        <v>1882</v>
      </c>
      <c r="B1883" s="5">
        <v>317</v>
      </c>
      <c r="C1883" s="6">
        <v>0</v>
      </c>
    </row>
    <row r="1884" spans="1:3">
      <c r="A1884" s="4" t="s">
        <v>1883</v>
      </c>
      <c r="B1884" s="5">
        <v>144</v>
      </c>
      <c r="C1884" s="6">
        <v>0</v>
      </c>
    </row>
    <row r="1885" spans="1:3">
      <c r="A1885" s="4" t="s">
        <v>1884</v>
      </c>
      <c r="B1885" s="5">
        <v>404</v>
      </c>
      <c r="C1885" s="6">
        <v>0</v>
      </c>
    </row>
    <row r="1886" spans="1:3">
      <c r="A1886" s="4" t="s">
        <v>1885</v>
      </c>
      <c r="B1886" s="5">
        <v>421</v>
      </c>
      <c r="C1886" s="6">
        <v>0</v>
      </c>
    </row>
    <row r="1887" spans="1:3">
      <c r="A1887" s="4" t="s">
        <v>1886</v>
      </c>
      <c r="B1887" s="5">
        <v>307</v>
      </c>
      <c r="C1887" s="6">
        <v>0</v>
      </c>
    </row>
    <row r="1888" spans="1:3">
      <c r="A1888" s="4" t="s">
        <v>1887</v>
      </c>
      <c r="B1888" s="5">
        <v>340</v>
      </c>
      <c r="C1888" s="6">
        <v>0</v>
      </c>
    </row>
    <row r="1889" spans="1:3">
      <c r="A1889" s="4" t="s">
        <v>1888</v>
      </c>
      <c r="B1889" s="5">
        <v>234</v>
      </c>
      <c r="C1889" s="6">
        <v>0</v>
      </c>
    </row>
    <row r="1890" spans="1:3">
      <c r="A1890" s="4" t="s">
        <v>1889</v>
      </c>
      <c r="B1890" s="5">
        <v>224</v>
      </c>
      <c r="C1890" s="6">
        <v>0</v>
      </c>
    </row>
    <row r="1891" spans="1:3">
      <c r="A1891" s="4" t="s">
        <v>1890</v>
      </c>
      <c r="B1891" s="5">
        <v>200</v>
      </c>
      <c r="C1891" s="6">
        <v>0</v>
      </c>
    </row>
    <row r="1892" spans="1:3">
      <c r="A1892" s="4" t="s">
        <v>1891</v>
      </c>
      <c r="B1892" s="5">
        <v>224</v>
      </c>
      <c r="C1892" s="6">
        <v>0</v>
      </c>
    </row>
    <row r="1893" spans="1:3">
      <c r="A1893" s="4" t="s">
        <v>1892</v>
      </c>
      <c r="B1893" s="5">
        <v>169</v>
      </c>
      <c r="C1893" s="6">
        <v>318.23</v>
      </c>
    </row>
    <row r="1894" spans="1:3">
      <c r="A1894" s="4" t="s">
        <v>1893</v>
      </c>
      <c r="B1894" s="5">
        <v>567</v>
      </c>
      <c r="C1894" s="6">
        <v>727.76</v>
      </c>
    </row>
    <row r="1895" spans="1:3">
      <c r="A1895" s="4" t="s">
        <v>1894</v>
      </c>
      <c r="B1895" s="5">
        <v>251</v>
      </c>
      <c r="C1895" s="6">
        <v>0</v>
      </c>
    </row>
    <row r="1896" spans="1:3">
      <c r="A1896" s="4" t="s">
        <v>1895</v>
      </c>
      <c r="B1896" s="5">
        <v>46</v>
      </c>
      <c r="C1896" s="6">
        <v>1.22</v>
      </c>
    </row>
    <row r="1897" spans="1:3">
      <c r="A1897" s="4" t="s">
        <v>1896</v>
      </c>
      <c r="B1897" s="5">
        <v>89</v>
      </c>
      <c r="C1897" s="6">
        <v>0</v>
      </c>
    </row>
    <row r="1898" spans="1:3">
      <c r="A1898" s="4" t="s">
        <v>1897</v>
      </c>
      <c r="B1898" s="5">
        <v>169</v>
      </c>
      <c r="C1898" s="6">
        <v>0</v>
      </c>
    </row>
    <row r="1899" spans="1:3">
      <c r="A1899" s="4" t="s">
        <v>1898</v>
      </c>
      <c r="B1899" s="5">
        <v>152</v>
      </c>
      <c r="C1899" s="6">
        <v>0.96</v>
      </c>
    </row>
    <row r="1900" spans="1:3">
      <c r="A1900" s="4" t="s">
        <v>1899</v>
      </c>
      <c r="B1900" s="5">
        <v>40</v>
      </c>
      <c r="C1900" s="6">
        <v>0</v>
      </c>
    </row>
    <row r="1901" spans="1:3">
      <c r="A1901" s="4" t="s">
        <v>1900</v>
      </c>
      <c r="B1901" s="5">
        <v>53</v>
      </c>
      <c r="C1901" s="6">
        <v>0</v>
      </c>
    </row>
    <row r="1902" spans="1:3">
      <c r="A1902" s="4" t="s">
        <v>1901</v>
      </c>
      <c r="B1902" s="5">
        <v>77</v>
      </c>
      <c r="C1902" s="6">
        <v>17.309999999999999</v>
      </c>
    </row>
    <row r="1903" spans="1:3">
      <c r="A1903" s="4" t="s">
        <v>1902</v>
      </c>
      <c r="B1903" s="5">
        <v>230</v>
      </c>
      <c r="C1903" s="6">
        <v>0</v>
      </c>
    </row>
    <row r="1904" spans="1:3">
      <c r="A1904" s="4" t="s">
        <v>1903</v>
      </c>
      <c r="B1904" s="5">
        <v>39</v>
      </c>
      <c r="C1904" s="6">
        <v>0</v>
      </c>
    </row>
    <row r="1905" spans="1:3">
      <c r="A1905" s="4" t="s">
        <v>1904</v>
      </c>
      <c r="B1905" s="5">
        <v>164</v>
      </c>
      <c r="C1905" s="6">
        <v>0</v>
      </c>
    </row>
    <row r="1906" spans="1:3">
      <c r="A1906" s="4" t="s">
        <v>1905</v>
      </c>
      <c r="B1906" s="5">
        <v>117</v>
      </c>
      <c r="C1906" s="6">
        <v>45.95</v>
      </c>
    </row>
    <row r="1907" spans="1:3">
      <c r="A1907" s="4" t="s">
        <v>1906</v>
      </c>
      <c r="B1907" s="5">
        <v>132</v>
      </c>
      <c r="C1907" s="6">
        <v>87.41</v>
      </c>
    </row>
    <row r="1908" spans="1:3">
      <c r="A1908" s="4" t="s">
        <v>1907</v>
      </c>
      <c r="B1908" s="5">
        <v>424</v>
      </c>
      <c r="C1908" s="6">
        <v>0</v>
      </c>
    </row>
    <row r="1909" spans="1:3">
      <c r="A1909" s="4" t="s">
        <v>1908</v>
      </c>
      <c r="B1909" s="5">
        <v>47</v>
      </c>
      <c r="C1909" s="6">
        <v>0</v>
      </c>
    </row>
    <row r="1910" spans="1:3">
      <c r="A1910" s="4" t="s">
        <v>1909</v>
      </c>
      <c r="B1910" s="5">
        <v>113</v>
      </c>
      <c r="C1910" s="6">
        <v>153.82</v>
      </c>
    </row>
    <row r="1911" spans="1:3">
      <c r="A1911" s="4" t="s">
        <v>1910</v>
      </c>
      <c r="B1911" s="5">
        <v>251</v>
      </c>
      <c r="C1911" s="6">
        <v>7.52</v>
      </c>
    </row>
    <row r="1912" spans="1:3">
      <c r="A1912" s="4" t="s">
        <v>1911</v>
      </c>
      <c r="B1912" s="5">
        <v>51</v>
      </c>
      <c r="C1912" s="6">
        <v>0</v>
      </c>
    </row>
    <row r="1913" spans="1:3">
      <c r="A1913" s="4" t="s">
        <v>1912</v>
      </c>
      <c r="B1913" s="5">
        <v>515</v>
      </c>
      <c r="C1913" s="6">
        <v>0</v>
      </c>
    </row>
    <row r="1914" spans="1:3">
      <c r="A1914" s="4" t="s">
        <v>1913</v>
      </c>
      <c r="B1914" s="5">
        <v>116</v>
      </c>
      <c r="C1914" s="6">
        <v>243.68</v>
      </c>
    </row>
    <row r="1915" spans="1:3">
      <c r="A1915" s="4" t="s">
        <v>1914</v>
      </c>
      <c r="B1915" s="5">
        <v>176</v>
      </c>
      <c r="C1915" s="6">
        <v>236.97</v>
      </c>
    </row>
    <row r="1916" spans="1:3">
      <c r="A1916" s="4" t="s">
        <v>1915</v>
      </c>
      <c r="B1916" s="5">
        <v>306</v>
      </c>
      <c r="C1916" s="6">
        <v>0</v>
      </c>
    </row>
    <row r="1917" spans="1:3">
      <c r="A1917" s="4" t="s">
        <v>1916</v>
      </c>
      <c r="B1917" s="5">
        <v>88</v>
      </c>
      <c r="C1917" s="6">
        <v>0</v>
      </c>
    </row>
    <row r="1918" spans="1:3">
      <c r="A1918" s="4" t="s">
        <v>1917</v>
      </c>
      <c r="B1918" s="5">
        <v>123</v>
      </c>
      <c r="C1918" s="6">
        <v>0</v>
      </c>
    </row>
    <row r="1919" spans="1:3">
      <c r="A1919" s="4" t="s">
        <v>1918</v>
      </c>
      <c r="B1919" s="5">
        <v>126</v>
      </c>
      <c r="C1919" s="6">
        <v>24.63</v>
      </c>
    </row>
    <row r="1920" spans="1:3">
      <c r="A1920" s="4" t="s">
        <v>1919</v>
      </c>
      <c r="B1920" s="5">
        <v>266</v>
      </c>
      <c r="C1920" s="6">
        <v>263.16000000000003</v>
      </c>
    </row>
    <row r="1921" spans="1:3">
      <c r="A1921" s="4" t="s">
        <v>1920</v>
      </c>
      <c r="B1921" s="5">
        <v>340</v>
      </c>
      <c r="C1921" s="6">
        <v>0</v>
      </c>
    </row>
    <row r="1922" spans="1:3">
      <c r="A1922" s="4" t="s">
        <v>1921</v>
      </c>
      <c r="B1922" s="5">
        <v>69</v>
      </c>
      <c r="C1922" s="6">
        <v>8.81</v>
      </c>
    </row>
    <row r="1923" spans="1:3">
      <c r="A1923" s="4" t="s">
        <v>1922</v>
      </c>
      <c r="B1923" s="5">
        <v>90</v>
      </c>
      <c r="C1923" s="6">
        <v>0</v>
      </c>
    </row>
    <row r="1924" spans="1:3">
      <c r="A1924" s="4" t="s">
        <v>1923</v>
      </c>
      <c r="B1924" s="5">
        <v>120</v>
      </c>
      <c r="C1924" s="6">
        <v>28.09</v>
      </c>
    </row>
    <row r="1925" spans="1:3">
      <c r="A1925" s="4" t="s">
        <v>1924</v>
      </c>
      <c r="B1925" s="5">
        <v>410</v>
      </c>
      <c r="C1925" s="6">
        <v>0</v>
      </c>
    </row>
    <row r="1926" spans="1:3">
      <c r="A1926" s="4" t="s">
        <v>1925</v>
      </c>
      <c r="B1926" s="5">
        <v>74</v>
      </c>
      <c r="C1926" s="6">
        <v>53.45</v>
      </c>
    </row>
    <row r="1927" spans="1:3">
      <c r="A1927" s="4" t="s">
        <v>1926</v>
      </c>
      <c r="B1927" s="5">
        <v>153</v>
      </c>
      <c r="C1927" s="6">
        <v>0</v>
      </c>
    </row>
    <row r="1928" spans="1:3">
      <c r="A1928" s="4" t="s">
        <v>1927</v>
      </c>
      <c r="B1928" s="5">
        <v>98</v>
      </c>
      <c r="C1928" s="6">
        <v>0</v>
      </c>
    </row>
    <row r="1929" spans="1:3">
      <c r="A1929" s="4" t="s">
        <v>1928</v>
      </c>
      <c r="B1929" s="5">
        <v>116</v>
      </c>
      <c r="C1929" s="6">
        <v>10.83</v>
      </c>
    </row>
    <row r="1930" spans="1:3">
      <c r="A1930" s="4" t="s">
        <v>1929</v>
      </c>
      <c r="B1930" s="5">
        <v>167</v>
      </c>
      <c r="C1930" s="6">
        <v>13.24</v>
      </c>
    </row>
    <row r="1931" spans="1:3">
      <c r="A1931" s="4" t="s">
        <v>1930</v>
      </c>
      <c r="B1931" s="5">
        <v>225</v>
      </c>
      <c r="C1931" s="6">
        <v>7.76</v>
      </c>
    </row>
    <row r="1932" spans="1:3">
      <c r="A1932" s="4" t="s">
        <v>1931</v>
      </c>
      <c r="B1932" s="5">
        <v>323</v>
      </c>
      <c r="C1932" s="6">
        <v>140.93</v>
      </c>
    </row>
    <row r="1933" spans="1:3">
      <c r="A1933" s="4" t="s">
        <v>1932</v>
      </c>
      <c r="B1933" s="5">
        <v>172</v>
      </c>
      <c r="C1933" s="6">
        <v>412.3</v>
      </c>
    </row>
    <row r="1934" spans="1:3">
      <c r="A1934" s="4" t="s">
        <v>1933</v>
      </c>
      <c r="B1934" s="5">
        <v>141</v>
      </c>
      <c r="C1934" s="6">
        <v>0</v>
      </c>
    </row>
    <row r="1935" spans="1:3">
      <c r="A1935" s="4" t="s">
        <v>1934</v>
      </c>
      <c r="B1935" s="5">
        <v>228</v>
      </c>
      <c r="C1935" s="6">
        <v>59.05</v>
      </c>
    </row>
    <row r="1936" spans="1:3">
      <c r="A1936" s="4" t="s">
        <v>1935</v>
      </c>
      <c r="B1936" s="5">
        <v>204</v>
      </c>
      <c r="C1936" s="6">
        <v>0</v>
      </c>
    </row>
    <row r="1937" spans="1:3">
      <c r="A1937" s="4" t="s">
        <v>1936</v>
      </c>
      <c r="B1937" s="5">
        <v>252</v>
      </c>
      <c r="C1937" s="6">
        <v>0</v>
      </c>
    </row>
    <row r="1938" spans="1:3">
      <c r="A1938" s="4" t="s">
        <v>1937</v>
      </c>
      <c r="B1938" s="5">
        <v>128</v>
      </c>
      <c r="C1938" s="6">
        <v>301.47000000000003</v>
      </c>
    </row>
    <row r="1939" spans="1:3">
      <c r="A1939" s="4" t="s">
        <v>1938</v>
      </c>
      <c r="B1939" s="5">
        <v>133</v>
      </c>
      <c r="C1939" s="6">
        <v>0</v>
      </c>
    </row>
    <row r="1940" spans="1:3">
      <c r="A1940" s="4" t="s">
        <v>1939</v>
      </c>
      <c r="B1940" s="5">
        <v>418</v>
      </c>
      <c r="C1940" s="6">
        <v>0</v>
      </c>
    </row>
    <row r="1941" spans="1:3">
      <c r="A1941" s="4" t="s">
        <v>1940</v>
      </c>
      <c r="B1941" s="5">
        <v>236</v>
      </c>
      <c r="C1941" s="6">
        <v>0</v>
      </c>
    </row>
    <row r="1942" spans="1:3">
      <c r="A1942" s="4" t="s">
        <v>1941</v>
      </c>
      <c r="B1942" s="5">
        <v>213</v>
      </c>
      <c r="C1942" s="6">
        <v>0</v>
      </c>
    </row>
    <row r="1943" spans="1:3">
      <c r="A1943" s="4" t="s">
        <v>1942</v>
      </c>
      <c r="B1943" s="5">
        <v>284</v>
      </c>
      <c r="C1943" s="6">
        <v>0</v>
      </c>
    </row>
    <row r="1944" spans="1:3">
      <c r="A1944" s="4" t="s">
        <v>1943</v>
      </c>
      <c r="B1944" s="5">
        <v>259</v>
      </c>
      <c r="C1944" s="6">
        <v>0</v>
      </c>
    </row>
    <row r="1945" spans="1:3">
      <c r="A1945" s="4" t="s">
        <v>1944</v>
      </c>
      <c r="B1945" s="5">
        <v>90</v>
      </c>
      <c r="C1945" s="6">
        <v>0</v>
      </c>
    </row>
    <row r="1946" spans="1:3">
      <c r="A1946" s="4" t="s">
        <v>1945</v>
      </c>
      <c r="B1946" s="5">
        <v>122</v>
      </c>
      <c r="C1946" s="6">
        <v>128.34</v>
      </c>
    </row>
    <row r="1947" spans="1:3">
      <c r="A1947" s="4" t="s">
        <v>1946</v>
      </c>
      <c r="B1947" s="5">
        <v>221</v>
      </c>
      <c r="C1947" s="6">
        <v>0</v>
      </c>
    </row>
    <row r="1948" spans="1:3">
      <c r="A1948" s="4" t="s">
        <v>1947</v>
      </c>
      <c r="B1948" s="5">
        <v>515</v>
      </c>
      <c r="C1948" s="6">
        <v>0</v>
      </c>
    </row>
    <row r="1949" spans="1:3">
      <c r="A1949" s="4" t="s">
        <v>1948</v>
      </c>
      <c r="B1949" s="5">
        <v>289</v>
      </c>
      <c r="C1949" s="6">
        <v>0</v>
      </c>
    </row>
    <row r="1950" spans="1:3">
      <c r="A1950" s="4" t="s">
        <v>1949</v>
      </c>
      <c r="B1950" s="5">
        <v>174</v>
      </c>
      <c r="C1950" s="6">
        <v>0</v>
      </c>
    </row>
    <row r="1951" spans="1:3">
      <c r="A1951" s="4" t="s">
        <v>1950</v>
      </c>
      <c r="B1951" s="5">
        <v>113</v>
      </c>
      <c r="C1951" s="6">
        <v>31.78</v>
      </c>
    </row>
    <row r="1952" spans="1:3">
      <c r="A1952" s="4" t="s">
        <v>1951</v>
      </c>
      <c r="B1952" s="5">
        <v>242</v>
      </c>
      <c r="C1952" s="6">
        <v>143.66999999999999</v>
      </c>
    </row>
    <row r="1953" spans="1:3">
      <c r="A1953" s="4" t="s">
        <v>1952</v>
      </c>
      <c r="B1953" s="5">
        <v>79</v>
      </c>
      <c r="C1953" s="6">
        <v>173.88</v>
      </c>
    </row>
    <row r="1954" spans="1:3">
      <c r="A1954" s="4" t="s">
        <v>1953</v>
      </c>
      <c r="B1954" s="5">
        <v>424</v>
      </c>
      <c r="C1954" s="6">
        <v>0</v>
      </c>
    </row>
    <row r="1955" spans="1:3">
      <c r="A1955" s="4" t="s">
        <v>1954</v>
      </c>
      <c r="B1955" s="5">
        <v>181</v>
      </c>
      <c r="C1955" s="6">
        <v>0</v>
      </c>
    </row>
    <row r="1956" spans="1:3">
      <c r="A1956" s="4" t="s">
        <v>1955</v>
      </c>
      <c r="B1956" s="5">
        <v>584</v>
      </c>
      <c r="C1956" s="6">
        <v>0</v>
      </c>
    </row>
    <row r="1957" spans="1:3">
      <c r="A1957" s="4" t="s">
        <v>1956</v>
      </c>
      <c r="B1957" s="5">
        <v>216</v>
      </c>
      <c r="C1957" s="6">
        <v>44.9</v>
      </c>
    </row>
    <row r="1958" spans="1:3">
      <c r="A1958" s="4" t="s">
        <v>1957</v>
      </c>
      <c r="B1958" s="5">
        <v>60</v>
      </c>
      <c r="C1958" s="6">
        <v>38.25</v>
      </c>
    </row>
    <row r="1959" spans="1:3">
      <c r="A1959" s="4" t="s">
        <v>1958</v>
      </c>
      <c r="B1959" s="5">
        <v>105</v>
      </c>
      <c r="C1959" s="6">
        <v>0</v>
      </c>
    </row>
    <row r="1960" spans="1:3">
      <c r="A1960" s="4" t="s">
        <v>1959</v>
      </c>
      <c r="B1960" s="5">
        <v>347</v>
      </c>
      <c r="C1960" s="6">
        <v>0</v>
      </c>
    </row>
    <row r="1961" spans="1:3">
      <c r="A1961" s="4" t="s">
        <v>1960</v>
      </c>
      <c r="B1961" s="5">
        <v>214</v>
      </c>
      <c r="C1961" s="6">
        <v>0</v>
      </c>
    </row>
    <row r="1962" spans="1:3">
      <c r="A1962" s="4" t="s">
        <v>1961</v>
      </c>
      <c r="B1962" s="5">
        <v>414</v>
      </c>
      <c r="C1962" s="6">
        <v>0</v>
      </c>
    </row>
    <row r="1963" spans="1:3">
      <c r="A1963" s="4" t="s">
        <v>1962</v>
      </c>
      <c r="B1963" s="5">
        <v>381</v>
      </c>
      <c r="C1963" s="6">
        <v>0</v>
      </c>
    </row>
    <row r="1964" spans="1:3">
      <c r="A1964" s="4" t="s">
        <v>1963</v>
      </c>
      <c r="B1964" s="5">
        <v>38</v>
      </c>
      <c r="C1964" s="6">
        <v>0</v>
      </c>
    </row>
    <row r="1965" spans="1:3">
      <c r="A1965" s="4" t="s">
        <v>1964</v>
      </c>
      <c r="B1965" s="5">
        <v>56</v>
      </c>
      <c r="C1965" s="6">
        <v>0</v>
      </c>
    </row>
    <row r="1966" spans="1:3">
      <c r="A1966" s="4" t="s">
        <v>1965</v>
      </c>
      <c r="B1966" s="5">
        <v>239</v>
      </c>
      <c r="C1966" s="6">
        <v>0</v>
      </c>
    </row>
    <row r="1967" spans="1:3">
      <c r="A1967" s="4" t="s">
        <v>1966</v>
      </c>
      <c r="B1967" s="5">
        <v>91</v>
      </c>
      <c r="C1967" s="6">
        <v>0</v>
      </c>
    </row>
    <row r="1968" spans="1:3">
      <c r="A1968" s="4" t="s">
        <v>1967</v>
      </c>
      <c r="B1968" s="5">
        <v>492</v>
      </c>
      <c r="C1968" s="6">
        <v>25.08</v>
      </c>
    </row>
    <row r="1969" spans="1:3">
      <c r="A1969" s="4" t="s">
        <v>1968</v>
      </c>
      <c r="B1969" s="5">
        <v>189</v>
      </c>
      <c r="C1969" s="6">
        <v>81.239999999999995</v>
      </c>
    </row>
    <row r="1970" spans="1:3">
      <c r="A1970" s="4" t="s">
        <v>1969</v>
      </c>
      <c r="B1970" s="5">
        <v>283</v>
      </c>
      <c r="C1970" s="6">
        <v>18.21</v>
      </c>
    </row>
    <row r="1971" spans="1:3">
      <c r="A1971" s="4" t="s">
        <v>1970</v>
      </c>
      <c r="B1971" s="5">
        <v>146</v>
      </c>
      <c r="C1971" s="6">
        <v>294.45</v>
      </c>
    </row>
    <row r="1972" spans="1:3">
      <c r="A1972" s="4" t="s">
        <v>1971</v>
      </c>
      <c r="B1972" s="5">
        <v>307</v>
      </c>
      <c r="C1972" s="6">
        <v>0</v>
      </c>
    </row>
    <row r="1973" spans="1:3">
      <c r="A1973" s="4" t="s">
        <v>1972</v>
      </c>
      <c r="B1973" s="5">
        <v>218</v>
      </c>
      <c r="C1973" s="6">
        <v>363.48</v>
      </c>
    </row>
    <row r="1974" spans="1:3">
      <c r="A1974" s="4" t="s">
        <v>1973</v>
      </c>
      <c r="B1974" s="5">
        <v>127</v>
      </c>
      <c r="C1974" s="6">
        <v>316.81</v>
      </c>
    </row>
    <row r="1975" spans="1:3">
      <c r="A1975" s="4" t="s">
        <v>1974</v>
      </c>
      <c r="B1975" s="5">
        <v>447</v>
      </c>
      <c r="C1975" s="6">
        <v>0</v>
      </c>
    </row>
    <row r="1976" spans="1:3">
      <c r="A1976" s="4" t="s">
        <v>1975</v>
      </c>
      <c r="B1976" s="5">
        <v>333</v>
      </c>
      <c r="C1976" s="6">
        <v>0</v>
      </c>
    </row>
    <row r="1977" spans="1:3">
      <c r="A1977" s="4" t="s">
        <v>1976</v>
      </c>
      <c r="B1977" s="5">
        <v>136</v>
      </c>
      <c r="C1977" s="6">
        <v>236.6</v>
      </c>
    </row>
    <row r="1978" spans="1:3">
      <c r="A1978" s="4" t="s">
        <v>1977</v>
      </c>
      <c r="B1978" s="5">
        <v>180</v>
      </c>
      <c r="C1978" s="6">
        <v>300.57</v>
      </c>
    </row>
    <row r="1979" spans="1:3">
      <c r="A1979" s="4" t="s">
        <v>1978</v>
      </c>
      <c r="B1979" s="5">
        <v>411</v>
      </c>
      <c r="C1979" s="6">
        <v>0</v>
      </c>
    </row>
    <row r="1980" spans="1:3">
      <c r="A1980" s="4" t="s">
        <v>1979</v>
      </c>
      <c r="B1980" s="5">
        <v>56</v>
      </c>
      <c r="C1980" s="6">
        <v>0</v>
      </c>
    </row>
    <row r="1981" spans="1:3">
      <c r="A1981" s="4" t="s">
        <v>1980</v>
      </c>
      <c r="B1981" s="5">
        <v>77</v>
      </c>
      <c r="C1981" s="6">
        <v>29.11</v>
      </c>
    </row>
    <row r="1982" spans="1:3">
      <c r="A1982" s="4" t="s">
        <v>1981</v>
      </c>
      <c r="B1982" s="5">
        <v>275</v>
      </c>
      <c r="C1982" s="6">
        <v>0</v>
      </c>
    </row>
    <row r="1983" spans="1:3">
      <c r="A1983" s="4" t="s">
        <v>1982</v>
      </c>
      <c r="B1983" s="5">
        <v>193</v>
      </c>
      <c r="C1983" s="6">
        <v>134.13</v>
      </c>
    </row>
    <row r="1984" spans="1:3">
      <c r="A1984" s="4" t="s">
        <v>1983</v>
      </c>
      <c r="B1984" s="5">
        <v>235</v>
      </c>
      <c r="C1984" s="6">
        <v>0</v>
      </c>
    </row>
    <row r="1985" spans="1:3">
      <c r="A1985" s="4" t="s">
        <v>1984</v>
      </c>
      <c r="B1985" s="5">
        <v>170</v>
      </c>
      <c r="C1985" s="6">
        <v>299.43</v>
      </c>
    </row>
    <row r="1986" spans="1:3">
      <c r="A1986" s="4" t="s">
        <v>1985</v>
      </c>
      <c r="B1986" s="5">
        <v>81</v>
      </c>
      <c r="C1986" s="6">
        <v>26.09</v>
      </c>
    </row>
    <row r="1987" spans="1:3">
      <c r="A1987" s="4" t="s">
        <v>1986</v>
      </c>
      <c r="B1987" s="5">
        <v>214</v>
      </c>
      <c r="C1987" s="6">
        <v>110.93</v>
      </c>
    </row>
    <row r="1988" spans="1:3">
      <c r="A1988" s="4" t="s">
        <v>1987</v>
      </c>
      <c r="B1988" s="5">
        <v>129</v>
      </c>
      <c r="C1988" s="6">
        <v>0</v>
      </c>
    </row>
    <row r="1989" spans="1:3">
      <c r="A1989" s="4" t="s">
        <v>1988</v>
      </c>
      <c r="B1989" s="5">
        <v>178</v>
      </c>
      <c r="C1989" s="6">
        <v>0</v>
      </c>
    </row>
    <row r="1990" spans="1:3">
      <c r="A1990" s="4" t="s">
        <v>1989</v>
      </c>
      <c r="B1990" s="5">
        <v>191</v>
      </c>
      <c r="C1990" s="6">
        <v>132.97</v>
      </c>
    </row>
    <row r="1991" spans="1:3">
      <c r="A1991" s="4" t="s">
        <v>1990</v>
      </c>
      <c r="B1991" s="5">
        <v>79</v>
      </c>
      <c r="C1991" s="6">
        <v>1.07</v>
      </c>
    </row>
    <row r="1992" spans="1:3">
      <c r="A1992" s="4" t="s">
        <v>1991</v>
      </c>
      <c r="B1992" s="5">
        <v>189</v>
      </c>
      <c r="C1992" s="6">
        <v>137.76</v>
      </c>
    </row>
    <row r="1993" spans="1:3">
      <c r="A1993" s="4" t="s">
        <v>1992</v>
      </c>
      <c r="B1993" s="5">
        <v>155</v>
      </c>
      <c r="C1993" s="6">
        <v>0</v>
      </c>
    </row>
    <row r="1994" spans="1:3">
      <c r="A1994" s="4" t="s">
        <v>1993</v>
      </c>
      <c r="B1994" s="5">
        <v>77</v>
      </c>
      <c r="C1994" s="6">
        <v>0</v>
      </c>
    </row>
    <row r="1995" spans="1:3">
      <c r="A1995" s="4" t="s">
        <v>1994</v>
      </c>
      <c r="B1995" s="5">
        <v>405</v>
      </c>
      <c r="C1995" s="6">
        <v>849.82</v>
      </c>
    </row>
    <row r="1996" spans="1:3">
      <c r="A1996" s="4" t="s">
        <v>1995</v>
      </c>
      <c r="B1996" s="5">
        <v>703</v>
      </c>
      <c r="C1996" s="6">
        <v>0</v>
      </c>
    </row>
    <row r="1997" spans="1:3">
      <c r="A1997" s="4" t="s">
        <v>1996</v>
      </c>
      <c r="B1997" s="5">
        <v>244</v>
      </c>
      <c r="C1997" s="6">
        <v>0</v>
      </c>
    </row>
    <row r="1998" spans="1:3">
      <c r="A1998" s="4" t="s">
        <v>1997</v>
      </c>
      <c r="B1998" s="5">
        <v>210</v>
      </c>
      <c r="C1998" s="6">
        <v>80.2</v>
      </c>
    </row>
    <row r="1999" spans="1:3">
      <c r="A1999" s="4" t="s">
        <v>1998</v>
      </c>
      <c r="B1999" s="5">
        <v>340</v>
      </c>
      <c r="C1999" s="6">
        <v>0</v>
      </c>
    </row>
    <row r="2000" spans="1:3">
      <c r="A2000" s="4" t="s">
        <v>1999</v>
      </c>
      <c r="B2000" s="5">
        <v>239</v>
      </c>
      <c r="C2000" s="6">
        <v>0</v>
      </c>
    </row>
    <row r="2001" spans="1:3">
      <c r="A2001" s="4" t="s">
        <v>2000</v>
      </c>
      <c r="B2001" s="5">
        <v>287</v>
      </c>
      <c r="C2001" s="6">
        <v>0</v>
      </c>
    </row>
    <row r="2002" spans="1:3">
      <c r="A2002" s="4" t="s">
        <v>2001</v>
      </c>
      <c r="B2002" s="5">
        <v>276</v>
      </c>
      <c r="C2002" s="6">
        <v>0</v>
      </c>
    </row>
    <row r="2003" spans="1:3">
      <c r="A2003" s="4" t="s">
        <v>2002</v>
      </c>
      <c r="B2003" s="5">
        <v>438</v>
      </c>
      <c r="C2003" s="6">
        <v>0</v>
      </c>
    </row>
    <row r="2004" spans="1:3">
      <c r="A2004" s="4" t="s">
        <v>2003</v>
      </c>
      <c r="B2004" s="5">
        <v>189</v>
      </c>
      <c r="C2004" s="6">
        <v>0</v>
      </c>
    </row>
    <row r="2005" spans="1:3">
      <c r="A2005" s="4" t="s">
        <v>2004</v>
      </c>
      <c r="B2005" s="5">
        <v>183</v>
      </c>
      <c r="C2005" s="6">
        <v>0</v>
      </c>
    </row>
    <row r="2006" spans="1:3">
      <c r="A2006" s="4" t="s">
        <v>2005</v>
      </c>
      <c r="B2006" s="5">
        <v>119</v>
      </c>
      <c r="C2006" s="6">
        <v>0</v>
      </c>
    </row>
    <row r="2007" spans="1:3">
      <c r="A2007" s="4" t="s">
        <v>2006</v>
      </c>
      <c r="B2007" s="5">
        <v>145</v>
      </c>
      <c r="C2007" s="6">
        <v>38.32</v>
      </c>
    </row>
    <row r="2008" spans="1:3">
      <c r="A2008" s="4" t="s">
        <v>2007</v>
      </c>
      <c r="B2008" s="5">
        <v>204</v>
      </c>
      <c r="C2008" s="6">
        <v>52.89</v>
      </c>
    </row>
    <row r="2009" spans="1:3">
      <c r="A2009" s="4" t="s">
        <v>2008</v>
      </c>
      <c r="B2009" s="5">
        <v>232</v>
      </c>
      <c r="C2009" s="6">
        <v>0</v>
      </c>
    </row>
    <row r="2010" spans="1:3">
      <c r="A2010" s="4" t="s">
        <v>2009</v>
      </c>
      <c r="B2010" s="5">
        <v>397</v>
      </c>
      <c r="C2010" s="6">
        <v>0</v>
      </c>
    </row>
    <row r="2011" spans="1:3">
      <c r="A2011" s="4" t="s">
        <v>2010</v>
      </c>
      <c r="B2011" s="5">
        <v>124</v>
      </c>
      <c r="C2011" s="6">
        <v>218.88</v>
      </c>
    </row>
    <row r="2012" spans="1:3">
      <c r="A2012" s="4" t="s">
        <v>2011</v>
      </c>
      <c r="B2012" s="5">
        <v>185</v>
      </c>
      <c r="C2012" s="6">
        <v>507.77</v>
      </c>
    </row>
    <row r="2013" spans="1:3">
      <c r="A2013" s="4" t="s">
        <v>2012</v>
      </c>
      <c r="B2013" s="5">
        <v>143</v>
      </c>
      <c r="C2013" s="6">
        <v>51.27</v>
      </c>
    </row>
    <row r="2014" spans="1:3">
      <c r="A2014" s="4" t="s">
        <v>2013</v>
      </c>
      <c r="B2014" s="5">
        <v>168</v>
      </c>
      <c r="C2014" s="6">
        <v>0</v>
      </c>
    </row>
    <row r="2015" spans="1:3">
      <c r="A2015" s="4" t="s">
        <v>2014</v>
      </c>
      <c r="B2015" s="5">
        <v>57</v>
      </c>
      <c r="C2015" s="6">
        <v>0</v>
      </c>
    </row>
    <row r="2016" spans="1:3">
      <c r="A2016" s="4" t="s">
        <v>2015</v>
      </c>
      <c r="B2016" s="5">
        <v>41</v>
      </c>
      <c r="C2016" s="6">
        <v>28.24</v>
      </c>
    </row>
    <row r="2017" spans="1:3">
      <c r="A2017" s="4" t="s">
        <v>2016</v>
      </c>
      <c r="B2017" s="5">
        <v>100</v>
      </c>
      <c r="C2017" s="6">
        <v>0</v>
      </c>
    </row>
    <row r="2018" spans="1:3">
      <c r="A2018" s="4" t="s">
        <v>2017</v>
      </c>
      <c r="B2018" s="5">
        <v>245</v>
      </c>
      <c r="C2018" s="6">
        <v>49.21</v>
      </c>
    </row>
    <row r="2019" spans="1:3">
      <c r="A2019" s="4" t="s">
        <v>2018</v>
      </c>
      <c r="B2019" s="5">
        <v>235</v>
      </c>
      <c r="C2019" s="6">
        <v>0</v>
      </c>
    </row>
    <row r="2020" spans="1:3">
      <c r="A2020" s="4" t="s">
        <v>2019</v>
      </c>
      <c r="B2020" s="5">
        <v>251</v>
      </c>
      <c r="C2020" s="6">
        <v>334.18</v>
      </c>
    </row>
    <row r="2021" spans="1:3">
      <c r="A2021" s="4" t="s">
        <v>2020</v>
      </c>
      <c r="B2021" s="5">
        <v>213</v>
      </c>
      <c r="C2021" s="6">
        <v>0</v>
      </c>
    </row>
    <row r="2022" spans="1:3">
      <c r="A2022" s="4" t="s">
        <v>2021</v>
      </c>
      <c r="B2022" s="5">
        <v>76</v>
      </c>
      <c r="C2022" s="6">
        <v>49.56</v>
      </c>
    </row>
    <row r="2023" spans="1:3">
      <c r="A2023" s="4" t="s">
        <v>2022</v>
      </c>
      <c r="B2023" s="5">
        <v>260</v>
      </c>
      <c r="C2023" s="6">
        <v>184.05</v>
      </c>
    </row>
    <row r="2024" spans="1:3">
      <c r="A2024" s="4" t="s">
        <v>2023</v>
      </c>
      <c r="B2024" s="5">
        <v>199</v>
      </c>
      <c r="C2024" s="6">
        <v>0</v>
      </c>
    </row>
    <row r="2025" spans="1:3">
      <c r="A2025" s="4" t="s">
        <v>2024</v>
      </c>
      <c r="B2025" s="5">
        <v>70</v>
      </c>
      <c r="C2025" s="6">
        <v>0</v>
      </c>
    </row>
    <row r="2026" spans="1:3">
      <c r="A2026" s="4" t="s">
        <v>2025</v>
      </c>
      <c r="B2026" s="5">
        <v>276</v>
      </c>
      <c r="C2026" s="6">
        <v>232.97</v>
      </c>
    </row>
    <row r="2027" spans="1:3">
      <c r="A2027" s="4" t="s">
        <v>2026</v>
      </c>
      <c r="B2027" s="5">
        <v>140</v>
      </c>
      <c r="C2027" s="6">
        <v>103.49</v>
      </c>
    </row>
    <row r="2028" spans="1:3">
      <c r="A2028" s="4" t="s">
        <v>2027</v>
      </c>
      <c r="B2028" s="5">
        <v>648</v>
      </c>
      <c r="C2028" s="6">
        <v>0</v>
      </c>
    </row>
    <row r="2029" spans="1:3">
      <c r="A2029" s="4" t="s">
        <v>2028</v>
      </c>
      <c r="B2029" s="5">
        <v>389</v>
      </c>
      <c r="C2029" s="6">
        <v>0</v>
      </c>
    </row>
    <row r="2030" spans="1:3">
      <c r="A2030" s="4" t="s">
        <v>2029</v>
      </c>
      <c r="B2030" s="5">
        <v>210</v>
      </c>
      <c r="C2030" s="6">
        <v>0</v>
      </c>
    </row>
    <row r="2031" spans="1:3">
      <c r="A2031" s="4" t="s">
        <v>2030</v>
      </c>
      <c r="B2031" s="5">
        <v>101</v>
      </c>
      <c r="C2031" s="6">
        <v>33.6</v>
      </c>
    </row>
    <row r="2032" spans="1:3">
      <c r="A2032" s="4" t="s">
        <v>2031</v>
      </c>
      <c r="B2032" s="5">
        <v>157</v>
      </c>
      <c r="C2032" s="6">
        <v>0</v>
      </c>
    </row>
    <row r="2033" spans="1:3">
      <c r="A2033" s="4" t="s">
        <v>2032</v>
      </c>
      <c r="B2033" s="5">
        <v>471</v>
      </c>
      <c r="C2033" s="6">
        <v>0</v>
      </c>
    </row>
    <row r="2034" spans="1:3">
      <c r="A2034" s="4" t="s">
        <v>2033</v>
      </c>
      <c r="B2034" s="5">
        <v>387</v>
      </c>
      <c r="C2034" s="6">
        <v>0</v>
      </c>
    </row>
    <row r="2035" spans="1:3">
      <c r="A2035" s="4" t="s">
        <v>2034</v>
      </c>
      <c r="B2035" s="5">
        <v>201</v>
      </c>
      <c r="C2035" s="6">
        <v>0</v>
      </c>
    </row>
    <row r="2036" spans="1:3">
      <c r="A2036" s="4" t="s">
        <v>2035</v>
      </c>
      <c r="B2036" s="5">
        <v>382</v>
      </c>
      <c r="C2036" s="6">
        <v>0</v>
      </c>
    </row>
    <row r="2037" spans="1:3">
      <c r="A2037" s="4" t="s">
        <v>2036</v>
      </c>
      <c r="B2037" s="5">
        <v>193</v>
      </c>
      <c r="C2037" s="6">
        <v>104.51</v>
      </c>
    </row>
    <row r="2038" spans="1:3">
      <c r="A2038" s="4" t="s">
        <v>2037</v>
      </c>
      <c r="B2038" s="5">
        <v>301</v>
      </c>
      <c r="C2038" s="6">
        <v>0</v>
      </c>
    </row>
    <row r="2039" spans="1:3">
      <c r="A2039" s="4" t="s">
        <v>2038</v>
      </c>
      <c r="B2039" s="5">
        <v>596</v>
      </c>
      <c r="C2039" s="6">
        <v>10.3</v>
      </c>
    </row>
    <row r="2040" spans="1:3">
      <c r="A2040" s="4" t="s">
        <v>2039</v>
      </c>
      <c r="B2040" s="5">
        <v>212</v>
      </c>
      <c r="C2040" s="6">
        <v>39.99</v>
      </c>
    </row>
    <row r="2041" spans="1:3">
      <c r="A2041" s="4" t="s">
        <v>2040</v>
      </c>
      <c r="B2041" s="5">
        <v>495</v>
      </c>
      <c r="C2041" s="6">
        <v>0</v>
      </c>
    </row>
    <row r="2042" spans="1:3">
      <c r="A2042" s="4" t="s">
        <v>2041</v>
      </c>
      <c r="B2042" s="5">
        <v>322</v>
      </c>
      <c r="C2042" s="6">
        <v>0</v>
      </c>
    </row>
    <row r="2043" spans="1:3">
      <c r="A2043" s="4" t="s">
        <v>2042</v>
      </c>
      <c r="B2043" s="5">
        <v>79</v>
      </c>
      <c r="C2043" s="6">
        <v>50.39</v>
      </c>
    </row>
    <row r="2044" spans="1:3">
      <c r="A2044" s="4" t="s">
        <v>2043</v>
      </c>
      <c r="B2044" s="5">
        <v>69</v>
      </c>
      <c r="C2044" s="6">
        <v>0</v>
      </c>
    </row>
    <row r="2045" spans="1:3">
      <c r="A2045" s="4" t="s">
        <v>2044</v>
      </c>
      <c r="B2045" s="5">
        <v>235</v>
      </c>
      <c r="C2045" s="6">
        <v>0</v>
      </c>
    </row>
    <row r="2046" spans="1:3">
      <c r="A2046" s="4" t="s">
        <v>2045</v>
      </c>
      <c r="B2046" s="5">
        <v>137</v>
      </c>
      <c r="C2046" s="6">
        <v>0</v>
      </c>
    </row>
    <row r="2047" spans="1:3">
      <c r="A2047" s="4" t="s">
        <v>2046</v>
      </c>
      <c r="B2047" s="5">
        <v>132</v>
      </c>
      <c r="C2047" s="6">
        <v>27.34</v>
      </c>
    </row>
    <row r="2048" spans="1:3">
      <c r="A2048" s="4" t="s">
        <v>2047</v>
      </c>
      <c r="B2048" s="5">
        <v>226</v>
      </c>
      <c r="C2048" s="6">
        <v>0</v>
      </c>
    </row>
    <row r="2049" spans="1:3">
      <c r="A2049" s="4" t="s">
        <v>2048</v>
      </c>
      <c r="B2049" s="5">
        <v>119</v>
      </c>
      <c r="C2049" s="6">
        <v>0</v>
      </c>
    </row>
    <row r="2050" spans="1:3">
      <c r="A2050" s="4" t="s">
        <v>2049</v>
      </c>
      <c r="B2050" s="5">
        <v>283</v>
      </c>
      <c r="C2050" s="6">
        <v>0</v>
      </c>
    </row>
    <row r="2051" spans="1:3">
      <c r="A2051" s="4" t="s">
        <v>2050</v>
      </c>
      <c r="B2051" s="5">
        <v>247</v>
      </c>
      <c r="C2051" s="6">
        <v>0</v>
      </c>
    </row>
    <row r="2052" spans="1:3">
      <c r="A2052" s="4" t="s">
        <v>2051</v>
      </c>
      <c r="B2052" s="5">
        <v>178</v>
      </c>
      <c r="C2052" s="6">
        <v>79.48</v>
      </c>
    </row>
    <row r="2053" spans="1:3">
      <c r="A2053" s="4" t="s">
        <v>2052</v>
      </c>
      <c r="B2053" s="5">
        <v>122</v>
      </c>
      <c r="C2053" s="6">
        <v>2.2000000000000002</v>
      </c>
    </row>
    <row r="2054" spans="1:3">
      <c r="A2054" s="4" t="s">
        <v>2053</v>
      </c>
      <c r="B2054" s="5">
        <v>175</v>
      </c>
      <c r="C2054" s="6">
        <v>0</v>
      </c>
    </row>
    <row r="2055" spans="1:3">
      <c r="A2055" s="4" t="s">
        <v>2054</v>
      </c>
      <c r="B2055" s="5">
        <v>295</v>
      </c>
      <c r="C2055" s="6">
        <v>0</v>
      </c>
    </row>
    <row r="2056" spans="1:3">
      <c r="A2056" s="4" t="s">
        <v>2055</v>
      </c>
      <c r="B2056" s="5">
        <v>148</v>
      </c>
      <c r="C2056" s="6">
        <v>0</v>
      </c>
    </row>
    <row r="2057" spans="1:3">
      <c r="A2057" s="4" t="s">
        <v>2056</v>
      </c>
      <c r="B2057" s="5">
        <v>205</v>
      </c>
      <c r="C2057" s="6">
        <v>0</v>
      </c>
    </row>
    <row r="2058" spans="1:3">
      <c r="A2058" s="4" t="s">
        <v>2057</v>
      </c>
      <c r="B2058" s="5">
        <v>237</v>
      </c>
      <c r="C2058" s="6">
        <v>0</v>
      </c>
    </row>
    <row r="2059" spans="1:3">
      <c r="A2059" s="4" t="s">
        <v>2058</v>
      </c>
      <c r="B2059" s="5">
        <v>85</v>
      </c>
      <c r="C2059" s="6">
        <v>0</v>
      </c>
    </row>
    <row r="2060" spans="1:3">
      <c r="A2060" s="4" t="s">
        <v>2059</v>
      </c>
      <c r="B2060" s="5">
        <v>321</v>
      </c>
      <c r="C2060" s="6">
        <v>0</v>
      </c>
    </row>
    <row r="2061" spans="1:3">
      <c r="A2061" s="4" t="s">
        <v>2060</v>
      </c>
      <c r="B2061" s="5">
        <v>123</v>
      </c>
      <c r="C2061" s="6">
        <v>0</v>
      </c>
    </row>
    <row r="2062" spans="1:3">
      <c r="A2062" s="4" t="s">
        <v>2061</v>
      </c>
      <c r="B2062" s="5">
        <v>68</v>
      </c>
      <c r="C2062" s="6">
        <v>0</v>
      </c>
    </row>
    <row r="2063" spans="1:3">
      <c r="A2063" s="4" t="s">
        <v>2062</v>
      </c>
      <c r="B2063" s="5">
        <v>376</v>
      </c>
      <c r="C2063" s="6">
        <v>879.28</v>
      </c>
    </row>
    <row r="2064" spans="1:3">
      <c r="A2064" s="4" t="s">
        <v>2063</v>
      </c>
      <c r="B2064" s="5">
        <v>129</v>
      </c>
      <c r="C2064" s="6">
        <v>0</v>
      </c>
    </row>
    <row r="2065" spans="1:3">
      <c r="A2065" s="4" t="s">
        <v>2064</v>
      </c>
      <c r="B2065" s="5">
        <v>125</v>
      </c>
      <c r="C2065" s="6">
        <v>0</v>
      </c>
    </row>
    <row r="2066" spans="1:3">
      <c r="A2066" s="4" t="s">
        <v>2065</v>
      </c>
      <c r="B2066" s="5">
        <v>30</v>
      </c>
      <c r="C2066" s="6">
        <v>23.33</v>
      </c>
    </row>
    <row r="2067" spans="1:3">
      <c r="A2067" s="4" t="s">
        <v>2066</v>
      </c>
      <c r="B2067" s="5">
        <v>273</v>
      </c>
      <c r="C2067" s="6">
        <v>0</v>
      </c>
    </row>
    <row r="2068" spans="1:3">
      <c r="A2068" s="4" t="s">
        <v>2067</v>
      </c>
      <c r="B2068" s="5">
        <v>360</v>
      </c>
      <c r="C2068" s="6">
        <v>0</v>
      </c>
    </row>
    <row r="2069" spans="1:3">
      <c r="A2069" s="4" t="s">
        <v>2068</v>
      </c>
      <c r="B2069" s="5">
        <v>125</v>
      </c>
      <c r="C2069" s="6">
        <v>0</v>
      </c>
    </row>
    <row r="2070" spans="1:3">
      <c r="A2070" s="4" t="s">
        <v>2069</v>
      </c>
      <c r="B2070" s="5">
        <v>239</v>
      </c>
      <c r="C2070" s="6">
        <v>0.57999999999999996</v>
      </c>
    </row>
    <row r="2071" spans="1:3">
      <c r="A2071" s="4" t="s">
        <v>2070</v>
      </c>
      <c r="B2071" s="5">
        <v>374</v>
      </c>
      <c r="C2071" s="6">
        <v>155.35</v>
      </c>
    </row>
    <row r="2072" spans="1:3">
      <c r="A2072" s="4" t="s">
        <v>2071</v>
      </c>
      <c r="B2072" s="5">
        <v>299</v>
      </c>
      <c r="C2072" s="6">
        <v>236.18</v>
      </c>
    </row>
    <row r="2073" spans="1:3">
      <c r="A2073" s="4" t="s">
        <v>2072</v>
      </c>
      <c r="B2073" s="5">
        <v>152</v>
      </c>
      <c r="C2073" s="6">
        <v>0</v>
      </c>
    </row>
    <row r="2074" spans="1:3">
      <c r="A2074" s="4" t="s">
        <v>2073</v>
      </c>
      <c r="B2074" s="5">
        <v>127</v>
      </c>
      <c r="C2074" s="6">
        <v>82.74</v>
      </c>
    </row>
    <row r="2075" spans="1:3">
      <c r="A2075" s="4" t="s">
        <v>2074</v>
      </c>
      <c r="B2075" s="5">
        <v>412</v>
      </c>
      <c r="C2075" s="6">
        <v>0</v>
      </c>
    </row>
    <row r="2076" spans="1:3">
      <c r="A2076" s="4" t="s">
        <v>2075</v>
      </c>
      <c r="B2076" s="5">
        <v>182</v>
      </c>
      <c r="C2076" s="6">
        <v>79.45</v>
      </c>
    </row>
    <row r="2077" spans="1:3">
      <c r="A2077" s="4" t="s">
        <v>2076</v>
      </c>
      <c r="B2077" s="5">
        <v>242</v>
      </c>
      <c r="C2077" s="6">
        <v>0</v>
      </c>
    </row>
    <row r="2078" spans="1:3">
      <c r="A2078" s="4" t="s">
        <v>2077</v>
      </c>
      <c r="B2078" s="5">
        <v>337</v>
      </c>
      <c r="C2078" s="6">
        <v>0</v>
      </c>
    </row>
    <row r="2079" spans="1:3">
      <c r="A2079" s="4" t="s">
        <v>2078</v>
      </c>
      <c r="B2079" s="5">
        <v>452</v>
      </c>
      <c r="C2079" s="6">
        <v>0</v>
      </c>
    </row>
    <row r="2080" spans="1:3">
      <c r="A2080" s="4" t="s">
        <v>2079</v>
      </c>
      <c r="B2080" s="5">
        <v>363</v>
      </c>
      <c r="C2080" s="6">
        <v>0</v>
      </c>
    </row>
    <row r="2081" spans="1:3">
      <c r="A2081" s="4" t="s">
        <v>2080</v>
      </c>
      <c r="B2081" s="5">
        <v>426</v>
      </c>
      <c r="C2081" s="6">
        <v>0</v>
      </c>
    </row>
    <row r="2082" spans="1:3">
      <c r="A2082" s="4" t="s">
        <v>2081</v>
      </c>
      <c r="B2082" s="5">
        <v>217</v>
      </c>
      <c r="C2082" s="6">
        <v>0</v>
      </c>
    </row>
    <row r="2083" spans="1:3">
      <c r="A2083" s="4" t="s">
        <v>2082</v>
      </c>
      <c r="B2083" s="5">
        <v>209</v>
      </c>
      <c r="C2083" s="6">
        <v>0</v>
      </c>
    </row>
    <row r="2084" spans="1:3">
      <c r="A2084" s="4" t="s">
        <v>2083</v>
      </c>
      <c r="B2084" s="5">
        <v>76</v>
      </c>
      <c r="C2084" s="6">
        <v>0</v>
      </c>
    </row>
    <row r="2085" spans="1:3">
      <c r="A2085" s="4" t="s">
        <v>2084</v>
      </c>
      <c r="B2085" s="5">
        <v>329</v>
      </c>
      <c r="C2085" s="6">
        <v>0</v>
      </c>
    </row>
    <row r="2086" spans="1:3">
      <c r="A2086" s="4" t="s">
        <v>2085</v>
      </c>
      <c r="B2086" s="5">
        <v>153</v>
      </c>
      <c r="C2086" s="6">
        <v>0</v>
      </c>
    </row>
    <row r="2087" spans="1:3">
      <c r="A2087" s="4" t="s">
        <v>2086</v>
      </c>
      <c r="B2087" s="5">
        <v>116</v>
      </c>
      <c r="C2087" s="6">
        <v>0</v>
      </c>
    </row>
    <row r="2088" spans="1:3">
      <c r="A2088" s="4" t="s">
        <v>2087</v>
      </c>
      <c r="B2088" s="5">
        <v>326</v>
      </c>
      <c r="C2088" s="6">
        <v>101.31</v>
      </c>
    </row>
    <row r="2089" spans="1:3">
      <c r="A2089" s="4" t="s">
        <v>2088</v>
      </c>
      <c r="B2089" s="5">
        <v>327</v>
      </c>
      <c r="C2089" s="6">
        <v>0</v>
      </c>
    </row>
    <row r="2090" spans="1:3">
      <c r="A2090" s="4" t="s">
        <v>2089</v>
      </c>
      <c r="B2090" s="5">
        <v>177</v>
      </c>
      <c r="C2090" s="6">
        <v>86.46</v>
      </c>
    </row>
    <row r="2091" spans="1:3">
      <c r="A2091" s="4" t="s">
        <v>2090</v>
      </c>
      <c r="B2091" s="5">
        <v>182</v>
      </c>
      <c r="C2091" s="6">
        <v>0</v>
      </c>
    </row>
    <row r="2092" spans="1:3">
      <c r="A2092" s="4" t="s">
        <v>2091</v>
      </c>
      <c r="B2092" s="5">
        <v>74</v>
      </c>
      <c r="C2092" s="6">
        <v>191.02</v>
      </c>
    </row>
    <row r="2093" spans="1:3">
      <c r="A2093" s="4" t="s">
        <v>2092</v>
      </c>
      <c r="B2093" s="5">
        <v>64</v>
      </c>
      <c r="C2093" s="6">
        <v>61.85</v>
      </c>
    </row>
    <row r="2094" spans="1:3">
      <c r="A2094" s="4" t="s">
        <v>2093</v>
      </c>
      <c r="B2094" s="5">
        <v>291</v>
      </c>
      <c r="C2094" s="6">
        <v>144.04</v>
      </c>
    </row>
    <row r="2095" spans="1:3">
      <c r="A2095" s="4" t="s">
        <v>2094</v>
      </c>
      <c r="B2095" s="5">
        <v>81</v>
      </c>
      <c r="C2095" s="6">
        <v>0</v>
      </c>
    </row>
    <row r="2096" spans="1:3">
      <c r="A2096" s="4" t="s">
        <v>2095</v>
      </c>
      <c r="B2096" s="5">
        <v>140</v>
      </c>
      <c r="C2096" s="6">
        <v>28.82</v>
      </c>
    </row>
    <row r="2097" spans="1:3">
      <c r="A2097" s="4" t="s">
        <v>2096</v>
      </c>
      <c r="B2097" s="5">
        <v>164</v>
      </c>
      <c r="C2097" s="6">
        <v>0</v>
      </c>
    </row>
    <row r="2098" spans="1:3">
      <c r="A2098" s="4" t="s">
        <v>2097</v>
      </c>
      <c r="B2098" s="5">
        <v>122</v>
      </c>
      <c r="C2098" s="6">
        <v>73.05</v>
      </c>
    </row>
    <row r="2099" spans="1:3">
      <c r="A2099" s="4" t="s">
        <v>2098</v>
      </c>
      <c r="B2099" s="5">
        <v>411</v>
      </c>
      <c r="C2099" s="6">
        <v>0</v>
      </c>
    </row>
    <row r="2100" spans="1:3">
      <c r="A2100" s="4" t="s">
        <v>2099</v>
      </c>
      <c r="B2100" s="5">
        <v>217</v>
      </c>
      <c r="C2100" s="6">
        <v>76.58</v>
      </c>
    </row>
    <row r="2101" spans="1:3">
      <c r="A2101" s="4" t="s">
        <v>2100</v>
      </c>
      <c r="B2101" s="5">
        <v>203</v>
      </c>
      <c r="C2101" s="6">
        <v>0</v>
      </c>
    </row>
    <row r="2102" spans="1:3">
      <c r="A2102" s="4" t="s">
        <v>2101</v>
      </c>
      <c r="B2102" s="5">
        <v>214</v>
      </c>
      <c r="C2102" s="6">
        <v>0</v>
      </c>
    </row>
    <row r="2103" spans="1:3">
      <c r="A2103" s="4" t="s">
        <v>2102</v>
      </c>
      <c r="B2103" s="5">
        <v>100</v>
      </c>
      <c r="C2103" s="6">
        <v>10.08</v>
      </c>
    </row>
    <row r="2104" spans="1:3">
      <c r="A2104" s="4" t="s">
        <v>2103</v>
      </c>
      <c r="B2104" s="5">
        <v>264</v>
      </c>
      <c r="C2104" s="6">
        <v>117.54</v>
      </c>
    </row>
    <row r="2105" spans="1:3">
      <c r="A2105" s="4" t="s">
        <v>2104</v>
      </c>
      <c r="B2105" s="5">
        <v>38</v>
      </c>
      <c r="C2105" s="6">
        <v>7.98</v>
      </c>
    </row>
    <row r="2106" spans="1:3">
      <c r="A2106" s="4" t="s">
        <v>2105</v>
      </c>
      <c r="B2106" s="5">
        <v>220</v>
      </c>
      <c r="C2106" s="6">
        <v>48.88</v>
      </c>
    </row>
    <row r="2107" spans="1:3">
      <c r="A2107" s="4" t="s">
        <v>2106</v>
      </c>
      <c r="B2107" s="5">
        <v>326</v>
      </c>
      <c r="C2107" s="6">
        <v>0</v>
      </c>
    </row>
    <row r="2108" spans="1:3">
      <c r="A2108" s="4" t="s">
        <v>2107</v>
      </c>
      <c r="B2108" s="5">
        <v>141</v>
      </c>
      <c r="C2108" s="6">
        <v>194.22</v>
      </c>
    </row>
    <row r="2109" spans="1:3">
      <c r="A2109" s="4" t="s">
        <v>2108</v>
      </c>
      <c r="B2109" s="5">
        <v>139</v>
      </c>
      <c r="C2109" s="6">
        <v>0</v>
      </c>
    </row>
    <row r="2110" spans="1:3">
      <c r="A2110" s="4" t="s">
        <v>2109</v>
      </c>
      <c r="B2110" s="5">
        <v>82</v>
      </c>
      <c r="C2110" s="6">
        <v>170.73</v>
      </c>
    </row>
    <row r="2111" spans="1:3">
      <c r="A2111" s="4" t="s">
        <v>2110</v>
      </c>
      <c r="B2111" s="5">
        <v>432</v>
      </c>
      <c r="C2111" s="6">
        <v>0</v>
      </c>
    </row>
    <row r="2112" spans="1:3">
      <c r="A2112" s="4" t="s">
        <v>2111</v>
      </c>
      <c r="B2112" s="5">
        <v>71</v>
      </c>
      <c r="C2112" s="6">
        <v>81.73</v>
      </c>
    </row>
    <row r="2113" spans="1:3">
      <c r="A2113" s="4" t="s">
        <v>2112</v>
      </c>
      <c r="B2113" s="5">
        <v>338</v>
      </c>
      <c r="C2113" s="6">
        <v>0</v>
      </c>
    </row>
    <row r="2114" spans="1:3">
      <c r="A2114" s="4" t="s">
        <v>2113</v>
      </c>
      <c r="B2114" s="5">
        <v>284</v>
      </c>
      <c r="C2114" s="6">
        <v>286.23</v>
      </c>
    </row>
    <row r="2115" spans="1:3">
      <c r="A2115" s="4" t="s">
        <v>2114</v>
      </c>
      <c r="B2115" s="5">
        <v>232</v>
      </c>
      <c r="C2115" s="6">
        <v>0</v>
      </c>
    </row>
    <row r="2116" spans="1:3">
      <c r="A2116" s="4" t="s">
        <v>2115</v>
      </c>
      <c r="B2116" s="5">
        <v>238</v>
      </c>
      <c r="C2116" s="6">
        <v>0</v>
      </c>
    </row>
    <row r="2117" spans="1:3">
      <c r="A2117" s="4" t="s">
        <v>2116</v>
      </c>
      <c r="B2117" s="5">
        <v>215</v>
      </c>
      <c r="C2117" s="6">
        <v>0</v>
      </c>
    </row>
    <row r="2118" spans="1:3">
      <c r="A2118" s="4" t="s">
        <v>2117</v>
      </c>
      <c r="B2118" s="5">
        <v>228</v>
      </c>
      <c r="C2118" s="6">
        <v>13.36</v>
      </c>
    </row>
    <row r="2119" spans="1:3">
      <c r="A2119" s="4" t="s">
        <v>2118</v>
      </c>
      <c r="B2119" s="5">
        <v>237</v>
      </c>
      <c r="C2119" s="6">
        <v>0</v>
      </c>
    </row>
    <row r="2120" spans="1:3">
      <c r="A2120" s="4" t="s">
        <v>2119</v>
      </c>
      <c r="B2120" s="5">
        <v>178</v>
      </c>
      <c r="C2120" s="6">
        <v>0</v>
      </c>
    </row>
    <row r="2121" spans="1:3">
      <c r="A2121" s="4" t="s">
        <v>2120</v>
      </c>
      <c r="B2121" s="5">
        <v>81</v>
      </c>
      <c r="C2121" s="6">
        <v>0</v>
      </c>
    </row>
    <row r="2122" spans="1:3">
      <c r="A2122" s="4" t="s">
        <v>2121</v>
      </c>
      <c r="B2122" s="5">
        <v>152</v>
      </c>
      <c r="C2122" s="6">
        <v>42.13</v>
      </c>
    </row>
    <row r="2123" spans="1:3">
      <c r="A2123" s="4" t="s">
        <v>2122</v>
      </c>
      <c r="B2123" s="5">
        <v>240</v>
      </c>
      <c r="C2123" s="6">
        <v>31.18</v>
      </c>
    </row>
    <row r="2124" spans="1:3">
      <c r="A2124" s="4" t="s">
        <v>2123</v>
      </c>
      <c r="B2124" s="5">
        <v>111</v>
      </c>
      <c r="C2124" s="6">
        <v>1.99</v>
      </c>
    </row>
    <row r="2125" spans="1:3">
      <c r="A2125" s="4" t="s">
        <v>2124</v>
      </c>
      <c r="B2125" s="5">
        <v>243</v>
      </c>
      <c r="C2125" s="6">
        <v>110.78</v>
      </c>
    </row>
    <row r="2126" spans="1:3">
      <c r="A2126" s="4" t="s">
        <v>2125</v>
      </c>
      <c r="B2126" s="5">
        <v>236</v>
      </c>
      <c r="C2126" s="6">
        <v>8.51</v>
      </c>
    </row>
    <row r="2127" spans="1:3">
      <c r="A2127" s="4" t="s">
        <v>2126</v>
      </c>
      <c r="B2127" s="5">
        <v>222</v>
      </c>
      <c r="C2127" s="6">
        <v>0</v>
      </c>
    </row>
    <row r="2128" spans="1:3">
      <c r="A2128" s="4" t="s">
        <v>2127</v>
      </c>
      <c r="B2128" s="5">
        <v>416</v>
      </c>
      <c r="C2128" s="6">
        <v>0</v>
      </c>
    </row>
    <row r="2129" spans="1:3">
      <c r="A2129" s="4" t="s">
        <v>2128</v>
      </c>
      <c r="B2129" s="5">
        <v>126</v>
      </c>
      <c r="C2129" s="6">
        <v>78.739999999999995</v>
      </c>
    </row>
    <row r="2130" spans="1:3">
      <c r="A2130" s="4" t="s">
        <v>2129</v>
      </c>
      <c r="B2130" s="5">
        <v>226</v>
      </c>
      <c r="C2130" s="6">
        <v>66.89</v>
      </c>
    </row>
    <row r="2131" spans="1:3">
      <c r="A2131" s="4" t="s">
        <v>2130</v>
      </c>
      <c r="B2131" s="5">
        <v>137</v>
      </c>
      <c r="C2131" s="6">
        <v>0</v>
      </c>
    </row>
    <row r="2132" spans="1:3">
      <c r="A2132" s="4" t="s">
        <v>2131</v>
      </c>
      <c r="B2132" s="5">
        <v>358</v>
      </c>
      <c r="C2132" s="6">
        <v>0</v>
      </c>
    </row>
    <row r="2133" spans="1:3">
      <c r="A2133" s="4" t="s">
        <v>2132</v>
      </c>
      <c r="B2133" s="5">
        <v>164</v>
      </c>
      <c r="C2133" s="6">
        <v>0</v>
      </c>
    </row>
    <row r="2134" spans="1:3">
      <c r="A2134" s="4" t="s">
        <v>2133</v>
      </c>
      <c r="B2134" s="5">
        <v>117</v>
      </c>
      <c r="C2134" s="6">
        <v>0</v>
      </c>
    </row>
    <row r="2135" spans="1:3">
      <c r="A2135" s="4" t="s">
        <v>2134</v>
      </c>
      <c r="B2135" s="5">
        <v>133</v>
      </c>
      <c r="C2135" s="6">
        <v>2.5499999999999998</v>
      </c>
    </row>
    <row r="2136" spans="1:3">
      <c r="A2136" s="4" t="s">
        <v>2135</v>
      </c>
      <c r="B2136" s="5">
        <v>157</v>
      </c>
      <c r="C2136" s="6">
        <v>20.7</v>
      </c>
    </row>
    <row r="2137" spans="1:3">
      <c r="A2137" s="4" t="s">
        <v>2136</v>
      </c>
      <c r="B2137" s="5">
        <v>240</v>
      </c>
      <c r="C2137" s="6">
        <v>0</v>
      </c>
    </row>
    <row r="2138" spans="1:3">
      <c r="A2138" s="4" t="s">
        <v>2137</v>
      </c>
      <c r="B2138" s="5">
        <v>221</v>
      </c>
      <c r="C2138" s="6">
        <v>511.11</v>
      </c>
    </row>
    <row r="2139" spans="1:3">
      <c r="A2139" s="4" t="s">
        <v>2138</v>
      </c>
      <c r="B2139" s="5">
        <v>266</v>
      </c>
      <c r="C2139" s="6">
        <v>0</v>
      </c>
    </row>
    <row r="2140" spans="1:3">
      <c r="A2140" s="4" t="s">
        <v>2139</v>
      </c>
      <c r="B2140" s="5">
        <v>148</v>
      </c>
      <c r="C2140" s="6">
        <v>0</v>
      </c>
    </row>
    <row r="2141" spans="1:3">
      <c r="A2141" s="4" t="s">
        <v>2140</v>
      </c>
      <c r="B2141" s="5">
        <v>320</v>
      </c>
      <c r="C2141" s="6">
        <v>0</v>
      </c>
    </row>
    <row r="2142" spans="1:3">
      <c r="A2142" s="4" t="s">
        <v>2141</v>
      </c>
      <c r="B2142" s="5">
        <v>63</v>
      </c>
      <c r="C2142" s="6">
        <v>0</v>
      </c>
    </row>
    <row r="2143" spans="1:3">
      <c r="A2143" s="4" t="s">
        <v>2142</v>
      </c>
      <c r="B2143" s="5">
        <v>118</v>
      </c>
      <c r="C2143" s="6">
        <v>6.16</v>
      </c>
    </row>
    <row r="2144" spans="1:3">
      <c r="A2144" s="4" t="s">
        <v>2143</v>
      </c>
      <c r="B2144" s="5">
        <v>173</v>
      </c>
      <c r="C2144" s="6">
        <v>60.84</v>
      </c>
    </row>
    <row r="2145" spans="1:3">
      <c r="A2145" s="4" t="s">
        <v>2144</v>
      </c>
      <c r="B2145" s="5">
        <v>174</v>
      </c>
      <c r="C2145" s="6">
        <v>61.99</v>
      </c>
    </row>
    <row r="2146" spans="1:3">
      <c r="A2146" s="4" t="s">
        <v>2145</v>
      </c>
      <c r="B2146" s="5">
        <v>188</v>
      </c>
      <c r="C2146" s="6">
        <v>189.7</v>
      </c>
    </row>
    <row r="2147" spans="1:3">
      <c r="A2147" s="4" t="s">
        <v>2146</v>
      </c>
      <c r="B2147" s="5">
        <v>167</v>
      </c>
      <c r="C2147" s="6">
        <v>0</v>
      </c>
    </row>
    <row r="2148" spans="1:3">
      <c r="A2148" s="4" t="s">
        <v>2147</v>
      </c>
      <c r="B2148" s="5">
        <v>562</v>
      </c>
      <c r="C2148" s="6">
        <v>32.75</v>
      </c>
    </row>
    <row r="2149" spans="1:3">
      <c r="A2149" s="4" t="s">
        <v>2148</v>
      </c>
      <c r="B2149" s="5">
        <v>450</v>
      </c>
      <c r="C2149" s="6">
        <v>0</v>
      </c>
    </row>
    <row r="2150" spans="1:3">
      <c r="A2150" s="4" t="s">
        <v>2149</v>
      </c>
      <c r="B2150" s="5">
        <v>221</v>
      </c>
      <c r="C2150" s="6">
        <v>20.28</v>
      </c>
    </row>
    <row r="2151" spans="1:3">
      <c r="A2151" s="4" t="s">
        <v>2150</v>
      </c>
      <c r="B2151" s="5">
        <v>270</v>
      </c>
      <c r="C2151" s="6">
        <v>139.81</v>
      </c>
    </row>
    <row r="2152" spans="1:3">
      <c r="A2152" s="4" t="s">
        <v>2151</v>
      </c>
      <c r="B2152" s="5">
        <v>163</v>
      </c>
      <c r="C2152" s="6">
        <v>0</v>
      </c>
    </row>
    <row r="2153" spans="1:3">
      <c r="A2153" s="4" t="s">
        <v>2152</v>
      </c>
      <c r="B2153" s="5">
        <v>130</v>
      </c>
      <c r="C2153" s="6">
        <v>0</v>
      </c>
    </row>
    <row r="2154" spans="1:3">
      <c r="A2154" s="4" t="s">
        <v>2153</v>
      </c>
      <c r="B2154" s="5">
        <v>328</v>
      </c>
      <c r="C2154" s="6">
        <v>0</v>
      </c>
    </row>
    <row r="2155" spans="1:3">
      <c r="A2155" s="4" t="s">
        <v>2154</v>
      </c>
      <c r="B2155" s="5">
        <v>365</v>
      </c>
      <c r="C2155" s="6">
        <v>0</v>
      </c>
    </row>
    <row r="2156" spans="1:3">
      <c r="A2156" s="4" t="s">
        <v>2155</v>
      </c>
      <c r="B2156" s="5">
        <v>356</v>
      </c>
      <c r="C2156" s="6">
        <v>0</v>
      </c>
    </row>
    <row r="2157" spans="1:3">
      <c r="A2157" s="4" t="s">
        <v>2156</v>
      </c>
      <c r="B2157" s="5">
        <v>246</v>
      </c>
      <c r="C2157" s="6">
        <v>4.84</v>
      </c>
    </row>
    <row r="2158" spans="1:3">
      <c r="A2158" s="4" t="s">
        <v>2157</v>
      </c>
      <c r="B2158" s="5">
        <v>141</v>
      </c>
      <c r="C2158" s="6">
        <v>0</v>
      </c>
    </row>
    <row r="2159" spans="1:3">
      <c r="A2159" s="4" t="s">
        <v>2158</v>
      </c>
      <c r="B2159" s="5">
        <v>226</v>
      </c>
      <c r="C2159" s="6">
        <v>0</v>
      </c>
    </row>
    <row r="2160" spans="1:3">
      <c r="A2160" s="4" t="s">
        <v>2159</v>
      </c>
      <c r="B2160" s="5">
        <v>303</v>
      </c>
      <c r="C2160" s="6">
        <v>0</v>
      </c>
    </row>
    <row r="2161" spans="1:3">
      <c r="A2161" s="4" t="s">
        <v>2160</v>
      </c>
      <c r="B2161" s="5">
        <v>484</v>
      </c>
      <c r="C2161" s="6">
        <v>0</v>
      </c>
    </row>
    <row r="2162" spans="1:3">
      <c r="A2162" s="4" t="s">
        <v>2161</v>
      </c>
      <c r="B2162" s="5">
        <v>374</v>
      </c>
      <c r="C2162" s="6">
        <v>0</v>
      </c>
    </row>
    <row r="2163" spans="1:3">
      <c r="A2163" s="4" t="s">
        <v>2162</v>
      </c>
      <c r="B2163" s="5">
        <v>237</v>
      </c>
      <c r="C2163" s="6">
        <v>0</v>
      </c>
    </row>
    <row r="2164" spans="1:3">
      <c r="A2164" s="4" t="s">
        <v>2163</v>
      </c>
      <c r="B2164" s="5">
        <v>81</v>
      </c>
      <c r="C2164" s="6">
        <v>140.51</v>
      </c>
    </row>
    <row r="2165" spans="1:3">
      <c r="A2165" s="4" t="s">
        <v>2164</v>
      </c>
      <c r="B2165" s="5">
        <v>109</v>
      </c>
      <c r="C2165" s="6">
        <v>176.62</v>
      </c>
    </row>
    <row r="2166" spans="1:3">
      <c r="A2166" s="4" t="s">
        <v>2165</v>
      </c>
      <c r="B2166" s="5">
        <v>315</v>
      </c>
      <c r="C2166" s="6">
        <v>715.18</v>
      </c>
    </row>
    <row r="2167" spans="1:3">
      <c r="A2167" s="4" t="s">
        <v>2166</v>
      </c>
      <c r="B2167" s="5">
        <v>265</v>
      </c>
      <c r="C2167" s="6">
        <v>0</v>
      </c>
    </row>
    <row r="2168" spans="1:3">
      <c r="A2168" s="4" t="s">
        <v>2167</v>
      </c>
      <c r="B2168" s="5">
        <v>262</v>
      </c>
      <c r="C2168" s="6">
        <v>0</v>
      </c>
    </row>
    <row r="2169" spans="1:3">
      <c r="A2169" s="4" t="s">
        <v>2168</v>
      </c>
      <c r="B2169" s="5">
        <v>384</v>
      </c>
      <c r="C2169" s="6">
        <v>162.52000000000001</v>
      </c>
    </row>
    <row r="2170" spans="1:3">
      <c r="A2170" s="4" t="s">
        <v>2169</v>
      </c>
      <c r="B2170" s="5">
        <v>102</v>
      </c>
      <c r="C2170" s="6">
        <v>47.59</v>
      </c>
    </row>
    <row r="2171" spans="1:3">
      <c r="A2171" s="4" t="s">
        <v>2170</v>
      </c>
      <c r="B2171" s="5">
        <v>373</v>
      </c>
      <c r="C2171" s="6">
        <v>0</v>
      </c>
    </row>
    <row r="2172" spans="1:3">
      <c r="A2172" s="4" t="s">
        <v>2171</v>
      </c>
      <c r="B2172" s="5">
        <v>286</v>
      </c>
      <c r="C2172" s="6">
        <v>0</v>
      </c>
    </row>
    <row r="2173" spans="1:3">
      <c r="A2173" s="4" t="s">
        <v>2172</v>
      </c>
      <c r="B2173" s="5">
        <v>287</v>
      </c>
      <c r="C2173" s="6">
        <v>14.49</v>
      </c>
    </row>
    <row r="2174" spans="1:3">
      <c r="A2174" s="4" t="s">
        <v>2173</v>
      </c>
      <c r="B2174" s="5">
        <v>178</v>
      </c>
      <c r="C2174" s="6">
        <v>35.32</v>
      </c>
    </row>
    <row r="2175" spans="1:3">
      <c r="A2175" s="4" t="s">
        <v>2174</v>
      </c>
      <c r="B2175" s="5">
        <v>395</v>
      </c>
      <c r="C2175" s="6">
        <v>0</v>
      </c>
    </row>
    <row r="2176" spans="1:3">
      <c r="A2176" s="4" t="s">
        <v>2175</v>
      </c>
      <c r="B2176" s="5">
        <v>411</v>
      </c>
      <c r="C2176" s="6">
        <v>0</v>
      </c>
    </row>
    <row r="2177" spans="1:3">
      <c r="A2177" s="4" t="s">
        <v>2176</v>
      </c>
      <c r="B2177" s="5">
        <v>573</v>
      </c>
      <c r="C2177" s="6">
        <v>0</v>
      </c>
    </row>
    <row r="2178" spans="1:3">
      <c r="A2178" s="4" t="s">
        <v>2177</v>
      </c>
      <c r="B2178" s="5">
        <v>355</v>
      </c>
      <c r="C2178" s="6">
        <v>0</v>
      </c>
    </row>
    <row r="2179" spans="1:3">
      <c r="A2179" s="4" t="s">
        <v>2178</v>
      </c>
      <c r="B2179" s="5">
        <v>297</v>
      </c>
      <c r="C2179" s="6">
        <v>0</v>
      </c>
    </row>
    <row r="2180" spans="1:3">
      <c r="A2180" s="4" t="s">
        <v>2179</v>
      </c>
      <c r="B2180" s="5">
        <v>121</v>
      </c>
      <c r="C2180" s="6">
        <v>0</v>
      </c>
    </row>
    <row r="2181" spans="1:3">
      <c r="A2181" s="4" t="s">
        <v>2180</v>
      </c>
      <c r="B2181" s="5">
        <v>206</v>
      </c>
      <c r="C2181" s="6">
        <v>0</v>
      </c>
    </row>
    <row r="2182" spans="1:3">
      <c r="A2182" s="4" t="s">
        <v>2181</v>
      </c>
      <c r="B2182" s="5">
        <v>492</v>
      </c>
      <c r="C2182" s="6">
        <v>0</v>
      </c>
    </row>
    <row r="2183" spans="1:3">
      <c r="A2183" s="4" t="s">
        <v>2182</v>
      </c>
      <c r="B2183" s="5">
        <v>386</v>
      </c>
      <c r="C2183" s="6">
        <v>0</v>
      </c>
    </row>
    <row r="2184" spans="1:3">
      <c r="A2184" s="4" t="s">
        <v>2183</v>
      </c>
      <c r="B2184" s="5">
        <v>250</v>
      </c>
      <c r="C2184" s="6">
        <v>0</v>
      </c>
    </row>
    <row r="2185" spans="1:3">
      <c r="A2185" s="4" t="s">
        <v>2184</v>
      </c>
      <c r="B2185" s="5">
        <v>124</v>
      </c>
      <c r="C2185" s="6">
        <v>0</v>
      </c>
    </row>
    <row r="2186" spans="1:3">
      <c r="A2186" s="4" t="s">
        <v>2185</v>
      </c>
      <c r="B2186" s="5">
        <v>224</v>
      </c>
      <c r="C2186" s="6">
        <v>0</v>
      </c>
    </row>
    <row r="2187" spans="1:3">
      <c r="A2187" s="4" t="s">
        <v>2186</v>
      </c>
      <c r="B2187" s="5">
        <v>157</v>
      </c>
      <c r="C2187" s="6">
        <v>13.27</v>
      </c>
    </row>
    <row r="2188" spans="1:3">
      <c r="A2188" s="4" t="s">
        <v>2187</v>
      </c>
      <c r="B2188" s="5">
        <v>176</v>
      </c>
      <c r="C2188" s="6">
        <v>335.63</v>
      </c>
    </row>
    <row r="2189" spans="1:3">
      <c r="A2189" s="4" t="s">
        <v>2188</v>
      </c>
      <c r="B2189" s="5">
        <v>160</v>
      </c>
      <c r="C2189" s="6">
        <v>4.18</v>
      </c>
    </row>
    <row r="2190" spans="1:3">
      <c r="A2190" s="4" t="s">
        <v>2189</v>
      </c>
      <c r="B2190" s="5">
        <v>257</v>
      </c>
      <c r="C2190" s="6">
        <v>0</v>
      </c>
    </row>
    <row r="2191" spans="1:3">
      <c r="A2191" s="4" t="s">
        <v>2190</v>
      </c>
      <c r="B2191" s="5">
        <v>319</v>
      </c>
      <c r="C2191" s="6">
        <v>0</v>
      </c>
    </row>
    <row r="2192" spans="1:3">
      <c r="A2192" s="4" t="s">
        <v>2191</v>
      </c>
      <c r="B2192" s="5">
        <v>187</v>
      </c>
      <c r="C2192" s="6">
        <v>0</v>
      </c>
    </row>
    <row r="2193" spans="1:3">
      <c r="A2193" s="4" t="s">
        <v>2192</v>
      </c>
      <c r="B2193" s="5">
        <v>259</v>
      </c>
      <c r="C2193" s="6">
        <v>0</v>
      </c>
    </row>
    <row r="2194" spans="1:3">
      <c r="A2194" s="4" t="s">
        <v>2193</v>
      </c>
      <c r="B2194" s="5">
        <v>203</v>
      </c>
      <c r="C2194" s="6">
        <v>296.04000000000002</v>
      </c>
    </row>
    <row r="2195" spans="1:3">
      <c r="A2195" s="4" t="s">
        <v>2194</v>
      </c>
      <c r="B2195" s="5">
        <v>272</v>
      </c>
      <c r="C2195" s="6">
        <v>239.56</v>
      </c>
    </row>
    <row r="2196" spans="1:3">
      <c r="A2196" s="4" t="s">
        <v>2195</v>
      </c>
      <c r="B2196" s="5">
        <v>262</v>
      </c>
      <c r="C2196" s="6">
        <v>2.71</v>
      </c>
    </row>
    <row r="2197" spans="1:3">
      <c r="A2197" s="4" t="s">
        <v>2196</v>
      </c>
      <c r="B2197" s="5">
        <v>399</v>
      </c>
      <c r="C2197" s="6">
        <v>440.57</v>
      </c>
    </row>
    <row r="2198" spans="1:3">
      <c r="A2198" s="4" t="s">
        <v>2197</v>
      </c>
      <c r="B2198" s="5">
        <v>408</v>
      </c>
      <c r="C2198" s="6">
        <v>0</v>
      </c>
    </row>
    <row r="2199" spans="1:3">
      <c r="A2199" s="4" t="s">
        <v>2198</v>
      </c>
      <c r="B2199" s="5">
        <v>197</v>
      </c>
      <c r="C2199" s="6">
        <v>27.91</v>
      </c>
    </row>
    <row r="2200" spans="1:3">
      <c r="A2200" s="4" t="s">
        <v>2199</v>
      </c>
      <c r="B2200" s="5">
        <v>335</v>
      </c>
      <c r="C2200" s="6">
        <v>0</v>
      </c>
    </row>
    <row r="2201" spans="1:3">
      <c r="A2201" s="4" t="s">
        <v>2200</v>
      </c>
      <c r="B2201" s="5">
        <v>255</v>
      </c>
      <c r="C2201" s="6">
        <v>22.49</v>
      </c>
    </row>
    <row r="2202" spans="1:3">
      <c r="A2202" s="4" t="s">
        <v>2201</v>
      </c>
      <c r="B2202" s="5">
        <v>333</v>
      </c>
      <c r="C2202" s="6">
        <v>0</v>
      </c>
    </row>
    <row r="2203" spans="1:3">
      <c r="A2203" s="4" t="s">
        <v>2202</v>
      </c>
      <c r="B2203" s="5">
        <v>231</v>
      </c>
      <c r="C2203" s="6">
        <v>0</v>
      </c>
    </row>
    <row r="2204" spans="1:3">
      <c r="A2204" s="4" t="s">
        <v>2203</v>
      </c>
      <c r="B2204" s="5">
        <v>475</v>
      </c>
      <c r="C2204" s="6">
        <v>17.02</v>
      </c>
    </row>
    <row r="2205" spans="1:3">
      <c r="A2205" s="4" t="s">
        <v>2204</v>
      </c>
      <c r="B2205" s="5">
        <v>278</v>
      </c>
      <c r="C2205" s="6">
        <v>0</v>
      </c>
    </row>
    <row r="2206" spans="1:3">
      <c r="A2206" s="4" t="s">
        <v>2205</v>
      </c>
      <c r="B2206" s="5">
        <v>169</v>
      </c>
      <c r="C2206" s="6">
        <v>175.75</v>
      </c>
    </row>
    <row r="2207" spans="1:3">
      <c r="A2207" s="4" t="s">
        <v>2206</v>
      </c>
      <c r="B2207" s="5">
        <v>481</v>
      </c>
      <c r="C2207" s="6">
        <v>0</v>
      </c>
    </row>
    <row r="2208" spans="1:3">
      <c r="A2208" s="4" t="s">
        <v>2207</v>
      </c>
      <c r="B2208" s="5">
        <v>55</v>
      </c>
      <c r="C2208" s="6">
        <v>0</v>
      </c>
    </row>
    <row r="2209" spans="1:3">
      <c r="A2209" s="4" t="s">
        <v>2208</v>
      </c>
      <c r="B2209" s="5">
        <v>108</v>
      </c>
      <c r="C2209" s="6">
        <v>0</v>
      </c>
    </row>
    <row r="2210" spans="1:3">
      <c r="A2210" s="4" t="s">
        <v>2209</v>
      </c>
      <c r="B2210" s="5">
        <v>187</v>
      </c>
      <c r="C2210" s="6">
        <v>0</v>
      </c>
    </row>
    <row r="2211" spans="1:3">
      <c r="A2211" s="4" t="s">
        <v>2210</v>
      </c>
      <c r="B2211" s="5">
        <v>200</v>
      </c>
      <c r="C2211" s="6">
        <v>4.59</v>
      </c>
    </row>
    <row r="2212" spans="1:3">
      <c r="A2212" s="4" t="s">
        <v>2211</v>
      </c>
      <c r="B2212" s="5">
        <v>298</v>
      </c>
      <c r="C2212" s="6">
        <v>0</v>
      </c>
    </row>
    <row r="2213" spans="1:3">
      <c r="A2213" s="4" t="s">
        <v>2212</v>
      </c>
      <c r="B2213" s="5">
        <v>370</v>
      </c>
      <c r="C2213" s="6">
        <v>0</v>
      </c>
    </row>
    <row r="2214" spans="1:3">
      <c r="A2214" s="4" t="s">
        <v>2213</v>
      </c>
      <c r="B2214" s="5">
        <v>276</v>
      </c>
      <c r="C2214" s="6">
        <v>0</v>
      </c>
    </row>
    <row r="2215" spans="1:3">
      <c r="A2215" s="4" t="s">
        <v>2214</v>
      </c>
      <c r="B2215" s="5">
        <v>477</v>
      </c>
      <c r="C2215" s="6">
        <v>0</v>
      </c>
    </row>
    <row r="2216" spans="1:3">
      <c r="A2216" s="4" t="s">
        <v>2215</v>
      </c>
      <c r="B2216" s="5">
        <v>82</v>
      </c>
      <c r="C2216" s="6">
        <v>0</v>
      </c>
    </row>
    <row r="2217" spans="1:3">
      <c r="A2217" s="4" t="s">
        <v>2216</v>
      </c>
      <c r="B2217" s="5">
        <v>394</v>
      </c>
      <c r="C2217" s="6">
        <v>0</v>
      </c>
    </row>
    <row r="2218" spans="1:3">
      <c r="A2218" s="4" t="s">
        <v>2217</v>
      </c>
      <c r="B2218" s="5">
        <v>379</v>
      </c>
      <c r="C2218" s="6">
        <v>0</v>
      </c>
    </row>
    <row r="2219" spans="1:3">
      <c r="A2219" s="4" t="s">
        <v>2218</v>
      </c>
      <c r="B2219" s="5">
        <v>330</v>
      </c>
      <c r="C2219" s="6">
        <v>0</v>
      </c>
    </row>
    <row r="2220" spans="1:3">
      <c r="A2220" s="4" t="s">
        <v>2219</v>
      </c>
      <c r="B2220" s="5">
        <v>356</v>
      </c>
      <c r="C2220" s="6">
        <v>0</v>
      </c>
    </row>
    <row r="2221" spans="1:3">
      <c r="A2221" s="4" t="s">
        <v>2220</v>
      </c>
      <c r="B2221" s="5">
        <v>327</v>
      </c>
      <c r="C2221" s="6">
        <v>0</v>
      </c>
    </row>
    <row r="2222" spans="1:3">
      <c r="A2222" s="4" t="s">
        <v>2221</v>
      </c>
      <c r="B2222" s="5">
        <v>178</v>
      </c>
      <c r="C2222" s="6">
        <v>0</v>
      </c>
    </row>
    <row r="2223" spans="1:3">
      <c r="A2223" s="4" t="s">
        <v>2222</v>
      </c>
      <c r="B2223" s="5">
        <v>189</v>
      </c>
      <c r="C2223" s="6">
        <v>430.04</v>
      </c>
    </row>
    <row r="2224" spans="1:3">
      <c r="A2224" s="4" t="s">
        <v>2223</v>
      </c>
      <c r="B2224" s="5">
        <v>192</v>
      </c>
      <c r="C2224" s="6">
        <v>34.090000000000003</v>
      </c>
    </row>
    <row r="2225" spans="1:3">
      <c r="A2225" s="4" t="s">
        <v>2224</v>
      </c>
      <c r="B2225" s="5">
        <v>176</v>
      </c>
      <c r="C2225" s="6">
        <v>1.53</v>
      </c>
    </row>
    <row r="2226" spans="1:3">
      <c r="A2226" s="4" t="s">
        <v>2225</v>
      </c>
      <c r="B2226" s="5">
        <v>187</v>
      </c>
      <c r="C2226" s="6">
        <v>181.66</v>
      </c>
    </row>
    <row r="2227" spans="1:3">
      <c r="A2227" s="4" t="s">
        <v>2226</v>
      </c>
      <c r="B2227" s="5">
        <v>202</v>
      </c>
      <c r="C2227" s="6">
        <v>0</v>
      </c>
    </row>
    <row r="2228" spans="1:3">
      <c r="A2228" s="4" t="s">
        <v>2227</v>
      </c>
      <c r="B2228" s="5">
        <v>321</v>
      </c>
      <c r="C2228" s="6">
        <v>0</v>
      </c>
    </row>
    <row r="2229" spans="1:3">
      <c r="A2229" s="4" t="s">
        <v>2228</v>
      </c>
      <c r="B2229" s="5">
        <v>188</v>
      </c>
      <c r="C2229" s="6">
        <v>23.96</v>
      </c>
    </row>
    <row r="2230" spans="1:3">
      <c r="A2230" s="4" t="s">
        <v>2229</v>
      </c>
      <c r="B2230" s="5">
        <v>483</v>
      </c>
      <c r="C2230" s="6">
        <v>88.89</v>
      </c>
    </row>
    <row r="2231" spans="1:3">
      <c r="A2231" s="4" t="s">
        <v>2230</v>
      </c>
      <c r="B2231" s="5">
        <v>297</v>
      </c>
      <c r="C2231" s="6">
        <v>0</v>
      </c>
    </row>
    <row r="2232" spans="1:3">
      <c r="A2232" s="4" t="s">
        <v>2231</v>
      </c>
      <c r="B2232" s="5">
        <v>359</v>
      </c>
      <c r="C2232" s="6">
        <v>0</v>
      </c>
    </row>
    <row r="2233" spans="1:3">
      <c r="A2233" s="4" t="s">
        <v>2232</v>
      </c>
      <c r="B2233" s="5">
        <v>207</v>
      </c>
      <c r="C2233" s="6">
        <v>0</v>
      </c>
    </row>
    <row r="2234" spans="1:3">
      <c r="A2234" s="4" t="s">
        <v>2233</v>
      </c>
      <c r="B2234" s="5">
        <v>144</v>
      </c>
      <c r="C2234" s="6">
        <v>0.53</v>
      </c>
    </row>
    <row r="2235" spans="1:3">
      <c r="A2235" s="4" t="s">
        <v>2234</v>
      </c>
      <c r="B2235" s="5">
        <v>224</v>
      </c>
      <c r="C2235" s="6">
        <v>0</v>
      </c>
    </row>
    <row r="2236" spans="1:3">
      <c r="A2236" s="4" t="s">
        <v>2235</v>
      </c>
      <c r="B2236" s="5">
        <v>220</v>
      </c>
      <c r="C2236" s="6">
        <v>404.99</v>
      </c>
    </row>
    <row r="2237" spans="1:3">
      <c r="A2237" s="4" t="s">
        <v>2236</v>
      </c>
      <c r="B2237" s="5">
        <v>232</v>
      </c>
      <c r="C2237" s="6">
        <v>0</v>
      </c>
    </row>
    <row r="2238" spans="1:3">
      <c r="A2238" s="4" t="s">
        <v>2237</v>
      </c>
      <c r="B2238" s="5">
        <v>373</v>
      </c>
      <c r="C2238" s="6">
        <v>0</v>
      </c>
    </row>
    <row r="2239" spans="1:3">
      <c r="A2239" s="4" t="s">
        <v>2238</v>
      </c>
      <c r="B2239" s="5">
        <v>159</v>
      </c>
      <c r="C2239" s="6">
        <v>0</v>
      </c>
    </row>
    <row r="2240" spans="1:3">
      <c r="A2240" s="4" t="s">
        <v>2239</v>
      </c>
      <c r="B2240" s="5">
        <v>238</v>
      </c>
      <c r="C2240" s="6">
        <v>0</v>
      </c>
    </row>
    <row r="2241" spans="1:3">
      <c r="A2241" s="4" t="s">
        <v>2240</v>
      </c>
      <c r="B2241" s="5">
        <v>66</v>
      </c>
      <c r="C2241" s="6">
        <v>0</v>
      </c>
    </row>
    <row r="2242" spans="1:3">
      <c r="A2242" s="4" t="s">
        <v>2241</v>
      </c>
      <c r="B2242" s="5">
        <v>97</v>
      </c>
      <c r="C2242" s="6">
        <v>123.26</v>
      </c>
    </row>
    <row r="2243" spans="1:3">
      <c r="A2243" s="4" t="s">
        <v>2242</v>
      </c>
      <c r="B2243" s="5">
        <v>140</v>
      </c>
      <c r="C2243" s="6">
        <v>117.48</v>
      </c>
    </row>
    <row r="2244" spans="1:3">
      <c r="A2244" s="4" t="s">
        <v>2243</v>
      </c>
      <c r="B2244" s="5">
        <v>222</v>
      </c>
      <c r="C2244" s="6">
        <v>0</v>
      </c>
    </row>
    <row r="2245" spans="1:3">
      <c r="A2245" s="4" t="s">
        <v>2244</v>
      </c>
      <c r="B2245" s="5">
        <v>138</v>
      </c>
      <c r="C2245" s="6">
        <v>0</v>
      </c>
    </row>
    <row r="2246" spans="1:3">
      <c r="A2246" s="4" t="s">
        <v>2245</v>
      </c>
      <c r="B2246" s="5">
        <v>96</v>
      </c>
      <c r="C2246" s="6">
        <v>9.52</v>
      </c>
    </row>
    <row r="2247" spans="1:3">
      <c r="A2247" s="4" t="s">
        <v>2246</v>
      </c>
      <c r="B2247" s="5">
        <v>131</v>
      </c>
      <c r="C2247" s="6">
        <v>31.69</v>
      </c>
    </row>
    <row r="2248" spans="1:3">
      <c r="A2248" s="4" t="s">
        <v>2247</v>
      </c>
      <c r="B2248" s="5">
        <v>163</v>
      </c>
      <c r="C2248" s="6">
        <v>0</v>
      </c>
    </row>
    <row r="2249" spans="1:3">
      <c r="A2249" s="4" t="s">
        <v>2248</v>
      </c>
      <c r="B2249" s="5">
        <v>217</v>
      </c>
      <c r="C2249" s="6">
        <v>0</v>
      </c>
    </row>
    <row r="2250" spans="1:3">
      <c r="A2250" s="4" t="s">
        <v>2249</v>
      </c>
      <c r="B2250" s="5">
        <v>383</v>
      </c>
      <c r="C2250" s="6">
        <v>472.53</v>
      </c>
    </row>
    <row r="2251" spans="1:3">
      <c r="A2251" s="4" t="s">
        <v>2250</v>
      </c>
      <c r="B2251" s="5">
        <v>413</v>
      </c>
      <c r="C2251" s="6">
        <v>0</v>
      </c>
    </row>
    <row r="2252" spans="1:3">
      <c r="A2252" s="4" t="s">
        <v>2251</v>
      </c>
      <c r="B2252" s="5">
        <v>250</v>
      </c>
      <c r="C2252" s="6">
        <v>0</v>
      </c>
    </row>
    <row r="2253" spans="1:3">
      <c r="A2253" s="4" t="s">
        <v>2252</v>
      </c>
      <c r="B2253" s="5">
        <v>370</v>
      </c>
      <c r="C2253" s="6">
        <v>0</v>
      </c>
    </row>
    <row r="2254" spans="1:3">
      <c r="A2254" s="4" t="s">
        <v>2253</v>
      </c>
      <c r="B2254" s="5">
        <v>157</v>
      </c>
      <c r="C2254" s="6">
        <v>0</v>
      </c>
    </row>
    <row r="2255" spans="1:3">
      <c r="A2255" s="4" t="s">
        <v>2254</v>
      </c>
      <c r="B2255" s="5">
        <v>122</v>
      </c>
      <c r="C2255" s="6">
        <v>91.59</v>
      </c>
    </row>
    <row r="2256" spans="1:3">
      <c r="A2256" s="4" t="s">
        <v>2255</v>
      </c>
      <c r="B2256" s="5">
        <v>605</v>
      </c>
      <c r="C2256" s="6">
        <v>0</v>
      </c>
    </row>
    <row r="2257" spans="1:3">
      <c r="A2257" s="4" t="s">
        <v>2256</v>
      </c>
      <c r="B2257" s="5">
        <v>215</v>
      </c>
      <c r="C2257" s="6">
        <v>0</v>
      </c>
    </row>
    <row r="2258" spans="1:3">
      <c r="A2258" s="4" t="s">
        <v>2257</v>
      </c>
      <c r="B2258" s="5">
        <v>230</v>
      </c>
      <c r="C2258" s="6">
        <v>0</v>
      </c>
    </row>
    <row r="2259" spans="1:3">
      <c r="A2259" s="4" t="s">
        <v>2258</v>
      </c>
      <c r="B2259" s="5">
        <v>249</v>
      </c>
      <c r="C2259" s="6">
        <v>0</v>
      </c>
    </row>
    <row r="2260" spans="1:3">
      <c r="A2260" s="4" t="s">
        <v>2259</v>
      </c>
      <c r="B2260" s="5">
        <v>232</v>
      </c>
      <c r="C2260" s="6">
        <v>0</v>
      </c>
    </row>
    <row r="2261" spans="1:3">
      <c r="A2261" s="4" t="s">
        <v>2260</v>
      </c>
      <c r="B2261" s="5">
        <v>381</v>
      </c>
      <c r="C2261" s="6">
        <v>126.43</v>
      </c>
    </row>
    <row r="2262" spans="1:3">
      <c r="A2262" s="4" t="s">
        <v>2261</v>
      </c>
      <c r="B2262" s="5">
        <v>28</v>
      </c>
      <c r="C2262" s="6">
        <v>0</v>
      </c>
    </row>
    <row r="2263" spans="1:3">
      <c r="A2263" s="4" t="s">
        <v>2262</v>
      </c>
      <c r="B2263" s="5">
        <v>114</v>
      </c>
      <c r="C2263" s="6">
        <v>124.94</v>
      </c>
    </row>
    <row r="2264" spans="1:3">
      <c r="A2264" s="4" t="s">
        <v>2263</v>
      </c>
      <c r="B2264" s="5">
        <v>36</v>
      </c>
      <c r="C2264" s="6">
        <v>0</v>
      </c>
    </row>
    <row r="2265" spans="1:3">
      <c r="A2265" s="4" t="s">
        <v>2264</v>
      </c>
      <c r="B2265" s="5">
        <v>152</v>
      </c>
      <c r="C2265" s="6">
        <v>170.64</v>
      </c>
    </row>
    <row r="2266" spans="1:3">
      <c r="A2266" s="4" t="s">
        <v>2265</v>
      </c>
      <c r="B2266" s="5">
        <v>159</v>
      </c>
      <c r="C2266" s="6">
        <v>0</v>
      </c>
    </row>
    <row r="2267" spans="1:3">
      <c r="A2267" s="4" t="s">
        <v>2266</v>
      </c>
      <c r="B2267" s="5">
        <v>339</v>
      </c>
      <c r="C2267" s="6">
        <v>0</v>
      </c>
    </row>
    <row r="2268" spans="1:3">
      <c r="A2268" s="4" t="s">
        <v>2267</v>
      </c>
      <c r="B2268" s="5">
        <v>114</v>
      </c>
      <c r="C2268" s="6">
        <v>0</v>
      </c>
    </row>
    <row r="2269" spans="1:3">
      <c r="A2269" s="4" t="s">
        <v>2268</v>
      </c>
      <c r="B2269" s="5">
        <v>114</v>
      </c>
      <c r="C2269" s="6">
        <v>67.12</v>
      </c>
    </row>
    <row r="2270" spans="1:3">
      <c r="A2270" s="4" t="s">
        <v>2269</v>
      </c>
      <c r="B2270" s="5">
        <v>61</v>
      </c>
      <c r="C2270" s="6">
        <v>0</v>
      </c>
    </row>
    <row r="2271" spans="1:3">
      <c r="A2271" s="4" t="s">
        <v>2270</v>
      </c>
      <c r="B2271" s="5">
        <v>214</v>
      </c>
      <c r="C2271" s="6">
        <v>0</v>
      </c>
    </row>
    <row r="2272" spans="1:3">
      <c r="A2272" s="4" t="s">
        <v>2271</v>
      </c>
      <c r="B2272" s="5">
        <v>57</v>
      </c>
      <c r="C2272" s="6">
        <v>0</v>
      </c>
    </row>
    <row r="2273" spans="1:3">
      <c r="A2273" s="4" t="s">
        <v>2272</v>
      </c>
      <c r="B2273" s="5">
        <v>60</v>
      </c>
      <c r="C2273" s="6">
        <v>61.8</v>
      </c>
    </row>
    <row r="2274" spans="1:3">
      <c r="A2274" s="4" t="s">
        <v>2273</v>
      </c>
      <c r="B2274" s="5">
        <v>61</v>
      </c>
      <c r="C2274" s="6">
        <v>130.87</v>
      </c>
    </row>
    <row r="2275" spans="1:3">
      <c r="A2275" s="4" t="s">
        <v>2274</v>
      </c>
      <c r="B2275" s="5">
        <v>140</v>
      </c>
      <c r="C2275" s="6">
        <v>29.69</v>
      </c>
    </row>
    <row r="2276" spans="1:3">
      <c r="A2276" s="4" t="s">
        <v>2275</v>
      </c>
      <c r="B2276" s="5">
        <v>74</v>
      </c>
      <c r="C2276" s="6">
        <v>28.07</v>
      </c>
    </row>
    <row r="2277" spans="1:3">
      <c r="A2277" s="4" t="s">
        <v>2276</v>
      </c>
      <c r="B2277" s="5">
        <v>110</v>
      </c>
      <c r="C2277" s="6">
        <v>0</v>
      </c>
    </row>
    <row r="2278" spans="1:3">
      <c r="A2278" s="4" t="s">
        <v>2277</v>
      </c>
      <c r="B2278" s="5">
        <v>249</v>
      </c>
      <c r="C2278" s="6">
        <v>0</v>
      </c>
    </row>
    <row r="2279" spans="1:3">
      <c r="A2279" s="4" t="s">
        <v>2278</v>
      </c>
      <c r="B2279" s="5">
        <v>163</v>
      </c>
      <c r="C2279" s="6">
        <v>68.3</v>
      </c>
    </row>
    <row r="2280" spans="1:3">
      <c r="A2280" s="4" t="s">
        <v>2279</v>
      </c>
      <c r="B2280" s="5">
        <v>149</v>
      </c>
      <c r="C2280" s="6">
        <v>0</v>
      </c>
    </row>
    <row r="2281" spans="1:3">
      <c r="A2281" s="4" t="s">
        <v>2280</v>
      </c>
      <c r="B2281" s="5">
        <v>261</v>
      </c>
      <c r="C2281" s="6">
        <v>26.32</v>
      </c>
    </row>
    <row r="2282" spans="1:3">
      <c r="A2282" s="4" t="s">
        <v>2281</v>
      </c>
      <c r="B2282" s="5">
        <v>164</v>
      </c>
      <c r="C2282" s="6">
        <v>0</v>
      </c>
    </row>
    <row r="2283" spans="1:3">
      <c r="A2283" s="4" t="s">
        <v>2282</v>
      </c>
      <c r="B2283" s="5">
        <v>235</v>
      </c>
      <c r="C2283" s="6">
        <v>0</v>
      </c>
    </row>
    <row r="2284" spans="1:3">
      <c r="A2284" s="4" t="s">
        <v>2283</v>
      </c>
      <c r="B2284" s="5">
        <v>73</v>
      </c>
      <c r="C2284" s="6">
        <v>0</v>
      </c>
    </row>
    <row r="2285" spans="1:3">
      <c r="A2285" s="4" t="s">
        <v>2284</v>
      </c>
      <c r="B2285" s="5">
        <v>135</v>
      </c>
      <c r="C2285" s="6">
        <v>0</v>
      </c>
    </row>
    <row r="2286" spans="1:3">
      <c r="A2286" s="4" t="s">
        <v>2285</v>
      </c>
      <c r="B2286" s="5">
        <v>34</v>
      </c>
      <c r="C2286" s="6">
        <v>0</v>
      </c>
    </row>
    <row r="2287" spans="1:3">
      <c r="A2287" s="4" t="s">
        <v>2286</v>
      </c>
      <c r="B2287" s="5">
        <v>68</v>
      </c>
      <c r="C2287" s="6">
        <v>20.6</v>
      </c>
    </row>
    <row r="2288" spans="1:3">
      <c r="A2288" s="4" t="s">
        <v>2287</v>
      </c>
      <c r="B2288" s="5">
        <v>247</v>
      </c>
      <c r="C2288" s="6">
        <v>0</v>
      </c>
    </row>
    <row r="2289" spans="1:3">
      <c r="A2289" s="4" t="s">
        <v>2288</v>
      </c>
      <c r="B2289" s="5">
        <v>130</v>
      </c>
      <c r="C2289" s="6">
        <v>59.73</v>
      </c>
    </row>
    <row r="2290" spans="1:3">
      <c r="A2290" s="4" t="s">
        <v>2289</v>
      </c>
      <c r="B2290" s="5">
        <v>392</v>
      </c>
      <c r="C2290" s="6">
        <v>156.18</v>
      </c>
    </row>
    <row r="2291" spans="1:3">
      <c r="A2291" s="4" t="s">
        <v>2290</v>
      </c>
      <c r="B2291" s="5">
        <v>432</v>
      </c>
      <c r="C2291" s="6">
        <v>0</v>
      </c>
    </row>
    <row r="2292" spans="1:3">
      <c r="A2292" s="4" t="s">
        <v>2291</v>
      </c>
      <c r="B2292" s="5">
        <v>303</v>
      </c>
      <c r="C2292" s="6">
        <v>0</v>
      </c>
    </row>
    <row r="2293" spans="1:3">
      <c r="A2293" s="4" t="s">
        <v>2292</v>
      </c>
      <c r="B2293" s="5">
        <v>184</v>
      </c>
      <c r="C2293" s="6">
        <v>0</v>
      </c>
    </row>
    <row r="2294" spans="1:3">
      <c r="A2294" s="4" t="s">
        <v>2293</v>
      </c>
      <c r="B2294" s="5">
        <v>269</v>
      </c>
      <c r="C2294" s="6">
        <v>0</v>
      </c>
    </row>
    <row r="2295" spans="1:3">
      <c r="A2295" s="4" t="s">
        <v>2294</v>
      </c>
      <c r="B2295" s="5">
        <v>223</v>
      </c>
      <c r="C2295" s="6">
        <v>0</v>
      </c>
    </row>
    <row r="2296" spans="1:3">
      <c r="A2296" s="4" t="s">
        <v>2295</v>
      </c>
      <c r="B2296" s="5">
        <v>555</v>
      </c>
      <c r="C2296" s="6">
        <v>69.59</v>
      </c>
    </row>
    <row r="2297" spans="1:3">
      <c r="A2297" s="4" t="s">
        <v>2296</v>
      </c>
      <c r="B2297" s="5">
        <v>64</v>
      </c>
      <c r="C2297" s="6">
        <v>2.4</v>
      </c>
    </row>
    <row r="2298" spans="1:3">
      <c r="A2298" s="4" t="s">
        <v>2297</v>
      </c>
      <c r="B2298" s="5">
        <v>165</v>
      </c>
      <c r="C2298" s="6">
        <v>533.05999999999995</v>
      </c>
    </row>
    <row r="2299" spans="1:3">
      <c r="A2299" s="4" t="s">
        <v>2298</v>
      </c>
      <c r="B2299" s="5">
        <v>181</v>
      </c>
      <c r="C2299" s="6">
        <v>0</v>
      </c>
    </row>
    <row r="2300" spans="1:3">
      <c r="A2300" s="4" t="s">
        <v>2299</v>
      </c>
      <c r="B2300" s="5">
        <v>85</v>
      </c>
      <c r="C2300" s="6">
        <v>0</v>
      </c>
    </row>
    <row r="2301" spans="1:3">
      <c r="A2301" s="4" t="s">
        <v>2300</v>
      </c>
      <c r="B2301" s="5">
        <v>108</v>
      </c>
      <c r="C2301" s="6">
        <v>177.56</v>
      </c>
    </row>
    <row r="2302" spans="1:3">
      <c r="A2302" s="4" t="s">
        <v>2301</v>
      </c>
      <c r="B2302" s="5">
        <v>33</v>
      </c>
      <c r="C2302" s="6">
        <v>0</v>
      </c>
    </row>
    <row r="2303" spans="1:3">
      <c r="A2303" s="4" t="s">
        <v>2302</v>
      </c>
      <c r="B2303" s="5">
        <v>119</v>
      </c>
      <c r="C2303" s="6">
        <v>0</v>
      </c>
    </row>
    <row r="2304" spans="1:3">
      <c r="A2304" s="4" t="s">
        <v>2303</v>
      </c>
      <c r="B2304" s="5">
        <v>35</v>
      </c>
      <c r="C2304" s="6">
        <v>0</v>
      </c>
    </row>
    <row r="2305" spans="1:3">
      <c r="A2305" s="4" t="s">
        <v>2304</v>
      </c>
      <c r="B2305" s="5">
        <v>135</v>
      </c>
      <c r="C2305" s="6">
        <v>12.27</v>
      </c>
    </row>
    <row r="2306" spans="1:3">
      <c r="A2306" s="4" t="s">
        <v>2305</v>
      </c>
      <c r="B2306" s="5">
        <v>94</v>
      </c>
      <c r="C2306" s="6">
        <v>261.22000000000003</v>
      </c>
    </row>
    <row r="2307" spans="1:3">
      <c r="A2307" s="4" t="s">
        <v>2306</v>
      </c>
      <c r="B2307" s="5">
        <v>135</v>
      </c>
      <c r="C2307" s="6">
        <v>0</v>
      </c>
    </row>
    <row r="2308" spans="1:3">
      <c r="A2308" s="4" t="s">
        <v>2307</v>
      </c>
      <c r="B2308" s="5">
        <v>43</v>
      </c>
      <c r="C2308" s="6">
        <v>0</v>
      </c>
    </row>
    <row r="2309" spans="1:3">
      <c r="A2309" s="4" t="s">
        <v>2308</v>
      </c>
      <c r="B2309" s="5">
        <v>32</v>
      </c>
      <c r="C2309" s="6">
        <v>0</v>
      </c>
    </row>
    <row r="2310" spans="1:3">
      <c r="A2310" s="4" t="s">
        <v>2309</v>
      </c>
      <c r="B2310" s="5">
        <v>159</v>
      </c>
      <c r="C2310" s="6">
        <v>0</v>
      </c>
    </row>
    <row r="2311" spans="1:3">
      <c r="A2311" s="4" t="s">
        <v>2310</v>
      </c>
      <c r="B2311" s="5">
        <v>156</v>
      </c>
      <c r="C2311" s="6">
        <v>135.72</v>
      </c>
    </row>
    <row r="2312" spans="1:3">
      <c r="A2312" s="4" t="s">
        <v>2311</v>
      </c>
      <c r="B2312" s="5">
        <v>280</v>
      </c>
      <c r="C2312" s="6">
        <v>0</v>
      </c>
    </row>
    <row r="2313" spans="1:3">
      <c r="A2313" s="4" t="s">
        <v>2312</v>
      </c>
      <c r="B2313" s="5">
        <v>178</v>
      </c>
      <c r="C2313" s="6">
        <v>0.61</v>
      </c>
    </row>
    <row r="2314" spans="1:3">
      <c r="A2314" s="4" t="s">
        <v>2313</v>
      </c>
      <c r="B2314" s="5">
        <v>529</v>
      </c>
      <c r="C2314" s="6">
        <v>0</v>
      </c>
    </row>
    <row r="2315" spans="1:3">
      <c r="A2315" s="4" t="s">
        <v>2314</v>
      </c>
      <c r="B2315" s="5">
        <v>109</v>
      </c>
      <c r="C2315" s="6">
        <v>36.78</v>
      </c>
    </row>
    <row r="2316" spans="1:3">
      <c r="A2316" s="4" t="s">
        <v>2315</v>
      </c>
      <c r="B2316" s="5">
        <v>204</v>
      </c>
      <c r="C2316" s="6">
        <v>0</v>
      </c>
    </row>
    <row r="2317" spans="1:3">
      <c r="A2317" s="4" t="s">
        <v>2316</v>
      </c>
      <c r="B2317" s="5">
        <v>478</v>
      </c>
      <c r="C2317" s="6">
        <v>0</v>
      </c>
    </row>
    <row r="2318" spans="1:3">
      <c r="A2318" s="4" t="s">
        <v>2317</v>
      </c>
      <c r="B2318" s="5">
        <v>451</v>
      </c>
      <c r="C2318" s="6">
        <v>0</v>
      </c>
    </row>
    <row r="2319" spans="1:3">
      <c r="A2319" s="4" t="s">
        <v>2318</v>
      </c>
      <c r="B2319" s="5">
        <v>84</v>
      </c>
      <c r="C2319" s="6">
        <v>108.25</v>
      </c>
    </row>
    <row r="2320" spans="1:3">
      <c r="A2320" s="4" t="s">
        <v>2319</v>
      </c>
      <c r="B2320" s="5">
        <v>186</v>
      </c>
      <c r="C2320" s="6">
        <v>260.81</v>
      </c>
    </row>
    <row r="2321" spans="1:3">
      <c r="A2321" s="4" t="s">
        <v>2320</v>
      </c>
      <c r="B2321" s="5">
        <v>71</v>
      </c>
      <c r="C2321" s="6">
        <v>93.31</v>
      </c>
    </row>
    <row r="2322" spans="1:3">
      <c r="A2322" s="4" t="s">
        <v>2321</v>
      </c>
      <c r="B2322" s="5">
        <v>34</v>
      </c>
      <c r="C2322" s="6">
        <v>0</v>
      </c>
    </row>
    <row r="2323" spans="1:3">
      <c r="A2323" s="4" t="s">
        <v>2322</v>
      </c>
      <c r="B2323" s="5">
        <v>194</v>
      </c>
      <c r="C2323" s="6">
        <v>116.49</v>
      </c>
    </row>
    <row r="2324" spans="1:3">
      <c r="A2324" s="4" t="s">
        <v>2323</v>
      </c>
      <c r="B2324" s="5">
        <v>291</v>
      </c>
      <c r="C2324" s="6">
        <v>96.32</v>
      </c>
    </row>
    <row r="2325" spans="1:3">
      <c r="A2325" s="4" t="s">
        <v>2324</v>
      </c>
      <c r="B2325" s="5">
        <v>146</v>
      </c>
      <c r="C2325" s="6">
        <v>0</v>
      </c>
    </row>
    <row r="2326" spans="1:3">
      <c r="A2326" s="4" t="s">
        <v>2325</v>
      </c>
      <c r="B2326" s="5">
        <v>214</v>
      </c>
      <c r="C2326" s="6">
        <v>0</v>
      </c>
    </row>
    <row r="2327" spans="1:3">
      <c r="A2327" s="4" t="s">
        <v>2326</v>
      </c>
      <c r="B2327" s="5">
        <v>240</v>
      </c>
      <c r="C2327" s="6">
        <v>0</v>
      </c>
    </row>
    <row r="2328" spans="1:3">
      <c r="A2328" s="4" t="s">
        <v>2327</v>
      </c>
      <c r="B2328" s="5">
        <v>271</v>
      </c>
      <c r="C2328" s="6">
        <v>0</v>
      </c>
    </row>
    <row r="2329" spans="1:3">
      <c r="A2329" s="4" t="s">
        <v>2328</v>
      </c>
      <c r="B2329" s="5">
        <v>236</v>
      </c>
      <c r="C2329" s="6">
        <v>0</v>
      </c>
    </row>
    <row r="2330" spans="1:3">
      <c r="A2330" s="4" t="s">
        <v>2329</v>
      </c>
      <c r="B2330" s="5">
        <v>115</v>
      </c>
      <c r="C2330" s="6">
        <v>7.53</v>
      </c>
    </row>
    <row r="2331" spans="1:3">
      <c r="A2331" s="4" t="s">
        <v>2330</v>
      </c>
      <c r="B2331" s="5">
        <v>409</v>
      </c>
      <c r="C2331" s="6">
        <v>23.09</v>
      </c>
    </row>
    <row r="2332" spans="1:3">
      <c r="A2332" s="4" t="s">
        <v>2331</v>
      </c>
      <c r="B2332" s="5">
        <v>220</v>
      </c>
      <c r="C2332" s="6">
        <v>610.02</v>
      </c>
    </row>
    <row r="2333" spans="1:3">
      <c r="A2333" s="4" t="s">
        <v>2332</v>
      </c>
      <c r="B2333" s="5">
        <v>237</v>
      </c>
      <c r="C2333" s="6">
        <v>0</v>
      </c>
    </row>
    <row r="2334" spans="1:3">
      <c r="A2334" s="4" t="s">
        <v>2333</v>
      </c>
      <c r="B2334" s="5">
        <v>95</v>
      </c>
      <c r="C2334" s="6">
        <v>154.12</v>
      </c>
    </row>
    <row r="2335" spans="1:3">
      <c r="A2335" s="4" t="s">
        <v>2334</v>
      </c>
      <c r="B2335" s="5">
        <v>299</v>
      </c>
      <c r="C2335" s="6">
        <v>0</v>
      </c>
    </row>
    <row r="2336" spans="1:3">
      <c r="A2336" s="4" t="s">
        <v>2335</v>
      </c>
      <c r="B2336" s="5">
        <v>201</v>
      </c>
      <c r="C2336" s="6">
        <v>77.05</v>
      </c>
    </row>
    <row r="2337" spans="1:3">
      <c r="A2337" s="4" t="s">
        <v>2336</v>
      </c>
      <c r="B2337" s="5">
        <v>109</v>
      </c>
      <c r="C2337" s="6">
        <v>0</v>
      </c>
    </row>
    <row r="2338" spans="1:3">
      <c r="A2338" s="4" t="s">
        <v>2337</v>
      </c>
      <c r="B2338" s="5">
        <v>426</v>
      </c>
      <c r="C2338" s="6">
        <v>0</v>
      </c>
    </row>
    <row r="2339" spans="1:3">
      <c r="A2339" s="4" t="s">
        <v>2338</v>
      </c>
      <c r="B2339" s="5">
        <v>177</v>
      </c>
      <c r="C2339" s="6">
        <v>0</v>
      </c>
    </row>
    <row r="2340" spans="1:3">
      <c r="A2340" s="4" t="s">
        <v>2339</v>
      </c>
      <c r="B2340" s="5">
        <v>398</v>
      </c>
      <c r="C2340" s="6">
        <v>0</v>
      </c>
    </row>
    <row r="2341" spans="1:3">
      <c r="A2341" s="4" t="s">
        <v>2340</v>
      </c>
      <c r="B2341" s="5">
        <v>200</v>
      </c>
      <c r="C2341" s="6">
        <v>0</v>
      </c>
    </row>
    <row r="2342" spans="1:3">
      <c r="A2342" s="4" t="s">
        <v>2341</v>
      </c>
      <c r="B2342" s="5">
        <v>247</v>
      </c>
      <c r="C2342" s="6">
        <v>0</v>
      </c>
    </row>
    <row r="2343" spans="1:3">
      <c r="A2343" s="4" t="s">
        <v>2342</v>
      </c>
      <c r="B2343" s="5">
        <v>236</v>
      </c>
      <c r="C2343" s="6">
        <v>0</v>
      </c>
    </row>
    <row r="2344" spans="1:3">
      <c r="A2344" s="4" t="s">
        <v>2343</v>
      </c>
      <c r="B2344" s="5">
        <v>377</v>
      </c>
      <c r="C2344" s="6">
        <v>53.47</v>
      </c>
    </row>
    <row r="2345" spans="1:3">
      <c r="A2345" s="4" t="s">
        <v>2344</v>
      </c>
      <c r="B2345" s="5">
        <v>73</v>
      </c>
      <c r="C2345" s="6">
        <v>0</v>
      </c>
    </row>
    <row r="2346" spans="1:3">
      <c r="A2346" s="4" t="s">
        <v>2345</v>
      </c>
      <c r="B2346" s="5">
        <v>223</v>
      </c>
      <c r="C2346" s="6">
        <v>0</v>
      </c>
    </row>
    <row r="2347" spans="1:3">
      <c r="A2347" s="4" t="s">
        <v>2346</v>
      </c>
      <c r="B2347" s="5">
        <v>211</v>
      </c>
      <c r="C2347" s="6">
        <v>7.17</v>
      </c>
    </row>
    <row r="2348" spans="1:3">
      <c r="A2348" s="4" t="s">
        <v>2347</v>
      </c>
      <c r="B2348" s="5">
        <v>200</v>
      </c>
      <c r="C2348" s="6">
        <v>0</v>
      </c>
    </row>
    <row r="2349" spans="1:3">
      <c r="A2349" s="4" t="s">
        <v>2348</v>
      </c>
      <c r="B2349" s="5">
        <v>222</v>
      </c>
      <c r="C2349" s="6">
        <v>32.22</v>
      </c>
    </row>
    <row r="2350" spans="1:3">
      <c r="A2350" s="4" t="s">
        <v>2349</v>
      </c>
      <c r="B2350" s="5">
        <v>248</v>
      </c>
      <c r="C2350" s="6">
        <v>55.98</v>
      </c>
    </row>
    <row r="2351" spans="1:3">
      <c r="A2351" s="4" t="s">
        <v>2350</v>
      </c>
      <c r="B2351" s="5">
        <v>93</v>
      </c>
      <c r="C2351" s="6">
        <v>0</v>
      </c>
    </row>
    <row r="2352" spans="1:3">
      <c r="A2352" s="4" t="s">
        <v>2351</v>
      </c>
      <c r="B2352" s="5">
        <v>270</v>
      </c>
      <c r="C2352" s="6">
        <v>0</v>
      </c>
    </row>
    <row r="2353" spans="1:3">
      <c r="A2353" s="4" t="s">
        <v>2352</v>
      </c>
      <c r="B2353" s="5">
        <v>104</v>
      </c>
      <c r="C2353" s="6">
        <v>15.54</v>
      </c>
    </row>
    <row r="2354" spans="1:3">
      <c r="A2354" s="4" t="s">
        <v>2353</v>
      </c>
      <c r="B2354" s="5">
        <v>136</v>
      </c>
      <c r="C2354" s="6">
        <v>0</v>
      </c>
    </row>
    <row r="2355" spans="1:3">
      <c r="A2355" s="4" t="s">
        <v>2354</v>
      </c>
      <c r="B2355" s="5">
        <v>380</v>
      </c>
      <c r="C2355" s="6">
        <v>0</v>
      </c>
    </row>
    <row r="2356" spans="1:3">
      <c r="A2356" s="4" t="s">
        <v>2355</v>
      </c>
      <c r="B2356" s="5">
        <v>205</v>
      </c>
      <c r="C2356" s="6">
        <v>389.17</v>
      </c>
    </row>
    <row r="2357" spans="1:3">
      <c r="A2357" s="4" t="s">
        <v>2356</v>
      </c>
      <c r="B2357" s="5">
        <v>74</v>
      </c>
      <c r="C2357" s="6">
        <v>0</v>
      </c>
    </row>
    <row r="2358" spans="1:3">
      <c r="A2358" s="4" t="s">
        <v>2357</v>
      </c>
      <c r="B2358" s="5">
        <v>313</v>
      </c>
      <c r="C2358" s="6">
        <v>10.73</v>
      </c>
    </row>
    <row r="2359" spans="1:3">
      <c r="A2359" s="4" t="s">
        <v>2358</v>
      </c>
      <c r="B2359" s="5">
        <v>325</v>
      </c>
      <c r="C2359" s="6">
        <v>2.61</v>
      </c>
    </row>
    <row r="2360" spans="1:3">
      <c r="A2360" s="4" t="s">
        <v>2359</v>
      </c>
      <c r="B2360" s="5">
        <v>225</v>
      </c>
      <c r="C2360" s="6">
        <v>0</v>
      </c>
    </row>
    <row r="2361" spans="1:3">
      <c r="A2361" s="4" t="s">
        <v>2360</v>
      </c>
      <c r="B2361" s="5">
        <v>273</v>
      </c>
      <c r="C2361" s="6">
        <v>0</v>
      </c>
    </row>
    <row r="2362" spans="1:3">
      <c r="A2362" s="4" t="s">
        <v>2361</v>
      </c>
      <c r="B2362" s="5">
        <v>424</v>
      </c>
      <c r="C2362" s="6">
        <v>0</v>
      </c>
    </row>
    <row r="2363" spans="1:3">
      <c r="A2363" s="4" t="s">
        <v>2362</v>
      </c>
      <c r="B2363" s="5">
        <v>235</v>
      </c>
      <c r="C2363" s="6">
        <v>0</v>
      </c>
    </row>
    <row r="2364" spans="1:3">
      <c r="A2364" s="4" t="s">
        <v>2363</v>
      </c>
      <c r="B2364" s="5">
        <v>159</v>
      </c>
      <c r="C2364" s="6">
        <v>131.02000000000001</v>
      </c>
    </row>
    <row r="2365" spans="1:3">
      <c r="A2365" s="4" t="s">
        <v>2364</v>
      </c>
      <c r="B2365" s="5">
        <v>288</v>
      </c>
      <c r="C2365" s="6">
        <v>0</v>
      </c>
    </row>
    <row r="2366" spans="1:3">
      <c r="A2366" s="4" t="s">
        <v>2365</v>
      </c>
      <c r="B2366" s="5">
        <v>310</v>
      </c>
      <c r="C2366" s="6">
        <v>451.15</v>
      </c>
    </row>
    <row r="2367" spans="1:3">
      <c r="A2367" s="4" t="s">
        <v>2366</v>
      </c>
      <c r="B2367" s="5">
        <v>226</v>
      </c>
      <c r="C2367" s="6">
        <v>26.33</v>
      </c>
    </row>
    <row r="2368" spans="1:3">
      <c r="A2368" s="4" t="s">
        <v>2367</v>
      </c>
      <c r="B2368" s="5">
        <v>324</v>
      </c>
      <c r="C2368" s="6">
        <v>0</v>
      </c>
    </row>
    <row r="2369" spans="1:3">
      <c r="A2369" s="4" t="s">
        <v>2368</v>
      </c>
      <c r="B2369" s="5">
        <v>308</v>
      </c>
      <c r="C2369" s="6">
        <v>126.29</v>
      </c>
    </row>
    <row r="2370" spans="1:3">
      <c r="A2370" s="4" t="s">
        <v>2369</v>
      </c>
      <c r="B2370" s="5">
        <v>252</v>
      </c>
      <c r="C2370" s="6">
        <v>0</v>
      </c>
    </row>
    <row r="2371" spans="1:3">
      <c r="A2371" s="4" t="s">
        <v>2370</v>
      </c>
      <c r="B2371" s="5">
        <v>356</v>
      </c>
      <c r="C2371" s="6">
        <v>0</v>
      </c>
    </row>
    <row r="2372" spans="1:3">
      <c r="A2372" s="4" t="s">
        <v>2371</v>
      </c>
      <c r="B2372" s="5">
        <v>290</v>
      </c>
      <c r="C2372" s="6">
        <v>0</v>
      </c>
    </row>
    <row r="2373" spans="1:3">
      <c r="A2373" s="4" t="s">
        <v>2372</v>
      </c>
      <c r="B2373" s="5">
        <v>82</v>
      </c>
      <c r="C2373" s="6">
        <v>0</v>
      </c>
    </row>
    <row r="2374" spans="1:3">
      <c r="A2374" s="4" t="s">
        <v>2373</v>
      </c>
      <c r="B2374" s="5">
        <v>212</v>
      </c>
      <c r="C2374" s="6">
        <v>337.96</v>
      </c>
    </row>
    <row r="2375" spans="1:3">
      <c r="A2375" s="4" t="s">
        <v>2374</v>
      </c>
      <c r="B2375" s="5">
        <v>179</v>
      </c>
      <c r="C2375" s="6">
        <v>426.19</v>
      </c>
    </row>
    <row r="2376" spans="1:3">
      <c r="A2376" s="4" t="s">
        <v>2375</v>
      </c>
      <c r="B2376" s="5">
        <v>195</v>
      </c>
      <c r="C2376" s="6">
        <v>0</v>
      </c>
    </row>
    <row r="2377" spans="1:3">
      <c r="A2377" s="4" t="s">
        <v>2376</v>
      </c>
      <c r="B2377" s="5">
        <v>325</v>
      </c>
      <c r="C2377" s="6">
        <v>0</v>
      </c>
    </row>
    <row r="2378" spans="1:3">
      <c r="A2378" s="4" t="s">
        <v>2377</v>
      </c>
      <c r="B2378" s="5">
        <v>295</v>
      </c>
      <c r="C2378" s="6">
        <v>0</v>
      </c>
    </row>
    <row r="2379" spans="1:3">
      <c r="A2379" s="4" t="s">
        <v>2378</v>
      </c>
      <c r="B2379" s="5">
        <v>233</v>
      </c>
      <c r="C2379" s="6">
        <v>107.08</v>
      </c>
    </row>
    <row r="2380" spans="1:3">
      <c r="A2380" s="4" t="s">
        <v>2379</v>
      </c>
      <c r="B2380" s="5">
        <v>240</v>
      </c>
      <c r="C2380" s="6">
        <v>279.11</v>
      </c>
    </row>
    <row r="2381" spans="1:3">
      <c r="A2381" s="4" t="s">
        <v>2380</v>
      </c>
      <c r="B2381" s="5">
        <v>300</v>
      </c>
      <c r="C2381" s="6">
        <v>0</v>
      </c>
    </row>
    <row r="2382" spans="1:3">
      <c r="A2382" s="4" t="s">
        <v>2381</v>
      </c>
      <c r="B2382" s="5">
        <v>330</v>
      </c>
      <c r="C2382" s="6">
        <v>0</v>
      </c>
    </row>
    <row r="2383" spans="1:3">
      <c r="A2383" s="4" t="s">
        <v>2382</v>
      </c>
      <c r="B2383" s="5">
        <v>188</v>
      </c>
      <c r="C2383" s="6">
        <v>374.15</v>
      </c>
    </row>
    <row r="2384" spans="1:3">
      <c r="A2384" s="4" t="s">
        <v>2383</v>
      </c>
      <c r="B2384" s="5">
        <v>194</v>
      </c>
      <c r="C2384" s="6">
        <v>0</v>
      </c>
    </row>
    <row r="2385" spans="1:3">
      <c r="A2385" s="4" t="s">
        <v>2384</v>
      </c>
      <c r="B2385" s="5">
        <v>426</v>
      </c>
      <c r="C2385" s="6">
        <v>0</v>
      </c>
    </row>
    <row r="2386" spans="1:3">
      <c r="A2386" s="4" t="s">
        <v>2385</v>
      </c>
      <c r="B2386" s="5">
        <v>81</v>
      </c>
      <c r="C2386" s="6">
        <v>0</v>
      </c>
    </row>
    <row r="2387" spans="1:3">
      <c r="A2387" s="4" t="s">
        <v>2386</v>
      </c>
      <c r="B2387" s="5">
        <v>219</v>
      </c>
      <c r="C2387" s="6">
        <v>39.67</v>
      </c>
    </row>
    <row r="2388" spans="1:3">
      <c r="A2388" s="4" t="s">
        <v>2387</v>
      </c>
      <c r="B2388" s="5">
        <v>427</v>
      </c>
      <c r="C2388" s="6">
        <v>0</v>
      </c>
    </row>
    <row r="2389" spans="1:3">
      <c r="A2389" s="4" t="s">
        <v>2388</v>
      </c>
      <c r="B2389" s="5">
        <v>190</v>
      </c>
      <c r="C2389" s="6">
        <v>0</v>
      </c>
    </row>
    <row r="2390" spans="1:3">
      <c r="A2390" s="4" t="s">
        <v>2389</v>
      </c>
      <c r="B2390" s="5">
        <v>210</v>
      </c>
      <c r="C2390" s="6">
        <v>0</v>
      </c>
    </row>
    <row r="2391" spans="1:3">
      <c r="A2391" s="4" t="s">
        <v>2390</v>
      </c>
      <c r="B2391" s="5">
        <v>250</v>
      </c>
      <c r="C2391" s="6">
        <v>0</v>
      </c>
    </row>
    <row r="2392" spans="1:3">
      <c r="A2392" s="4" t="s">
        <v>2391</v>
      </c>
      <c r="B2392" s="5">
        <v>159</v>
      </c>
      <c r="C2392" s="6">
        <v>0</v>
      </c>
    </row>
    <row r="2393" spans="1:3">
      <c r="A2393" s="4" t="s">
        <v>2392</v>
      </c>
      <c r="B2393" s="5">
        <v>285</v>
      </c>
      <c r="C2393" s="6">
        <v>0</v>
      </c>
    </row>
    <row r="2394" spans="1:3">
      <c r="A2394" s="4" t="s">
        <v>2393</v>
      </c>
      <c r="B2394" s="5">
        <v>125</v>
      </c>
      <c r="C2394" s="6">
        <v>116.75</v>
      </c>
    </row>
    <row r="2395" spans="1:3">
      <c r="A2395" s="4" t="s">
        <v>2394</v>
      </c>
      <c r="B2395" s="5">
        <v>483</v>
      </c>
      <c r="C2395" s="6">
        <v>0</v>
      </c>
    </row>
    <row r="2396" spans="1:3">
      <c r="A2396" s="4" t="s">
        <v>2395</v>
      </c>
      <c r="B2396" s="5">
        <v>125</v>
      </c>
      <c r="C2396" s="6">
        <v>0</v>
      </c>
    </row>
    <row r="2397" spans="1:3">
      <c r="A2397" s="4" t="s">
        <v>2396</v>
      </c>
      <c r="B2397" s="5">
        <v>225</v>
      </c>
      <c r="C2397" s="6">
        <v>0</v>
      </c>
    </row>
    <row r="2398" spans="1:3">
      <c r="A2398" s="4" t="s">
        <v>2397</v>
      </c>
      <c r="B2398" s="5">
        <v>206</v>
      </c>
      <c r="C2398" s="6">
        <v>0</v>
      </c>
    </row>
    <row r="2399" spans="1:3">
      <c r="A2399" s="4" t="s">
        <v>2398</v>
      </c>
      <c r="B2399" s="5">
        <v>184</v>
      </c>
      <c r="C2399" s="6">
        <v>0</v>
      </c>
    </row>
    <row r="2400" spans="1:3">
      <c r="A2400" s="4" t="s">
        <v>2399</v>
      </c>
      <c r="B2400" s="5">
        <v>219</v>
      </c>
      <c r="C2400" s="6">
        <v>0</v>
      </c>
    </row>
    <row r="2401" spans="1:3">
      <c r="A2401" s="4" t="s">
        <v>2400</v>
      </c>
      <c r="B2401" s="5">
        <v>156</v>
      </c>
      <c r="C2401" s="6">
        <v>0</v>
      </c>
    </row>
    <row r="2402" spans="1:3">
      <c r="A2402" s="4" t="s">
        <v>2401</v>
      </c>
      <c r="B2402" s="5">
        <v>379</v>
      </c>
      <c r="C2402" s="6">
        <v>537.08000000000004</v>
      </c>
    </row>
    <row r="2403" spans="1:3">
      <c r="A2403" s="4" t="s">
        <v>2402</v>
      </c>
      <c r="B2403" s="5">
        <v>193</v>
      </c>
      <c r="C2403" s="6">
        <v>261.25</v>
      </c>
    </row>
    <row r="2404" spans="1:3">
      <c r="A2404" s="4" t="s">
        <v>2403</v>
      </c>
      <c r="B2404" s="5">
        <v>335</v>
      </c>
      <c r="C2404" s="6">
        <v>0</v>
      </c>
    </row>
    <row r="2405" spans="1:3">
      <c r="A2405" s="4" t="s">
        <v>2404</v>
      </c>
      <c r="B2405" s="5">
        <v>146</v>
      </c>
      <c r="C2405" s="6">
        <v>0</v>
      </c>
    </row>
    <row r="2406" spans="1:3">
      <c r="A2406" s="4" t="s">
        <v>2405</v>
      </c>
      <c r="B2406" s="5">
        <v>231</v>
      </c>
      <c r="C2406" s="6">
        <v>0</v>
      </c>
    </row>
    <row r="2407" spans="1:3">
      <c r="A2407" s="4" t="s">
        <v>2406</v>
      </c>
      <c r="B2407" s="5">
        <v>86</v>
      </c>
      <c r="C2407" s="6">
        <v>13.25</v>
      </c>
    </row>
    <row r="2408" spans="1:3">
      <c r="A2408" s="4" t="s">
        <v>2407</v>
      </c>
      <c r="B2408" s="5">
        <v>283</v>
      </c>
      <c r="C2408" s="6">
        <v>0</v>
      </c>
    </row>
    <row r="2409" spans="1:3">
      <c r="A2409" s="4" t="s">
        <v>2408</v>
      </c>
      <c r="B2409" s="5">
        <v>270</v>
      </c>
      <c r="C2409" s="6">
        <v>0</v>
      </c>
    </row>
    <row r="2410" spans="1:3">
      <c r="A2410" s="4" t="s">
        <v>2409</v>
      </c>
      <c r="B2410" s="5">
        <v>577</v>
      </c>
      <c r="C2410" s="6">
        <v>10.3</v>
      </c>
    </row>
    <row r="2411" spans="1:3">
      <c r="A2411" s="4" t="s">
        <v>2410</v>
      </c>
      <c r="B2411" s="5">
        <v>214</v>
      </c>
      <c r="C2411" s="6">
        <v>23.92</v>
      </c>
    </row>
    <row r="2412" spans="1:3">
      <c r="A2412" s="4" t="s">
        <v>2411</v>
      </c>
      <c r="B2412" s="5">
        <v>35</v>
      </c>
      <c r="C2412" s="6">
        <v>0</v>
      </c>
    </row>
    <row r="2413" spans="1:3">
      <c r="A2413" s="4" t="s">
        <v>2412</v>
      </c>
      <c r="B2413" s="5">
        <v>222</v>
      </c>
      <c r="C2413" s="6">
        <v>0</v>
      </c>
    </row>
    <row r="2414" spans="1:3">
      <c r="A2414" s="4" t="s">
        <v>2413</v>
      </c>
      <c r="B2414" s="5">
        <v>154</v>
      </c>
      <c r="C2414" s="6">
        <v>0</v>
      </c>
    </row>
    <row r="2415" spans="1:3">
      <c r="A2415" s="4" t="s">
        <v>2414</v>
      </c>
      <c r="B2415" s="5">
        <v>201</v>
      </c>
      <c r="C2415" s="6">
        <v>0</v>
      </c>
    </row>
    <row r="2416" spans="1:3">
      <c r="A2416" s="4" t="s">
        <v>2415</v>
      </c>
      <c r="B2416" s="5">
        <v>119</v>
      </c>
      <c r="C2416" s="6">
        <v>0</v>
      </c>
    </row>
    <row r="2417" spans="1:3">
      <c r="A2417" s="4" t="s">
        <v>2416</v>
      </c>
      <c r="B2417" s="5">
        <v>52</v>
      </c>
      <c r="C2417" s="6">
        <v>75.400000000000006</v>
      </c>
    </row>
    <row r="2418" spans="1:3">
      <c r="A2418" s="4" t="s">
        <v>2417</v>
      </c>
      <c r="B2418" s="5">
        <v>173</v>
      </c>
      <c r="C2418" s="6">
        <v>0</v>
      </c>
    </row>
    <row r="2419" spans="1:3">
      <c r="A2419" s="4" t="s">
        <v>2418</v>
      </c>
      <c r="B2419" s="5">
        <v>209</v>
      </c>
      <c r="C2419" s="6">
        <v>0</v>
      </c>
    </row>
    <row r="2420" spans="1:3">
      <c r="A2420" s="4" t="s">
        <v>2419</v>
      </c>
      <c r="B2420" s="5">
        <v>278</v>
      </c>
      <c r="C2420" s="6">
        <v>0</v>
      </c>
    </row>
    <row r="2421" spans="1:3">
      <c r="A2421" s="4" t="s">
        <v>2420</v>
      </c>
      <c r="B2421" s="5">
        <v>297</v>
      </c>
      <c r="C2421" s="6">
        <v>67.42</v>
      </c>
    </row>
    <row r="2422" spans="1:3">
      <c r="A2422" s="4" t="s">
        <v>2421</v>
      </c>
      <c r="B2422" s="5">
        <v>72</v>
      </c>
      <c r="C2422" s="6">
        <v>120.75</v>
      </c>
    </row>
    <row r="2423" spans="1:3">
      <c r="A2423" s="4" t="s">
        <v>2422</v>
      </c>
      <c r="B2423" s="5">
        <v>329</v>
      </c>
      <c r="C2423" s="6">
        <v>127.7</v>
      </c>
    </row>
    <row r="2424" spans="1:3">
      <c r="A2424" s="4" t="s">
        <v>2423</v>
      </c>
      <c r="B2424" s="5">
        <v>48</v>
      </c>
      <c r="C2424" s="6">
        <v>0</v>
      </c>
    </row>
    <row r="2425" spans="1:3">
      <c r="A2425" s="4" t="s">
        <v>2424</v>
      </c>
      <c r="B2425" s="5">
        <v>116</v>
      </c>
      <c r="C2425" s="6">
        <v>0</v>
      </c>
    </row>
    <row r="2426" spans="1:3">
      <c r="A2426" s="4" t="s">
        <v>2425</v>
      </c>
      <c r="B2426" s="5">
        <v>210</v>
      </c>
      <c r="C2426" s="6">
        <v>70.59</v>
      </c>
    </row>
    <row r="2427" spans="1:3">
      <c r="A2427" s="4" t="s">
        <v>2426</v>
      </c>
      <c r="B2427" s="5">
        <v>53</v>
      </c>
      <c r="C2427" s="6">
        <v>0</v>
      </c>
    </row>
    <row r="2428" spans="1:3">
      <c r="A2428" s="4" t="s">
        <v>2427</v>
      </c>
      <c r="B2428" s="5">
        <v>79</v>
      </c>
      <c r="C2428" s="6">
        <v>6.51</v>
      </c>
    </row>
    <row r="2429" spans="1:3">
      <c r="A2429" s="4" t="s">
        <v>2428</v>
      </c>
      <c r="B2429" s="5">
        <v>218</v>
      </c>
      <c r="C2429" s="6">
        <v>442.24</v>
      </c>
    </row>
    <row r="2430" spans="1:3">
      <c r="A2430" s="4" t="s">
        <v>2429</v>
      </c>
      <c r="B2430" s="5">
        <v>296</v>
      </c>
      <c r="C2430" s="6">
        <v>63.69</v>
      </c>
    </row>
    <row r="2431" spans="1:3">
      <c r="A2431" s="4" t="s">
        <v>2430</v>
      </c>
      <c r="B2431" s="5">
        <v>89</v>
      </c>
      <c r="C2431" s="6">
        <v>195.04</v>
      </c>
    </row>
    <row r="2432" spans="1:3">
      <c r="A2432" s="4" t="s">
        <v>2431</v>
      </c>
      <c r="B2432" s="5">
        <v>251</v>
      </c>
      <c r="C2432" s="6">
        <v>0</v>
      </c>
    </row>
    <row r="2433" spans="1:3">
      <c r="A2433" s="4" t="s">
        <v>2432</v>
      </c>
      <c r="B2433" s="5">
        <v>145</v>
      </c>
      <c r="C2433" s="6">
        <v>502.71</v>
      </c>
    </row>
    <row r="2434" spans="1:3">
      <c r="A2434" s="4" t="s">
        <v>2433</v>
      </c>
      <c r="B2434" s="5">
        <v>248</v>
      </c>
      <c r="C2434" s="6">
        <v>469.09</v>
      </c>
    </row>
    <row r="2435" spans="1:3">
      <c r="A2435" s="4" t="s">
        <v>2434</v>
      </c>
      <c r="B2435" s="5">
        <v>227</v>
      </c>
      <c r="C2435" s="6">
        <v>131.62</v>
      </c>
    </row>
    <row r="2436" spans="1:3">
      <c r="A2436" s="4" t="s">
        <v>2435</v>
      </c>
      <c r="B2436" s="5">
        <v>142</v>
      </c>
      <c r="C2436" s="6">
        <v>35.79</v>
      </c>
    </row>
    <row r="2437" spans="1:3">
      <c r="A2437" s="4" t="s">
        <v>2436</v>
      </c>
      <c r="B2437" s="5">
        <v>209</v>
      </c>
      <c r="C2437" s="6">
        <v>668.05</v>
      </c>
    </row>
    <row r="2438" spans="1:3">
      <c r="A2438" s="4" t="s">
        <v>2437</v>
      </c>
      <c r="B2438" s="5">
        <v>211</v>
      </c>
      <c r="C2438" s="6">
        <v>0</v>
      </c>
    </row>
    <row r="2439" spans="1:3">
      <c r="A2439" s="4" t="s">
        <v>2438</v>
      </c>
      <c r="B2439" s="5">
        <v>278</v>
      </c>
      <c r="C2439" s="6">
        <v>314.95999999999998</v>
      </c>
    </row>
    <row r="2440" spans="1:3">
      <c r="A2440" s="4" t="s">
        <v>2439</v>
      </c>
      <c r="B2440" s="5">
        <v>129</v>
      </c>
      <c r="C2440" s="6">
        <v>0</v>
      </c>
    </row>
    <row r="2441" spans="1:3">
      <c r="A2441" s="4" t="s">
        <v>2440</v>
      </c>
      <c r="B2441" s="5">
        <v>244</v>
      </c>
      <c r="C2441" s="6">
        <v>0</v>
      </c>
    </row>
    <row r="2442" spans="1:3">
      <c r="A2442" s="4" t="s">
        <v>2441</v>
      </c>
      <c r="B2442" s="5">
        <v>237</v>
      </c>
      <c r="C2442" s="6">
        <v>0</v>
      </c>
    </row>
    <row r="2443" spans="1:3">
      <c r="A2443" s="4" t="s">
        <v>2442</v>
      </c>
      <c r="B2443" s="5">
        <v>159</v>
      </c>
      <c r="C2443" s="6">
        <v>201.16</v>
      </c>
    </row>
    <row r="2444" spans="1:3">
      <c r="A2444" s="4" t="s">
        <v>2443</v>
      </c>
      <c r="B2444" s="5">
        <v>288</v>
      </c>
      <c r="C2444" s="6">
        <v>369.87</v>
      </c>
    </row>
    <row r="2445" spans="1:3">
      <c r="A2445" s="4" t="s">
        <v>2444</v>
      </c>
      <c r="B2445" s="5">
        <v>365</v>
      </c>
      <c r="C2445" s="6">
        <v>0</v>
      </c>
    </row>
    <row r="2446" spans="1:3">
      <c r="A2446" s="4" t="s">
        <v>2445</v>
      </c>
      <c r="B2446" s="5">
        <v>206</v>
      </c>
      <c r="C2446" s="6">
        <v>0</v>
      </c>
    </row>
    <row r="2447" spans="1:3">
      <c r="A2447" s="4" t="s">
        <v>2446</v>
      </c>
      <c r="B2447" s="5">
        <v>105</v>
      </c>
      <c r="C2447" s="6">
        <v>40.18</v>
      </c>
    </row>
    <row r="2448" spans="1:3">
      <c r="A2448" s="4" t="s">
        <v>2447</v>
      </c>
      <c r="B2448" s="5">
        <v>191</v>
      </c>
      <c r="C2448" s="6">
        <v>0</v>
      </c>
    </row>
    <row r="2449" spans="1:3">
      <c r="A2449" s="4" t="s">
        <v>2448</v>
      </c>
      <c r="B2449" s="5">
        <v>356</v>
      </c>
      <c r="C2449" s="6">
        <v>0</v>
      </c>
    </row>
    <row r="2450" spans="1:3">
      <c r="A2450" s="4" t="s">
        <v>2449</v>
      </c>
      <c r="B2450" s="5">
        <v>366</v>
      </c>
      <c r="C2450" s="6">
        <v>0</v>
      </c>
    </row>
    <row r="2451" spans="1:3">
      <c r="A2451" s="4" t="s">
        <v>2450</v>
      </c>
      <c r="B2451" s="5">
        <v>339</v>
      </c>
      <c r="C2451" s="6">
        <v>0</v>
      </c>
    </row>
    <row r="2452" spans="1:3">
      <c r="A2452" s="4" t="s">
        <v>2451</v>
      </c>
      <c r="B2452" s="5">
        <v>242</v>
      </c>
      <c r="C2452" s="6">
        <v>0</v>
      </c>
    </row>
    <row r="2453" spans="1:3">
      <c r="A2453" s="4" t="s">
        <v>2452</v>
      </c>
      <c r="B2453" s="5">
        <v>241</v>
      </c>
      <c r="C2453" s="6">
        <v>48.88</v>
      </c>
    </row>
    <row r="2454" spans="1:3">
      <c r="A2454" s="4" t="s">
        <v>2453</v>
      </c>
      <c r="B2454" s="5">
        <v>223</v>
      </c>
      <c r="C2454" s="6">
        <v>0</v>
      </c>
    </row>
    <row r="2455" spans="1:3">
      <c r="A2455" s="4" t="s">
        <v>2454</v>
      </c>
      <c r="B2455" s="5">
        <v>202</v>
      </c>
      <c r="C2455" s="6">
        <v>0</v>
      </c>
    </row>
    <row r="2456" spans="1:3">
      <c r="A2456" s="4" t="s">
        <v>2455</v>
      </c>
      <c r="B2456" s="5">
        <v>269</v>
      </c>
      <c r="C2456" s="6">
        <v>103.68</v>
      </c>
    </row>
    <row r="2457" spans="1:3">
      <c r="A2457" s="4" t="s">
        <v>2456</v>
      </c>
      <c r="B2457" s="5">
        <v>299</v>
      </c>
      <c r="C2457" s="6">
        <v>107.95</v>
      </c>
    </row>
    <row r="2458" spans="1:3">
      <c r="A2458" s="4" t="s">
        <v>2457</v>
      </c>
      <c r="B2458" s="5">
        <v>360</v>
      </c>
      <c r="C2458" s="6">
        <v>270.55</v>
      </c>
    </row>
    <row r="2459" spans="1:3">
      <c r="A2459" s="4" t="s">
        <v>2458</v>
      </c>
      <c r="B2459" s="5">
        <v>222</v>
      </c>
      <c r="C2459" s="6">
        <v>0</v>
      </c>
    </row>
    <row r="2460" spans="1:3">
      <c r="A2460" s="4" t="s">
        <v>2459</v>
      </c>
      <c r="B2460" s="5">
        <v>364</v>
      </c>
      <c r="C2460" s="6">
        <v>0</v>
      </c>
    </row>
    <row r="2461" spans="1:3">
      <c r="A2461" s="4" t="s">
        <v>2460</v>
      </c>
      <c r="B2461" s="5">
        <v>259</v>
      </c>
      <c r="C2461" s="6">
        <v>0</v>
      </c>
    </row>
    <row r="2462" spans="1:3">
      <c r="A2462" s="4" t="s">
        <v>2461</v>
      </c>
      <c r="B2462" s="5">
        <v>230</v>
      </c>
      <c r="C2462" s="6">
        <v>0</v>
      </c>
    </row>
    <row r="2463" spans="1:3">
      <c r="A2463" s="4" t="s">
        <v>2462</v>
      </c>
      <c r="B2463" s="5">
        <v>80</v>
      </c>
      <c r="C2463" s="6">
        <v>12.65</v>
      </c>
    </row>
    <row r="2464" spans="1:3">
      <c r="A2464" s="4" t="s">
        <v>2463</v>
      </c>
      <c r="B2464" s="5">
        <v>255</v>
      </c>
      <c r="C2464" s="6">
        <v>0</v>
      </c>
    </row>
    <row r="2465" spans="1:3">
      <c r="A2465" s="4" t="s">
        <v>2464</v>
      </c>
      <c r="B2465" s="5">
        <v>141</v>
      </c>
      <c r="C2465" s="6">
        <v>10.95</v>
      </c>
    </row>
    <row r="2466" spans="1:3">
      <c r="A2466" s="4" t="s">
        <v>2465</v>
      </c>
      <c r="B2466" s="5">
        <v>285</v>
      </c>
      <c r="C2466" s="6">
        <v>0</v>
      </c>
    </row>
    <row r="2467" spans="1:3">
      <c r="A2467" s="4" t="s">
        <v>2466</v>
      </c>
      <c r="B2467" s="5">
        <v>223</v>
      </c>
      <c r="C2467" s="6">
        <v>651.69000000000005</v>
      </c>
    </row>
    <row r="2468" spans="1:3">
      <c r="A2468" s="4" t="s">
        <v>2467</v>
      </c>
      <c r="B2468" s="5">
        <v>192</v>
      </c>
      <c r="C2468" s="6">
        <v>510.19</v>
      </c>
    </row>
    <row r="2469" spans="1:3">
      <c r="A2469" s="4" t="s">
        <v>2468</v>
      </c>
      <c r="B2469" s="5">
        <v>220</v>
      </c>
      <c r="C2469" s="6">
        <v>12.15</v>
      </c>
    </row>
    <row r="2470" spans="1:3">
      <c r="A2470" s="4" t="s">
        <v>2469</v>
      </c>
      <c r="B2470" s="5">
        <v>490</v>
      </c>
      <c r="C2470" s="6">
        <v>0</v>
      </c>
    </row>
    <row r="2471" spans="1:3">
      <c r="A2471" s="4" t="s">
        <v>2470</v>
      </c>
      <c r="B2471" s="5">
        <v>214</v>
      </c>
      <c r="C2471" s="6">
        <v>126.79</v>
      </c>
    </row>
    <row r="2472" spans="1:3">
      <c r="A2472" s="4" t="s">
        <v>2471</v>
      </c>
      <c r="B2472" s="5">
        <v>149</v>
      </c>
      <c r="C2472" s="6">
        <v>228.8</v>
      </c>
    </row>
    <row r="2473" spans="1:3">
      <c r="A2473" s="4" t="s">
        <v>2472</v>
      </c>
      <c r="B2473" s="5">
        <v>368</v>
      </c>
      <c r="C2473" s="6">
        <v>0</v>
      </c>
    </row>
    <row r="2474" spans="1:3">
      <c r="A2474" s="4" t="s">
        <v>2473</v>
      </c>
      <c r="B2474" s="5">
        <v>780</v>
      </c>
      <c r="C2474" s="6">
        <v>390.98</v>
      </c>
    </row>
    <row r="2475" spans="1:3">
      <c r="A2475" s="4" t="s">
        <v>2474</v>
      </c>
      <c r="B2475" s="5">
        <v>135</v>
      </c>
      <c r="C2475" s="6">
        <v>0</v>
      </c>
    </row>
    <row r="2476" spans="1:3">
      <c r="A2476" s="4" t="s">
        <v>2475</v>
      </c>
      <c r="B2476" s="5">
        <v>121</v>
      </c>
      <c r="C2476" s="6">
        <v>255.51</v>
      </c>
    </row>
    <row r="2477" spans="1:3">
      <c r="A2477" s="4" t="s">
        <v>2476</v>
      </c>
      <c r="B2477" s="5">
        <v>279</v>
      </c>
      <c r="C2477" s="6">
        <v>84.87</v>
      </c>
    </row>
    <row r="2478" spans="1:3">
      <c r="A2478" s="4" t="s">
        <v>2477</v>
      </c>
      <c r="B2478" s="5">
        <v>118</v>
      </c>
      <c r="C2478" s="6">
        <v>192.4</v>
      </c>
    </row>
    <row r="2479" spans="1:3">
      <c r="A2479" s="4" t="s">
        <v>2478</v>
      </c>
      <c r="B2479" s="5">
        <v>244</v>
      </c>
      <c r="C2479" s="6">
        <v>15.25</v>
      </c>
    </row>
    <row r="2480" spans="1:3">
      <c r="A2480" s="4" t="s">
        <v>2479</v>
      </c>
      <c r="B2480" s="5">
        <v>381</v>
      </c>
      <c r="C2480" s="6">
        <v>0</v>
      </c>
    </row>
    <row r="2481" spans="1:3">
      <c r="A2481" s="4" t="s">
        <v>2480</v>
      </c>
      <c r="B2481" s="5">
        <v>304</v>
      </c>
      <c r="C2481" s="6">
        <v>0</v>
      </c>
    </row>
    <row r="2482" spans="1:3">
      <c r="A2482" s="4" t="s">
        <v>2481</v>
      </c>
      <c r="B2482" s="5">
        <v>187</v>
      </c>
      <c r="C2482" s="6">
        <v>0</v>
      </c>
    </row>
    <row r="2483" spans="1:3">
      <c r="A2483" s="4" t="s">
        <v>2482</v>
      </c>
      <c r="B2483" s="5">
        <v>259</v>
      </c>
      <c r="C2483" s="6">
        <v>159.86000000000001</v>
      </c>
    </row>
    <row r="2484" spans="1:3">
      <c r="A2484" s="4" t="s">
        <v>2483</v>
      </c>
      <c r="B2484" s="5">
        <v>398</v>
      </c>
      <c r="C2484" s="6">
        <v>0</v>
      </c>
    </row>
    <row r="2485" spans="1:3">
      <c r="A2485" s="4" t="s">
        <v>2484</v>
      </c>
      <c r="B2485" s="5">
        <v>372</v>
      </c>
      <c r="C2485" s="6">
        <v>0</v>
      </c>
    </row>
    <row r="2486" spans="1:3">
      <c r="A2486" s="4" t="s">
        <v>2485</v>
      </c>
      <c r="B2486" s="5">
        <v>225</v>
      </c>
      <c r="C2486" s="6">
        <v>0</v>
      </c>
    </row>
    <row r="2487" spans="1:3">
      <c r="A2487" s="4" t="s">
        <v>2486</v>
      </c>
      <c r="B2487" s="5">
        <v>304</v>
      </c>
      <c r="C2487" s="6">
        <v>0</v>
      </c>
    </row>
    <row r="2488" spans="1:3">
      <c r="A2488" s="4" t="s">
        <v>2487</v>
      </c>
      <c r="B2488" s="5">
        <v>192</v>
      </c>
      <c r="C2488" s="6">
        <v>264.95</v>
      </c>
    </row>
    <row r="2489" spans="1:3">
      <c r="A2489" s="4" t="s">
        <v>2488</v>
      </c>
      <c r="B2489" s="5">
        <v>388</v>
      </c>
      <c r="C2489" s="6">
        <v>0</v>
      </c>
    </row>
    <row r="2490" spans="1:3">
      <c r="A2490" s="4" t="s">
        <v>2489</v>
      </c>
      <c r="B2490" s="5">
        <v>166</v>
      </c>
      <c r="C2490" s="6">
        <v>179.45</v>
      </c>
    </row>
    <row r="2491" spans="1:3">
      <c r="A2491" s="4" t="s">
        <v>2490</v>
      </c>
      <c r="B2491" s="5">
        <v>312</v>
      </c>
      <c r="C2491" s="6">
        <v>501.7</v>
      </c>
    </row>
    <row r="2492" spans="1:3">
      <c r="A2492" s="4" t="s">
        <v>2491</v>
      </c>
      <c r="B2492" s="5">
        <v>118</v>
      </c>
      <c r="C2492" s="6">
        <v>0</v>
      </c>
    </row>
    <row r="2493" spans="1:3">
      <c r="A2493" s="4" t="s">
        <v>2492</v>
      </c>
      <c r="B2493" s="5">
        <v>107</v>
      </c>
      <c r="C2493" s="6">
        <v>255.22</v>
      </c>
    </row>
    <row r="2494" spans="1:3">
      <c r="A2494" s="4" t="s">
        <v>2493</v>
      </c>
      <c r="B2494" s="5">
        <v>146</v>
      </c>
      <c r="C2494" s="6">
        <v>0</v>
      </c>
    </row>
    <row r="2495" spans="1:3">
      <c r="A2495" s="4" t="s">
        <v>2494</v>
      </c>
      <c r="B2495" s="5">
        <v>194</v>
      </c>
      <c r="C2495" s="6">
        <v>0</v>
      </c>
    </row>
    <row r="2496" spans="1:3">
      <c r="A2496" s="4" t="s">
        <v>2495</v>
      </c>
      <c r="B2496" s="5">
        <v>260</v>
      </c>
      <c r="C2496" s="6">
        <v>46.58</v>
      </c>
    </row>
    <row r="2497" spans="1:3">
      <c r="A2497" s="4" t="s">
        <v>2496</v>
      </c>
      <c r="B2497" s="5">
        <v>163</v>
      </c>
      <c r="C2497" s="6">
        <v>0</v>
      </c>
    </row>
    <row r="2498" spans="1:3">
      <c r="A2498" s="4" t="s">
        <v>2497</v>
      </c>
      <c r="B2498" s="5">
        <v>537</v>
      </c>
      <c r="C2498" s="6">
        <v>0</v>
      </c>
    </row>
    <row r="2499" spans="1:3">
      <c r="A2499" s="4" t="s">
        <v>2498</v>
      </c>
      <c r="B2499" s="5">
        <v>118</v>
      </c>
      <c r="C2499" s="6">
        <v>146.80000000000001</v>
      </c>
    </row>
    <row r="2500" spans="1:3">
      <c r="A2500" s="4" t="s">
        <v>2499</v>
      </c>
      <c r="B2500" s="5">
        <v>92</v>
      </c>
      <c r="C2500" s="6">
        <v>162.06</v>
      </c>
    </row>
    <row r="2501" spans="1:3">
      <c r="A2501" s="4" t="s">
        <v>2500</v>
      </c>
      <c r="B2501" s="5">
        <v>71</v>
      </c>
      <c r="C2501" s="6">
        <v>0</v>
      </c>
    </row>
    <row r="2502" spans="1:3">
      <c r="A2502" s="4" t="s">
        <v>2501</v>
      </c>
      <c r="B2502" s="5">
        <v>423</v>
      </c>
      <c r="C2502" s="6">
        <v>0</v>
      </c>
    </row>
    <row r="2503" spans="1:3">
      <c r="A2503" s="4" t="s">
        <v>2502</v>
      </c>
      <c r="B2503" s="5">
        <v>279</v>
      </c>
      <c r="C2503" s="6">
        <v>0</v>
      </c>
    </row>
    <row r="2504" spans="1:3">
      <c r="A2504" s="4" t="s">
        <v>2503</v>
      </c>
      <c r="B2504" s="5">
        <v>118</v>
      </c>
      <c r="C2504" s="6">
        <v>0</v>
      </c>
    </row>
    <row r="2505" spans="1:3">
      <c r="A2505" s="4" t="s">
        <v>2504</v>
      </c>
      <c r="B2505" s="5">
        <v>165</v>
      </c>
      <c r="C2505" s="6">
        <v>0</v>
      </c>
    </row>
    <row r="2506" spans="1:3">
      <c r="A2506" s="4" t="s">
        <v>2505</v>
      </c>
      <c r="B2506" s="5">
        <v>120</v>
      </c>
      <c r="C2506" s="6">
        <v>281.93</v>
      </c>
    </row>
    <row r="2507" spans="1:3">
      <c r="A2507" s="4" t="s">
        <v>2506</v>
      </c>
      <c r="B2507" s="5">
        <v>213</v>
      </c>
      <c r="C2507" s="6">
        <v>0</v>
      </c>
    </row>
    <row r="2508" spans="1:3">
      <c r="A2508" s="4" t="s">
        <v>2507</v>
      </c>
      <c r="B2508" s="5">
        <v>217</v>
      </c>
      <c r="C2508" s="6">
        <v>59.93</v>
      </c>
    </row>
    <row r="2509" spans="1:3">
      <c r="A2509" s="4" t="s">
        <v>2508</v>
      </c>
      <c r="B2509" s="5">
        <v>214</v>
      </c>
      <c r="C2509" s="6">
        <v>26.65</v>
      </c>
    </row>
    <row r="2510" spans="1:3">
      <c r="A2510" s="4" t="s">
        <v>2509</v>
      </c>
      <c r="B2510" s="5">
        <v>295</v>
      </c>
      <c r="C2510" s="6">
        <v>0</v>
      </c>
    </row>
    <row r="2511" spans="1:3">
      <c r="A2511" s="4" t="s">
        <v>2510</v>
      </c>
      <c r="B2511" s="5">
        <v>245</v>
      </c>
      <c r="C2511" s="6">
        <v>0</v>
      </c>
    </row>
    <row r="2512" spans="1:3">
      <c r="A2512" s="4" t="s">
        <v>2511</v>
      </c>
      <c r="B2512" s="5">
        <v>332</v>
      </c>
      <c r="C2512" s="6">
        <v>0</v>
      </c>
    </row>
    <row r="2513" spans="1:3">
      <c r="A2513" s="4" t="s">
        <v>2512</v>
      </c>
      <c r="B2513" s="5">
        <v>88</v>
      </c>
      <c r="C2513" s="6">
        <v>0</v>
      </c>
    </row>
    <row r="2514" spans="1:3">
      <c r="A2514" s="4" t="s">
        <v>2513</v>
      </c>
      <c r="B2514" s="5">
        <v>291</v>
      </c>
      <c r="C2514" s="6">
        <v>52.38</v>
      </c>
    </row>
    <row r="2515" spans="1:3">
      <c r="A2515" s="4" t="s">
        <v>2514</v>
      </c>
      <c r="B2515" s="5">
        <v>233</v>
      </c>
      <c r="C2515" s="6">
        <v>134.16</v>
      </c>
    </row>
    <row r="2516" spans="1:3">
      <c r="A2516" s="4" t="s">
        <v>2515</v>
      </c>
      <c r="B2516" s="5">
        <v>205</v>
      </c>
      <c r="C2516" s="6">
        <v>0</v>
      </c>
    </row>
    <row r="2517" spans="1:3">
      <c r="A2517" s="4" t="s">
        <v>2516</v>
      </c>
      <c r="B2517" s="5">
        <v>361</v>
      </c>
      <c r="C2517" s="6">
        <v>136.55000000000001</v>
      </c>
    </row>
    <row r="2518" spans="1:3">
      <c r="A2518" s="4" t="s">
        <v>2517</v>
      </c>
      <c r="B2518" s="5">
        <v>188</v>
      </c>
      <c r="C2518" s="6">
        <v>0</v>
      </c>
    </row>
    <row r="2519" spans="1:3">
      <c r="A2519" s="4" t="s">
        <v>2518</v>
      </c>
      <c r="B2519" s="5">
        <v>340</v>
      </c>
      <c r="C2519" s="6">
        <v>0</v>
      </c>
    </row>
    <row r="2520" spans="1:3">
      <c r="A2520" s="4" t="s">
        <v>2519</v>
      </c>
      <c r="B2520" s="5">
        <v>276</v>
      </c>
      <c r="C2520" s="6">
        <v>333.3</v>
      </c>
    </row>
    <row r="2521" spans="1:3">
      <c r="A2521" s="4" t="s">
        <v>2520</v>
      </c>
      <c r="B2521" s="5">
        <v>170</v>
      </c>
      <c r="C2521" s="6">
        <v>102.17</v>
      </c>
    </row>
    <row r="2522" spans="1:3">
      <c r="A2522" s="4" t="s">
        <v>2521</v>
      </c>
      <c r="B2522" s="5">
        <v>446</v>
      </c>
      <c r="C2522" s="6">
        <v>0</v>
      </c>
    </row>
    <row r="2523" spans="1:3">
      <c r="A2523" s="4" t="s">
        <v>2522</v>
      </c>
      <c r="B2523" s="5">
        <v>212</v>
      </c>
      <c r="C2523" s="6">
        <v>282.35000000000002</v>
      </c>
    </row>
    <row r="2524" spans="1:3">
      <c r="A2524" s="4" t="s">
        <v>2523</v>
      </c>
      <c r="B2524" s="5">
        <v>225</v>
      </c>
      <c r="C2524" s="6">
        <v>0</v>
      </c>
    </row>
    <row r="2525" spans="1:3">
      <c r="A2525" s="4" t="s">
        <v>2524</v>
      </c>
      <c r="B2525" s="5">
        <v>133</v>
      </c>
      <c r="C2525" s="6">
        <v>0</v>
      </c>
    </row>
    <row r="2526" spans="1:3">
      <c r="A2526" s="4" t="s">
        <v>2525</v>
      </c>
      <c r="B2526" s="5">
        <v>76</v>
      </c>
      <c r="C2526" s="6">
        <v>0</v>
      </c>
    </row>
    <row r="2527" spans="1:3">
      <c r="A2527" s="4" t="s">
        <v>2526</v>
      </c>
      <c r="B2527" s="5">
        <v>258</v>
      </c>
      <c r="C2527" s="6">
        <v>0</v>
      </c>
    </row>
    <row r="2528" spans="1:3">
      <c r="A2528" s="4" t="s">
        <v>2527</v>
      </c>
      <c r="B2528" s="5">
        <v>433</v>
      </c>
      <c r="C2528" s="6">
        <v>0</v>
      </c>
    </row>
    <row r="2529" spans="1:3">
      <c r="A2529" s="4" t="s">
        <v>2528</v>
      </c>
      <c r="B2529" s="5">
        <v>441</v>
      </c>
      <c r="C2529" s="6">
        <v>0</v>
      </c>
    </row>
    <row r="2530" spans="1:3">
      <c r="A2530" s="4" t="s">
        <v>2529</v>
      </c>
      <c r="B2530" s="5">
        <v>443</v>
      </c>
      <c r="C2530" s="6">
        <v>0</v>
      </c>
    </row>
    <row r="2531" spans="1:3">
      <c r="A2531" s="4" t="s">
        <v>2530</v>
      </c>
      <c r="B2531" s="5">
        <v>129</v>
      </c>
      <c r="C2531" s="6">
        <v>0</v>
      </c>
    </row>
    <row r="2532" spans="1:3">
      <c r="A2532" s="4" t="s">
        <v>2531</v>
      </c>
      <c r="B2532" s="5">
        <v>47</v>
      </c>
      <c r="C2532" s="6">
        <v>14.53</v>
      </c>
    </row>
    <row r="2533" spans="1:3">
      <c r="A2533" s="4" t="s">
        <v>2532</v>
      </c>
      <c r="B2533" s="5">
        <v>45</v>
      </c>
      <c r="C2533" s="6">
        <v>27.07</v>
      </c>
    </row>
    <row r="2534" spans="1:3">
      <c r="A2534" s="4" t="s">
        <v>2533</v>
      </c>
      <c r="B2534" s="5">
        <v>161</v>
      </c>
      <c r="C2534" s="6">
        <v>82.13</v>
      </c>
    </row>
    <row r="2535" spans="1:3">
      <c r="A2535" s="4" t="s">
        <v>2534</v>
      </c>
      <c r="B2535" s="5">
        <v>381</v>
      </c>
      <c r="C2535" s="6">
        <v>0</v>
      </c>
    </row>
    <row r="2536" spans="1:3">
      <c r="A2536" s="4" t="s">
        <v>2535</v>
      </c>
      <c r="B2536" s="5">
        <v>57</v>
      </c>
      <c r="C2536" s="6">
        <v>19.16</v>
      </c>
    </row>
    <row r="2537" spans="1:3">
      <c r="A2537" s="4" t="s">
        <v>2536</v>
      </c>
      <c r="B2537" s="5">
        <v>176</v>
      </c>
      <c r="C2537" s="6">
        <v>257.23</v>
      </c>
    </row>
    <row r="2538" spans="1:3">
      <c r="A2538" s="4" t="s">
        <v>2537</v>
      </c>
      <c r="B2538" s="5">
        <v>67</v>
      </c>
      <c r="C2538" s="6">
        <v>85.75</v>
      </c>
    </row>
    <row r="2539" spans="1:3">
      <c r="A2539" s="4" t="s">
        <v>2538</v>
      </c>
      <c r="B2539" s="5">
        <v>57</v>
      </c>
      <c r="C2539" s="6">
        <v>49.81</v>
      </c>
    </row>
    <row r="2540" spans="1:3">
      <c r="A2540" s="4" t="s">
        <v>2539</v>
      </c>
      <c r="B2540" s="5">
        <v>225</v>
      </c>
      <c r="C2540" s="6">
        <v>0</v>
      </c>
    </row>
    <row r="2541" spans="1:3">
      <c r="A2541" s="4" t="s">
        <v>2540</v>
      </c>
      <c r="B2541" s="5">
        <v>153</v>
      </c>
      <c r="C2541" s="6">
        <v>61.03</v>
      </c>
    </row>
    <row r="2542" spans="1:3">
      <c r="A2542" s="4" t="s">
        <v>2541</v>
      </c>
      <c r="B2542" s="5">
        <v>88</v>
      </c>
      <c r="C2542" s="6">
        <v>37.1</v>
      </c>
    </row>
    <row r="2543" spans="1:3">
      <c r="A2543" s="4" t="s">
        <v>2542</v>
      </c>
      <c r="B2543" s="5">
        <v>254</v>
      </c>
      <c r="C2543" s="6">
        <v>0</v>
      </c>
    </row>
    <row r="2544" spans="1:3">
      <c r="A2544" s="4" t="s">
        <v>2543</v>
      </c>
      <c r="B2544" s="5">
        <v>201</v>
      </c>
      <c r="C2544" s="6">
        <v>247.94</v>
      </c>
    </row>
    <row r="2545" spans="1:3">
      <c r="A2545" s="4" t="s">
        <v>2544</v>
      </c>
      <c r="B2545" s="5">
        <v>184</v>
      </c>
      <c r="C2545" s="6">
        <v>0</v>
      </c>
    </row>
    <row r="2546" spans="1:3">
      <c r="A2546" s="4" t="s">
        <v>2545</v>
      </c>
      <c r="B2546" s="5">
        <v>251</v>
      </c>
      <c r="C2546" s="6">
        <v>0</v>
      </c>
    </row>
    <row r="2547" spans="1:3">
      <c r="A2547" s="4" t="s">
        <v>2546</v>
      </c>
      <c r="B2547" s="5">
        <v>414</v>
      </c>
      <c r="C2547" s="6">
        <v>0</v>
      </c>
    </row>
    <row r="2548" spans="1:3">
      <c r="A2548" s="4" t="s">
        <v>2547</v>
      </c>
      <c r="B2548" s="5">
        <v>62</v>
      </c>
      <c r="C2548" s="6">
        <v>0</v>
      </c>
    </row>
    <row r="2549" spans="1:3">
      <c r="A2549" s="4" t="s">
        <v>2548</v>
      </c>
      <c r="B2549" s="5">
        <v>126</v>
      </c>
      <c r="C2549" s="6">
        <v>0</v>
      </c>
    </row>
    <row r="2550" spans="1:3">
      <c r="A2550" s="4" t="s">
        <v>2549</v>
      </c>
      <c r="B2550" s="5">
        <v>264</v>
      </c>
      <c r="C2550" s="6">
        <v>172.79</v>
      </c>
    </row>
    <row r="2551" spans="1:3">
      <c r="A2551" s="4" t="s">
        <v>2550</v>
      </c>
      <c r="B2551" s="5">
        <v>353</v>
      </c>
      <c r="C2551" s="6">
        <v>14.16</v>
      </c>
    </row>
    <row r="2552" spans="1:3">
      <c r="A2552" s="4" t="s">
        <v>2551</v>
      </c>
      <c r="B2552" s="5">
        <v>150</v>
      </c>
      <c r="C2552" s="6">
        <v>0</v>
      </c>
    </row>
    <row r="2553" spans="1:3">
      <c r="A2553" s="4" t="s">
        <v>2552</v>
      </c>
      <c r="B2553" s="5">
        <v>33</v>
      </c>
      <c r="C2553" s="6">
        <v>0</v>
      </c>
    </row>
    <row r="2554" spans="1:3">
      <c r="A2554" s="4" t="s">
        <v>2553</v>
      </c>
      <c r="B2554" s="5">
        <v>123</v>
      </c>
      <c r="C2554" s="6">
        <v>61.66</v>
      </c>
    </row>
    <row r="2555" spans="1:3">
      <c r="A2555" s="4" t="s">
        <v>2554</v>
      </c>
      <c r="B2555" s="5">
        <v>57</v>
      </c>
      <c r="C2555" s="6">
        <v>0</v>
      </c>
    </row>
    <row r="2556" spans="1:3">
      <c r="A2556" s="4" t="s">
        <v>2555</v>
      </c>
      <c r="B2556" s="5">
        <v>98</v>
      </c>
      <c r="C2556" s="6">
        <v>227.32</v>
      </c>
    </row>
    <row r="2557" spans="1:3">
      <c r="A2557" s="4" t="s">
        <v>2556</v>
      </c>
      <c r="B2557" s="5">
        <v>99</v>
      </c>
      <c r="C2557" s="6">
        <v>14.79</v>
      </c>
    </row>
    <row r="2558" spans="1:3">
      <c r="A2558" s="4" t="s">
        <v>2557</v>
      </c>
      <c r="B2558" s="5">
        <v>76</v>
      </c>
      <c r="C2558" s="6">
        <v>0</v>
      </c>
    </row>
    <row r="2559" spans="1:3">
      <c r="A2559" s="4" t="s">
        <v>2558</v>
      </c>
      <c r="B2559" s="5">
        <v>172</v>
      </c>
      <c r="C2559" s="6">
        <v>0</v>
      </c>
    </row>
    <row r="2560" spans="1:3">
      <c r="A2560" s="4" t="s">
        <v>2559</v>
      </c>
      <c r="B2560" s="5">
        <v>200</v>
      </c>
      <c r="C2560" s="6">
        <v>0</v>
      </c>
    </row>
    <row r="2561" spans="1:3">
      <c r="A2561" s="4" t="s">
        <v>2560</v>
      </c>
      <c r="B2561" s="5">
        <v>219</v>
      </c>
      <c r="C2561" s="6">
        <v>223.37</v>
      </c>
    </row>
    <row r="2562" spans="1:3">
      <c r="A2562" s="4" t="s">
        <v>2561</v>
      </c>
      <c r="B2562" s="5">
        <v>50</v>
      </c>
      <c r="C2562" s="6">
        <v>82.28</v>
      </c>
    </row>
    <row r="2563" spans="1:3">
      <c r="A2563" s="4" t="s">
        <v>2562</v>
      </c>
      <c r="B2563" s="5">
        <v>176</v>
      </c>
      <c r="C2563" s="6">
        <v>345.42</v>
      </c>
    </row>
    <row r="2564" spans="1:3">
      <c r="A2564" s="4" t="s">
        <v>2563</v>
      </c>
      <c r="B2564" s="5">
        <v>137</v>
      </c>
      <c r="C2564" s="6">
        <v>293.20999999999998</v>
      </c>
    </row>
    <row r="2565" spans="1:3">
      <c r="A2565" s="4" t="s">
        <v>2564</v>
      </c>
      <c r="B2565" s="5">
        <v>90</v>
      </c>
      <c r="C2565" s="6">
        <v>61.72</v>
      </c>
    </row>
    <row r="2566" spans="1:3">
      <c r="A2566" s="4" t="s">
        <v>2565</v>
      </c>
      <c r="B2566" s="5">
        <v>312</v>
      </c>
      <c r="C2566" s="6">
        <v>200.09</v>
      </c>
    </row>
    <row r="2567" spans="1:3">
      <c r="A2567" s="4" t="s">
        <v>2566</v>
      </c>
      <c r="B2567" s="5">
        <v>297</v>
      </c>
      <c r="C2567" s="6">
        <v>274.49</v>
      </c>
    </row>
    <row r="2568" spans="1:3">
      <c r="A2568" s="4" t="s">
        <v>2567</v>
      </c>
      <c r="B2568" s="5">
        <v>90</v>
      </c>
      <c r="C2568" s="6">
        <v>54.18</v>
      </c>
    </row>
    <row r="2569" spans="1:3">
      <c r="A2569" s="4" t="s">
        <v>2568</v>
      </c>
      <c r="B2569" s="5">
        <v>88</v>
      </c>
      <c r="C2569" s="6">
        <v>25.8</v>
      </c>
    </row>
    <row r="2570" spans="1:3">
      <c r="A2570" s="4" t="s">
        <v>2569</v>
      </c>
      <c r="B2570" s="5">
        <v>101</v>
      </c>
      <c r="C2570" s="6">
        <v>12.69</v>
      </c>
    </row>
    <row r="2571" spans="1:3">
      <c r="A2571" s="4" t="s">
        <v>2570</v>
      </c>
      <c r="B2571" s="5">
        <v>231</v>
      </c>
      <c r="C2571" s="6">
        <v>0</v>
      </c>
    </row>
    <row r="2572" spans="1:3">
      <c r="A2572" s="4" t="s">
        <v>2571</v>
      </c>
      <c r="B2572" s="5">
        <v>141</v>
      </c>
      <c r="C2572" s="6">
        <v>80.87</v>
      </c>
    </row>
    <row r="2573" spans="1:3">
      <c r="A2573" s="4" t="s">
        <v>2572</v>
      </c>
      <c r="B2573" s="5">
        <v>218</v>
      </c>
      <c r="C2573" s="6">
        <v>49.01</v>
      </c>
    </row>
    <row r="2574" spans="1:3">
      <c r="A2574" s="4" t="s">
        <v>2573</v>
      </c>
      <c r="B2574" s="5">
        <v>216</v>
      </c>
      <c r="C2574" s="6">
        <v>56.4</v>
      </c>
    </row>
    <row r="2575" spans="1:3">
      <c r="A2575" s="4" t="s">
        <v>2574</v>
      </c>
      <c r="B2575" s="5">
        <v>73</v>
      </c>
      <c r="C2575" s="6">
        <v>0</v>
      </c>
    </row>
    <row r="2576" spans="1:3">
      <c r="A2576" s="4" t="s">
        <v>2575</v>
      </c>
      <c r="B2576" s="5">
        <v>215</v>
      </c>
      <c r="C2576" s="6">
        <v>0</v>
      </c>
    </row>
    <row r="2577" spans="1:3">
      <c r="A2577" s="4" t="s">
        <v>2576</v>
      </c>
      <c r="B2577" s="5">
        <v>162</v>
      </c>
      <c r="C2577" s="6">
        <v>3.26</v>
      </c>
    </row>
    <row r="2578" spans="1:3">
      <c r="A2578" s="4" t="s">
        <v>2577</v>
      </c>
      <c r="B2578" s="5">
        <v>208</v>
      </c>
      <c r="C2578" s="6">
        <v>20.190000000000001</v>
      </c>
    </row>
    <row r="2579" spans="1:3">
      <c r="A2579" s="4" t="s">
        <v>2578</v>
      </c>
      <c r="B2579" s="5">
        <v>297</v>
      </c>
      <c r="C2579" s="6">
        <v>0</v>
      </c>
    </row>
    <row r="2580" spans="1:3">
      <c r="A2580" s="4" t="s">
        <v>2579</v>
      </c>
      <c r="B2580" s="5">
        <v>68</v>
      </c>
      <c r="C2580" s="6">
        <v>0</v>
      </c>
    </row>
    <row r="2581" spans="1:3">
      <c r="A2581" s="4" t="s">
        <v>2580</v>
      </c>
      <c r="B2581" s="5">
        <v>106</v>
      </c>
      <c r="C2581" s="6">
        <v>287.93</v>
      </c>
    </row>
    <row r="2582" spans="1:3">
      <c r="A2582" s="4" t="s">
        <v>2581</v>
      </c>
      <c r="B2582" s="5">
        <v>83</v>
      </c>
      <c r="C2582" s="6">
        <v>0</v>
      </c>
    </row>
    <row r="2583" spans="1:3">
      <c r="A2583" s="4" t="s">
        <v>2582</v>
      </c>
      <c r="B2583" s="5">
        <v>308</v>
      </c>
      <c r="C2583" s="6">
        <v>0</v>
      </c>
    </row>
    <row r="2584" spans="1:3">
      <c r="A2584" s="4" t="s">
        <v>2583</v>
      </c>
      <c r="B2584" s="5">
        <v>146</v>
      </c>
      <c r="C2584" s="6">
        <v>0</v>
      </c>
    </row>
    <row r="2585" spans="1:3">
      <c r="A2585" s="4" t="s">
        <v>2584</v>
      </c>
      <c r="B2585" s="5">
        <v>65</v>
      </c>
      <c r="C2585" s="6">
        <v>0</v>
      </c>
    </row>
    <row r="2586" spans="1:3">
      <c r="A2586" s="4" t="s">
        <v>2585</v>
      </c>
      <c r="B2586" s="5">
        <v>81</v>
      </c>
      <c r="C2586" s="6">
        <v>57.81</v>
      </c>
    </row>
    <row r="2587" spans="1:3">
      <c r="A2587" s="4" t="s">
        <v>2586</v>
      </c>
      <c r="B2587" s="5">
        <v>440</v>
      </c>
      <c r="C2587" s="6">
        <v>0</v>
      </c>
    </row>
    <row r="2588" spans="1:3">
      <c r="A2588" s="4" t="s">
        <v>2587</v>
      </c>
      <c r="B2588" s="5">
        <v>293</v>
      </c>
      <c r="C2588" s="6">
        <v>0</v>
      </c>
    </row>
    <row r="2589" spans="1:3">
      <c r="A2589" s="4" t="s">
        <v>2588</v>
      </c>
      <c r="B2589" s="5">
        <v>161</v>
      </c>
      <c r="C2589" s="6">
        <v>0</v>
      </c>
    </row>
    <row r="2590" spans="1:3">
      <c r="A2590" s="4" t="s">
        <v>2589</v>
      </c>
      <c r="B2590" s="5">
        <v>108</v>
      </c>
      <c r="C2590" s="6">
        <v>95.76</v>
      </c>
    </row>
    <row r="2591" spans="1:3">
      <c r="A2591" s="4" t="s">
        <v>2590</v>
      </c>
      <c r="B2591" s="5">
        <v>129</v>
      </c>
      <c r="C2591" s="6">
        <v>0</v>
      </c>
    </row>
    <row r="2592" spans="1:3">
      <c r="A2592" s="4" t="s">
        <v>2591</v>
      </c>
      <c r="B2592" s="5">
        <v>314</v>
      </c>
      <c r="C2592" s="6">
        <v>0</v>
      </c>
    </row>
    <row r="2593" spans="1:3">
      <c r="A2593" s="4" t="s">
        <v>2592</v>
      </c>
      <c r="B2593" s="5">
        <v>283</v>
      </c>
      <c r="C2593" s="6">
        <v>250.46</v>
      </c>
    </row>
    <row r="2594" spans="1:3">
      <c r="A2594" s="4" t="s">
        <v>2593</v>
      </c>
      <c r="B2594" s="5">
        <v>236</v>
      </c>
      <c r="C2594" s="6">
        <v>0</v>
      </c>
    </row>
    <row r="2595" spans="1:3">
      <c r="A2595" s="4" t="s">
        <v>2594</v>
      </c>
      <c r="B2595" s="5">
        <v>190</v>
      </c>
      <c r="C2595" s="6">
        <v>0</v>
      </c>
    </row>
    <row r="2596" spans="1:3">
      <c r="A2596" s="4" t="s">
        <v>2595</v>
      </c>
      <c r="B2596" s="5">
        <v>86</v>
      </c>
      <c r="C2596" s="6">
        <v>0</v>
      </c>
    </row>
    <row r="2597" spans="1:3">
      <c r="A2597" s="4" t="s">
        <v>2596</v>
      </c>
      <c r="B2597" s="5">
        <v>196</v>
      </c>
      <c r="C2597" s="6">
        <v>57.11</v>
      </c>
    </row>
    <row r="2598" spans="1:3">
      <c r="A2598" s="4" t="s">
        <v>2597</v>
      </c>
      <c r="B2598" s="5">
        <v>282</v>
      </c>
      <c r="C2598" s="6">
        <v>0</v>
      </c>
    </row>
    <row r="2599" spans="1:3">
      <c r="A2599" s="4" t="s">
        <v>2598</v>
      </c>
      <c r="B2599" s="5">
        <v>90</v>
      </c>
      <c r="C2599" s="6">
        <v>194.75</v>
      </c>
    </row>
    <row r="2600" spans="1:3">
      <c r="A2600" s="4" t="s">
        <v>2599</v>
      </c>
      <c r="B2600" s="5">
        <v>92</v>
      </c>
      <c r="C2600" s="6">
        <v>0</v>
      </c>
    </row>
    <row r="2601" spans="1:3">
      <c r="A2601" s="4" t="s">
        <v>2600</v>
      </c>
      <c r="B2601" s="5">
        <v>133</v>
      </c>
      <c r="C2601" s="6">
        <v>372.52</v>
      </c>
    </row>
    <row r="2602" spans="1:3">
      <c r="A2602" s="4" t="s">
        <v>2601</v>
      </c>
      <c r="B2602" s="5">
        <v>252</v>
      </c>
      <c r="C2602" s="6">
        <v>0</v>
      </c>
    </row>
    <row r="2603" spans="1:3">
      <c r="A2603" s="4" t="s">
        <v>2602</v>
      </c>
      <c r="B2603" s="5">
        <v>110</v>
      </c>
      <c r="C2603" s="6">
        <v>27.54</v>
      </c>
    </row>
    <row r="2604" spans="1:3">
      <c r="A2604" s="4" t="s">
        <v>2603</v>
      </c>
      <c r="B2604" s="5">
        <v>319</v>
      </c>
      <c r="C2604" s="6">
        <v>0</v>
      </c>
    </row>
    <row r="2605" spans="1:3">
      <c r="A2605" s="4" t="s">
        <v>2604</v>
      </c>
      <c r="B2605" s="5">
        <v>323</v>
      </c>
      <c r="C2605" s="6">
        <v>0</v>
      </c>
    </row>
    <row r="2606" spans="1:3">
      <c r="A2606" s="4" t="s">
        <v>2605</v>
      </c>
      <c r="B2606" s="5">
        <v>200</v>
      </c>
      <c r="C2606" s="6">
        <v>68.37</v>
      </c>
    </row>
    <row r="2607" spans="1:3">
      <c r="A2607" s="4" t="s">
        <v>2606</v>
      </c>
      <c r="B2607" s="5">
        <v>261</v>
      </c>
      <c r="C2607" s="6">
        <v>0</v>
      </c>
    </row>
    <row r="2608" spans="1:3">
      <c r="A2608" s="4" t="s">
        <v>2607</v>
      </c>
      <c r="B2608" s="5">
        <v>370</v>
      </c>
      <c r="C2608" s="6">
        <v>605.41999999999996</v>
      </c>
    </row>
    <row r="2609" spans="1:3">
      <c r="A2609" s="4" t="s">
        <v>2608</v>
      </c>
      <c r="B2609" s="5">
        <v>126</v>
      </c>
      <c r="C2609" s="6">
        <v>255.6</v>
      </c>
    </row>
    <row r="2610" spans="1:3">
      <c r="A2610" s="4" t="s">
        <v>2609</v>
      </c>
      <c r="B2610" s="5">
        <v>212</v>
      </c>
      <c r="C2610" s="6">
        <v>310.82</v>
      </c>
    </row>
    <row r="2611" spans="1:3">
      <c r="A2611" s="4" t="s">
        <v>2610</v>
      </c>
      <c r="B2611" s="5">
        <v>308</v>
      </c>
      <c r="C2611" s="6">
        <v>0</v>
      </c>
    </row>
    <row r="2612" spans="1:3">
      <c r="A2612" s="4" t="s">
        <v>2611</v>
      </c>
      <c r="B2612" s="5">
        <v>219</v>
      </c>
      <c r="C2612" s="6">
        <v>543.44000000000005</v>
      </c>
    </row>
    <row r="2613" spans="1:3">
      <c r="A2613" s="4" t="s">
        <v>2612</v>
      </c>
      <c r="B2613" s="5">
        <v>337</v>
      </c>
      <c r="C2613" s="6">
        <v>0</v>
      </c>
    </row>
    <row r="2614" spans="1:3">
      <c r="A2614" s="4" t="s">
        <v>2613</v>
      </c>
      <c r="B2614" s="5">
        <v>75</v>
      </c>
      <c r="C2614" s="6">
        <v>0</v>
      </c>
    </row>
    <row r="2615" spans="1:3">
      <c r="A2615" s="4" t="s">
        <v>2614</v>
      </c>
      <c r="B2615" s="5">
        <v>171</v>
      </c>
      <c r="C2615" s="6">
        <v>52.53</v>
      </c>
    </row>
    <row r="2616" spans="1:3">
      <c r="A2616" s="4" t="s">
        <v>2615</v>
      </c>
      <c r="B2616" s="5">
        <v>688</v>
      </c>
      <c r="C2616" s="6">
        <v>182.12</v>
      </c>
    </row>
    <row r="2617" spans="1:3">
      <c r="A2617" s="4" t="s">
        <v>2616</v>
      </c>
      <c r="B2617" s="5">
        <v>173</v>
      </c>
      <c r="C2617" s="6">
        <v>0</v>
      </c>
    </row>
    <row r="2618" spans="1:3">
      <c r="A2618" s="4" t="s">
        <v>2617</v>
      </c>
      <c r="B2618" s="5">
        <v>297</v>
      </c>
      <c r="C2618" s="6">
        <v>0</v>
      </c>
    </row>
    <row r="2619" spans="1:3">
      <c r="A2619" s="4" t="s">
        <v>2618</v>
      </c>
      <c r="B2619" s="5">
        <v>258</v>
      </c>
      <c r="C2619" s="6">
        <v>0</v>
      </c>
    </row>
    <row r="2620" spans="1:3">
      <c r="A2620" s="4" t="s">
        <v>2619</v>
      </c>
      <c r="B2620" s="5">
        <v>544</v>
      </c>
      <c r="C2620" s="6">
        <v>24.74</v>
      </c>
    </row>
    <row r="2621" spans="1:3">
      <c r="A2621" s="4" t="s">
        <v>2620</v>
      </c>
      <c r="B2621" s="5">
        <v>354</v>
      </c>
      <c r="C2621" s="6">
        <v>351.57</v>
      </c>
    </row>
    <row r="2622" spans="1:3">
      <c r="A2622" s="4" t="s">
        <v>2621</v>
      </c>
      <c r="B2622" s="5">
        <v>237</v>
      </c>
      <c r="C2622" s="6">
        <v>628.63</v>
      </c>
    </row>
    <row r="2623" spans="1:3">
      <c r="A2623" s="4" t="s">
        <v>2622</v>
      </c>
      <c r="B2623" s="5">
        <v>154</v>
      </c>
      <c r="C2623" s="6">
        <v>67.08</v>
      </c>
    </row>
    <row r="2624" spans="1:3">
      <c r="A2624" s="4" t="s">
        <v>2623</v>
      </c>
      <c r="B2624" s="5">
        <v>424</v>
      </c>
      <c r="C2624" s="6">
        <v>0</v>
      </c>
    </row>
    <row r="2625" spans="1:3">
      <c r="A2625" s="4" t="s">
        <v>2624</v>
      </c>
      <c r="B2625" s="5">
        <v>55</v>
      </c>
      <c r="C2625" s="6">
        <v>0</v>
      </c>
    </row>
    <row r="2626" spans="1:3">
      <c r="A2626" s="4" t="s">
        <v>2625</v>
      </c>
      <c r="B2626" s="5">
        <v>218</v>
      </c>
      <c r="C2626" s="6">
        <v>0</v>
      </c>
    </row>
    <row r="2627" spans="1:3">
      <c r="A2627" s="4" t="s">
        <v>2626</v>
      </c>
      <c r="B2627" s="5">
        <v>165</v>
      </c>
      <c r="C2627" s="6">
        <v>0</v>
      </c>
    </row>
    <row r="2628" spans="1:3">
      <c r="A2628" s="4" t="s">
        <v>2627</v>
      </c>
      <c r="B2628" s="5">
        <v>371</v>
      </c>
      <c r="C2628" s="6">
        <v>324.7</v>
      </c>
    </row>
    <row r="2629" spans="1:3">
      <c r="A2629" s="4" t="s">
        <v>2628</v>
      </c>
      <c r="B2629" s="5">
        <v>246</v>
      </c>
      <c r="C2629" s="6">
        <v>128.21</v>
      </c>
    </row>
    <row r="2630" spans="1:3">
      <c r="A2630" s="4" t="s">
        <v>2629</v>
      </c>
      <c r="B2630" s="5">
        <v>260</v>
      </c>
      <c r="C2630" s="6">
        <v>215.72</v>
      </c>
    </row>
    <row r="2631" spans="1:3">
      <c r="A2631" s="4" t="s">
        <v>2630</v>
      </c>
      <c r="B2631" s="5">
        <v>247</v>
      </c>
      <c r="C2631" s="6">
        <v>0</v>
      </c>
    </row>
    <row r="2632" spans="1:3">
      <c r="A2632" s="4" t="s">
        <v>2631</v>
      </c>
      <c r="B2632" s="5">
        <v>185</v>
      </c>
      <c r="C2632" s="6">
        <v>239.81</v>
      </c>
    </row>
    <row r="2633" spans="1:3">
      <c r="A2633" s="4" t="s">
        <v>2632</v>
      </c>
      <c r="B2633" s="5">
        <v>243</v>
      </c>
      <c r="C2633" s="6">
        <v>274.11</v>
      </c>
    </row>
    <row r="2634" spans="1:3">
      <c r="A2634" s="4" t="s">
        <v>2633</v>
      </c>
      <c r="B2634" s="5">
        <v>183</v>
      </c>
      <c r="C2634" s="6">
        <v>430.69</v>
      </c>
    </row>
    <row r="2635" spans="1:3">
      <c r="A2635" s="4" t="s">
        <v>2634</v>
      </c>
      <c r="B2635" s="5">
        <v>147</v>
      </c>
      <c r="C2635" s="6">
        <v>104.81</v>
      </c>
    </row>
    <row r="2636" spans="1:3">
      <c r="A2636" s="4" t="s">
        <v>2635</v>
      </c>
      <c r="B2636" s="5">
        <v>78</v>
      </c>
      <c r="C2636" s="6">
        <v>130.94</v>
      </c>
    </row>
    <row r="2637" spans="1:3">
      <c r="A2637" s="4" t="s">
        <v>2636</v>
      </c>
      <c r="B2637" s="5">
        <v>120</v>
      </c>
      <c r="C2637" s="6">
        <v>103.5</v>
      </c>
    </row>
    <row r="2638" spans="1:3">
      <c r="A2638" s="4" t="s">
        <v>2637</v>
      </c>
      <c r="B2638" s="5">
        <v>394</v>
      </c>
      <c r="C2638" s="6">
        <v>0</v>
      </c>
    </row>
    <row r="2639" spans="1:3">
      <c r="A2639" s="4" t="s">
        <v>2638</v>
      </c>
      <c r="B2639" s="5">
        <v>320</v>
      </c>
      <c r="C2639" s="6">
        <v>0</v>
      </c>
    </row>
    <row r="2640" spans="1:3">
      <c r="A2640" s="4" t="s">
        <v>2639</v>
      </c>
      <c r="B2640" s="5">
        <v>146</v>
      </c>
      <c r="C2640" s="6">
        <v>0.41</v>
      </c>
    </row>
    <row r="2641" spans="1:3">
      <c r="A2641" s="4" t="s">
        <v>2640</v>
      </c>
      <c r="B2641" s="5">
        <v>794</v>
      </c>
      <c r="C2641" s="6">
        <v>0</v>
      </c>
    </row>
    <row r="2642" spans="1:3">
      <c r="A2642" s="4" t="s">
        <v>2641</v>
      </c>
      <c r="B2642" s="5">
        <v>187</v>
      </c>
      <c r="C2642" s="6">
        <v>319.16000000000003</v>
      </c>
    </row>
    <row r="2643" spans="1:3">
      <c r="A2643" s="4" t="s">
        <v>2642</v>
      </c>
      <c r="B2643" s="5">
        <v>299</v>
      </c>
      <c r="C2643" s="6">
        <v>0</v>
      </c>
    </row>
    <row r="2644" spans="1:3">
      <c r="A2644" s="4" t="s">
        <v>2643</v>
      </c>
      <c r="B2644" s="5">
        <v>341</v>
      </c>
      <c r="C2644" s="6">
        <v>0</v>
      </c>
    </row>
    <row r="2645" spans="1:3">
      <c r="A2645" s="4" t="s">
        <v>2644</v>
      </c>
      <c r="B2645" s="5">
        <v>187</v>
      </c>
      <c r="C2645" s="6">
        <v>0</v>
      </c>
    </row>
    <row r="2646" spans="1:3">
      <c r="A2646" s="4" t="s">
        <v>2645</v>
      </c>
      <c r="B2646" s="5">
        <v>87</v>
      </c>
      <c r="C2646" s="6">
        <v>154.61000000000001</v>
      </c>
    </row>
    <row r="2647" spans="1:3">
      <c r="A2647" s="4" t="s">
        <v>2646</v>
      </c>
      <c r="B2647" s="5">
        <v>223</v>
      </c>
      <c r="C2647" s="6">
        <v>180.83</v>
      </c>
    </row>
    <row r="2648" spans="1:3">
      <c r="A2648" s="4" t="s">
        <v>2647</v>
      </c>
      <c r="B2648" s="5">
        <v>418</v>
      </c>
      <c r="C2648" s="6">
        <v>0</v>
      </c>
    </row>
    <row r="2649" spans="1:3">
      <c r="A2649" s="4" t="s">
        <v>2648</v>
      </c>
      <c r="B2649" s="5">
        <v>253</v>
      </c>
      <c r="C2649" s="6">
        <v>0</v>
      </c>
    </row>
    <row r="2650" spans="1:3">
      <c r="A2650" s="4" t="s">
        <v>2649</v>
      </c>
      <c r="B2650" s="5">
        <v>191</v>
      </c>
      <c r="C2650" s="6">
        <v>0</v>
      </c>
    </row>
    <row r="2651" spans="1:3">
      <c r="A2651" s="4" t="s">
        <v>2650</v>
      </c>
      <c r="B2651" s="5">
        <v>280</v>
      </c>
      <c r="C2651" s="6">
        <v>0</v>
      </c>
    </row>
    <row r="2652" spans="1:3">
      <c r="A2652" s="4" t="s">
        <v>2651</v>
      </c>
      <c r="B2652" s="5">
        <v>218</v>
      </c>
      <c r="C2652" s="6">
        <v>89.53</v>
      </c>
    </row>
    <row r="2653" spans="1:3">
      <c r="A2653" s="4" t="s">
        <v>2652</v>
      </c>
      <c r="B2653" s="5">
        <v>165</v>
      </c>
      <c r="C2653" s="6">
        <v>0</v>
      </c>
    </row>
    <row r="2654" spans="1:3">
      <c r="A2654" s="4" t="s">
        <v>2653</v>
      </c>
      <c r="B2654" s="5">
        <v>134</v>
      </c>
      <c r="C2654" s="6">
        <v>35.5</v>
      </c>
    </row>
    <row r="2655" spans="1:3">
      <c r="A2655" s="4" t="s">
        <v>2654</v>
      </c>
      <c r="B2655" s="5">
        <v>124</v>
      </c>
      <c r="C2655" s="6">
        <v>183.86</v>
      </c>
    </row>
    <row r="2656" spans="1:3">
      <c r="A2656" s="4" t="s">
        <v>2655</v>
      </c>
      <c r="B2656" s="5">
        <v>232</v>
      </c>
      <c r="C2656" s="6">
        <v>22.77</v>
      </c>
    </row>
    <row r="2657" spans="1:3">
      <c r="A2657" s="4" t="s">
        <v>2656</v>
      </c>
      <c r="B2657" s="5">
        <v>328</v>
      </c>
      <c r="C2657" s="6">
        <v>0</v>
      </c>
    </row>
    <row r="2658" spans="1:3">
      <c r="A2658" s="4" t="s">
        <v>2657</v>
      </c>
      <c r="B2658" s="5">
        <v>369</v>
      </c>
      <c r="C2658" s="6">
        <v>0</v>
      </c>
    </row>
    <row r="2659" spans="1:3">
      <c r="A2659" s="4" t="s">
        <v>2658</v>
      </c>
      <c r="B2659" s="5">
        <v>424</v>
      </c>
      <c r="C2659" s="6">
        <v>0</v>
      </c>
    </row>
    <row r="2660" spans="1:3">
      <c r="A2660" s="4" t="s">
        <v>2659</v>
      </c>
      <c r="B2660" s="5">
        <v>135</v>
      </c>
      <c r="C2660" s="6">
        <v>0</v>
      </c>
    </row>
    <row r="2661" spans="1:3">
      <c r="A2661" s="4" t="s">
        <v>2660</v>
      </c>
      <c r="B2661" s="5">
        <v>329</v>
      </c>
      <c r="C2661" s="6">
        <v>0</v>
      </c>
    </row>
    <row r="2662" spans="1:3">
      <c r="A2662" s="4" t="s">
        <v>2661</v>
      </c>
      <c r="B2662" s="5">
        <v>291</v>
      </c>
      <c r="C2662" s="6">
        <v>0</v>
      </c>
    </row>
    <row r="2663" spans="1:3">
      <c r="A2663" s="4" t="s">
        <v>2662</v>
      </c>
      <c r="B2663" s="5">
        <v>129</v>
      </c>
      <c r="C2663" s="6">
        <v>237.69</v>
      </c>
    </row>
    <row r="2664" spans="1:3">
      <c r="A2664" s="4" t="s">
        <v>2663</v>
      </c>
      <c r="B2664" s="5">
        <v>200</v>
      </c>
      <c r="C2664" s="6">
        <v>0</v>
      </c>
    </row>
    <row r="2665" spans="1:3">
      <c r="A2665" s="4" t="s">
        <v>2664</v>
      </c>
      <c r="B2665" s="5">
        <v>123</v>
      </c>
      <c r="C2665" s="6">
        <v>11.86</v>
      </c>
    </row>
    <row r="2666" spans="1:3">
      <c r="A2666" s="4" t="s">
        <v>2665</v>
      </c>
      <c r="B2666" s="5">
        <v>298</v>
      </c>
      <c r="C2666" s="6">
        <v>0</v>
      </c>
    </row>
    <row r="2667" spans="1:3">
      <c r="A2667" s="4" t="s">
        <v>2666</v>
      </c>
      <c r="B2667" s="5">
        <v>167</v>
      </c>
      <c r="C2667" s="6">
        <v>0</v>
      </c>
    </row>
    <row r="2668" spans="1:3">
      <c r="A2668" s="4" t="s">
        <v>2667</v>
      </c>
      <c r="B2668" s="5">
        <v>127</v>
      </c>
      <c r="C2668" s="6">
        <v>0</v>
      </c>
    </row>
    <row r="2669" spans="1:3">
      <c r="A2669" s="4" t="s">
        <v>2668</v>
      </c>
      <c r="B2669" s="5">
        <v>398</v>
      </c>
      <c r="C2669" s="6">
        <v>0</v>
      </c>
    </row>
    <row r="2670" spans="1:3">
      <c r="A2670" s="4" t="s">
        <v>2669</v>
      </c>
      <c r="B2670" s="5">
        <v>178</v>
      </c>
      <c r="C2670" s="6">
        <v>94.31</v>
      </c>
    </row>
    <row r="2671" spans="1:3">
      <c r="A2671" s="4" t="s">
        <v>2670</v>
      </c>
      <c r="B2671" s="5">
        <v>317</v>
      </c>
      <c r="C2671" s="6">
        <v>0</v>
      </c>
    </row>
    <row r="2672" spans="1:3">
      <c r="A2672" s="4" t="s">
        <v>2671</v>
      </c>
      <c r="B2672" s="5">
        <v>173</v>
      </c>
      <c r="C2672" s="6">
        <v>15.74</v>
      </c>
    </row>
    <row r="2673" spans="1:3">
      <c r="A2673" s="4" t="s">
        <v>2672</v>
      </c>
      <c r="B2673" s="5">
        <v>267</v>
      </c>
      <c r="C2673" s="6">
        <v>0</v>
      </c>
    </row>
    <row r="2674" spans="1:3">
      <c r="A2674" s="4" t="s">
        <v>2673</v>
      </c>
      <c r="B2674" s="5">
        <v>214</v>
      </c>
      <c r="C2674" s="6">
        <v>0</v>
      </c>
    </row>
    <row r="2675" spans="1:3">
      <c r="A2675" s="4" t="s">
        <v>2674</v>
      </c>
      <c r="B2675" s="5">
        <v>367</v>
      </c>
      <c r="C2675" s="6">
        <v>0</v>
      </c>
    </row>
    <row r="2676" spans="1:3">
      <c r="A2676" s="4" t="s">
        <v>2675</v>
      </c>
      <c r="B2676" s="5">
        <v>98</v>
      </c>
      <c r="C2676" s="6">
        <v>319.01</v>
      </c>
    </row>
    <row r="2677" spans="1:3">
      <c r="A2677" s="4" t="s">
        <v>2676</v>
      </c>
      <c r="B2677" s="5">
        <v>37</v>
      </c>
      <c r="C2677" s="6">
        <v>12.86</v>
      </c>
    </row>
    <row r="2678" spans="1:3">
      <c r="A2678" s="4" t="s">
        <v>2677</v>
      </c>
      <c r="B2678" s="5">
        <v>248</v>
      </c>
      <c r="C2678" s="6">
        <v>9.02</v>
      </c>
    </row>
    <row r="2679" spans="1:3">
      <c r="A2679" s="4" t="s">
        <v>2678</v>
      </c>
      <c r="B2679" s="5">
        <v>157</v>
      </c>
      <c r="C2679" s="6">
        <v>0</v>
      </c>
    </row>
    <row r="2680" spans="1:3">
      <c r="A2680" s="4" t="s">
        <v>2679</v>
      </c>
      <c r="B2680" s="5">
        <v>173</v>
      </c>
      <c r="C2680" s="6">
        <v>0</v>
      </c>
    </row>
    <row r="2681" spans="1:3">
      <c r="A2681" s="4" t="s">
        <v>2680</v>
      </c>
      <c r="B2681" s="5">
        <v>81</v>
      </c>
      <c r="C2681" s="6">
        <v>50.16</v>
      </c>
    </row>
    <row r="2682" spans="1:3">
      <c r="A2682" s="4" t="s">
        <v>2681</v>
      </c>
      <c r="B2682" s="5">
        <v>318</v>
      </c>
      <c r="C2682" s="6">
        <v>162.09</v>
      </c>
    </row>
    <row r="2683" spans="1:3">
      <c r="A2683" s="4" t="s">
        <v>2682</v>
      </c>
      <c r="B2683" s="5">
        <v>103</v>
      </c>
      <c r="C2683" s="6">
        <v>41.84</v>
      </c>
    </row>
    <row r="2684" spans="1:3">
      <c r="A2684" s="4" t="s">
        <v>2683</v>
      </c>
      <c r="B2684" s="5">
        <v>160</v>
      </c>
      <c r="C2684" s="6">
        <v>87.07</v>
      </c>
    </row>
    <row r="2685" spans="1:3">
      <c r="A2685" s="4" t="s">
        <v>2684</v>
      </c>
      <c r="B2685" s="5">
        <v>93</v>
      </c>
      <c r="C2685" s="6">
        <v>34.049999999999997</v>
      </c>
    </row>
    <row r="2686" spans="1:3">
      <c r="A2686" s="4" t="s">
        <v>2685</v>
      </c>
      <c r="B2686" s="5">
        <v>314</v>
      </c>
      <c r="C2686" s="6">
        <v>87.45</v>
      </c>
    </row>
    <row r="2687" spans="1:3">
      <c r="A2687" s="4" t="s">
        <v>2686</v>
      </c>
      <c r="B2687" s="5">
        <v>461</v>
      </c>
      <c r="C2687" s="6">
        <v>37.32</v>
      </c>
    </row>
    <row r="2688" spans="1:3">
      <c r="A2688" s="4" t="s">
        <v>2687</v>
      </c>
      <c r="B2688" s="5">
        <v>298</v>
      </c>
      <c r="C2688" s="6">
        <v>556.66999999999996</v>
      </c>
    </row>
    <row r="2689" spans="1:3">
      <c r="A2689" s="4" t="s">
        <v>2688</v>
      </c>
      <c r="B2689" s="5">
        <v>224</v>
      </c>
      <c r="C2689" s="6">
        <v>78.760000000000005</v>
      </c>
    </row>
    <row r="2690" spans="1:3">
      <c r="A2690" s="4" t="s">
        <v>2689</v>
      </c>
      <c r="B2690" s="5">
        <v>266</v>
      </c>
      <c r="C2690" s="6">
        <v>0</v>
      </c>
    </row>
    <row r="2691" spans="1:3">
      <c r="A2691" s="4" t="s">
        <v>2690</v>
      </c>
      <c r="B2691" s="5">
        <v>160</v>
      </c>
      <c r="C2691" s="6">
        <v>147.86000000000001</v>
      </c>
    </row>
    <row r="2692" spans="1:3">
      <c r="A2692" s="4" t="s">
        <v>2691</v>
      </c>
      <c r="B2692" s="5">
        <v>352</v>
      </c>
      <c r="C2692" s="6">
        <v>0</v>
      </c>
    </row>
    <row r="2693" spans="1:3">
      <c r="A2693" s="4" t="s">
        <v>2692</v>
      </c>
      <c r="B2693" s="5">
        <v>265</v>
      </c>
      <c r="C2693" s="6">
        <v>30.8</v>
      </c>
    </row>
    <row r="2694" spans="1:3">
      <c r="A2694" s="4" t="s">
        <v>2693</v>
      </c>
      <c r="B2694" s="5">
        <v>62</v>
      </c>
      <c r="C2694" s="6">
        <v>0</v>
      </c>
    </row>
    <row r="2695" spans="1:3">
      <c r="A2695" s="4" t="s">
        <v>2694</v>
      </c>
      <c r="B2695" s="5">
        <v>394</v>
      </c>
      <c r="C2695" s="6">
        <v>454.24</v>
      </c>
    </row>
    <row r="2696" spans="1:3">
      <c r="A2696" s="4" t="s">
        <v>2695</v>
      </c>
      <c r="B2696" s="5">
        <v>328</v>
      </c>
      <c r="C2696" s="6">
        <v>0</v>
      </c>
    </row>
    <row r="2697" spans="1:3">
      <c r="A2697" s="4" t="s">
        <v>2696</v>
      </c>
      <c r="B2697" s="5">
        <v>346</v>
      </c>
      <c r="C2697" s="6">
        <v>89.15</v>
      </c>
    </row>
    <row r="2698" spans="1:3">
      <c r="A2698" s="4" t="s">
        <v>2697</v>
      </c>
      <c r="B2698" s="5">
        <v>194</v>
      </c>
      <c r="C2698" s="6">
        <v>40.270000000000003</v>
      </c>
    </row>
    <row r="2699" spans="1:3">
      <c r="A2699" s="4" t="s">
        <v>2698</v>
      </c>
      <c r="B2699" s="5">
        <v>232</v>
      </c>
      <c r="C2699" s="6">
        <v>0</v>
      </c>
    </row>
    <row r="2700" spans="1:3">
      <c r="A2700" s="4" t="s">
        <v>2699</v>
      </c>
      <c r="B2700" s="5">
        <v>253</v>
      </c>
      <c r="C2700" s="6">
        <v>0</v>
      </c>
    </row>
    <row r="2701" spans="1:3">
      <c r="A2701" s="4" t="s">
        <v>2700</v>
      </c>
      <c r="B2701" s="5">
        <v>130</v>
      </c>
      <c r="C2701" s="6">
        <v>0</v>
      </c>
    </row>
    <row r="2702" spans="1:3">
      <c r="A2702" s="4" t="s">
        <v>2701</v>
      </c>
      <c r="B2702" s="5">
        <v>289</v>
      </c>
      <c r="C2702" s="6">
        <v>0</v>
      </c>
    </row>
    <row r="2703" spans="1:3">
      <c r="A2703" s="4" t="s">
        <v>2702</v>
      </c>
      <c r="B2703" s="5">
        <v>374</v>
      </c>
      <c r="C2703" s="6">
        <v>45.17</v>
      </c>
    </row>
    <row r="2704" spans="1:3">
      <c r="A2704" s="4" t="s">
        <v>2703</v>
      </c>
      <c r="B2704" s="5">
        <v>217</v>
      </c>
      <c r="C2704" s="6">
        <v>0</v>
      </c>
    </row>
    <row r="2705" spans="1:3">
      <c r="A2705" s="4" t="s">
        <v>2704</v>
      </c>
      <c r="B2705" s="5">
        <v>108</v>
      </c>
      <c r="C2705" s="6">
        <v>0</v>
      </c>
    </row>
    <row r="2706" spans="1:3">
      <c r="A2706" s="4" t="s">
        <v>2705</v>
      </c>
      <c r="B2706" s="5">
        <v>50</v>
      </c>
      <c r="C2706" s="6">
        <v>2.96</v>
      </c>
    </row>
    <row r="2707" spans="1:3">
      <c r="A2707" s="4" t="s">
        <v>2706</v>
      </c>
      <c r="B2707" s="5">
        <v>454</v>
      </c>
      <c r="C2707" s="6">
        <v>0</v>
      </c>
    </row>
    <row r="2708" spans="1:3">
      <c r="A2708" s="4" t="s">
        <v>2707</v>
      </c>
      <c r="B2708" s="5">
        <v>100</v>
      </c>
      <c r="C2708" s="6">
        <v>61.06</v>
      </c>
    </row>
    <row r="2709" spans="1:3">
      <c r="A2709" s="4" t="s">
        <v>2708</v>
      </c>
      <c r="B2709" s="5">
        <v>130</v>
      </c>
      <c r="C2709" s="6">
        <v>0</v>
      </c>
    </row>
    <row r="2710" spans="1:3">
      <c r="A2710" s="4" t="s">
        <v>2709</v>
      </c>
      <c r="B2710" s="5">
        <v>182</v>
      </c>
      <c r="C2710" s="6">
        <v>0</v>
      </c>
    </row>
    <row r="2711" spans="1:3">
      <c r="A2711" s="4" t="s">
        <v>2710</v>
      </c>
      <c r="B2711" s="5">
        <v>271</v>
      </c>
      <c r="C2711" s="6">
        <v>0</v>
      </c>
    </row>
    <row r="2712" spans="1:3">
      <c r="A2712" s="4" t="s">
        <v>2711</v>
      </c>
      <c r="B2712" s="5">
        <v>284</v>
      </c>
      <c r="C2712" s="6">
        <v>0</v>
      </c>
    </row>
    <row r="2713" spans="1:3">
      <c r="A2713" s="4" t="s">
        <v>2712</v>
      </c>
      <c r="B2713" s="5">
        <v>250</v>
      </c>
      <c r="C2713" s="6">
        <v>0</v>
      </c>
    </row>
    <row r="2714" spans="1:3">
      <c r="A2714" s="4" t="s">
        <v>2713</v>
      </c>
      <c r="B2714" s="5">
        <v>287</v>
      </c>
      <c r="C2714" s="6">
        <v>774.99</v>
      </c>
    </row>
    <row r="2715" spans="1:3">
      <c r="A2715" s="4" t="s">
        <v>2714</v>
      </c>
      <c r="B2715" s="5">
        <v>231</v>
      </c>
      <c r="C2715" s="6">
        <v>0</v>
      </c>
    </row>
    <row r="2716" spans="1:3">
      <c r="A2716" s="4" t="s">
        <v>2715</v>
      </c>
      <c r="B2716" s="5">
        <v>228</v>
      </c>
      <c r="C2716" s="6">
        <v>0</v>
      </c>
    </row>
    <row r="2717" spans="1:3">
      <c r="A2717" s="4" t="s">
        <v>2716</v>
      </c>
      <c r="B2717" s="5">
        <v>233</v>
      </c>
      <c r="C2717" s="6">
        <v>0</v>
      </c>
    </row>
    <row r="2718" spans="1:3">
      <c r="A2718" s="4" t="s">
        <v>2717</v>
      </c>
      <c r="B2718" s="5">
        <v>404</v>
      </c>
      <c r="C2718" s="6">
        <v>0</v>
      </c>
    </row>
    <row r="2719" spans="1:3">
      <c r="A2719" s="4" t="s">
        <v>2718</v>
      </c>
      <c r="B2719" s="5">
        <v>145</v>
      </c>
      <c r="C2719" s="6">
        <v>20.47</v>
      </c>
    </row>
    <row r="2720" spans="1:3">
      <c r="A2720" s="4" t="s">
        <v>2719</v>
      </c>
      <c r="B2720" s="5">
        <v>477</v>
      </c>
      <c r="C2720" s="6">
        <v>0</v>
      </c>
    </row>
    <row r="2721" spans="1:3">
      <c r="A2721" s="4" t="s">
        <v>2720</v>
      </c>
      <c r="B2721" s="5">
        <v>164</v>
      </c>
      <c r="C2721" s="6">
        <v>0</v>
      </c>
    </row>
    <row r="2722" spans="1:3">
      <c r="A2722" s="4" t="s">
        <v>2721</v>
      </c>
      <c r="B2722" s="5">
        <v>91</v>
      </c>
      <c r="C2722" s="6">
        <v>0</v>
      </c>
    </row>
    <row r="2723" spans="1:3">
      <c r="A2723" s="4" t="s">
        <v>2722</v>
      </c>
      <c r="B2723" s="5">
        <v>238</v>
      </c>
      <c r="C2723" s="6">
        <v>0</v>
      </c>
    </row>
    <row r="2724" spans="1:3">
      <c r="A2724" s="4" t="s">
        <v>2723</v>
      </c>
      <c r="B2724" s="5">
        <v>268</v>
      </c>
      <c r="C2724" s="6">
        <v>0</v>
      </c>
    </row>
    <row r="2725" spans="1:3">
      <c r="A2725" s="4" t="s">
        <v>2724</v>
      </c>
      <c r="B2725" s="5">
        <v>216</v>
      </c>
      <c r="C2725" s="6">
        <v>0</v>
      </c>
    </row>
    <row r="2726" spans="1:3">
      <c r="A2726" s="4" t="s">
        <v>2725</v>
      </c>
      <c r="B2726" s="5">
        <v>315</v>
      </c>
      <c r="C2726" s="6">
        <v>0</v>
      </c>
    </row>
    <row r="2727" spans="1:3">
      <c r="A2727" s="4" t="s">
        <v>2726</v>
      </c>
      <c r="B2727" s="5">
        <v>283</v>
      </c>
      <c r="C2727" s="6">
        <v>50.11</v>
      </c>
    </row>
    <row r="2728" spans="1:3">
      <c r="A2728" s="4" t="s">
        <v>2727</v>
      </c>
      <c r="B2728" s="5">
        <v>96</v>
      </c>
      <c r="C2728" s="6">
        <v>49.51</v>
      </c>
    </row>
    <row r="2729" spans="1:3">
      <c r="A2729" s="4" t="s">
        <v>2728</v>
      </c>
      <c r="B2729" s="5">
        <v>400</v>
      </c>
      <c r="C2729" s="6">
        <v>0</v>
      </c>
    </row>
    <row r="2730" spans="1:3">
      <c r="A2730" s="4" t="s">
        <v>2729</v>
      </c>
      <c r="B2730" s="5">
        <v>45</v>
      </c>
      <c r="C2730" s="6">
        <v>0</v>
      </c>
    </row>
    <row r="2731" spans="1:3">
      <c r="A2731" s="4" t="s">
        <v>2730</v>
      </c>
      <c r="B2731" s="5">
        <v>546</v>
      </c>
      <c r="C2731" s="6">
        <v>127.82</v>
      </c>
    </row>
    <row r="2732" spans="1:3">
      <c r="A2732" s="4" t="s">
        <v>2731</v>
      </c>
      <c r="B2732" s="5">
        <v>195</v>
      </c>
      <c r="C2732" s="6">
        <v>0</v>
      </c>
    </row>
    <row r="2733" spans="1:3">
      <c r="A2733" s="4" t="s">
        <v>2732</v>
      </c>
      <c r="B2733" s="5">
        <v>173</v>
      </c>
      <c r="C2733" s="6">
        <v>0</v>
      </c>
    </row>
    <row r="2734" spans="1:3">
      <c r="A2734" s="4" t="s">
        <v>2733</v>
      </c>
      <c r="B2734" s="5">
        <v>203</v>
      </c>
      <c r="C2734" s="6">
        <v>161.4</v>
      </c>
    </row>
    <row r="2735" spans="1:3">
      <c r="A2735" s="4" t="s">
        <v>2734</v>
      </c>
      <c r="B2735" s="5">
        <v>205</v>
      </c>
      <c r="C2735" s="6">
        <v>39.979999999999997</v>
      </c>
    </row>
    <row r="2736" spans="1:3">
      <c r="A2736" s="4" t="s">
        <v>2735</v>
      </c>
      <c r="B2736" s="5">
        <v>266</v>
      </c>
      <c r="C2736" s="6">
        <v>0</v>
      </c>
    </row>
    <row r="2737" spans="1:3">
      <c r="A2737" s="4" t="s">
        <v>2736</v>
      </c>
      <c r="B2737" s="5">
        <v>377</v>
      </c>
      <c r="C2737" s="6">
        <v>0</v>
      </c>
    </row>
    <row r="2738" spans="1:3">
      <c r="A2738" s="4" t="s">
        <v>2737</v>
      </c>
      <c r="B2738" s="5">
        <v>239</v>
      </c>
      <c r="C2738" s="6">
        <v>0</v>
      </c>
    </row>
    <row r="2739" spans="1:3">
      <c r="A2739" s="4" t="s">
        <v>2738</v>
      </c>
      <c r="B2739" s="5">
        <v>196</v>
      </c>
      <c r="C2739" s="6">
        <v>29.35</v>
      </c>
    </row>
    <row r="2740" spans="1:3">
      <c r="A2740" s="4" t="s">
        <v>2739</v>
      </c>
      <c r="B2740" s="5">
        <v>162</v>
      </c>
      <c r="C2740" s="6">
        <v>361.6</v>
      </c>
    </row>
    <row r="2741" spans="1:3">
      <c r="A2741" s="4" t="s">
        <v>2740</v>
      </c>
      <c r="B2741" s="5">
        <v>94</v>
      </c>
      <c r="C2741" s="6">
        <v>0</v>
      </c>
    </row>
    <row r="2742" spans="1:3">
      <c r="A2742" s="4" t="s">
        <v>2741</v>
      </c>
      <c r="B2742" s="5">
        <v>436</v>
      </c>
      <c r="C2742" s="6">
        <v>0</v>
      </c>
    </row>
    <row r="2743" spans="1:3">
      <c r="A2743" s="4" t="s">
        <v>2742</v>
      </c>
      <c r="B2743" s="5">
        <v>171</v>
      </c>
      <c r="C2743" s="6">
        <v>50.09</v>
      </c>
    </row>
    <row r="2744" spans="1:3">
      <c r="A2744" s="4" t="s">
        <v>2743</v>
      </c>
      <c r="B2744" s="5">
        <v>171</v>
      </c>
      <c r="C2744" s="6">
        <v>0</v>
      </c>
    </row>
    <row r="2745" spans="1:3">
      <c r="A2745" s="4" t="s">
        <v>2744</v>
      </c>
      <c r="B2745" s="5">
        <v>207</v>
      </c>
      <c r="C2745" s="6">
        <v>0</v>
      </c>
    </row>
    <row r="2746" spans="1:3">
      <c r="A2746" s="4" t="s">
        <v>2745</v>
      </c>
      <c r="B2746" s="5">
        <v>157</v>
      </c>
      <c r="C2746" s="6">
        <v>0</v>
      </c>
    </row>
    <row r="2747" spans="1:3">
      <c r="A2747" s="4" t="s">
        <v>2746</v>
      </c>
      <c r="B2747" s="5">
        <v>22</v>
      </c>
      <c r="C2747" s="6">
        <v>0</v>
      </c>
    </row>
    <row r="2748" spans="1:3">
      <c r="A2748" s="4" t="s">
        <v>2747</v>
      </c>
      <c r="B2748" s="5">
        <v>151</v>
      </c>
      <c r="C2748" s="6">
        <v>26.05</v>
      </c>
    </row>
    <row r="2749" spans="1:3">
      <c r="A2749" s="4" t="s">
        <v>2748</v>
      </c>
      <c r="B2749" s="5">
        <v>165</v>
      </c>
      <c r="C2749" s="6">
        <v>0</v>
      </c>
    </row>
    <row r="2750" spans="1:3">
      <c r="A2750" s="4" t="s">
        <v>2749</v>
      </c>
      <c r="B2750" s="5">
        <v>190</v>
      </c>
      <c r="C2750" s="6">
        <v>11.87</v>
      </c>
    </row>
    <row r="2751" spans="1:3">
      <c r="A2751" s="4" t="s">
        <v>2750</v>
      </c>
      <c r="B2751" s="5">
        <v>289</v>
      </c>
      <c r="C2751" s="6">
        <v>33.590000000000003</v>
      </c>
    </row>
    <row r="2752" spans="1:3">
      <c r="A2752" s="4" t="s">
        <v>2751</v>
      </c>
      <c r="B2752" s="5">
        <v>586</v>
      </c>
      <c r="C2752" s="6">
        <v>387.16</v>
      </c>
    </row>
    <row r="2753" spans="1:3">
      <c r="A2753" s="4" t="s">
        <v>2752</v>
      </c>
      <c r="B2753" s="5">
        <v>216</v>
      </c>
      <c r="C2753" s="6">
        <v>0</v>
      </c>
    </row>
    <row r="2754" spans="1:3">
      <c r="A2754" s="4" t="s">
        <v>2753</v>
      </c>
      <c r="B2754" s="5">
        <v>194</v>
      </c>
      <c r="C2754" s="6">
        <v>0</v>
      </c>
    </row>
    <row r="2755" spans="1:3">
      <c r="A2755" s="4" t="s">
        <v>2754</v>
      </c>
      <c r="B2755" s="5">
        <v>388</v>
      </c>
      <c r="C2755" s="6">
        <v>142.68</v>
      </c>
    </row>
    <row r="2756" spans="1:3">
      <c r="A2756" s="4" t="s">
        <v>2755</v>
      </c>
      <c r="B2756" s="5">
        <v>314</v>
      </c>
      <c r="C2756" s="6">
        <v>86.66</v>
      </c>
    </row>
    <row r="2757" spans="1:3">
      <c r="A2757" s="4" t="s">
        <v>2756</v>
      </c>
      <c r="B2757" s="5">
        <v>285</v>
      </c>
      <c r="C2757" s="6">
        <v>0</v>
      </c>
    </row>
    <row r="2758" spans="1:3">
      <c r="A2758" s="4" t="s">
        <v>2757</v>
      </c>
      <c r="B2758" s="5">
        <v>280</v>
      </c>
      <c r="C2758" s="6">
        <v>70.86</v>
      </c>
    </row>
    <row r="2759" spans="1:3">
      <c r="A2759" s="4" t="s">
        <v>2758</v>
      </c>
      <c r="B2759" s="5">
        <v>374</v>
      </c>
      <c r="C2759" s="6">
        <v>0</v>
      </c>
    </row>
    <row r="2760" spans="1:3">
      <c r="A2760" s="4" t="s">
        <v>2759</v>
      </c>
      <c r="B2760" s="5">
        <v>89</v>
      </c>
      <c r="C2760" s="6">
        <v>0</v>
      </c>
    </row>
    <row r="2761" spans="1:3">
      <c r="A2761" s="4" t="s">
        <v>2760</v>
      </c>
      <c r="B2761" s="5">
        <v>279</v>
      </c>
      <c r="C2761" s="6">
        <v>0</v>
      </c>
    </row>
    <row r="2762" spans="1:3">
      <c r="A2762" s="4" t="s">
        <v>2761</v>
      </c>
      <c r="B2762" s="5">
        <v>57</v>
      </c>
      <c r="C2762" s="6">
        <v>151.25</v>
      </c>
    </row>
    <row r="2763" spans="1:3">
      <c r="A2763" s="4" t="s">
        <v>2762</v>
      </c>
      <c r="B2763" s="5">
        <v>504</v>
      </c>
      <c r="C2763" s="6">
        <v>0</v>
      </c>
    </row>
    <row r="2764" spans="1:3">
      <c r="A2764" s="4" t="s">
        <v>2763</v>
      </c>
      <c r="B2764" s="5">
        <v>431</v>
      </c>
      <c r="C2764" s="6">
        <v>86.51</v>
      </c>
    </row>
    <row r="2765" spans="1:3">
      <c r="A2765" s="4" t="s">
        <v>2764</v>
      </c>
      <c r="B2765" s="5">
        <v>254</v>
      </c>
      <c r="C2765" s="6">
        <v>84.99</v>
      </c>
    </row>
    <row r="2766" spans="1:3">
      <c r="A2766" s="4" t="s">
        <v>2765</v>
      </c>
      <c r="B2766" s="5">
        <v>78</v>
      </c>
      <c r="C2766" s="6">
        <v>0</v>
      </c>
    </row>
    <row r="2767" spans="1:3">
      <c r="A2767" s="4" t="s">
        <v>2766</v>
      </c>
      <c r="B2767" s="5">
        <v>72</v>
      </c>
      <c r="C2767" s="6">
        <v>0</v>
      </c>
    </row>
    <row r="2768" spans="1:3">
      <c r="A2768" s="4" t="s">
        <v>2767</v>
      </c>
      <c r="B2768" s="5">
        <v>41</v>
      </c>
      <c r="C2768" s="6">
        <v>0</v>
      </c>
    </row>
    <row r="2769" spans="1:3">
      <c r="A2769" s="4" t="s">
        <v>2768</v>
      </c>
      <c r="B2769" s="5">
        <v>112</v>
      </c>
      <c r="C2769" s="6">
        <v>15.27</v>
      </c>
    </row>
    <row r="2770" spans="1:3">
      <c r="A2770" s="4" t="s">
        <v>2769</v>
      </c>
      <c r="B2770" s="5">
        <v>101</v>
      </c>
      <c r="C2770" s="6">
        <v>31.95</v>
      </c>
    </row>
    <row r="2771" spans="1:3">
      <c r="A2771" s="4" t="s">
        <v>2770</v>
      </c>
      <c r="B2771" s="5">
        <v>175</v>
      </c>
      <c r="C2771" s="6">
        <v>53.61</v>
      </c>
    </row>
    <row r="2772" spans="1:3">
      <c r="A2772" s="4" t="s">
        <v>2771</v>
      </c>
      <c r="B2772" s="5">
        <v>169</v>
      </c>
      <c r="C2772" s="6">
        <v>101.46</v>
      </c>
    </row>
    <row r="2773" spans="1:3">
      <c r="A2773" s="4" t="s">
        <v>2772</v>
      </c>
      <c r="B2773" s="5">
        <v>339</v>
      </c>
      <c r="C2773" s="6">
        <v>0</v>
      </c>
    </row>
    <row r="2774" spans="1:3">
      <c r="A2774" s="4" t="s">
        <v>2773</v>
      </c>
      <c r="B2774" s="5">
        <v>190</v>
      </c>
      <c r="C2774" s="6">
        <v>21.94</v>
      </c>
    </row>
    <row r="2775" spans="1:3">
      <c r="A2775" s="4" t="s">
        <v>2774</v>
      </c>
      <c r="B2775" s="5">
        <v>123</v>
      </c>
      <c r="C2775" s="6">
        <v>0</v>
      </c>
    </row>
    <row r="2776" spans="1:3">
      <c r="A2776" s="4" t="s">
        <v>2775</v>
      </c>
      <c r="B2776" s="5">
        <v>87</v>
      </c>
      <c r="C2776" s="6">
        <v>0</v>
      </c>
    </row>
    <row r="2777" spans="1:3">
      <c r="A2777" s="4" t="s">
        <v>2776</v>
      </c>
      <c r="B2777" s="5">
        <v>47</v>
      </c>
      <c r="C2777" s="6">
        <v>2.39</v>
      </c>
    </row>
    <row r="2778" spans="1:3">
      <c r="A2778" s="4" t="s">
        <v>2777</v>
      </c>
      <c r="B2778" s="5">
        <v>43</v>
      </c>
      <c r="C2778" s="6">
        <v>0</v>
      </c>
    </row>
    <row r="2779" spans="1:3">
      <c r="A2779" s="4" t="s">
        <v>2778</v>
      </c>
      <c r="B2779" s="5">
        <v>103</v>
      </c>
      <c r="C2779" s="6">
        <v>0</v>
      </c>
    </row>
    <row r="2780" spans="1:3">
      <c r="A2780" s="4" t="s">
        <v>2779</v>
      </c>
      <c r="B2780" s="5">
        <v>107</v>
      </c>
      <c r="C2780" s="6">
        <v>195.42</v>
      </c>
    </row>
    <row r="2781" spans="1:3">
      <c r="A2781" s="4" t="s">
        <v>2780</v>
      </c>
      <c r="B2781" s="5">
        <v>54</v>
      </c>
      <c r="C2781" s="6">
        <v>0</v>
      </c>
    </row>
    <row r="2782" spans="1:3">
      <c r="A2782" s="4" t="s">
        <v>2781</v>
      </c>
      <c r="B2782" s="5">
        <v>216</v>
      </c>
      <c r="C2782" s="6">
        <v>0</v>
      </c>
    </row>
    <row r="2783" spans="1:3">
      <c r="A2783" s="4" t="s">
        <v>2782</v>
      </c>
      <c r="B2783" s="5">
        <v>166</v>
      </c>
      <c r="C2783" s="6">
        <v>67.400000000000006</v>
      </c>
    </row>
    <row r="2784" spans="1:3">
      <c r="A2784" s="4" t="s">
        <v>2783</v>
      </c>
      <c r="B2784" s="5">
        <v>140</v>
      </c>
      <c r="C2784" s="6">
        <v>168.31</v>
      </c>
    </row>
    <row r="2785" spans="1:3">
      <c r="A2785" s="4" t="s">
        <v>2784</v>
      </c>
      <c r="B2785" s="5">
        <v>172</v>
      </c>
      <c r="C2785" s="6">
        <v>192.53</v>
      </c>
    </row>
    <row r="2786" spans="1:3">
      <c r="A2786" s="4" t="s">
        <v>2785</v>
      </c>
      <c r="B2786" s="5">
        <v>37</v>
      </c>
      <c r="C2786" s="6">
        <v>0</v>
      </c>
    </row>
    <row r="2787" spans="1:3">
      <c r="A2787" s="4" t="s">
        <v>2786</v>
      </c>
      <c r="B2787" s="5">
        <v>355</v>
      </c>
      <c r="C2787" s="6">
        <v>202.77</v>
      </c>
    </row>
    <row r="2788" spans="1:3">
      <c r="A2788" s="4" t="s">
        <v>2787</v>
      </c>
      <c r="B2788" s="5">
        <v>204</v>
      </c>
      <c r="C2788" s="6">
        <v>79.400000000000006</v>
      </c>
    </row>
    <row r="2789" spans="1:3">
      <c r="A2789" s="4" t="s">
        <v>2788</v>
      </c>
      <c r="B2789" s="5">
        <v>141</v>
      </c>
      <c r="C2789" s="6">
        <v>382.9</v>
      </c>
    </row>
    <row r="2790" spans="1:3">
      <c r="A2790" s="4" t="s">
        <v>2789</v>
      </c>
      <c r="B2790" s="5">
        <v>235</v>
      </c>
      <c r="C2790" s="6">
        <v>0</v>
      </c>
    </row>
    <row r="2791" spans="1:3">
      <c r="A2791" s="4" t="s">
        <v>2790</v>
      </c>
      <c r="B2791" s="5">
        <v>187</v>
      </c>
      <c r="C2791" s="6">
        <v>27.29</v>
      </c>
    </row>
    <row r="2792" spans="1:3">
      <c r="A2792" s="4" t="s">
        <v>2791</v>
      </c>
      <c r="B2792" s="5">
        <v>102</v>
      </c>
      <c r="C2792" s="6">
        <v>0</v>
      </c>
    </row>
    <row r="2793" spans="1:3">
      <c r="A2793" s="4" t="s">
        <v>2792</v>
      </c>
      <c r="B2793" s="5">
        <v>220</v>
      </c>
      <c r="C2793" s="6">
        <v>0</v>
      </c>
    </row>
    <row r="2794" spans="1:3">
      <c r="A2794" s="4" t="s">
        <v>2793</v>
      </c>
      <c r="B2794" s="5">
        <v>228</v>
      </c>
      <c r="C2794" s="6">
        <v>40.15</v>
      </c>
    </row>
    <row r="2795" spans="1:3">
      <c r="A2795" s="4" t="s">
        <v>2794</v>
      </c>
      <c r="B2795" s="5">
        <v>313</v>
      </c>
      <c r="C2795" s="6">
        <v>0</v>
      </c>
    </row>
    <row r="2796" spans="1:3">
      <c r="A2796" s="4" t="s">
        <v>2795</v>
      </c>
      <c r="B2796" s="5">
        <v>165</v>
      </c>
      <c r="C2796" s="6">
        <v>33.51</v>
      </c>
    </row>
    <row r="2797" spans="1:3">
      <c r="A2797" s="4" t="s">
        <v>2796</v>
      </c>
      <c r="B2797" s="5">
        <v>110</v>
      </c>
      <c r="C2797" s="6">
        <v>0</v>
      </c>
    </row>
    <row r="2798" spans="1:3">
      <c r="A2798" s="4" t="s">
        <v>2797</v>
      </c>
      <c r="B2798" s="5">
        <v>166</v>
      </c>
      <c r="C2798" s="6">
        <v>330.2</v>
      </c>
    </row>
    <row r="2799" spans="1:3">
      <c r="A2799" s="4" t="s">
        <v>2798</v>
      </c>
      <c r="B2799" s="5">
        <v>304</v>
      </c>
      <c r="C2799" s="6">
        <v>0</v>
      </c>
    </row>
    <row r="2800" spans="1:3">
      <c r="A2800" s="4" t="s">
        <v>2799</v>
      </c>
      <c r="B2800" s="5">
        <v>185</v>
      </c>
      <c r="C2800" s="6">
        <v>143.55000000000001</v>
      </c>
    </row>
    <row r="2801" spans="1:3">
      <c r="A2801" s="4" t="s">
        <v>2800</v>
      </c>
      <c r="B2801" s="5">
        <v>211</v>
      </c>
      <c r="C2801" s="6">
        <v>0</v>
      </c>
    </row>
    <row r="2802" spans="1:3">
      <c r="A2802" s="4" t="s">
        <v>2801</v>
      </c>
      <c r="B2802" s="5">
        <v>489</v>
      </c>
      <c r="C2802" s="6">
        <v>0</v>
      </c>
    </row>
    <row r="2803" spans="1:3">
      <c r="A2803" s="4" t="s">
        <v>2802</v>
      </c>
      <c r="B2803" s="5">
        <v>95</v>
      </c>
      <c r="C2803" s="6">
        <v>369.47</v>
      </c>
    </row>
    <row r="2804" spans="1:3">
      <c r="A2804" s="4" t="s">
        <v>2803</v>
      </c>
      <c r="B2804" s="5">
        <v>191</v>
      </c>
      <c r="C2804" s="6">
        <v>0</v>
      </c>
    </row>
    <row r="2805" spans="1:3">
      <c r="A2805" s="4" t="s">
        <v>2804</v>
      </c>
      <c r="B2805" s="5">
        <v>95</v>
      </c>
      <c r="C2805" s="6">
        <v>0</v>
      </c>
    </row>
    <row r="2806" spans="1:3">
      <c r="A2806" s="4" t="s">
        <v>2805</v>
      </c>
      <c r="B2806" s="5">
        <v>347</v>
      </c>
      <c r="C2806" s="6">
        <v>575.12</v>
      </c>
    </row>
    <row r="2807" spans="1:3">
      <c r="A2807" s="4" t="s">
        <v>2806</v>
      </c>
      <c r="B2807" s="5">
        <v>333</v>
      </c>
      <c r="C2807" s="6">
        <v>0</v>
      </c>
    </row>
    <row r="2808" spans="1:3">
      <c r="A2808" s="4" t="s">
        <v>2807</v>
      </c>
      <c r="B2808" s="5">
        <v>210</v>
      </c>
      <c r="C2808" s="6">
        <v>657.79</v>
      </c>
    </row>
    <row r="2809" spans="1:3">
      <c r="A2809" s="4" t="s">
        <v>2808</v>
      </c>
      <c r="B2809" s="5">
        <v>358</v>
      </c>
      <c r="C2809" s="6">
        <v>106.21</v>
      </c>
    </row>
    <row r="2810" spans="1:3">
      <c r="A2810" s="4" t="s">
        <v>2809</v>
      </c>
      <c r="B2810" s="5">
        <v>211</v>
      </c>
      <c r="C2810" s="6">
        <v>0</v>
      </c>
    </row>
    <row r="2811" spans="1:3">
      <c r="A2811" s="4" t="s">
        <v>2810</v>
      </c>
      <c r="B2811" s="5">
        <v>233</v>
      </c>
      <c r="C2811" s="6">
        <v>99.2</v>
      </c>
    </row>
    <row r="2812" spans="1:3">
      <c r="A2812" s="4" t="s">
        <v>2811</v>
      </c>
      <c r="B2812" s="5">
        <v>98</v>
      </c>
      <c r="C2812" s="6">
        <v>183.91</v>
      </c>
    </row>
    <row r="2813" spans="1:3">
      <c r="A2813" s="4" t="s">
        <v>2812</v>
      </c>
      <c r="B2813" s="5">
        <v>491</v>
      </c>
      <c r="C2813" s="6">
        <v>0</v>
      </c>
    </row>
    <row r="2814" spans="1:3">
      <c r="A2814" s="4" t="s">
        <v>2813</v>
      </c>
      <c r="B2814" s="5">
        <v>441</v>
      </c>
      <c r="C2814" s="6">
        <v>0</v>
      </c>
    </row>
    <row r="2815" spans="1:3">
      <c r="A2815" s="4" t="s">
        <v>2814</v>
      </c>
      <c r="B2815" s="5">
        <v>485</v>
      </c>
      <c r="C2815" s="6">
        <v>122.63</v>
      </c>
    </row>
    <row r="2816" spans="1:3">
      <c r="A2816" s="4" t="s">
        <v>2815</v>
      </c>
      <c r="B2816" s="5">
        <v>184</v>
      </c>
      <c r="C2816" s="6">
        <v>94.42</v>
      </c>
    </row>
    <row r="2817" spans="1:3">
      <c r="A2817" s="4" t="s">
        <v>2816</v>
      </c>
      <c r="B2817" s="5">
        <v>136</v>
      </c>
      <c r="C2817" s="6">
        <v>86.68</v>
      </c>
    </row>
    <row r="2818" spans="1:3">
      <c r="A2818" s="4" t="s">
        <v>2817</v>
      </c>
      <c r="B2818" s="5">
        <v>230</v>
      </c>
      <c r="C2818" s="6">
        <v>3.95</v>
      </c>
    </row>
    <row r="2819" spans="1:3">
      <c r="A2819" s="4" t="s">
        <v>2818</v>
      </c>
      <c r="B2819" s="5">
        <v>273</v>
      </c>
      <c r="C2819" s="6">
        <v>151.58000000000001</v>
      </c>
    </row>
    <row r="2820" spans="1:3">
      <c r="A2820" s="4" t="s">
        <v>2819</v>
      </c>
      <c r="B2820" s="5">
        <v>371</v>
      </c>
      <c r="C2820" s="6">
        <v>111.99</v>
      </c>
    </row>
    <row r="2821" spans="1:3">
      <c r="A2821" s="4" t="s">
        <v>2820</v>
      </c>
      <c r="B2821" s="5">
        <v>181</v>
      </c>
      <c r="C2821" s="6">
        <v>92.3</v>
      </c>
    </row>
    <row r="2822" spans="1:3">
      <c r="A2822" s="4" t="s">
        <v>2821</v>
      </c>
      <c r="B2822" s="5">
        <v>386</v>
      </c>
      <c r="C2822" s="6">
        <v>0</v>
      </c>
    </row>
    <row r="2823" spans="1:3">
      <c r="A2823" s="4" t="s">
        <v>2822</v>
      </c>
      <c r="B2823" s="5">
        <v>294</v>
      </c>
      <c r="C2823" s="6">
        <v>0</v>
      </c>
    </row>
    <row r="2824" spans="1:3">
      <c r="A2824" s="4" t="s">
        <v>2823</v>
      </c>
      <c r="B2824" s="5">
        <v>61</v>
      </c>
      <c r="C2824" s="6">
        <v>0</v>
      </c>
    </row>
    <row r="2825" spans="1:3">
      <c r="A2825" s="4" t="s">
        <v>2824</v>
      </c>
      <c r="B2825" s="5">
        <v>487</v>
      </c>
      <c r="C2825" s="6">
        <v>0</v>
      </c>
    </row>
    <row r="2826" spans="1:3">
      <c r="A2826" s="4" t="s">
        <v>2825</v>
      </c>
      <c r="B2826" s="5">
        <v>318</v>
      </c>
      <c r="C2826" s="6">
        <v>58.24</v>
      </c>
    </row>
    <row r="2827" spans="1:3">
      <c r="A2827" s="4" t="s">
        <v>2826</v>
      </c>
      <c r="B2827" s="5">
        <v>142</v>
      </c>
      <c r="C2827" s="6">
        <v>61.18</v>
      </c>
    </row>
    <row r="2828" spans="1:3">
      <c r="A2828" s="4" t="s">
        <v>2827</v>
      </c>
      <c r="B2828" s="5">
        <v>348</v>
      </c>
      <c r="C2828" s="6">
        <v>0</v>
      </c>
    </row>
    <row r="2829" spans="1:3">
      <c r="A2829" s="4" t="s">
        <v>2828</v>
      </c>
      <c r="B2829" s="5">
        <v>89</v>
      </c>
      <c r="C2829" s="6">
        <v>337.91</v>
      </c>
    </row>
    <row r="2830" spans="1:3">
      <c r="A2830" s="4" t="s">
        <v>2829</v>
      </c>
      <c r="B2830" s="5">
        <v>127</v>
      </c>
      <c r="C2830" s="6">
        <v>0</v>
      </c>
    </row>
    <row r="2831" spans="1:3">
      <c r="A2831" s="4" t="s">
        <v>2830</v>
      </c>
      <c r="B2831" s="5">
        <v>286</v>
      </c>
      <c r="C2831" s="6">
        <v>0</v>
      </c>
    </row>
    <row r="2832" spans="1:3">
      <c r="A2832" s="4" t="s">
        <v>2831</v>
      </c>
      <c r="B2832" s="5">
        <v>286</v>
      </c>
      <c r="C2832" s="6">
        <v>0</v>
      </c>
    </row>
    <row r="2833" spans="1:3">
      <c r="A2833" s="4" t="s">
        <v>2832</v>
      </c>
      <c r="B2833" s="5">
        <v>300</v>
      </c>
      <c r="C2833" s="6">
        <v>87.53</v>
      </c>
    </row>
    <row r="2834" spans="1:3">
      <c r="A2834" s="4" t="s">
        <v>2833</v>
      </c>
      <c r="B2834" s="5">
        <v>78</v>
      </c>
      <c r="C2834" s="6">
        <v>0</v>
      </c>
    </row>
    <row r="2835" spans="1:3">
      <c r="A2835" s="4" t="s">
        <v>2834</v>
      </c>
      <c r="B2835" s="5">
        <v>184</v>
      </c>
      <c r="C2835" s="6">
        <v>0</v>
      </c>
    </row>
    <row r="2836" spans="1:3">
      <c r="A2836" s="4" t="s">
        <v>2835</v>
      </c>
      <c r="B2836" s="5">
        <v>287</v>
      </c>
      <c r="C2836" s="6">
        <v>0</v>
      </c>
    </row>
    <row r="2837" spans="1:3">
      <c r="A2837" s="4" t="s">
        <v>2836</v>
      </c>
      <c r="B2837" s="5">
        <v>270</v>
      </c>
      <c r="C2837" s="6">
        <v>0</v>
      </c>
    </row>
    <row r="2838" spans="1:3">
      <c r="A2838" s="4" t="s">
        <v>2837</v>
      </c>
      <c r="B2838" s="5">
        <v>479</v>
      </c>
      <c r="C2838" s="6">
        <v>0</v>
      </c>
    </row>
    <row r="2839" spans="1:3">
      <c r="A2839" s="4" t="s">
        <v>2838</v>
      </c>
      <c r="B2839" s="5">
        <v>115</v>
      </c>
      <c r="C2839" s="6">
        <v>0</v>
      </c>
    </row>
    <row r="2840" spans="1:3">
      <c r="A2840" s="4" t="s">
        <v>2839</v>
      </c>
      <c r="B2840" s="5">
        <v>231</v>
      </c>
      <c r="C2840" s="6">
        <v>0</v>
      </c>
    </row>
    <row r="2841" spans="1:3">
      <c r="A2841" s="4" t="s">
        <v>2840</v>
      </c>
      <c r="B2841" s="5">
        <v>73</v>
      </c>
      <c r="C2841" s="6">
        <v>80.48</v>
      </c>
    </row>
    <row r="2842" spans="1:3">
      <c r="A2842" s="4" t="s">
        <v>2841</v>
      </c>
      <c r="B2842" s="5">
        <v>201</v>
      </c>
      <c r="C2842" s="6">
        <v>0</v>
      </c>
    </row>
    <row r="2843" spans="1:3">
      <c r="A2843" s="4" t="s">
        <v>2842</v>
      </c>
      <c r="B2843" s="5">
        <v>221</v>
      </c>
      <c r="C2843" s="6">
        <v>0</v>
      </c>
    </row>
    <row r="2844" spans="1:3">
      <c r="A2844" s="4" t="s">
        <v>2843</v>
      </c>
      <c r="B2844" s="5">
        <v>477</v>
      </c>
      <c r="C2844" s="6">
        <v>0</v>
      </c>
    </row>
    <row r="2845" spans="1:3">
      <c r="A2845" s="4" t="s">
        <v>2844</v>
      </c>
      <c r="B2845" s="5">
        <v>299</v>
      </c>
      <c r="C2845" s="6">
        <v>537.34</v>
      </c>
    </row>
    <row r="2846" spans="1:3">
      <c r="A2846" s="4" t="s">
        <v>2845</v>
      </c>
      <c r="B2846" s="5">
        <v>153</v>
      </c>
      <c r="C2846" s="6">
        <v>3.78</v>
      </c>
    </row>
    <row r="2847" spans="1:3">
      <c r="A2847" s="4" t="s">
        <v>2846</v>
      </c>
      <c r="B2847" s="5">
        <v>151</v>
      </c>
      <c r="C2847" s="6">
        <v>261.18</v>
      </c>
    </row>
    <row r="2848" spans="1:3">
      <c r="A2848" s="4" t="s">
        <v>2847</v>
      </c>
      <c r="B2848" s="5">
        <v>178</v>
      </c>
      <c r="C2848" s="6">
        <v>0</v>
      </c>
    </row>
    <row r="2849" spans="1:3">
      <c r="A2849" s="4" t="s">
        <v>2848</v>
      </c>
      <c r="B2849" s="5">
        <v>83</v>
      </c>
      <c r="C2849" s="6">
        <v>0</v>
      </c>
    </row>
    <row r="2850" spans="1:3">
      <c r="A2850" s="4" t="s">
        <v>2849</v>
      </c>
      <c r="B2850" s="5">
        <v>103</v>
      </c>
      <c r="C2850" s="6">
        <v>0</v>
      </c>
    </row>
    <row r="2851" spans="1:3">
      <c r="A2851" s="4" t="s">
        <v>2850</v>
      </c>
      <c r="B2851" s="5">
        <v>217</v>
      </c>
      <c r="C2851" s="6">
        <v>0</v>
      </c>
    </row>
    <row r="2852" spans="1:3">
      <c r="A2852" s="4" t="s">
        <v>2851</v>
      </c>
      <c r="B2852" s="5">
        <v>239</v>
      </c>
      <c r="C2852" s="6">
        <v>0</v>
      </c>
    </row>
    <row r="2853" spans="1:3">
      <c r="A2853" s="4" t="s">
        <v>2852</v>
      </c>
      <c r="B2853" s="5">
        <v>294</v>
      </c>
      <c r="C2853" s="6">
        <v>0</v>
      </c>
    </row>
    <row r="2854" spans="1:3">
      <c r="A2854" s="4" t="s">
        <v>2853</v>
      </c>
      <c r="B2854" s="5">
        <v>310</v>
      </c>
      <c r="C2854" s="6">
        <v>170.14</v>
      </c>
    </row>
    <row r="2855" spans="1:3">
      <c r="A2855" s="4" t="s">
        <v>2854</v>
      </c>
      <c r="B2855" s="5">
        <v>215</v>
      </c>
      <c r="C2855" s="6">
        <v>50.48</v>
      </c>
    </row>
    <row r="2856" spans="1:3">
      <c r="A2856" s="4" t="s">
        <v>2855</v>
      </c>
      <c r="B2856" s="5">
        <v>29</v>
      </c>
      <c r="C2856" s="6">
        <v>0</v>
      </c>
    </row>
    <row r="2857" spans="1:3">
      <c r="A2857" s="4" t="s">
        <v>2856</v>
      </c>
      <c r="B2857" s="5">
        <v>207</v>
      </c>
      <c r="C2857" s="6">
        <v>0</v>
      </c>
    </row>
    <row r="2858" spans="1:3">
      <c r="A2858" s="4" t="s">
        <v>2857</v>
      </c>
      <c r="B2858" s="5">
        <v>327</v>
      </c>
      <c r="C2858" s="6">
        <v>0</v>
      </c>
    </row>
    <row r="2859" spans="1:3">
      <c r="A2859" s="4" t="s">
        <v>2858</v>
      </c>
      <c r="B2859" s="5">
        <v>114</v>
      </c>
      <c r="C2859" s="6">
        <v>11.5</v>
      </c>
    </row>
    <row r="2860" spans="1:3">
      <c r="A2860" s="4" t="s">
        <v>2859</v>
      </c>
      <c r="B2860" s="5">
        <v>452</v>
      </c>
      <c r="C2860" s="6">
        <v>0</v>
      </c>
    </row>
    <row r="2861" spans="1:3">
      <c r="A2861" s="4" t="s">
        <v>2860</v>
      </c>
      <c r="B2861" s="5">
        <v>229</v>
      </c>
      <c r="C2861" s="6">
        <v>678.79</v>
      </c>
    </row>
    <row r="2862" spans="1:3">
      <c r="A2862" s="4" t="s">
        <v>2861</v>
      </c>
      <c r="B2862" s="5">
        <v>250</v>
      </c>
      <c r="C2862" s="6">
        <v>0</v>
      </c>
    </row>
    <row r="2863" spans="1:3">
      <c r="A2863" s="4" t="s">
        <v>2862</v>
      </c>
      <c r="B2863" s="5">
        <v>592</v>
      </c>
      <c r="C2863" s="6">
        <v>0</v>
      </c>
    </row>
    <row r="2864" spans="1:3">
      <c r="A2864" s="4" t="s">
        <v>2863</v>
      </c>
      <c r="B2864" s="5">
        <v>319</v>
      </c>
      <c r="C2864" s="6">
        <v>0</v>
      </c>
    </row>
    <row r="2865" spans="1:3">
      <c r="A2865" s="4" t="s">
        <v>2864</v>
      </c>
      <c r="B2865" s="5">
        <v>243</v>
      </c>
      <c r="C2865" s="6">
        <v>51.13</v>
      </c>
    </row>
    <row r="2866" spans="1:3">
      <c r="A2866" s="4" t="s">
        <v>2865</v>
      </c>
      <c r="B2866" s="5">
        <v>402</v>
      </c>
      <c r="C2866" s="6">
        <v>0</v>
      </c>
    </row>
    <row r="2867" spans="1:3">
      <c r="A2867" s="4" t="s">
        <v>2866</v>
      </c>
      <c r="B2867" s="5">
        <v>173</v>
      </c>
      <c r="C2867" s="6">
        <v>10.9</v>
      </c>
    </row>
    <row r="2868" spans="1:3">
      <c r="A2868" s="4" t="s">
        <v>2867</v>
      </c>
      <c r="B2868" s="5">
        <v>248</v>
      </c>
      <c r="C2868" s="6">
        <v>415.62</v>
      </c>
    </row>
    <row r="2869" spans="1:3">
      <c r="A2869" s="4" t="s">
        <v>2868</v>
      </c>
      <c r="B2869" s="5">
        <v>368</v>
      </c>
      <c r="C2869" s="6">
        <v>50.65</v>
      </c>
    </row>
    <row r="2870" spans="1:3">
      <c r="A2870" s="4" t="s">
        <v>2869</v>
      </c>
      <c r="B2870" s="5">
        <v>108</v>
      </c>
      <c r="C2870" s="6">
        <v>235.79</v>
      </c>
    </row>
    <row r="2871" spans="1:3">
      <c r="A2871" s="4" t="s">
        <v>2870</v>
      </c>
      <c r="B2871" s="5">
        <v>160</v>
      </c>
      <c r="C2871" s="6">
        <v>50.81</v>
      </c>
    </row>
    <row r="2872" spans="1:3">
      <c r="A2872" s="4" t="s">
        <v>2871</v>
      </c>
      <c r="B2872" s="5">
        <v>281</v>
      </c>
      <c r="C2872" s="6">
        <v>0</v>
      </c>
    </row>
    <row r="2873" spans="1:3">
      <c r="A2873" s="4" t="s">
        <v>2872</v>
      </c>
      <c r="B2873" s="5">
        <v>192</v>
      </c>
      <c r="C2873" s="6">
        <v>186.65</v>
      </c>
    </row>
    <row r="2874" spans="1:3">
      <c r="A2874" s="4" t="s">
        <v>2873</v>
      </c>
      <c r="B2874" s="5">
        <v>251</v>
      </c>
      <c r="C2874" s="6">
        <v>0</v>
      </c>
    </row>
    <row r="2875" spans="1:3">
      <c r="A2875" s="4" t="s">
        <v>2874</v>
      </c>
      <c r="B2875" s="5">
        <v>101</v>
      </c>
      <c r="C2875" s="6">
        <v>71.83</v>
      </c>
    </row>
    <row r="2876" spans="1:3">
      <c r="A2876" s="4" t="s">
        <v>2875</v>
      </c>
      <c r="B2876" s="5">
        <v>152</v>
      </c>
      <c r="C2876" s="6">
        <v>354.38</v>
      </c>
    </row>
    <row r="2877" spans="1:3">
      <c r="A2877" s="4" t="s">
        <v>2876</v>
      </c>
      <c r="B2877" s="5">
        <v>167</v>
      </c>
      <c r="C2877" s="6">
        <v>0</v>
      </c>
    </row>
    <row r="2878" spans="1:3">
      <c r="A2878" s="4" t="s">
        <v>2877</v>
      </c>
      <c r="B2878" s="5">
        <v>246</v>
      </c>
      <c r="C2878" s="6">
        <v>0</v>
      </c>
    </row>
    <row r="2879" spans="1:3">
      <c r="A2879" s="4" t="s">
        <v>2878</v>
      </c>
      <c r="B2879" s="5">
        <v>533</v>
      </c>
      <c r="C2879" s="6">
        <v>0</v>
      </c>
    </row>
    <row r="2880" spans="1:3">
      <c r="A2880" s="4" t="s">
        <v>2879</v>
      </c>
      <c r="B2880" s="5">
        <v>301</v>
      </c>
      <c r="C2880" s="6">
        <v>24.11</v>
      </c>
    </row>
    <row r="2881" spans="1:3">
      <c r="A2881" s="4" t="s">
        <v>2880</v>
      </c>
      <c r="B2881" s="5">
        <v>220</v>
      </c>
      <c r="C2881" s="6">
        <v>569.26</v>
      </c>
    </row>
    <row r="2882" spans="1:3">
      <c r="A2882" s="4" t="s">
        <v>2881</v>
      </c>
      <c r="B2882" s="5">
        <v>157</v>
      </c>
      <c r="C2882" s="6">
        <v>0</v>
      </c>
    </row>
    <row r="2883" spans="1:3">
      <c r="A2883" s="4" t="s">
        <v>2882</v>
      </c>
      <c r="B2883" s="5">
        <v>155</v>
      </c>
      <c r="C2883" s="6">
        <v>0</v>
      </c>
    </row>
    <row r="2884" spans="1:3">
      <c r="A2884" s="4" t="s">
        <v>2883</v>
      </c>
      <c r="B2884" s="5">
        <v>178</v>
      </c>
      <c r="C2884" s="6">
        <v>83.67</v>
      </c>
    </row>
    <row r="2885" spans="1:3">
      <c r="A2885" s="4" t="s">
        <v>2884</v>
      </c>
      <c r="B2885" s="5">
        <v>181</v>
      </c>
      <c r="C2885" s="6">
        <v>165.13</v>
      </c>
    </row>
    <row r="2886" spans="1:3">
      <c r="A2886" s="4" t="s">
        <v>2885</v>
      </c>
      <c r="B2886" s="5">
        <v>212</v>
      </c>
      <c r="C2886" s="6">
        <v>0</v>
      </c>
    </row>
    <row r="2887" spans="1:3">
      <c r="A2887" s="4" t="s">
        <v>2886</v>
      </c>
      <c r="B2887" s="5">
        <v>103</v>
      </c>
      <c r="C2887" s="6">
        <v>68.819999999999993</v>
      </c>
    </row>
    <row r="2888" spans="1:3">
      <c r="A2888" s="4" t="s">
        <v>2887</v>
      </c>
      <c r="B2888" s="5">
        <v>197</v>
      </c>
      <c r="C2888" s="6">
        <v>0</v>
      </c>
    </row>
    <row r="2889" spans="1:3">
      <c r="A2889" s="4" t="s">
        <v>2888</v>
      </c>
      <c r="B2889" s="5">
        <v>533</v>
      </c>
      <c r="C2889" s="6">
        <v>362.83</v>
      </c>
    </row>
    <row r="2890" spans="1:3">
      <c r="A2890" s="4" t="s">
        <v>2889</v>
      </c>
      <c r="B2890" s="5">
        <v>308</v>
      </c>
      <c r="C2890" s="6">
        <v>24.2</v>
      </c>
    </row>
    <row r="2891" spans="1:3">
      <c r="A2891" s="4" t="s">
        <v>2890</v>
      </c>
      <c r="B2891" s="5">
        <v>191</v>
      </c>
      <c r="C2891" s="6">
        <v>0</v>
      </c>
    </row>
    <row r="2892" spans="1:3">
      <c r="A2892" s="4" t="s">
        <v>2891</v>
      </c>
      <c r="B2892" s="5">
        <v>101</v>
      </c>
      <c r="C2892" s="6">
        <v>0</v>
      </c>
    </row>
    <row r="2893" spans="1:3">
      <c r="A2893" s="4" t="s">
        <v>2892</v>
      </c>
      <c r="B2893" s="5">
        <v>238</v>
      </c>
      <c r="C2893" s="6">
        <v>182.93</v>
      </c>
    </row>
    <row r="2894" spans="1:3">
      <c r="A2894" s="4" t="s">
        <v>2893</v>
      </c>
      <c r="B2894" s="5">
        <v>133</v>
      </c>
      <c r="C2894" s="6">
        <v>332.96</v>
      </c>
    </row>
    <row r="2895" spans="1:3">
      <c r="A2895" s="4" t="s">
        <v>2894</v>
      </c>
      <c r="B2895" s="5">
        <v>92</v>
      </c>
      <c r="C2895" s="6">
        <v>0</v>
      </c>
    </row>
    <row r="2896" spans="1:3">
      <c r="A2896" s="4" t="s">
        <v>2895</v>
      </c>
      <c r="B2896" s="5">
        <v>106</v>
      </c>
      <c r="C2896" s="6">
        <v>0</v>
      </c>
    </row>
    <row r="2897" spans="1:3">
      <c r="A2897" s="4" t="s">
        <v>2896</v>
      </c>
      <c r="B2897" s="5">
        <v>242</v>
      </c>
      <c r="C2897" s="6">
        <v>67.040000000000006</v>
      </c>
    </row>
    <row r="2898" spans="1:3">
      <c r="A2898" s="4" t="s">
        <v>2897</v>
      </c>
      <c r="B2898" s="5">
        <v>401</v>
      </c>
      <c r="C2898" s="6">
        <v>45.48</v>
      </c>
    </row>
    <row r="2899" spans="1:3">
      <c r="A2899" s="4" t="s">
        <v>2898</v>
      </c>
      <c r="B2899" s="5">
        <v>84</v>
      </c>
      <c r="C2899" s="6">
        <v>90.1</v>
      </c>
    </row>
    <row r="2900" spans="1:3">
      <c r="A2900" s="4" t="s">
        <v>2899</v>
      </c>
      <c r="B2900" s="5">
        <v>142</v>
      </c>
      <c r="C2900" s="6">
        <v>0</v>
      </c>
    </row>
    <row r="2901" spans="1:3">
      <c r="A2901" s="4" t="s">
        <v>2900</v>
      </c>
      <c r="B2901" s="5">
        <v>275</v>
      </c>
      <c r="C2901" s="6">
        <v>404.72</v>
      </c>
    </row>
    <row r="2902" spans="1:3">
      <c r="A2902" s="4" t="s">
        <v>2901</v>
      </c>
      <c r="B2902" s="5">
        <v>80</v>
      </c>
      <c r="C2902" s="6">
        <v>0</v>
      </c>
    </row>
    <row r="2903" spans="1:3">
      <c r="A2903" s="4" t="s">
        <v>2902</v>
      </c>
      <c r="B2903" s="5">
        <v>275</v>
      </c>
      <c r="C2903" s="6">
        <v>0</v>
      </c>
    </row>
    <row r="2904" spans="1:3">
      <c r="A2904" s="4" t="s">
        <v>2903</v>
      </c>
      <c r="B2904" s="5">
        <v>271</v>
      </c>
      <c r="C2904" s="6">
        <v>0</v>
      </c>
    </row>
    <row r="2905" spans="1:3">
      <c r="A2905" s="4" t="s">
        <v>2904</v>
      </c>
      <c r="B2905" s="5">
        <v>425</v>
      </c>
      <c r="C2905" s="6">
        <v>0</v>
      </c>
    </row>
    <row r="2906" spans="1:3">
      <c r="A2906" s="4" t="s">
        <v>2905</v>
      </c>
      <c r="B2906" s="5">
        <v>198</v>
      </c>
      <c r="C2906" s="6">
        <v>206.81</v>
      </c>
    </row>
    <row r="2907" spans="1:3">
      <c r="A2907" s="4" t="s">
        <v>2906</v>
      </c>
      <c r="B2907" s="5">
        <v>131</v>
      </c>
      <c r="C2907" s="6">
        <v>5.67</v>
      </c>
    </row>
    <row r="2908" spans="1:3">
      <c r="A2908" s="4" t="s">
        <v>2907</v>
      </c>
      <c r="B2908" s="5">
        <v>141</v>
      </c>
      <c r="C2908" s="6">
        <v>209.26</v>
      </c>
    </row>
    <row r="2909" spans="1:3">
      <c r="A2909" s="4" t="s">
        <v>2908</v>
      </c>
      <c r="B2909" s="5">
        <v>253</v>
      </c>
      <c r="C2909" s="6">
        <v>11.25</v>
      </c>
    </row>
    <row r="2910" spans="1:3">
      <c r="A2910" s="4" t="s">
        <v>2909</v>
      </c>
      <c r="B2910" s="5">
        <v>189</v>
      </c>
      <c r="C2910" s="6">
        <v>31.03</v>
      </c>
    </row>
    <row r="2911" spans="1:3">
      <c r="A2911" s="4" t="s">
        <v>2910</v>
      </c>
      <c r="B2911" s="5">
        <v>250</v>
      </c>
      <c r="C2911" s="6">
        <v>0</v>
      </c>
    </row>
    <row r="2912" spans="1:3">
      <c r="A2912" s="4" t="s">
        <v>2911</v>
      </c>
      <c r="B2912" s="5">
        <v>243</v>
      </c>
      <c r="C2912" s="6">
        <v>0</v>
      </c>
    </row>
    <row r="2913" spans="1:3">
      <c r="A2913" s="4" t="s">
        <v>2912</v>
      </c>
      <c r="B2913" s="5">
        <v>116</v>
      </c>
      <c r="C2913" s="6">
        <v>0</v>
      </c>
    </row>
    <row r="2914" spans="1:3">
      <c r="A2914" s="4" t="s">
        <v>2913</v>
      </c>
      <c r="B2914" s="5">
        <v>199</v>
      </c>
      <c r="C2914" s="6">
        <v>0</v>
      </c>
    </row>
    <row r="2915" spans="1:3">
      <c r="A2915" s="4" t="s">
        <v>2914</v>
      </c>
      <c r="B2915" s="5">
        <v>338</v>
      </c>
      <c r="C2915" s="6">
        <v>0</v>
      </c>
    </row>
    <row r="2916" spans="1:3">
      <c r="A2916" s="4" t="s">
        <v>2915</v>
      </c>
      <c r="B2916" s="5">
        <v>173</v>
      </c>
      <c r="C2916" s="6">
        <v>46.4</v>
      </c>
    </row>
    <row r="2917" spans="1:3">
      <c r="A2917" s="4" t="s">
        <v>2916</v>
      </c>
      <c r="B2917" s="5">
        <v>179</v>
      </c>
      <c r="C2917" s="6">
        <v>0</v>
      </c>
    </row>
    <row r="2918" spans="1:3">
      <c r="A2918" s="4" t="s">
        <v>2917</v>
      </c>
      <c r="B2918" s="5">
        <v>133</v>
      </c>
      <c r="C2918" s="6">
        <v>30.14</v>
      </c>
    </row>
    <row r="2919" spans="1:3">
      <c r="A2919" s="4" t="s">
        <v>2918</v>
      </c>
      <c r="B2919" s="5">
        <v>196</v>
      </c>
      <c r="C2919" s="6">
        <v>0</v>
      </c>
    </row>
    <row r="2920" spans="1:3">
      <c r="A2920" s="4" t="s">
        <v>2919</v>
      </c>
      <c r="B2920" s="5">
        <v>200</v>
      </c>
      <c r="C2920" s="6">
        <v>15.24</v>
      </c>
    </row>
    <row r="2921" spans="1:3">
      <c r="A2921" s="4" t="s">
        <v>2920</v>
      </c>
      <c r="B2921" s="5">
        <v>162</v>
      </c>
      <c r="C2921" s="6">
        <v>0</v>
      </c>
    </row>
    <row r="2922" spans="1:3">
      <c r="A2922" s="4" t="s">
        <v>2921</v>
      </c>
      <c r="B2922" s="5">
        <v>191</v>
      </c>
      <c r="C2922" s="6">
        <v>175.17</v>
      </c>
    </row>
    <row r="2923" spans="1:3">
      <c r="A2923" s="4" t="s">
        <v>2922</v>
      </c>
      <c r="B2923" s="5">
        <v>177</v>
      </c>
      <c r="C2923" s="6">
        <v>106.94</v>
      </c>
    </row>
    <row r="2924" spans="1:3">
      <c r="A2924" s="4" t="s">
        <v>2923</v>
      </c>
      <c r="B2924" s="5">
        <v>184</v>
      </c>
      <c r="C2924" s="6">
        <v>103.1</v>
      </c>
    </row>
    <row r="2925" spans="1:3">
      <c r="A2925" s="4" t="s">
        <v>2924</v>
      </c>
      <c r="B2925" s="5">
        <v>194</v>
      </c>
      <c r="C2925" s="6">
        <v>12.54</v>
      </c>
    </row>
    <row r="2926" spans="1:3">
      <c r="A2926" s="4" t="s">
        <v>2925</v>
      </c>
      <c r="B2926" s="5">
        <v>445</v>
      </c>
      <c r="C2926" s="6">
        <v>0</v>
      </c>
    </row>
    <row r="2927" spans="1:3">
      <c r="A2927" s="4" t="s">
        <v>2926</v>
      </c>
      <c r="B2927" s="5">
        <v>194</v>
      </c>
      <c r="C2927" s="6">
        <v>0</v>
      </c>
    </row>
    <row r="2928" spans="1:3">
      <c r="A2928" s="4" t="s">
        <v>2927</v>
      </c>
      <c r="B2928" s="5">
        <v>109</v>
      </c>
      <c r="C2928" s="6">
        <v>41.25</v>
      </c>
    </row>
    <row r="2929" spans="1:3">
      <c r="A2929" s="4" t="s">
        <v>2928</v>
      </c>
      <c r="B2929" s="5">
        <v>233</v>
      </c>
      <c r="C2929" s="6">
        <v>0</v>
      </c>
    </row>
    <row r="2930" spans="1:3">
      <c r="A2930" s="4" t="s">
        <v>2929</v>
      </c>
      <c r="B2930" s="5">
        <v>192</v>
      </c>
      <c r="C2930" s="6">
        <v>50.01</v>
      </c>
    </row>
    <row r="2931" spans="1:3">
      <c r="A2931" s="4" t="s">
        <v>2930</v>
      </c>
      <c r="B2931" s="5">
        <v>93</v>
      </c>
      <c r="C2931" s="6">
        <v>57.58</v>
      </c>
    </row>
    <row r="2932" spans="1:3">
      <c r="A2932" s="4" t="s">
        <v>2931</v>
      </c>
      <c r="B2932" s="5">
        <v>134</v>
      </c>
      <c r="C2932" s="6">
        <v>184.02</v>
      </c>
    </row>
    <row r="2933" spans="1:3">
      <c r="A2933" s="4" t="s">
        <v>2932</v>
      </c>
      <c r="B2933" s="5">
        <v>142</v>
      </c>
      <c r="C2933" s="6">
        <v>48.39</v>
      </c>
    </row>
    <row r="2934" spans="1:3">
      <c r="A2934" s="4" t="s">
        <v>2933</v>
      </c>
      <c r="B2934" s="5">
        <v>110</v>
      </c>
      <c r="C2934" s="6">
        <v>60.56</v>
      </c>
    </row>
    <row r="2935" spans="1:3">
      <c r="A2935" s="4" t="s">
        <v>2934</v>
      </c>
      <c r="B2935" s="5">
        <v>381</v>
      </c>
      <c r="C2935" s="6">
        <v>4.7</v>
      </c>
    </row>
    <row r="2936" spans="1:3">
      <c r="A2936" s="4" t="s">
        <v>2935</v>
      </c>
      <c r="B2936" s="5">
        <v>43</v>
      </c>
      <c r="C2936" s="6">
        <v>0</v>
      </c>
    </row>
    <row r="2937" spans="1:3">
      <c r="A2937" s="4" t="s">
        <v>2936</v>
      </c>
      <c r="B2937" s="5">
        <v>232</v>
      </c>
      <c r="C2937" s="6">
        <v>0</v>
      </c>
    </row>
    <row r="2938" spans="1:3">
      <c r="A2938" s="4" t="s">
        <v>2937</v>
      </c>
      <c r="B2938" s="5">
        <v>95</v>
      </c>
      <c r="C2938" s="6">
        <v>0</v>
      </c>
    </row>
    <row r="2939" spans="1:3">
      <c r="A2939" s="4" t="s">
        <v>2938</v>
      </c>
      <c r="B2939" s="5">
        <v>18</v>
      </c>
      <c r="C2939" s="6">
        <v>19.78</v>
      </c>
    </row>
    <row r="2940" spans="1:3">
      <c r="A2940" s="4" t="s">
        <v>2939</v>
      </c>
      <c r="B2940" s="5">
        <v>141</v>
      </c>
      <c r="C2940" s="6">
        <v>0</v>
      </c>
    </row>
    <row r="2941" spans="1:3">
      <c r="A2941" s="4" t="s">
        <v>2940</v>
      </c>
      <c r="B2941" s="5">
        <v>204</v>
      </c>
      <c r="C2941" s="6">
        <v>32.71</v>
      </c>
    </row>
    <row r="2942" spans="1:3">
      <c r="A2942" s="4" t="s">
        <v>2941</v>
      </c>
      <c r="B2942" s="5">
        <v>247</v>
      </c>
      <c r="C2942" s="6">
        <v>63.9</v>
      </c>
    </row>
    <row r="2943" spans="1:3">
      <c r="A2943" s="4" t="s">
        <v>2942</v>
      </c>
      <c r="B2943" s="5">
        <v>227</v>
      </c>
      <c r="C2943" s="6">
        <v>0</v>
      </c>
    </row>
    <row r="2944" spans="1:3">
      <c r="A2944" s="4" t="s">
        <v>2943</v>
      </c>
      <c r="B2944" s="5">
        <v>55</v>
      </c>
      <c r="C2944" s="6">
        <v>0</v>
      </c>
    </row>
    <row r="2945" spans="1:3">
      <c r="A2945" s="4" t="s">
        <v>2944</v>
      </c>
      <c r="B2945" s="5">
        <v>103</v>
      </c>
      <c r="C2945" s="6">
        <v>0</v>
      </c>
    </row>
    <row r="2946" spans="1:3">
      <c r="A2946" s="4" t="s">
        <v>2945</v>
      </c>
      <c r="B2946" s="5">
        <v>262</v>
      </c>
      <c r="C2946" s="6">
        <v>0</v>
      </c>
    </row>
    <row r="2947" spans="1:3">
      <c r="A2947" s="4" t="s">
        <v>2946</v>
      </c>
      <c r="B2947" s="5">
        <v>122</v>
      </c>
      <c r="C2947" s="6">
        <v>92.62</v>
      </c>
    </row>
    <row r="2948" spans="1:3">
      <c r="A2948" s="4" t="s">
        <v>2947</v>
      </c>
      <c r="B2948" s="5">
        <v>280</v>
      </c>
      <c r="C2948" s="6">
        <v>392.75</v>
      </c>
    </row>
    <row r="2949" spans="1:3">
      <c r="A2949" s="4" t="s">
        <v>2948</v>
      </c>
      <c r="B2949" s="5">
        <v>95</v>
      </c>
      <c r="C2949" s="6">
        <v>0</v>
      </c>
    </row>
    <row r="2950" spans="1:3">
      <c r="A2950" s="4" t="s">
        <v>2949</v>
      </c>
      <c r="B2950" s="5">
        <v>59</v>
      </c>
      <c r="C2950" s="6">
        <v>0</v>
      </c>
    </row>
    <row r="2951" spans="1:3">
      <c r="A2951" s="4" t="s">
        <v>2950</v>
      </c>
      <c r="B2951" s="5">
        <v>104</v>
      </c>
      <c r="C2951" s="6">
        <v>5.0599999999999996</v>
      </c>
    </row>
    <row r="2952" spans="1:3">
      <c r="A2952" s="4" t="s">
        <v>2951</v>
      </c>
      <c r="B2952" s="5">
        <v>224</v>
      </c>
      <c r="C2952" s="6">
        <v>0</v>
      </c>
    </row>
    <row r="2953" spans="1:3">
      <c r="A2953" s="4" t="s">
        <v>2952</v>
      </c>
      <c r="B2953" s="5">
        <v>28</v>
      </c>
      <c r="C2953" s="6">
        <v>0</v>
      </c>
    </row>
    <row r="2954" spans="1:3">
      <c r="A2954" s="4" t="s">
        <v>2953</v>
      </c>
      <c r="B2954" s="5">
        <v>205</v>
      </c>
      <c r="C2954" s="6">
        <v>37.229999999999997</v>
      </c>
    </row>
    <row r="2955" spans="1:3">
      <c r="A2955" s="4" t="s">
        <v>2954</v>
      </c>
      <c r="B2955" s="5">
        <v>142</v>
      </c>
      <c r="C2955" s="6">
        <v>180.81</v>
      </c>
    </row>
    <row r="2956" spans="1:3">
      <c r="A2956" s="4" t="s">
        <v>2955</v>
      </c>
      <c r="B2956" s="5">
        <v>277</v>
      </c>
      <c r="C2956" s="6">
        <v>0</v>
      </c>
    </row>
    <row r="2957" spans="1:3">
      <c r="A2957" s="4" t="s">
        <v>2956</v>
      </c>
      <c r="B2957" s="5">
        <v>240</v>
      </c>
      <c r="C2957" s="6">
        <v>379</v>
      </c>
    </row>
    <row r="2958" spans="1:3">
      <c r="A2958" s="4" t="s">
        <v>2957</v>
      </c>
      <c r="B2958" s="5">
        <v>142</v>
      </c>
      <c r="C2958" s="6">
        <v>384.42</v>
      </c>
    </row>
    <row r="2959" spans="1:3">
      <c r="A2959" s="4" t="s">
        <v>2958</v>
      </c>
      <c r="B2959" s="5">
        <v>329</v>
      </c>
      <c r="C2959" s="6">
        <v>0</v>
      </c>
    </row>
    <row r="2960" spans="1:3">
      <c r="A2960" s="4" t="s">
        <v>2959</v>
      </c>
      <c r="B2960" s="5">
        <v>49</v>
      </c>
      <c r="C2960" s="6">
        <v>0</v>
      </c>
    </row>
    <row r="2961" spans="1:3">
      <c r="A2961" s="4" t="s">
        <v>2960</v>
      </c>
      <c r="B2961" s="5">
        <v>100</v>
      </c>
      <c r="C2961" s="6">
        <v>54.39</v>
      </c>
    </row>
    <row r="2962" spans="1:3">
      <c r="A2962" s="4" t="s">
        <v>2961</v>
      </c>
      <c r="B2962" s="5">
        <v>102</v>
      </c>
      <c r="C2962" s="6">
        <v>0</v>
      </c>
    </row>
    <row r="2963" spans="1:3">
      <c r="A2963" s="4" t="s">
        <v>2962</v>
      </c>
      <c r="B2963" s="5">
        <v>206</v>
      </c>
      <c r="C2963" s="6">
        <v>0</v>
      </c>
    </row>
    <row r="2964" spans="1:3">
      <c r="A2964" s="4" t="s">
        <v>2963</v>
      </c>
      <c r="B2964" s="5">
        <v>217</v>
      </c>
      <c r="C2964" s="6">
        <v>261.92</v>
      </c>
    </row>
    <row r="2965" spans="1:3">
      <c r="A2965" s="4" t="s">
        <v>2964</v>
      </c>
      <c r="B2965" s="5">
        <v>63</v>
      </c>
      <c r="C2965" s="6">
        <v>21.46</v>
      </c>
    </row>
    <row r="2966" spans="1:3">
      <c r="A2966" s="4" t="s">
        <v>2965</v>
      </c>
      <c r="B2966" s="5">
        <v>242</v>
      </c>
      <c r="C2966" s="6">
        <v>54.39</v>
      </c>
    </row>
    <row r="2967" spans="1:3">
      <c r="A2967" s="4" t="s">
        <v>2966</v>
      </c>
      <c r="B2967" s="5">
        <v>122</v>
      </c>
      <c r="C2967" s="6">
        <v>1.33</v>
      </c>
    </row>
    <row r="2968" spans="1:3">
      <c r="A2968" s="4" t="s">
        <v>2967</v>
      </c>
      <c r="B2968" s="5">
        <v>72</v>
      </c>
      <c r="C2968" s="6">
        <v>237.52</v>
      </c>
    </row>
    <row r="2969" spans="1:3">
      <c r="A2969" s="4" t="s">
        <v>2968</v>
      </c>
      <c r="B2969" s="5">
        <v>194</v>
      </c>
      <c r="C2969" s="6">
        <v>219.83</v>
      </c>
    </row>
    <row r="2970" spans="1:3">
      <c r="A2970" s="4" t="s">
        <v>2969</v>
      </c>
      <c r="B2970" s="5">
        <v>261</v>
      </c>
      <c r="C2970" s="6">
        <v>95.56</v>
      </c>
    </row>
    <row r="2971" spans="1:3">
      <c r="A2971" s="4" t="s">
        <v>2970</v>
      </c>
      <c r="B2971" s="5">
        <v>251</v>
      </c>
      <c r="C2971" s="6">
        <v>12.88</v>
      </c>
    </row>
    <row r="2972" spans="1:3">
      <c r="A2972" s="4" t="s">
        <v>2971</v>
      </c>
      <c r="B2972" s="5">
        <v>94</v>
      </c>
      <c r="C2972" s="6">
        <v>0</v>
      </c>
    </row>
    <row r="2973" spans="1:3">
      <c r="A2973" s="4" t="s">
        <v>2972</v>
      </c>
      <c r="B2973" s="5">
        <v>432</v>
      </c>
      <c r="C2973" s="6">
        <v>441.91</v>
      </c>
    </row>
    <row r="2974" spans="1:3">
      <c r="A2974" s="4" t="s">
        <v>2973</v>
      </c>
      <c r="B2974" s="5">
        <v>249</v>
      </c>
      <c r="C2974" s="6">
        <v>4.0999999999999996</v>
      </c>
    </row>
    <row r="2975" spans="1:3">
      <c r="A2975" s="4" t="s">
        <v>2974</v>
      </c>
      <c r="B2975" s="5">
        <v>351</v>
      </c>
      <c r="C2975" s="6">
        <v>0</v>
      </c>
    </row>
    <row r="2976" spans="1:3">
      <c r="A2976" s="4" t="s">
        <v>2975</v>
      </c>
      <c r="B2976" s="5">
        <v>272</v>
      </c>
      <c r="C2976" s="6">
        <v>0</v>
      </c>
    </row>
    <row r="2977" spans="1:3">
      <c r="A2977" s="4" t="s">
        <v>2976</v>
      </c>
      <c r="B2977" s="5">
        <v>216</v>
      </c>
      <c r="C2977" s="6">
        <v>292.10000000000002</v>
      </c>
    </row>
    <row r="2978" spans="1:3">
      <c r="A2978" s="4" t="s">
        <v>2977</v>
      </c>
      <c r="B2978" s="5">
        <v>158</v>
      </c>
      <c r="C2978" s="6">
        <v>0</v>
      </c>
    </row>
    <row r="2979" spans="1:3">
      <c r="A2979" s="4" t="s">
        <v>2978</v>
      </c>
      <c r="B2979" s="5">
        <v>407</v>
      </c>
      <c r="C2979" s="6">
        <v>0</v>
      </c>
    </row>
    <row r="2980" spans="1:3">
      <c r="A2980" s="4" t="s">
        <v>2979</v>
      </c>
      <c r="B2980" s="5">
        <v>218</v>
      </c>
      <c r="C2980" s="6">
        <v>26.99</v>
      </c>
    </row>
    <row r="2981" spans="1:3">
      <c r="A2981" s="4" t="s">
        <v>2980</v>
      </c>
      <c r="B2981" s="5">
        <v>321</v>
      </c>
      <c r="C2981" s="6">
        <v>0</v>
      </c>
    </row>
    <row r="2982" spans="1:3">
      <c r="A2982" s="4" t="s">
        <v>2981</v>
      </c>
      <c r="B2982" s="5">
        <v>121</v>
      </c>
      <c r="C2982" s="6">
        <v>89.43</v>
      </c>
    </row>
    <row r="2983" spans="1:3">
      <c r="A2983" s="4" t="s">
        <v>2982</v>
      </c>
      <c r="B2983" s="5">
        <v>359</v>
      </c>
      <c r="C2983" s="6">
        <v>190.63</v>
      </c>
    </row>
    <row r="2984" spans="1:3">
      <c r="A2984" s="4" t="s">
        <v>2983</v>
      </c>
      <c r="B2984" s="5">
        <v>372</v>
      </c>
      <c r="C2984" s="6">
        <v>0</v>
      </c>
    </row>
    <row r="2985" spans="1:3">
      <c r="A2985" s="4" t="s">
        <v>2984</v>
      </c>
      <c r="B2985" s="5">
        <v>616</v>
      </c>
      <c r="C2985" s="6">
        <v>0</v>
      </c>
    </row>
    <row r="2986" spans="1:3">
      <c r="A2986" s="4" t="s">
        <v>2985</v>
      </c>
      <c r="B2986" s="5">
        <v>234</v>
      </c>
      <c r="C2986" s="6">
        <v>21.1</v>
      </c>
    </row>
    <row r="2987" spans="1:3">
      <c r="A2987" s="4" t="s">
        <v>2986</v>
      </c>
      <c r="B2987" s="5">
        <v>238</v>
      </c>
      <c r="C2987" s="6">
        <v>96.34</v>
      </c>
    </row>
    <row r="2988" spans="1:3">
      <c r="A2988" s="4" t="s">
        <v>2987</v>
      </c>
      <c r="B2988" s="5">
        <v>230</v>
      </c>
      <c r="C2988" s="6">
        <v>0</v>
      </c>
    </row>
    <row r="2989" spans="1:3">
      <c r="A2989" s="4" t="s">
        <v>2988</v>
      </c>
      <c r="B2989" s="5">
        <v>56</v>
      </c>
      <c r="C2989" s="6">
        <v>0</v>
      </c>
    </row>
    <row r="2990" spans="1:3">
      <c r="A2990" s="4" t="s">
        <v>2989</v>
      </c>
      <c r="B2990" s="5">
        <v>365</v>
      </c>
      <c r="C2990" s="6">
        <v>803.1</v>
      </c>
    </row>
    <row r="2991" spans="1:3">
      <c r="A2991" s="4" t="s">
        <v>2990</v>
      </c>
      <c r="B2991" s="5">
        <v>301</v>
      </c>
      <c r="C2991" s="6">
        <v>0</v>
      </c>
    </row>
    <row r="2992" spans="1:3">
      <c r="A2992" s="4" t="s">
        <v>2991</v>
      </c>
      <c r="B2992" s="5">
        <v>378</v>
      </c>
      <c r="C2992" s="6">
        <v>161.15</v>
      </c>
    </row>
    <row r="2993" spans="1:3">
      <c r="A2993" s="4" t="s">
        <v>2992</v>
      </c>
      <c r="B2993" s="5">
        <v>253</v>
      </c>
      <c r="C2993" s="6">
        <v>0</v>
      </c>
    </row>
    <row r="2994" spans="1:3">
      <c r="A2994" s="4" t="s">
        <v>2993</v>
      </c>
      <c r="B2994" s="5">
        <v>197</v>
      </c>
      <c r="C2994" s="6">
        <v>52.8</v>
      </c>
    </row>
    <row r="2995" spans="1:3">
      <c r="A2995" s="4" t="s">
        <v>2994</v>
      </c>
      <c r="B2995" s="5">
        <v>251</v>
      </c>
      <c r="C2995" s="6">
        <v>0</v>
      </c>
    </row>
    <row r="2996" spans="1:3">
      <c r="A2996" s="4" t="s">
        <v>2995</v>
      </c>
      <c r="B2996" s="5">
        <v>246</v>
      </c>
      <c r="C2996" s="6">
        <v>193.34</v>
      </c>
    </row>
    <row r="2997" spans="1:3">
      <c r="A2997" s="4" t="s">
        <v>2996</v>
      </c>
      <c r="B2997" s="5">
        <v>188</v>
      </c>
      <c r="C2997" s="6">
        <v>0</v>
      </c>
    </row>
    <row r="2998" spans="1:3">
      <c r="A2998" s="4" t="s">
        <v>2997</v>
      </c>
      <c r="B2998" s="5">
        <v>158</v>
      </c>
      <c r="C2998" s="6">
        <v>0</v>
      </c>
    </row>
    <row r="2999" spans="1:3">
      <c r="A2999" s="4" t="s">
        <v>2998</v>
      </c>
      <c r="B2999" s="5">
        <v>154</v>
      </c>
      <c r="C2999" s="6">
        <v>83.06</v>
      </c>
    </row>
    <row r="3000" spans="1:3">
      <c r="A3000" s="4" t="s">
        <v>2999</v>
      </c>
      <c r="B3000" s="5">
        <v>216</v>
      </c>
      <c r="C3000" s="6">
        <v>0</v>
      </c>
    </row>
    <row r="3001" spans="1:3">
      <c r="A3001" s="4" t="s">
        <v>3000</v>
      </c>
      <c r="B3001" s="5">
        <v>264</v>
      </c>
      <c r="C3001" s="6">
        <v>63.73</v>
      </c>
    </row>
    <row r="3002" spans="1:3">
      <c r="A3002" s="4" t="s">
        <v>3001</v>
      </c>
      <c r="B3002" s="5">
        <v>213</v>
      </c>
      <c r="C3002" s="6">
        <v>0</v>
      </c>
    </row>
    <row r="3003" spans="1:3">
      <c r="A3003" s="4" t="s">
        <v>3002</v>
      </c>
      <c r="B3003" s="5">
        <v>207</v>
      </c>
      <c r="C3003" s="6">
        <v>0</v>
      </c>
    </row>
    <row r="3004" spans="1:3">
      <c r="A3004" s="4" t="s">
        <v>3003</v>
      </c>
      <c r="B3004" s="5">
        <v>249</v>
      </c>
      <c r="C3004" s="6">
        <v>0</v>
      </c>
    </row>
    <row r="3005" spans="1:3">
      <c r="A3005" s="4" t="s">
        <v>3004</v>
      </c>
      <c r="B3005" s="5">
        <v>202</v>
      </c>
      <c r="C3005" s="6">
        <v>4.54</v>
      </c>
    </row>
    <row r="3006" spans="1:3">
      <c r="A3006" s="4" t="s">
        <v>3005</v>
      </c>
      <c r="B3006" s="5">
        <v>321</v>
      </c>
      <c r="C3006" s="6">
        <v>191.78</v>
      </c>
    </row>
    <row r="3007" spans="1:3">
      <c r="A3007" s="4" t="s">
        <v>3006</v>
      </c>
      <c r="B3007" s="5">
        <v>396</v>
      </c>
      <c r="C3007" s="6">
        <v>0</v>
      </c>
    </row>
    <row r="3008" spans="1:3">
      <c r="A3008" s="4" t="s">
        <v>3007</v>
      </c>
      <c r="B3008" s="5">
        <v>363</v>
      </c>
      <c r="C3008" s="6">
        <v>274.68</v>
      </c>
    </row>
    <row r="3009" spans="1:3">
      <c r="A3009" s="4" t="s">
        <v>3008</v>
      </c>
      <c r="B3009" s="5">
        <v>281</v>
      </c>
      <c r="C3009" s="6">
        <v>290.93</v>
      </c>
    </row>
    <row r="3010" spans="1:3">
      <c r="A3010" s="4" t="s">
        <v>3009</v>
      </c>
      <c r="B3010" s="5">
        <v>221</v>
      </c>
      <c r="C3010" s="6">
        <v>152.57</v>
      </c>
    </row>
    <row r="3011" spans="1:3">
      <c r="A3011" s="4" t="s">
        <v>3010</v>
      </c>
      <c r="B3011" s="5">
        <v>576</v>
      </c>
      <c r="C3011" s="6">
        <v>0</v>
      </c>
    </row>
    <row r="3012" spans="1:3">
      <c r="A3012" s="4" t="s">
        <v>3011</v>
      </c>
      <c r="B3012" s="5">
        <v>282</v>
      </c>
      <c r="C3012" s="6">
        <v>0</v>
      </c>
    </row>
    <row r="3013" spans="1:3">
      <c r="A3013" s="4" t="s">
        <v>3012</v>
      </c>
      <c r="B3013" s="5">
        <v>212</v>
      </c>
      <c r="C3013" s="6">
        <v>0</v>
      </c>
    </row>
    <row r="3014" spans="1:3">
      <c r="A3014" s="4" t="s">
        <v>3013</v>
      </c>
      <c r="B3014" s="5">
        <v>216</v>
      </c>
      <c r="C3014" s="6">
        <v>0</v>
      </c>
    </row>
    <row r="3015" spans="1:3">
      <c r="A3015" s="4" t="s">
        <v>3014</v>
      </c>
      <c r="B3015" s="5">
        <v>75</v>
      </c>
      <c r="C3015" s="6">
        <v>0</v>
      </c>
    </row>
    <row r="3016" spans="1:3">
      <c r="A3016" s="4" t="s">
        <v>3015</v>
      </c>
      <c r="B3016" s="5">
        <v>108</v>
      </c>
      <c r="C3016" s="6">
        <v>67.099999999999994</v>
      </c>
    </row>
    <row r="3017" spans="1:3">
      <c r="A3017" s="4" t="s">
        <v>3016</v>
      </c>
      <c r="B3017" s="5">
        <v>62</v>
      </c>
      <c r="C3017" s="6">
        <v>32.03</v>
      </c>
    </row>
    <row r="3018" spans="1:3">
      <c r="A3018" s="4" t="s">
        <v>3017</v>
      </c>
      <c r="B3018" s="5">
        <v>75</v>
      </c>
      <c r="C3018" s="6">
        <v>0</v>
      </c>
    </row>
    <row r="3019" spans="1:3">
      <c r="A3019" s="4" t="s">
        <v>3018</v>
      </c>
      <c r="B3019" s="5">
        <v>20</v>
      </c>
      <c r="C3019" s="6">
        <v>16.86</v>
      </c>
    </row>
    <row r="3020" spans="1:3">
      <c r="A3020" s="4" t="s">
        <v>3019</v>
      </c>
      <c r="B3020" s="5">
        <v>176</v>
      </c>
      <c r="C3020" s="6">
        <v>0</v>
      </c>
    </row>
    <row r="3021" spans="1:3">
      <c r="A3021" s="4" t="s">
        <v>3020</v>
      </c>
      <c r="B3021" s="5">
        <v>109</v>
      </c>
      <c r="C3021" s="6">
        <v>164.94</v>
      </c>
    </row>
    <row r="3022" spans="1:3">
      <c r="A3022" s="4" t="s">
        <v>3021</v>
      </c>
      <c r="B3022" s="5">
        <v>259</v>
      </c>
      <c r="C3022" s="6">
        <v>843.39</v>
      </c>
    </row>
    <row r="3023" spans="1:3">
      <c r="A3023" s="4" t="s">
        <v>3022</v>
      </c>
      <c r="B3023" s="5">
        <v>40</v>
      </c>
      <c r="C3023" s="6">
        <v>41.84</v>
      </c>
    </row>
    <row r="3024" spans="1:3">
      <c r="A3024" s="4" t="s">
        <v>3023</v>
      </c>
      <c r="B3024" s="5">
        <v>325</v>
      </c>
      <c r="C3024" s="6">
        <v>112.89</v>
      </c>
    </row>
    <row r="3025" spans="1:3">
      <c r="A3025" s="4" t="s">
        <v>3024</v>
      </c>
      <c r="B3025" s="5">
        <v>195</v>
      </c>
      <c r="C3025" s="6">
        <v>186.53</v>
      </c>
    </row>
    <row r="3026" spans="1:3">
      <c r="A3026" s="4" t="s">
        <v>3025</v>
      </c>
      <c r="B3026" s="5">
        <v>213</v>
      </c>
      <c r="C3026" s="6">
        <v>0</v>
      </c>
    </row>
    <row r="3027" spans="1:3">
      <c r="A3027" s="4" t="s">
        <v>3026</v>
      </c>
      <c r="B3027" s="5">
        <v>248</v>
      </c>
      <c r="C3027" s="6">
        <v>178.63</v>
      </c>
    </row>
    <row r="3028" spans="1:3">
      <c r="A3028" s="4" t="s">
        <v>3027</v>
      </c>
      <c r="B3028" s="5">
        <v>270</v>
      </c>
      <c r="C3028" s="6">
        <v>1.22</v>
      </c>
    </row>
    <row r="3029" spans="1:3">
      <c r="A3029" s="4" t="s">
        <v>3028</v>
      </c>
      <c r="B3029" s="5">
        <v>193</v>
      </c>
      <c r="C3029" s="6">
        <v>0</v>
      </c>
    </row>
    <row r="3030" spans="1:3">
      <c r="A3030" s="4" t="s">
        <v>3029</v>
      </c>
      <c r="B3030" s="5">
        <v>206</v>
      </c>
      <c r="C3030" s="6">
        <v>0</v>
      </c>
    </row>
    <row r="3031" spans="1:3">
      <c r="A3031" s="4" t="s">
        <v>3030</v>
      </c>
      <c r="B3031" s="5">
        <v>390</v>
      </c>
      <c r="C3031" s="6">
        <v>0</v>
      </c>
    </row>
    <row r="3032" spans="1:3">
      <c r="A3032" s="4" t="s">
        <v>3031</v>
      </c>
      <c r="B3032" s="5">
        <v>332</v>
      </c>
      <c r="C3032" s="6">
        <v>27.89</v>
      </c>
    </row>
    <row r="3033" spans="1:3">
      <c r="A3033" s="4" t="s">
        <v>3032</v>
      </c>
      <c r="B3033" s="5">
        <v>262</v>
      </c>
      <c r="C3033" s="6">
        <v>0</v>
      </c>
    </row>
    <row r="3034" spans="1:3">
      <c r="A3034" s="4" t="s">
        <v>3033</v>
      </c>
      <c r="B3034" s="5">
        <v>209</v>
      </c>
      <c r="C3034" s="6">
        <v>0</v>
      </c>
    </row>
    <row r="3035" spans="1:3">
      <c r="A3035" s="4" t="s">
        <v>3034</v>
      </c>
      <c r="B3035" s="5">
        <v>270</v>
      </c>
      <c r="C3035" s="6">
        <v>0</v>
      </c>
    </row>
    <row r="3036" spans="1:3">
      <c r="A3036" s="4" t="s">
        <v>3035</v>
      </c>
      <c r="B3036" s="5">
        <v>200</v>
      </c>
      <c r="C3036" s="6">
        <v>0</v>
      </c>
    </row>
    <row r="3037" spans="1:3">
      <c r="A3037" s="4" t="s">
        <v>3036</v>
      </c>
      <c r="B3037" s="5">
        <v>528</v>
      </c>
      <c r="C3037" s="6">
        <v>185.06</v>
      </c>
    </row>
    <row r="3038" spans="1:3">
      <c r="A3038" s="4" t="s">
        <v>3037</v>
      </c>
      <c r="B3038" s="5">
        <v>186</v>
      </c>
      <c r="C3038" s="6">
        <v>0</v>
      </c>
    </row>
    <row r="3039" spans="1:3">
      <c r="A3039" s="4" t="s">
        <v>3038</v>
      </c>
      <c r="B3039" s="5">
        <v>254</v>
      </c>
      <c r="C3039" s="6">
        <v>251.07</v>
      </c>
    </row>
    <row r="3040" spans="1:3">
      <c r="A3040" s="4" t="s">
        <v>3039</v>
      </c>
      <c r="B3040" s="5">
        <v>314</v>
      </c>
      <c r="C3040" s="6">
        <v>0</v>
      </c>
    </row>
    <row r="3041" spans="1:3">
      <c r="A3041" s="4" t="s">
        <v>3040</v>
      </c>
      <c r="B3041" s="5">
        <v>263</v>
      </c>
      <c r="C3041" s="6">
        <v>888.62</v>
      </c>
    </row>
    <row r="3042" spans="1:3">
      <c r="A3042" s="4" t="s">
        <v>3041</v>
      </c>
      <c r="B3042" s="5">
        <v>373</v>
      </c>
      <c r="C3042" s="6">
        <v>0</v>
      </c>
    </row>
    <row r="3043" spans="1:3">
      <c r="A3043" s="4" t="s">
        <v>3042</v>
      </c>
      <c r="B3043" s="5">
        <v>157</v>
      </c>
      <c r="C3043" s="6">
        <v>130.35</v>
      </c>
    </row>
    <row r="3044" spans="1:3">
      <c r="A3044" s="4" t="s">
        <v>3043</v>
      </c>
      <c r="B3044" s="5">
        <v>169</v>
      </c>
      <c r="C3044" s="6">
        <v>47.79</v>
      </c>
    </row>
    <row r="3045" spans="1:3">
      <c r="A3045" s="4" t="s">
        <v>3044</v>
      </c>
      <c r="B3045" s="5">
        <v>154</v>
      </c>
      <c r="C3045" s="6">
        <v>75.400000000000006</v>
      </c>
    </row>
    <row r="3046" spans="1:3">
      <c r="A3046" s="4" t="s">
        <v>3045</v>
      </c>
      <c r="B3046" s="5">
        <v>401</v>
      </c>
      <c r="C3046" s="6">
        <v>0</v>
      </c>
    </row>
    <row r="3047" spans="1:3">
      <c r="A3047" s="4" t="s">
        <v>3046</v>
      </c>
      <c r="B3047" s="5">
        <v>242</v>
      </c>
      <c r="C3047" s="6">
        <v>9.08</v>
      </c>
    </row>
    <row r="3048" spans="1:3">
      <c r="A3048" s="4" t="s">
        <v>3047</v>
      </c>
      <c r="B3048" s="5">
        <v>254</v>
      </c>
      <c r="C3048" s="6">
        <v>0</v>
      </c>
    </row>
    <row r="3049" spans="1:3">
      <c r="A3049" s="4" t="s">
        <v>3048</v>
      </c>
      <c r="B3049" s="5">
        <v>129</v>
      </c>
      <c r="C3049" s="6">
        <v>0</v>
      </c>
    </row>
    <row r="3050" spans="1:3">
      <c r="A3050" s="4" t="s">
        <v>3049</v>
      </c>
      <c r="B3050" s="5">
        <v>162</v>
      </c>
      <c r="C3050" s="6">
        <v>324.3</v>
      </c>
    </row>
    <row r="3051" spans="1:3">
      <c r="A3051" s="4" t="s">
        <v>3050</v>
      </c>
      <c r="B3051" s="5">
        <v>387</v>
      </c>
      <c r="C3051" s="6">
        <v>0</v>
      </c>
    </row>
    <row r="3052" spans="1:3">
      <c r="A3052" s="4" t="s">
        <v>3051</v>
      </c>
      <c r="B3052" s="5">
        <v>219</v>
      </c>
      <c r="C3052" s="6">
        <v>0</v>
      </c>
    </row>
    <row r="3053" spans="1:3">
      <c r="A3053" s="4" t="s">
        <v>3052</v>
      </c>
      <c r="B3053" s="5">
        <v>251</v>
      </c>
      <c r="C3053" s="6">
        <v>0</v>
      </c>
    </row>
    <row r="3054" spans="1:3">
      <c r="A3054" s="4" t="s">
        <v>3053</v>
      </c>
      <c r="B3054" s="5">
        <v>340</v>
      </c>
      <c r="C3054" s="6">
        <v>439.63</v>
      </c>
    </row>
    <row r="3055" spans="1:3">
      <c r="A3055" s="4" t="s">
        <v>3054</v>
      </c>
      <c r="B3055" s="5">
        <v>354</v>
      </c>
      <c r="C3055" s="6">
        <v>0</v>
      </c>
    </row>
    <row r="3056" spans="1:3">
      <c r="A3056" s="4" t="s">
        <v>3055</v>
      </c>
      <c r="B3056" s="5">
        <v>179</v>
      </c>
      <c r="C3056" s="6">
        <v>77.03</v>
      </c>
    </row>
    <row r="3057" spans="1:3">
      <c r="A3057" s="4" t="s">
        <v>3056</v>
      </c>
      <c r="B3057" s="5">
        <v>400</v>
      </c>
      <c r="C3057" s="6">
        <v>0</v>
      </c>
    </row>
    <row r="3058" spans="1:3">
      <c r="A3058" s="4" t="s">
        <v>3057</v>
      </c>
      <c r="B3058" s="5">
        <v>223</v>
      </c>
      <c r="C3058" s="6">
        <v>0</v>
      </c>
    </row>
    <row r="3059" spans="1:3">
      <c r="A3059" s="4" t="s">
        <v>3058</v>
      </c>
      <c r="B3059" s="5">
        <v>174</v>
      </c>
      <c r="C3059" s="6">
        <v>57.68</v>
      </c>
    </row>
    <row r="3060" spans="1:3">
      <c r="A3060" s="4" t="s">
        <v>3059</v>
      </c>
      <c r="B3060" s="5">
        <v>317</v>
      </c>
      <c r="C3060" s="6">
        <v>260.10000000000002</v>
      </c>
    </row>
    <row r="3061" spans="1:3">
      <c r="A3061" s="4" t="s">
        <v>3060</v>
      </c>
      <c r="B3061" s="5">
        <v>196</v>
      </c>
      <c r="C3061" s="6">
        <v>0</v>
      </c>
    </row>
    <row r="3062" spans="1:3">
      <c r="A3062" s="4" t="s">
        <v>3061</v>
      </c>
      <c r="B3062" s="5">
        <v>278</v>
      </c>
      <c r="C3062" s="6">
        <v>0</v>
      </c>
    </row>
    <row r="3063" spans="1:3">
      <c r="A3063" s="4" t="s">
        <v>3062</v>
      </c>
      <c r="B3063" s="5">
        <v>196</v>
      </c>
      <c r="C3063" s="6">
        <v>0</v>
      </c>
    </row>
    <row r="3064" spans="1:3">
      <c r="A3064" s="4" t="s">
        <v>3063</v>
      </c>
      <c r="B3064" s="5">
        <v>262</v>
      </c>
      <c r="C3064" s="6">
        <v>0</v>
      </c>
    </row>
    <row r="3065" spans="1:3">
      <c r="A3065" s="4" t="s">
        <v>3064</v>
      </c>
      <c r="B3065" s="5">
        <v>223</v>
      </c>
      <c r="C3065" s="6">
        <v>28.03</v>
      </c>
    </row>
    <row r="3066" spans="1:3">
      <c r="A3066" s="4" t="s">
        <v>3065</v>
      </c>
      <c r="B3066" s="5">
        <v>356</v>
      </c>
      <c r="C3066" s="6">
        <v>0</v>
      </c>
    </row>
    <row r="3067" spans="1:3">
      <c r="A3067" s="4" t="s">
        <v>3066</v>
      </c>
      <c r="B3067" s="5">
        <v>79</v>
      </c>
      <c r="C3067" s="6">
        <v>203.53</v>
      </c>
    </row>
    <row r="3068" spans="1:3">
      <c r="A3068" s="4" t="s">
        <v>3067</v>
      </c>
      <c r="B3068" s="5">
        <v>219</v>
      </c>
      <c r="C3068" s="6">
        <v>0</v>
      </c>
    </row>
    <row r="3069" spans="1:3">
      <c r="A3069" s="4" t="s">
        <v>3068</v>
      </c>
      <c r="B3069" s="5">
        <v>210</v>
      </c>
      <c r="C3069" s="6">
        <v>54.74</v>
      </c>
    </row>
    <row r="3070" spans="1:3">
      <c r="A3070" s="4" t="s">
        <v>3069</v>
      </c>
      <c r="B3070" s="5">
        <v>135</v>
      </c>
      <c r="C3070" s="6">
        <v>484.75</v>
      </c>
    </row>
    <row r="3071" spans="1:3">
      <c r="A3071" s="4" t="s">
        <v>3070</v>
      </c>
      <c r="B3071" s="5">
        <v>135</v>
      </c>
      <c r="C3071" s="6">
        <v>0</v>
      </c>
    </row>
    <row r="3072" spans="1:3">
      <c r="A3072" s="4" t="s">
        <v>3071</v>
      </c>
      <c r="B3072" s="5">
        <v>118</v>
      </c>
      <c r="C3072" s="6">
        <v>89.67</v>
      </c>
    </row>
    <row r="3073" spans="1:3">
      <c r="A3073" s="4" t="s">
        <v>3072</v>
      </c>
      <c r="B3073" s="5">
        <v>189</v>
      </c>
      <c r="C3073" s="6">
        <v>87.07</v>
      </c>
    </row>
    <row r="3074" spans="1:3">
      <c r="A3074" s="4" t="s">
        <v>3073</v>
      </c>
      <c r="B3074" s="5">
        <v>440</v>
      </c>
      <c r="C3074" s="6">
        <v>603.07000000000005</v>
      </c>
    </row>
    <row r="3075" spans="1:3">
      <c r="A3075" s="4" t="s">
        <v>3074</v>
      </c>
      <c r="B3075" s="5">
        <v>291</v>
      </c>
      <c r="C3075" s="6">
        <v>142.24</v>
      </c>
    </row>
    <row r="3076" spans="1:3">
      <c r="A3076" s="4" t="s">
        <v>3075</v>
      </c>
      <c r="B3076" s="5">
        <v>202</v>
      </c>
      <c r="C3076" s="6">
        <v>440.36</v>
      </c>
    </row>
    <row r="3077" spans="1:3">
      <c r="A3077" s="4" t="s">
        <v>3076</v>
      </c>
      <c r="B3077" s="5">
        <v>296</v>
      </c>
      <c r="C3077" s="6">
        <v>0</v>
      </c>
    </row>
    <row r="3078" spans="1:3">
      <c r="A3078" s="4" t="s">
        <v>3077</v>
      </c>
      <c r="B3078" s="5">
        <v>68</v>
      </c>
      <c r="C3078" s="6">
        <v>0</v>
      </c>
    </row>
    <row r="3079" spans="1:3">
      <c r="A3079" s="4" t="s">
        <v>3078</v>
      </c>
      <c r="B3079" s="5">
        <v>198</v>
      </c>
      <c r="C3079" s="6">
        <v>18.05</v>
      </c>
    </row>
    <row r="3080" spans="1:3">
      <c r="A3080" s="4" t="s">
        <v>3079</v>
      </c>
      <c r="B3080" s="5">
        <v>279</v>
      </c>
      <c r="C3080" s="6">
        <v>333.73</v>
      </c>
    </row>
    <row r="3081" spans="1:3">
      <c r="A3081" s="4" t="s">
        <v>3080</v>
      </c>
      <c r="B3081" s="5">
        <v>41</v>
      </c>
      <c r="C3081" s="6">
        <v>0</v>
      </c>
    </row>
    <row r="3082" spans="1:3">
      <c r="A3082" s="4" t="s">
        <v>3081</v>
      </c>
      <c r="B3082" s="5">
        <v>74</v>
      </c>
      <c r="C3082" s="6">
        <v>0</v>
      </c>
    </row>
    <row r="3083" spans="1:3">
      <c r="A3083" s="4" t="s">
        <v>3082</v>
      </c>
      <c r="B3083" s="5">
        <v>73</v>
      </c>
      <c r="C3083" s="6">
        <v>61.3</v>
      </c>
    </row>
    <row r="3084" spans="1:3">
      <c r="A3084" s="4" t="s">
        <v>3083</v>
      </c>
      <c r="B3084" s="5">
        <v>43</v>
      </c>
      <c r="C3084" s="6">
        <v>0</v>
      </c>
    </row>
    <row r="3085" spans="1:3">
      <c r="A3085" s="4" t="s">
        <v>3084</v>
      </c>
      <c r="B3085" s="5">
        <v>109</v>
      </c>
      <c r="C3085" s="6">
        <v>0</v>
      </c>
    </row>
    <row r="3086" spans="1:3">
      <c r="A3086" s="4" t="s">
        <v>3085</v>
      </c>
      <c r="B3086" s="5">
        <v>342</v>
      </c>
      <c r="C3086" s="6">
        <v>0</v>
      </c>
    </row>
    <row r="3087" spans="1:3">
      <c r="A3087" s="4" t="s">
        <v>3086</v>
      </c>
      <c r="B3087" s="5">
        <v>276</v>
      </c>
      <c r="C3087" s="6">
        <v>146.88999999999999</v>
      </c>
    </row>
    <row r="3088" spans="1:3">
      <c r="A3088" s="4" t="s">
        <v>3087</v>
      </c>
      <c r="B3088" s="5">
        <v>116</v>
      </c>
      <c r="C3088" s="6">
        <v>41.69</v>
      </c>
    </row>
    <row r="3089" spans="1:3">
      <c r="A3089" s="4" t="s">
        <v>3088</v>
      </c>
      <c r="B3089" s="5">
        <v>122</v>
      </c>
      <c r="C3089" s="6">
        <v>19.670000000000002</v>
      </c>
    </row>
    <row r="3090" spans="1:3">
      <c r="A3090" s="4" t="s">
        <v>3089</v>
      </c>
      <c r="B3090" s="5">
        <v>88</v>
      </c>
      <c r="C3090" s="6">
        <v>0</v>
      </c>
    </row>
    <row r="3091" spans="1:3">
      <c r="A3091" s="4" t="s">
        <v>3090</v>
      </c>
      <c r="B3091" s="5">
        <v>139</v>
      </c>
      <c r="C3091" s="6">
        <v>276.10000000000002</v>
      </c>
    </row>
    <row r="3092" spans="1:3">
      <c r="A3092" s="4" t="s">
        <v>3091</v>
      </c>
      <c r="B3092" s="5">
        <v>341</v>
      </c>
      <c r="C3092" s="6">
        <v>0</v>
      </c>
    </row>
    <row r="3093" spans="1:3">
      <c r="A3093" s="4" t="s">
        <v>3092</v>
      </c>
      <c r="B3093" s="5">
        <v>80</v>
      </c>
      <c r="C3093" s="6">
        <v>51.3</v>
      </c>
    </row>
    <row r="3094" spans="1:3">
      <c r="A3094" s="4" t="s">
        <v>3093</v>
      </c>
      <c r="B3094" s="5">
        <v>123</v>
      </c>
      <c r="C3094" s="6">
        <v>112.69</v>
      </c>
    </row>
    <row r="3095" spans="1:3">
      <c r="A3095" s="4" t="s">
        <v>3094</v>
      </c>
      <c r="B3095" s="5">
        <v>74</v>
      </c>
      <c r="C3095" s="6">
        <v>0</v>
      </c>
    </row>
    <row r="3096" spans="1:3">
      <c r="A3096" s="4" t="s">
        <v>3095</v>
      </c>
      <c r="B3096" s="5">
        <v>222</v>
      </c>
      <c r="C3096" s="6">
        <v>0</v>
      </c>
    </row>
    <row r="3097" spans="1:3">
      <c r="A3097" s="4" t="s">
        <v>3096</v>
      </c>
      <c r="B3097" s="5">
        <v>85</v>
      </c>
      <c r="C3097" s="6">
        <v>0</v>
      </c>
    </row>
    <row r="3098" spans="1:3">
      <c r="A3098" s="4" t="s">
        <v>3097</v>
      </c>
      <c r="B3098" s="5">
        <v>81</v>
      </c>
      <c r="C3098" s="6">
        <v>0</v>
      </c>
    </row>
    <row r="3099" spans="1:3">
      <c r="A3099" s="4" t="s">
        <v>3098</v>
      </c>
      <c r="B3099" s="5">
        <v>48</v>
      </c>
      <c r="C3099" s="6">
        <v>0</v>
      </c>
    </row>
    <row r="3100" spans="1:3">
      <c r="A3100" s="4" t="s">
        <v>3099</v>
      </c>
      <c r="B3100" s="5">
        <v>167</v>
      </c>
      <c r="C3100" s="6">
        <v>241.71</v>
      </c>
    </row>
    <row r="3101" spans="1:3">
      <c r="A3101" s="4" t="s">
        <v>3100</v>
      </c>
      <c r="B3101" s="5">
        <v>111</v>
      </c>
      <c r="C3101" s="6">
        <v>11.81</v>
      </c>
    </row>
    <row r="3102" spans="1:3">
      <c r="A3102" s="4" t="s">
        <v>3101</v>
      </c>
      <c r="B3102" s="5">
        <v>219</v>
      </c>
      <c r="C3102" s="6">
        <v>105.71</v>
      </c>
    </row>
    <row r="3103" spans="1:3">
      <c r="A3103" s="4" t="s">
        <v>3102</v>
      </c>
      <c r="B3103" s="5">
        <v>222</v>
      </c>
      <c r="C3103" s="6">
        <v>38.86</v>
      </c>
    </row>
    <row r="3104" spans="1:3">
      <c r="A3104" s="4" t="s">
        <v>3103</v>
      </c>
      <c r="B3104" s="5">
        <v>205</v>
      </c>
      <c r="C3104" s="6">
        <v>102.28</v>
      </c>
    </row>
    <row r="3105" spans="1:3">
      <c r="A3105" s="4" t="s">
        <v>3104</v>
      </c>
      <c r="B3105" s="5">
        <v>315</v>
      </c>
      <c r="C3105" s="6">
        <v>0</v>
      </c>
    </row>
    <row r="3106" spans="1:3">
      <c r="A3106" s="4" t="s">
        <v>3105</v>
      </c>
      <c r="B3106" s="5">
        <v>390</v>
      </c>
      <c r="C3106" s="6">
        <v>0</v>
      </c>
    </row>
    <row r="3107" spans="1:3">
      <c r="A3107" s="4" t="s">
        <v>3106</v>
      </c>
      <c r="B3107" s="5">
        <v>107</v>
      </c>
      <c r="C3107" s="6">
        <v>50.89</v>
      </c>
    </row>
    <row r="3108" spans="1:3">
      <c r="A3108" s="4" t="s">
        <v>3107</v>
      </c>
      <c r="B3108" s="5">
        <v>210</v>
      </c>
      <c r="C3108" s="6">
        <v>169.37</v>
      </c>
    </row>
    <row r="3109" spans="1:3">
      <c r="A3109" s="4" t="s">
        <v>3108</v>
      </c>
      <c r="B3109" s="5">
        <v>393</v>
      </c>
      <c r="C3109" s="6">
        <v>90.01</v>
      </c>
    </row>
    <row r="3110" spans="1:3">
      <c r="A3110" s="4" t="s">
        <v>3109</v>
      </c>
      <c r="B3110" s="5">
        <v>289</v>
      </c>
      <c r="C3110" s="6">
        <v>83.5</v>
      </c>
    </row>
    <row r="3111" spans="1:3">
      <c r="A3111" s="4" t="s">
        <v>3110</v>
      </c>
      <c r="B3111" s="5">
        <v>253</v>
      </c>
      <c r="C3111" s="6">
        <v>0</v>
      </c>
    </row>
    <row r="3112" spans="1:3">
      <c r="A3112" s="4" t="s">
        <v>3111</v>
      </c>
      <c r="B3112" s="5">
        <v>221</v>
      </c>
      <c r="C3112" s="6">
        <v>145.25</v>
      </c>
    </row>
    <row r="3113" spans="1:3">
      <c r="A3113" s="4" t="s">
        <v>3112</v>
      </c>
      <c r="B3113" s="5">
        <v>179</v>
      </c>
      <c r="C3113" s="6">
        <v>0</v>
      </c>
    </row>
    <row r="3114" spans="1:3">
      <c r="A3114" s="4" t="s">
        <v>3113</v>
      </c>
      <c r="B3114" s="5">
        <v>104</v>
      </c>
      <c r="C3114" s="6">
        <v>0</v>
      </c>
    </row>
    <row r="3115" spans="1:3">
      <c r="A3115" s="4" t="s">
        <v>3114</v>
      </c>
      <c r="B3115" s="5">
        <v>359</v>
      </c>
      <c r="C3115" s="6">
        <v>0</v>
      </c>
    </row>
    <row r="3116" spans="1:3">
      <c r="A3116" s="4" t="s">
        <v>3115</v>
      </c>
      <c r="B3116" s="5">
        <v>228</v>
      </c>
      <c r="C3116" s="6">
        <v>0</v>
      </c>
    </row>
    <row r="3117" spans="1:3">
      <c r="A3117" s="4" t="s">
        <v>3116</v>
      </c>
      <c r="B3117" s="5">
        <v>212</v>
      </c>
      <c r="C3117" s="6">
        <v>24.02</v>
      </c>
    </row>
    <row r="3118" spans="1:3">
      <c r="A3118" s="4" t="s">
        <v>3117</v>
      </c>
      <c r="B3118" s="5">
        <v>678</v>
      </c>
      <c r="C3118" s="6">
        <v>0</v>
      </c>
    </row>
    <row r="3119" spans="1:3">
      <c r="A3119" s="4" t="s">
        <v>3118</v>
      </c>
      <c r="B3119" s="5">
        <v>198</v>
      </c>
      <c r="C3119" s="6">
        <v>0</v>
      </c>
    </row>
    <row r="3120" spans="1:3">
      <c r="A3120" s="4" t="s">
        <v>3119</v>
      </c>
      <c r="B3120" s="5">
        <v>49</v>
      </c>
      <c r="C3120" s="6">
        <v>0</v>
      </c>
    </row>
    <row r="3121" spans="1:3">
      <c r="A3121" s="4" t="s">
        <v>3120</v>
      </c>
      <c r="B3121" s="5">
        <v>171</v>
      </c>
      <c r="C3121" s="6">
        <v>435.87</v>
      </c>
    </row>
    <row r="3122" spans="1:3">
      <c r="A3122" s="4" t="s">
        <v>3121</v>
      </c>
      <c r="B3122" s="5">
        <v>161</v>
      </c>
      <c r="C3122" s="6">
        <v>0</v>
      </c>
    </row>
    <row r="3123" spans="1:3">
      <c r="A3123" s="4" t="s">
        <v>3122</v>
      </c>
      <c r="B3123" s="5">
        <v>389</v>
      </c>
      <c r="C3123" s="6">
        <v>0</v>
      </c>
    </row>
    <row r="3124" spans="1:3">
      <c r="A3124" s="4" t="s">
        <v>3123</v>
      </c>
      <c r="B3124" s="5">
        <v>279</v>
      </c>
      <c r="C3124" s="6">
        <v>0</v>
      </c>
    </row>
    <row r="3125" spans="1:3">
      <c r="A3125" s="4" t="s">
        <v>3124</v>
      </c>
      <c r="B3125" s="5">
        <v>141</v>
      </c>
      <c r="C3125" s="6">
        <v>48.2</v>
      </c>
    </row>
    <row r="3126" spans="1:3">
      <c r="A3126" s="4" t="s">
        <v>3125</v>
      </c>
      <c r="B3126" s="5">
        <v>191</v>
      </c>
      <c r="C3126" s="6">
        <v>0</v>
      </c>
    </row>
    <row r="3127" spans="1:3">
      <c r="A3127" s="4" t="s">
        <v>3126</v>
      </c>
      <c r="B3127" s="5">
        <v>539</v>
      </c>
      <c r="C3127" s="6">
        <v>0</v>
      </c>
    </row>
    <row r="3128" spans="1:3">
      <c r="A3128" s="4" t="s">
        <v>3127</v>
      </c>
      <c r="B3128" s="5">
        <v>257</v>
      </c>
      <c r="C3128" s="6">
        <v>64.41</v>
      </c>
    </row>
    <row r="3129" spans="1:3">
      <c r="A3129" s="4" t="s">
        <v>3128</v>
      </c>
      <c r="B3129" s="5">
        <v>146</v>
      </c>
      <c r="C3129" s="6">
        <v>0</v>
      </c>
    </row>
    <row r="3130" spans="1:3">
      <c r="A3130" s="4" t="s">
        <v>3129</v>
      </c>
      <c r="B3130" s="5">
        <v>216</v>
      </c>
      <c r="C3130" s="6">
        <v>0</v>
      </c>
    </row>
    <row r="3131" spans="1:3">
      <c r="A3131" s="4" t="s">
        <v>3130</v>
      </c>
      <c r="B3131" s="5">
        <v>226</v>
      </c>
      <c r="C3131" s="6">
        <v>89.59</v>
      </c>
    </row>
    <row r="3132" spans="1:3">
      <c r="A3132" s="4" t="s">
        <v>3131</v>
      </c>
      <c r="B3132" s="5">
        <v>264</v>
      </c>
      <c r="C3132" s="6">
        <v>0</v>
      </c>
    </row>
    <row r="3133" spans="1:3">
      <c r="A3133" s="4" t="s">
        <v>3132</v>
      </c>
      <c r="B3133" s="5">
        <v>287</v>
      </c>
      <c r="C3133" s="6">
        <v>148.29</v>
      </c>
    </row>
    <row r="3134" spans="1:3">
      <c r="A3134" s="4" t="s">
        <v>3133</v>
      </c>
      <c r="B3134" s="5">
        <v>311</v>
      </c>
      <c r="C3134" s="6">
        <v>0</v>
      </c>
    </row>
    <row r="3135" spans="1:3">
      <c r="A3135" s="4" t="s">
        <v>3134</v>
      </c>
      <c r="B3135" s="5">
        <v>131</v>
      </c>
      <c r="C3135" s="6">
        <v>340.26</v>
      </c>
    </row>
    <row r="3136" spans="1:3">
      <c r="A3136" s="4" t="s">
        <v>3135</v>
      </c>
      <c r="B3136" s="5">
        <v>152</v>
      </c>
      <c r="C3136" s="6">
        <v>118.53</v>
      </c>
    </row>
    <row r="3137" spans="1:3">
      <c r="A3137" s="4" t="s">
        <v>3136</v>
      </c>
      <c r="B3137" s="5">
        <v>103</v>
      </c>
      <c r="C3137" s="6">
        <v>20.89</v>
      </c>
    </row>
    <row r="3138" spans="1:3">
      <c r="A3138" s="4" t="s">
        <v>3137</v>
      </c>
      <c r="B3138" s="5">
        <v>349</v>
      </c>
      <c r="C3138" s="6">
        <v>0</v>
      </c>
    </row>
    <row r="3139" spans="1:3">
      <c r="A3139" s="4" t="s">
        <v>3138</v>
      </c>
      <c r="B3139" s="5">
        <v>219</v>
      </c>
      <c r="C3139" s="6">
        <v>171.36</v>
      </c>
    </row>
    <row r="3140" spans="1:3">
      <c r="A3140" s="4" t="s">
        <v>3139</v>
      </c>
      <c r="B3140" s="5">
        <v>273</v>
      </c>
      <c r="C3140" s="6">
        <v>0</v>
      </c>
    </row>
    <row r="3141" spans="1:3">
      <c r="A3141" s="4" t="s">
        <v>3140</v>
      </c>
      <c r="B3141" s="5">
        <v>266</v>
      </c>
      <c r="C3141" s="6">
        <v>0</v>
      </c>
    </row>
    <row r="3142" spans="1:3">
      <c r="A3142" s="4" t="s">
        <v>3141</v>
      </c>
      <c r="B3142" s="5">
        <v>103</v>
      </c>
      <c r="C3142" s="6">
        <v>25.04</v>
      </c>
    </row>
    <row r="3143" spans="1:3">
      <c r="A3143" s="4" t="s">
        <v>3142</v>
      </c>
      <c r="B3143" s="5">
        <v>80</v>
      </c>
      <c r="C3143" s="6">
        <v>2.88</v>
      </c>
    </row>
    <row r="3144" spans="1:3">
      <c r="A3144" s="4" t="s">
        <v>3143</v>
      </c>
      <c r="B3144" s="5">
        <v>259</v>
      </c>
      <c r="C3144" s="6">
        <v>36.369999999999997</v>
      </c>
    </row>
    <row r="3145" spans="1:3">
      <c r="A3145" s="4" t="s">
        <v>3144</v>
      </c>
      <c r="B3145" s="5">
        <v>215</v>
      </c>
      <c r="C3145" s="6">
        <v>78.290000000000006</v>
      </c>
    </row>
    <row r="3146" spans="1:3">
      <c r="A3146" s="4" t="s">
        <v>3145</v>
      </c>
      <c r="B3146" s="5">
        <v>160</v>
      </c>
      <c r="C3146" s="6">
        <v>87.93</v>
      </c>
    </row>
    <row r="3147" spans="1:3">
      <c r="A3147" s="4" t="s">
        <v>3146</v>
      </c>
      <c r="B3147" s="5">
        <v>253</v>
      </c>
      <c r="C3147" s="6">
        <v>0</v>
      </c>
    </row>
    <row r="3148" spans="1:3">
      <c r="A3148" s="4" t="s">
        <v>3147</v>
      </c>
      <c r="B3148" s="5">
        <v>56</v>
      </c>
      <c r="C3148" s="6">
        <v>157.69999999999999</v>
      </c>
    </row>
    <row r="3149" spans="1:3">
      <c r="A3149" s="4" t="s">
        <v>3148</v>
      </c>
      <c r="B3149" s="5">
        <v>224</v>
      </c>
      <c r="C3149" s="6">
        <v>0</v>
      </c>
    </row>
    <row r="3150" spans="1:3">
      <c r="A3150" s="4" t="s">
        <v>3149</v>
      </c>
      <c r="B3150" s="5">
        <v>624</v>
      </c>
      <c r="C3150" s="6">
        <v>0</v>
      </c>
    </row>
    <row r="3151" spans="1:3">
      <c r="A3151" s="4" t="s">
        <v>3150</v>
      </c>
      <c r="B3151" s="5">
        <v>169</v>
      </c>
      <c r="C3151" s="6">
        <v>0</v>
      </c>
    </row>
    <row r="3152" spans="1:3">
      <c r="A3152" s="4" t="s">
        <v>3151</v>
      </c>
      <c r="B3152" s="5">
        <v>204</v>
      </c>
      <c r="C3152" s="6">
        <v>96.52</v>
      </c>
    </row>
    <row r="3153" spans="1:3">
      <c r="A3153" s="4" t="s">
        <v>3152</v>
      </c>
      <c r="B3153" s="5">
        <v>205</v>
      </c>
      <c r="C3153" s="6">
        <v>0</v>
      </c>
    </row>
    <row r="3154" spans="1:3">
      <c r="A3154" s="4" t="s">
        <v>3153</v>
      </c>
      <c r="B3154" s="5">
        <v>243</v>
      </c>
      <c r="C3154" s="6">
        <v>97.46</v>
      </c>
    </row>
    <row r="3155" spans="1:3">
      <c r="A3155" s="4" t="s">
        <v>3154</v>
      </c>
      <c r="B3155" s="5">
        <v>123</v>
      </c>
      <c r="C3155" s="6">
        <v>94.88</v>
      </c>
    </row>
    <row r="3156" spans="1:3">
      <c r="A3156" s="4" t="s">
        <v>3155</v>
      </c>
      <c r="B3156" s="5">
        <v>202</v>
      </c>
      <c r="C3156" s="6">
        <v>61.72</v>
      </c>
    </row>
    <row r="3157" spans="1:3">
      <c r="A3157" s="4" t="s">
        <v>3156</v>
      </c>
      <c r="B3157" s="5">
        <v>180</v>
      </c>
      <c r="C3157" s="6">
        <v>0</v>
      </c>
    </row>
    <row r="3158" spans="1:3">
      <c r="A3158" s="4" t="s">
        <v>3157</v>
      </c>
      <c r="B3158" s="5">
        <v>247</v>
      </c>
      <c r="C3158" s="6">
        <v>0</v>
      </c>
    </row>
    <row r="3159" spans="1:3">
      <c r="A3159" s="4" t="s">
        <v>3158</v>
      </c>
      <c r="B3159" s="5">
        <v>146</v>
      </c>
      <c r="C3159" s="6">
        <v>120.54</v>
      </c>
    </row>
    <row r="3160" spans="1:3">
      <c r="A3160" s="4" t="s">
        <v>3159</v>
      </c>
      <c r="B3160" s="5">
        <v>388</v>
      </c>
      <c r="C3160" s="6">
        <v>410.37</v>
      </c>
    </row>
    <row r="3161" spans="1:3">
      <c r="A3161" s="4" t="s">
        <v>3160</v>
      </c>
      <c r="B3161" s="5">
        <v>156</v>
      </c>
      <c r="C3161" s="6">
        <v>12.53</v>
      </c>
    </row>
    <row r="3162" spans="1:3">
      <c r="A3162" s="4" t="s">
        <v>3161</v>
      </c>
      <c r="B3162" s="5">
        <v>494</v>
      </c>
      <c r="C3162" s="6">
        <v>0</v>
      </c>
    </row>
    <row r="3163" spans="1:3">
      <c r="A3163" s="4" t="s">
        <v>3162</v>
      </c>
      <c r="B3163" s="5">
        <v>295</v>
      </c>
      <c r="C3163" s="6">
        <v>244.98</v>
      </c>
    </row>
    <row r="3164" spans="1:3">
      <c r="A3164" s="4" t="s">
        <v>3163</v>
      </c>
      <c r="B3164" s="5">
        <v>427</v>
      </c>
      <c r="C3164" s="6">
        <v>0</v>
      </c>
    </row>
    <row r="3165" spans="1:3">
      <c r="A3165" s="4" t="s">
        <v>3164</v>
      </c>
      <c r="B3165" s="5">
        <v>388</v>
      </c>
      <c r="C3165" s="6">
        <v>0</v>
      </c>
    </row>
    <row r="3166" spans="1:3">
      <c r="A3166" s="4" t="s">
        <v>3165</v>
      </c>
      <c r="B3166" s="5">
        <v>196</v>
      </c>
      <c r="C3166" s="6">
        <v>0</v>
      </c>
    </row>
    <row r="3167" spans="1:3">
      <c r="A3167" s="4" t="s">
        <v>3166</v>
      </c>
      <c r="B3167" s="5">
        <v>489</v>
      </c>
      <c r="C3167" s="6">
        <v>0</v>
      </c>
    </row>
    <row r="3168" spans="1:3">
      <c r="A3168" s="4" t="s">
        <v>3167</v>
      </c>
      <c r="B3168" s="5">
        <v>301</v>
      </c>
      <c r="C3168" s="6">
        <v>0</v>
      </c>
    </row>
    <row r="3169" spans="1:3">
      <c r="A3169" s="4" t="s">
        <v>3168</v>
      </c>
      <c r="B3169" s="5">
        <v>209</v>
      </c>
      <c r="C3169" s="6">
        <v>0</v>
      </c>
    </row>
    <row r="3170" spans="1:3">
      <c r="A3170" s="4" t="s">
        <v>3169</v>
      </c>
      <c r="B3170" s="5">
        <v>73</v>
      </c>
      <c r="C3170" s="6">
        <v>0</v>
      </c>
    </row>
    <row r="3171" spans="1:3">
      <c r="A3171" s="4" t="s">
        <v>3170</v>
      </c>
      <c r="B3171" s="5">
        <v>241</v>
      </c>
      <c r="C3171" s="6">
        <v>156.83000000000001</v>
      </c>
    </row>
    <row r="3172" spans="1:3">
      <c r="A3172" s="4" t="s">
        <v>3171</v>
      </c>
      <c r="B3172" s="5">
        <v>396</v>
      </c>
      <c r="C3172" s="6">
        <v>368.48</v>
      </c>
    </row>
    <row r="3173" spans="1:3">
      <c r="A3173" s="4" t="s">
        <v>3172</v>
      </c>
      <c r="B3173" s="5">
        <v>239</v>
      </c>
      <c r="C3173" s="6">
        <v>0</v>
      </c>
    </row>
    <row r="3174" spans="1:3">
      <c r="A3174" s="4" t="s">
        <v>3173</v>
      </c>
      <c r="B3174" s="5">
        <v>90</v>
      </c>
      <c r="C3174" s="6">
        <v>58.96</v>
      </c>
    </row>
    <row r="3175" spans="1:3">
      <c r="A3175" s="4" t="s">
        <v>3174</v>
      </c>
      <c r="B3175" s="5">
        <v>501</v>
      </c>
      <c r="C3175" s="6">
        <v>0</v>
      </c>
    </row>
    <row r="3176" spans="1:3">
      <c r="A3176" s="4" t="s">
        <v>3175</v>
      </c>
      <c r="B3176" s="5">
        <v>244</v>
      </c>
      <c r="C3176" s="6">
        <v>285.83</v>
      </c>
    </row>
    <row r="3177" spans="1:3">
      <c r="A3177" s="4" t="s">
        <v>3176</v>
      </c>
      <c r="B3177" s="5">
        <v>169</v>
      </c>
      <c r="C3177" s="6">
        <v>0</v>
      </c>
    </row>
    <row r="3178" spans="1:3">
      <c r="A3178" s="4" t="s">
        <v>3177</v>
      </c>
      <c r="B3178" s="5">
        <v>334</v>
      </c>
      <c r="C3178" s="6">
        <v>189.42</v>
      </c>
    </row>
    <row r="3179" spans="1:3">
      <c r="A3179" s="4" t="s">
        <v>3178</v>
      </c>
      <c r="B3179" s="5">
        <v>167</v>
      </c>
      <c r="C3179" s="6">
        <v>40.729999999999997</v>
      </c>
    </row>
    <row r="3180" spans="1:3">
      <c r="A3180" s="4" t="s">
        <v>3179</v>
      </c>
      <c r="B3180" s="5">
        <v>233</v>
      </c>
      <c r="C3180" s="6">
        <v>0</v>
      </c>
    </row>
    <row r="3181" spans="1:3">
      <c r="A3181" s="4" t="s">
        <v>3180</v>
      </c>
      <c r="B3181" s="5">
        <v>117</v>
      </c>
      <c r="C3181" s="6">
        <v>0</v>
      </c>
    </row>
    <row r="3182" spans="1:3">
      <c r="A3182" s="4" t="s">
        <v>3181</v>
      </c>
      <c r="B3182" s="5">
        <v>176</v>
      </c>
      <c r="C3182" s="6">
        <v>150.88999999999999</v>
      </c>
    </row>
    <row r="3183" spans="1:3">
      <c r="A3183" s="4" t="s">
        <v>3182</v>
      </c>
      <c r="B3183" s="5">
        <v>90</v>
      </c>
      <c r="C3183" s="6">
        <v>9.2799999999999994</v>
      </c>
    </row>
    <row r="3184" spans="1:3">
      <c r="A3184" s="4" t="s">
        <v>3183</v>
      </c>
      <c r="B3184" s="5">
        <v>69</v>
      </c>
      <c r="C3184" s="6">
        <v>0</v>
      </c>
    </row>
    <row r="3185" spans="1:3">
      <c r="A3185" s="4" t="s">
        <v>3184</v>
      </c>
      <c r="B3185" s="5">
        <v>143</v>
      </c>
      <c r="C3185" s="6">
        <v>136.1</v>
      </c>
    </row>
    <row r="3186" spans="1:3">
      <c r="A3186" s="4" t="s">
        <v>3185</v>
      </c>
      <c r="B3186" s="5">
        <v>156</v>
      </c>
      <c r="C3186" s="6">
        <v>6.46</v>
      </c>
    </row>
    <row r="3187" spans="1:3">
      <c r="A3187" s="4" t="s">
        <v>3186</v>
      </c>
      <c r="B3187" s="5">
        <v>469</v>
      </c>
      <c r="C3187" s="6">
        <v>813.96</v>
      </c>
    </row>
    <row r="3188" spans="1:3">
      <c r="A3188" s="4" t="s">
        <v>3187</v>
      </c>
      <c r="B3188" s="5">
        <v>387</v>
      </c>
      <c r="C3188" s="6">
        <v>466.18</v>
      </c>
    </row>
    <row r="3189" spans="1:3">
      <c r="A3189" s="4" t="s">
        <v>3188</v>
      </c>
      <c r="B3189" s="5">
        <v>56</v>
      </c>
      <c r="C3189" s="6">
        <v>0</v>
      </c>
    </row>
    <row r="3190" spans="1:3">
      <c r="A3190" s="4" t="s">
        <v>3189</v>
      </c>
      <c r="B3190" s="5">
        <v>266</v>
      </c>
      <c r="C3190" s="6">
        <v>0</v>
      </c>
    </row>
    <row r="3191" spans="1:3">
      <c r="A3191" s="4" t="s">
        <v>3190</v>
      </c>
      <c r="B3191" s="5">
        <v>29</v>
      </c>
      <c r="C3191" s="6">
        <v>0</v>
      </c>
    </row>
    <row r="3192" spans="1:3">
      <c r="A3192" s="4" t="s">
        <v>3191</v>
      </c>
      <c r="B3192" s="5">
        <v>89</v>
      </c>
      <c r="C3192" s="6">
        <v>46.63</v>
      </c>
    </row>
    <row r="3193" spans="1:3">
      <c r="A3193" s="4" t="s">
        <v>3192</v>
      </c>
      <c r="B3193" s="5">
        <v>319</v>
      </c>
      <c r="C3193" s="6">
        <v>0</v>
      </c>
    </row>
    <row r="3194" spans="1:3">
      <c r="A3194" s="4" t="s">
        <v>3193</v>
      </c>
      <c r="B3194" s="5">
        <v>208</v>
      </c>
      <c r="C3194" s="6">
        <v>56.9</v>
      </c>
    </row>
    <row r="3195" spans="1:3">
      <c r="A3195" s="4" t="s">
        <v>3194</v>
      </c>
      <c r="B3195" s="5">
        <v>136</v>
      </c>
      <c r="C3195" s="6">
        <v>343.04</v>
      </c>
    </row>
    <row r="3196" spans="1:3">
      <c r="A3196" s="4" t="s">
        <v>3195</v>
      </c>
      <c r="B3196" s="5">
        <v>236</v>
      </c>
      <c r="C3196" s="6">
        <v>0</v>
      </c>
    </row>
    <row r="3197" spans="1:3">
      <c r="A3197" s="4" t="s">
        <v>3196</v>
      </c>
      <c r="B3197" s="5">
        <v>207</v>
      </c>
      <c r="C3197" s="6">
        <v>0</v>
      </c>
    </row>
    <row r="3198" spans="1:3">
      <c r="A3198" s="4" t="s">
        <v>3197</v>
      </c>
      <c r="B3198" s="5">
        <v>128</v>
      </c>
      <c r="C3198" s="6">
        <v>61.24</v>
      </c>
    </row>
    <row r="3199" spans="1:3">
      <c r="A3199" s="4" t="s">
        <v>3198</v>
      </c>
      <c r="B3199" s="5">
        <v>56</v>
      </c>
      <c r="C3199" s="6">
        <v>0</v>
      </c>
    </row>
    <row r="3200" spans="1:3">
      <c r="A3200" s="4" t="s">
        <v>3199</v>
      </c>
      <c r="B3200" s="5">
        <v>414</v>
      </c>
      <c r="C3200" s="6">
        <v>1024.71</v>
      </c>
    </row>
    <row r="3201" spans="1:3">
      <c r="A3201" s="4" t="s">
        <v>3200</v>
      </c>
      <c r="B3201" s="5">
        <v>81</v>
      </c>
      <c r="C3201" s="6">
        <v>62.75</v>
      </c>
    </row>
    <row r="3202" spans="1:3">
      <c r="A3202" s="4" t="s">
        <v>3201</v>
      </c>
      <c r="B3202" s="5">
        <v>165</v>
      </c>
      <c r="C3202" s="6">
        <v>11.5</v>
      </c>
    </row>
    <row r="3203" spans="1:3">
      <c r="A3203" s="4" t="s">
        <v>3202</v>
      </c>
      <c r="B3203" s="5">
        <v>185</v>
      </c>
      <c r="C3203" s="6">
        <v>0</v>
      </c>
    </row>
    <row r="3204" spans="1:3">
      <c r="A3204" s="4" t="s">
        <v>3203</v>
      </c>
      <c r="B3204" s="5">
        <v>72</v>
      </c>
      <c r="C3204" s="6">
        <v>5.25</v>
      </c>
    </row>
    <row r="3205" spans="1:3">
      <c r="A3205" s="4" t="s">
        <v>3204</v>
      </c>
      <c r="B3205" s="5">
        <v>61</v>
      </c>
      <c r="C3205" s="6">
        <v>0</v>
      </c>
    </row>
    <row r="3206" spans="1:3">
      <c r="A3206" s="4" t="s">
        <v>3205</v>
      </c>
      <c r="B3206" s="5">
        <v>444</v>
      </c>
      <c r="C3206" s="6">
        <v>39.340000000000003</v>
      </c>
    </row>
    <row r="3207" spans="1:3">
      <c r="A3207" s="4" t="s">
        <v>3206</v>
      </c>
      <c r="B3207" s="5">
        <v>52</v>
      </c>
      <c r="C3207" s="6">
        <v>0</v>
      </c>
    </row>
    <row r="3208" spans="1:3">
      <c r="A3208" s="4" t="s">
        <v>3207</v>
      </c>
      <c r="B3208" s="5">
        <v>227</v>
      </c>
      <c r="C3208" s="6">
        <v>0</v>
      </c>
    </row>
    <row r="3209" spans="1:3">
      <c r="A3209" s="4" t="s">
        <v>3208</v>
      </c>
      <c r="B3209" s="5">
        <v>348</v>
      </c>
      <c r="C3209" s="6">
        <v>153.63999999999999</v>
      </c>
    </row>
    <row r="3210" spans="1:3">
      <c r="A3210" s="4" t="s">
        <v>3209</v>
      </c>
      <c r="B3210" s="5">
        <v>472</v>
      </c>
      <c r="C3210" s="6">
        <v>0</v>
      </c>
    </row>
    <row r="3211" spans="1:3">
      <c r="A3211" s="4" t="s">
        <v>3210</v>
      </c>
      <c r="B3211" s="5">
        <v>181</v>
      </c>
      <c r="C3211" s="6">
        <v>0</v>
      </c>
    </row>
    <row r="3212" spans="1:3">
      <c r="A3212" s="4" t="s">
        <v>3211</v>
      </c>
      <c r="B3212" s="5">
        <v>365</v>
      </c>
      <c r="C3212" s="6">
        <v>341.99</v>
      </c>
    </row>
    <row r="3213" spans="1:3">
      <c r="A3213" s="4" t="s">
        <v>3212</v>
      </c>
      <c r="B3213" s="5">
        <v>49</v>
      </c>
      <c r="C3213" s="6">
        <v>0</v>
      </c>
    </row>
    <row r="3214" spans="1:3">
      <c r="A3214" s="4" t="s">
        <v>3213</v>
      </c>
      <c r="B3214" s="5">
        <v>121</v>
      </c>
      <c r="C3214" s="6">
        <v>190.07</v>
      </c>
    </row>
    <row r="3215" spans="1:3">
      <c r="A3215" s="4" t="s">
        <v>3214</v>
      </c>
      <c r="B3215" s="5">
        <v>119</v>
      </c>
      <c r="C3215" s="6">
        <v>0</v>
      </c>
    </row>
    <row r="3216" spans="1:3">
      <c r="A3216" s="4" t="s">
        <v>3215</v>
      </c>
      <c r="B3216" s="5">
        <v>170</v>
      </c>
      <c r="C3216" s="6">
        <v>0</v>
      </c>
    </row>
    <row r="3217" spans="1:3">
      <c r="A3217" s="4" t="s">
        <v>3216</v>
      </c>
      <c r="B3217" s="5">
        <v>368</v>
      </c>
      <c r="C3217" s="6">
        <v>0</v>
      </c>
    </row>
    <row r="3218" spans="1:3">
      <c r="A3218" s="4" t="s">
        <v>3217</v>
      </c>
      <c r="B3218" s="5">
        <v>174</v>
      </c>
      <c r="C3218" s="6">
        <v>287.58</v>
      </c>
    </row>
    <row r="3219" spans="1:3">
      <c r="A3219" s="4" t="s">
        <v>3218</v>
      </c>
      <c r="B3219" s="5">
        <v>207</v>
      </c>
      <c r="C3219" s="6">
        <v>187.86</v>
      </c>
    </row>
    <row r="3220" spans="1:3">
      <c r="A3220" s="4" t="s">
        <v>3219</v>
      </c>
      <c r="B3220" s="5">
        <v>417</v>
      </c>
      <c r="C3220" s="6">
        <v>38.35</v>
      </c>
    </row>
    <row r="3221" spans="1:3">
      <c r="A3221" s="4" t="s">
        <v>3220</v>
      </c>
      <c r="B3221" s="5">
        <v>226</v>
      </c>
      <c r="C3221" s="6">
        <v>0</v>
      </c>
    </row>
    <row r="3222" spans="1:3">
      <c r="A3222" s="4" t="s">
        <v>3221</v>
      </c>
      <c r="B3222" s="5">
        <v>258</v>
      </c>
      <c r="C3222" s="6">
        <v>152.72</v>
      </c>
    </row>
    <row r="3223" spans="1:3">
      <c r="A3223" s="4" t="s">
        <v>3222</v>
      </c>
      <c r="B3223" s="5">
        <v>216</v>
      </c>
      <c r="C3223" s="6">
        <v>52.42</v>
      </c>
    </row>
    <row r="3224" spans="1:3">
      <c r="A3224" s="4" t="s">
        <v>3223</v>
      </c>
      <c r="B3224" s="5">
        <v>92</v>
      </c>
      <c r="C3224" s="6">
        <v>0</v>
      </c>
    </row>
    <row r="3225" spans="1:3">
      <c r="A3225" s="4" t="s">
        <v>3224</v>
      </c>
      <c r="B3225" s="5">
        <v>207</v>
      </c>
      <c r="C3225" s="6">
        <v>362.59</v>
      </c>
    </row>
    <row r="3226" spans="1:3">
      <c r="A3226" s="4" t="s">
        <v>3225</v>
      </c>
      <c r="B3226" s="5">
        <v>89</v>
      </c>
      <c r="C3226" s="6">
        <v>0</v>
      </c>
    </row>
    <row r="3227" spans="1:3">
      <c r="A3227" s="4" t="s">
        <v>3226</v>
      </c>
      <c r="B3227" s="5">
        <v>225</v>
      </c>
      <c r="C3227" s="6">
        <v>366.25</v>
      </c>
    </row>
    <row r="3228" spans="1:3">
      <c r="A3228" s="4" t="s">
        <v>3227</v>
      </c>
      <c r="B3228" s="5">
        <v>435</v>
      </c>
      <c r="C3228" s="6">
        <v>53.45</v>
      </c>
    </row>
    <row r="3229" spans="1:3">
      <c r="A3229" s="4" t="s">
        <v>3228</v>
      </c>
      <c r="B3229" s="5">
        <v>66</v>
      </c>
      <c r="C3229" s="6">
        <v>0</v>
      </c>
    </row>
    <row r="3230" spans="1:3">
      <c r="A3230" s="4" t="s">
        <v>3229</v>
      </c>
      <c r="B3230" s="5">
        <v>270</v>
      </c>
      <c r="C3230" s="6">
        <v>0</v>
      </c>
    </row>
    <row r="3231" spans="1:3">
      <c r="A3231" s="4" t="s">
        <v>3230</v>
      </c>
      <c r="B3231" s="5">
        <v>111</v>
      </c>
      <c r="C3231" s="6">
        <v>69.75</v>
      </c>
    </row>
    <row r="3232" spans="1:3">
      <c r="A3232" s="4" t="s">
        <v>3231</v>
      </c>
      <c r="B3232" s="5">
        <v>289</v>
      </c>
      <c r="C3232" s="6">
        <v>0</v>
      </c>
    </row>
    <row r="3233" spans="1:3">
      <c r="A3233" s="4" t="s">
        <v>3232</v>
      </c>
      <c r="B3233" s="5">
        <v>122</v>
      </c>
      <c r="C3233" s="6">
        <v>0</v>
      </c>
    </row>
    <row r="3234" spans="1:3">
      <c r="A3234" s="4" t="s">
        <v>3233</v>
      </c>
      <c r="B3234" s="5">
        <v>362</v>
      </c>
      <c r="C3234" s="6">
        <v>178.47</v>
      </c>
    </row>
    <row r="3235" spans="1:3">
      <c r="A3235" s="4" t="s">
        <v>3234</v>
      </c>
      <c r="B3235" s="5">
        <v>374</v>
      </c>
      <c r="C3235" s="6">
        <v>577.80999999999995</v>
      </c>
    </row>
    <row r="3236" spans="1:3">
      <c r="A3236" s="4" t="s">
        <v>3235</v>
      </c>
      <c r="B3236" s="5">
        <v>209</v>
      </c>
      <c r="C3236" s="6">
        <v>0</v>
      </c>
    </row>
    <row r="3237" spans="1:3">
      <c r="A3237" s="4" t="s">
        <v>3236</v>
      </c>
      <c r="B3237" s="5">
        <v>88</v>
      </c>
      <c r="C3237" s="6">
        <v>0</v>
      </c>
    </row>
    <row r="3238" spans="1:3">
      <c r="A3238" s="4" t="s">
        <v>3237</v>
      </c>
      <c r="B3238" s="5">
        <v>204</v>
      </c>
      <c r="C3238" s="6">
        <v>0</v>
      </c>
    </row>
    <row r="3239" spans="1:3">
      <c r="A3239" s="4" t="s">
        <v>3238</v>
      </c>
      <c r="B3239" s="5">
        <v>242</v>
      </c>
      <c r="C3239" s="6">
        <v>0</v>
      </c>
    </row>
    <row r="3240" spans="1:3">
      <c r="A3240" s="4" t="s">
        <v>3239</v>
      </c>
      <c r="B3240" s="5">
        <v>106</v>
      </c>
      <c r="C3240" s="6">
        <v>56.57</v>
      </c>
    </row>
    <row r="3241" spans="1:3">
      <c r="A3241" s="4" t="s">
        <v>3240</v>
      </c>
      <c r="B3241" s="5">
        <v>264</v>
      </c>
      <c r="C3241" s="6">
        <v>0</v>
      </c>
    </row>
    <row r="3242" spans="1:3">
      <c r="A3242" s="4" t="s">
        <v>3241</v>
      </c>
      <c r="B3242" s="5">
        <v>87</v>
      </c>
      <c r="C3242" s="6">
        <v>0</v>
      </c>
    </row>
    <row r="3243" spans="1:3">
      <c r="A3243" s="4" t="s">
        <v>3242</v>
      </c>
      <c r="B3243" s="5">
        <v>237</v>
      </c>
      <c r="C3243" s="6">
        <v>0</v>
      </c>
    </row>
    <row r="3244" spans="1:3">
      <c r="A3244" s="4" t="s">
        <v>3243</v>
      </c>
      <c r="B3244" s="5">
        <v>182</v>
      </c>
      <c r="C3244" s="6">
        <v>24.26</v>
      </c>
    </row>
    <row r="3245" spans="1:3">
      <c r="A3245" s="4" t="s">
        <v>3244</v>
      </c>
      <c r="B3245" s="5">
        <v>364</v>
      </c>
      <c r="C3245" s="6">
        <v>945.94</v>
      </c>
    </row>
    <row r="3246" spans="1:3">
      <c r="A3246" s="4" t="s">
        <v>3245</v>
      </c>
      <c r="B3246" s="5">
        <v>405</v>
      </c>
      <c r="C3246" s="6">
        <v>586.65</v>
      </c>
    </row>
    <row r="3247" spans="1:3">
      <c r="A3247" s="4" t="s">
        <v>3246</v>
      </c>
      <c r="B3247" s="5">
        <v>99</v>
      </c>
      <c r="C3247" s="6">
        <v>38.82</v>
      </c>
    </row>
    <row r="3248" spans="1:3">
      <c r="A3248" s="4" t="s">
        <v>3247</v>
      </c>
      <c r="B3248" s="5">
        <v>79</v>
      </c>
      <c r="C3248" s="6">
        <v>160.16999999999999</v>
      </c>
    </row>
    <row r="3249" spans="1:3">
      <c r="A3249" s="4" t="s">
        <v>3248</v>
      </c>
      <c r="B3249" s="5">
        <v>17</v>
      </c>
      <c r="C3249" s="6">
        <v>0</v>
      </c>
    </row>
    <row r="3250" spans="1:3">
      <c r="A3250" s="4" t="s">
        <v>3249</v>
      </c>
      <c r="B3250" s="5">
        <v>605</v>
      </c>
      <c r="C3250" s="6">
        <v>0</v>
      </c>
    </row>
    <row r="3251" spans="1:3">
      <c r="A3251" s="4" t="s">
        <v>3250</v>
      </c>
      <c r="B3251" s="5">
        <v>126</v>
      </c>
      <c r="C3251" s="6">
        <v>134.71</v>
      </c>
    </row>
    <row r="3252" spans="1:3">
      <c r="A3252" s="4" t="s">
        <v>3251</v>
      </c>
      <c r="B3252" s="5">
        <v>53</v>
      </c>
      <c r="C3252" s="6">
        <v>102.7</v>
      </c>
    </row>
    <row r="3253" spans="1:3">
      <c r="A3253" s="4" t="s">
        <v>3252</v>
      </c>
      <c r="B3253" s="5">
        <v>137</v>
      </c>
      <c r="C3253" s="6">
        <v>26.69</v>
      </c>
    </row>
    <row r="3254" spans="1:3">
      <c r="A3254" s="4" t="s">
        <v>3253</v>
      </c>
      <c r="B3254" s="5">
        <v>335</v>
      </c>
      <c r="C3254" s="6">
        <v>0</v>
      </c>
    </row>
    <row r="3255" spans="1:3">
      <c r="A3255" s="4" t="s">
        <v>3254</v>
      </c>
      <c r="B3255" s="5">
        <v>652</v>
      </c>
      <c r="C3255" s="6">
        <v>0</v>
      </c>
    </row>
    <row r="3256" spans="1:3">
      <c r="A3256" s="4" t="s">
        <v>3255</v>
      </c>
      <c r="B3256" s="5">
        <v>424</v>
      </c>
      <c r="C3256" s="6">
        <v>0</v>
      </c>
    </row>
    <row r="3257" spans="1:3">
      <c r="A3257" s="4" t="s">
        <v>3256</v>
      </c>
      <c r="B3257" s="5">
        <v>194</v>
      </c>
      <c r="C3257" s="6">
        <v>0</v>
      </c>
    </row>
    <row r="3258" spans="1:3">
      <c r="A3258" s="4" t="s">
        <v>3257</v>
      </c>
      <c r="B3258" s="5">
        <v>359</v>
      </c>
      <c r="C3258" s="6">
        <v>0</v>
      </c>
    </row>
    <row r="3259" spans="1:3">
      <c r="A3259" s="4" t="s">
        <v>3258</v>
      </c>
      <c r="B3259" s="5">
        <v>87</v>
      </c>
      <c r="C3259" s="6">
        <v>0</v>
      </c>
    </row>
    <row r="3260" spans="1:3">
      <c r="A3260" s="4" t="s">
        <v>3259</v>
      </c>
      <c r="B3260" s="5">
        <v>201</v>
      </c>
      <c r="C3260" s="6">
        <v>269.48</v>
      </c>
    </row>
    <row r="3261" spans="1:3">
      <c r="A3261" s="4" t="s">
        <v>3260</v>
      </c>
      <c r="B3261" s="5">
        <v>381</v>
      </c>
      <c r="C3261" s="6">
        <v>0</v>
      </c>
    </row>
    <row r="3262" spans="1:3">
      <c r="A3262" s="4" t="s">
        <v>3261</v>
      </c>
      <c r="B3262" s="5">
        <v>457</v>
      </c>
      <c r="C3262" s="6">
        <v>211.08</v>
      </c>
    </row>
    <row r="3263" spans="1:3">
      <c r="A3263" s="4" t="s">
        <v>3262</v>
      </c>
      <c r="B3263" s="5">
        <v>331</v>
      </c>
      <c r="C3263" s="6">
        <v>684.98</v>
      </c>
    </row>
    <row r="3264" spans="1:3">
      <c r="A3264" s="4" t="s">
        <v>3263</v>
      </c>
      <c r="B3264" s="5">
        <v>192</v>
      </c>
      <c r="C3264" s="6">
        <v>314.45999999999998</v>
      </c>
    </row>
    <row r="3265" spans="1:3">
      <c r="A3265" s="4" t="s">
        <v>3264</v>
      </c>
      <c r="B3265" s="5">
        <v>291</v>
      </c>
      <c r="C3265" s="6">
        <v>0</v>
      </c>
    </row>
    <row r="3266" spans="1:3">
      <c r="A3266" s="4" t="s">
        <v>3265</v>
      </c>
      <c r="B3266" s="5">
        <v>361</v>
      </c>
      <c r="C3266" s="6">
        <v>0</v>
      </c>
    </row>
    <row r="3267" spans="1:3">
      <c r="A3267" s="4" t="s">
        <v>3266</v>
      </c>
      <c r="B3267" s="5">
        <v>297</v>
      </c>
      <c r="C3267" s="6">
        <v>0</v>
      </c>
    </row>
    <row r="3268" spans="1:3">
      <c r="A3268" s="4" t="s">
        <v>3267</v>
      </c>
      <c r="B3268" s="5">
        <v>279</v>
      </c>
      <c r="C3268" s="6">
        <v>0</v>
      </c>
    </row>
    <row r="3269" spans="1:3">
      <c r="A3269" s="4" t="s">
        <v>3268</v>
      </c>
      <c r="B3269" s="5">
        <v>296</v>
      </c>
      <c r="C3269" s="6">
        <v>0</v>
      </c>
    </row>
    <row r="3270" spans="1:3">
      <c r="A3270" s="4" t="s">
        <v>3269</v>
      </c>
      <c r="B3270" s="5">
        <v>194</v>
      </c>
      <c r="C3270" s="6">
        <v>16.8</v>
      </c>
    </row>
    <row r="3271" spans="1:3">
      <c r="A3271" s="4" t="s">
        <v>3270</v>
      </c>
      <c r="B3271" s="5">
        <v>131</v>
      </c>
      <c r="C3271" s="6">
        <v>0</v>
      </c>
    </row>
    <row r="3272" spans="1:3">
      <c r="A3272" s="4" t="s">
        <v>3271</v>
      </c>
      <c r="B3272" s="5">
        <v>274</v>
      </c>
      <c r="C3272" s="6">
        <v>101.66</v>
      </c>
    </row>
    <row r="3273" spans="1:3">
      <c r="A3273" s="4" t="s">
        <v>3272</v>
      </c>
      <c r="B3273" s="5">
        <v>476</v>
      </c>
      <c r="C3273" s="6">
        <v>294.68</v>
      </c>
    </row>
    <row r="3274" spans="1:3">
      <c r="A3274" s="4" t="s">
        <v>3273</v>
      </c>
      <c r="B3274" s="5">
        <v>461</v>
      </c>
      <c r="C3274" s="6">
        <v>163.12</v>
      </c>
    </row>
    <row r="3275" spans="1:3">
      <c r="A3275" s="4" t="s">
        <v>3274</v>
      </c>
      <c r="B3275" s="5">
        <v>703</v>
      </c>
      <c r="C3275" s="6">
        <v>0</v>
      </c>
    </row>
    <row r="3276" spans="1:3">
      <c r="A3276" s="4" t="s">
        <v>3275</v>
      </c>
      <c r="B3276" s="5">
        <v>354</v>
      </c>
      <c r="C3276" s="6">
        <v>464.89</v>
      </c>
    </row>
    <row r="3277" spans="1:3">
      <c r="A3277" s="4" t="s">
        <v>3276</v>
      </c>
      <c r="B3277" s="5">
        <v>196</v>
      </c>
      <c r="C3277" s="6">
        <v>42.88</v>
      </c>
    </row>
    <row r="3278" spans="1:3">
      <c r="A3278" s="4" t="s">
        <v>3277</v>
      </c>
      <c r="B3278" s="5">
        <v>129</v>
      </c>
      <c r="C3278" s="6">
        <v>51.95</v>
      </c>
    </row>
    <row r="3279" spans="1:3">
      <c r="A3279" s="4" t="s">
        <v>3278</v>
      </c>
      <c r="B3279" s="5">
        <v>347</v>
      </c>
      <c r="C3279" s="6">
        <v>0</v>
      </c>
    </row>
    <row r="3280" spans="1:3">
      <c r="A3280" s="4" t="s">
        <v>3279</v>
      </c>
      <c r="B3280" s="5">
        <v>264</v>
      </c>
      <c r="C3280" s="6">
        <v>646.92999999999995</v>
      </c>
    </row>
    <row r="3281" spans="1:3">
      <c r="A3281" s="4" t="s">
        <v>3280</v>
      </c>
      <c r="B3281" s="5">
        <v>238</v>
      </c>
      <c r="C3281" s="6">
        <v>72.040000000000006</v>
      </c>
    </row>
    <row r="3282" spans="1:3">
      <c r="A3282" s="4" t="s">
        <v>3281</v>
      </c>
      <c r="B3282" s="5">
        <v>83</v>
      </c>
      <c r="C3282" s="6">
        <v>36.69</v>
      </c>
    </row>
    <row r="3283" spans="1:3">
      <c r="A3283" s="4" t="s">
        <v>3282</v>
      </c>
      <c r="B3283" s="5">
        <v>106</v>
      </c>
      <c r="C3283" s="6">
        <v>0</v>
      </c>
    </row>
    <row r="3284" spans="1:3">
      <c r="A3284" s="4" t="s">
        <v>3283</v>
      </c>
      <c r="B3284" s="5">
        <v>102</v>
      </c>
      <c r="C3284" s="6">
        <v>0</v>
      </c>
    </row>
    <row r="3285" spans="1:3">
      <c r="A3285" s="4" t="s">
        <v>3284</v>
      </c>
      <c r="B3285" s="5">
        <v>38</v>
      </c>
      <c r="C3285" s="6">
        <v>14.63</v>
      </c>
    </row>
    <row r="3286" spans="1:3">
      <c r="A3286" s="4" t="s">
        <v>3285</v>
      </c>
      <c r="B3286" s="5">
        <v>424</v>
      </c>
      <c r="C3286" s="6">
        <v>14.97</v>
      </c>
    </row>
    <row r="3287" spans="1:3">
      <c r="A3287" s="4" t="s">
        <v>3286</v>
      </c>
      <c r="B3287" s="5">
        <v>480</v>
      </c>
      <c r="C3287" s="6">
        <v>16.72</v>
      </c>
    </row>
    <row r="3288" spans="1:3">
      <c r="A3288" s="4" t="s">
        <v>3287</v>
      </c>
      <c r="B3288" s="5">
        <v>294</v>
      </c>
      <c r="C3288" s="6">
        <v>0</v>
      </c>
    </row>
    <row r="3289" spans="1:3">
      <c r="A3289" s="4" t="s">
        <v>3288</v>
      </c>
      <c r="B3289" s="5">
        <v>188</v>
      </c>
      <c r="C3289" s="6">
        <v>377.07</v>
      </c>
    </row>
    <row r="3290" spans="1:3">
      <c r="A3290" s="4" t="s">
        <v>3289</v>
      </c>
      <c r="B3290" s="5">
        <v>212</v>
      </c>
      <c r="C3290" s="6">
        <v>20.3</v>
      </c>
    </row>
    <row r="3291" spans="1:3">
      <c r="A3291" s="4" t="s">
        <v>3290</v>
      </c>
      <c r="B3291" s="5">
        <v>210</v>
      </c>
      <c r="C3291" s="6">
        <v>0</v>
      </c>
    </row>
    <row r="3292" spans="1:3">
      <c r="A3292" s="4" t="s">
        <v>3291</v>
      </c>
      <c r="B3292" s="5">
        <v>137</v>
      </c>
      <c r="C3292" s="6">
        <v>0</v>
      </c>
    </row>
    <row r="3293" spans="1:3">
      <c r="A3293" s="4" t="s">
        <v>3292</v>
      </c>
      <c r="B3293" s="5">
        <v>62</v>
      </c>
      <c r="C3293" s="6">
        <v>126.76</v>
      </c>
    </row>
    <row r="3294" spans="1:3">
      <c r="A3294" s="4" t="s">
        <v>3293</v>
      </c>
      <c r="B3294" s="5">
        <v>151</v>
      </c>
      <c r="C3294" s="6">
        <v>0</v>
      </c>
    </row>
    <row r="3295" spans="1:3">
      <c r="A3295" s="4" t="s">
        <v>3294</v>
      </c>
      <c r="B3295" s="5">
        <v>46</v>
      </c>
      <c r="C3295" s="6">
        <v>27.5</v>
      </c>
    </row>
    <row r="3296" spans="1:3">
      <c r="A3296" s="4" t="s">
        <v>3295</v>
      </c>
      <c r="B3296" s="5">
        <v>407</v>
      </c>
      <c r="C3296" s="6">
        <v>101.64</v>
      </c>
    </row>
    <row r="3297" spans="1:3">
      <c r="A3297" s="4" t="s">
        <v>3296</v>
      </c>
      <c r="B3297" s="5">
        <v>521</v>
      </c>
      <c r="C3297" s="6">
        <v>324.70999999999998</v>
      </c>
    </row>
    <row r="3298" spans="1:3">
      <c r="A3298" s="4" t="s">
        <v>3297</v>
      </c>
      <c r="B3298" s="5">
        <v>102</v>
      </c>
      <c r="C3298" s="6">
        <v>0</v>
      </c>
    </row>
    <row r="3299" spans="1:3">
      <c r="A3299" s="4" t="s">
        <v>3298</v>
      </c>
      <c r="B3299" s="5">
        <v>209</v>
      </c>
      <c r="C3299" s="6">
        <v>397.65</v>
      </c>
    </row>
    <row r="3300" spans="1:3">
      <c r="A3300" s="4" t="s">
        <v>3299</v>
      </c>
      <c r="B3300" s="5">
        <v>55</v>
      </c>
      <c r="C3300" s="6">
        <v>45.15</v>
      </c>
    </row>
    <row r="3301" spans="1:3">
      <c r="A3301" s="4" t="s">
        <v>3300</v>
      </c>
      <c r="B3301" s="5">
        <v>221</v>
      </c>
      <c r="C3301" s="6">
        <v>0</v>
      </c>
    </row>
    <row r="3302" spans="1:3">
      <c r="A3302" s="4" t="s">
        <v>3301</v>
      </c>
      <c r="B3302" s="5">
        <v>58</v>
      </c>
      <c r="C3302" s="6">
        <v>3.9</v>
      </c>
    </row>
    <row r="3303" spans="1:3">
      <c r="A3303" s="4" t="s">
        <v>3302</v>
      </c>
      <c r="B3303" s="5">
        <v>34</v>
      </c>
      <c r="C3303" s="6">
        <v>0</v>
      </c>
    </row>
    <row r="3304" spans="1:3">
      <c r="A3304" s="4" t="s">
        <v>3303</v>
      </c>
      <c r="B3304" s="5">
        <v>246</v>
      </c>
      <c r="C3304" s="6">
        <v>272.95</v>
      </c>
    </row>
    <row r="3305" spans="1:3">
      <c r="A3305" s="4" t="s">
        <v>3304</v>
      </c>
      <c r="B3305" s="5">
        <v>89</v>
      </c>
      <c r="C3305" s="6">
        <v>55.63</v>
      </c>
    </row>
    <row r="3306" spans="1:3">
      <c r="A3306" s="4" t="s">
        <v>3305</v>
      </c>
      <c r="B3306" s="5">
        <v>47</v>
      </c>
      <c r="C3306" s="6">
        <v>0</v>
      </c>
    </row>
    <row r="3307" spans="1:3">
      <c r="A3307" s="4" t="s">
        <v>3306</v>
      </c>
      <c r="B3307" s="5">
        <v>144</v>
      </c>
      <c r="C3307" s="6">
        <v>139.66</v>
      </c>
    </row>
    <row r="3308" spans="1:3">
      <c r="A3308" s="4" t="s">
        <v>3307</v>
      </c>
      <c r="B3308" s="5">
        <v>129</v>
      </c>
      <c r="C3308" s="6">
        <v>0</v>
      </c>
    </row>
    <row r="3309" spans="1:3">
      <c r="A3309" s="4" t="s">
        <v>3308</v>
      </c>
      <c r="B3309" s="5">
        <v>135</v>
      </c>
      <c r="C3309" s="6">
        <v>147.07</v>
      </c>
    </row>
    <row r="3310" spans="1:3">
      <c r="A3310" s="4" t="s">
        <v>3309</v>
      </c>
      <c r="B3310" s="5">
        <v>248</v>
      </c>
      <c r="C3310" s="6">
        <v>124.29</v>
      </c>
    </row>
    <row r="3311" spans="1:3">
      <c r="A3311" s="4" t="s">
        <v>3310</v>
      </c>
      <c r="B3311" s="5">
        <v>115</v>
      </c>
      <c r="C3311" s="6">
        <v>16.010000000000002</v>
      </c>
    </row>
    <row r="3312" spans="1:3">
      <c r="A3312" s="4" t="s">
        <v>3311</v>
      </c>
      <c r="B3312" s="5">
        <v>60</v>
      </c>
      <c r="C3312" s="6">
        <v>2.83</v>
      </c>
    </row>
    <row r="3313" spans="1:3">
      <c r="A3313" s="4" t="s">
        <v>3312</v>
      </c>
      <c r="B3313" s="5">
        <v>285</v>
      </c>
      <c r="C3313" s="6">
        <v>0</v>
      </c>
    </row>
    <row r="3314" spans="1:3">
      <c r="A3314" s="4" t="s">
        <v>3313</v>
      </c>
      <c r="B3314" s="5">
        <v>47</v>
      </c>
      <c r="C3314" s="6">
        <v>4.8899999999999997</v>
      </c>
    </row>
    <row r="3315" spans="1:3">
      <c r="A3315" s="4" t="s">
        <v>3314</v>
      </c>
      <c r="B3315" s="5">
        <v>147</v>
      </c>
      <c r="C3315" s="6">
        <v>303.38</v>
      </c>
    </row>
    <row r="3316" spans="1:3">
      <c r="A3316" s="4" t="s">
        <v>3315</v>
      </c>
      <c r="B3316" s="5">
        <v>71</v>
      </c>
      <c r="C3316" s="6">
        <v>0</v>
      </c>
    </row>
    <row r="3317" spans="1:3">
      <c r="A3317" s="4" t="s">
        <v>3316</v>
      </c>
      <c r="B3317" s="5">
        <v>366</v>
      </c>
      <c r="C3317" s="6">
        <v>304.12</v>
      </c>
    </row>
    <row r="3318" spans="1:3">
      <c r="A3318" s="4" t="s">
        <v>3317</v>
      </c>
      <c r="B3318" s="5">
        <v>374</v>
      </c>
      <c r="C3318" s="6">
        <v>0</v>
      </c>
    </row>
    <row r="3319" spans="1:3">
      <c r="A3319" s="4" t="s">
        <v>3318</v>
      </c>
      <c r="B3319" s="5">
        <v>249</v>
      </c>
      <c r="C3319" s="6">
        <v>20.9</v>
      </c>
    </row>
    <row r="3320" spans="1:3">
      <c r="A3320" s="4" t="s">
        <v>3319</v>
      </c>
      <c r="B3320" s="5">
        <v>240</v>
      </c>
      <c r="C3320" s="6">
        <v>0</v>
      </c>
    </row>
    <row r="3321" spans="1:3">
      <c r="A3321" s="4" t="s">
        <v>3320</v>
      </c>
      <c r="B3321" s="5">
        <v>231</v>
      </c>
      <c r="C3321" s="6">
        <v>5.95</v>
      </c>
    </row>
    <row r="3322" spans="1:3">
      <c r="A3322" s="4" t="s">
        <v>3321</v>
      </c>
      <c r="B3322" s="5">
        <v>116</v>
      </c>
      <c r="C3322" s="6">
        <v>64.709999999999994</v>
      </c>
    </row>
    <row r="3323" spans="1:3">
      <c r="A3323" s="4" t="s">
        <v>3322</v>
      </c>
      <c r="B3323" s="5">
        <v>230</v>
      </c>
      <c r="C3323" s="6">
        <v>334.91</v>
      </c>
    </row>
    <row r="3324" spans="1:3">
      <c r="A3324" s="4" t="s">
        <v>3323</v>
      </c>
      <c r="B3324" s="5">
        <v>79</v>
      </c>
      <c r="C3324" s="6">
        <v>80.989999999999995</v>
      </c>
    </row>
    <row r="3325" spans="1:3">
      <c r="A3325" s="4" t="s">
        <v>3324</v>
      </c>
      <c r="B3325" s="5">
        <v>243</v>
      </c>
      <c r="C3325" s="6">
        <v>48.23</v>
      </c>
    </row>
    <row r="3326" spans="1:3">
      <c r="A3326" s="4" t="s">
        <v>3325</v>
      </c>
      <c r="B3326" s="5">
        <v>247</v>
      </c>
      <c r="C3326" s="6">
        <v>0</v>
      </c>
    </row>
    <row r="3327" spans="1:3">
      <c r="A3327" s="4" t="s">
        <v>3326</v>
      </c>
      <c r="B3327" s="5">
        <v>414</v>
      </c>
      <c r="C3327" s="6">
        <v>0</v>
      </c>
    </row>
    <row r="3328" spans="1:3">
      <c r="A3328" s="4" t="s">
        <v>3327</v>
      </c>
      <c r="B3328" s="5">
        <v>365</v>
      </c>
      <c r="C3328" s="6">
        <v>35.29</v>
      </c>
    </row>
    <row r="3329" spans="1:3">
      <c r="A3329" s="4" t="s">
        <v>3328</v>
      </c>
      <c r="B3329" s="5">
        <v>143</v>
      </c>
      <c r="C3329" s="6">
        <v>0</v>
      </c>
    </row>
    <row r="3330" spans="1:3">
      <c r="A3330" s="4" t="s">
        <v>3329</v>
      </c>
      <c r="B3330" s="5">
        <v>315</v>
      </c>
      <c r="C3330" s="6">
        <v>757.83</v>
      </c>
    </row>
    <row r="3331" spans="1:3">
      <c r="A3331" s="4" t="s">
        <v>3330</v>
      </c>
      <c r="B3331" s="5">
        <v>225</v>
      </c>
      <c r="C3331" s="6">
        <v>0</v>
      </c>
    </row>
    <row r="3332" spans="1:3">
      <c r="A3332" s="4" t="s">
        <v>3331</v>
      </c>
      <c r="B3332" s="5">
        <v>250</v>
      </c>
      <c r="C3332" s="6">
        <v>0</v>
      </c>
    </row>
    <row r="3333" spans="1:3">
      <c r="A3333" s="4" t="s">
        <v>3332</v>
      </c>
      <c r="B3333" s="5">
        <v>417</v>
      </c>
      <c r="C3333" s="6">
        <v>178.01</v>
      </c>
    </row>
    <row r="3334" spans="1:3">
      <c r="A3334" s="4" t="s">
        <v>3333</v>
      </c>
      <c r="B3334" s="5">
        <v>219</v>
      </c>
      <c r="C3334" s="6">
        <v>0</v>
      </c>
    </row>
    <row r="3335" spans="1:3">
      <c r="A3335" s="4" t="s">
        <v>3334</v>
      </c>
      <c r="B3335" s="5">
        <v>131</v>
      </c>
      <c r="C3335" s="6">
        <v>0</v>
      </c>
    </row>
    <row r="3336" spans="1:3">
      <c r="A3336" s="4" t="s">
        <v>3335</v>
      </c>
      <c r="B3336" s="5">
        <v>169</v>
      </c>
      <c r="C3336" s="6">
        <v>0</v>
      </c>
    </row>
    <row r="3337" spans="1:3">
      <c r="A3337" s="4" t="s">
        <v>3336</v>
      </c>
      <c r="B3337" s="5">
        <v>187</v>
      </c>
      <c r="C3337" s="6">
        <v>201.35</v>
      </c>
    </row>
    <row r="3338" spans="1:3">
      <c r="A3338" s="4" t="s">
        <v>3337</v>
      </c>
      <c r="B3338" s="5">
        <v>111</v>
      </c>
      <c r="C3338" s="6">
        <v>0</v>
      </c>
    </row>
    <row r="3339" spans="1:3">
      <c r="A3339" s="4" t="s">
        <v>3338</v>
      </c>
      <c r="B3339" s="5">
        <v>333</v>
      </c>
      <c r="C3339" s="6">
        <v>8.8000000000000007</v>
      </c>
    </row>
    <row r="3340" spans="1:3">
      <c r="A3340" s="4" t="s">
        <v>3339</v>
      </c>
      <c r="B3340" s="5">
        <v>212</v>
      </c>
      <c r="C3340" s="6">
        <v>147.88999999999999</v>
      </c>
    </row>
    <row r="3341" spans="1:3">
      <c r="A3341" s="4" t="s">
        <v>3340</v>
      </c>
      <c r="B3341" s="5">
        <v>264</v>
      </c>
      <c r="C3341" s="6">
        <v>475.37</v>
      </c>
    </row>
    <row r="3342" spans="1:3">
      <c r="A3342" s="4" t="s">
        <v>3341</v>
      </c>
      <c r="B3342" s="5">
        <v>163</v>
      </c>
      <c r="C3342" s="6">
        <v>315.41000000000003</v>
      </c>
    </row>
    <row r="3343" spans="1:3">
      <c r="A3343" s="4" t="s">
        <v>3342</v>
      </c>
      <c r="B3343" s="5">
        <v>447</v>
      </c>
      <c r="C3343" s="6">
        <v>0</v>
      </c>
    </row>
    <row r="3344" spans="1:3">
      <c r="A3344" s="4" t="s">
        <v>3343</v>
      </c>
      <c r="B3344" s="5">
        <v>142</v>
      </c>
      <c r="C3344" s="6">
        <v>90.97</v>
      </c>
    </row>
    <row r="3345" spans="1:3">
      <c r="A3345" s="4" t="s">
        <v>3344</v>
      </c>
      <c r="B3345" s="5">
        <v>90</v>
      </c>
      <c r="C3345" s="6">
        <v>9.2899999999999991</v>
      </c>
    </row>
    <row r="3346" spans="1:3">
      <c r="A3346" s="4" t="s">
        <v>3345</v>
      </c>
      <c r="B3346" s="5">
        <v>256</v>
      </c>
      <c r="C3346" s="6">
        <v>163.77000000000001</v>
      </c>
    </row>
    <row r="3347" spans="1:3">
      <c r="A3347" s="4" t="s">
        <v>3346</v>
      </c>
      <c r="B3347" s="5">
        <v>612</v>
      </c>
      <c r="C3347" s="6">
        <v>449.03</v>
      </c>
    </row>
    <row r="3348" spans="1:3">
      <c r="A3348" s="4" t="s">
        <v>3347</v>
      </c>
      <c r="B3348" s="5">
        <v>243</v>
      </c>
      <c r="C3348" s="6">
        <v>0</v>
      </c>
    </row>
    <row r="3349" spans="1:3">
      <c r="A3349" s="4" t="s">
        <v>3348</v>
      </c>
      <c r="B3349" s="5">
        <v>326</v>
      </c>
      <c r="C3349" s="6">
        <v>0</v>
      </c>
    </row>
    <row r="3350" spans="1:3">
      <c r="A3350" s="4" t="s">
        <v>3349</v>
      </c>
      <c r="B3350" s="5">
        <v>79</v>
      </c>
      <c r="C3350" s="6">
        <v>0</v>
      </c>
    </row>
    <row r="3351" spans="1:3">
      <c r="A3351" s="4" t="s">
        <v>3350</v>
      </c>
      <c r="B3351" s="5">
        <v>111</v>
      </c>
      <c r="C3351" s="6">
        <v>108.47</v>
      </c>
    </row>
    <row r="3352" spans="1:3">
      <c r="A3352" s="4" t="s">
        <v>3351</v>
      </c>
      <c r="B3352" s="5">
        <v>121</v>
      </c>
      <c r="C3352" s="6">
        <v>0</v>
      </c>
    </row>
    <row r="3353" spans="1:3">
      <c r="A3353" s="4" t="s">
        <v>3352</v>
      </c>
      <c r="B3353" s="5">
        <v>462</v>
      </c>
      <c r="C3353" s="6">
        <v>0</v>
      </c>
    </row>
    <row r="3354" spans="1:3">
      <c r="A3354" s="4" t="s">
        <v>3353</v>
      </c>
      <c r="B3354" s="5">
        <v>134</v>
      </c>
      <c r="C3354" s="6">
        <v>0</v>
      </c>
    </row>
    <row r="3355" spans="1:3">
      <c r="A3355" s="4" t="s">
        <v>3354</v>
      </c>
      <c r="B3355" s="5">
        <v>259</v>
      </c>
      <c r="C3355" s="6">
        <v>17.690000000000001</v>
      </c>
    </row>
    <row r="3356" spans="1:3">
      <c r="A3356" s="4" t="s">
        <v>3355</v>
      </c>
      <c r="B3356" s="5">
        <v>155</v>
      </c>
      <c r="C3356" s="6">
        <v>84.24</v>
      </c>
    </row>
    <row r="3357" spans="1:3">
      <c r="A3357" s="4" t="s">
        <v>3356</v>
      </c>
      <c r="B3357" s="5">
        <v>180</v>
      </c>
      <c r="C3357" s="6">
        <v>524.08000000000004</v>
      </c>
    </row>
    <row r="3358" spans="1:3">
      <c r="A3358" s="4" t="s">
        <v>3357</v>
      </c>
      <c r="B3358" s="5">
        <v>138</v>
      </c>
      <c r="C3358" s="6">
        <v>0</v>
      </c>
    </row>
    <row r="3359" spans="1:3">
      <c r="A3359" s="4" t="s">
        <v>3358</v>
      </c>
      <c r="B3359" s="5">
        <v>121</v>
      </c>
      <c r="C3359" s="6">
        <v>58.84</v>
      </c>
    </row>
    <row r="3360" spans="1:3">
      <c r="A3360" s="4" t="s">
        <v>3359</v>
      </c>
      <c r="B3360" s="5">
        <v>39</v>
      </c>
      <c r="C3360" s="6">
        <v>47.59</v>
      </c>
    </row>
    <row r="3361" spans="1:3">
      <c r="A3361" s="4" t="s">
        <v>3360</v>
      </c>
      <c r="B3361" s="5">
        <v>229</v>
      </c>
      <c r="C3361" s="6">
        <v>0</v>
      </c>
    </row>
    <row r="3362" spans="1:3">
      <c r="A3362" s="4" t="s">
        <v>3361</v>
      </c>
      <c r="B3362" s="5">
        <v>226</v>
      </c>
      <c r="C3362" s="6">
        <v>0</v>
      </c>
    </row>
    <row r="3363" spans="1:3">
      <c r="A3363" s="4" t="s">
        <v>3362</v>
      </c>
      <c r="B3363" s="5">
        <v>120</v>
      </c>
      <c r="C3363" s="6">
        <v>0</v>
      </c>
    </row>
    <row r="3364" spans="1:3">
      <c r="A3364" s="4" t="s">
        <v>3363</v>
      </c>
      <c r="B3364" s="5">
        <v>181</v>
      </c>
      <c r="C3364" s="6">
        <v>92.27</v>
      </c>
    </row>
    <row r="3365" spans="1:3">
      <c r="A3365" s="4" t="s">
        <v>3364</v>
      </c>
      <c r="B3365" s="5">
        <v>176</v>
      </c>
      <c r="C3365" s="6">
        <v>226.07</v>
      </c>
    </row>
    <row r="3366" spans="1:3">
      <c r="A3366" s="4" t="s">
        <v>3365</v>
      </c>
      <c r="B3366" s="5">
        <v>154</v>
      </c>
      <c r="C3366" s="6">
        <v>57.41</v>
      </c>
    </row>
    <row r="3367" spans="1:3">
      <c r="A3367" s="4" t="s">
        <v>3366</v>
      </c>
      <c r="B3367" s="5">
        <v>231</v>
      </c>
      <c r="C3367" s="6">
        <v>0</v>
      </c>
    </row>
    <row r="3368" spans="1:3">
      <c r="A3368" s="4" t="s">
        <v>3367</v>
      </c>
      <c r="B3368" s="5">
        <v>191</v>
      </c>
      <c r="C3368" s="6">
        <v>0</v>
      </c>
    </row>
    <row r="3369" spans="1:3">
      <c r="A3369" s="4" t="s">
        <v>3368</v>
      </c>
      <c r="B3369" s="5">
        <v>343</v>
      </c>
      <c r="C3369" s="6">
        <v>0</v>
      </c>
    </row>
    <row r="3370" spans="1:3">
      <c r="A3370" s="4" t="s">
        <v>3369</v>
      </c>
      <c r="B3370" s="5">
        <v>444</v>
      </c>
      <c r="C3370" s="6">
        <v>48.9</v>
      </c>
    </row>
    <row r="3371" spans="1:3">
      <c r="A3371" s="4" t="s">
        <v>3370</v>
      </c>
      <c r="B3371" s="5">
        <v>278</v>
      </c>
      <c r="C3371" s="6">
        <v>0</v>
      </c>
    </row>
    <row r="3372" spans="1:3">
      <c r="A3372" s="4" t="s">
        <v>3371</v>
      </c>
      <c r="B3372" s="5">
        <v>270</v>
      </c>
      <c r="C3372" s="6">
        <v>101.03</v>
      </c>
    </row>
    <row r="3373" spans="1:3">
      <c r="A3373" s="4" t="s">
        <v>3372</v>
      </c>
      <c r="B3373" s="5">
        <v>168</v>
      </c>
      <c r="C3373" s="6">
        <v>0</v>
      </c>
    </row>
    <row r="3374" spans="1:3">
      <c r="A3374" s="4" t="s">
        <v>3373</v>
      </c>
      <c r="B3374" s="5">
        <v>235</v>
      </c>
      <c r="C3374" s="6">
        <v>53.56</v>
      </c>
    </row>
    <row r="3375" spans="1:3">
      <c r="A3375" s="4" t="s">
        <v>3374</v>
      </c>
      <c r="B3375" s="5">
        <v>159</v>
      </c>
      <c r="C3375" s="6">
        <v>17.72</v>
      </c>
    </row>
    <row r="3376" spans="1:3">
      <c r="A3376" s="4" t="s">
        <v>3375</v>
      </c>
      <c r="B3376" s="5">
        <v>392</v>
      </c>
      <c r="C3376" s="6">
        <v>0</v>
      </c>
    </row>
    <row r="3377" spans="1:3">
      <c r="A3377" s="4" t="s">
        <v>3376</v>
      </c>
      <c r="B3377" s="5">
        <v>434</v>
      </c>
      <c r="C3377" s="6">
        <v>0</v>
      </c>
    </row>
    <row r="3378" spans="1:3">
      <c r="A3378" s="4" t="s">
        <v>3377</v>
      </c>
      <c r="B3378" s="5">
        <v>224</v>
      </c>
      <c r="C3378" s="6">
        <v>351.93</v>
      </c>
    </row>
    <row r="3379" spans="1:3">
      <c r="A3379" s="4" t="s">
        <v>3378</v>
      </c>
      <c r="B3379" s="5">
        <v>80</v>
      </c>
      <c r="C3379" s="6">
        <v>0.75</v>
      </c>
    </row>
    <row r="3380" spans="1:3">
      <c r="A3380" s="4" t="s">
        <v>3379</v>
      </c>
      <c r="B3380" s="5">
        <v>259</v>
      </c>
      <c r="C3380" s="6">
        <v>0</v>
      </c>
    </row>
    <row r="3381" spans="1:3">
      <c r="A3381" s="4" t="s">
        <v>3380</v>
      </c>
      <c r="B3381" s="5">
        <v>211</v>
      </c>
      <c r="C3381" s="6">
        <v>0</v>
      </c>
    </row>
    <row r="3382" spans="1:3">
      <c r="A3382" s="4" t="s">
        <v>3381</v>
      </c>
      <c r="B3382" s="5">
        <v>426</v>
      </c>
      <c r="C3382" s="6">
        <v>187.62</v>
      </c>
    </row>
    <row r="3383" spans="1:3">
      <c r="A3383" s="4" t="s">
        <v>3382</v>
      </c>
      <c r="B3383" s="5">
        <v>223</v>
      </c>
      <c r="C3383" s="6">
        <v>334.93</v>
      </c>
    </row>
    <row r="3384" spans="1:3">
      <c r="A3384" s="4" t="s">
        <v>3383</v>
      </c>
      <c r="B3384" s="5">
        <v>166</v>
      </c>
      <c r="C3384" s="6">
        <v>0</v>
      </c>
    </row>
    <row r="3385" spans="1:3">
      <c r="A3385" s="4" t="s">
        <v>3384</v>
      </c>
      <c r="B3385" s="5">
        <v>148</v>
      </c>
      <c r="C3385" s="6">
        <v>278.51</v>
      </c>
    </row>
    <row r="3386" spans="1:3">
      <c r="A3386" s="4" t="s">
        <v>3385</v>
      </c>
      <c r="B3386" s="5">
        <v>277</v>
      </c>
      <c r="C3386" s="6">
        <v>396.37</v>
      </c>
    </row>
    <row r="3387" spans="1:3">
      <c r="A3387" s="4" t="s">
        <v>3386</v>
      </c>
      <c r="B3387" s="5">
        <v>62</v>
      </c>
      <c r="C3387" s="6">
        <v>48.34</v>
      </c>
    </row>
    <row r="3388" spans="1:3">
      <c r="A3388" s="4" t="s">
        <v>3387</v>
      </c>
      <c r="B3388" s="5">
        <v>298</v>
      </c>
      <c r="C3388" s="6">
        <v>389.18</v>
      </c>
    </row>
    <row r="3389" spans="1:3">
      <c r="A3389" s="4" t="s">
        <v>3388</v>
      </c>
      <c r="B3389" s="5">
        <v>281</v>
      </c>
      <c r="C3389" s="6">
        <v>0</v>
      </c>
    </row>
    <row r="3390" spans="1:3">
      <c r="A3390" s="4" t="s">
        <v>3389</v>
      </c>
      <c r="B3390" s="5">
        <v>594</v>
      </c>
      <c r="C3390" s="6">
        <v>0</v>
      </c>
    </row>
    <row r="3391" spans="1:3">
      <c r="A3391" s="4" t="s">
        <v>3390</v>
      </c>
      <c r="B3391" s="5">
        <v>150</v>
      </c>
      <c r="C3391" s="6">
        <v>123.24</v>
      </c>
    </row>
    <row r="3392" spans="1:3">
      <c r="A3392" s="4" t="s">
        <v>3391</v>
      </c>
      <c r="B3392" s="5">
        <v>49</v>
      </c>
      <c r="C3392" s="6">
        <v>0</v>
      </c>
    </row>
    <row r="3393" spans="1:3">
      <c r="A3393" s="4" t="s">
        <v>3392</v>
      </c>
      <c r="B3393" s="5">
        <v>108</v>
      </c>
      <c r="C3393" s="6">
        <v>0</v>
      </c>
    </row>
    <row r="3394" spans="1:3">
      <c r="A3394" s="4" t="s">
        <v>3393</v>
      </c>
      <c r="B3394" s="5">
        <v>108</v>
      </c>
      <c r="C3394" s="6">
        <v>0</v>
      </c>
    </row>
    <row r="3395" spans="1:3">
      <c r="A3395" s="4" t="s">
        <v>3394</v>
      </c>
      <c r="B3395" s="5">
        <v>180</v>
      </c>
      <c r="C3395" s="6">
        <v>322.2</v>
      </c>
    </row>
    <row r="3396" spans="1:3">
      <c r="A3396" s="4" t="s">
        <v>3395</v>
      </c>
      <c r="B3396" s="5">
        <v>110</v>
      </c>
      <c r="C3396" s="6">
        <v>0</v>
      </c>
    </row>
    <row r="3397" spans="1:3">
      <c r="A3397" s="4" t="s">
        <v>3396</v>
      </c>
      <c r="B3397" s="5">
        <v>211</v>
      </c>
      <c r="C3397" s="6">
        <v>0</v>
      </c>
    </row>
    <row r="3398" spans="1:3">
      <c r="A3398" s="4" t="s">
        <v>3397</v>
      </c>
      <c r="B3398" s="5">
        <v>252</v>
      </c>
      <c r="C3398" s="6">
        <v>0</v>
      </c>
    </row>
    <row r="3399" spans="1:3">
      <c r="A3399" s="4" t="s">
        <v>3398</v>
      </c>
      <c r="B3399" s="5">
        <v>188</v>
      </c>
      <c r="C3399" s="6">
        <v>0</v>
      </c>
    </row>
    <row r="3400" spans="1:3">
      <c r="A3400" s="4" t="s">
        <v>3399</v>
      </c>
      <c r="B3400" s="5">
        <v>178</v>
      </c>
      <c r="C3400" s="6">
        <v>0</v>
      </c>
    </row>
    <row r="3401" spans="1:3">
      <c r="A3401" s="4" t="s">
        <v>3400</v>
      </c>
      <c r="B3401" s="5">
        <v>88</v>
      </c>
      <c r="C3401" s="6">
        <v>181.06</v>
      </c>
    </row>
    <row r="3402" spans="1:3">
      <c r="A3402" s="4" t="s">
        <v>3401</v>
      </c>
      <c r="B3402" s="5">
        <v>131</v>
      </c>
      <c r="C3402" s="6">
        <v>187.07</v>
      </c>
    </row>
    <row r="3403" spans="1:3">
      <c r="A3403" s="4" t="s">
        <v>3402</v>
      </c>
      <c r="B3403" s="5">
        <v>354</v>
      </c>
      <c r="C3403" s="6">
        <v>763.21</v>
      </c>
    </row>
    <row r="3404" spans="1:3">
      <c r="A3404" s="4" t="s">
        <v>3403</v>
      </c>
      <c r="B3404" s="5">
        <v>277</v>
      </c>
      <c r="C3404" s="6">
        <v>67.73</v>
      </c>
    </row>
    <row r="3405" spans="1:3">
      <c r="A3405" s="4" t="s">
        <v>3404</v>
      </c>
      <c r="B3405" s="5">
        <v>127</v>
      </c>
      <c r="C3405" s="6">
        <v>229.73</v>
      </c>
    </row>
    <row r="3406" spans="1:3">
      <c r="A3406" s="4" t="s">
        <v>3405</v>
      </c>
      <c r="B3406" s="5">
        <v>189</v>
      </c>
      <c r="C3406" s="6">
        <v>223.03</v>
      </c>
    </row>
    <row r="3407" spans="1:3">
      <c r="A3407" s="4" t="s">
        <v>3406</v>
      </c>
      <c r="B3407" s="5">
        <v>43</v>
      </c>
      <c r="C3407" s="6">
        <v>0</v>
      </c>
    </row>
    <row r="3408" spans="1:3">
      <c r="A3408" s="4" t="s">
        <v>3407</v>
      </c>
      <c r="B3408" s="5">
        <v>62</v>
      </c>
      <c r="C3408" s="6">
        <v>15.71</v>
      </c>
    </row>
    <row r="3409" spans="1:3">
      <c r="A3409" s="4" t="s">
        <v>3408</v>
      </c>
      <c r="B3409" s="5">
        <v>93</v>
      </c>
      <c r="C3409" s="6">
        <v>0</v>
      </c>
    </row>
    <row r="3410" spans="1:3">
      <c r="A3410" s="4" t="s">
        <v>3409</v>
      </c>
      <c r="B3410" s="5">
        <v>59</v>
      </c>
      <c r="C3410" s="6">
        <v>0</v>
      </c>
    </row>
    <row r="3411" spans="1:3">
      <c r="A3411" s="4" t="s">
        <v>3410</v>
      </c>
      <c r="B3411" s="5">
        <v>79</v>
      </c>
      <c r="C3411" s="6">
        <v>0</v>
      </c>
    </row>
    <row r="3412" spans="1:3">
      <c r="A3412" s="4" t="s">
        <v>3411</v>
      </c>
      <c r="B3412" s="5">
        <v>106</v>
      </c>
      <c r="C3412" s="6">
        <v>63.2</v>
      </c>
    </row>
    <row r="3413" spans="1:3">
      <c r="A3413" s="4" t="s">
        <v>3412</v>
      </c>
      <c r="B3413" s="5">
        <v>36</v>
      </c>
      <c r="C3413" s="6">
        <v>0</v>
      </c>
    </row>
    <row r="3414" spans="1:3">
      <c r="A3414" s="4" t="s">
        <v>3413</v>
      </c>
      <c r="B3414" s="5">
        <v>201</v>
      </c>
      <c r="C3414" s="6">
        <v>93.61</v>
      </c>
    </row>
    <row r="3415" spans="1:3">
      <c r="A3415" s="4" t="s">
        <v>3414</v>
      </c>
      <c r="B3415" s="5">
        <v>248</v>
      </c>
      <c r="C3415" s="6">
        <v>0</v>
      </c>
    </row>
    <row r="3416" spans="1:3">
      <c r="A3416" s="4" t="s">
        <v>3415</v>
      </c>
      <c r="B3416" s="5">
        <v>256</v>
      </c>
      <c r="C3416" s="6">
        <v>80.09</v>
      </c>
    </row>
    <row r="3417" spans="1:3">
      <c r="A3417" s="4" t="s">
        <v>3416</v>
      </c>
      <c r="B3417" s="5">
        <v>27</v>
      </c>
      <c r="C3417" s="6">
        <v>42.46</v>
      </c>
    </row>
    <row r="3418" spans="1:3">
      <c r="A3418" s="4" t="s">
        <v>3417</v>
      </c>
      <c r="B3418" s="5">
        <v>73</v>
      </c>
      <c r="C3418" s="6">
        <v>163.54</v>
      </c>
    </row>
    <row r="3419" spans="1:3">
      <c r="A3419" s="4" t="s">
        <v>3418</v>
      </c>
      <c r="B3419" s="5">
        <v>80</v>
      </c>
      <c r="C3419" s="6">
        <v>37.229999999999997</v>
      </c>
    </row>
    <row r="3420" spans="1:3">
      <c r="A3420" s="4" t="s">
        <v>3419</v>
      </c>
      <c r="B3420" s="5">
        <v>421</v>
      </c>
      <c r="C3420" s="6">
        <v>0</v>
      </c>
    </row>
    <row r="3421" spans="1:3">
      <c r="A3421" s="4" t="s">
        <v>3420</v>
      </c>
      <c r="B3421" s="5">
        <v>319</v>
      </c>
      <c r="C3421" s="6">
        <v>397.77</v>
      </c>
    </row>
    <row r="3422" spans="1:3">
      <c r="A3422" s="4" t="s">
        <v>3421</v>
      </c>
      <c r="B3422" s="5">
        <v>326</v>
      </c>
      <c r="C3422" s="6">
        <v>0</v>
      </c>
    </row>
    <row r="3423" spans="1:3">
      <c r="A3423" s="4" t="s">
        <v>3422</v>
      </c>
      <c r="B3423" s="5">
        <v>398</v>
      </c>
      <c r="C3423" s="6">
        <v>872.98</v>
      </c>
    </row>
    <row r="3424" spans="1:3">
      <c r="A3424" s="4" t="s">
        <v>3423</v>
      </c>
      <c r="B3424" s="5">
        <v>256</v>
      </c>
      <c r="C3424" s="6">
        <v>125.5</v>
      </c>
    </row>
    <row r="3425" spans="1:3">
      <c r="A3425" s="4" t="s">
        <v>3424</v>
      </c>
      <c r="B3425" s="5">
        <v>218</v>
      </c>
      <c r="C3425" s="6">
        <v>0</v>
      </c>
    </row>
    <row r="3426" spans="1:3">
      <c r="A3426" s="4" t="s">
        <v>3425</v>
      </c>
      <c r="B3426" s="5">
        <v>250</v>
      </c>
      <c r="C3426" s="6">
        <v>78.319999999999993</v>
      </c>
    </row>
    <row r="3427" spans="1:3">
      <c r="A3427" s="4" t="s">
        <v>3426</v>
      </c>
      <c r="B3427" s="5">
        <v>201</v>
      </c>
      <c r="C3427" s="6">
        <v>334.61</v>
      </c>
    </row>
    <row r="3428" spans="1:3">
      <c r="A3428" s="4" t="s">
        <v>3427</v>
      </c>
      <c r="B3428" s="5">
        <v>158</v>
      </c>
      <c r="C3428" s="6">
        <v>63.63</v>
      </c>
    </row>
    <row r="3429" spans="1:3">
      <c r="A3429" s="4" t="s">
        <v>3428</v>
      </c>
      <c r="B3429" s="5">
        <v>87</v>
      </c>
      <c r="C3429" s="6">
        <v>0</v>
      </c>
    </row>
    <row r="3430" spans="1:3">
      <c r="A3430" s="4" t="s">
        <v>3429</v>
      </c>
      <c r="B3430" s="5">
        <v>37</v>
      </c>
      <c r="C3430" s="6">
        <v>0</v>
      </c>
    </row>
    <row r="3431" spans="1:3">
      <c r="A3431" s="4" t="s">
        <v>3430</v>
      </c>
      <c r="B3431" s="5">
        <v>275</v>
      </c>
      <c r="C3431" s="6">
        <v>574.83000000000004</v>
      </c>
    </row>
    <row r="3432" spans="1:3">
      <c r="A3432" s="4" t="s">
        <v>3431</v>
      </c>
      <c r="B3432" s="5">
        <v>348</v>
      </c>
      <c r="C3432" s="6">
        <v>612.66</v>
      </c>
    </row>
    <row r="3433" spans="1:3">
      <c r="A3433" s="4" t="s">
        <v>3432</v>
      </c>
      <c r="B3433" s="5">
        <v>180</v>
      </c>
      <c r="C3433" s="6">
        <v>57.24</v>
      </c>
    </row>
    <row r="3434" spans="1:3">
      <c r="A3434" s="4" t="s">
        <v>3433</v>
      </c>
      <c r="B3434" s="5">
        <v>177</v>
      </c>
      <c r="C3434" s="6">
        <v>0</v>
      </c>
    </row>
    <row r="3435" spans="1:3">
      <c r="A3435" s="4" t="s">
        <v>3434</v>
      </c>
      <c r="B3435" s="5">
        <v>248</v>
      </c>
      <c r="C3435" s="6">
        <v>20.420000000000002</v>
      </c>
    </row>
    <row r="3436" spans="1:3">
      <c r="A3436" s="4" t="s">
        <v>3435</v>
      </c>
      <c r="B3436" s="5">
        <v>185</v>
      </c>
      <c r="C3436" s="6">
        <v>100.39</v>
      </c>
    </row>
    <row r="3437" spans="1:3">
      <c r="A3437" s="4" t="s">
        <v>3436</v>
      </c>
      <c r="B3437" s="5">
        <v>113</v>
      </c>
      <c r="C3437" s="6">
        <v>53.18</v>
      </c>
    </row>
    <row r="3438" spans="1:3">
      <c r="A3438" s="4" t="s">
        <v>3437</v>
      </c>
      <c r="B3438" s="5">
        <v>124</v>
      </c>
      <c r="C3438" s="6">
        <v>14.47</v>
      </c>
    </row>
    <row r="3439" spans="1:3">
      <c r="A3439" s="4" t="s">
        <v>3438</v>
      </c>
      <c r="B3439" s="5">
        <v>556</v>
      </c>
      <c r="C3439" s="6">
        <v>431.92</v>
      </c>
    </row>
    <row r="3440" spans="1:3">
      <c r="A3440" s="4" t="s">
        <v>3439</v>
      </c>
      <c r="B3440" s="5">
        <v>180</v>
      </c>
      <c r="C3440" s="6">
        <v>66.53</v>
      </c>
    </row>
    <row r="3441" spans="1:3">
      <c r="A3441" s="4" t="s">
        <v>3440</v>
      </c>
      <c r="B3441" s="5">
        <v>390</v>
      </c>
      <c r="C3441" s="6">
        <v>58.45</v>
      </c>
    </row>
    <row r="3442" spans="1:3">
      <c r="A3442" s="4" t="s">
        <v>3441</v>
      </c>
      <c r="B3442" s="5">
        <v>225</v>
      </c>
      <c r="C3442" s="6">
        <v>10.68</v>
      </c>
    </row>
    <row r="3443" spans="1:3">
      <c r="A3443" s="4" t="s">
        <v>3442</v>
      </c>
      <c r="B3443" s="5">
        <v>47</v>
      </c>
      <c r="C3443" s="6">
        <v>95.82</v>
      </c>
    </row>
    <row r="3444" spans="1:3">
      <c r="A3444" s="4" t="s">
        <v>3443</v>
      </c>
      <c r="B3444" s="5">
        <v>371</v>
      </c>
      <c r="C3444" s="6">
        <v>0</v>
      </c>
    </row>
    <row r="3445" spans="1:3">
      <c r="A3445" s="4" t="s">
        <v>3444</v>
      </c>
      <c r="B3445" s="5">
        <v>462</v>
      </c>
      <c r="C3445" s="6">
        <v>480.88</v>
      </c>
    </row>
    <row r="3446" spans="1:3">
      <c r="A3446" s="4" t="s">
        <v>3445</v>
      </c>
      <c r="B3446" s="5">
        <v>183</v>
      </c>
      <c r="C3446" s="6">
        <v>69.95</v>
      </c>
    </row>
    <row r="3447" spans="1:3">
      <c r="A3447" s="4" t="s">
        <v>3446</v>
      </c>
      <c r="B3447" s="5">
        <v>145</v>
      </c>
      <c r="C3447" s="6">
        <v>357.6</v>
      </c>
    </row>
    <row r="3448" spans="1:3">
      <c r="A3448" s="4" t="s">
        <v>3447</v>
      </c>
      <c r="B3448" s="5">
        <v>149</v>
      </c>
      <c r="C3448" s="6">
        <v>372.57</v>
      </c>
    </row>
    <row r="3449" spans="1:3">
      <c r="A3449" s="4" t="s">
        <v>3448</v>
      </c>
      <c r="B3449" s="5">
        <v>38</v>
      </c>
      <c r="C3449" s="6">
        <v>0</v>
      </c>
    </row>
    <row r="3450" spans="1:3">
      <c r="A3450" s="4" t="s">
        <v>3449</v>
      </c>
      <c r="B3450" s="5">
        <v>242</v>
      </c>
      <c r="C3450" s="6">
        <v>693.38</v>
      </c>
    </row>
    <row r="3451" spans="1:3">
      <c r="A3451" s="4" t="s">
        <v>3450</v>
      </c>
      <c r="B3451" s="5">
        <v>333</v>
      </c>
      <c r="C3451" s="6">
        <v>0</v>
      </c>
    </row>
    <row r="3452" spans="1:3">
      <c r="A3452" s="4" t="s">
        <v>3451</v>
      </c>
      <c r="B3452" s="5">
        <v>123</v>
      </c>
      <c r="C3452" s="6">
        <v>139.41999999999999</v>
      </c>
    </row>
    <row r="3453" spans="1:3">
      <c r="A3453" s="4" t="s">
        <v>3452</v>
      </c>
      <c r="B3453" s="5">
        <v>244</v>
      </c>
      <c r="C3453" s="6">
        <v>0</v>
      </c>
    </row>
    <row r="3454" spans="1:3">
      <c r="A3454" s="4" t="s">
        <v>3453</v>
      </c>
      <c r="B3454" s="5">
        <v>180</v>
      </c>
      <c r="C3454" s="6">
        <v>424.34</v>
      </c>
    </row>
    <row r="3455" spans="1:3">
      <c r="A3455" s="4" t="s">
        <v>3454</v>
      </c>
      <c r="B3455" s="5">
        <v>150</v>
      </c>
      <c r="C3455" s="6">
        <v>0</v>
      </c>
    </row>
    <row r="3456" spans="1:3">
      <c r="A3456" s="4" t="s">
        <v>3455</v>
      </c>
      <c r="B3456" s="5">
        <v>263</v>
      </c>
      <c r="C3456" s="6">
        <v>0</v>
      </c>
    </row>
    <row r="3457" spans="1:3">
      <c r="A3457" s="4" t="s">
        <v>3456</v>
      </c>
      <c r="B3457" s="5">
        <v>308</v>
      </c>
      <c r="C3457" s="6">
        <v>0</v>
      </c>
    </row>
    <row r="3458" spans="1:3">
      <c r="A3458" s="4" t="s">
        <v>3457</v>
      </c>
      <c r="B3458" s="5">
        <v>249</v>
      </c>
      <c r="C3458" s="6">
        <v>77.540000000000006</v>
      </c>
    </row>
    <row r="3459" spans="1:3">
      <c r="A3459" s="4" t="s">
        <v>3458</v>
      </c>
      <c r="B3459" s="5">
        <v>151</v>
      </c>
      <c r="C3459" s="6">
        <v>0</v>
      </c>
    </row>
    <row r="3460" spans="1:3">
      <c r="A3460" s="4" t="s">
        <v>3459</v>
      </c>
      <c r="B3460" s="5">
        <v>362</v>
      </c>
      <c r="C3460" s="6">
        <v>0</v>
      </c>
    </row>
    <row r="3461" spans="1:3">
      <c r="A3461" s="4" t="s">
        <v>3460</v>
      </c>
      <c r="B3461" s="5">
        <v>214</v>
      </c>
      <c r="C3461" s="6">
        <v>11.47</v>
      </c>
    </row>
    <row r="3462" spans="1:3">
      <c r="A3462" s="4" t="s">
        <v>3461</v>
      </c>
      <c r="B3462" s="5">
        <v>333</v>
      </c>
      <c r="C3462" s="6">
        <v>132.93</v>
      </c>
    </row>
    <row r="3463" spans="1:3">
      <c r="A3463" s="4" t="s">
        <v>3462</v>
      </c>
      <c r="B3463" s="5">
        <v>244</v>
      </c>
      <c r="C3463" s="6">
        <v>0</v>
      </c>
    </row>
    <row r="3464" spans="1:3">
      <c r="A3464" s="4" t="s">
        <v>3463</v>
      </c>
      <c r="B3464" s="5">
        <v>108</v>
      </c>
      <c r="C3464" s="6">
        <v>0</v>
      </c>
    </row>
    <row r="3465" spans="1:3">
      <c r="A3465" s="4" t="s">
        <v>3464</v>
      </c>
      <c r="B3465" s="5">
        <v>188</v>
      </c>
      <c r="C3465" s="6">
        <v>370.65</v>
      </c>
    </row>
    <row r="3466" spans="1:3">
      <c r="A3466" s="4" t="s">
        <v>3465</v>
      </c>
      <c r="B3466" s="5">
        <v>86</v>
      </c>
      <c r="C3466" s="6">
        <v>0</v>
      </c>
    </row>
    <row r="3467" spans="1:3">
      <c r="A3467" s="4" t="s">
        <v>3466</v>
      </c>
      <c r="B3467" s="5">
        <v>199</v>
      </c>
      <c r="C3467" s="6">
        <v>44.12</v>
      </c>
    </row>
    <row r="3468" spans="1:3">
      <c r="A3468" s="4" t="s">
        <v>3467</v>
      </c>
      <c r="B3468" s="5">
        <v>58</v>
      </c>
      <c r="C3468" s="6">
        <v>0</v>
      </c>
    </row>
    <row r="3469" spans="1:3">
      <c r="A3469" s="4" t="s">
        <v>3468</v>
      </c>
      <c r="B3469" s="5">
        <v>243</v>
      </c>
      <c r="C3469" s="6">
        <v>83.02</v>
      </c>
    </row>
    <row r="3470" spans="1:3">
      <c r="A3470" s="4" t="s">
        <v>3469</v>
      </c>
      <c r="B3470" s="5">
        <v>266</v>
      </c>
      <c r="C3470" s="6">
        <v>0</v>
      </c>
    </row>
    <row r="3471" spans="1:3">
      <c r="A3471" s="4" t="s">
        <v>3470</v>
      </c>
      <c r="B3471" s="5">
        <v>375</v>
      </c>
      <c r="C3471" s="6">
        <v>139.75</v>
      </c>
    </row>
    <row r="3472" spans="1:3">
      <c r="A3472" s="4" t="s">
        <v>3471</v>
      </c>
      <c r="B3472" s="5">
        <v>423</v>
      </c>
      <c r="C3472" s="6">
        <v>0</v>
      </c>
    </row>
    <row r="3473" spans="1:3">
      <c r="A3473" s="4" t="s">
        <v>3472</v>
      </c>
      <c r="B3473" s="5">
        <v>244</v>
      </c>
      <c r="C3473" s="6">
        <v>538.47</v>
      </c>
    </row>
    <row r="3474" spans="1:3">
      <c r="A3474" s="4" t="s">
        <v>3473</v>
      </c>
      <c r="B3474" s="5">
        <v>135</v>
      </c>
      <c r="C3474" s="6">
        <v>282.66000000000003</v>
      </c>
    </row>
    <row r="3475" spans="1:3">
      <c r="A3475" s="4" t="s">
        <v>3474</v>
      </c>
      <c r="B3475" s="5">
        <v>129</v>
      </c>
      <c r="C3475" s="6">
        <v>0</v>
      </c>
    </row>
    <row r="3476" spans="1:3">
      <c r="A3476" s="4" t="s">
        <v>3475</v>
      </c>
      <c r="B3476" s="5">
        <v>30</v>
      </c>
      <c r="C3476" s="6">
        <v>0</v>
      </c>
    </row>
    <row r="3477" spans="1:3">
      <c r="A3477" s="4" t="s">
        <v>3476</v>
      </c>
      <c r="B3477" s="5">
        <v>238</v>
      </c>
      <c r="C3477" s="6">
        <v>0</v>
      </c>
    </row>
    <row r="3478" spans="1:3">
      <c r="A3478" s="4" t="s">
        <v>3477</v>
      </c>
      <c r="B3478" s="5">
        <v>496</v>
      </c>
      <c r="C3478" s="6">
        <v>0</v>
      </c>
    </row>
    <row r="3479" spans="1:3">
      <c r="A3479" s="4" t="s">
        <v>3478</v>
      </c>
      <c r="B3479" s="5">
        <v>169</v>
      </c>
      <c r="C3479" s="6">
        <v>0</v>
      </c>
    </row>
    <row r="3480" spans="1:3">
      <c r="A3480" s="4" t="s">
        <v>3479</v>
      </c>
      <c r="B3480" s="5">
        <v>72</v>
      </c>
      <c r="C3480" s="6">
        <v>0</v>
      </c>
    </row>
    <row r="3481" spans="1:3">
      <c r="A3481" s="4" t="s">
        <v>3480</v>
      </c>
      <c r="B3481" s="5">
        <v>102</v>
      </c>
      <c r="C3481" s="6">
        <v>31.69</v>
      </c>
    </row>
    <row r="3482" spans="1:3">
      <c r="A3482" s="4" t="s">
        <v>3481</v>
      </c>
      <c r="B3482" s="5">
        <v>401</v>
      </c>
      <c r="C3482" s="6">
        <v>0</v>
      </c>
    </row>
    <row r="3483" spans="1:3">
      <c r="A3483" s="4" t="s">
        <v>3482</v>
      </c>
      <c r="B3483" s="5">
        <v>437</v>
      </c>
      <c r="C3483" s="6">
        <v>105.96</v>
      </c>
    </row>
    <row r="3484" spans="1:3">
      <c r="A3484" s="4" t="s">
        <v>3483</v>
      </c>
      <c r="B3484" s="5">
        <v>305</v>
      </c>
      <c r="C3484" s="6">
        <v>295.38</v>
      </c>
    </row>
    <row r="3485" spans="1:3">
      <c r="A3485" s="4" t="s">
        <v>3484</v>
      </c>
      <c r="B3485" s="5">
        <v>239</v>
      </c>
      <c r="C3485" s="6">
        <v>524.6</v>
      </c>
    </row>
    <row r="3486" spans="1:3">
      <c r="A3486" s="4" t="s">
        <v>3485</v>
      </c>
      <c r="B3486" s="5">
        <v>182</v>
      </c>
      <c r="C3486" s="6">
        <v>148.65</v>
      </c>
    </row>
    <row r="3487" spans="1:3">
      <c r="A3487" s="4" t="s">
        <v>3486</v>
      </c>
      <c r="B3487" s="5">
        <v>221</v>
      </c>
      <c r="C3487" s="6">
        <v>0</v>
      </c>
    </row>
    <row r="3488" spans="1:3">
      <c r="A3488" s="4" t="s">
        <v>3487</v>
      </c>
      <c r="B3488" s="5">
        <v>60</v>
      </c>
      <c r="C3488" s="6">
        <v>0</v>
      </c>
    </row>
    <row r="3489" spans="1:3">
      <c r="A3489" s="4" t="s">
        <v>3488</v>
      </c>
      <c r="B3489" s="5">
        <v>192</v>
      </c>
      <c r="C3489" s="6">
        <v>0</v>
      </c>
    </row>
    <row r="3490" spans="1:3">
      <c r="A3490" s="4" t="s">
        <v>3489</v>
      </c>
      <c r="B3490" s="5">
        <v>99</v>
      </c>
      <c r="C3490" s="6">
        <v>244.03</v>
      </c>
    </row>
    <row r="3491" spans="1:3">
      <c r="A3491" s="4" t="s">
        <v>3490</v>
      </c>
      <c r="B3491" s="5">
        <v>94</v>
      </c>
      <c r="C3491" s="6">
        <v>0</v>
      </c>
    </row>
    <row r="3492" spans="1:3">
      <c r="A3492" s="4" t="s">
        <v>3491</v>
      </c>
      <c r="B3492" s="5">
        <v>273</v>
      </c>
      <c r="C3492" s="6">
        <v>506.54</v>
      </c>
    </row>
    <row r="3493" spans="1:3">
      <c r="A3493" s="4" t="s">
        <v>3492</v>
      </c>
      <c r="B3493" s="5">
        <v>66</v>
      </c>
      <c r="C3493" s="6">
        <v>0</v>
      </c>
    </row>
    <row r="3494" spans="1:3">
      <c r="A3494" s="4" t="s">
        <v>3493</v>
      </c>
      <c r="B3494" s="5">
        <v>157</v>
      </c>
      <c r="C3494" s="6">
        <v>75.73</v>
      </c>
    </row>
    <row r="3495" spans="1:3">
      <c r="A3495" s="4" t="s">
        <v>3494</v>
      </c>
      <c r="B3495" s="5">
        <v>174</v>
      </c>
      <c r="C3495" s="6">
        <v>188.2</v>
      </c>
    </row>
    <row r="3496" spans="1:3">
      <c r="A3496" s="4" t="s">
        <v>3495</v>
      </c>
      <c r="B3496" s="5">
        <v>142</v>
      </c>
      <c r="C3496" s="6">
        <v>12.03</v>
      </c>
    </row>
    <row r="3497" spans="1:3">
      <c r="A3497" s="4" t="s">
        <v>3496</v>
      </c>
      <c r="B3497" s="5">
        <v>186</v>
      </c>
      <c r="C3497" s="6">
        <v>120.96</v>
      </c>
    </row>
    <row r="3498" spans="1:3">
      <c r="A3498" s="4" t="s">
        <v>3497</v>
      </c>
      <c r="B3498" s="5">
        <v>145</v>
      </c>
      <c r="C3498" s="6">
        <v>0</v>
      </c>
    </row>
    <row r="3499" spans="1:3">
      <c r="A3499" s="4" t="s">
        <v>3498</v>
      </c>
      <c r="B3499" s="5">
        <v>79</v>
      </c>
      <c r="C3499" s="6">
        <v>0</v>
      </c>
    </row>
    <row r="3500" spans="1:3">
      <c r="A3500" s="4" t="s">
        <v>3499</v>
      </c>
      <c r="B3500" s="5">
        <v>207</v>
      </c>
      <c r="C3500" s="6">
        <v>162.82</v>
      </c>
    </row>
    <row r="3501" spans="1:3">
      <c r="A3501" s="4" t="s">
        <v>3500</v>
      </c>
      <c r="B3501" s="5">
        <v>329</v>
      </c>
      <c r="C3501" s="6">
        <v>269.88</v>
      </c>
    </row>
    <row r="3502" spans="1:3">
      <c r="A3502" s="4" t="s">
        <v>3501</v>
      </c>
      <c r="B3502" s="5">
        <v>125</v>
      </c>
      <c r="C3502" s="6">
        <v>215.18</v>
      </c>
    </row>
    <row r="3503" spans="1:3">
      <c r="A3503" s="4" t="s">
        <v>3502</v>
      </c>
      <c r="B3503" s="5">
        <v>54</v>
      </c>
      <c r="C3503" s="6">
        <v>0</v>
      </c>
    </row>
    <row r="3504" spans="1:3">
      <c r="A3504" s="4" t="s">
        <v>3503</v>
      </c>
      <c r="B3504" s="5">
        <v>217</v>
      </c>
      <c r="C3504" s="6">
        <v>8.2100000000000009</v>
      </c>
    </row>
    <row r="3505" spans="1:3">
      <c r="A3505" s="4" t="s">
        <v>3504</v>
      </c>
      <c r="B3505" s="5">
        <v>146</v>
      </c>
      <c r="C3505" s="6">
        <v>0</v>
      </c>
    </row>
    <row r="3506" spans="1:3">
      <c r="A3506" s="4" t="s">
        <v>3505</v>
      </c>
      <c r="B3506" s="5">
        <v>81</v>
      </c>
      <c r="C3506" s="6">
        <v>35.22</v>
      </c>
    </row>
    <row r="3507" spans="1:3">
      <c r="A3507" s="4" t="s">
        <v>3506</v>
      </c>
      <c r="B3507" s="5">
        <v>267</v>
      </c>
      <c r="C3507" s="6">
        <v>0</v>
      </c>
    </row>
    <row r="3508" spans="1:3">
      <c r="A3508" s="4" t="s">
        <v>3507</v>
      </c>
      <c r="B3508" s="5">
        <v>254</v>
      </c>
      <c r="C3508" s="6">
        <v>0</v>
      </c>
    </row>
    <row r="3509" spans="1:3">
      <c r="A3509" s="4" t="s">
        <v>3508</v>
      </c>
      <c r="B3509" s="5">
        <v>293</v>
      </c>
      <c r="C3509" s="6">
        <v>32.700000000000003</v>
      </c>
    </row>
    <row r="3510" spans="1:3">
      <c r="A3510" s="4" t="s">
        <v>3509</v>
      </c>
      <c r="B3510" s="5">
        <v>192</v>
      </c>
      <c r="C3510" s="6">
        <v>63.71</v>
      </c>
    </row>
    <row r="3511" spans="1:3">
      <c r="A3511" s="4" t="s">
        <v>3510</v>
      </c>
      <c r="B3511" s="5">
        <v>212</v>
      </c>
      <c r="C3511" s="6">
        <v>0</v>
      </c>
    </row>
    <row r="3512" spans="1:3">
      <c r="A3512" s="4" t="s">
        <v>3511</v>
      </c>
      <c r="B3512" s="5">
        <v>180</v>
      </c>
      <c r="C3512" s="6">
        <v>129.21</v>
      </c>
    </row>
    <row r="3513" spans="1:3">
      <c r="A3513" s="4" t="s">
        <v>3512</v>
      </c>
      <c r="B3513" s="5">
        <v>155</v>
      </c>
      <c r="C3513" s="6">
        <v>174.36</v>
      </c>
    </row>
    <row r="3514" spans="1:3">
      <c r="A3514" s="4" t="s">
        <v>3513</v>
      </c>
      <c r="B3514" s="5">
        <v>198</v>
      </c>
      <c r="C3514" s="6">
        <v>0</v>
      </c>
    </row>
    <row r="3515" spans="1:3">
      <c r="A3515" s="4" t="s">
        <v>3514</v>
      </c>
      <c r="B3515" s="5">
        <v>408</v>
      </c>
      <c r="C3515" s="6">
        <v>0</v>
      </c>
    </row>
    <row r="3516" spans="1:3">
      <c r="A3516" s="4" t="s">
        <v>3515</v>
      </c>
      <c r="B3516" s="5">
        <v>323</v>
      </c>
      <c r="C3516" s="6">
        <v>0</v>
      </c>
    </row>
    <row r="3517" spans="1:3">
      <c r="A3517" s="4" t="s">
        <v>3516</v>
      </c>
      <c r="B3517" s="5">
        <v>328</v>
      </c>
      <c r="C3517" s="6">
        <v>0</v>
      </c>
    </row>
    <row r="3518" spans="1:3">
      <c r="A3518" s="4" t="s">
        <v>3517</v>
      </c>
      <c r="B3518" s="5">
        <v>297</v>
      </c>
      <c r="C3518" s="6">
        <v>81.709999999999994</v>
      </c>
    </row>
    <row r="3519" spans="1:3">
      <c r="A3519" s="4" t="s">
        <v>3518</v>
      </c>
      <c r="B3519" s="5">
        <v>192</v>
      </c>
      <c r="C3519" s="6">
        <v>32.31</v>
      </c>
    </row>
    <row r="3520" spans="1:3">
      <c r="A3520" s="4" t="s">
        <v>3519</v>
      </c>
      <c r="B3520" s="5">
        <v>332</v>
      </c>
      <c r="C3520" s="6">
        <v>128.18</v>
      </c>
    </row>
    <row r="3521" spans="1:3">
      <c r="A3521" s="4" t="s">
        <v>3520</v>
      </c>
      <c r="B3521" s="5">
        <v>251</v>
      </c>
      <c r="C3521" s="6">
        <v>434.79</v>
      </c>
    </row>
    <row r="3522" spans="1:3">
      <c r="A3522" s="4" t="s">
        <v>3521</v>
      </c>
      <c r="B3522" s="5">
        <v>197</v>
      </c>
      <c r="C3522" s="6">
        <v>0</v>
      </c>
    </row>
    <row r="3523" spans="1:3">
      <c r="A3523" s="4" t="s">
        <v>3522</v>
      </c>
      <c r="B3523" s="5">
        <v>201</v>
      </c>
      <c r="C3523" s="6">
        <v>0</v>
      </c>
    </row>
    <row r="3524" spans="1:3">
      <c r="A3524" s="4" t="s">
        <v>3523</v>
      </c>
      <c r="B3524" s="5">
        <v>248</v>
      </c>
      <c r="C3524" s="6">
        <v>56.72</v>
      </c>
    </row>
    <row r="3525" spans="1:3">
      <c r="A3525" s="4" t="s">
        <v>3524</v>
      </c>
      <c r="B3525" s="5">
        <v>223</v>
      </c>
      <c r="C3525" s="6">
        <v>0</v>
      </c>
    </row>
    <row r="3526" spans="1:3">
      <c r="A3526" s="4" t="s">
        <v>3525</v>
      </c>
      <c r="B3526" s="5">
        <v>75</v>
      </c>
      <c r="C3526" s="6">
        <v>0</v>
      </c>
    </row>
    <row r="3527" spans="1:3">
      <c r="A3527" s="4" t="s">
        <v>3526</v>
      </c>
      <c r="B3527" s="5">
        <v>94</v>
      </c>
      <c r="C3527" s="6">
        <v>48.63</v>
      </c>
    </row>
    <row r="3528" spans="1:3">
      <c r="A3528" s="4" t="s">
        <v>3527</v>
      </c>
      <c r="B3528" s="5">
        <v>495</v>
      </c>
      <c r="C3528" s="6">
        <v>38.369999999999997</v>
      </c>
    </row>
    <row r="3529" spans="1:3">
      <c r="A3529" s="4" t="s">
        <v>3528</v>
      </c>
      <c r="B3529" s="5">
        <v>242</v>
      </c>
      <c r="C3529" s="6">
        <v>0</v>
      </c>
    </row>
    <row r="3530" spans="1:3">
      <c r="A3530" s="4" t="s">
        <v>3529</v>
      </c>
      <c r="B3530" s="5">
        <v>299</v>
      </c>
      <c r="C3530" s="6">
        <v>30.68</v>
      </c>
    </row>
    <row r="3531" spans="1:3">
      <c r="A3531" s="4" t="s">
        <v>3530</v>
      </c>
      <c r="B3531" s="5">
        <v>440</v>
      </c>
      <c r="C3531" s="6">
        <v>0</v>
      </c>
    </row>
    <row r="3532" spans="1:3">
      <c r="A3532" s="4" t="s">
        <v>3531</v>
      </c>
      <c r="B3532" s="5">
        <v>119</v>
      </c>
      <c r="C3532" s="6">
        <v>259.70999999999998</v>
      </c>
    </row>
    <row r="3533" spans="1:3">
      <c r="A3533" s="4" t="s">
        <v>3532</v>
      </c>
      <c r="B3533" s="5">
        <v>131</v>
      </c>
      <c r="C3533" s="6">
        <v>321.72000000000003</v>
      </c>
    </row>
    <row r="3534" spans="1:3">
      <c r="A3534" s="4" t="s">
        <v>3533</v>
      </c>
      <c r="B3534" s="5">
        <v>257</v>
      </c>
      <c r="C3534" s="6">
        <v>52.22</v>
      </c>
    </row>
    <row r="3535" spans="1:3">
      <c r="A3535" s="4" t="s">
        <v>3534</v>
      </c>
      <c r="B3535" s="5">
        <v>129</v>
      </c>
      <c r="C3535" s="6">
        <v>0</v>
      </c>
    </row>
    <row r="3536" spans="1:3">
      <c r="A3536" s="4" t="s">
        <v>3535</v>
      </c>
      <c r="B3536" s="5">
        <v>105</v>
      </c>
      <c r="C3536" s="6">
        <v>57.84</v>
      </c>
    </row>
    <row r="3537" spans="1:3">
      <c r="A3537" s="4" t="s">
        <v>3536</v>
      </c>
      <c r="B3537" s="5">
        <v>211</v>
      </c>
      <c r="C3537" s="6">
        <v>0</v>
      </c>
    </row>
    <row r="3538" spans="1:3">
      <c r="A3538" s="4" t="s">
        <v>3537</v>
      </c>
      <c r="B3538" s="5">
        <v>222</v>
      </c>
      <c r="C3538" s="6">
        <v>0</v>
      </c>
    </row>
    <row r="3539" spans="1:3">
      <c r="A3539" s="4" t="s">
        <v>3538</v>
      </c>
      <c r="B3539" s="5">
        <v>85</v>
      </c>
      <c r="C3539" s="6">
        <v>87.34</v>
      </c>
    </row>
    <row r="3540" spans="1:3">
      <c r="A3540" s="4" t="s">
        <v>3539</v>
      </c>
      <c r="B3540" s="5">
        <v>220</v>
      </c>
      <c r="C3540" s="6">
        <v>0</v>
      </c>
    </row>
    <row r="3541" spans="1:3">
      <c r="A3541" s="4" t="s">
        <v>3540</v>
      </c>
      <c r="B3541" s="5">
        <v>50</v>
      </c>
      <c r="C3541" s="6">
        <v>0</v>
      </c>
    </row>
    <row r="3542" spans="1:3">
      <c r="A3542" s="4" t="s">
        <v>3541</v>
      </c>
      <c r="B3542" s="5">
        <v>660</v>
      </c>
      <c r="C3542" s="6">
        <v>1995.06</v>
      </c>
    </row>
    <row r="3543" spans="1:3">
      <c r="A3543" s="4" t="s">
        <v>3542</v>
      </c>
      <c r="B3543" s="5">
        <v>83</v>
      </c>
      <c r="C3543" s="6">
        <v>0</v>
      </c>
    </row>
    <row r="3544" spans="1:3">
      <c r="A3544" s="4" t="s">
        <v>3543</v>
      </c>
      <c r="B3544" s="5">
        <v>300</v>
      </c>
      <c r="C3544" s="6">
        <v>131.47</v>
      </c>
    </row>
    <row r="3545" spans="1:3">
      <c r="A3545" s="4" t="s">
        <v>3544</v>
      </c>
      <c r="B3545" s="5">
        <v>134</v>
      </c>
      <c r="C3545" s="6">
        <v>68.599999999999994</v>
      </c>
    </row>
    <row r="3546" spans="1:3">
      <c r="A3546" s="4" t="s">
        <v>3545</v>
      </c>
      <c r="B3546" s="5">
        <v>176</v>
      </c>
      <c r="C3546" s="6">
        <v>0</v>
      </c>
    </row>
    <row r="3547" spans="1:3">
      <c r="A3547" s="4" t="s">
        <v>3546</v>
      </c>
      <c r="B3547" s="5">
        <v>407</v>
      </c>
      <c r="C3547" s="6">
        <v>0</v>
      </c>
    </row>
    <row r="3548" spans="1:3">
      <c r="A3548" s="4" t="s">
        <v>3547</v>
      </c>
      <c r="B3548" s="5">
        <v>223</v>
      </c>
      <c r="C3548" s="6">
        <v>0</v>
      </c>
    </row>
    <row r="3549" spans="1:3">
      <c r="A3549" s="4" t="s">
        <v>3548</v>
      </c>
      <c r="B3549" s="5">
        <v>480</v>
      </c>
      <c r="C3549" s="6">
        <v>60.4</v>
      </c>
    </row>
    <row r="3550" spans="1:3">
      <c r="A3550" s="4" t="s">
        <v>3549</v>
      </c>
      <c r="B3550" s="5">
        <v>121</v>
      </c>
      <c r="C3550" s="6">
        <v>48.52</v>
      </c>
    </row>
    <row r="3551" spans="1:3">
      <c r="A3551" s="4" t="s">
        <v>3550</v>
      </c>
      <c r="B3551" s="5">
        <v>303</v>
      </c>
      <c r="C3551" s="6">
        <v>0</v>
      </c>
    </row>
    <row r="3552" spans="1:3">
      <c r="A3552" s="4" t="s">
        <v>3551</v>
      </c>
      <c r="B3552" s="5">
        <v>260</v>
      </c>
      <c r="C3552" s="6">
        <v>14.05</v>
      </c>
    </row>
    <row r="3553" spans="1:3">
      <c r="A3553" s="4" t="s">
        <v>3552</v>
      </c>
      <c r="B3553" s="5">
        <v>64</v>
      </c>
      <c r="C3553" s="6">
        <v>0.27</v>
      </c>
    </row>
    <row r="3554" spans="1:3">
      <c r="A3554" s="4" t="s">
        <v>3553</v>
      </c>
      <c r="B3554" s="5">
        <v>91</v>
      </c>
      <c r="C3554" s="6">
        <v>8.6999999999999993</v>
      </c>
    </row>
    <row r="3555" spans="1:3">
      <c r="A3555" s="4" t="s">
        <v>3554</v>
      </c>
      <c r="B3555" s="5">
        <v>164</v>
      </c>
      <c r="C3555" s="6">
        <v>0</v>
      </c>
    </row>
    <row r="3556" spans="1:3">
      <c r="A3556" s="4" t="s">
        <v>3555</v>
      </c>
      <c r="B3556" s="5">
        <v>88</v>
      </c>
      <c r="C3556" s="6">
        <v>145.91999999999999</v>
      </c>
    </row>
    <row r="3557" spans="1:3">
      <c r="A3557" s="4" t="s">
        <v>3556</v>
      </c>
      <c r="B3557" s="5">
        <v>50</v>
      </c>
      <c r="C3557" s="6">
        <v>0</v>
      </c>
    </row>
    <row r="3558" spans="1:3">
      <c r="A3558" s="4" t="s">
        <v>3557</v>
      </c>
      <c r="B3558" s="5">
        <v>382</v>
      </c>
      <c r="C3558" s="6">
        <v>500.17</v>
      </c>
    </row>
    <row r="3559" spans="1:3">
      <c r="A3559" s="4" t="s">
        <v>3558</v>
      </c>
      <c r="B3559" s="5">
        <v>236</v>
      </c>
      <c r="C3559" s="6">
        <v>0</v>
      </c>
    </row>
    <row r="3560" spans="1:3">
      <c r="A3560" s="4" t="s">
        <v>3559</v>
      </c>
      <c r="B3560" s="5">
        <v>299</v>
      </c>
      <c r="C3560" s="6">
        <v>103.56</v>
      </c>
    </row>
    <row r="3561" spans="1:3">
      <c r="A3561" s="4" t="s">
        <v>3560</v>
      </c>
      <c r="B3561" s="5">
        <v>83</v>
      </c>
      <c r="C3561" s="6">
        <v>46.44</v>
      </c>
    </row>
    <row r="3562" spans="1:3">
      <c r="A3562" s="4" t="s">
        <v>3561</v>
      </c>
      <c r="B3562" s="5">
        <v>60</v>
      </c>
      <c r="C3562" s="6">
        <v>0</v>
      </c>
    </row>
    <row r="3563" spans="1:3">
      <c r="A3563" s="4" t="s">
        <v>3562</v>
      </c>
      <c r="B3563" s="5">
        <v>183</v>
      </c>
      <c r="C3563" s="6">
        <v>88.95</v>
      </c>
    </row>
    <row r="3564" spans="1:3">
      <c r="A3564" s="4" t="s">
        <v>3563</v>
      </c>
      <c r="B3564" s="5">
        <v>392</v>
      </c>
      <c r="C3564" s="6">
        <v>0</v>
      </c>
    </row>
    <row r="3565" spans="1:3">
      <c r="A3565" s="4" t="s">
        <v>3564</v>
      </c>
      <c r="B3565" s="5">
        <v>118</v>
      </c>
      <c r="C3565" s="6">
        <v>94.6</v>
      </c>
    </row>
    <row r="3566" spans="1:3">
      <c r="A3566" s="4" t="s">
        <v>3565</v>
      </c>
      <c r="B3566" s="5">
        <v>326</v>
      </c>
      <c r="C3566" s="6">
        <v>0</v>
      </c>
    </row>
    <row r="3567" spans="1:3">
      <c r="A3567" s="4" t="s">
        <v>3566</v>
      </c>
      <c r="B3567" s="5">
        <v>102</v>
      </c>
      <c r="C3567" s="6">
        <v>0</v>
      </c>
    </row>
    <row r="3568" spans="1:3">
      <c r="A3568" s="4" t="s">
        <v>3567</v>
      </c>
      <c r="B3568" s="5">
        <v>103</v>
      </c>
      <c r="C3568" s="6">
        <v>0</v>
      </c>
    </row>
    <row r="3569" spans="1:3">
      <c r="A3569" s="4" t="s">
        <v>3568</v>
      </c>
      <c r="B3569" s="5">
        <v>685</v>
      </c>
      <c r="C3569" s="6">
        <v>0</v>
      </c>
    </row>
    <row r="3570" spans="1:3">
      <c r="A3570" s="4" t="s">
        <v>3569</v>
      </c>
      <c r="B3570" s="5">
        <v>444</v>
      </c>
      <c r="C3570" s="6">
        <v>77.430000000000007</v>
      </c>
    </row>
    <row r="3571" spans="1:3">
      <c r="A3571" s="4" t="s">
        <v>3570</v>
      </c>
      <c r="B3571" s="5">
        <v>134</v>
      </c>
      <c r="C3571" s="6">
        <v>139.27000000000001</v>
      </c>
    </row>
    <row r="3572" spans="1:3">
      <c r="A3572" s="4" t="s">
        <v>3571</v>
      </c>
      <c r="B3572" s="5">
        <v>390</v>
      </c>
      <c r="C3572" s="6">
        <v>133.38999999999999</v>
      </c>
    </row>
    <row r="3573" spans="1:3">
      <c r="A3573" s="4" t="s">
        <v>3572</v>
      </c>
      <c r="B3573" s="5">
        <v>39</v>
      </c>
      <c r="C3573" s="6">
        <v>0</v>
      </c>
    </row>
    <row r="3574" spans="1:3">
      <c r="A3574" s="4" t="s">
        <v>3573</v>
      </c>
      <c r="B3574" s="5">
        <v>363</v>
      </c>
      <c r="C3574" s="6">
        <v>0</v>
      </c>
    </row>
    <row r="3575" spans="1:3">
      <c r="A3575" s="4" t="s">
        <v>3574</v>
      </c>
      <c r="B3575" s="5">
        <v>557</v>
      </c>
      <c r="C3575" s="6">
        <v>1006.24</v>
      </c>
    </row>
    <row r="3576" spans="1:3">
      <c r="A3576" s="4" t="s">
        <v>3575</v>
      </c>
      <c r="B3576" s="5">
        <v>318</v>
      </c>
      <c r="C3576" s="6">
        <v>746.49</v>
      </c>
    </row>
    <row r="3577" spans="1:3">
      <c r="A3577" s="4" t="s">
        <v>3576</v>
      </c>
      <c r="B3577" s="5">
        <v>248</v>
      </c>
      <c r="C3577" s="6">
        <v>59.04</v>
      </c>
    </row>
    <row r="3578" spans="1:3">
      <c r="A3578" s="4" t="s">
        <v>3577</v>
      </c>
      <c r="B3578" s="5">
        <v>104</v>
      </c>
      <c r="C3578" s="6">
        <v>169.57</v>
      </c>
    </row>
    <row r="3579" spans="1:3">
      <c r="A3579" s="4" t="s">
        <v>3578</v>
      </c>
      <c r="B3579" s="5">
        <v>186</v>
      </c>
      <c r="C3579" s="6">
        <v>0</v>
      </c>
    </row>
    <row r="3580" spans="1:3">
      <c r="A3580" s="4" t="s">
        <v>3579</v>
      </c>
      <c r="B3580" s="5">
        <v>172</v>
      </c>
      <c r="C3580" s="6">
        <v>190.94</v>
      </c>
    </row>
    <row r="3581" spans="1:3">
      <c r="A3581" s="4" t="s">
        <v>3580</v>
      </c>
      <c r="B3581" s="5">
        <v>619</v>
      </c>
      <c r="C3581" s="6">
        <v>0</v>
      </c>
    </row>
    <row r="3582" spans="1:3">
      <c r="A3582" s="4" t="s">
        <v>3581</v>
      </c>
      <c r="B3582" s="5">
        <v>236</v>
      </c>
      <c r="C3582" s="6">
        <v>0</v>
      </c>
    </row>
    <row r="3583" spans="1:3">
      <c r="A3583" s="4" t="s">
        <v>3582</v>
      </c>
      <c r="B3583" s="5">
        <v>174</v>
      </c>
      <c r="C3583" s="6">
        <v>263.29000000000002</v>
      </c>
    </row>
    <row r="3584" spans="1:3">
      <c r="A3584" s="4" t="s">
        <v>3583</v>
      </c>
      <c r="B3584" s="5">
        <v>222</v>
      </c>
      <c r="C3584" s="6">
        <v>0</v>
      </c>
    </row>
    <row r="3585" spans="1:3">
      <c r="A3585" s="4" t="s">
        <v>3584</v>
      </c>
      <c r="B3585" s="5">
        <v>278</v>
      </c>
      <c r="C3585" s="6">
        <v>4.0599999999999996</v>
      </c>
    </row>
    <row r="3586" spans="1:3">
      <c r="A3586" s="4" t="s">
        <v>3585</v>
      </c>
      <c r="B3586" s="5">
        <v>125</v>
      </c>
      <c r="C3586" s="6">
        <v>91.52</v>
      </c>
    </row>
    <row r="3587" spans="1:3">
      <c r="A3587" s="4" t="s">
        <v>3586</v>
      </c>
      <c r="B3587" s="5">
        <v>208</v>
      </c>
      <c r="C3587" s="6">
        <v>0</v>
      </c>
    </row>
    <row r="3588" spans="1:3">
      <c r="A3588" s="4" t="s">
        <v>3587</v>
      </c>
      <c r="B3588" s="5">
        <v>423</v>
      </c>
      <c r="C3588" s="6">
        <v>154.94</v>
      </c>
    </row>
    <row r="3589" spans="1:3">
      <c r="A3589" s="4" t="s">
        <v>3588</v>
      </c>
      <c r="B3589" s="5">
        <v>198</v>
      </c>
      <c r="C3589" s="6">
        <v>28.27</v>
      </c>
    </row>
    <row r="3590" spans="1:3">
      <c r="A3590" s="4" t="s">
        <v>3589</v>
      </c>
      <c r="B3590" s="5">
        <v>73</v>
      </c>
      <c r="C3590" s="6">
        <v>0</v>
      </c>
    </row>
    <row r="3591" spans="1:3">
      <c r="A3591" s="4" t="s">
        <v>3590</v>
      </c>
      <c r="B3591" s="5">
        <v>126</v>
      </c>
      <c r="C3591" s="6">
        <v>0</v>
      </c>
    </row>
    <row r="3592" spans="1:3">
      <c r="A3592" s="4" t="s">
        <v>3591</v>
      </c>
      <c r="B3592" s="5">
        <v>60</v>
      </c>
      <c r="C3592" s="6">
        <v>0</v>
      </c>
    </row>
    <row r="3593" spans="1:3">
      <c r="A3593" s="4" t="s">
        <v>3592</v>
      </c>
      <c r="B3593" s="5">
        <v>89</v>
      </c>
      <c r="C3593" s="6">
        <v>0</v>
      </c>
    </row>
    <row r="3594" spans="1:3">
      <c r="A3594" s="4" t="s">
        <v>3593</v>
      </c>
      <c r="B3594" s="5">
        <v>181</v>
      </c>
      <c r="C3594" s="6">
        <v>55.87</v>
      </c>
    </row>
    <row r="3595" spans="1:3">
      <c r="A3595" s="4" t="s">
        <v>3594</v>
      </c>
      <c r="B3595" s="5">
        <v>162</v>
      </c>
      <c r="C3595" s="6">
        <v>76.47</v>
      </c>
    </row>
    <row r="3596" spans="1:3">
      <c r="A3596" s="4" t="s">
        <v>3595</v>
      </c>
      <c r="B3596" s="5">
        <v>110</v>
      </c>
      <c r="C3596" s="6">
        <v>69.400000000000006</v>
      </c>
    </row>
    <row r="3597" spans="1:3">
      <c r="A3597" s="4" t="s">
        <v>3596</v>
      </c>
      <c r="B3597" s="5">
        <v>46</v>
      </c>
      <c r="C3597" s="6">
        <v>66</v>
      </c>
    </row>
    <row r="3598" spans="1:3">
      <c r="A3598" s="4" t="s">
        <v>3597</v>
      </c>
      <c r="B3598" s="5">
        <v>37</v>
      </c>
      <c r="C3598" s="6">
        <v>19.59</v>
      </c>
    </row>
    <row r="3599" spans="1:3">
      <c r="A3599" s="4" t="s">
        <v>3598</v>
      </c>
      <c r="B3599" s="5">
        <v>122</v>
      </c>
      <c r="C3599" s="6">
        <v>0</v>
      </c>
    </row>
    <row r="3600" spans="1:3">
      <c r="A3600" s="4" t="s">
        <v>3599</v>
      </c>
      <c r="B3600" s="5">
        <v>199</v>
      </c>
      <c r="C3600" s="6">
        <v>77.900000000000006</v>
      </c>
    </row>
    <row r="3601" spans="1:3">
      <c r="A3601" s="4" t="s">
        <v>3600</v>
      </c>
      <c r="B3601" s="5">
        <v>449</v>
      </c>
      <c r="C3601" s="6">
        <v>0</v>
      </c>
    </row>
    <row r="3602" spans="1:3">
      <c r="A3602" s="4" t="s">
        <v>3601</v>
      </c>
      <c r="B3602" s="5">
        <v>534</v>
      </c>
      <c r="C3602" s="6">
        <v>0</v>
      </c>
    </row>
    <row r="3603" spans="1:3">
      <c r="A3603" s="4" t="s">
        <v>3602</v>
      </c>
      <c r="B3603" s="5">
        <v>101</v>
      </c>
      <c r="C3603" s="6">
        <v>0</v>
      </c>
    </row>
    <row r="3604" spans="1:3">
      <c r="A3604" s="4" t="s">
        <v>3603</v>
      </c>
      <c r="B3604" s="5">
        <v>222</v>
      </c>
      <c r="C3604" s="6">
        <v>0</v>
      </c>
    </row>
    <row r="3605" spans="1:3">
      <c r="A3605" s="4" t="s">
        <v>3604</v>
      </c>
      <c r="B3605" s="5">
        <v>280</v>
      </c>
      <c r="C3605" s="6">
        <v>320.64</v>
      </c>
    </row>
    <row r="3606" spans="1:3">
      <c r="A3606" s="4" t="s">
        <v>3605</v>
      </c>
      <c r="B3606" s="5">
        <v>425</v>
      </c>
      <c r="C3606" s="6">
        <v>0</v>
      </c>
    </row>
    <row r="3607" spans="1:3">
      <c r="A3607" s="4" t="s">
        <v>3606</v>
      </c>
      <c r="B3607" s="5">
        <v>315</v>
      </c>
      <c r="C3607" s="6">
        <v>43.65</v>
      </c>
    </row>
    <row r="3608" spans="1:3">
      <c r="A3608" s="4" t="s">
        <v>3607</v>
      </c>
      <c r="B3608" s="5">
        <v>149</v>
      </c>
      <c r="C3608" s="6">
        <v>302.88</v>
      </c>
    </row>
    <row r="3609" spans="1:3">
      <c r="A3609" s="4" t="s">
        <v>3608</v>
      </c>
      <c r="B3609" s="5">
        <v>100</v>
      </c>
      <c r="C3609" s="6">
        <v>51.52</v>
      </c>
    </row>
    <row r="3610" spans="1:3">
      <c r="A3610" s="4" t="s">
        <v>3609</v>
      </c>
      <c r="B3610" s="5">
        <v>163</v>
      </c>
      <c r="C3610" s="6">
        <v>7.37</v>
      </c>
    </row>
    <row r="3611" spans="1:3">
      <c r="A3611" s="4" t="s">
        <v>3610</v>
      </c>
      <c r="B3611" s="5">
        <v>216</v>
      </c>
      <c r="C3611" s="6">
        <v>6.44</v>
      </c>
    </row>
    <row r="3612" spans="1:3">
      <c r="A3612" s="4" t="s">
        <v>3611</v>
      </c>
      <c r="B3612" s="5">
        <v>344</v>
      </c>
      <c r="C3612" s="6">
        <v>396.74</v>
      </c>
    </row>
    <row r="3613" spans="1:3">
      <c r="A3613" s="4" t="s">
        <v>3612</v>
      </c>
      <c r="B3613" s="5">
        <v>682</v>
      </c>
      <c r="C3613" s="6">
        <v>0</v>
      </c>
    </row>
    <row r="3614" spans="1:3">
      <c r="A3614" s="4" t="s">
        <v>3613</v>
      </c>
      <c r="B3614" s="5">
        <v>173</v>
      </c>
      <c r="C3614" s="6">
        <v>18.05</v>
      </c>
    </row>
    <row r="3615" spans="1:3">
      <c r="A3615" s="4" t="s">
        <v>3614</v>
      </c>
      <c r="B3615" s="5">
        <v>400</v>
      </c>
      <c r="C3615" s="6">
        <v>0</v>
      </c>
    </row>
    <row r="3616" spans="1:3">
      <c r="A3616" s="4" t="s">
        <v>3615</v>
      </c>
      <c r="B3616" s="5">
        <v>364</v>
      </c>
      <c r="C3616" s="6">
        <v>79.069999999999993</v>
      </c>
    </row>
    <row r="3617" spans="1:3">
      <c r="A3617" s="4" t="s">
        <v>3616</v>
      </c>
      <c r="B3617" s="5">
        <v>50</v>
      </c>
      <c r="C3617" s="6">
        <v>0</v>
      </c>
    </row>
    <row r="3618" spans="1:3">
      <c r="A3618" s="4" t="s">
        <v>3617</v>
      </c>
      <c r="B3618" s="5">
        <v>56</v>
      </c>
      <c r="C3618" s="6">
        <v>0</v>
      </c>
    </row>
    <row r="3619" spans="1:3">
      <c r="A3619" s="4" t="s">
        <v>3618</v>
      </c>
      <c r="B3619" s="5">
        <v>75</v>
      </c>
      <c r="C3619" s="6">
        <v>233.47</v>
      </c>
    </row>
    <row r="3620" spans="1:3">
      <c r="A3620" s="4" t="s">
        <v>3619</v>
      </c>
      <c r="B3620" s="5">
        <v>239</v>
      </c>
      <c r="C3620" s="6">
        <v>106.83</v>
      </c>
    </row>
    <row r="3621" spans="1:3">
      <c r="A3621" s="4" t="s">
        <v>3620</v>
      </c>
      <c r="B3621" s="5">
        <v>290</v>
      </c>
      <c r="C3621" s="6">
        <v>182.96</v>
      </c>
    </row>
    <row r="3622" spans="1:3">
      <c r="A3622" s="4" t="s">
        <v>3621</v>
      </c>
      <c r="B3622" s="5">
        <v>221</v>
      </c>
      <c r="C3622" s="6">
        <v>0</v>
      </c>
    </row>
    <row r="3623" spans="1:3">
      <c r="A3623" s="4" t="s">
        <v>3622</v>
      </c>
      <c r="B3623" s="5">
        <v>509</v>
      </c>
      <c r="C3623" s="6">
        <v>493.1</v>
      </c>
    </row>
    <row r="3624" spans="1:3">
      <c r="A3624" s="4" t="s">
        <v>3623</v>
      </c>
      <c r="B3624" s="5">
        <v>195</v>
      </c>
      <c r="C3624" s="6">
        <v>2.25</v>
      </c>
    </row>
    <row r="3625" spans="1:3">
      <c r="A3625" s="4" t="s">
        <v>3624</v>
      </c>
      <c r="B3625" s="5">
        <v>131</v>
      </c>
      <c r="C3625" s="6">
        <v>48.39</v>
      </c>
    </row>
    <row r="3626" spans="1:3">
      <c r="A3626" s="4" t="s">
        <v>3625</v>
      </c>
      <c r="B3626" s="5">
        <v>54</v>
      </c>
      <c r="C3626" s="6">
        <v>0</v>
      </c>
    </row>
    <row r="3627" spans="1:3">
      <c r="A3627" s="4" t="s">
        <v>3626</v>
      </c>
      <c r="B3627" s="5">
        <v>152</v>
      </c>
      <c r="C3627" s="6">
        <v>375.68</v>
      </c>
    </row>
    <row r="3628" spans="1:3">
      <c r="A3628" s="4" t="s">
        <v>3627</v>
      </c>
      <c r="B3628" s="5">
        <v>28</v>
      </c>
      <c r="C3628" s="6">
        <v>0</v>
      </c>
    </row>
    <row r="3629" spans="1:3">
      <c r="A3629" s="4" t="s">
        <v>3628</v>
      </c>
      <c r="B3629" s="5">
        <v>428</v>
      </c>
      <c r="C3629" s="6">
        <v>0</v>
      </c>
    </row>
    <row r="3630" spans="1:3">
      <c r="A3630" s="4" t="s">
        <v>3629</v>
      </c>
      <c r="B3630" s="5">
        <v>293</v>
      </c>
      <c r="C3630" s="6">
        <v>312.98</v>
      </c>
    </row>
    <row r="3631" spans="1:3">
      <c r="A3631" s="4" t="s">
        <v>3630</v>
      </c>
      <c r="B3631" s="5">
        <v>233</v>
      </c>
      <c r="C3631" s="6">
        <v>0</v>
      </c>
    </row>
    <row r="3632" spans="1:3">
      <c r="A3632" s="4" t="s">
        <v>3631</v>
      </c>
      <c r="B3632" s="5">
        <v>269</v>
      </c>
      <c r="C3632" s="6">
        <v>0</v>
      </c>
    </row>
    <row r="3633" spans="1:3">
      <c r="A3633" s="4" t="s">
        <v>3632</v>
      </c>
      <c r="B3633" s="5">
        <v>89</v>
      </c>
      <c r="C3633" s="6">
        <v>0</v>
      </c>
    </row>
    <row r="3634" spans="1:3">
      <c r="A3634" s="4" t="s">
        <v>3633</v>
      </c>
      <c r="B3634" s="5">
        <v>94</v>
      </c>
      <c r="C3634" s="6">
        <v>0</v>
      </c>
    </row>
    <row r="3635" spans="1:3">
      <c r="A3635" s="4" t="s">
        <v>3634</v>
      </c>
      <c r="B3635" s="5">
        <v>189</v>
      </c>
      <c r="C3635" s="6">
        <v>595.73</v>
      </c>
    </row>
    <row r="3636" spans="1:3">
      <c r="A3636" s="4" t="s">
        <v>3635</v>
      </c>
      <c r="B3636" s="5">
        <v>113</v>
      </c>
      <c r="C3636" s="6">
        <v>58.33</v>
      </c>
    </row>
    <row r="3637" spans="1:3">
      <c r="A3637" s="4" t="s">
        <v>3636</v>
      </c>
      <c r="B3637" s="5">
        <v>225</v>
      </c>
      <c r="C3637" s="6">
        <v>250.5</v>
      </c>
    </row>
    <row r="3638" spans="1:3">
      <c r="A3638" s="4" t="s">
        <v>3637</v>
      </c>
      <c r="B3638" s="5">
        <v>368</v>
      </c>
      <c r="C3638" s="6">
        <v>0</v>
      </c>
    </row>
    <row r="3639" spans="1:3">
      <c r="A3639" s="4" t="s">
        <v>3638</v>
      </c>
      <c r="B3639" s="5">
        <v>240</v>
      </c>
      <c r="C3639" s="6">
        <v>0</v>
      </c>
    </row>
    <row r="3640" spans="1:3">
      <c r="A3640" s="4" t="s">
        <v>3639</v>
      </c>
      <c r="B3640" s="5">
        <v>190</v>
      </c>
      <c r="C3640" s="6">
        <v>0</v>
      </c>
    </row>
    <row r="3641" spans="1:3">
      <c r="A3641" s="4" t="s">
        <v>3640</v>
      </c>
      <c r="B3641" s="5">
        <v>403</v>
      </c>
      <c r="C3641" s="6">
        <v>133.88999999999999</v>
      </c>
    </row>
    <row r="3642" spans="1:3">
      <c r="A3642" s="4" t="s">
        <v>3641</v>
      </c>
      <c r="B3642" s="5">
        <v>381</v>
      </c>
      <c r="C3642" s="6">
        <v>112.84</v>
      </c>
    </row>
    <row r="3643" spans="1:3">
      <c r="A3643" s="4" t="s">
        <v>3642</v>
      </c>
      <c r="B3643" s="5">
        <v>252</v>
      </c>
      <c r="C3643" s="6">
        <v>433.54</v>
      </c>
    </row>
    <row r="3644" spans="1:3">
      <c r="A3644" s="4" t="s">
        <v>3643</v>
      </c>
      <c r="B3644" s="5">
        <v>261</v>
      </c>
      <c r="C3644" s="6">
        <v>470.79</v>
      </c>
    </row>
    <row r="3645" spans="1:3">
      <c r="A3645" s="4" t="s">
        <v>3644</v>
      </c>
      <c r="B3645" s="5">
        <v>310</v>
      </c>
      <c r="C3645" s="6">
        <v>157.21</v>
      </c>
    </row>
    <row r="3646" spans="1:3">
      <c r="A3646" s="4" t="s">
        <v>3645</v>
      </c>
      <c r="B3646" s="5">
        <v>104</v>
      </c>
      <c r="C3646" s="6">
        <v>140.65</v>
      </c>
    </row>
    <row r="3647" spans="1:3">
      <c r="A3647" s="4" t="s">
        <v>3646</v>
      </c>
      <c r="B3647" s="5">
        <v>72</v>
      </c>
      <c r="C3647" s="6">
        <v>52.91</v>
      </c>
    </row>
    <row r="3648" spans="1:3">
      <c r="A3648" s="4" t="s">
        <v>3647</v>
      </c>
      <c r="B3648" s="5">
        <v>443</v>
      </c>
      <c r="C3648" s="6">
        <v>0</v>
      </c>
    </row>
    <row r="3649" spans="1:3">
      <c r="A3649" s="4" t="s">
        <v>3648</v>
      </c>
      <c r="B3649" s="5">
        <v>67</v>
      </c>
      <c r="C3649" s="6">
        <v>130.16999999999999</v>
      </c>
    </row>
    <row r="3650" spans="1:3">
      <c r="A3650" s="4" t="s">
        <v>3649</v>
      </c>
      <c r="B3650" s="5">
        <v>292</v>
      </c>
      <c r="C3650" s="6">
        <v>0</v>
      </c>
    </row>
    <row r="3651" spans="1:3">
      <c r="A3651" s="4" t="s">
        <v>3650</v>
      </c>
      <c r="B3651" s="5">
        <v>191</v>
      </c>
      <c r="C3651" s="6">
        <v>0</v>
      </c>
    </row>
    <row r="3652" spans="1:3">
      <c r="A3652" s="4" t="s">
        <v>3651</v>
      </c>
      <c r="B3652" s="5">
        <v>183</v>
      </c>
      <c r="C3652" s="6">
        <v>611.79999999999995</v>
      </c>
    </row>
    <row r="3653" spans="1:3">
      <c r="A3653" s="4" t="s">
        <v>3652</v>
      </c>
      <c r="B3653" s="5">
        <v>244</v>
      </c>
      <c r="C3653" s="6">
        <v>223.34</v>
      </c>
    </row>
    <row r="3654" spans="1:3">
      <c r="A3654" s="4" t="s">
        <v>3653</v>
      </c>
      <c r="B3654" s="5">
        <v>74</v>
      </c>
      <c r="C3654" s="6">
        <v>0</v>
      </c>
    </row>
    <row r="3655" spans="1:3">
      <c r="A3655" s="4" t="s">
        <v>3654</v>
      </c>
      <c r="B3655" s="5">
        <v>226</v>
      </c>
      <c r="C3655" s="6">
        <v>0</v>
      </c>
    </row>
    <row r="3656" spans="1:3">
      <c r="A3656" s="4" t="s">
        <v>3655</v>
      </c>
      <c r="B3656" s="5">
        <v>327</v>
      </c>
      <c r="C3656" s="6">
        <v>0</v>
      </c>
    </row>
    <row r="3657" spans="1:3">
      <c r="A3657" s="4" t="s">
        <v>3656</v>
      </c>
      <c r="B3657" s="5">
        <v>214</v>
      </c>
      <c r="C3657" s="6">
        <v>204.93</v>
      </c>
    </row>
    <row r="3658" spans="1:3">
      <c r="A3658" s="4" t="s">
        <v>3657</v>
      </c>
      <c r="B3658" s="5">
        <v>95</v>
      </c>
      <c r="C3658" s="6">
        <v>47.45</v>
      </c>
    </row>
    <row r="3659" spans="1:3">
      <c r="A3659" s="4" t="s">
        <v>3658</v>
      </c>
      <c r="B3659" s="5">
        <v>71</v>
      </c>
      <c r="C3659" s="6">
        <v>0</v>
      </c>
    </row>
    <row r="3660" spans="1:3">
      <c r="A3660" s="4" t="s">
        <v>3659</v>
      </c>
      <c r="B3660" s="5">
        <v>238</v>
      </c>
      <c r="C3660" s="6">
        <v>0</v>
      </c>
    </row>
    <row r="3661" spans="1:3">
      <c r="A3661" s="4" t="s">
        <v>3660</v>
      </c>
      <c r="B3661" s="5">
        <v>316</v>
      </c>
      <c r="C3661" s="6">
        <v>0</v>
      </c>
    </row>
    <row r="3662" spans="1:3">
      <c r="A3662" s="4" t="s">
        <v>3661</v>
      </c>
      <c r="B3662" s="5">
        <v>113</v>
      </c>
      <c r="C3662" s="6">
        <v>0</v>
      </c>
    </row>
    <row r="3663" spans="1:3">
      <c r="A3663" s="4" t="s">
        <v>3662</v>
      </c>
      <c r="B3663" s="5">
        <v>389</v>
      </c>
      <c r="C3663" s="6">
        <v>0</v>
      </c>
    </row>
    <row r="3664" spans="1:3">
      <c r="A3664" s="4" t="s">
        <v>3663</v>
      </c>
      <c r="B3664" s="5">
        <v>191</v>
      </c>
      <c r="C3664" s="6">
        <v>157.61000000000001</v>
      </c>
    </row>
    <row r="3665" spans="1:3">
      <c r="A3665" s="4" t="s">
        <v>3664</v>
      </c>
      <c r="B3665" s="5">
        <v>222</v>
      </c>
      <c r="C3665" s="6">
        <v>0</v>
      </c>
    </row>
    <row r="3666" spans="1:3">
      <c r="A3666" s="4" t="s">
        <v>3665</v>
      </c>
      <c r="B3666" s="5">
        <v>128</v>
      </c>
      <c r="C3666" s="6">
        <v>0</v>
      </c>
    </row>
    <row r="3667" spans="1:3">
      <c r="A3667" s="4" t="s">
        <v>3666</v>
      </c>
      <c r="B3667" s="5">
        <v>220</v>
      </c>
      <c r="C3667" s="6">
        <v>114.91</v>
      </c>
    </row>
    <row r="3668" spans="1:3">
      <c r="A3668" s="4" t="s">
        <v>3667</v>
      </c>
      <c r="B3668" s="5">
        <v>130</v>
      </c>
      <c r="C3668" s="6">
        <v>0</v>
      </c>
    </row>
    <row r="3669" spans="1:3">
      <c r="A3669" s="4" t="s">
        <v>3668</v>
      </c>
      <c r="B3669" s="5">
        <v>378</v>
      </c>
      <c r="C3669" s="6">
        <v>55.94</v>
      </c>
    </row>
    <row r="3670" spans="1:3">
      <c r="A3670" s="4" t="s">
        <v>3669</v>
      </c>
      <c r="B3670" s="5">
        <v>285</v>
      </c>
      <c r="C3670" s="6">
        <v>1.0900000000000001</v>
      </c>
    </row>
    <row r="3671" spans="1:3">
      <c r="A3671" s="4" t="s">
        <v>3670</v>
      </c>
      <c r="B3671" s="5">
        <v>203</v>
      </c>
      <c r="C3671" s="6">
        <v>0</v>
      </c>
    </row>
    <row r="3672" spans="1:3">
      <c r="A3672" s="4" t="s">
        <v>3671</v>
      </c>
      <c r="B3672" s="5">
        <v>236</v>
      </c>
      <c r="C3672" s="6">
        <v>560.15</v>
      </c>
    </row>
    <row r="3673" spans="1:3">
      <c r="A3673" s="4" t="s">
        <v>3672</v>
      </c>
      <c r="B3673" s="5">
        <v>161</v>
      </c>
      <c r="C3673" s="6">
        <v>387.57</v>
      </c>
    </row>
    <row r="3674" spans="1:3">
      <c r="A3674" s="4" t="s">
        <v>3673</v>
      </c>
      <c r="B3674" s="5">
        <v>369</v>
      </c>
      <c r="C3674" s="6">
        <v>0</v>
      </c>
    </row>
    <row r="3675" spans="1:3">
      <c r="A3675" s="4" t="s">
        <v>3674</v>
      </c>
      <c r="B3675" s="5">
        <v>322</v>
      </c>
      <c r="C3675" s="6">
        <v>0</v>
      </c>
    </row>
    <row r="3676" spans="1:3">
      <c r="A3676" s="4" t="s">
        <v>3675</v>
      </c>
      <c r="B3676" s="5">
        <v>157</v>
      </c>
      <c r="C3676" s="6">
        <v>285.73</v>
      </c>
    </row>
    <row r="3677" spans="1:3">
      <c r="A3677" s="4" t="s">
        <v>3676</v>
      </c>
      <c r="B3677" s="5">
        <v>119</v>
      </c>
      <c r="C3677" s="6">
        <v>55.87</v>
      </c>
    </row>
    <row r="3678" spans="1:3">
      <c r="A3678" s="4" t="s">
        <v>3677</v>
      </c>
      <c r="B3678" s="5">
        <v>401</v>
      </c>
      <c r="C3678" s="6">
        <v>0</v>
      </c>
    </row>
    <row r="3679" spans="1:3">
      <c r="A3679" s="4" t="s">
        <v>3678</v>
      </c>
      <c r="B3679" s="5">
        <v>36</v>
      </c>
      <c r="C3679" s="6">
        <v>7.28</v>
      </c>
    </row>
    <row r="3680" spans="1:3">
      <c r="A3680" s="4" t="s">
        <v>3679</v>
      </c>
      <c r="B3680" s="5">
        <v>140</v>
      </c>
      <c r="C3680" s="6">
        <v>52.9</v>
      </c>
    </row>
    <row r="3681" spans="1:3">
      <c r="A3681" s="4" t="s">
        <v>3680</v>
      </c>
      <c r="B3681" s="5">
        <v>131</v>
      </c>
      <c r="C3681" s="6">
        <v>10.58</v>
      </c>
    </row>
    <row r="3682" spans="1:3">
      <c r="A3682" s="4" t="s">
        <v>3681</v>
      </c>
      <c r="B3682" s="5">
        <v>354</v>
      </c>
      <c r="C3682" s="6">
        <v>377.41</v>
      </c>
    </row>
    <row r="3683" spans="1:3">
      <c r="A3683" s="4" t="s">
        <v>3682</v>
      </c>
      <c r="B3683" s="5">
        <v>351</v>
      </c>
      <c r="C3683" s="6">
        <v>0</v>
      </c>
    </row>
    <row r="3684" spans="1:3">
      <c r="A3684" s="4" t="s">
        <v>3683</v>
      </c>
      <c r="B3684" s="5">
        <v>105</v>
      </c>
      <c r="C3684" s="6">
        <v>0</v>
      </c>
    </row>
    <row r="3685" spans="1:3">
      <c r="A3685" s="4" t="s">
        <v>3684</v>
      </c>
      <c r="B3685" s="5">
        <v>156</v>
      </c>
      <c r="C3685" s="6">
        <v>58.42</v>
      </c>
    </row>
    <row r="3686" spans="1:3">
      <c r="A3686" s="4" t="s">
        <v>3685</v>
      </c>
      <c r="B3686" s="5">
        <v>155</v>
      </c>
      <c r="C3686" s="6">
        <v>72.3</v>
      </c>
    </row>
    <row r="3687" spans="1:3">
      <c r="A3687" s="4" t="s">
        <v>3686</v>
      </c>
      <c r="B3687" s="5">
        <v>309</v>
      </c>
      <c r="C3687" s="6">
        <v>605.54999999999995</v>
      </c>
    </row>
    <row r="3688" spans="1:3">
      <c r="A3688" s="4" t="s">
        <v>3687</v>
      </c>
      <c r="B3688" s="5">
        <v>313</v>
      </c>
      <c r="C3688" s="6">
        <v>47.77</v>
      </c>
    </row>
    <row r="3689" spans="1:3">
      <c r="A3689" s="4" t="s">
        <v>3688</v>
      </c>
      <c r="B3689" s="5">
        <v>293</v>
      </c>
      <c r="C3689" s="6">
        <v>532.27</v>
      </c>
    </row>
    <row r="3690" spans="1:3">
      <c r="A3690" s="4" t="s">
        <v>3689</v>
      </c>
      <c r="B3690" s="5">
        <v>148</v>
      </c>
      <c r="C3690" s="6">
        <v>0</v>
      </c>
    </row>
    <row r="3691" spans="1:3">
      <c r="A3691" s="4" t="s">
        <v>3690</v>
      </c>
      <c r="B3691" s="5">
        <v>66</v>
      </c>
      <c r="C3691" s="6">
        <v>0</v>
      </c>
    </row>
    <row r="3692" spans="1:3">
      <c r="A3692" s="4" t="s">
        <v>3691</v>
      </c>
      <c r="B3692" s="5">
        <v>196</v>
      </c>
      <c r="C3692" s="6">
        <v>465.15</v>
      </c>
    </row>
    <row r="3693" spans="1:3">
      <c r="A3693" s="4" t="s">
        <v>3692</v>
      </c>
      <c r="B3693" s="5">
        <v>167</v>
      </c>
      <c r="C3693" s="6">
        <v>347.91</v>
      </c>
    </row>
    <row r="3694" spans="1:3">
      <c r="A3694" s="4" t="s">
        <v>3693</v>
      </c>
      <c r="B3694" s="5">
        <v>241</v>
      </c>
      <c r="C3694" s="6">
        <v>650.79999999999995</v>
      </c>
    </row>
    <row r="3695" spans="1:3">
      <c r="A3695" s="4" t="s">
        <v>3694</v>
      </c>
      <c r="B3695" s="5">
        <v>104</v>
      </c>
      <c r="C3695" s="6">
        <v>11.15</v>
      </c>
    </row>
    <row r="3696" spans="1:3">
      <c r="A3696" s="4" t="s">
        <v>3695</v>
      </c>
      <c r="B3696" s="5">
        <v>288</v>
      </c>
      <c r="C3696" s="6">
        <v>0</v>
      </c>
    </row>
    <row r="3697" spans="1:3">
      <c r="A3697" s="4" t="s">
        <v>3696</v>
      </c>
      <c r="B3697" s="5">
        <v>231</v>
      </c>
      <c r="C3697" s="6">
        <v>35.51</v>
      </c>
    </row>
    <row r="3698" spans="1:3">
      <c r="A3698" s="4" t="s">
        <v>3697</v>
      </c>
      <c r="B3698" s="5">
        <v>410</v>
      </c>
      <c r="C3698" s="6">
        <v>0</v>
      </c>
    </row>
    <row r="3699" spans="1:3">
      <c r="A3699" s="4" t="s">
        <v>3698</v>
      </c>
      <c r="B3699" s="5">
        <v>438</v>
      </c>
      <c r="C3699" s="6">
        <v>103.19</v>
      </c>
    </row>
    <row r="3700" spans="1:3">
      <c r="A3700" s="4" t="s">
        <v>3699</v>
      </c>
      <c r="B3700" s="5">
        <v>503</v>
      </c>
      <c r="C3700" s="6">
        <v>0</v>
      </c>
    </row>
    <row r="3701" spans="1:3">
      <c r="A3701" s="4" t="s">
        <v>3700</v>
      </c>
      <c r="B3701" s="5">
        <v>250</v>
      </c>
      <c r="C3701" s="6">
        <v>0</v>
      </c>
    </row>
    <row r="3702" spans="1:3">
      <c r="A3702" s="4" t="s">
        <v>3701</v>
      </c>
      <c r="B3702" s="5">
        <v>428</v>
      </c>
      <c r="C3702" s="6">
        <v>0</v>
      </c>
    </row>
    <row r="3703" spans="1:3">
      <c r="A3703" s="4" t="s">
        <v>3702</v>
      </c>
      <c r="B3703" s="5">
        <v>74</v>
      </c>
      <c r="C3703" s="6">
        <v>0</v>
      </c>
    </row>
    <row r="3704" spans="1:3">
      <c r="A3704" s="4" t="s">
        <v>3703</v>
      </c>
      <c r="B3704" s="5">
        <v>399</v>
      </c>
      <c r="C3704" s="6">
        <v>16.850000000000001</v>
      </c>
    </row>
    <row r="3705" spans="1:3">
      <c r="A3705" s="4" t="s">
        <v>3704</v>
      </c>
      <c r="B3705" s="5">
        <v>47</v>
      </c>
      <c r="C3705" s="6">
        <v>0</v>
      </c>
    </row>
    <row r="3706" spans="1:3">
      <c r="A3706" s="4" t="s">
        <v>3705</v>
      </c>
      <c r="B3706" s="5">
        <v>102</v>
      </c>
      <c r="C3706" s="6">
        <v>15.73</v>
      </c>
    </row>
    <row r="3707" spans="1:3">
      <c r="A3707" s="4" t="s">
        <v>3706</v>
      </c>
      <c r="B3707" s="5">
        <v>237</v>
      </c>
      <c r="C3707" s="6">
        <v>0</v>
      </c>
    </row>
    <row r="3708" spans="1:3">
      <c r="A3708" s="4" t="s">
        <v>3707</v>
      </c>
      <c r="B3708" s="5">
        <v>340</v>
      </c>
      <c r="C3708" s="6">
        <v>801.01</v>
      </c>
    </row>
    <row r="3709" spans="1:3">
      <c r="A3709" s="4" t="s">
        <v>3708</v>
      </c>
      <c r="B3709" s="5">
        <v>108</v>
      </c>
      <c r="C3709" s="6">
        <v>204.11</v>
      </c>
    </row>
    <row r="3710" spans="1:3">
      <c r="A3710" s="4" t="s">
        <v>3709</v>
      </c>
      <c r="B3710" s="5">
        <v>208</v>
      </c>
      <c r="C3710" s="6">
        <v>341.23</v>
      </c>
    </row>
    <row r="3711" spans="1:3">
      <c r="A3711" s="4" t="s">
        <v>3710</v>
      </c>
      <c r="B3711" s="5">
        <v>149</v>
      </c>
      <c r="C3711" s="6">
        <v>14.63</v>
      </c>
    </row>
    <row r="3712" spans="1:3">
      <c r="A3712" s="4" t="s">
        <v>3711</v>
      </c>
      <c r="B3712" s="5">
        <v>61</v>
      </c>
      <c r="C3712" s="6">
        <v>0</v>
      </c>
    </row>
    <row r="3713" spans="1:3">
      <c r="A3713" s="4" t="s">
        <v>3712</v>
      </c>
      <c r="B3713" s="5">
        <v>420</v>
      </c>
      <c r="C3713" s="6">
        <v>950.04</v>
      </c>
    </row>
    <row r="3714" spans="1:3">
      <c r="A3714" s="4" t="s">
        <v>3713</v>
      </c>
      <c r="B3714" s="5">
        <v>145</v>
      </c>
      <c r="C3714" s="6">
        <v>357</v>
      </c>
    </row>
    <row r="3715" spans="1:3">
      <c r="A3715" s="4" t="s">
        <v>3714</v>
      </c>
      <c r="B3715" s="5">
        <v>855</v>
      </c>
      <c r="C3715" s="6">
        <v>0</v>
      </c>
    </row>
    <row r="3716" spans="1:3">
      <c r="A3716" s="4" t="s">
        <v>3715</v>
      </c>
      <c r="B3716" s="5">
        <v>97</v>
      </c>
      <c r="C3716" s="6">
        <v>0</v>
      </c>
    </row>
    <row r="3717" spans="1:3">
      <c r="A3717" s="4" t="s">
        <v>3716</v>
      </c>
      <c r="B3717" s="5">
        <v>188</v>
      </c>
      <c r="C3717" s="6">
        <v>0</v>
      </c>
    </row>
    <row r="3718" spans="1:3">
      <c r="A3718" s="4" t="s">
        <v>3717</v>
      </c>
      <c r="B3718" s="5">
        <v>159</v>
      </c>
      <c r="C3718" s="6">
        <v>0</v>
      </c>
    </row>
    <row r="3719" spans="1:3">
      <c r="A3719" s="4" t="s">
        <v>3718</v>
      </c>
      <c r="B3719" s="5">
        <v>41</v>
      </c>
      <c r="C3719" s="6">
        <v>13.5</v>
      </c>
    </row>
    <row r="3720" spans="1:3">
      <c r="A3720" s="4" t="s">
        <v>3719</v>
      </c>
      <c r="B3720" s="5">
        <v>164</v>
      </c>
      <c r="C3720" s="6">
        <v>10.210000000000001</v>
      </c>
    </row>
    <row r="3721" spans="1:3">
      <c r="A3721" s="4" t="s">
        <v>3720</v>
      </c>
      <c r="B3721" s="5">
        <v>186</v>
      </c>
      <c r="C3721" s="6">
        <v>494.08</v>
      </c>
    </row>
    <row r="3722" spans="1:3">
      <c r="A3722" s="4" t="s">
        <v>3721</v>
      </c>
      <c r="B3722" s="5">
        <v>417</v>
      </c>
      <c r="C3722" s="6">
        <v>0</v>
      </c>
    </row>
    <row r="3723" spans="1:3">
      <c r="A3723" s="4" t="s">
        <v>3722</v>
      </c>
      <c r="B3723" s="5">
        <v>58</v>
      </c>
      <c r="C3723" s="6">
        <v>0</v>
      </c>
    </row>
    <row r="3724" spans="1:3">
      <c r="A3724" s="4" t="s">
        <v>3723</v>
      </c>
      <c r="B3724" s="5">
        <v>285</v>
      </c>
      <c r="C3724" s="6">
        <v>55.05</v>
      </c>
    </row>
    <row r="3725" spans="1:3">
      <c r="A3725" s="4" t="s">
        <v>3724</v>
      </c>
      <c r="B3725" s="5">
        <v>375</v>
      </c>
      <c r="C3725" s="6">
        <v>114.51</v>
      </c>
    </row>
    <row r="3726" spans="1:3">
      <c r="A3726" s="4" t="s">
        <v>3725</v>
      </c>
      <c r="B3726" s="5">
        <v>509</v>
      </c>
      <c r="C3726" s="6">
        <v>937.24</v>
      </c>
    </row>
    <row r="3727" spans="1:3">
      <c r="A3727" s="4" t="s">
        <v>3726</v>
      </c>
      <c r="B3727" s="5">
        <v>247</v>
      </c>
      <c r="C3727" s="6">
        <v>55.47</v>
      </c>
    </row>
    <row r="3728" spans="1:3">
      <c r="A3728" s="4" t="s">
        <v>3727</v>
      </c>
      <c r="B3728" s="5">
        <v>116</v>
      </c>
      <c r="C3728" s="6">
        <v>167.67</v>
      </c>
    </row>
    <row r="3729" spans="1:3">
      <c r="A3729" s="4" t="s">
        <v>3728</v>
      </c>
      <c r="B3729" s="5">
        <v>107</v>
      </c>
      <c r="C3729" s="6">
        <v>268.98</v>
      </c>
    </row>
    <row r="3730" spans="1:3">
      <c r="A3730" s="4" t="s">
        <v>3729</v>
      </c>
      <c r="B3730" s="5">
        <v>227</v>
      </c>
      <c r="C3730" s="6">
        <v>10.84</v>
      </c>
    </row>
    <row r="3731" spans="1:3">
      <c r="A3731" s="4" t="s">
        <v>3730</v>
      </c>
      <c r="B3731" s="5">
        <v>108</v>
      </c>
      <c r="C3731" s="6">
        <v>0</v>
      </c>
    </row>
    <row r="3732" spans="1:3">
      <c r="A3732" s="4" t="s">
        <v>3731</v>
      </c>
      <c r="B3732" s="5">
        <v>663</v>
      </c>
      <c r="C3732" s="6">
        <v>0</v>
      </c>
    </row>
    <row r="3733" spans="1:3">
      <c r="A3733" s="4" t="s">
        <v>3732</v>
      </c>
      <c r="B3733" s="5">
        <v>89</v>
      </c>
      <c r="C3733" s="6">
        <v>36.11</v>
      </c>
    </row>
    <row r="3734" spans="1:3">
      <c r="A3734" s="4" t="s">
        <v>3733</v>
      </c>
      <c r="B3734" s="5">
        <v>84</v>
      </c>
      <c r="C3734" s="6">
        <v>22.35</v>
      </c>
    </row>
    <row r="3735" spans="1:3">
      <c r="A3735" s="4" t="s">
        <v>3734</v>
      </c>
      <c r="B3735" s="5">
        <v>500</v>
      </c>
      <c r="C3735" s="6">
        <v>215.41</v>
      </c>
    </row>
    <row r="3736" spans="1:3">
      <c r="A3736" s="4" t="s">
        <v>3735</v>
      </c>
      <c r="B3736" s="5">
        <v>131</v>
      </c>
      <c r="C3736" s="6">
        <v>164.45</v>
      </c>
    </row>
    <row r="3737" spans="1:3">
      <c r="A3737" s="4" t="s">
        <v>3736</v>
      </c>
      <c r="B3737" s="5">
        <v>293</v>
      </c>
      <c r="C3737" s="6">
        <v>0</v>
      </c>
    </row>
    <row r="3738" spans="1:3">
      <c r="A3738" s="4" t="s">
        <v>3737</v>
      </c>
      <c r="B3738" s="5">
        <v>224</v>
      </c>
      <c r="C3738" s="6">
        <v>465.53</v>
      </c>
    </row>
    <row r="3739" spans="1:3">
      <c r="A3739" s="4" t="s">
        <v>3738</v>
      </c>
      <c r="B3739" s="5">
        <v>221</v>
      </c>
      <c r="C3739" s="6">
        <v>0</v>
      </c>
    </row>
    <row r="3740" spans="1:3">
      <c r="A3740" s="4" t="s">
        <v>3739</v>
      </c>
      <c r="B3740" s="5">
        <v>218</v>
      </c>
      <c r="C3740" s="6">
        <v>0</v>
      </c>
    </row>
    <row r="3741" spans="1:3">
      <c r="A3741" s="4" t="s">
        <v>3740</v>
      </c>
      <c r="B3741" s="5">
        <v>292</v>
      </c>
      <c r="C3741" s="6">
        <v>93.72</v>
      </c>
    </row>
    <row r="3742" spans="1:3">
      <c r="A3742" s="4" t="s">
        <v>3741</v>
      </c>
      <c r="B3742" s="5">
        <v>187</v>
      </c>
      <c r="C3742" s="6">
        <v>0</v>
      </c>
    </row>
    <row r="3743" spans="1:3">
      <c r="A3743" s="4" t="s">
        <v>3742</v>
      </c>
      <c r="B3743" s="5">
        <v>209</v>
      </c>
      <c r="C3743" s="6">
        <v>0</v>
      </c>
    </row>
    <row r="3744" spans="1:3">
      <c r="A3744" s="4" t="s">
        <v>3743</v>
      </c>
      <c r="B3744" s="5">
        <v>43</v>
      </c>
      <c r="C3744" s="6">
        <v>0</v>
      </c>
    </row>
    <row r="3745" spans="1:3">
      <c r="A3745" s="4" t="s">
        <v>3744</v>
      </c>
      <c r="B3745" s="5">
        <v>332</v>
      </c>
      <c r="C3745" s="6">
        <v>454.9</v>
      </c>
    </row>
    <row r="3746" spans="1:3">
      <c r="A3746" s="4" t="s">
        <v>3745</v>
      </c>
      <c r="B3746" s="5">
        <v>176</v>
      </c>
      <c r="C3746" s="6">
        <v>319.74</v>
      </c>
    </row>
    <row r="3747" spans="1:3">
      <c r="A3747" s="4" t="s">
        <v>3746</v>
      </c>
      <c r="B3747" s="5">
        <v>163</v>
      </c>
      <c r="C3747" s="6">
        <v>409.32</v>
      </c>
    </row>
    <row r="3748" spans="1:3">
      <c r="A3748" s="4" t="s">
        <v>3747</v>
      </c>
      <c r="B3748" s="5">
        <v>243</v>
      </c>
      <c r="C3748" s="6">
        <v>28.36</v>
      </c>
    </row>
    <row r="3749" spans="1:3">
      <c r="A3749" s="4" t="s">
        <v>3748</v>
      </c>
      <c r="B3749" s="5">
        <v>312</v>
      </c>
      <c r="C3749" s="6">
        <v>712.1</v>
      </c>
    </row>
    <row r="3750" spans="1:3">
      <c r="A3750" s="4" t="s">
        <v>3749</v>
      </c>
      <c r="B3750" s="5">
        <v>244</v>
      </c>
      <c r="C3750" s="6">
        <v>392.63</v>
      </c>
    </row>
    <row r="3751" spans="1:3">
      <c r="A3751" s="4" t="s">
        <v>3750</v>
      </c>
      <c r="B3751" s="5">
        <v>191</v>
      </c>
      <c r="C3751" s="6">
        <v>0</v>
      </c>
    </row>
    <row r="3752" spans="1:3">
      <c r="A3752" s="4" t="s">
        <v>3751</v>
      </c>
      <c r="B3752" s="5">
        <v>127</v>
      </c>
      <c r="C3752" s="6">
        <v>0</v>
      </c>
    </row>
    <row r="3753" spans="1:3">
      <c r="A3753" s="4" t="s">
        <v>3752</v>
      </c>
      <c r="B3753" s="5">
        <v>64</v>
      </c>
      <c r="C3753" s="6">
        <v>0</v>
      </c>
    </row>
    <row r="3754" spans="1:3">
      <c r="A3754" s="4" t="s">
        <v>3753</v>
      </c>
      <c r="B3754" s="5">
        <v>391</v>
      </c>
      <c r="C3754" s="6">
        <v>96.99</v>
      </c>
    </row>
    <row r="3755" spans="1:3">
      <c r="A3755" s="4" t="s">
        <v>3754</v>
      </c>
      <c r="B3755" s="5">
        <v>312</v>
      </c>
      <c r="C3755" s="6">
        <v>0</v>
      </c>
    </row>
    <row r="3756" spans="1:3">
      <c r="A3756" s="4" t="s">
        <v>3755</v>
      </c>
      <c r="B3756" s="5">
        <v>314</v>
      </c>
      <c r="C3756" s="6">
        <v>238.13</v>
      </c>
    </row>
    <row r="3757" spans="1:3">
      <c r="A3757" s="4" t="s">
        <v>3756</v>
      </c>
      <c r="B3757" s="5">
        <v>326</v>
      </c>
      <c r="C3757" s="6">
        <v>363.21</v>
      </c>
    </row>
    <row r="3758" spans="1:3">
      <c r="A3758" s="4" t="s">
        <v>3757</v>
      </c>
      <c r="B3758" s="5">
        <v>524</v>
      </c>
      <c r="C3758" s="6">
        <v>785.79</v>
      </c>
    </row>
    <row r="3759" spans="1:3">
      <c r="A3759" s="4" t="s">
        <v>3758</v>
      </c>
      <c r="B3759" s="5">
        <v>51</v>
      </c>
      <c r="C3759" s="6">
        <v>0</v>
      </c>
    </row>
    <row r="3760" spans="1:3">
      <c r="A3760" s="4" t="s">
        <v>3759</v>
      </c>
      <c r="B3760" s="5">
        <v>198</v>
      </c>
      <c r="C3760" s="6">
        <v>97.9</v>
      </c>
    </row>
    <row r="3761" spans="1:3">
      <c r="A3761" s="4" t="s">
        <v>3760</v>
      </c>
      <c r="B3761" s="5">
        <v>210</v>
      </c>
      <c r="C3761" s="6">
        <v>651.61</v>
      </c>
    </row>
    <row r="3762" spans="1:3">
      <c r="A3762" s="4" t="s">
        <v>3761</v>
      </c>
      <c r="B3762" s="5">
        <v>246</v>
      </c>
      <c r="C3762" s="6">
        <v>0</v>
      </c>
    </row>
    <row r="3763" spans="1:3">
      <c r="A3763" s="4" t="s">
        <v>3762</v>
      </c>
      <c r="B3763" s="5">
        <v>237</v>
      </c>
      <c r="C3763" s="6">
        <v>232.05</v>
      </c>
    </row>
    <row r="3764" spans="1:3">
      <c r="A3764" s="4" t="s">
        <v>3763</v>
      </c>
      <c r="B3764" s="5">
        <v>229</v>
      </c>
      <c r="C3764" s="6">
        <v>527.29</v>
      </c>
    </row>
    <row r="3765" spans="1:3">
      <c r="A3765" s="4" t="s">
        <v>3764</v>
      </c>
      <c r="B3765" s="5">
        <v>92</v>
      </c>
      <c r="C3765" s="6">
        <v>37.64</v>
      </c>
    </row>
    <row r="3766" spans="1:3">
      <c r="A3766" s="4" t="s">
        <v>3765</v>
      </c>
      <c r="B3766" s="5">
        <v>45</v>
      </c>
      <c r="C3766" s="6">
        <v>54.53</v>
      </c>
    </row>
    <row r="3767" spans="1:3">
      <c r="A3767" s="4" t="s">
        <v>3766</v>
      </c>
      <c r="B3767" s="5">
        <v>31</v>
      </c>
      <c r="C3767" s="6">
        <v>0</v>
      </c>
    </row>
    <row r="3768" spans="1:3">
      <c r="A3768" s="4" t="s">
        <v>3767</v>
      </c>
      <c r="B3768" s="5">
        <v>73</v>
      </c>
      <c r="C3768" s="6">
        <v>0</v>
      </c>
    </row>
    <row r="3769" spans="1:3">
      <c r="A3769" s="4" t="s">
        <v>3768</v>
      </c>
      <c r="B3769" s="5">
        <v>363</v>
      </c>
      <c r="C3769" s="6">
        <v>649.12</v>
      </c>
    </row>
    <row r="3770" spans="1:3">
      <c r="A3770" s="4" t="s">
        <v>3769</v>
      </c>
      <c r="B3770" s="5">
        <v>37</v>
      </c>
      <c r="C3770" s="6">
        <v>0</v>
      </c>
    </row>
    <row r="3771" spans="1:3">
      <c r="A3771" s="4" t="s">
        <v>3770</v>
      </c>
      <c r="B3771" s="5">
        <v>151</v>
      </c>
      <c r="C3771" s="6">
        <v>76.510000000000005</v>
      </c>
    </row>
    <row r="3772" spans="1:3">
      <c r="A3772" s="4" t="s">
        <v>3771</v>
      </c>
      <c r="B3772" s="5">
        <v>506</v>
      </c>
      <c r="C3772" s="6">
        <v>0</v>
      </c>
    </row>
    <row r="3773" spans="1:3">
      <c r="A3773" s="4" t="s">
        <v>3772</v>
      </c>
      <c r="B3773" s="5">
        <v>129</v>
      </c>
      <c r="C3773" s="6">
        <v>17.96</v>
      </c>
    </row>
    <row r="3774" spans="1:3">
      <c r="A3774" s="4" t="s">
        <v>3773</v>
      </c>
      <c r="B3774" s="5">
        <v>355</v>
      </c>
      <c r="C3774" s="6">
        <v>13.98</v>
      </c>
    </row>
    <row r="3775" spans="1:3">
      <c r="A3775" s="4" t="s">
        <v>3774</v>
      </c>
      <c r="B3775" s="5">
        <v>201</v>
      </c>
      <c r="C3775" s="6">
        <v>0</v>
      </c>
    </row>
    <row r="3776" spans="1:3">
      <c r="A3776" s="4" t="s">
        <v>3775</v>
      </c>
      <c r="B3776" s="5">
        <v>562</v>
      </c>
      <c r="C3776" s="6">
        <v>0</v>
      </c>
    </row>
    <row r="3777" spans="1:3">
      <c r="A3777" s="4" t="s">
        <v>3776</v>
      </c>
      <c r="B3777" s="5">
        <v>44</v>
      </c>
      <c r="C3777" s="6">
        <v>0</v>
      </c>
    </row>
    <row r="3778" spans="1:3">
      <c r="A3778" s="4" t="s">
        <v>3777</v>
      </c>
      <c r="B3778" s="5">
        <v>259</v>
      </c>
      <c r="C3778" s="6">
        <v>2.69</v>
      </c>
    </row>
    <row r="3779" spans="1:3">
      <c r="A3779" s="4" t="s">
        <v>3778</v>
      </c>
      <c r="B3779" s="5">
        <v>122</v>
      </c>
      <c r="C3779" s="6">
        <v>83.99</v>
      </c>
    </row>
    <row r="3780" spans="1:3">
      <c r="A3780" s="4" t="s">
        <v>3779</v>
      </c>
      <c r="B3780" s="5">
        <v>382</v>
      </c>
      <c r="C3780" s="6">
        <v>630.07000000000005</v>
      </c>
    </row>
    <row r="3781" spans="1:3">
      <c r="A3781" s="4" t="s">
        <v>3780</v>
      </c>
      <c r="B3781" s="5">
        <v>153</v>
      </c>
      <c r="C3781" s="6">
        <v>415.55</v>
      </c>
    </row>
    <row r="3782" spans="1:3">
      <c r="A3782" s="4" t="s">
        <v>3781</v>
      </c>
      <c r="B3782" s="5">
        <v>212</v>
      </c>
      <c r="C3782" s="6">
        <v>571.77</v>
      </c>
    </row>
    <row r="3783" spans="1:3">
      <c r="A3783" s="4" t="s">
        <v>3782</v>
      </c>
      <c r="B3783" s="5">
        <v>142</v>
      </c>
      <c r="C3783" s="6">
        <v>0.53</v>
      </c>
    </row>
    <row r="3784" spans="1:3">
      <c r="A3784" s="4" t="s">
        <v>3783</v>
      </c>
      <c r="B3784" s="5">
        <v>215</v>
      </c>
      <c r="C3784" s="6">
        <v>523.38</v>
      </c>
    </row>
    <row r="3785" spans="1:3">
      <c r="A3785" s="4" t="s">
        <v>3784</v>
      </c>
      <c r="B3785" s="5">
        <v>226</v>
      </c>
      <c r="C3785" s="6">
        <v>0</v>
      </c>
    </row>
    <row r="3786" spans="1:3">
      <c r="A3786" s="4" t="s">
        <v>3785</v>
      </c>
      <c r="B3786" s="5">
        <v>207</v>
      </c>
      <c r="C3786" s="6">
        <v>0</v>
      </c>
    </row>
    <row r="3787" spans="1:3">
      <c r="A3787" s="4" t="s">
        <v>3786</v>
      </c>
      <c r="B3787" s="5">
        <v>196</v>
      </c>
      <c r="C3787" s="6">
        <v>54.54</v>
      </c>
    </row>
    <row r="3788" spans="1:3">
      <c r="A3788" s="4" t="s">
        <v>3787</v>
      </c>
      <c r="B3788" s="5">
        <v>208</v>
      </c>
      <c r="C3788" s="6">
        <v>16.18</v>
      </c>
    </row>
    <row r="3789" spans="1:3">
      <c r="A3789" s="4" t="s">
        <v>3788</v>
      </c>
      <c r="B3789" s="5">
        <v>217</v>
      </c>
      <c r="C3789" s="6">
        <v>61.66</v>
      </c>
    </row>
    <row r="3790" spans="1:3">
      <c r="A3790" s="4" t="s">
        <v>3789</v>
      </c>
      <c r="B3790" s="5">
        <v>292</v>
      </c>
      <c r="C3790" s="6">
        <v>236.71</v>
      </c>
    </row>
    <row r="3791" spans="1:3">
      <c r="A3791" s="4" t="s">
        <v>3790</v>
      </c>
      <c r="B3791" s="5">
        <v>81</v>
      </c>
      <c r="C3791" s="6">
        <v>0</v>
      </c>
    </row>
    <row r="3792" spans="1:3">
      <c r="A3792" s="4" t="s">
        <v>3791</v>
      </c>
      <c r="B3792" s="5">
        <v>220</v>
      </c>
      <c r="C3792" s="6">
        <v>29.22</v>
      </c>
    </row>
    <row r="3793" spans="1:3">
      <c r="A3793" s="4" t="s">
        <v>3792</v>
      </c>
      <c r="B3793" s="5">
        <v>287</v>
      </c>
      <c r="C3793" s="6">
        <v>264.58999999999997</v>
      </c>
    </row>
    <row r="3794" spans="1:3">
      <c r="A3794" s="4" t="s">
        <v>3793</v>
      </c>
      <c r="B3794" s="5">
        <v>52</v>
      </c>
      <c r="C3794" s="6">
        <v>0</v>
      </c>
    </row>
    <row r="3795" spans="1:3">
      <c r="A3795" s="4" t="s">
        <v>3794</v>
      </c>
      <c r="B3795" s="5">
        <v>639</v>
      </c>
      <c r="C3795" s="6">
        <v>661.28</v>
      </c>
    </row>
    <row r="3796" spans="1:3">
      <c r="A3796" s="4" t="s">
        <v>3795</v>
      </c>
      <c r="B3796" s="5">
        <v>222</v>
      </c>
      <c r="C3796" s="6">
        <v>107.81</v>
      </c>
    </row>
    <row r="3797" spans="1:3">
      <c r="A3797" s="4" t="s">
        <v>3796</v>
      </c>
      <c r="B3797" s="5">
        <v>199</v>
      </c>
      <c r="C3797" s="6">
        <v>0</v>
      </c>
    </row>
    <row r="3798" spans="1:3">
      <c r="A3798" s="4" t="s">
        <v>3797</v>
      </c>
      <c r="B3798" s="5">
        <v>195</v>
      </c>
      <c r="C3798" s="6">
        <v>34.42</v>
      </c>
    </row>
    <row r="3799" spans="1:3">
      <c r="A3799" s="4" t="s">
        <v>3798</v>
      </c>
      <c r="B3799" s="5">
        <v>69</v>
      </c>
      <c r="C3799" s="6">
        <v>0</v>
      </c>
    </row>
    <row r="3800" spans="1:3">
      <c r="A3800" s="4" t="s">
        <v>3799</v>
      </c>
      <c r="B3800" s="5">
        <v>221</v>
      </c>
      <c r="C3800" s="6">
        <v>414.57</v>
      </c>
    </row>
    <row r="3801" spans="1:3">
      <c r="A3801" s="4" t="s">
        <v>3800</v>
      </c>
      <c r="B3801" s="5">
        <v>170</v>
      </c>
      <c r="C3801" s="6">
        <v>113.47</v>
      </c>
    </row>
    <row r="3802" spans="1:3">
      <c r="A3802" s="4" t="s">
        <v>3801</v>
      </c>
      <c r="B3802" s="5">
        <v>142</v>
      </c>
      <c r="C3802" s="6">
        <v>75.78</v>
      </c>
    </row>
    <row r="3803" spans="1:3">
      <c r="A3803" s="4" t="s">
        <v>3802</v>
      </c>
      <c r="B3803" s="5">
        <v>186</v>
      </c>
      <c r="C3803" s="6">
        <v>335.34</v>
      </c>
    </row>
    <row r="3804" spans="1:3">
      <c r="A3804" s="4" t="s">
        <v>3803</v>
      </c>
      <c r="B3804" s="5">
        <v>482</v>
      </c>
      <c r="C3804" s="6">
        <v>192.42</v>
      </c>
    </row>
    <row r="3805" spans="1:3">
      <c r="A3805" s="4" t="s">
        <v>3804</v>
      </c>
      <c r="B3805" s="5">
        <v>183</v>
      </c>
      <c r="C3805" s="6">
        <v>46.11</v>
      </c>
    </row>
    <row r="3806" spans="1:3">
      <c r="A3806" s="4" t="s">
        <v>3805</v>
      </c>
      <c r="B3806" s="5">
        <v>186</v>
      </c>
      <c r="C3806" s="6">
        <v>0</v>
      </c>
    </row>
    <row r="3807" spans="1:3">
      <c r="A3807" s="4" t="s">
        <v>3806</v>
      </c>
      <c r="B3807" s="5">
        <v>90</v>
      </c>
      <c r="C3807" s="6">
        <v>0</v>
      </c>
    </row>
    <row r="3808" spans="1:3">
      <c r="A3808" s="4" t="s">
        <v>3807</v>
      </c>
      <c r="B3808" s="5">
        <v>233</v>
      </c>
      <c r="C3808" s="6">
        <v>32.369999999999997</v>
      </c>
    </row>
    <row r="3809" spans="1:3">
      <c r="A3809" s="4" t="s">
        <v>3808</v>
      </c>
      <c r="B3809" s="5">
        <v>172</v>
      </c>
      <c r="C3809" s="6">
        <v>76.11</v>
      </c>
    </row>
    <row r="3810" spans="1:3">
      <c r="A3810" s="4" t="s">
        <v>3809</v>
      </c>
      <c r="B3810" s="5">
        <v>80</v>
      </c>
      <c r="C3810" s="6">
        <v>0</v>
      </c>
    </row>
    <row r="3811" spans="1:3">
      <c r="A3811" s="4" t="s">
        <v>3810</v>
      </c>
      <c r="B3811" s="5">
        <v>108</v>
      </c>
      <c r="C3811" s="6">
        <v>101.85</v>
      </c>
    </row>
    <row r="3812" spans="1:3">
      <c r="A3812" s="4" t="s">
        <v>3811</v>
      </c>
      <c r="B3812" s="5">
        <v>173</v>
      </c>
      <c r="C3812" s="6">
        <v>465.89</v>
      </c>
    </row>
    <row r="3813" spans="1:3">
      <c r="A3813" s="4" t="s">
        <v>3812</v>
      </c>
      <c r="B3813" s="5">
        <v>281</v>
      </c>
      <c r="C3813" s="6">
        <v>145.62</v>
      </c>
    </row>
    <row r="3814" spans="1:3">
      <c r="A3814" s="4" t="s">
        <v>3813</v>
      </c>
      <c r="B3814" s="5">
        <v>288</v>
      </c>
      <c r="C3814" s="6">
        <v>46.96</v>
      </c>
    </row>
    <row r="3815" spans="1:3">
      <c r="A3815" s="4" t="s">
        <v>3814</v>
      </c>
      <c r="B3815" s="5">
        <v>230</v>
      </c>
      <c r="C3815" s="6">
        <v>0</v>
      </c>
    </row>
    <row r="3816" spans="1:3">
      <c r="A3816" s="4" t="s">
        <v>3815</v>
      </c>
      <c r="B3816" s="5">
        <v>94</v>
      </c>
      <c r="C3816" s="6">
        <v>0</v>
      </c>
    </row>
    <row r="3817" spans="1:3">
      <c r="A3817" s="4" t="s">
        <v>3816</v>
      </c>
      <c r="B3817" s="5">
        <v>488</v>
      </c>
      <c r="C3817" s="6">
        <v>363.22</v>
      </c>
    </row>
    <row r="3818" spans="1:3">
      <c r="A3818" s="4" t="s">
        <v>3817</v>
      </c>
      <c r="B3818" s="5">
        <v>417</v>
      </c>
      <c r="C3818" s="6">
        <v>574.4</v>
      </c>
    </row>
    <row r="3819" spans="1:3">
      <c r="A3819" s="4" t="s">
        <v>3818</v>
      </c>
      <c r="B3819" s="5">
        <v>182</v>
      </c>
      <c r="C3819" s="6">
        <v>41.19</v>
      </c>
    </row>
    <row r="3820" spans="1:3">
      <c r="A3820" s="4" t="s">
        <v>3819</v>
      </c>
      <c r="B3820" s="5">
        <v>219</v>
      </c>
      <c r="C3820" s="6">
        <v>0</v>
      </c>
    </row>
    <row r="3821" spans="1:3">
      <c r="A3821" s="4" t="s">
        <v>3820</v>
      </c>
      <c r="B3821" s="5">
        <v>62</v>
      </c>
      <c r="C3821" s="6">
        <v>44.08</v>
      </c>
    </row>
    <row r="3822" spans="1:3">
      <c r="A3822" s="4" t="s">
        <v>3821</v>
      </c>
      <c r="B3822" s="5">
        <v>327</v>
      </c>
      <c r="C3822" s="6">
        <v>0</v>
      </c>
    </row>
    <row r="3823" spans="1:3">
      <c r="A3823" s="4" t="s">
        <v>3822</v>
      </c>
      <c r="B3823" s="5">
        <v>245</v>
      </c>
      <c r="C3823" s="6">
        <v>0</v>
      </c>
    </row>
    <row r="3824" spans="1:3">
      <c r="A3824" s="4" t="s">
        <v>3823</v>
      </c>
      <c r="B3824" s="5">
        <v>235</v>
      </c>
      <c r="C3824" s="6">
        <v>733.84</v>
      </c>
    </row>
    <row r="3825" spans="1:3">
      <c r="A3825" s="4" t="s">
        <v>3824</v>
      </c>
      <c r="B3825" s="5">
        <v>267</v>
      </c>
      <c r="C3825" s="6">
        <v>244.37</v>
      </c>
    </row>
    <row r="3826" spans="1:3">
      <c r="A3826" s="4" t="s">
        <v>3825</v>
      </c>
      <c r="B3826" s="5">
        <v>269</v>
      </c>
      <c r="C3826" s="6">
        <v>16.8</v>
      </c>
    </row>
    <row r="3827" spans="1:3">
      <c r="A3827" s="4" t="s">
        <v>3826</v>
      </c>
      <c r="B3827" s="5">
        <v>115</v>
      </c>
      <c r="C3827" s="6">
        <v>0</v>
      </c>
    </row>
    <row r="3828" spans="1:3">
      <c r="A3828" s="4" t="s">
        <v>3827</v>
      </c>
      <c r="B3828" s="5">
        <v>338</v>
      </c>
      <c r="C3828" s="6">
        <v>237.36</v>
      </c>
    </row>
    <row r="3829" spans="1:3">
      <c r="A3829" s="4" t="s">
        <v>3828</v>
      </c>
      <c r="B3829" s="5">
        <v>444</v>
      </c>
      <c r="C3829" s="6">
        <v>0</v>
      </c>
    </row>
    <row r="3830" spans="1:3">
      <c r="A3830" s="4" t="s">
        <v>3829</v>
      </c>
      <c r="B3830" s="5">
        <v>134</v>
      </c>
      <c r="C3830" s="6">
        <v>107.51</v>
      </c>
    </row>
    <row r="3831" spans="1:3">
      <c r="A3831" s="4" t="s">
        <v>3830</v>
      </c>
      <c r="B3831" s="5">
        <v>293</v>
      </c>
      <c r="C3831" s="6">
        <v>132.37</v>
      </c>
    </row>
    <row r="3832" spans="1:3">
      <c r="A3832" s="4" t="s">
        <v>3831</v>
      </c>
      <c r="B3832" s="5">
        <v>218</v>
      </c>
      <c r="C3832" s="6">
        <v>0</v>
      </c>
    </row>
    <row r="3833" spans="1:3">
      <c r="A3833" s="4" t="s">
        <v>3832</v>
      </c>
      <c r="B3833" s="5">
        <v>190</v>
      </c>
      <c r="C3833" s="6">
        <v>447.95</v>
      </c>
    </row>
    <row r="3834" spans="1:3">
      <c r="A3834" s="4" t="s">
        <v>3833</v>
      </c>
      <c r="B3834" s="5">
        <v>122</v>
      </c>
      <c r="C3834" s="6">
        <v>369.67</v>
      </c>
    </row>
    <row r="3835" spans="1:3">
      <c r="A3835" s="4" t="s">
        <v>3834</v>
      </c>
      <c r="B3835" s="5">
        <v>239</v>
      </c>
      <c r="C3835" s="6">
        <v>52.71</v>
      </c>
    </row>
    <row r="3836" spans="1:3">
      <c r="A3836" s="4" t="s">
        <v>3835</v>
      </c>
      <c r="B3836" s="5">
        <v>520</v>
      </c>
      <c r="C3836" s="6">
        <v>1139.8399999999999</v>
      </c>
    </row>
    <row r="3837" spans="1:3">
      <c r="A3837" s="4" t="s">
        <v>3836</v>
      </c>
      <c r="B3837" s="5">
        <v>292</v>
      </c>
      <c r="C3837" s="6">
        <v>74.89</v>
      </c>
    </row>
    <row r="3838" spans="1:3">
      <c r="A3838" s="4" t="s">
        <v>3837</v>
      </c>
      <c r="B3838" s="5">
        <v>101</v>
      </c>
      <c r="C3838" s="6">
        <v>214.46</v>
      </c>
    </row>
    <row r="3839" spans="1:3">
      <c r="A3839" s="4" t="s">
        <v>3838</v>
      </c>
      <c r="B3839" s="5">
        <v>231</v>
      </c>
      <c r="C3839" s="6">
        <v>30.93</v>
      </c>
    </row>
    <row r="3840" spans="1:3">
      <c r="A3840" s="4" t="s">
        <v>3839</v>
      </c>
      <c r="B3840" s="5">
        <v>119</v>
      </c>
      <c r="C3840" s="6">
        <v>0</v>
      </c>
    </row>
    <row r="3841" spans="1:3">
      <c r="A3841" s="4" t="s">
        <v>3840</v>
      </c>
      <c r="B3841" s="5">
        <v>182</v>
      </c>
      <c r="C3841" s="6">
        <v>0</v>
      </c>
    </row>
    <row r="3842" spans="1:3">
      <c r="A3842" s="4" t="s">
        <v>3841</v>
      </c>
      <c r="B3842" s="5">
        <v>37</v>
      </c>
      <c r="C3842" s="6">
        <v>0</v>
      </c>
    </row>
    <row r="3843" spans="1:3">
      <c r="A3843" s="4" t="s">
        <v>3842</v>
      </c>
      <c r="B3843" s="5">
        <v>206</v>
      </c>
      <c r="C3843" s="6">
        <v>0</v>
      </c>
    </row>
    <row r="3844" spans="1:3">
      <c r="A3844" s="4" t="s">
        <v>3843</v>
      </c>
      <c r="B3844" s="5">
        <v>344</v>
      </c>
      <c r="C3844" s="6">
        <v>0</v>
      </c>
    </row>
    <row r="3845" spans="1:3">
      <c r="A3845" s="4" t="s">
        <v>3844</v>
      </c>
      <c r="B3845" s="5">
        <v>255</v>
      </c>
      <c r="C3845" s="6">
        <v>108.55</v>
      </c>
    </row>
    <row r="3846" spans="1:3">
      <c r="A3846" s="4" t="s">
        <v>3845</v>
      </c>
      <c r="B3846" s="5">
        <v>364</v>
      </c>
      <c r="C3846" s="6">
        <v>441</v>
      </c>
    </row>
    <row r="3847" spans="1:3">
      <c r="A3847" s="4" t="s">
        <v>3846</v>
      </c>
      <c r="B3847" s="5">
        <v>230</v>
      </c>
      <c r="C3847" s="6">
        <v>347.18</v>
      </c>
    </row>
    <row r="3848" spans="1:3">
      <c r="A3848" s="4" t="s">
        <v>3847</v>
      </c>
      <c r="B3848" s="5">
        <v>111</v>
      </c>
      <c r="C3848" s="6">
        <v>0</v>
      </c>
    </row>
    <row r="3849" spans="1:3">
      <c r="A3849" s="4" t="s">
        <v>3848</v>
      </c>
      <c r="B3849" s="5">
        <v>368</v>
      </c>
      <c r="C3849" s="6">
        <v>0</v>
      </c>
    </row>
    <row r="3850" spans="1:3">
      <c r="A3850" s="4" t="s">
        <v>3849</v>
      </c>
      <c r="B3850" s="5">
        <v>187</v>
      </c>
      <c r="C3850" s="6">
        <v>484.71</v>
      </c>
    </row>
    <row r="3851" spans="1:3">
      <c r="A3851" s="4" t="s">
        <v>3850</v>
      </c>
      <c r="B3851" s="5">
        <v>227</v>
      </c>
      <c r="C3851" s="6">
        <v>0</v>
      </c>
    </row>
    <row r="3852" spans="1:3">
      <c r="A3852" s="4" t="s">
        <v>3851</v>
      </c>
      <c r="B3852" s="5">
        <v>60</v>
      </c>
      <c r="C3852" s="6">
        <v>20.22</v>
      </c>
    </row>
    <row r="3853" spans="1:3">
      <c r="A3853" s="4" t="s">
        <v>3852</v>
      </c>
      <c r="B3853" s="5">
        <v>216</v>
      </c>
      <c r="C3853" s="6">
        <v>0</v>
      </c>
    </row>
    <row r="3854" spans="1:3">
      <c r="A3854" s="4" t="s">
        <v>3853</v>
      </c>
      <c r="B3854" s="5">
        <v>290</v>
      </c>
      <c r="C3854" s="6">
        <v>0</v>
      </c>
    </row>
    <row r="3855" spans="1:3">
      <c r="A3855" s="4" t="s">
        <v>3854</v>
      </c>
      <c r="B3855" s="5">
        <v>165</v>
      </c>
      <c r="C3855" s="6">
        <v>142.97</v>
      </c>
    </row>
    <row r="3856" spans="1:3">
      <c r="A3856" s="4" t="s">
        <v>3855</v>
      </c>
      <c r="B3856" s="5">
        <v>309</v>
      </c>
      <c r="C3856" s="6">
        <v>355.29</v>
      </c>
    </row>
    <row r="3857" spans="1:3">
      <c r="A3857" s="4" t="s">
        <v>3856</v>
      </c>
      <c r="B3857" s="5">
        <v>409</v>
      </c>
      <c r="C3857" s="6">
        <v>149.63</v>
      </c>
    </row>
    <row r="3858" spans="1:3">
      <c r="A3858" s="4" t="s">
        <v>3857</v>
      </c>
      <c r="B3858" s="5">
        <v>96</v>
      </c>
      <c r="C3858" s="6">
        <v>0</v>
      </c>
    </row>
    <row r="3859" spans="1:3">
      <c r="A3859" s="4" t="s">
        <v>3858</v>
      </c>
      <c r="B3859" s="5">
        <v>175</v>
      </c>
      <c r="C3859" s="6">
        <v>203.55</v>
      </c>
    </row>
    <row r="3860" spans="1:3">
      <c r="A3860" s="4" t="s">
        <v>3859</v>
      </c>
      <c r="B3860" s="5">
        <v>416</v>
      </c>
      <c r="C3860" s="6">
        <v>0</v>
      </c>
    </row>
    <row r="3861" spans="1:3">
      <c r="A3861" s="4" t="s">
        <v>3860</v>
      </c>
      <c r="B3861" s="5">
        <v>128</v>
      </c>
      <c r="C3861" s="6">
        <v>65.010000000000005</v>
      </c>
    </row>
    <row r="3862" spans="1:3">
      <c r="A3862" s="4" t="s">
        <v>3861</v>
      </c>
      <c r="B3862" s="5">
        <v>87</v>
      </c>
      <c r="C3862" s="6">
        <v>177.04</v>
      </c>
    </row>
    <row r="3863" spans="1:3">
      <c r="A3863" s="4" t="s">
        <v>3862</v>
      </c>
      <c r="B3863" s="5">
        <v>171</v>
      </c>
      <c r="C3863" s="6">
        <v>443.91</v>
      </c>
    </row>
    <row r="3864" spans="1:3">
      <c r="A3864" s="4" t="s">
        <v>3863</v>
      </c>
      <c r="B3864" s="5">
        <v>129</v>
      </c>
      <c r="C3864" s="6">
        <v>0</v>
      </c>
    </row>
    <row r="3865" spans="1:3">
      <c r="A3865" s="4" t="s">
        <v>3864</v>
      </c>
      <c r="B3865" s="5">
        <v>120</v>
      </c>
      <c r="C3865" s="6">
        <v>36.9</v>
      </c>
    </row>
    <row r="3866" spans="1:3">
      <c r="A3866" s="4" t="s">
        <v>3865</v>
      </c>
      <c r="B3866" s="5">
        <v>100</v>
      </c>
      <c r="C3866" s="6">
        <v>0</v>
      </c>
    </row>
    <row r="3867" spans="1:3">
      <c r="A3867" s="4" t="s">
        <v>3866</v>
      </c>
      <c r="B3867" s="5">
        <v>565</v>
      </c>
      <c r="C3867" s="6">
        <v>0</v>
      </c>
    </row>
    <row r="3868" spans="1:3">
      <c r="A3868" s="4" t="s">
        <v>3867</v>
      </c>
      <c r="B3868" s="5">
        <v>149</v>
      </c>
      <c r="C3868" s="6">
        <v>316.75</v>
      </c>
    </row>
    <row r="3869" spans="1:3">
      <c r="A3869" s="4" t="s">
        <v>3868</v>
      </c>
      <c r="B3869" s="5">
        <v>188</v>
      </c>
      <c r="C3869" s="6">
        <v>124.58</v>
      </c>
    </row>
    <row r="3870" spans="1:3">
      <c r="A3870" s="4" t="s">
        <v>3869</v>
      </c>
      <c r="B3870" s="5">
        <v>51</v>
      </c>
      <c r="C3870" s="6">
        <v>31.44</v>
      </c>
    </row>
    <row r="3871" spans="1:3">
      <c r="A3871" s="4" t="s">
        <v>3870</v>
      </c>
      <c r="B3871" s="5">
        <v>90</v>
      </c>
      <c r="C3871" s="6">
        <v>181.18</v>
      </c>
    </row>
    <row r="3872" spans="1:3">
      <c r="A3872" s="4" t="s">
        <v>3871</v>
      </c>
      <c r="B3872" s="5">
        <v>237</v>
      </c>
      <c r="C3872" s="6">
        <v>124.18</v>
      </c>
    </row>
    <row r="3873" spans="1:3">
      <c r="A3873" s="4" t="s">
        <v>3872</v>
      </c>
      <c r="B3873" s="5">
        <v>108</v>
      </c>
      <c r="C3873" s="6">
        <v>0</v>
      </c>
    </row>
    <row r="3874" spans="1:3">
      <c r="A3874" s="4" t="s">
        <v>3873</v>
      </c>
      <c r="B3874" s="5">
        <v>214</v>
      </c>
      <c r="C3874" s="6">
        <v>569.47</v>
      </c>
    </row>
    <row r="3875" spans="1:3">
      <c r="A3875" s="4" t="s">
        <v>3874</v>
      </c>
      <c r="B3875" s="5">
        <v>111</v>
      </c>
      <c r="C3875" s="6">
        <v>29.97</v>
      </c>
    </row>
    <row r="3876" spans="1:3">
      <c r="A3876" s="4" t="s">
        <v>3875</v>
      </c>
      <c r="B3876" s="5">
        <v>768</v>
      </c>
      <c r="C3876" s="6">
        <v>0</v>
      </c>
    </row>
    <row r="3877" spans="1:3">
      <c r="A3877" s="4" t="s">
        <v>3876</v>
      </c>
      <c r="B3877" s="5">
        <v>98</v>
      </c>
      <c r="C3877" s="6">
        <v>65.569999999999993</v>
      </c>
    </row>
    <row r="3878" spans="1:3">
      <c r="A3878" s="4" t="s">
        <v>3877</v>
      </c>
      <c r="B3878" s="5">
        <v>96</v>
      </c>
      <c r="C3878" s="6">
        <v>0</v>
      </c>
    </row>
    <row r="3879" spans="1:3">
      <c r="A3879" s="4" t="s">
        <v>3878</v>
      </c>
      <c r="B3879" s="5">
        <v>203</v>
      </c>
      <c r="C3879" s="6">
        <v>0</v>
      </c>
    </row>
    <row r="3880" spans="1:3">
      <c r="A3880" s="4" t="s">
        <v>3879</v>
      </c>
      <c r="B3880" s="5">
        <v>83</v>
      </c>
      <c r="C3880" s="6">
        <v>0</v>
      </c>
    </row>
    <row r="3881" spans="1:3">
      <c r="A3881" s="4" t="s">
        <v>3880</v>
      </c>
      <c r="B3881" s="5">
        <v>110</v>
      </c>
      <c r="C3881" s="6">
        <v>60.82</v>
      </c>
    </row>
    <row r="3882" spans="1:3">
      <c r="A3882" s="4" t="s">
        <v>3881</v>
      </c>
      <c r="B3882" s="5">
        <v>284</v>
      </c>
      <c r="C3882" s="6">
        <v>103.93</v>
      </c>
    </row>
    <row r="3883" spans="1:3">
      <c r="A3883" s="4" t="s">
        <v>3882</v>
      </c>
      <c r="B3883" s="5">
        <v>289</v>
      </c>
      <c r="C3883" s="6">
        <v>27.11</v>
      </c>
    </row>
    <row r="3884" spans="1:3">
      <c r="A3884" s="4" t="s">
        <v>3883</v>
      </c>
      <c r="B3884" s="5">
        <v>531</v>
      </c>
      <c r="C3884" s="6">
        <v>527.11</v>
      </c>
    </row>
    <row r="3885" spans="1:3">
      <c r="A3885" s="4" t="s">
        <v>3884</v>
      </c>
      <c r="B3885" s="5">
        <v>195</v>
      </c>
      <c r="C3885" s="6">
        <v>0</v>
      </c>
    </row>
    <row r="3886" spans="1:3">
      <c r="A3886" s="4" t="s">
        <v>3885</v>
      </c>
      <c r="B3886" s="5">
        <v>79</v>
      </c>
      <c r="C3886" s="6">
        <v>182.77</v>
      </c>
    </row>
    <row r="3887" spans="1:3">
      <c r="A3887" s="4" t="s">
        <v>3886</v>
      </c>
      <c r="B3887" s="5">
        <v>198</v>
      </c>
      <c r="C3887" s="6">
        <v>637.16999999999996</v>
      </c>
    </row>
    <row r="3888" spans="1:3">
      <c r="A3888" s="4" t="s">
        <v>3887</v>
      </c>
      <c r="B3888" s="5">
        <v>134</v>
      </c>
      <c r="C3888" s="6">
        <v>0</v>
      </c>
    </row>
    <row r="3889" spans="1:3">
      <c r="A3889" s="4" t="s">
        <v>3888</v>
      </c>
      <c r="B3889" s="5">
        <v>358</v>
      </c>
      <c r="C3889" s="6">
        <v>243.52</v>
      </c>
    </row>
    <row r="3890" spans="1:3">
      <c r="A3890" s="4" t="s">
        <v>3889</v>
      </c>
      <c r="B3890" s="5">
        <v>203</v>
      </c>
      <c r="C3890" s="6">
        <v>46.24</v>
      </c>
    </row>
    <row r="3891" spans="1:3">
      <c r="A3891" s="4" t="s">
        <v>3890</v>
      </c>
      <c r="B3891" s="5">
        <v>178</v>
      </c>
      <c r="C3891" s="6">
        <v>19.29</v>
      </c>
    </row>
    <row r="3892" spans="1:3">
      <c r="A3892" s="4" t="s">
        <v>3891</v>
      </c>
      <c r="B3892" s="5">
        <v>131</v>
      </c>
      <c r="C3892" s="6">
        <v>178.57</v>
      </c>
    </row>
    <row r="3893" spans="1:3">
      <c r="A3893" s="4" t="s">
        <v>3892</v>
      </c>
      <c r="B3893" s="5">
        <v>243</v>
      </c>
      <c r="C3893" s="6">
        <v>705.15</v>
      </c>
    </row>
    <row r="3894" spans="1:3">
      <c r="A3894" s="4" t="s">
        <v>3893</v>
      </c>
      <c r="B3894" s="5">
        <v>440</v>
      </c>
      <c r="C3894" s="6">
        <v>0</v>
      </c>
    </row>
    <row r="3895" spans="1:3">
      <c r="A3895" s="4" t="s">
        <v>3894</v>
      </c>
      <c r="B3895" s="5">
        <v>75</v>
      </c>
      <c r="C3895" s="6">
        <v>13.23</v>
      </c>
    </row>
    <row r="3896" spans="1:3">
      <c r="A3896" s="4" t="s">
        <v>3895</v>
      </c>
      <c r="B3896" s="5">
        <v>353</v>
      </c>
      <c r="C3896" s="6">
        <v>0</v>
      </c>
    </row>
    <row r="3897" spans="1:3">
      <c r="A3897" s="4" t="s">
        <v>3896</v>
      </c>
      <c r="B3897" s="5">
        <v>177</v>
      </c>
      <c r="C3897" s="6">
        <v>5.43</v>
      </c>
    </row>
    <row r="3898" spans="1:3">
      <c r="A3898" s="4" t="s">
        <v>3897</v>
      </c>
      <c r="B3898" s="5">
        <v>252</v>
      </c>
      <c r="C3898" s="6">
        <v>0</v>
      </c>
    </row>
    <row r="3899" spans="1:3">
      <c r="A3899" s="4" t="s">
        <v>3898</v>
      </c>
      <c r="B3899" s="5">
        <v>179</v>
      </c>
      <c r="C3899" s="6">
        <v>340.09</v>
      </c>
    </row>
    <row r="3900" spans="1:3">
      <c r="A3900" s="4" t="s">
        <v>3899</v>
      </c>
      <c r="B3900" s="5">
        <v>261</v>
      </c>
      <c r="C3900" s="6">
        <v>475.94</v>
      </c>
    </row>
    <row r="3901" spans="1:3">
      <c r="A3901" s="4" t="s">
        <v>3900</v>
      </c>
      <c r="B3901" s="5">
        <v>316</v>
      </c>
      <c r="C3901" s="6">
        <v>0</v>
      </c>
    </row>
    <row r="3902" spans="1:3">
      <c r="A3902" s="4" t="s">
        <v>3901</v>
      </c>
      <c r="B3902" s="5">
        <v>121</v>
      </c>
      <c r="C3902" s="6">
        <v>264.49</v>
      </c>
    </row>
    <row r="3903" spans="1:3">
      <c r="A3903" s="4" t="s">
        <v>3902</v>
      </c>
      <c r="B3903" s="5">
        <v>559</v>
      </c>
      <c r="C3903" s="6">
        <v>0</v>
      </c>
    </row>
    <row r="3904" spans="1:3">
      <c r="A3904" s="4" t="s">
        <v>3903</v>
      </c>
      <c r="B3904" s="5">
        <v>157</v>
      </c>
      <c r="C3904" s="6">
        <v>134.13999999999999</v>
      </c>
    </row>
    <row r="3905" spans="1:3">
      <c r="A3905" s="4" t="s">
        <v>3904</v>
      </c>
      <c r="B3905" s="5">
        <v>50</v>
      </c>
      <c r="C3905" s="6">
        <v>0</v>
      </c>
    </row>
    <row r="3906" spans="1:3">
      <c r="A3906" s="4" t="s">
        <v>3905</v>
      </c>
      <c r="B3906" s="5">
        <v>336</v>
      </c>
      <c r="C3906" s="6">
        <v>851.06</v>
      </c>
    </row>
    <row r="3907" spans="1:3">
      <c r="A3907" s="4" t="s">
        <v>3906</v>
      </c>
      <c r="B3907" s="5">
        <v>85</v>
      </c>
      <c r="C3907" s="6">
        <v>1.01</v>
      </c>
    </row>
    <row r="3908" spans="1:3">
      <c r="A3908" s="4" t="s">
        <v>3907</v>
      </c>
      <c r="B3908" s="5">
        <v>164</v>
      </c>
      <c r="C3908" s="6">
        <v>263.94</v>
      </c>
    </row>
    <row r="3909" spans="1:3">
      <c r="A3909" s="4" t="s">
        <v>3908</v>
      </c>
      <c r="B3909" s="5">
        <v>295</v>
      </c>
      <c r="C3909" s="6">
        <v>699.24</v>
      </c>
    </row>
    <row r="3910" spans="1:3">
      <c r="A3910" s="4" t="s">
        <v>3909</v>
      </c>
      <c r="B3910" s="5">
        <v>95</v>
      </c>
      <c r="C3910" s="6">
        <v>186.17</v>
      </c>
    </row>
    <row r="3911" spans="1:3">
      <c r="A3911" s="4" t="s">
        <v>3910</v>
      </c>
      <c r="B3911" s="5">
        <v>182</v>
      </c>
      <c r="C3911" s="6">
        <v>503.92</v>
      </c>
    </row>
    <row r="3912" spans="1:3">
      <c r="A3912" s="4" t="s">
        <v>3911</v>
      </c>
      <c r="B3912" s="5">
        <v>335</v>
      </c>
      <c r="C3912" s="6">
        <v>633.91999999999996</v>
      </c>
    </row>
    <row r="3913" spans="1:3">
      <c r="A3913" s="4" t="s">
        <v>3912</v>
      </c>
      <c r="B3913" s="5">
        <v>58</v>
      </c>
      <c r="C3913" s="6">
        <v>23.71</v>
      </c>
    </row>
    <row r="3914" spans="1:3">
      <c r="A3914" s="4" t="s">
        <v>3913</v>
      </c>
      <c r="B3914" s="5">
        <v>390</v>
      </c>
      <c r="C3914" s="6">
        <v>0</v>
      </c>
    </row>
    <row r="3915" spans="1:3">
      <c r="A3915" s="4" t="s">
        <v>3914</v>
      </c>
      <c r="B3915" s="5">
        <v>255</v>
      </c>
      <c r="C3915" s="6">
        <v>92.09</v>
      </c>
    </row>
    <row r="3916" spans="1:3">
      <c r="A3916" s="4" t="s">
        <v>3915</v>
      </c>
      <c r="B3916" s="5">
        <v>469</v>
      </c>
      <c r="C3916" s="6">
        <v>71.42</v>
      </c>
    </row>
    <row r="3917" spans="1:3">
      <c r="A3917" s="4" t="s">
        <v>3916</v>
      </c>
      <c r="B3917" s="5">
        <v>156</v>
      </c>
      <c r="C3917" s="6">
        <v>219.62</v>
      </c>
    </row>
    <row r="3918" spans="1:3">
      <c r="A3918" s="4" t="s">
        <v>3917</v>
      </c>
      <c r="B3918" s="5">
        <v>435</v>
      </c>
      <c r="C3918" s="6">
        <v>0</v>
      </c>
    </row>
    <row r="3919" spans="1:3">
      <c r="A3919" s="4" t="s">
        <v>3918</v>
      </c>
      <c r="B3919" s="5">
        <v>400</v>
      </c>
      <c r="C3919" s="6">
        <v>960.43</v>
      </c>
    </row>
    <row r="3920" spans="1:3">
      <c r="A3920" s="4" t="s">
        <v>3919</v>
      </c>
      <c r="B3920" s="5">
        <v>356</v>
      </c>
      <c r="C3920" s="6">
        <v>699.47</v>
      </c>
    </row>
    <row r="3921" spans="1:3">
      <c r="A3921" s="4" t="s">
        <v>3920</v>
      </c>
      <c r="B3921" s="5">
        <v>162</v>
      </c>
      <c r="C3921" s="6">
        <v>444.56</v>
      </c>
    </row>
    <row r="3922" spans="1:3">
      <c r="A3922" s="4" t="s">
        <v>3921</v>
      </c>
      <c r="B3922" s="5">
        <v>112</v>
      </c>
      <c r="C3922" s="6">
        <v>0</v>
      </c>
    </row>
    <row r="3923" spans="1:3">
      <c r="A3923" s="4" t="s">
        <v>3922</v>
      </c>
      <c r="B3923" s="5">
        <v>171</v>
      </c>
      <c r="C3923" s="6">
        <v>112.27</v>
      </c>
    </row>
    <row r="3924" spans="1:3">
      <c r="A3924" s="4" t="s">
        <v>3923</v>
      </c>
      <c r="B3924" s="5">
        <v>432</v>
      </c>
      <c r="C3924" s="6">
        <v>0</v>
      </c>
    </row>
    <row r="3925" spans="1:3">
      <c r="A3925" s="4" t="s">
        <v>3924</v>
      </c>
      <c r="B3925" s="5">
        <v>187</v>
      </c>
      <c r="C3925" s="6">
        <v>0</v>
      </c>
    </row>
    <row r="3926" spans="1:3">
      <c r="A3926" s="4" t="s">
        <v>3925</v>
      </c>
      <c r="B3926" s="5">
        <v>98</v>
      </c>
      <c r="C3926" s="6">
        <v>247.13</v>
      </c>
    </row>
    <row r="3927" spans="1:3">
      <c r="A3927" s="4" t="s">
        <v>3926</v>
      </c>
      <c r="B3927" s="5">
        <v>116</v>
      </c>
      <c r="C3927" s="6">
        <v>234.32</v>
      </c>
    </row>
    <row r="3928" spans="1:3">
      <c r="A3928" s="4" t="s">
        <v>3927</v>
      </c>
      <c r="B3928" s="5">
        <v>425</v>
      </c>
      <c r="C3928" s="6">
        <v>88.72</v>
      </c>
    </row>
    <row r="3929" spans="1:3">
      <c r="A3929" s="4" t="s">
        <v>3928</v>
      </c>
      <c r="B3929" s="5">
        <v>133</v>
      </c>
      <c r="C3929" s="6">
        <v>0</v>
      </c>
    </row>
    <row r="3930" spans="1:3">
      <c r="A3930" s="4" t="s">
        <v>3929</v>
      </c>
      <c r="B3930" s="5">
        <v>40</v>
      </c>
      <c r="C3930" s="6">
        <v>0</v>
      </c>
    </row>
    <row r="3931" spans="1:3">
      <c r="A3931" s="4" t="s">
        <v>3930</v>
      </c>
      <c r="B3931" s="5">
        <v>229</v>
      </c>
      <c r="C3931" s="6">
        <v>0</v>
      </c>
    </row>
    <row r="3932" spans="1:3">
      <c r="A3932" s="4" t="s">
        <v>3931</v>
      </c>
      <c r="B3932" s="5">
        <v>382</v>
      </c>
      <c r="C3932" s="6">
        <v>19.57</v>
      </c>
    </row>
    <row r="3933" spans="1:3">
      <c r="A3933" s="4" t="s">
        <v>3932</v>
      </c>
      <c r="B3933" s="5">
        <v>369</v>
      </c>
      <c r="C3933" s="6">
        <v>0</v>
      </c>
    </row>
    <row r="3934" spans="1:3">
      <c r="A3934" s="4" t="s">
        <v>3933</v>
      </c>
      <c r="B3934" s="5">
        <v>222</v>
      </c>
      <c r="C3934" s="6">
        <v>696.99</v>
      </c>
    </row>
    <row r="3935" spans="1:3">
      <c r="A3935" s="4" t="s">
        <v>3934</v>
      </c>
      <c r="B3935" s="5">
        <v>392</v>
      </c>
      <c r="C3935" s="6">
        <v>175.98</v>
      </c>
    </row>
    <row r="3936" spans="1:3">
      <c r="A3936" s="4" t="s">
        <v>3935</v>
      </c>
      <c r="B3936" s="5">
        <v>132</v>
      </c>
      <c r="C3936" s="6">
        <v>58.35</v>
      </c>
    </row>
    <row r="3937" spans="1:3">
      <c r="A3937" s="4" t="s">
        <v>3936</v>
      </c>
      <c r="B3937" s="5">
        <v>86</v>
      </c>
      <c r="C3937" s="6">
        <v>313.48</v>
      </c>
    </row>
    <row r="3938" spans="1:3">
      <c r="A3938" s="4" t="s">
        <v>3937</v>
      </c>
      <c r="B3938" s="5">
        <v>155</v>
      </c>
      <c r="C3938" s="6">
        <v>65.38</v>
      </c>
    </row>
    <row r="3939" spans="1:3">
      <c r="A3939" s="4" t="s">
        <v>3938</v>
      </c>
      <c r="B3939" s="5">
        <v>229</v>
      </c>
      <c r="C3939" s="6">
        <v>0</v>
      </c>
    </row>
    <row r="3940" spans="1:3">
      <c r="A3940" s="4" t="s">
        <v>3939</v>
      </c>
      <c r="B3940" s="5">
        <v>236</v>
      </c>
      <c r="C3940" s="6">
        <v>0</v>
      </c>
    </row>
    <row r="3941" spans="1:3">
      <c r="A3941" s="4" t="s">
        <v>3940</v>
      </c>
      <c r="B3941" s="5">
        <v>424</v>
      </c>
      <c r="C3941" s="6">
        <v>0</v>
      </c>
    </row>
    <row r="3942" spans="1:3">
      <c r="A3942" s="4" t="s">
        <v>3941</v>
      </c>
      <c r="B3942" s="5">
        <v>213</v>
      </c>
      <c r="C3942" s="6">
        <v>0</v>
      </c>
    </row>
    <row r="3943" spans="1:3">
      <c r="A3943" s="4" t="s">
        <v>3942</v>
      </c>
      <c r="B3943" s="5">
        <v>117</v>
      </c>
      <c r="C3943" s="6">
        <v>22.1</v>
      </c>
    </row>
    <row r="3944" spans="1:3">
      <c r="A3944" s="4" t="s">
        <v>3943</v>
      </c>
      <c r="B3944" s="5">
        <v>250</v>
      </c>
      <c r="C3944" s="6">
        <v>0</v>
      </c>
    </row>
    <row r="3945" spans="1:3">
      <c r="A3945" s="4" t="s">
        <v>3944</v>
      </c>
      <c r="B3945" s="5">
        <v>131</v>
      </c>
      <c r="C3945" s="6">
        <v>4.78</v>
      </c>
    </row>
    <row r="3946" spans="1:3">
      <c r="A3946" s="4" t="s">
        <v>3945</v>
      </c>
      <c r="B3946" s="5">
        <v>41</v>
      </c>
      <c r="C3946" s="6">
        <v>100.27</v>
      </c>
    </row>
    <row r="3947" spans="1:3">
      <c r="A3947" s="4" t="s">
        <v>3946</v>
      </c>
      <c r="B3947" s="5">
        <v>102</v>
      </c>
      <c r="C3947" s="6">
        <v>225.12</v>
      </c>
    </row>
    <row r="3948" spans="1:3">
      <c r="A3948" s="4" t="s">
        <v>3947</v>
      </c>
      <c r="B3948" s="5">
        <v>152</v>
      </c>
      <c r="C3948" s="6">
        <v>164.1</v>
      </c>
    </row>
    <row r="3949" spans="1:3">
      <c r="A3949" s="4" t="s">
        <v>3948</v>
      </c>
      <c r="B3949" s="5">
        <v>221</v>
      </c>
      <c r="C3949" s="6">
        <v>409.56</v>
      </c>
    </row>
    <row r="3950" spans="1:3">
      <c r="A3950" s="4" t="s">
        <v>3949</v>
      </c>
      <c r="B3950" s="5">
        <v>394</v>
      </c>
      <c r="C3950" s="6">
        <v>621.84</v>
      </c>
    </row>
    <row r="3951" spans="1:3">
      <c r="A3951" s="4" t="s">
        <v>3950</v>
      </c>
      <c r="B3951" s="5">
        <v>382</v>
      </c>
      <c r="C3951" s="6">
        <v>19.53</v>
      </c>
    </row>
    <row r="3952" spans="1:3">
      <c r="A3952" s="4" t="s">
        <v>3951</v>
      </c>
      <c r="B3952" s="5">
        <v>408</v>
      </c>
      <c r="C3952" s="6">
        <v>136.72</v>
      </c>
    </row>
    <row r="3953" spans="1:3">
      <c r="A3953" s="4" t="s">
        <v>3952</v>
      </c>
      <c r="B3953" s="5">
        <v>56</v>
      </c>
      <c r="C3953" s="6">
        <v>0</v>
      </c>
    </row>
    <row r="3954" spans="1:3">
      <c r="A3954" s="4" t="s">
        <v>3953</v>
      </c>
      <c r="B3954" s="5">
        <v>125</v>
      </c>
      <c r="C3954" s="6">
        <v>0</v>
      </c>
    </row>
    <row r="3955" spans="1:3">
      <c r="A3955" s="4" t="s">
        <v>3954</v>
      </c>
      <c r="B3955" s="5">
        <v>212</v>
      </c>
      <c r="C3955" s="6">
        <v>128.46</v>
      </c>
    </row>
    <row r="3956" spans="1:3">
      <c r="A3956" s="4" t="s">
        <v>3955</v>
      </c>
      <c r="B3956" s="5">
        <v>171</v>
      </c>
      <c r="C3956" s="6">
        <v>314.27</v>
      </c>
    </row>
    <row r="3957" spans="1:3">
      <c r="A3957" s="4" t="s">
        <v>3956</v>
      </c>
      <c r="B3957" s="5">
        <v>227</v>
      </c>
      <c r="C3957" s="6">
        <v>0</v>
      </c>
    </row>
    <row r="3958" spans="1:3">
      <c r="A3958" s="4" t="s">
        <v>3957</v>
      </c>
      <c r="B3958" s="5">
        <v>426</v>
      </c>
      <c r="C3958" s="6">
        <v>0</v>
      </c>
    </row>
    <row r="3959" spans="1:3">
      <c r="A3959" s="4" t="s">
        <v>3958</v>
      </c>
      <c r="B3959" s="5">
        <v>31</v>
      </c>
      <c r="C3959" s="6">
        <v>14.78</v>
      </c>
    </row>
    <row r="3960" spans="1:3">
      <c r="A3960" s="4" t="s">
        <v>3959</v>
      </c>
      <c r="B3960" s="5">
        <v>363</v>
      </c>
      <c r="C3960" s="6">
        <v>0</v>
      </c>
    </row>
    <row r="3961" spans="1:3">
      <c r="A3961" s="4" t="s">
        <v>3960</v>
      </c>
      <c r="B3961" s="5">
        <v>382</v>
      </c>
      <c r="C3961" s="6">
        <v>0</v>
      </c>
    </row>
    <row r="3962" spans="1:3">
      <c r="A3962" s="4" t="s">
        <v>3961</v>
      </c>
      <c r="B3962" s="5">
        <v>120</v>
      </c>
      <c r="C3962" s="6">
        <v>0</v>
      </c>
    </row>
    <row r="3963" spans="1:3">
      <c r="A3963" s="4" t="s">
        <v>3962</v>
      </c>
      <c r="B3963" s="5">
        <v>130</v>
      </c>
      <c r="C3963" s="6">
        <v>182.03</v>
      </c>
    </row>
    <row r="3964" spans="1:3">
      <c r="A3964" s="4" t="s">
        <v>3963</v>
      </c>
      <c r="B3964" s="5">
        <v>77</v>
      </c>
      <c r="C3964" s="6">
        <v>0</v>
      </c>
    </row>
    <row r="3965" spans="1:3">
      <c r="A3965" s="4" t="s">
        <v>3964</v>
      </c>
      <c r="B3965" s="5">
        <v>190</v>
      </c>
      <c r="C3965" s="6">
        <v>0</v>
      </c>
    </row>
    <row r="3966" spans="1:3">
      <c r="A3966" s="4" t="s">
        <v>3965</v>
      </c>
      <c r="B3966" s="5">
        <v>320</v>
      </c>
      <c r="C3966" s="6">
        <v>0</v>
      </c>
    </row>
    <row r="3967" spans="1:3">
      <c r="A3967" s="4" t="s">
        <v>3966</v>
      </c>
      <c r="B3967" s="5">
        <v>328</v>
      </c>
      <c r="C3967" s="6">
        <v>2.0499999999999998</v>
      </c>
    </row>
    <row r="3968" spans="1:3">
      <c r="A3968" s="4" t="s">
        <v>3967</v>
      </c>
      <c r="B3968" s="5">
        <v>398</v>
      </c>
      <c r="C3968" s="6">
        <v>0</v>
      </c>
    </row>
    <row r="3969" spans="1:3">
      <c r="A3969" s="4" t="s">
        <v>3968</v>
      </c>
      <c r="B3969" s="5">
        <v>114</v>
      </c>
      <c r="C3969" s="6">
        <v>0</v>
      </c>
    </row>
    <row r="3970" spans="1:3">
      <c r="A3970" s="4" t="s">
        <v>3969</v>
      </c>
      <c r="B3970" s="5">
        <v>134</v>
      </c>
      <c r="C3970" s="6">
        <v>84.31</v>
      </c>
    </row>
    <row r="3971" spans="1:3">
      <c r="A3971" s="4" t="s">
        <v>3970</v>
      </c>
      <c r="B3971" s="5">
        <v>114</v>
      </c>
      <c r="C3971" s="6">
        <v>0</v>
      </c>
    </row>
    <row r="3972" spans="1:3">
      <c r="A3972" s="4" t="s">
        <v>3971</v>
      </c>
      <c r="B3972" s="5">
        <v>89</v>
      </c>
      <c r="C3972" s="6">
        <v>0</v>
      </c>
    </row>
    <row r="3973" spans="1:3">
      <c r="A3973" s="4" t="s">
        <v>3972</v>
      </c>
      <c r="B3973" s="5">
        <v>103</v>
      </c>
      <c r="C3973" s="6">
        <v>0</v>
      </c>
    </row>
    <row r="3974" spans="1:3">
      <c r="A3974" s="4" t="s">
        <v>3973</v>
      </c>
      <c r="B3974" s="5">
        <v>102</v>
      </c>
      <c r="C3974" s="6">
        <v>30.99</v>
      </c>
    </row>
    <row r="3975" spans="1:3">
      <c r="A3975" s="4" t="s">
        <v>3974</v>
      </c>
      <c r="B3975" s="5">
        <v>349</v>
      </c>
      <c r="C3975" s="6">
        <v>0</v>
      </c>
    </row>
    <row r="3976" spans="1:3">
      <c r="A3976" s="4" t="s">
        <v>3975</v>
      </c>
      <c r="B3976" s="5">
        <v>69</v>
      </c>
      <c r="C3976" s="6">
        <v>0</v>
      </c>
    </row>
    <row r="3977" spans="1:3">
      <c r="A3977" s="4" t="s">
        <v>3976</v>
      </c>
      <c r="B3977" s="5">
        <v>125</v>
      </c>
      <c r="C3977" s="6">
        <v>0</v>
      </c>
    </row>
    <row r="3978" spans="1:3">
      <c r="A3978" s="4" t="s">
        <v>3977</v>
      </c>
      <c r="B3978" s="5">
        <v>134</v>
      </c>
      <c r="C3978" s="6">
        <v>162.43</v>
      </c>
    </row>
    <row r="3979" spans="1:3">
      <c r="A3979" s="4" t="s">
        <v>3978</v>
      </c>
      <c r="B3979" s="5">
        <v>164</v>
      </c>
      <c r="C3979" s="6">
        <v>334.67</v>
      </c>
    </row>
    <row r="3980" spans="1:3">
      <c r="A3980" s="4" t="s">
        <v>3979</v>
      </c>
      <c r="B3980" s="5">
        <v>116</v>
      </c>
      <c r="C3980" s="6">
        <v>94.19</v>
      </c>
    </row>
    <row r="3981" spans="1:3">
      <c r="A3981" s="4" t="s">
        <v>3980</v>
      </c>
      <c r="B3981" s="5">
        <v>369</v>
      </c>
      <c r="C3981" s="6">
        <v>1163.94</v>
      </c>
    </row>
    <row r="3982" spans="1:3">
      <c r="A3982" s="4" t="s">
        <v>3981</v>
      </c>
      <c r="B3982" s="5">
        <v>179</v>
      </c>
      <c r="C3982" s="6">
        <v>345.91</v>
      </c>
    </row>
    <row r="3983" spans="1:3">
      <c r="A3983" s="4" t="s">
        <v>3982</v>
      </c>
      <c r="B3983" s="5">
        <v>135</v>
      </c>
      <c r="C3983" s="6">
        <v>82</v>
      </c>
    </row>
    <row r="3984" spans="1:3">
      <c r="A3984" s="4" t="s">
        <v>3983</v>
      </c>
      <c r="B3984" s="5">
        <v>177</v>
      </c>
      <c r="C3984" s="6">
        <v>0</v>
      </c>
    </row>
    <row r="3985" spans="1:3">
      <c r="A3985" s="4" t="s">
        <v>3984</v>
      </c>
      <c r="B3985" s="5">
        <v>72</v>
      </c>
      <c r="C3985" s="6">
        <v>54.39</v>
      </c>
    </row>
    <row r="3986" spans="1:3">
      <c r="A3986" s="4" t="s">
        <v>3985</v>
      </c>
      <c r="B3986" s="5">
        <v>245</v>
      </c>
      <c r="C3986" s="6">
        <v>0</v>
      </c>
    </row>
    <row r="3987" spans="1:3">
      <c r="A3987" s="4" t="s">
        <v>3986</v>
      </c>
      <c r="B3987" s="5">
        <v>73</v>
      </c>
      <c r="C3987" s="6">
        <v>15.96</v>
      </c>
    </row>
    <row r="3988" spans="1:3">
      <c r="A3988" s="4" t="s">
        <v>3987</v>
      </c>
      <c r="B3988" s="5">
        <v>301</v>
      </c>
      <c r="C3988" s="6">
        <v>0</v>
      </c>
    </row>
    <row r="3989" spans="1:3">
      <c r="A3989" s="4" t="s">
        <v>3988</v>
      </c>
      <c r="B3989" s="5">
        <v>114</v>
      </c>
      <c r="C3989" s="6">
        <v>0</v>
      </c>
    </row>
    <row r="3990" spans="1:3">
      <c r="A3990" s="4" t="s">
        <v>3989</v>
      </c>
      <c r="B3990" s="5">
        <v>472</v>
      </c>
      <c r="C3990" s="6">
        <v>0</v>
      </c>
    </row>
    <row r="3991" spans="1:3">
      <c r="A3991" s="4" t="s">
        <v>3990</v>
      </c>
      <c r="B3991" s="5">
        <v>146</v>
      </c>
      <c r="C3991" s="6">
        <v>0</v>
      </c>
    </row>
    <row r="3992" spans="1:3">
      <c r="A3992" s="4" t="s">
        <v>3991</v>
      </c>
      <c r="B3992" s="5">
        <v>41</v>
      </c>
      <c r="C3992" s="6">
        <v>0</v>
      </c>
    </row>
    <row r="3993" spans="1:3">
      <c r="A3993" s="4" t="s">
        <v>3992</v>
      </c>
      <c r="B3993" s="5">
        <v>43</v>
      </c>
      <c r="C3993" s="6">
        <v>0</v>
      </c>
    </row>
    <row r="3994" spans="1:3">
      <c r="A3994" s="4" t="s">
        <v>3993</v>
      </c>
      <c r="B3994" s="5">
        <v>93</v>
      </c>
      <c r="C3994" s="6">
        <v>1.4</v>
      </c>
    </row>
    <row r="3995" spans="1:3">
      <c r="A3995" s="4" t="s">
        <v>3994</v>
      </c>
      <c r="B3995" s="5">
        <v>63</v>
      </c>
      <c r="C3995" s="6">
        <v>182.48</v>
      </c>
    </row>
    <row r="3996" spans="1:3">
      <c r="A3996" s="4" t="s">
        <v>3995</v>
      </c>
      <c r="B3996" s="5">
        <v>91</v>
      </c>
      <c r="C3996" s="6">
        <v>58.53</v>
      </c>
    </row>
    <row r="3997" spans="1:3">
      <c r="A3997" s="4" t="s">
        <v>3996</v>
      </c>
      <c r="B3997" s="5">
        <v>73</v>
      </c>
      <c r="C3997" s="6">
        <v>0</v>
      </c>
    </row>
    <row r="3998" spans="1:3">
      <c r="A3998" s="4" t="s">
        <v>3997</v>
      </c>
      <c r="B3998" s="5">
        <v>45</v>
      </c>
      <c r="C3998" s="6">
        <v>0</v>
      </c>
    </row>
    <row r="3999" spans="1:3">
      <c r="A3999" s="4" t="s">
        <v>3998</v>
      </c>
      <c r="B3999" s="5">
        <v>205</v>
      </c>
      <c r="C3999" s="6">
        <v>0</v>
      </c>
    </row>
    <row r="4000" spans="1:3">
      <c r="A4000" s="4" t="s">
        <v>3999</v>
      </c>
      <c r="B4000" s="5">
        <v>349</v>
      </c>
      <c r="C4000" s="6">
        <v>0</v>
      </c>
    </row>
    <row r="4001" spans="1:3">
      <c r="A4001" s="4" t="s">
        <v>4000</v>
      </c>
      <c r="B4001" s="5">
        <v>282</v>
      </c>
      <c r="C4001" s="6">
        <v>0</v>
      </c>
    </row>
    <row r="4002" spans="1:3">
      <c r="A4002" s="4" t="s">
        <v>4001</v>
      </c>
      <c r="B4002" s="5">
        <v>41</v>
      </c>
      <c r="C4002" s="6">
        <v>0</v>
      </c>
    </row>
    <row r="4003" spans="1:3">
      <c r="A4003" s="4" t="s">
        <v>4002</v>
      </c>
      <c r="B4003" s="5">
        <v>234</v>
      </c>
      <c r="C4003" s="6">
        <v>0</v>
      </c>
    </row>
    <row r="4004" spans="1:3">
      <c r="A4004" s="4" t="s">
        <v>4003</v>
      </c>
      <c r="B4004" s="5">
        <v>61</v>
      </c>
      <c r="C4004" s="6">
        <v>0</v>
      </c>
    </row>
    <row r="4005" spans="1:3">
      <c r="A4005" s="4" t="s">
        <v>4004</v>
      </c>
      <c r="B4005" s="5">
        <v>307</v>
      </c>
      <c r="C4005" s="6">
        <v>0</v>
      </c>
    </row>
    <row r="4006" spans="1:3">
      <c r="A4006" s="4" t="s">
        <v>4005</v>
      </c>
      <c r="B4006" s="5">
        <v>403</v>
      </c>
      <c r="C4006" s="6">
        <v>0</v>
      </c>
    </row>
    <row r="4007" spans="1:3">
      <c r="A4007" s="4" t="s">
        <v>4006</v>
      </c>
      <c r="B4007" s="5">
        <v>81</v>
      </c>
      <c r="C4007" s="6">
        <v>3.27</v>
      </c>
    </row>
    <row r="4008" spans="1:3">
      <c r="A4008" s="4" t="s">
        <v>4007</v>
      </c>
      <c r="B4008" s="5">
        <v>58</v>
      </c>
      <c r="C4008" s="6">
        <v>121.66</v>
      </c>
    </row>
    <row r="4009" spans="1:3">
      <c r="A4009" s="4" t="s">
        <v>4008</v>
      </c>
      <c r="B4009" s="5">
        <v>70</v>
      </c>
      <c r="C4009" s="6">
        <v>0</v>
      </c>
    </row>
    <row r="4010" spans="1:3">
      <c r="A4010" s="4" t="s">
        <v>4009</v>
      </c>
      <c r="B4010" s="5">
        <v>101</v>
      </c>
      <c r="C4010" s="6">
        <v>0</v>
      </c>
    </row>
    <row r="4011" spans="1:3">
      <c r="A4011" s="4" t="s">
        <v>4010</v>
      </c>
      <c r="B4011" s="5">
        <v>134</v>
      </c>
      <c r="C4011" s="6">
        <v>189.09</v>
      </c>
    </row>
    <row r="4012" spans="1:3">
      <c r="A4012" s="4" t="s">
        <v>4011</v>
      </c>
      <c r="B4012" s="5">
        <v>270</v>
      </c>
      <c r="C4012" s="6">
        <v>0</v>
      </c>
    </row>
    <row r="4013" spans="1:3">
      <c r="A4013" s="4" t="s">
        <v>4012</v>
      </c>
      <c r="B4013" s="5">
        <v>168</v>
      </c>
      <c r="C4013" s="6">
        <v>0</v>
      </c>
    </row>
    <row r="4014" spans="1:3">
      <c r="A4014" s="4" t="s">
        <v>4013</v>
      </c>
      <c r="B4014" s="5">
        <v>185</v>
      </c>
      <c r="C4014" s="6">
        <v>0</v>
      </c>
    </row>
    <row r="4015" spans="1:3">
      <c r="A4015" s="4" t="s">
        <v>4014</v>
      </c>
      <c r="B4015" s="5">
        <v>285</v>
      </c>
      <c r="C4015" s="6">
        <v>123.45</v>
      </c>
    </row>
    <row r="4016" spans="1:3">
      <c r="A4016" s="4" t="s">
        <v>4015</v>
      </c>
      <c r="B4016" s="5">
        <v>432</v>
      </c>
      <c r="C4016" s="6">
        <v>0</v>
      </c>
    </row>
    <row r="4017" spans="1:3">
      <c r="A4017" s="4" t="s">
        <v>4016</v>
      </c>
      <c r="B4017" s="5">
        <v>253</v>
      </c>
      <c r="C4017" s="6">
        <v>0</v>
      </c>
    </row>
    <row r="4018" spans="1:3">
      <c r="A4018" s="4" t="s">
        <v>4017</v>
      </c>
      <c r="B4018" s="5">
        <v>584</v>
      </c>
      <c r="C4018" s="6">
        <v>0</v>
      </c>
    </row>
    <row r="4019" spans="1:3">
      <c r="A4019" s="4" t="s">
        <v>4018</v>
      </c>
      <c r="B4019" s="5">
        <v>97</v>
      </c>
      <c r="C4019" s="6">
        <v>0</v>
      </c>
    </row>
    <row r="4020" spans="1:3">
      <c r="A4020" s="4" t="s">
        <v>4019</v>
      </c>
      <c r="B4020" s="5">
        <v>263</v>
      </c>
      <c r="C4020" s="6">
        <v>0</v>
      </c>
    </row>
    <row r="4021" spans="1:3">
      <c r="A4021" s="4" t="s">
        <v>4020</v>
      </c>
      <c r="B4021" s="5">
        <v>415</v>
      </c>
      <c r="C4021" s="6">
        <v>0</v>
      </c>
    </row>
    <row r="4022" spans="1:3">
      <c r="A4022" s="4" t="s">
        <v>4021</v>
      </c>
      <c r="B4022" s="5">
        <v>219</v>
      </c>
      <c r="C4022" s="6">
        <v>0</v>
      </c>
    </row>
    <row r="4023" spans="1:3">
      <c r="A4023" s="4" t="s">
        <v>4022</v>
      </c>
      <c r="B4023" s="5">
        <v>466</v>
      </c>
      <c r="C4023" s="6">
        <v>0</v>
      </c>
    </row>
    <row r="4024" spans="1:3">
      <c r="A4024" s="4" t="s">
        <v>4023</v>
      </c>
      <c r="B4024" s="5">
        <v>497</v>
      </c>
      <c r="C4024" s="6">
        <v>0</v>
      </c>
    </row>
    <row r="4025" spans="1:3">
      <c r="A4025" s="4" t="s">
        <v>4024</v>
      </c>
      <c r="B4025" s="5">
        <v>247</v>
      </c>
      <c r="C4025" s="6">
        <v>0</v>
      </c>
    </row>
    <row r="4026" spans="1:3">
      <c r="A4026" s="4" t="s">
        <v>4025</v>
      </c>
      <c r="B4026" s="5">
        <v>108</v>
      </c>
      <c r="C4026" s="6">
        <v>0</v>
      </c>
    </row>
    <row r="4027" spans="1:3">
      <c r="A4027" s="4" t="s">
        <v>4026</v>
      </c>
      <c r="B4027" s="5">
        <v>122</v>
      </c>
      <c r="C4027" s="6">
        <v>325.93</v>
      </c>
    </row>
    <row r="4028" spans="1:3">
      <c r="A4028" s="4" t="s">
        <v>4027</v>
      </c>
      <c r="B4028" s="5">
        <v>323</v>
      </c>
      <c r="C4028" s="6">
        <v>132.38</v>
      </c>
    </row>
    <row r="4029" spans="1:3">
      <c r="A4029" s="4" t="s">
        <v>4028</v>
      </c>
      <c r="B4029" s="5">
        <v>293</v>
      </c>
      <c r="C4029" s="6">
        <v>0</v>
      </c>
    </row>
    <row r="4030" spans="1:3">
      <c r="A4030" s="4" t="s">
        <v>4029</v>
      </c>
      <c r="B4030" s="5">
        <v>222</v>
      </c>
      <c r="C4030" s="6">
        <v>0</v>
      </c>
    </row>
    <row r="4031" spans="1:3">
      <c r="A4031" s="4" t="s">
        <v>4030</v>
      </c>
      <c r="B4031" s="5">
        <v>24</v>
      </c>
      <c r="C4031" s="6">
        <v>10.79</v>
      </c>
    </row>
    <row r="4032" spans="1:3">
      <c r="A4032" s="4" t="s">
        <v>4031</v>
      </c>
      <c r="B4032" s="5">
        <v>81</v>
      </c>
      <c r="C4032" s="6">
        <v>12.2</v>
      </c>
    </row>
    <row r="4033" spans="1:3">
      <c r="A4033" s="4" t="s">
        <v>4032</v>
      </c>
      <c r="B4033" s="5">
        <v>99</v>
      </c>
      <c r="C4033" s="6">
        <v>43.92</v>
      </c>
    </row>
    <row r="4034" spans="1:3">
      <c r="A4034" s="4" t="s">
        <v>4033</v>
      </c>
      <c r="B4034" s="5">
        <v>87</v>
      </c>
      <c r="C4034" s="6">
        <v>0</v>
      </c>
    </row>
    <row r="4035" spans="1:3">
      <c r="A4035" s="4" t="s">
        <v>4034</v>
      </c>
      <c r="B4035" s="5">
        <v>106</v>
      </c>
      <c r="C4035" s="6">
        <v>0</v>
      </c>
    </row>
    <row r="4036" spans="1:3">
      <c r="A4036" s="4" t="s">
        <v>4035</v>
      </c>
      <c r="B4036" s="5">
        <v>195</v>
      </c>
      <c r="C4036" s="6">
        <v>0</v>
      </c>
    </row>
    <row r="4037" spans="1:3">
      <c r="A4037" s="4" t="s">
        <v>4036</v>
      </c>
      <c r="B4037" s="5">
        <v>70</v>
      </c>
      <c r="C4037" s="6">
        <v>0</v>
      </c>
    </row>
    <row r="4038" spans="1:3">
      <c r="A4038" s="4" t="s">
        <v>4037</v>
      </c>
      <c r="B4038" s="5">
        <v>126</v>
      </c>
      <c r="C4038" s="6">
        <v>0</v>
      </c>
    </row>
    <row r="4039" spans="1:3">
      <c r="A4039" s="4" t="s">
        <v>4038</v>
      </c>
      <c r="B4039" s="5">
        <v>234</v>
      </c>
      <c r="C4039" s="6">
        <v>19.989999999999998</v>
      </c>
    </row>
    <row r="4040" spans="1:3">
      <c r="A4040" s="4" t="s">
        <v>4039</v>
      </c>
      <c r="B4040" s="5">
        <v>114</v>
      </c>
      <c r="C4040" s="6">
        <v>337.23</v>
      </c>
    </row>
    <row r="4041" spans="1:3">
      <c r="A4041" s="4" t="s">
        <v>4040</v>
      </c>
      <c r="B4041" s="5">
        <v>208</v>
      </c>
      <c r="C4041" s="6">
        <v>495.34</v>
      </c>
    </row>
    <row r="4042" spans="1:3">
      <c r="A4042" s="4" t="s">
        <v>4041</v>
      </c>
      <c r="B4042" s="5">
        <v>48</v>
      </c>
      <c r="C4042" s="6">
        <v>0</v>
      </c>
    </row>
    <row r="4043" spans="1:3">
      <c r="A4043" s="4" t="s">
        <v>4042</v>
      </c>
      <c r="B4043" s="5">
        <v>247</v>
      </c>
      <c r="C4043" s="6">
        <v>486.88</v>
      </c>
    </row>
    <row r="4044" spans="1:3">
      <c r="A4044" s="4" t="s">
        <v>4043</v>
      </c>
      <c r="B4044" s="5">
        <v>66</v>
      </c>
      <c r="C4044" s="6">
        <v>0</v>
      </c>
    </row>
    <row r="4045" spans="1:3">
      <c r="A4045" s="4" t="s">
        <v>4044</v>
      </c>
      <c r="B4045" s="5">
        <v>311</v>
      </c>
      <c r="C4045" s="6">
        <v>95.68</v>
      </c>
    </row>
    <row r="4046" spans="1:3">
      <c r="A4046" s="4" t="s">
        <v>4045</v>
      </c>
      <c r="B4046" s="5">
        <v>121</v>
      </c>
      <c r="C4046" s="6">
        <v>0</v>
      </c>
    </row>
    <row r="4047" spans="1:3">
      <c r="A4047" s="4" t="s">
        <v>4046</v>
      </c>
      <c r="B4047" s="5">
        <v>136</v>
      </c>
      <c r="C4047" s="6">
        <v>59.62</v>
      </c>
    </row>
    <row r="4048" spans="1:3">
      <c r="A4048" s="4" t="s">
        <v>4047</v>
      </c>
      <c r="B4048" s="5">
        <v>247</v>
      </c>
      <c r="C4048" s="6">
        <v>72.989999999999995</v>
      </c>
    </row>
    <row r="4049" spans="1:3">
      <c r="A4049" s="4" t="s">
        <v>4048</v>
      </c>
      <c r="B4049" s="5">
        <v>231</v>
      </c>
      <c r="C4049" s="6">
        <v>72.86</v>
      </c>
    </row>
    <row r="4050" spans="1:3">
      <c r="A4050" s="4" t="s">
        <v>4049</v>
      </c>
      <c r="B4050" s="5">
        <v>101</v>
      </c>
      <c r="C4050" s="6">
        <v>0</v>
      </c>
    </row>
    <row r="4051" spans="1:3">
      <c r="A4051" s="4" t="s">
        <v>4050</v>
      </c>
      <c r="B4051" s="5">
        <v>242</v>
      </c>
      <c r="C4051" s="6">
        <v>0</v>
      </c>
    </row>
    <row r="4052" spans="1:3">
      <c r="A4052" s="4" t="s">
        <v>4051</v>
      </c>
      <c r="B4052" s="5">
        <v>114</v>
      </c>
      <c r="C4052" s="6">
        <v>0</v>
      </c>
    </row>
    <row r="4053" spans="1:3">
      <c r="A4053" s="4" t="s">
        <v>4052</v>
      </c>
      <c r="B4053" s="5">
        <v>236</v>
      </c>
      <c r="C4053" s="6">
        <v>29.74</v>
      </c>
    </row>
    <row r="4054" spans="1:3">
      <c r="A4054" s="4" t="s">
        <v>4053</v>
      </c>
      <c r="B4054" s="5">
        <v>142</v>
      </c>
      <c r="C4054" s="6">
        <v>346.09</v>
      </c>
    </row>
    <row r="4055" spans="1:3">
      <c r="A4055" s="4" t="s">
        <v>4054</v>
      </c>
      <c r="B4055" s="5">
        <v>128</v>
      </c>
      <c r="C4055" s="6">
        <v>323.13</v>
      </c>
    </row>
    <row r="4056" spans="1:3">
      <c r="A4056" s="4" t="s">
        <v>4055</v>
      </c>
      <c r="B4056" s="5">
        <v>132</v>
      </c>
      <c r="C4056" s="6">
        <v>134.38999999999999</v>
      </c>
    </row>
    <row r="4057" spans="1:3">
      <c r="A4057" s="4" t="s">
        <v>4056</v>
      </c>
      <c r="B4057" s="5">
        <v>263</v>
      </c>
      <c r="C4057" s="6">
        <v>0</v>
      </c>
    </row>
    <row r="4058" spans="1:3">
      <c r="A4058" s="4" t="s">
        <v>4057</v>
      </c>
      <c r="B4058" s="5">
        <v>164</v>
      </c>
      <c r="C4058" s="6">
        <v>246.49</v>
      </c>
    </row>
    <row r="4059" spans="1:3">
      <c r="A4059" s="4" t="s">
        <v>4058</v>
      </c>
      <c r="B4059" s="5">
        <v>260</v>
      </c>
      <c r="C4059" s="6">
        <v>231.89</v>
      </c>
    </row>
    <row r="4060" spans="1:3">
      <c r="A4060" s="4" t="s">
        <v>4059</v>
      </c>
      <c r="B4060" s="5">
        <v>301</v>
      </c>
      <c r="C4060" s="6">
        <v>0</v>
      </c>
    </row>
    <row r="4061" spans="1:3">
      <c r="A4061" s="4" t="s">
        <v>4060</v>
      </c>
      <c r="B4061" s="5">
        <v>39</v>
      </c>
      <c r="C4061" s="6">
        <v>78.73</v>
      </c>
    </row>
    <row r="4062" spans="1:3">
      <c r="A4062" s="4" t="s">
        <v>4061</v>
      </c>
      <c r="B4062" s="5">
        <v>121</v>
      </c>
      <c r="C4062" s="6">
        <v>1.9</v>
      </c>
    </row>
    <row r="4063" spans="1:3">
      <c r="A4063" s="4" t="s">
        <v>4062</v>
      </c>
      <c r="B4063" s="5">
        <v>86</v>
      </c>
      <c r="C4063" s="6">
        <v>2.79</v>
      </c>
    </row>
    <row r="4064" spans="1:3">
      <c r="A4064" s="4" t="s">
        <v>4063</v>
      </c>
      <c r="B4064" s="5">
        <v>99</v>
      </c>
      <c r="C4064" s="6">
        <v>228.38</v>
      </c>
    </row>
    <row r="4065" spans="1:3">
      <c r="A4065" s="4" t="s">
        <v>4064</v>
      </c>
      <c r="B4065" s="5">
        <v>227</v>
      </c>
      <c r="C4065" s="6">
        <v>0</v>
      </c>
    </row>
    <row r="4066" spans="1:3">
      <c r="A4066" s="4" t="s">
        <v>4065</v>
      </c>
      <c r="B4066" s="5">
        <v>203</v>
      </c>
      <c r="C4066" s="6">
        <v>70.819999999999993</v>
      </c>
    </row>
    <row r="4067" spans="1:3">
      <c r="A4067" s="4" t="s">
        <v>4066</v>
      </c>
      <c r="B4067" s="5">
        <v>178</v>
      </c>
      <c r="C4067" s="6">
        <v>252.31</v>
      </c>
    </row>
    <row r="4068" spans="1:3">
      <c r="A4068" s="4" t="s">
        <v>4067</v>
      </c>
      <c r="B4068" s="5">
        <v>166</v>
      </c>
      <c r="C4068" s="6">
        <v>111.81</v>
      </c>
    </row>
    <row r="4069" spans="1:3">
      <c r="A4069" s="4" t="s">
        <v>4068</v>
      </c>
      <c r="B4069" s="5">
        <v>211</v>
      </c>
      <c r="C4069" s="6">
        <v>31.85</v>
      </c>
    </row>
    <row r="4070" spans="1:3">
      <c r="A4070" s="4" t="s">
        <v>4069</v>
      </c>
      <c r="B4070" s="5">
        <v>263</v>
      </c>
      <c r="C4070" s="6">
        <v>187.7</v>
      </c>
    </row>
    <row r="4071" spans="1:3">
      <c r="A4071" s="4" t="s">
        <v>4070</v>
      </c>
      <c r="B4071" s="5">
        <v>212</v>
      </c>
      <c r="C4071" s="6">
        <v>0</v>
      </c>
    </row>
    <row r="4072" spans="1:3">
      <c r="A4072" s="4" t="s">
        <v>4071</v>
      </c>
      <c r="B4072" s="5">
        <v>149</v>
      </c>
      <c r="C4072" s="6">
        <v>0</v>
      </c>
    </row>
    <row r="4073" spans="1:3">
      <c r="A4073" s="4" t="s">
        <v>4072</v>
      </c>
      <c r="B4073" s="5">
        <v>182</v>
      </c>
      <c r="C4073" s="6">
        <v>53.32</v>
      </c>
    </row>
    <row r="4074" spans="1:3">
      <c r="A4074" s="4" t="s">
        <v>4073</v>
      </c>
      <c r="B4074" s="5">
        <v>355</v>
      </c>
      <c r="C4074" s="6">
        <v>157.03</v>
      </c>
    </row>
    <row r="4075" spans="1:3">
      <c r="A4075" s="4" t="s">
        <v>4074</v>
      </c>
      <c r="B4075" s="5">
        <v>155</v>
      </c>
      <c r="C4075" s="6">
        <v>96.51</v>
      </c>
    </row>
    <row r="4076" spans="1:3">
      <c r="A4076" s="4" t="s">
        <v>4075</v>
      </c>
      <c r="B4076" s="5">
        <v>200</v>
      </c>
      <c r="C4076" s="6">
        <v>372.94</v>
      </c>
    </row>
    <row r="4077" spans="1:3">
      <c r="A4077" s="4" t="s">
        <v>4076</v>
      </c>
      <c r="B4077" s="5">
        <v>507</v>
      </c>
      <c r="C4077" s="6">
        <v>0</v>
      </c>
    </row>
    <row r="4078" spans="1:3">
      <c r="A4078" s="4" t="s">
        <v>4077</v>
      </c>
      <c r="B4078" s="5">
        <v>97</v>
      </c>
      <c r="C4078" s="6">
        <v>0</v>
      </c>
    </row>
    <row r="4079" spans="1:3">
      <c r="A4079" s="4" t="s">
        <v>4078</v>
      </c>
      <c r="B4079" s="5">
        <v>112</v>
      </c>
      <c r="C4079" s="6">
        <v>45.16</v>
      </c>
    </row>
    <row r="4080" spans="1:3">
      <c r="A4080" s="4" t="s">
        <v>4079</v>
      </c>
      <c r="B4080" s="5">
        <v>459</v>
      </c>
      <c r="C4080" s="6">
        <v>0</v>
      </c>
    </row>
    <row r="4081" spans="1:3">
      <c r="A4081" s="4" t="s">
        <v>4080</v>
      </c>
      <c r="B4081" s="5">
        <v>412</v>
      </c>
      <c r="C4081" s="6">
        <v>0</v>
      </c>
    </row>
    <row r="4082" spans="1:3">
      <c r="A4082" s="4" t="s">
        <v>4081</v>
      </c>
      <c r="B4082" s="5">
        <v>150</v>
      </c>
      <c r="C4082" s="6">
        <v>0</v>
      </c>
    </row>
    <row r="4083" spans="1:3">
      <c r="A4083" s="4" t="s">
        <v>4082</v>
      </c>
      <c r="B4083" s="5">
        <v>220</v>
      </c>
      <c r="C4083" s="6">
        <v>0</v>
      </c>
    </row>
    <row r="4084" spans="1:3">
      <c r="A4084" s="4" t="s">
        <v>4083</v>
      </c>
      <c r="B4084" s="5">
        <v>31</v>
      </c>
      <c r="C4084" s="6">
        <v>0</v>
      </c>
    </row>
    <row r="4085" spans="1:3">
      <c r="A4085" s="4" t="s">
        <v>4084</v>
      </c>
      <c r="B4085" s="5">
        <v>402</v>
      </c>
      <c r="C4085" s="6">
        <v>0</v>
      </c>
    </row>
    <row r="4086" spans="1:3">
      <c r="A4086" s="4" t="s">
        <v>4085</v>
      </c>
      <c r="B4086" s="5">
        <v>159</v>
      </c>
      <c r="C4086" s="6">
        <v>247.44</v>
      </c>
    </row>
    <row r="4087" spans="1:3">
      <c r="A4087" s="4" t="s">
        <v>4086</v>
      </c>
      <c r="B4087" s="5">
        <v>498</v>
      </c>
      <c r="C4087" s="6">
        <v>0</v>
      </c>
    </row>
    <row r="4088" spans="1:3">
      <c r="A4088" s="4" t="s">
        <v>4087</v>
      </c>
      <c r="B4088" s="5">
        <v>222</v>
      </c>
      <c r="C4088" s="6">
        <v>452.42</v>
      </c>
    </row>
    <row r="4089" spans="1:3">
      <c r="A4089" s="4" t="s">
        <v>4088</v>
      </c>
      <c r="B4089" s="5">
        <v>141</v>
      </c>
      <c r="C4089" s="6">
        <v>218.38</v>
      </c>
    </row>
    <row r="4090" spans="1:3">
      <c r="A4090" s="4" t="s">
        <v>4089</v>
      </c>
      <c r="B4090" s="5">
        <v>280</v>
      </c>
      <c r="C4090" s="6">
        <v>0</v>
      </c>
    </row>
    <row r="4091" spans="1:3">
      <c r="A4091" s="4" t="s">
        <v>4090</v>
      </c>
      <c r="B4091" s="5">
        <v>171</v>
      </c>
      <c r="C4091" s="6">
        <v>131.26</v>
      </c>
    </row>
    <row r="4092" spans="1:3">
      <c r="A4092" s="4" t="s">
        <v>4091</v>
      </c>
      <c r="B4092" s="5">
        <v>180</v>
      </c>
      <c r="C4092" s="6">
        <v>0</v>
      </c>
    </row>
    <row r="4093" spans="1:3">
      <c r="A4093" s="4" t="s">
        <v>4092</v>
      </c>
      <c r="B4093" s="5">
        <v>557</v>
      </c>
      <c r="C4093" s="6">
        <v>84.32</v>
      </c>
    </row>
    <row r="4094" spans="1:3">
      <c r="A4094" s="4" t="s">
        <v>4093</v>
      </c>
      <c r="B4094" s="5">
        <v>67</v>
      </c>
      <c r="C4094" s="6">
        <v>49.12</v>
      </c>
    </row>
    <row r="4095" spans="1:3">
      <c r="A4095" s="4" t="s">
        <v>4094</v>
      </c>
      <c r="B4095" s="5">
        <v>83</v>
      </c>
      <c r="C4095" s="6">
        <v>191.02</v>
      </c>
    </row>
    <row r="4096" spans="1:3">
      <c r="A4096" s="4" t="s">
        <v>4095</v>
      </c>
      <c r="B4096" s="5">
        <v>28</v>
      </c>
      <c r="C4096" s="6">
        <v>27.82</v>
      </c>
    </row>
    <row r="4097" spans="1:3">
      <c r="A4097" s="4" t="s">
        <v>4096</v>
      </c>
      <c r="B4097" s="5">
        <v>626</v>
      </c>
      <c r="C4097" s="6">
        <v>0</v>
      </c>
    </row>
    <row r="4098" spans="1:3">
      <c r="A4098" s="4" t="s">
        <v>4097</v>
      </c>
      <c r="B4098" s="5">
        <v>149</v>
      </c>
      <c r="C4098" s="6">
        <v>0</v>
      </c>
    </row>
    <row r="4099" spans="1:3">
      <c r="A4099" s="4" t="s">
        <v>4098</v>
      </c>
      <c r="B4099" s="5">
        <v>158</v>
      </c>
      <c r="C4099" s="6">
        <v>151.5</v>
      </c>
    </row>
    <row r="4100" spans="1:3">
      <c r="A4100" s="4" t="s">
        <v>4099</v>
      </c>
      <c r="B4100" s="5">
        <v>219</v>
      </c>
      <c r="C4100" s="6">
        <v>14.52</v>
      </c>
    </row>
    <row r="4101" spans="1:3">
      <c r="A4101" s="4" t="s">
        <v>4100</v>
      </c>
      <c r="B4101" s="5">
        <v>146</v>
      </c>
      <c r="C4101" s="6">
        <v>80.58</v>
      </c>
    </row>
    <row r="4102" spans="1:3">
      <c r="A4102" s="4" t="s">
        <v>4101</v>
      </c>
      <c r="B4102" s="5">
        <v>255</v>
      </c>
      <c r="C4102" s="6">
        <v>0</v>
      </c>
    </row>
    <row r="4103" spans="1:3">
      <c r="A4103" s="4" t="s">
        <v>4102</v>
      </c>
      <c r="B4103" s="5">
        <v>160</v>
      </c>
      <c r="C4103" s="6">
        <v>23.69</v>
      </c>
    </row>
    <row r="4104" spans="1:3">
      <c r="A4104" s="4" t="s">
        <v>4103</v>
      </c>
      <c r="B4104" s="5">
        <v>492</v>
      </c>
      <c r="C4104" s="6">
        <v>216.73</v>
      </c>
    </row>
    <row r="4105" spans="1:3">
      <c r="A4105" s="4" t="s">
        <v>4104</v>
      </c>
      <c r="B4105" s="5">
        <v>621</v>
      </c>
      <c r="C4105" s="6">
        <v>503.21</v>
      </c>
    </row>
    <row r="4106" spans="1:3">
      <c r="A4106" s="4" t="s">
        <v>4105</v>
      </c>
      <c r="B4106" s="5">
        <v>332</v>
      </c>
      <c r="C4106" s="6">
        <v>0</v>
      </c>
    </row>
    <row r="4107" spans="1:3">
      <c r="A4107" s="4" t="s">
        <v>4106</v>
      </c>
      <c r="B4107" s="5">
        <v>107</v>
      </c>
      <c r="C4107" s="6">
        <v>80.31</v>
      </c>
    </row>
    <row r="4108" spans="1:3">
      <c r="A4108" s="4" t="s">
        <v>4107</v>
      </c>
      <c r="B4108" s="5">
        <v>105</v>
      </c>
      <c r="C4108" s="6">
        <v>0</v>
      </c>
    </row>
    <row r="4109" spans="1:3">
      <c r="A4109" s="4" t="s">
        <v>4108</v>
      </c>
      <c r="B4109" s="5">
        <v>179</v>
      </c>
      <c r="C4109" s="6">
        <v>139.82</v>
      </c>
    </row>
    <row r="4110" spans="1:3">
      <c r="A4110" s="4" t="s">
        <v>4109</v>
      </c>
      <c r="B4110" s="5">
        <v>263</v>
      </c>
      <c r="C4110" s="6">
        <v>781.03</v>
      </c>
    </row>
    <row r="4111" spans="1:3">
      <c r="A4111" s="4" t="s">
        <v>4110</v>
      </c>
      <c r="B4111" s="5">
        <v>432</v>
      </c>
      <c r="C4111" s="6">
        <v>152.19999999999999</v>
      </c>
    </row>
    <row r="4112" spans="1:3">
      <c r="A4112" s="4" t="s">
        <v>4111</v>
      </c>
      <c r="B4112" s="5">
        <v>398</v>
      </c>
      <c r="C4112" s="6">
        <v>346.93</v>
      </c>
    </row>
    <row r="4113" spans="1:3">
      <c r="A4113" s="4" t="s">
        <v>4112</v>
      </c>
      <c r="B4113" s="5">
        <v>225</v>
      </c>
      <c r="C4113" s="6">
        <v>429.73</v>
      </c>
    </row>
    <row r="4114" spans="1:3">
      <c r="A4114" s="4" t="s">
        <v>4113</v>
      </c>
      <c r="B4114" s="5">
        <v>168</v>
      </c>
      <c r="C4114" s="6">
        <v>84.73</v>
      </c>
    </row>
    <row r="4115" spans="1:3">
      <c r="A4115" s="4" t="s">
        <v>4114</v>
      </c>
      <c r="B4115" s="5">
        <v>350</v>
      </c>
      <c r="C4115" s="6">
        <v>435</v>
      </c>
    </row>
    <row r="4116" spans="1:3">
      <c r="A4116" s="4" t="s">
        <v>4115</v>
      </c>
      <c r="B4116" s="5">
        <v>38</v>
      </c>
      <c r="C4116" s="6">
        <v>6.72</v>
      </c>
    </row>
    <row r="4117" spans="1:3">
      <c r="A4117" s="4" t="s">
        <v>4116</v>
      </c>
      <c r="B4117" s="5">
        <v>196</v>
      </c>
      <c r="C4117" s="6">
        <v>201.97</v>
      </c>
    </row>
    <row r="4118" spans="1:3">
      <c r="A4118" s="4" t="s">
        <v>4117</v>
      </c>
      <c r="B4118" s="5">
        <v>171</v>
      </c>
      <c r="C4118" s="6">
        <v>274.94</v>
      </c>
    </row>
    <row r="4119" spans="1:3">
      <c r="A4119" s="4" t="s">
        <v>4118</v>
      </c>
      <c r="B4119" s="5">
        <v>100</v>
      </c>
      <c r="C4119" s="6">
        <v>128.34</v>
      </c>
    </row>
    <row r="4120" spans="1:3">
      <c r="A4120" s="4" t="s">
        <v>4119</v>
      </c>
      <c r="B4120" s="5">
        <v>233</v>
      </c>
      <c r="C4120" s="6">
        <v>0</v>
      </c>
    </row>
    <row r="4121" spans="1:3">
      <c r="A4121" s="4" t="s">
        <v>4120</v>
      </c>
      <c r="B4121" s="5">
        <v>198</v>
      </c>
      <c r="C4121" s="6">
        <v>210.48</v>
      </c>
    </row>
    <row r="4122" spans="1:3">
      <c r="A4122" s="4" t="s">
        <v>4121</v>
      </c>
      <c r="B4122" s="5">
        <v>276</v>
      </c>
      <c r="C4122" s="6">
        <v>0</v>
      </c>
    </row>
    <row r="4123" spans="1:3">
      <c r="A4123" s="4" t="s">
        <v>4122</v>
      </c>
      <c r="B4123" s="5">
        <v>240</v>
      </c>
      <c r="C4123" s="6">
        <v>74.84</v>
      </c>
    </row>
    <row r="4124" spans="1:3">
      <c r="A4124" s="4" t="s">
        <v>4123</v>
      </c>
      <c r="B4124" s="5">
        <v>256</v>
      </c>
      <c r="C4124" s="6">
        <v>251.67</v>
      </c>
    </row>
    <row r="4125" spans="1:3">
      <c r="A4125" s="4" t="s">
        <v>4124</v>
      </c>
      <c r="B4125" s="5">
        <v>51</v>
      </c>
      <c r="C4125" s="6">
        <v>0</v>
      </c>
    </row>
    <row r="4126" spans="1:3">
      <c r="A4126" s="4" t="s">
        <v>4125</v>
      </c>
      <c r="B4126" s="5">
        <v>233</v>
      </c>
      <c r="C4126" s="6">
        <v>114.4</v>
      </c>
    </row>
    <row r="4127" spans="1:3">
      <c r="A4127" s="4" t="s">
        <v>4126</v>
      </c>
      <c r="B4127" s="5">
        <v>286</v>
      </c>
      <c r="C4127" s="6">
        <v>481.07</v>
      </c>
    </row>
    <row r="4128" spans="1:3">
      <c r="A4128" s="4" t="s">
        <v>4127</v>
      </c>
      <c r="B4128" s="5">
        <v>446</v>
      </c>
      <c r="C4128" s="6">
        <v>0</v>
      </c>
    </row>
    <row r="4129" spans="1:3">
      <c r="A4129" s="4" t="s">
        <v>4128</v>
      </c>
      <c r="B4129" s="5">
        <v>380</v>
      </c>
      <c r="C4129" s="6">
        <v>172.79</v>
      </c>
    </row>
    <row r="4130" spans="1:3">
      <c r="A4130" s="4" t="s">
        <v>4129</v>
      </c>
      <c r="B4130" s="5">
        <v>127</v>
      </c>
      <c r="C4130" s="6">
        <v>318.72000000000003</v>
      </c>
    </row>
    <row r="4131" spans="1:3">
      <c r="A4131" s="4" t="s">
        <v>4130</v>
      </c>
      <c r="B4131" s="5">
        <v>394</v>
      </c>
      <c r="C4131" s="6">
        <v>0</v>
      </c>
    </row>
    <row r="4132" spans="1:3">
      <c r="A4132" s="4" t="s">
        <v>4131</v>
      </c>
      <c r="B4132" s="5">
        <v>148</v>
      </c>
      <c r="C4132" s="6">
        <v>66.42</v>
      </c>
    </row>
    <row r="4133" spans="1:3">
      <c r="A4133" s="4" t="s">
        <v>4132</v>
      </c>
      <c r="B4133" s="5">
        <v>276</v>
      </c>
      <c r="C4133" s="6">
        <v>0</v>
      </c>
    </row>
    <row r="4134" spans="1:3">
      <c r="A4134" s="4" t="s">
        <v>4133</v>
      </c>
      <c r="B4134" s="5">
        <v>636</v>
      </c>
      <c r="C4134" s="6">
        <v>8.9499999999999993</v>
      </c>
    </row>
    <row r="4135" spans="1:3">
      <c r="A4135" s="4" t="s">
        <v>4134</v>
      </c>
      <c r="B4135" s="5">
        <v>122</v>
      </c>
      <c r="C4135" s="6">
        <v>4.54</v>
      </c>
    </row>
    <row r="4136" spans="1:3">
      <c r="A4136" s="4" t="s">
        <v>4135</v>
      </c>
      <c r="B4136" s="5">
        <v>156</v>
      </c>
      <c r="C4136" s="6">
        <v>302.77999999999997</v>
      </c>
    </row>
    <row r="4137" spans="1:3">
      <c r="A4137" s="4" t="s">
        <v>4136</v>
      </c>
      <c r="B4137" s="5">
        <v>625</v>
      </c>
      <c r="C4137" s="6">
        <v>0</v>
      </c>
    </row>
    <row r="4138" spans="1:3">
      <c r="A4138" s="4" t="s">
        <v>4137</v>
      </c>
      <c r="B4138" s="5">
        <v>339</v>
      </c>
      <c r="C4138" s="6">
        <v>0</v>
      </c>
    </row>
    <row r="4139" spans="1:3">
      <c r="A4139" s="4" t="s">
        <v>4138</v>
      </c>
      <c r="B4139" s="5">
        <v>201</v>
      </c>
      <c r="C4139" s="6">
        <v>397.91</v>
      </c>
    </row>
    <row r="4140" spans="1:3">
      <c r="A4140" s="4" t="s">
        <v>4139</v>
      </c>
      <c r="B4140" s="5">
        <v>236</v>
      </c>
      <c r="C4140" s="6">
        <v>150.26</v>
      </c>
    </row>
    <row r="4141" spans="1:3">
      <c r="A4141" s="4" t="s">
        <v>4140</v>
      </c>
      <c r="B4141" s="5">
        <v>347</v>
      </c>
      <c r="C4141" s="6">
        <v>0</v>
      </c>
    </row>
    <row r="4142" spans="1:3">
      <c r="A4142" s="4" t="s">
        <v>4141</v>
      </c>
      <c r="B4142" s="5">
        <v>371</v>
      </c>
      <c r="C4142" s="6">
        <v>222.45</v>
      </c>
    </row>
    <row r="4143" spans="1:3">
      <c r="A4143" s="4" t="s">
        <v>4142</v>
      </c>
      <c r="B4143" s="5">
        <v>222</v>
      </c>
      <c r="C4143" s="6">
        <v>0</v>
      </c>
    </row>
    <row r="4144" spans="1:3">
      <c r="A4144" s="4" t="s">
        <v>4143</v>
      </c>
      <c r="B4144" s="5">
        <v>252</v>
      </c>
      <c r="C4144" s="6">
        <v>106.49</v>
      </c>
    </row>
    <row r="4145" spans="1:3">
      <c r="A4145" s="4" t="s">
        <v>4144</v>
      </c>
      <c r="B4145" s="5">
        <v>468</v>
      </c>
      <c r="C4145" s="6">
        <v>540.52</v>
      </c>
    </row>
    <row r="4146" spans="1:3">
      <c r="A4146" s="4" t="s">
        <v>4145</v>
      </c>
      <c r="B4146" s="5">
        <v>276</v>
      </c>
      <c r="C4146" s="6">
        <v>338.52</v>
      </c>
    </row>
    <row r="4147" spans="1:3">
      <c r="A4147" s="4" t="s">
        <v>4146</v>
      </c>
      <c r="B4147" s="5">
        <v>207</v>
      </c>
      <c r="C4147" s="6">
        <v>72.02</v>
      </c>
    </row>
    <row r="4148" spans="1:3">
      <c r="A4148" s="4" t="s">
        <v>4147</v>
      </c>
      <c r="B4148" s="5">
        <v>224</v>
      </c>
      <c r="C4148" s="6">
        <v>0</v>
      </c>
    </row>
    <row r="4149" spans="1:3">
      <c r="A4149" s="4" t="s">
        <v>4148</v>
      </c>
      <c r="B4149" s="5">
        <v>153</v>
      </c>
      <c r="C4149" s="6">
        <v>0</v>
      </c>
    </row>
    <row r="4150" spans="1:3">
      <c r="A4150" s="4" t="s">
        <v>4149</v>
      </c>
      <c r="B4150" s="5">
        <v>56</v>
      </c>
      <c r="C4150" s="6">
        <v>0</v>
      </c>
    </row>
    <row r="4151" spans="1:3">
      <c r="A4151" s="4" t="s">
        <v>4150</v>
      </c>
      <c r="B4151" s="5">
        <v>158</v>
      </c>
      <c r="C4151" s="6">
        <v>0</v>
      </c>
    </row>
    <row r="4152" spans="1:3">
      <c r="A4152" s="4" t="s">
        <v>4151</v>
      </c>
      <c r="B4152" s="5">
        <v>238</v>
      </c>
      <c r="C4152" s="6">
        <v>113.8</v>
      </c>
    </row>
    <row r="4153" spans="1:3">
      <c r="A4153" s="4" t="s">
        <v>4152</v>
      </c>
      <c r="B4153" s="5">
        <v>501</v>
      </c>
      <c r="C4153" s="6">
        <v>0</v>
      </c>
    </row>
    <row r="4154" spans="1:3">
      <c r="A4154" s="4" t="s">
        <v>4153</v>
      </c>
      <c r="B4154" s="5">
        <v>180</v>
      </c>
      <c r="C4154" s="6">
        <v>150.21</v>
      </c>
    </row>
    <row r="4155" spans="1:3">
      <c r="A4155" s="4" t="s">
        <v>4154</v>
      </c>
      <c r="B4155" s="5">
        <v>172</v>
      </c>
      <c r="C4155" s="6">
        <v>620.71</v>
      </c>
    </row>
    <row r="4156" spans="1:3">
      <c r="A4156" s="4" t="s">
        <v>4155</v>
      </c>
      <c r="B4156" s="5">
        <v>171</v>
      </c>
      <c r="C4156" s="6">
        <v>11.45</v>
      </c>
    </row>
    <row r="4157" spans="1:3">
      <c r="A4157" s="4" t="s">
        <v>4156</v>
      </c>
      <c r="B4157" s="5">
        <v>228</v>
      </c>
      <c r="C4157" s="6">
        <v>643.46</v>
      </c>
    </row>
    <row r="4158" spans="1:3">
      <c r="A4158" s="4" t="s">
        <v>4157</v>
      </c>
      <c r="B4158" s="5">
        <v>164</v>
      </c>
      <c r="C4158" s="6">
        <v>479.77</v>
      </c>
    </row>
    <row r="4159" spans="1:3">
      <c r="A4159" s="4" t="s">
        <v>4158</v>
      </c>
      <c r="B4159" s="5">
        <v>212</v>
      </c>
      <c r="C4159" s="6">
        <v>282.23</v>
      </c>
    </row>
    <row r="4160" spans="1:3">
      <c r="A4160" s="4" t="s">
        <v>4159</v>
      </c>
      <c r="B4160" s="5">
        <v>232</v>
      </c>
      <c r="C4160" s="6">
        <v>45.49</v>
      </c>
    </row>
    <row r="4161" spans="1:3">
      <c r="A4161" s="4" t="s">
        <v>4160</v>
      </c>
      <c r="B4161" s="5">
        <v>144</v>
      </c>
      <c r="C4161" s="6">
        <v>60.51</v>
      </c>
    </row>
    <row r="4162" spans="1:3">
      <c r="A4162" s="4" t="s">
        <v>4161</v>
      </c>
      <c r="B4162" s="5">
        <v>231</v>
      </c>
      <c r="C4162" s="6">
        <v>271.89</v>
      </c>
    </row>
    <row r="4163" spans="1:3">
      <c r="A4163" s="4" t="s">
        <v>4162</v>
      </c>
      <c r="B4163" s="5">
        <v>100</v>
      </c>
      <c r="C4163" s="6">
        <v>0</v>
      </c>
    </row>
    <row r="4164" spans="1:3">
      <c r="A4164" s="4" t="s">
        <v>4163</v>
      </c>
      <c r="B4164" s="5">
        <v>117</v>
      </c>
      <c r="C4164" s="6">
        <v>413.55</v>
      </c>
    </row>
    <row r="4165" spans="1:3">
      <c r="A4165" s="4" t="s">
        <v>4164</v>
      </c>
      <c r="B4165" s="5">
        <v>152</v>
      </c>
      <c r="C4165" s="6">
        <v>92.27</v>
      </c>
    </row>
    <row r="4166" spans="1:3">
      <c r="A4166" s="4" t="s">
        <v>4165</v>
      </c>
      <c r="B4166" s="5">
        <v>362</v>
      </c>
      <c r="C4166" s="6">
        <v>378.41</v>
      </c>
    </row>
    <row r="4167" spans="1:3">
      <c r="A4167" s="4" t="s">
        <v>4166</v>
      </c>
      <c r="B4167" s="5">
        <v>184</v>
      </c>
      <c r="C4167" s="6">
        <v>20.69</v>
      </c>
    </row>
    <row r="4168" spans="1:3">
      <c r="A4168" s="4" t="s">
        <v>4167</v>
      </c>
      <c r="B4168" s="5">
        <v>202</v>
      </c>
      <c r="C4168" s="6">
        <v>6.3</v>
      </c>
    </row>
    <row r="4169" spans="1:3">
      <c r="A4169" s="4" t="s">
        <v>4168</v>
      </c>
      <c r="B4169" s="5">
        <v>408</v>
      </c>
      <c r="C4169" s="6">
        <v>0</v>
      </c>
    </row>
    <row r="4170" spans="1:3">
      <c r="A4170" s="4" t="s">
        <v>4169</v>
      </c>
      <c r="B4170" s="5">
        <v>204</v>
      </c>
      <c r="C4170" s="6">
        <v>68.13</v>
      </c>
    </row>
    <row r="4171" spans="1:3">
      <c r="A4171" s="4" t="s">
        <v>4170</v>
      </c>
      <c r="B4171" s="5">
        <v>297</v>
      </c>
      <c r="C4171" s="6">
        <v>0</v>
      </c>
    </row>
    <row r="4172" spans="1:3">
      <c r="A4172" s="4" t="s">
        <v>4171</v>
      </c>
      <c r="B4172" s="5">
        <v>37</v>
      </c>
      <c r="C4172" s="6">
        <v>0</v>
      </c>
    </row>
    <row r="4173" spans="1:3">
      <c r="A4173" s="4" t="s">
        <v>4172</v>
      </c>
      <c r="B4173" s="5">
        <v>221</v>
      </c>
      <c r="C4173" s="6">
        <v>146.82</v>
      </c>
    </row>
    <row r="4174" spans="1:3">
      <c r="A4174" s="4" t="s">
        <v>4173</v>
      </c>
      <c r="B4174" s="5">
        <v>556</v>
      </c>
      <c r="C4174" s="6">
        <v>0</v>
      </c>
    </row>
    <row r="4175" spans="1:3">
      <c r="A4175" s="4" t="s">
        <v>4174</v>
      </c>
      <c r="B4175" s="5">
        <v>142</v>
      </c>
      <c r="C4175" s="6">
        <v>188.38</v>
      </c>
    </row>
    <row r="4176" spans="1:3">
      <c r="A4176" s="4" t="s">
        <v>4175</v>
      </c>
      <c r="B4176" s="5">
        <v>129</v>
      </c>
      <c r="C4176" s="6">
        <v>318.54000000000002</v>
      </c>
    </row>
    <row r="4177" spans="1:3">
      <c r="A4177" s="4" t="s">
        <v>4176</v>
      </c>
      <c r="B4177" s="5">
        <v>252</v>
      </c>
      <c r="C4177" s="6">
        <v>687.58</v>
      </c>
    </row>
    <row r="4178" spans="1:3">
      <c r="A4178" s="4" t="s">
        <v>4177</v>
      </c>
      <c r="B4178" s="5">
        <v>131</v>
      </c>
      <c r="C4178" s="6">
        <v>259.27</v>
      </c>
    </row>
    <row r="4179" spans="1:3">
      <c r="A4179" s="4" t="s">
        <v>4178</v>
      </c>
      <c r="B4179" s="5">
        <v>158</v>
      </c>
      <c r="C4179" s="6">
        <v>367.28</v>
      </c>
    </row>
    <row r="4180" spans="1:3">
      <c r="A4180" s="4" t="s">
        <v>4179</v>
      </c>
      <c r="B4180" s="5">
        <v>259</v>
      </c>
      <c r="C4180" s="6">
        <v>237.47</v>
      </c>
    </row>
    <row r="4181" spans="1:3">
      <c r="A4181" s="4" t="s">
        <v>4180</v>
      </c>
      <c r="B4181" s="5">
        <v>113</v>
      </c>
      <c r="C4181" s="6">
        <v>366.26</v>
      </c>
    </row>
    <row r="4182" spans="1:3">
      <c r="A4182" s="4" t="s">
        <v>4181</v>
      </c>
      <c r="B4182" s="5">
        <v>758</v>
      </c>
      <c r="C4182" s="6">
        <v>0</v>
      </c>
    </row>
    <row r="4183" spans="1:3">
      <c r="A4183" s="4" t="s">
        <v>4182</v>
      </c>
      <c r="B4183" s="5">
        <v>90</v>
      </c>
      <c r="C4183" s="6">
        <v>0</v>
      </c>
    </row>
    <row r="4184" spans="1:3">
      <c r="A4184" s="4" t="s">
        <v>4183</v>
      </c>
      <c r="B4184" s="5">
        <v>98</v>
      </c>
      <c r="C4184" s="6">
        <v>54.83</v>
      </c>
    </row>
    <row r="4185" spans="1:3">
      <c r="A4185" s="4" t="s">
        <v>4184</v>
      </c>
      <c r="B4185" s="5">
        <v>358</v>
      </c>
      <c r="C4185" s="6">
        <v>368.58</v>
      </c>
    </row>
    <row r="4186" spans="1:3">
      <c r="A4186" s="4" t="s">
        <v>4185</v>
      </c>
      <c r="B4186" s="5">
        <v>462</v>
      </c>
      <c r="C4186" s="6">
        <v>388.59</v>
      </c>
    </row>
    <row r="4187" spans="1:3">
      <c r="A4187" s="4" t="s">
        <v>4186</v>
      </c>
      <c r="B4187" s="5">
        <v>46</v>
      </c>
      <c r="C4187" s="6">
        <v>21.33</v>
      </c>
    </row>
    <row r="4188" spans="1:3">
      <c r="A4188" s="4" t="s">
        <v>4187</v>
      </c>
      <c r="B4188" s="5">
        <v>420</v>
      </c>
      <c r="C4188" s="6">
        <v>218.98</v>
      </c>
    </row>
    <row r="4189" spans="1:3">
      <c r="A4189" s="4" t="s">
        <v>4188</v>
      </c>
      <c r="B4189" s="5">
        <v>185</v>
      </c>
      <c r="C4189" s="6">
        <v>65.91</v>
      </c>
    </row>
    <row r="4190" spans="1:3">
      <c r="A4190" s="4" t="s">
        <v>4189</v>
      </c>
      <c r="B4190" s="5">
        <v>188</v>
      </c>
      <c r="C4190" s="6">
        <v>222.83</v>
      </c>
    </row>
    <row r="4191" spans="1:3">
      <c r="A4191" s="4" t="s">
        <v>4190</v>
      </c>
      <c r="B4191" s="5">
        <v>166</v>
      </c>
      <c r="C4191" s="6">
        <v>11.38</v>
      </c>
    </row>
    <row r="4192" spans="1:3">
      <c r="A4192" s="4" t="s">
        <v>4191</v>
      </c>
      <c r="B4192" s="5">
        <v>170</v>
      </c>
      <c r="C4192" s="6">
        <v>210.33</v>
      </c>
    </row>
    <row r="4193" spans="1:3">
      <c r="A4193" s="4" t="s">
        <v>4192</v>
      </c>
      <c r="B4193" s="5">
        <v>192</v>
      </c>
      <c r="C4193" s="6">
        <v>128.77000000000001</v>
      </c>
    </row>
    <row r="4194" spans="1:3">
      <c r="A4194" s="4" t="s">
        <v>4193</v>
      </c>
      <c r="B4194" s="5">
        <v>233</v>
      </c>
      <c r="C4194" s="6">
        <v>6.57</v>
      </c>
    </row>
    <row r="4195" spans="1:3">
      <c r="A4195" s="4" t="s">
        <v>4194</v>
      </c>
      <c r="B4195" s="5">
        <v>197</v>
      </c>
      <c r="C4195" s="6">
        <v>257.61</v>
      </c>
    </row>
    <row r="4196" spans="1:3">
      <c r="A4196" s="4" t="s">
        <v>4195</v>
      </c>
      <c r="B4196" s="5">
        <v>286</v>
      </c>
      <c r="C4196" s="6">
        <v>0</v>
      </c>
    </row>
    <row r="4197" spans="1:3">
      <c r="A4197" s="4" t="s">
        <v>4196</v>
      </c>
      <c r="B4197" s="5">
        <v>126</v>
      </c>
      <c r="C4197" s="6">
        <v>351.83</v>
      </c>
    </row>
    <row r="4198" spans="1:3">
      <c r="A4198" s="4" t="s">
        <v>4197</v>
      </c>
      <c r="B4198" s="5">
        <v>273</v>
      </c>
      <c r="C4198" s="6">
        <v>73</v>
      </c>
    </row>
    <row r="4199" spans="1:3">
      <c r="A4199" s="4" t="s">
        <v>4198</v>
      </c>
      <c r="B4199" s="5">
        <v>176</v>
      </c>
      <c r="C4199" s="6">
        <v>562</v>
      </c>
    </row>
    <row r="4200" spans="1:3">
      <c r="A4200" s="4" t="s">
        <v>4199</v>
      </c>
      <c r="B4200" s="5">
        <v>304</v>
      </c>
      <c r="C4200" s="6">
        <v>0</v>
      </c>
    </row>
    <row r="4201" spans="1:3">
      <c r="A4201" s="4" t="s">
        <v>4200</v>
      </c>
      <c r="B4201" s="5">
        <v>328</v>
      </c>
      <c r="C4201" s="6">
        <v>0</v>
      </c>
    </row>
    <row r="4202" spans="1:3">
      <c r="A4202" s="4" t="s">
        <v>4201</v>
      </c>
      <c r="B4202" s="5">
        <v>202</v>
      </c>
      <c r="C4202" s="6">
        <v>456.66</v>
      </c>
    </row>
    <row r="4203" spans="1:3">
      <c r="A4203" s="4" t="s">
        <v>4202</v>
      </c>
      <c r="B4203" s="5">
        <v>160</v>
      </c>
      <c r="C4203" s="6">
        <v>438.27</v>
      </c>
    </row>
    <row r="4204" spans="1:3">
      <c r="A4204" s="4" t="s">
        <v>4203</v>
      </c>
      <c r="B4204" s="5">
        <v>780</v>
      </c>
      <c r="C4204" s="6">
        <v>0</v>
      </c>
    </row>
    <row r="4205" spans="1:3">
      <c r="A4205" s="4" t="s">
        <v>4204</v>
      </c>
      <c r="B4205" s="5">
        <v>77</v>
      </c>
      <c r="C4205" s="6">
        <v>0</v>
      </c>
    </row>
    <row r="4206" spans="1:3">
      <c r="A4206" s="4" t="s">
        <v>4205</v>
      </c>
      <c r="B4206" s="5">
        <v>341</v>
      </c>
      <c r="C4206" s="6">
        <v>0</v>
      </c>
    </row>
    <row r="4207" spans="1:3">
      <c r="A4207" s="4" t="s">
        <v>4206</v>
      </c>
      <c r="B4207" s="5">
        <v>267</v>
      </c>
      <c r="C4207" s="6">
        <v>80.489999999999995</v>
      </c>
    </row>
    <row r="4208" spans="1:3">
      <c r="A4208" s="4" t="s">
        <v>4207</v>
      </c>
      <c r="B4208" s="5">
        <v>304</v>
      </c>
      <c r="C4208" s="6">
        <v>635.36</v>
      </c>
    </row>
    <row r="4209" spans="1:3">
      <c r="A4209" s="4" t="s">
        <v>4208</v>
      </c>
      <c r="B4209" s="5">
        <v>154</v>
      </c>
      <c r="C4209" s="6">
        <v>297.85000000000002</v>
      </c>
    </row>
    <row r="4210" spans="1:3">
      <c r="A4210" s="4" t="s">
        <v>4209</v>
      </c>
      <c r="B4210" s="5">
        <v>193</v>
      </c>
      <c r="C4210" s="6">
        <v>0</v>
      </c>
    </row>
    <row r="4211" spans="1:3">
      <c r="A4211" s="4" t="s">
        <v>4210</v>
      </c>
      <c r="B4211" s="5">
        <v>122</v>
      </c>
      <c r="C4211" s="6">
        <v>290.77999999999997</v>
      </c>
    </row>
    <row r="4212" spans="1:3">
      <c r="A4212" s="4" t="s">
        <v>4211</v>
      </c>
      <c r="B4212" s="5">
        <v>303</v>
      </c>
      <c r="C4212" s="6">
        <v>2.59</v>
      </c>
    </row>
    <row r="4213" spans="1:3">
      <c r="A4213" s="4" t="s">
        <v>4212</v>
      </c>
      <c r="B4213" s="5">
        <v>76</v>
      </c>
      <c r="C4213" s="6">
        <v>43.8</v>
      </c>
    </row>
    <row r="4214" spans="1:3">
      <c r="A4214" s="4" t="s">
        <v>4213</v>
      </c>
      <c r="B4214" s="5">
        <v>532</v>
      </c>
      <c r="C4214" s="6">
        <v>0</v>
      </c>
    </row>
    <row r="4215" spans="1:3">
      <c r="A4215" s="4" t="s">
        <v>4214</v>
      </c>
      <c r="B4215" s="5">
        <v>233</v>
      </c>
      <c r="C4215" s="6">
        <v>321.64</v>
      </c>
    </row>
    <row r="4216" spans="1:3">
      <c r="A4216" s="4" t="s">
        <v>4215</v>
      </c>
      <c r="B4216" s="5">
        <v>105</v>
      </c>
      <c r="C4216" s="6">
        <v>10.8</v>
      </c>
    </row>
    <row r="4217" spans="1:3">
      <c r="A4217" s="4" t="s">
        <v>4216</v>
      </c>
      <c r="B4217" s="5">
        <v>192</v>
      </c>
      <c r="C4217" s="6">
        <v>20.81</v>
      </c>
    </row>
    <row r="4218" spans="1:3">
      <c r="A4218" s="4" t="s">
        <v>4217</v>
      </c>
      <c r="B4218" s="5">
        <v>217</v>
      </c>
      <c r="C4218" s="6">
        <v>104.55</v>
      </c>
    </row>
    <row r="4219" spans="1:3">
      <c r="A4219" s="4" t="s">
        <v>4218</v>
      </c>
      <c r="B4219" s="5">
        <v>43</v>
      </c>
      <c r="C4219" s="6">
        <v>3.77</v>
      </c>
    </row>
    <row r="4220" spans="1:3">
      <c r="A4220" s="4" t="s">
        <v>4219</v>
      </c>
      <c r="B4220" s="5">
        <v>736</v>
      </c>
      <c r="C4220" s="6">
        <v>267.70999999999998</v>
      </c>
    </row>
    <row r="4221" spans="1:3">
      <c r="A4221" s="4" t="s">
        <v>4220</v>
      </c>
      <c r="B4221" s="5">
        <v>179</v>
      </c>
      <c r="C4221" s="6">
        <v>202.52</v>
      </c>
    </row>
    <row r="4222" spans="1:3">
      <c r="A4222" s="4" t="s">
        <v>4221</v>
      </c>
      <c r="B4222" s="5">
        <v>64</v>
      </c>
      <c r="C4222" s="6">
        <v>0</v>
      </c>
    </row>
    <row r="4223" spans="1:3">
      <c r="A4223" s="4" t="s">
        <v>4222</v>
      </c>
      <c r="B4223" s="5">
        <v>696</v>
      </c>
      <c r="C4223" s="6">
        <v>2281.9899999999998</v>
      </c>
    </row>
    <row r="4224" spans="1:3">
      <c r="A4224" s="4" t="s">
        <v>4223</v>
      </c>
      <c r="B4224" s="5">
        <v>384</v>
      </c>
      <c r="C4224" s="6">
        <v>551</v>
      </c>
    </row>
    <row r="4225" spans="1:3">
      <c r="A4225" s="4" t="s">
        <v>4224</v>
      </c>
      <c r="B4225" s="5">
        <v>217</v>
      </c>
      <c r="C4225" s="6">
        <v>6.63</v>
      </c>
    </row>
    <row r="4226" spans="1:3">
      <c r="A4226" s="4" t="s">
        <v>4225</v>
      </c>
      <c r="B4226" s="5">
        <v>161</v>
      </c>
      <c r="C4226" s="6">
        <v>314.91000000000003</v>
      </c>
    </row>
    <row r="4227" spans="1:3">
      <c r="A4227" s="4" t="s">
        <v>4226</v>
      </c>
      <c r="B4227" s="5">
        <v>724</v>
      </c>
      <c r="C4227" s="6">
        <v>0</v>
      </c>
    </row>
    <row r="4228" spans="1:3">
      <c r="A4228" s="4" t="s">
        <v>4227</v>
      </c>
      <c r="B4228" s="5">
        <v>264</v>
      </c>
      <c r="C4228" s="6">
        <v>0</v>
      </c>
    </row>
    <row r="4229" spans="1:3">
      <c r="A4229" s="4" t="s">
        <v>4228</v>
      </c>
      <c r="B4229" s="5">
        <v>287</v>
      </c>
      <c r="C4229" s="6">
        <v>0</v>
      </c>
    </row>
    <row r="4230" spans="1:3">
      <c r="A4230" s="4" t="s">
        <v>4229</v>
      </c>
      <c r="B4230" s="5">
        <v>185</v>
      </c>
      <c r="C4230" s="6">
        <v>144.37</v>
      </c>
    </row>
    <row r="4231" spans="1:3">
      <c r="A4231" s="4" t="s">
        <v>4230</v>
      </c>
      <c r="B4231" s="5">
        <v>265</v>
      </c>
      <c r="C4231" s="6">
        <v>0</v>
      </c>
    </row>
    <row r="4232" spans="1:3">
      <c r="A4232" s="4" t="s">
        <v>4231</v>
      </c>
      <c r="B4232" s="5">
        <v>264</v>
      </c>
      <c r="C4232" s="6">
        <v>919.71</v>
      </c>
    </row>
    <row r="4233" spans="1:3">
      <c r="A4233" s="4" t="s">
        <v>4232</v>
      </c>
      <c r="B4233" s="5">
        <v>186</v>
      </c>
      <c r="C4233" s="6">
        <v>0</v>
      </c>
    </row>
    <row r="4234" spans="1:3">
      <c r="A4234" s="4" t="s">
        <v>4233</v>
      </c>
      <c r="B4234" s="5">
        <v>188</v>
      </c>
      <c r="C4234" s="6">
        <v>328.17</v>
      </c>
    </row>
    <row r="4235" spans="1:3">
      <c r="A4235" s="4" t="s">
        <v>4234</v>
      </c>
      <c r="B4235" s="5">
        <v>99</v>
      </c>
      <c r="C4235" s="6">
        <v>302.92</v>
      </c>
    </row>
    <row r="4236" spans="1:3">
      <c r="A4236" s="4" t="s">
        <v>4235</v>
      </c>
      <c r="B4236" s="5">
        <v>547</v>
      </c>
      <c r="C4236" s="6">
        <v>0</v>
      </c>
    </row>
    <row r="4237" spans="1:3">
      <c r="A4237" s="4" t="s">
        <v>4236</v>
      </c>
      <c r="B4237" s="5">
        <v>153</v>
      </c>
      <c r="C4237" s="6">
        <v>510.98</v>
      </c>
    </row>
    <row r="4238" spans="1:3">
      <c r="A4238" s="4" t="s">
        <v>4237</v>
      </c>
      <c r="B4238" s="5">
        <v>365</v>
      </c>
      <c r="C4238" s="6">
        <v>0</v>
      </c>
    </row>
    <row r="4239" spans="1:3">
      <c r="A4239" s="4" t="s">
        <v>4238</v>
      </c>
      <c r="B4239" s="5">
        <v>179</v>
      </c>
      <c r="C4239" s="6">
        <v>0</v>
      </c>
    </row>
    <row r="4240" spans="1:3">
      <c r="A4240" s="4" t="s">
        <v>4239</v>
      </c>
      <c r="B4240" s="5">
        <v>224</v>
      </c>
      <c r="C4240" s="6">
        <v>171.13</v>
      </c>
    </row>
    <row r="4241" spans="1:3">
      <c r="A4241" s="4" t="s">
        <v>4240</v>
      </c>
      <c r="B4241" s="5">
        <v>251</v>
      </c>
      <c r="C4241" s="6">
        <v>109.44</v>
      </c>
    </row>
    <row r="4242" spans="1:3">
      <c r="A4242" s="4" t="s">
        <v>4241</v>
      </c>
      <c r="B4242" s="5">
        <v>155</v>
      </c>
      <c r="C4242" s="6">
        <v>326.66000000000003</v>
      </c>
    </row>
    <row r="4243" spans="1:3">
      <c r="A4243" s="4" t="s">
        <v>4242</v>
      </c>
      <c r="B4243" s="5">
        <v>363</v>
      </c>
      <c r="C4243" s="6">
        <v>0</v>
      </c>
    </row>
    <row r="4244" spans="1:3">
      <c r="A4244" s="4" t="s">
        <v>4243</v>
      </c>
      <c r="B4244" s="5">
        <v>226</v>
      </c>
      <c r="C4244" s="6">
        <v>0</v>
      </c>
    </row>
    <row r="4245" spans="1:3">
      <c r="A4245" s="4" t="s">
        <v>4244</v>
      </c>
      <c r="B4245" s="5">
        <v>331</v>
      </c>
      <c r="C4245" s="6">
        <v>0</v>
      </c>
    </row>
    <row r="4246" spans="1:3">
      <c r="A4246" s="4" t="s">
        <v>4245</v>
      </c>
      <c r="B4246" s="5">
        <v>414</v>
      </c>
      <c r="C4246" s="6">
        <v>87.69</v>
      </c>
    </row>
    <row r="4247" spans="1:3">
      <c r="A4247" s="4" t="s">
        <v>4246</v>
      </c>
      <c r="B4247" s="5">
        <v>475</v>
      </c>
      <c r="C4247" s="6">
        <v>404.74</v>
      </c>
    </row>
    <row r="4248" spans="1:3">
      <c r="A4248" s="4" t="s">
        <v>4247</v>
      </c>
      <c r="B4248" s="5">
        <v>176</v>
      </c>
      <c r="C4248" s="6">
        <v>497.57</v>
      </c>
    </row>
    <row r="4249" spans="1:3">
      <c r="A4249" s="4" t="s">
        <v>4248</v>
      </c>
      <c r="B4249" s="5">
        <v>103</v>
      </c>
      <c r="C4249" s="6">
        <v>0</v>
      </c>
    </row>
    <row r="4250" spans="1:3">
      <c r="A4250" s="4" t="s">
        <v>4249</v>
      </c>
      <c r="B4250" s="5">
        <v>117</v>
      </c>
      <c r="C4250" s="6">
        <v>0</v>
      </c>
    </row>
    <row r="4251" spans="1:3">
      <c r="A4251" s="4" t="s">
        <v>4250</v>
      </c>
      <c r="B4251" s="5">
        <v>31</v>
      </c>
      <c r="C4251" s="6">
        <v>0</v>
      </c>
    </row>
    <row r="4252" spans="1:3">
      <c r="A4252" s="4" t="s">
        <v>4251</v>
      </c>
      <c r="B4252" s="5">
        <v>135</v>
      </c>
      <c r="C4252" s="6">
        <v>320.83999999999997</v>
      </c>
    </row>
    <row r="4253" spans="1:3">
      <c r="A4253" s="4" t="s">
        <v>4252</v>
      </c>
      <c r="B4253" s="5">
        <v>167</v>
      </c>
      <c r="C4253" s="6">
        <v>0</v>
      </c>
    </row>
    <row r="4254" spans="1:3">
      <c r="A4254" s="4" t="s">
        <v>4253</v>
      </c>
      <c r="B4254" s="5">
        <v>187</v>
      </c>
      <c r="C4254" s="6">
        <v>364.2</v>
      </c>
    </row>
    <row r="4255" spans="1:3">
      <c r="A4255" s="4" t="s">
        <v>4254</v>
      </c>
      <c r="B4255" s="5">
        <v>137</v>
      </c>
      <c r="C4255" s="6">
        <v>376.86</v>
      </c>
    </row>
    <row r="4256" spans="1:3">
      <c r="A4256" s="4" t="s">
        <v>4255</v>
      </c>
      <c r="B4256" s="5">
        <v>291</v>
      </c>
      <c r="C4256" s="6">
        <v>101.76</v>
      </c>
    </row>
    <row r="4257" spans="1:3">
      <c r="A4257" s="4" t="s">
        <v>4256</v>
      </c>
      <c r="B4257" s="5">
        <v>321</v>
      </c>
      <c r="C4257" s="6">
        <v>0</v>
      </c>
    </row>
    <row r="4258" spans="1:3">
      <c r="A4258" s="4" t="s">
        <v>4257</v>
      </c>
      <c r="B4258" s="5">
        <v>209</v>
      </c>
      <c r="C4258" s="6">
        <v>0</v>
      </c>
    </row>
    <row r="4259" spans="1:3">
      <c r="A4259" s="4" t="s">
        <v>4258</v>
      </c>
      <c r="B4259" s="5">
        <v>390</v>
      </c>
      <c r="C4259" s="6">
        <v>0</v>
      </c>
    </row>
    <row r="4260" spans="1:3">
      <c r="A4260" s="4" t="s">
        <v>4259</v>
      </c>
      <c r="B4260" s="5">
        <v>116</v>
      </c>
      <c r="C4260" s="6">
        <v>0</v>
      </c>
    </row>
    <row r="4261" spans="1:3">
      <c r="A4261" s="4" t="s">
        <v>4260</v>
      </c>
      <c r="B4261" s="5">
        <v>370</v>
      </c>
      <c r="C4261" s="6">
        <v>211.03</v>
      </c>
    </row>
    <row r="4262" spans="1:3">
      <c r="A4262" s="4" t="s">
        <v>4261</v>
      </c>
      <c r="B4262" s="5">
        <v>133</v>
      </c>
      <c r="C4262" s="6">
        <v>72.48</v>
      </c>
    </row>
    <row r="4263" spans="1:3">
      <c r="A4263" s="4" t="s">
        <v>4262</v>
      </c>
      <c r="B4263" s="5">
        <v>64</v>
      </c>
      <c r="C4263" s="6">
        <v>0</v>
      </c>
    </row>
    <row r="4264" spans="1:3">
      <c r="A4264" s="4" t="s">
        <v>4263</v>
      </c>
      <c r="B4264" s="5">
        <v>418</v>
      </c>
      <c r="C4264" s="6">
        <v>514.19000000000005</v>
      </c>
    </row>
    <row r="4265" spans="1:3">
      <c r="A4265" s="4" t="s">
        <v>4264</v>
      </c>
      <c r="B4265" s="5">
        <v>337</v>
      </c>
      <c r="C4265" s="6">
        <v>0</v>
      </c>
    </row>
    <row r="4266" spans="1:3">
      <c r="A4266" s="4" t="s">
        <v>4265</v>
      </c>
      <c r="B4266" s="5">
        <v>226</v>
      </c>
      <c r="C4266" s="6">
        <v>0</v>
      </c>
    </row>
    <row r="4267" spans="1:3">
      <c r="A4267" s="4" t="s">
        <v>4266</v>
      </c>
      <c r="B4267" s="5">
        <v>101</v>
      </c>
      <c r="C4267" s="6">
        <v>0</v>
      </c>
    </row>
    <row r="4268" spans="1:3">
      <c r="A4268" s="4" t="s">
        <v>4267</v>
      </c>
      <c r="B4268" s="5">
        <v>170</v>
      </c>
      <c r="C4268" s="6">
        <v>301.92</v>
      </c>
    </row>
    <row r="4269" spans="1:3">
      <c r="A4269" s="4" t="s">
        <v>4268</v>
      </c>
      <c r="B4269" s="5">
        <v>181</v>
      </c>
      <c r="C4269" s="6">
        <v>165.13</v>
      </c>
    </row>
    <row r="4270" spans="1:3">
      <c r="A4270" s="4" t="s">
        <v>4269</v>
      </c>
      <c r="B4270" s="5">
        <v>136</v>
      </c>
      <c r="C4270" s="6">
        <v>162.30000000000001</v>
      </c>
    </row>
    <row r="4271" spans="1:3">
      <c r="A4271" s="4" t="s">
        <v>4270</v>
      </c>
      <c r="B4271" s="5">
        <v>145</v>
      </c>
      <c r="C4271" s="6">
        <v>196.05</v>
      </c>
    </row>
    <row r="4272" spans="1:3">
      <c r="A4272" s="4" t="s">
        <v>4271</v>
      </c>
      <c r="B4272" s="5">
        <v>206</v>
      </c>
      <c r="C4272" s="6">
        <v>245.28</v>
      </c>
    </row>
    <row r="4273" spans="1:3">
      <c r="A4273" s="4" t="s">
        <v>4272</v>
      </c>
      <c r="B4273" s="5">
        <v>252</v>
      </c>
      <c r="C4273" s="6">
        <v>0</v>
      </c>
    </row>
    <row r="4274" spans="1:3">
      <c r="A4274" s="4" t="s">
        <v>4273</v>
      </c>
      <c r="B4274" s="5">
        <v>162</v>
      </c>
      <c r="C4274" s="6">
        <v>463.72</v>
      </c>
    </row>
    <row r="4275" spans="1:3">
      <c r="A4275" s="4" t="s">
        <v>4274</v>
      </c>
      <c r="B4275" s="5">
        <v>195</v>
      </c>
      <c r="C4275" s="6">
        <v>4.59</v>
      </c>
    </row>
    <row r="4276" spans="1:3">
      <c r="A4276" s="4" t="s">
        <v>4275</v>
      </c>
      <c r="B4276" s="5">
        <v>56</v>
      </c>
      <c r="C4276" s="6">
        <v>0</v>
      </c>
    </row>
    <row r="4277" spans="1:3">
      <c r="A4277" s="4" t="s">
        <v>4276</v>
      </c>
      <c r="B4277" s="5">
        <v>235</v>
      </c>
      <c r="C4277" s="6">
        <v>177.06</v>
      </c>
    </row>
    <row r="4278" spans="1:3">
      <c r="A4278" s="4" t="s">
        <v>4277</v>
      </c>
      <c r="B4278" s="5">
        <v>348</v>
      </c>
      <c r="C4278" s="6">
        <v>341.93</v>
      </c>
    </row>
    <row r="4279" spans="1:3">
      <c r="A4279" s="4" t="s">
        <v>4278</v>
      </c>
      <c r="B4279" s="5">
        <v>80</v>
      </c>
      <c r="C4279" s="6">
        <v>0</v>
      </c>
    </row>
    <row r="4280" spans="1:3">
      <c r="A4280" s="4" t="s">
        <v>4279</v>
      </c>
      <c r="B4280" s="5">
        <v>217</v>
      </c>
      <c r="C4280" s="6">
        <v>164.3</v>
      </c>
    </row>
    <row r="4281" spans="1:3">
      <c r="A4281" s="4" t="s">
        <v>4280</v>
      </c>
      <c r="B4281" s="5">
        <v>437</v>
      </c>
      <c r="C4281" s="6">
        <v>0</v>
      </c>
    </row>
    <row r="4282" spans="1:3">
      <c r="A4282" s="4" t="s">
        <v>4281</v>
      </c>
      <c r="B4282" s="5">
        <v>332</v>
      </c>
      <c r="C4282" s="6">
        <v>71.099999999999994</v>
      </c>
    </row>
    <row r="4283" spans="1:3">
      <c r="A4283" s="4" t="s">
        <v>4282</v>
      </c>
      <c r="B4283" s="5">
        <v>247</v>
      </c>
      <c r="C4283" s="6">
        <v>0</v>
      </c>
    </row>
    <row r="4284" spans="1:3">
      <c r="A4284" s="4" t="s">
        <v>4283</v>
      </c>
      <c r="B4284" s="5">
        <v>396</v>
      </c>
      <c r="C4284" s="6">
        <v>406.76</v>
      </c>
    </row>
    <row r="4285" spans="1:3">
      <c r="A4285" s="4" t="s">
        <v>4284</v>
      </c>
      <c r="B4285" s="5">
        <v>219</v>
      </c>
      <c r="C4285" s="6">
        <v>0</v>
      </c>
    </row>
    <row r="4286" spans="1:3">
      <c r="A4286" s="4" t="s">
        <v>4285</v>
      </c>
      <c r="B4286" s="5">
        <v>112</v>
      </c>
      <c r="C4286" s="6">
        <v>60.49</v>
      </c>
    </row>
    <row r="4287" spans="1:3">
      <c r="A4287" s="4" t="s">
        <v>4286</v>
      </c>
      <c r="B4287" s="5">
        <v>804</v>
      </c>
      <c r="C4287" s="6">
        <v>0</v>
      </c>
    </row>
    <row r="4288" spans="1:3">
      <c r="A4288" s="4" t="s">
        <v>4287</v>
      </c>
      <c r="B4288" s="5">
        <v>708</v>
      </c>
      <c r="C4288" s="6">
        <v>0</v>
      </c>
    </row>
    <row r="4289" spans="1:3">
      <c r="A4289" s="4" t="s">
        <v>4288</v>
      </c>
      <c r="B4289" s="5">
        <v>176</v>
      </c>
      <c r="C4289" s="6">
        <v>41.57</v>
      </c>
    </row>
    <row r="4290" spans="1:3">
      <c r="A4290" s="4" t="s">
        <v>4289</v>
      </c>
      <c r="B4290" s="5">
        <v>394</v>
      </c>
      <c r="C4290" s="6">
        <v>0</v>
      </c>
    </row>
    <row r="4291" spans="1:3">
      <c r="A4291" s="4" t="s">
        <v>4290</v>
      </c>
      <c r="B4291" s="5">
        <v>289</v>
      </c>
      <c r="C4291" s="6">
        <v>0</v>
      </c>
    </row>
    <row r="4292" spans="1:3">
      <c r="A4292" s="4" t="s">
        <v>4291</v>
      </c>
      <c r="B4292" s="5">
        <v>107</v>
      </c>
      <c r="C4292" s="6">
        <v>7.79</v>
      </c>
    </row>
    <row r="4293" spans="1:3">
      <c r="A4293" s="4" t="s">
        <v>4292</v>
      </c>
      <c r="B4293" s="5">
        <v>91</v>
      </c>
      <c r="C4293" s="6">
        <v>0</v>
      </c>
    </row>
    <row r="4294" spans="1:3">
      <c r="A4294" s="4" t="s">
        <v>4293</v>
      </c>
      <c r="B4294" s="5">
        <v>527</v>
      </c>
      <c r="C4294" s="6">
        <v>0</v>
      </c>
    </row>
    <row r="4295" spans="1:3">
      <c r="A4295" s="4" t="s">
        <v>4294</v>
      </c>
      <c r="B4295" s="5">
        <v>287</v>
      </c>
      <c r="C4295" s="6">
        <v>5.05</v>
      </c>
    </row>
    <row r="4296" spans="1:3">
      <c r="A4296" s="4" t="s">
        <v>4295</v>
      </c>
      <c r="B4296" s="5">
        <v>199</v>
      </c>
      <c r="C4296" s="6">
        <v>109.22</v>
      </c>
    </row>
    <row r="4297" spans="1:3">
      <c r="A4297" s="4" t="s">
        <v>4296</v>
      </c>
      <c r="B4297" s="5">
        <v>81</v>
      </c>
      <c r="C4297" s="6">
        <v>125</v>
      </c>
    </row>
    <row r="4298" spans="1:3">
      <c r="A4298" s="4" t="s">
        <v>4297</v>
      </c>
      <c r="B4298" s="5">
        <v>556</v>
      </c>
      <c r="C4298" s="6">
        <v>0</v>
      </c>
    </row>
    <row r="4299" spans="1:3">
      <c r="A4299" s="4" t="s">
        <v>4298</v>
      </c>
      <c r="B4299" s="5">
        <v>216</v>
      </c>
      <c r="C4299" s="6">
        <v>39.479999999999997</v>
      </c>
    </row>
    <row r="4300" spans="1:3">
      <c r="A4300" s="4" t="s">
        <v>4299</v>
      </c>
      <c r="B4300" s="5">
        <v>196</v>
      </c>
      <c r="C4300" s="6">
        <v>0</v>
      </c>
    </row>
    <row r="4301" spans="1:3">
      <c r="A4301" s="4" t="s">
        <v>4300</v>
      </c>
      <c r="B4301" s="5">
        <v>198</v>
      </c>
      <c r="C4301" s="6">
        <v>332.03</v>
      </c>
    </row>
    <row r="4302" spans="1:3">
      <c r="A4302" s="4" t="s">
        <v>4301</v>
      </c>
      <c r="B4302" s="5">
        <v>78</v>
      </c>
      <c r="C4302" s="6">
        <v>80.400000000000006</v>
      </c>
    </row>
    <row r="4303" spans="1:3">
      <c r="A4303" s="4" t="s">
        <v>4302</v>
      </c>
      <c r="B4303" s="5">
        <v>191</v>
      </c>
      <c r="C4303" s="6">
        <v>308.39999999999998</v>
      </c>
    </row>
    <row r="4304" spans="1:3">
      <c r="A4304" s="4" t="s">
        <v>4303</v>
      </c>
      <c r="B4304" s="5">
        <v>159</v>
      </c>
      <c r="C4304" s="6">
        <v>423.94</v>
      </c>
    </row>
    <row r="4305" spans="1:3">
      <c r="A4305" s="4" t="s">
        <v>4304</v>
      </c>
      <c r="B4305" s="5">
        <v>63</v>
      </c>
      <c r="C4305" s="6">
        <v>0</v>
      </c>
    </row>
    <row r="4306" spans="1:3">
      <c r="A4306" s="4" t="s">
        <v>4305</v>
      </c>
      <c r="B4306" s="5">
        <v>169</v>
      </c>
      <c r="C4306" s="6">
        <v>292.58999999999997</v>
      </c>
    </row>
    <row r="4307" spans="1:3">
      <c r="A4307" s="4" t="s">
        <v>4306</v>
      </c>
      <c r="B4307" s="5">
        <v>422</v>
      </c>
      <c r="C4307" s="6">
        <v>0</v>
      </c>
    </row>
    <row r="4308" spans="1:3">
      <c r="A4308" s="4" t="s">
        <v>4307</v>
      </c>
      <c r="B4308" s="5">
        <v>199</v>
      </c>
      <c r="C4308" s="6">
        <v>0</v>
      </c>
    </row>
    <row r="4309" spans="1:3">
      <c r="A4309" s="4" t="s">
        <v>4308</v>
      </c>
      <c r="B4309" s="5">
        <v>188</v>
      </c>
      <c r="C4309" s="6">
        <v>575.52</v>
      </c>
    </row>
    <row r="4310" spans="1:3">
      <c r="A4310" s="4" t="s">
        <v>4309</v>
      </c>
      <c r="B4310" s="5">
        <v>242</v>
      </c>
      <c r="C4310" s="6">
        <v>143.61000000000001</v>
      </c>
    </row>
    <row r="4311" spans="1:3">
      <c r="A4311" s="4" t="s">
        <v>4310</v>
      </c>
      <c r="B4311" s="5">
        <v>470</v>
      </c>
      <c r="C4311" s="6">
        <v>0</v>
      </c>
    </row>
    <row r="4312" spans="1:3">
      <c r="A4312" s="4" t="s">
        <v>4311</v>
      </c>
      <c r="B4312" s="5">
        <v>234</v>
      </c>
      <c r="C4312" s="6">
        <v>0</v>
      </c>
    </row>
    <row r="4313" spans="1:3">
      <c r="A4313" s="4" t="s">
        <v>4312</v>
      </c>
      <c r="B4313" s="5">
        <v>75</v>
      </c>
      <c r="C4313" s="6">
        <v>0</v>
      </c>
    </row>
    <row r="4314" spans="1:3">
      <c r="A4314" s="4" t="s">
        <v>4313</v>
      </c>
      <c r="B4314" s="5">
        <v>437</v>
      </c>
      <c r="C4314" s="6">
        <v>0</v>
      </c>
    </row>
    <row r="4315" spans="1:3">
      <c r="A4315" s="4" t="s">
        <v>4314</v>
      </c>
      <c r="B4315" s="5">
        <v>315</v>
      </c>
      <c r="C4315" s="6">
        <v>0</v>
      </c>
    </row>
    <row r="4316" spans="1:3">
      <c r="A4316" s="4" t="s">
        <v>4315</v>
      </c>
      <c r="B4316" s="5">
        <v>309</v>
      </c>
      <c r="C4316" s="6">
        <v>202.18</v>
      </c>
    </row>
    <row r="4317" spans="1:3">
      <c r="A4317" s="4" t="s">
        <v>4316</v>
      </c>
      <c r="B4317" s="5">
        <v>134</v>
      </c>
      <c r="C4317" s="6">
        <v>191.08</v>
      </c>
    </row>
    <row r="4318" spans="1:3">
      <c r="A4318" s="4" t="s">
        <v>4317</v>
      </c>
      <c r="B4318" s="5">
        <v>132</v>
      </c>
      <c r="C4318" s="6">
        <v>247.94</v>
      </c>
    </row>
    <row r="4319" spans="1:3">
      <c r="A4319" s="4" t="s">
        <v>4318</v>
      </c>
      <c r="B4319" s="5">
        <v>313</v>
      </c>
      <c r="C4319" s="6">
        <v>0</v>
      </c>
    </row>
    <row r="4320" spans="1:3">
      <c r="A4320" s="4" t="s">
        <v>4319</v>
      </c>
      <c r="B4320" s="5">
        <v>205</v>
      </c>
      <c r="C4320" s="6">
        <v>40.21</v>
      </c>
    </row>
    <row r="4321" spans="1:3">
      <c r="A4321" s="4" t="s">
        <v>4320</v>
      </c>
      <c r="B4321" s="5">
        <v>206</v>
      </c>
      <c r="C4321" s="6">
        <v>143.19</v>
      </c>
    </row>
    <row r="4322" spans="1:3">
      <c r="A4322" s="4" t="s">
        <v>4321</v>
      </c>
      <c r="B4322" s="5">
        <v>111</v>
      </c>
      <c r="C4322" s="6">
        <v>0</v>
      </c>
    </row>
    <row r="4323" spans="1:3">
      <c r="A4323" s="4" t="s">
        <v>4322</v>
      </c>
      <c r="B4323" s="5">
        <v>140</v>
      </c>
      <c r="C4323" s="6">
        <v>82.33</v>
      </c>
    </row>
    <row r="4324" spans="1:3">
      <c r="A4324" s="4" t="s">
        <v>4323</v>
      </c>
      <c r="B4324" s="5">
        <v>163</v>
      </c>
      <c r="C4324" s="6">
        <v>485.68</v>
      </c>
    </row>
    <row r="4325" spans="1:3">
      <c r="A4325" s="4" t="s">
        <v>4324</v>
      </c>
      <c r="B4325" s="5">
        <v>414</v>
      </c>
      <c r="C4325" s="6">
        <v>0</v>
      </c>
    </row>
    <row r="4326" spans="1:3">
      <c r="A4326" s="4" t="s">
        <v>4325</v>
      </c>
      <c r="B4326" s="5">
        <v>214</v>
      </c>
      <c r="C4326" s="6">
        <v>160.79</v>
      </c>
    </row>
    <row r="4327" spans="1:3">
      <c r="A4327" s="4" t="s">
        <v>4326</v>
      </c>
      <c r="B4327" s="5">
        <v>436</v>
      </c>
      <c r="C4327" s="6">
        <v>0</v>
      </c>
    </row>
    <row r="4328" spans="1:3">
      <c r="A4328" s="4" t="s">
        <v>4327</v>
      </c>
      <c r="B4328" s="5">
        <v>105</v>
      </c>
      <c r="C4328" s="6">
        <v>8.27</v>
      </c>
    </row>
    <row r="4329" spans="1:3">
      <c r="A4329" s="4" t="s">
        <v>4328</v>
      </c>
      <c r="B4329" s="5">
        <v>428</v>
      </c>
      <c r="C4329" s="6">
        <v>636.63</v>
      </c>
    </row>
    <row r="4330" spans="1:3">
      <c r="A4330" s="4" t="s">
        <v>4329</v>
      </c>
      <c r="B4330" s="5">
        <v>259</v>
      </c>
      <c r="C4330" s="6">
        <v>0</v>
      </c>
    </row>
    <row r="4331" spans="1:3">
      <c r="A4331" s="4" t="s">
        <v>4330</v>
      </c>
      <c r="B4331" s="5">
        <v>302</v>
      </c>
      <c r="C4331" s="6">
        <v>0</v>
      </c>
    </row>
    <row r="4332" spans="1:3">
      <c r="A4332" s="4" t="s">
        <v>4331</v>
      </c>
      <c r="B4332" s="5">
        <v>283</v>
      </c>
      <c r="C4332" s="6">
        <v>0</v>
      </c>
    </row>
    <row r="4333" spans="1:3">
      <c r="A4333" s="4" t="s">
        <v>4332</v>
      </c>
      <c r="B4333" s="5">
        <v>195</v>
      </c>
      <c r="C4333" s="6">
        <v>43.02</v>
      </c>
    </row>
    <row r="4334" spans="1:3">
      <c r="A4334" s="4" t="s">
        <v>4333</v>
      </c>
      <c r="B4334" s="5">
        <v>154</v>
      </c>
      <c r="C4334" s="6">
        <v>412.74</v>
      </c>
    </row>
    <row r="4335" spans="1:3">
      <c r="A4335" s="4" t="s">
        <v>4334</v>
      </c>
      <c r="B4335" s="5">
        <v>293</v>
      </c>
      <c r="C4335" s="6">
        <v>0</v>
      </c>
    </row>
    <row r="4336" spans="1:3">
      <c r="A4336" s="4" t="s">
        <v>4335</v>
      </c>
      <c r="B4336" s="5">
        <v>230</v>
      </c>
      <c r="C4336" s="6">
        <v>0</v>
      </c>
    </row>
    <row r="4337" spans="1:3">
      <c r="A4337" s="4" t="s">
        <v>4336</v>
      </c>
      <c r="B4337" s="5">
        <v>245</v>
      </c>
      <c r="C4337" s="6">
        <v>203.87</v>
      </c>
    </row>
    <row r="4338" spans="1:3">
      <c r="A4338" s="4" t="s">
        <v>4337</v>
      </c>
      <c r="B4338" s="5">
        <v>447</v>
      </c>
      <c r="C4338" s="6">
        <v>0</v>
      </c>
    </row>
    <row r="4339" spans="1:3">
      <c r="A4339" s="4" t="s">
        <v>4338</v>
      </c>
      <c r="B4339" s="5">
        <v>176</v>
      </c>
      <c r="C4339" s="6">
        <v>281.45</v>
      </c>
    </row>
    <row r="4340" spans="1:3">
      <c r="A4340" s="4" t="s">
        <v>4339</v>
      </c>
      <c r="B4340" s="5">
        <v>211</v>
      </c>
      <c r="C4340" s="6">
        <v>599.83000000000004</v>
      </c>
    </row>
    <row r="4341" spans="1:3">
      <c r="A4341" s="4" t="s">
        <v>4340</v>
      </c>
      <c r="B4341" s="5">
        <v>233</v>
      </c>
      <c r="C4341" s="6">
        <v>93.18</v>
      </c>
    </row>
    <row r="4342" spans="1:3">
      <c r="A4342" s="4" t="s">
        <v>4341</v>
      </c>
      <c r="B4342" s="5">
        <v>169</v>
      </c>
      <c r="C4342" s="6">
        <v>169.21</v>
      </c>
    </row>
    <row r="4343" spans="1:3">
      <c r="A4343" s="4" t="s">
        <v>4342</v>
      </c>
      <c r="B4343" s="5">
        <v>167</v>
      </c>
      <c r="C4343" s="6">
        <v>111.26</v>
      </c>
    </row>
    <row r="4344" spans="1:3">
      <c r="A4344" s="4" t="s">
        <v>4343</v>
      </c>
      <c r="B4344" s="5">
        <v>120</v>
      </c>
      <c r="C4344" s="6">
        <v>0</v>
      </c>
    </row>
    <row r="4345" spans="1:3">
      <c r="A4345" s="4" t="s">
        <v>4344</v>
      </c>
      <c r="B4345" s="5">
        <v>276</v>
      </c>
      <c r="C4345" s="6">
        <v>919.62</v>
      </c>
    </row>
    <row r="4346" spans="1:3">
      <c r="A4346" s="4" t="s">
        <v>4345</v>
      </c>
      <c r="B4346" s="5">
        <v>263</v>
      </c>
      <c r="C4346" s="6">
        <v>586.54</v>
      </c>
    </row>
    <row r="4347" spans="1:3">
      <c r="A4347" s="4" t="s">
        <v>4346</v>
      </c>
      <c r="B4347" s="5">
        <v>129</v>
      </c>
      <c r="C4347" s="6">
        <v>394</v>
      </c>
    </row>
    <row r="4348" spans="1:3">
      <c r="A4348" s="4" t="s">
        <v>4347</v>
      </c>
      <c r="B4348" s="5">
        <v>311</v>
      </c>
      <c r="C4348" s="6">
        <v>31.37</v>
      </c>
    </row>
    <row r="4349" spans="1:3">
      <c r="A4349" s="4" t="s">
        <v>4348</v>
      </c>
      <c r="B4349" s="5">
        <v>209</v>
      </c>
      <c r="C4349" s="6">
        <v>141.4</v>
      </c>
    </row>
    <row r="4350" spans="1:3">
      <c r="A4350" s="4" t="s">
        <v>4349</v>
      </c>
      <c r="B4350" s="5">
        <v>428</v>
      </c>
      <c r="C4350" s="6">
        <v>0</v>
      </c>
    </row>
    <row r="4351" spans="1:3">
      <c r="A4351" s="4" t="s">
        <v>4350</v>
      </c>
      <c r="B4351" s="5">
        <v>434</v>
      </c>
      <c r="C4351" s="6">
        <v>38.93</v>
      </c>
    </row>
    <row r="4352" spans="1:3">
      <c r="A4352" s="4" t="s">
        <v>4351</v>
      </c>
      <c r="B4352" s="5">
        <v>234</v>
      </c>
      <c r="C4352" s="6">
        <v>0</v>
      </c>
    </row>
    <row r="4353" spans="1:3">
      <c r="A4353" s="4" t="s">
        <v>4352</v>
      </c>
      <c r="B4353" s="5">
        <v>468</v>
      </c>
      <c r="C4353" s="6">
        <v>0</v>
      </c>
    </row>
    <row r="4354" spans="1:3">
      <c r="A4354" s="4" t="s">
        <v>4353</v>
      </c>
      <c r="B4354" s="5">
        <v>427</v>
      </c>
      <c r="C4354" s="6">
        <v>303.62</v>
      </c>
    </row>
    <row r="4355" spans="1:3">
      <c r="A4355" s="4" t="s">
        <v>4354</v>
      </c>
      <c r="B4355" s="5">
        <v>146</v>
      </c>
      <c r="C4355" s="6">
        <v>72.349999999999994</v>
      </c>
    </row>
    <row r="4356" spans="1:3">
      <c r="A4356" s="4" t="s">
        <v>4355</v>
      </c>
      <c r="B4356" s="5">
        <v>372</v>
      </c>
      <c r="C4356" s="6">
        <v>0</v>
      </c>
    </row>
    <row r="4357" spans="1:3">
      <c r="A4357" s="4" t="s">
        <v>4356</v>
      </c>
      <c r="B4357" s="5">
        <v>370</v>
      </c>
      <c r="C4357" s="6">
        <v>23.69</v>
      </c>
    </row>
    <row r="4358" spans="1:3">
      <c r="A4358" s="4" t="s">
        <v>4357</v>
      </c>
      <c r="B4358" s="5">
        <v>410</v>
      </c>
      <c r="C4358" s="6">
        <v>0</v>
      </c>
    </row>
    <row r="4359" spans="1:3">
      <c r="A4359" s="4" t="s">
        <v>4358</v>
      </c>
      <c r="B4359" s="5">
        <v>266</v>
      </c>
      <c r="C4359" s="6">
        <v>0</v>
      </c>
    </row>
    <row r="4360" spans="1:3">
      <c r="A4360" s="4" t="s">
        <v>4359</v>
      </c>
      <c r="B4360" s="5">
        <v>766</v>
      </c>
      <c r="C4360" s="6">
        <v>68.84</v>
      </c>
    </row>
    <row r="4361" spans="1:3">
      <c r="A4361" s="4" t="s">
        <v>4360</v>
      </c>
      <c r="B4361" s="5">
        <v>196</v>
      </c>
      <c r="C4361" s="6">
        <v>372.8</v>
      </c>
    </row>
    <row r="4362" spans="1:3">
      <c r="A4362" s="4" t="s">
        <v>4361</v>
      </c>
      <c r="B4362" s="5">
        <v>329</v>
      </c>
      <c r="C4362" s="6">
        <v>454.15</v>
      </c>
    </row>
    <row r="4363" spans="1:3">
      <c r="A4363" s="4" t="s">
        <v>4362</v>
      </c>
      <c r="B4363" s="5">
        <v>94</v>
      </c>
      <c r="C4363" s="6">
        <v>175.73</v>
      </c>
    </row>
    <row r="4364" spans="1:3">
      <c r="A4364" s="4" t="s">
        <v>4363</v>
      </c>
      <c r="B4364" s="5">
        <v>311</v>
      </c>
      <c r="C4364" s="6">
        <v>597.79</v>
      </c>
    </row>
    <row r="4365" spans="1:3">
      <c r="A4365" s="4" t="s">
        <v>4364</v>
      </c>
      <c r="B4365" s="5">
        <v>158</v>
      </c>
      <c r="C4365" s="6">
        <v>166.71</v>
      </c>
    </row>
    <row r="4366" spans="1:3">
      <c r="A4366" s="4" t="s">
        <v>4365</v>
      </c>
      <c r="B4366" s="5">
        <v>225</v>
      </c>
      <c r="C4366" s="6">
        <v>97.72</v>
      </c>
    </row>
    <row r="4367" spans="1:3">
      <c r="A4367" s="4" t="s">
        <v>4366</v>
      </c>
      <c r="B4367" s="5">
        <v>163</v>
      </c>
      <c r="C4367" s="6">
        <v>0</v>
      </c>
    </row>
    <row r="4368" spans="1:3">
      <c r="A4368" s="4" t="s">
        <v>4367</v>
      </c>
      <c r="B4368" s="5">
        <v>338</v>
      </c>
      <c r="C4368" s="6">
        <v>0</v>
      </c>
    </row>
    <row r="4369" spans="1:3">
      <c r="A4369" s="4" t="s">
        <v>4368</v>
      </c>
      <c r="B4369" s="5">
        <v>448</v>
      </c>
      <c r="C4369" s="6">
        <v>0</v>
      </c>
    </row>
    <row r="4370" spans="1:3">
      <c r="A4370" s="4" t="s">
        <v>4369</v>
      </c>
      <c r="B4370" s="5">
        <v>260</v>
      </c>
      <c r="C4370" s="6">
        <v>68.39</v>
      </c>
    </row>
    <row r="4371" spans="1:3">
      <c r="A4371" s="4" t="s">
        <v>4370</v>
      </c>
      <c r="B4371" s="5">
        <v>410</v>
      </c>
      <c r="C4371" s="6">
        <v>20.46</v>
      </c>
    </row>
    <row r="4372" spans="1:3">
      <c r="A4372" s="4" t="s">
        <v>4371</v>
      </c>
      <c r="B4372" s="5">
        <v>290</v>
      </c>
      <c r="C4372" s="6">
        <v>738.79</v>
      </c>
    </row>
    <row r="4373" spans="1:3">
      <c r="A4373" s="4" t="s">
        <v>4372</v>
      </c>
      <c r="B4373" s="5">
        <v>288</v>
      </c>
      <c r="C4373" s="6">
        <v>0</v>
      </c>
    </row>
    <row r="4374" spans="1:3">
      <c r="A4374" s="4" t="s">
        <v>4373</v>
      </c>
      <c r="B4374" s="5">
        <v>380</v>
      </c>
      <c r="C4374" s="6">
        <v>745.38</v>
      </c>
    </row>
    <row r="4375" spans="1:3">
      <c r="A4375" s="4" t="s">
        <v>4374</v>
      </c>
      <c r="B4375" s="5">
        <v>221</v>
      </c>
      <c r="C4375" s="6">
        <v>0</v>
      </c>
    </row>
    <row r="4376" spans="1:3">
      <c r="A4376" s="4" t="s">
        <v>4375</v>
      </c>
      <c r="B4376" s="5">
        <v>334</v>
      </c>
      <c r="C4376" s="6">
        <v>109.7</v>
      </c>
    </row>
    <row r="4377" spans="1:3">
      <c r="A4377" s="4" t="s">
        <v>4376</v>
      </c>
      <c r="B4377" s="5">
        <v>251</v>
      </c>
      <c r="C4377" s="6">
        <v>164.61</v>
      </c>
    </row>
    <row r="4378" spans="1:3">
      <c r="A4378" s="4" t="s">
        <v>4377</v>
      </c>
      <c r="B4378" s="5">
        <v>258</v>
      </c>
      <c r="C4378" s="6">
        <v>143.04</v>
      </c>
    </row>
    <row r="4379" spans="1:3">
      <c r="A4379" s="4" t="s">
        <v>4378</v>
      </c>
      <c r="B4379" s="5">
        <v>348</v>
      </c>
      <c r="C4379" s="6">
        <v>289.85000000000002</v>
      </c>
    </row>
    <row r="4380" spans="1:3">
      <c r="A4380" s="4" t="s">
        <v>4379</v>
      </c>
      <c r="B4380" s="5">
        <v>201</v>
      </c>
      <c r="C4380" s="6">
        <v>143.87</v>
      </c>
    </row>
    <row r="4381" spans="1:3">
      <c r="A4381" s="4" t="s">
        <v>4380</v>
      </c>
      <c r="B4381" s="5">
        <v>338</v>
      </c>
      <c r="C4381" s="6">
        <v>72.09</v>
      </c>
    </row>
    <row r="4382" spans="1:3">
      <c r="A4382" s="4" t="s">
        <v>4381</v>
      </c>
      <c r="B4382" s="5">
        <v>376</v>
      </c>
      <c r="C4382" s="6">
        <v>0</v>
      </c>
    </row>
    <row r="4383" spans="1:3">
      <c r="A4383" s="4" t="s">
        <v>4382</v>
      </c>
      <c r="B4383" s="5">
        <v>120</v>
      </c>
      <c r="C4383" s="6">
        <v>341.25</v>
      </c>
    </row>
    <row r="4384" spans="1:3">
      <c r="A4384" s="4" t="s">
        <v>4383</v>
      </c>
      <c r="B4384" s="5">
        <v>126</v>
      </c>
      <c r="C4384" s="6">
        <v>89.52</v>
      </c>
    </row>
    <row r="4385" spans="1:3">
      <c r="A4385" s="4" t="s">
        <v>4384</v>
      </c>
      <c r="B4385" s="5">
        <v>187</v>
      </c>
      <c r="C4385" s="6">
        <v>254</v>
      </c>
    </row>
    <row r="4386" spans="1:3">
      <c r="A4386" s="4" t="s">
        <v>4385</v>
      </c>
      <c r="B4386" s="5">
        <v>254</v>
      </c>
      <c r="C4386" s="6">
        <v>96.13</v>
      </c>
    </row>
    <row r="4387" spans="1:3">
      <c r="A4387" s="4" t="s">
        <v>4386</v>
      </c>
      <c r="B4387" s="5">
        <v>199</v>
      </c>
      <c r="C4387" s="6">
        <v>0</v>
      </c>
    </row>
    <row r="4388" spans="1:3">
      <c r="A4388" s="4" t="s">
        <v>4387</v>
      </c>
      <c r="B4388" s="5">
        <v>276</v>
      </c>
      <c r="C4388" s="6">
        <v>0</v>
      </c>
    </row>
    <row r="4389" spans="1:3">
      <c r="A4389" s="4" t="s">
        <v>4388</v>
      </c>
      <c r="B4389" s="5">
        <v>187</v>
      </c>
      <c r="C4389" s="6">
        <v>101.46</v>
      </c>
    </row>
    <row r="4390" spans="1:3">
      <c r="A4390" s="4" t="s">
        <v>4389</v>
      </c>
      <c r="B4390" s="5">
        <v>479</v>
      </c>
      <c r="C4390" s="6">
        <v>0</v>
      </c>
    </row>
    <row r="4391" spans="1:3">
      <c r="A4391" s="4" t="s">
        <v>4390</v>
      </c>
      <c r="B4391" s="5">
        <v>409</v>
      </c>
      <c r="C4391" s="6">
        <v>0.71</v>
      </c>
    </row>
    <row r="4392" spans="1:3">
      <c r="A4392" s="4" t="s">
        <v>4391</v>
      </c>
      <c r="B4392" s="5">
        <v>241</v>
      </c>
      <c r="C4392" s="6">
        <v>497.91</v>
      </c>
    </row>
    <row r="4393" spans="1:3">
      <c r="A4393" s="4" t="s">
        <v>4392</v>
      </c>
      <c r="B4393" s="5">
        <v>393</v>
      </c>
      <c r="C4393" s="6">
        <v>1.05</v>
      </c>
    </row>
    <row r="4394" spans="1:3">
      <c r="A4394" s="4" t="s">
        <v>4393</v>
      </c>
      <c r="B4394" s="5">
        <v>675</v>
      </c>
      <c r="C4394" s="6">
        <v>930.05</v>
      </c>
    </row>
    <row r="4395" spans="1:3">
      <c r="A4395" s="4" t="s">
        <v>4394</v>
      </c>
      <c r="B4395" s="5">
        <v>281</v>
      </c>
      <c r="C4395" s="6">
        <v>289.32</v>
      </c>
    </row>
    <row r="4396" spans="1:3">
      <c r="A4396" s="4" t="s">
        <v>4395</v>
      </c>
      <c r="B4396" s="5">
        <v>175</v>
      </c>
      <c r="C4396" s="6">
        <v>0</v>
      </c>
    </row>
    <row r="4397" spans="1:3">
      <c r="A4397" s="4" t="s">
        <v>4396</v>
      </c>
      <c r="B4397" s="5">
        <v>409</v>
      </c>
      <c r="C4397" s="6">
        <v>0</v>
      </c>
    </row>
    <row r="4398" spans="1:3">
      <c r="A4398" s="4" t="s">
        <v>4397</v>
      </c>
      <c r="B4398" s="5">
        <v>189</v>
      </c>
      <c r="C4398" s="6">
        <v>349.43</v>
      </c>
    </row>
    <row r="4399" spans="1:3">
      <c r="A4399" s="4" t="s">
        <v>4398</v>
      </c>
      <c r="B4399" s="5">
        <v>212</v>
      </c>
      <c r="C4399" s="6">
        <v>0</v>
      </c>
    </row>
    <row r="4400" spans="1:3">
      <c r="A4400" s="4" t="s">
        <v>4399</v>
      </c>
      <c r="B4400" s="5">
        <v>211</v>
      </c>
      <c r="C4400" s="6">
        <v>0</v>
      </c>
    </row>
    <row r="4401" spans="1:3">
      <c r="A4401" s="4" t="s">
        <v>4400</v>
      </c>
      <c r="B4401" s="5">
        <v>99</v>
      </c>
      <c r="C4401" s="6">
        <v>237.03</v>
      </c>
    </row>
    <row r="4402" spans="1:3">
      <c r="A4402" s="4" t="s">
        <v>4401</v>
      </c>
      <c r="B4402" s="5">
        <v>196</v>
      </c>
      <c r="C4402" s="6">
        <v>59.78</v>
      </c>
    </row>
    <row r="4403" spans="1:3">
      <c r="A4403" s="4" t="s">
        <v>4402</v>
      </c>
      <c r="B4403" s="5">
        <v>92</v>
      </c>
      <c r="C4403" s="6">
        <v>6.36</v>
      </c>
    </row>
    <row r="4404" spans="1:3">
      <c r="A4404" s="4" t="s">
        <v>4403</v>
      </c>
      <c r="B4404" s="5">
        <v>390</v>
      </c>
      <c r="C4404" s="6">
        <v>322.05</v>
      </c>
    </row>
    <row r="4405" spans="1:3">
      <c r="A4405" s="4" t="s">
        <v>4404</v>
      </c>
      <c r="B4405" s="5">
        <v>406</v>
      </c>
      <c r="C4405" s="6">
        <v>5.95</v>
      </c>
    </row>
    <row r="4406" spans="1:3">
      <c r="A4406" s="4" t="s">
        <v>4405</v>
      </c>
      <c r="B4406" s="5">
        <v>260</v>
      </c>
      <c r="C4406" s="6">
        <v>659.7</v>
      </c>
    </row>
    <row r="4407" spans="1:3">
      <c r="A4407" s="4" t="s">
        <v>4406</v>
      </c>
      <c r="B4407" s="5">
        <v>112</v>
      </c>
      <c r="C4407" s="6">
        <v>248.48</v>
      </c>
    </row>
    <row r="4408" spans="1:3">
      <c r="A4408" s="4" t="s">
        <v>4407</v>
      </c>
      <c r="B4408" s="5">
        <v>358</v>
      </c>
      <c r="C4408" s="6">
        <v>464.84</v>
      </c>
    </row>
    <row r="4409" spans="1:3">
      <c r="A4409" s="4" t="s">
        <v>4408</v>
      </c>
      <c r="B4409" s="5">
        <v>242</v>
      </c>
      <c r="C4409" s="6">
        <v>98.05</v>
      </c>
    </row>
    <row r="4410" spans="1:3">
      <c r="A4410" s="4" t="s">
        <v>4409</v>
      </c>
      <c r="B4410" s="5">
        <v>192</v>
      </c>
      <c r="C4410" s="6">
        <v>7.38</v>
      </c>
    </row>
    <row r="4411" spans="1:3">
      <c r="A4411" s="4" t="s">
        <v>4410</v>
      </c>
      <c r="B4411" s="5">
        <v>283</v>
      </c>
      <c r="C4411" s="6">
        <v>67.33</v>
      </c>
    </row>
    <row r="4412" spans="1:3">
      <c r="A4412" s="4" t="s">
        <v>4411</v>
      </c>
      <c r="B4412" s="5">
        <v>324</v>
      </c>
      <c r="C4412" s="6">
        <v>609.11</v>
      </c>
    </row>
    <row r="4413" spans="1:3">
      <c r="A4413" s="4" t="s">
        <v>4412</v>
      </c>
      <c r="B4413" s="5">
        <v>204</v>
      </c>
      <c r="C4413" s="6">
        <v>9.67</v>
      </c>
    </row>
    <row r="4414" spans="1:3">
      <c r="A4414" s="4" t="s">
        <v>4413</v>
      </c>
      <c r="B4414" s="5">
        <v>358</v>
      </c>
      <c r="C4414" s="6">
        <v>0</v>
      </c>
    </row>
    <row r="4415" spans="1:3">
      <c r="A4415" s="4" t="s">
        <v>4414</v>
      </c>
      <c r="B4415" s="5">
        <v>307</v>
      </c>
      <c r="C4415" s="6">
        <v>0</v>
      </c>
    </row>
    <row r="4416" spans="1:3">
      <c r="A4416" s="4" t="s">
        <v>4415</v>
      </c>
      <c r="B4416" s="5">
        <v>346</v>
      </c>
      <c r="C4416" s="6">
        <v>0</v>
      </c>
    </row>
    <row r="4417" spans="1:3">
      <c r="A4417" s="4" t="s">
        <v>4416</v>
      </c>
      <c r="B4417" s="5">
        <v>401</v>
      </c>
      <c r="C4417" s="6">
        <v>968.71</v>
      </c>
    </row>
    <row r="4418" spans="1:3">
      <c r="A4418" s="4" t="s">
        <v>4417</v>
      </c>
      <c r="B4418" s="5">
        <v>154</v>
      </c>
      <c r="C4418" s="6">
        <v>316.66000000000003</v>
      </c>
    </row>
    <row r="4419" spans="1:3">
      <c r="A4419" s="4" t="s">
        <v>4418</v>
      </c>
      <c r="B4419" s="5">
        <v>642</v>
      </c>
      <c r="C4419" s="6">
        <v>1555.58</v>
      </c>
    </row>
    <row r="4420" spans="1:3">
      <c r="A4420" s="4" t="s">
        <v>4419</v>
      </c>
      <c r="B4420" s="5">
        <v>110</v>
      </c>
      <c r="C4420" s="6">
        <v>212.88</v>
      </c>
    </row>
    <row r="4421" spans="1:3">
      <c r="A4421" s="4" t="s">
        <v>4420</v>
      </c>
      <c r="B4421" s="5">
        <v>278</v>
      </c>
      <c r="C4421" s="6">
        <v>308.67</v>
      </c>
    </row>
    <row r="4422" spans="1:3">
      <c r="A4422" s="4" t="s">
        <v>4421</v>
      </c>
      <c r="B4422" s="5">
        <v>370</v>
      </c>
      <c r="C4422" s="6">
        <v>1060.6199999999999</v>
      </c>
    </row>
    <row r="4423" spans="1:3">
      <c r="A4423" s="4" t="s">
        <v>4422</v>
      </c>
      <c r="B4423" s="5">
        <v>133</v>
      </c>
      <c r="C4423" s="6">
        <v>303.58</v>
      </c>
    </row>
    <row r="4424" spans="1:3">
      <c r="A4424" s="4" t="s">
        <v>4423</v>
      </c>
      <c r="B4424" s="5">
        <v>95</v>
      </c>
      <c r="C4424" s="6">
        <v>204.3</v>
      </c>
    </row>
    <row r="4425" spans="1:3">
      <c r="A4425" s="4" t="s">
        <v>4424</v>
      </c>
      <c r="B4425" s="5">
        <v>397</v>
      </c>
      <c r="C4425" s="6">
        <v>0</v>
      </c>
    </row>
    <row r="4426" spans="1:3">
      <c r="A4426" s="4" t="s">
        <v>4425</v>
      </c>
      <c r="B4426" s="5">
        <v>189</v>
      </c>
      <c r="C4426" s="6">
        <v>0</v>
      </c>
    </row>
    <row r="4427" spans="1:3">
      <c r="A4427" s="4" t="s">
        <v>4426</v>
      </c>
      <c r="B4427" s="5">
        <v>121</v>
      </c>
      <c r="C4427" s="6">
        <v>187.95</v>
      </c>
    </row>
    <row r="4428" spans="1:3">
      <c r="A4428" s="4" t="s">
        <v>4427</v>
      </c>
      <c r="B4428" s="5">
        <v>186</v>
      </c>
      <c r="C4428" s="6">
        <v>60.96</v>
      </c>
    </row>
    <row r="4429" spans="1:3">
      <c r="A4429" s="4" t="s">
        <v>4428</v>
      </c>
      <c r="B4429" s="5">
        <v>142</v>
      </c>
      <c r="C4429" s="6">
        <v>396.95</v>
      </c>
    </row>
    <row r="4430" spans="1:3">
      <c r="A4430" s="4" t="s">
        <v>4429</v>
      </c>
      <c r="B4430" s="5">
        <v>288</v>
      </c>
      <c r="C4430" s="6">
        <v>907.73</v>
      </c>
    </row>
    <row r="4431" spans="1:3">
      <c r="A4431" s="4" t="s">
        <v>4430</v>
      </c>
      <c r="B4431" s="5">
        <v>234</v>
      </c>
      <c r="C4431" s="6">
        <v>0</v>
      </c>
    </row>
    <row r="4432" spans="1:3">
      <c r="A4432" s="4" t="s">
        <v>4431</v>
      </c>
      <c r="B4432" s="5">
        <v>274</v>
      </c>
      <c r="C4432" s="6">
        <v>324.81</v>
      </c>
    </row>
    <row r="4433" spans="1:3">
      <c r="A4433" s="4" t="s">
        <v>4432</v>
      </c>
      <c r="B4433" s="5">
        <v>317</v>
      </c>
      <c r="C4433" s="6">
        <v>0</v>
      </c>
    </row>
    <row r="4434" spans="1:3">
      <c r="A4434" s="4" t="s">
        <v>4433</v>
      </c>
      <c r="B4434" s="5">
        <v>164</v>
      </c>
      <c r="C4434" s="6">
        <v>242.75</v>
      </c>
    </row>
    <row r="4435" spans="1:3">
      <c r="A4435" s="4" t="s">
        <v>4434</v>
      </c>
      <c r="B4435" s="5">
        <v>166</v>
      </c>
      <c r="C4435" s="6">
        <v>124.28</v>
      </c>
    </row>
    <row r="4436" spans="1:3">
      <c r="A4436" s="4" t="s">
        <v>4435</v>
      </c>
      <c r="B4436" s="5">
        <v>157</v>
      </c>
      <c r="C4436" s="6">
        <v>49.84</v>
      </c>
    </row>
    <row r="4437" spans="1:3">
      <c r="A4437" s="4" t="s">
        <v>4436</v>
      </c>
      <c r="B4437" s="5">
        <v>115</v>
      </c>
      <c r="C4437" s="6">
        <v>0.03</v>
      </c>
    </row>
    <row r="4438" spans="1:3">
      <c r="A4438" s="4" t="s">
        <v>4437</v>
      </c>
      <c r="B4438" s="5">
        <v>58</v>
      </c>
      <c r="C4438" s="6">
        <v>0</v>
      </c>
    </row>
    <row r="4439" spans="1:3">
      <c r="A4439" s="4" t="s">
        <v>4438</v>
      </c>
      <c r="B4439" s="5">
        <v>308</v>
      </c>
      <c r="C4439" s="6">
        <v>0</v>
      </c>
    </row>
    <row r="4440" spans="1:3">
      <c r="A4440" s="4" t="s">
        <v>4439</v>
      </c>
      <c r="B4440" s="5">
        <v>218</v>
      </c>
      <c r="C4440" s="6">
        <v>0</v>
      </c>
    </row>
    <row r="4441" spans="1:3">
      <c r="A4441" s="4" t="s">
        <v>4440</v>
      </c>
      <c r="B4441" s="5">
        <v>263</v>
      </c>
      <c r="C4441" s="6">
        <v>611.57000000000005</v>
      </c>
    </row>
    <row r="4442" spans="1:3">
      <c r="A4442" s="4" t="s">
        <v>4441</v>
      </c>
      <c r="B4442" s="5">
        <v>397</v>
      </c>
      <c r="C4442" s="6">
        <v>236.43</v>
      </c>
    </row>
    <row r="4443" spans="1:3">
      <c r="A4443" s="4" t="s">
        <v>4442</v>
      </c>
      <c r="B4443" s="5">
        <v>439</v>
      </c>
      <c r="C4443" s="6">
        <v>0</v>
      </c>
    </row>
    <row r="4444" spans="1:3">
      <c r="A4444" s="4" t="s">
        <v>4443</v>
      </c>
      <c r="B4444" s="5">
        <v>291</v>
      </c>
      <c r="C4444" s="6">
        <v>0</v>
      </c>
    </row>
    <row r="4445" spans="1:3">
      <c r="A4445" s="4" t="s">
        <v>4444</v>
      </c>
      <c r="B4445" s="5">
        <v>337</v>
      </c>
      <c r="C4445" s="6">
        <v>0</v>
      </c>
    </row>
    <row r="4446" spans="1:3">
      <c r="A4446" s="4" t="s">
        <v>4445</v>
      </c>
      <c r="B4446" s="5">
        <v>178</v>
      </c>
      <c r="C4446" s="6">
        <v>151.25</v>
      </c>
    </row>
    <row r="4447" spans="1:3">
      <c r="A4447" s="4" t="s">
        <v>4446</v>
      </c>
      <c r="B4447" s="5">
        <v>108</v>
      </c>
      <c r="C4447" s="6">
        <v>0</v>
      </c>
    </row>
    <row r="4448" spans="1:3">
      <c r="A4448" s="4" t="s">
        <v>4447</v>
      </c>
      <c r="B4448" s="5">
        <v>178</v>
      </c>
      <c r="C4448" s="6">
        <v>289.62</v>
      </c>
    </row>
    <row r="4449" spans="1:3">
      <c r="A4449" s="4" t="s">
        <v>4448</v>
      </c>
      <c r="B4449" s="5">
        <v>140</v>
      </c>
      <c r="C4449" s="6">
        <v>63.43</v>
      </c>
    </row>
    <row r="4450" spans="1:3">
      <c r="A4450" s="4" t="s">
        <v>4449</v>
      </c>
      <c r="B4450" s="5">
        <v>690</v>
      </c>
      <c r="C4450" s="6">
        <v>0</v>
      </c>
    </row>
    <row r="4451" spans="1:3">
      <c r="A4451" s="4" t="s">
        <v>4450</v>
      </c>
      <c r="B4451" s="5">
        <v>329</v>
      </c>
      <c r="C4451" s="6">
        <v>0</v>
      </c>
    </row>
    <row r="4452" spans="1:3">
      <c r="A4452" s="4" t="s">
        <v>4451</v>
      </c>
      <c r="B4452" s="5">
        <v>124</v>
      </c>
      <c r="C4452" s="6">
        <v>199.69</v>
      </c>
    </row>
    <row r="4453" spans="1:3">
      <c r="A4453" s="4" t="s">
        <v>4452</v>
      </c>
      <c r="B4453" s="5">
        <v>100</v>
      </c>
      <c r="C4453" s="6">
        <v>18.14</v>
      </c>
    </row>
    <row r="4454" spans="1:3">
      <c r="A4454" s="4" t="s">
        <v>4453</v>
      </c>
      <c r="B4454" s="5">
        <v>156</v>
      </c>
      <c r="C4454" s="6">
        <v>317.77</v>
      </c>
    </row>
    <row r="4455" spans="1:3">
      <c r="A4455" s="4" t="s">
        <v>4454</v>
      </c>
      <c r="B4455" s="5">
        <v>436</v>
      </c>
      <c r="C4455" s="6">
        <v>31.34</v>
      </c>
    </row>
    <row r="4456" spans="1:3">
      <c r="A4456" s="4" t="s">
        <v>4455</v>
      </c>
      <c r="B4456" s="5">
        <v>201</v>
      </c>
      <c r="C4456" s="6">
        <v>123.74</v>
      </c>
    </row>
    <row r="4457" spans="1:3">
      <c r="A4457" s="4" t="s">
        <v>4456</v>
      </c>
      <c r="B4457" s="5">
        <v>641</v>
      </c>
      <c r="C4457" s="6">
        <v>0</v>
      </c>
    </row>
    <row r="4458" spans="1:3">
      <c r="A4458" s="4" t="s">
        <v>4457</v>
      </c>
      <c r="B4458" s="5">
        <v>110</v>
      </c>
      <c r="C4458" s="6">
        <v>105.73</v>
      </c>
    </row>
    <row r="4459" spans="1:3">
      <c r="A4459" s="4" t="s">
        <v>4458</v>
      </c>
      <c r="B4459" s="5">
        <v>421</v>
      </c>
      <c r="C4459" s="6">
        <v>803.68</v>
      </c>
    </row>
    <row r="4460" spans="1:3">
      <c r="A4460" s="4" t="s">
        <v>4459</v>
      </c>
      <c r="B4460" s="5">
        <v>239</v>
      </c>
      <c r="C4460" s="6">
        <v>0</v>
      </c>
    </row>
    <row r="4461" spans="1:3">
      <c r="A4461" s="4" t="s">
        <v>4460</v>
      </c>
      <c r="B4461" s="5">
        <v>135</v>
      </c>
      <c r="C4461" s="6">
        <v>245.45</v>
      </c>
    </row>
    <row r="4462" spans="1:3">
      <c r="A4462" s="4" t="s">
        <v>4461</v>
      </c>
      <c r="B4462" s="5">
        <v>271</v>
      </c>
      <c r="C4462" s="6">
        <v>0</v>
      </c>
    </row>
    <row r="4463" spans="1:3">
      <c r="A4463" s="4" t="s">
        <v>4462</v>
      </c>
      <c r="B4463" s="5">
        <v>405</v>
      </c>
      <c r="C4463" s="6">
        <v>1084.69</v>
      </c>
    </row>
    <row r="4464" spans="1:3">
      <c r="A4464" s="4" t="s">
        <v>4463</v>
      </c>
      <c r="B4464" s="5">
        <v>227</v>
      </c>
      <c r="C4464" s="6">
        <v>0</v>
      </c>
    </row>
    <row r="4465" spans="1:3">
      <c r="A4465" s="4" t="s">
        <v>4464</v>
      </c>
      <c r="B4465" s="5">
        <v>253</v>
      </c>
      <c r="C4465" s="6">
        <v>893.56</v>
      </c>
    </row>
    <row r="4466" spans="1:3">
      <c r="A4466" s="4" t="s">
        <v>4465</v>
      </c>
      <c r="B4466" s="5">
        <v>249</v>
      </c>
      <c r="C4466" s="6">
        <v>141.07</v>
      </c>
    </row>
    <row r="4467" spans="1:3">
      <c r="A4467" s="4" t="s">
        <v>4466</v>
      </c>
      <c r="B4467" s="5">
        <v>66</v>
      </c>
      <c r="C4467" s="6">
        <v>71.38</v>
      </c>
    </row>
    <row r="4468" spans="1:3">
      <c r="A4468" s="4" t="s">
        <v>4467</v>
      </c>
      <c r="B4468" s="5">
        <v>428</v>
      </c>
      <c r="C4468" s="6">
        <v>0</v>
      </c>
    </row>
    <row r="4469" spans="1:3">
      <c r="A4469" s="4" t="s">
        <v>4468</v>
      </c>
      <c r="B4469" s="5">
        <v>57</v>
      </c>
      <c r="C4469" s="6">
        <v>56.53</v>
      </c>
    </row>
    <row r="4470" spans="1:3">
      <c r="A4470" s="4" t="s">
        <v>4469</v>
      </c>
      <c r="B4470" s="5">
        <v>766</v>
      </c>
      <c r="C4470" s="6">
        <v>0</v>
      </c>
    </row>
    <row r="4471" spans="1:3">
      <c r="A4471" s="4" t="s">
        <v>4470</v>
      </c>
      <c r="B4471" s="5">
        <v>201</v>
      </c>
      <c r="C4471" s="6">
        <v>320.14</v>
      </c>
    </row>
    <row r="4472" spans="1:3">
      <c r="A4472" s="4" t="s">
        <v>4471</v>
      </c>
      <c r="B4472" s="5">
        <v>301</v>
      </c>
      <c r="C4472" s="6">
        <v>0</v>
      </c>
    </row>
    <row r="4473" spans="1:3">
      <c r="A4473" s="4" t="s">
        <v>4472</v>
      </c>
      <c r="B4473" s="5">
        <v>214</v>
      </c>
      <c r="C4473" s="6">
        <v>0</v>
      </c>
    </row>
    <row r="4474" spans="1:3">
      <c r="A4474" s="4" t="s">
        <v>4473</v>
      </c>
      <c r="B4474" s="5">
        <v>399</v>
      </c>
      <c r="C4474" s="6">
        <v>0</v>
      </c>
    </row>
    <row r="4475" spans="1:3">
      <c r="A4475" s="4" t="s">
        <v>4474</v>
      </c>
      <c r="B4475" s="5">
        <v>130</v>
      </c>
      <c r="C4475" s="6">
        <v>317.48</v>
      </c>
    </row>
    <row r="4476" spans="1:3">
      <c r="A4476" s="4" t="s">
        <v>4475</v>
      </c>
      <c r="B4476" s="5">
        <v>168</v>
      </c>
      <c r="C4476" s="6">
        <v>223.87</v>
      </c>
    </row>
    <row r="4477" spans="1:3">
      <c r="A4477" s="4" t="s">
        <v>4476</v>
      </c>
      <c r="B4477" s="5">
        <v>175</v>
      </c>
      <c r="C4477" s="6">
        <v>0</v>
      </c>
    </row>
    <row r="4478" spans="1:3">
      <c r="A4478" s="4" t="s">
        <v>4477</v>
      </c>
      <c r="B4478" s="5">
        <v>146</v>
      </c>
      <c r="C4478" s="6">
        <v>445.86</v>
      </c>
    </row>
    <row r="4479" spans="1:3">
      <c r="A4479" s="4" t="s">
        <v>4478</v>
      </c>
      <c r="B4479" s="5">
        <v>126</v>
      </c>
      <c r="C4479" s="6">
        <v>349.94</v>
      </c>
    </row>
    <row r="4480" spans="1:3">
      <c r="A4480" s="4" t="s">
        <v>4479</v>
      </c>
      <c r="B4480" s="5">
        <v>130</v>
      </c>
      <c r="C4480" s="6">
        <v>0</v>
      </c>
    </row>
    <row r="4481" spans="1:3">
      <c r="A4481" s="4" t="s">
        <v>4480</v>
      </c>
      <c r="B4481" s="5">
        <v>170</v>
      </c>
      <c r="C4481" s="6">
        <v>443.14</v>
      </c>
    </row>
    <row r="4482" spans="1:3">
      <c r="A4482" s="4" t="s">
        <v>4481</v>
      </c>
      <c r="B4482" s="5">
        <v>198</v>
      </c>
      <c r="C4482" s="6">
        <v>219.44</v>
      </c>
    </row>
    <row r="4483" spans="1:3">
      <c r="A4483" s="4" t="s">
        <v>4482</v>
      </c>
      <c r="B4483" s="5">
        <v>536</v>
      </c>
      <c r="C4483" s="6">
        <v>0</v>
      </c>
    </row>
    <row r="4484" spans="1:3">
      <c r="A4484" s="4" t="s">
        <v>4483</v>
      </c>
      <c r="B4484" s="5">
        <v>221</v>
      </c>
      <c r="C4484" s="6">
        <v>0</v>
      </c>
    </row>
    <row r="4485" spans="1:3">
      <c r="A4485" s="4" t="s">
        <v>4484</v>
      </c>
      <c r="B4485" s="5">
        <v>458</v>
      </c>
      <c r="C4485" s="6">
        <v>71.36</v>
      </c>
    </row>
    <row r="4486" spans="1:3">
      <c r="A4486" s="4" t="s">
        <v>4485</v>
      </c>
      <c r="B4486" s="5">
        <v>250</v>
      </c>
      <c r="C4486" s="6">
        <v>478.2</v>
      </c>
    </row>
    <row r="4487" spans="1:3">
      <c r="A4487" s="4" t="s">
        <v>4486</v>
      </c>
      <c r="B4487" s="5">
        <v>119</v>
      </c>
      <c r="C4487" s="6">
        <v>241.29</v>
      </c>
    </row>
    <row r="4488" spans="1:3">
      <c r="A4488" s="4" t="s">
        <v>4487</v>
      </c>
      <c r="B4488" s="5">
        <v>425</v>
      </c>
      <c r="C4488" s="6">
        <v>0</v>
      </c>
    </row>
    <row r="4489" spans="1:3">
      <c r="A4489" s="4" t="s">
        <v>4488</v>
      </c>
      <c r="B4489" s="5">
        <v>168</v>
      </c>
      <c r="C4489" s="6">
        <v>288.08999999999997</v>
      </c>
    </row>
    <row r="4490" spans="1:3">
      <c r="A4490" s="4" t="s">
        <v>4489</v>
      </c>
      <c r="B4490" s="5">
        <v>281</v>
      </c>
      <c r="C4490" s="6">
        <v>21.05</v>
      </c>
    </row>
    <row r="4491" spans="1:3">
      <c r="A4491" s="4" t="s">
        <v>4490</v>
      </c>
      <c r="B4491" s="5">
        <v>222</v>
      </c>
      <c r="C4491" s="6">
        <v>30.52</v>
      </c>
    </row>
    <row r="4492" spans="1:3">
      <c r="A4492" s="4" t="s">
        <v>4491</v>
      </c>
      <c r="B4492" s="5">
        <v>463</v>
      </c>
      <c r="C4492" s="6">
        <v>104.14</v>
      </c>
    </row>
    <row r="4493" spans="1:3">
      <c r="A4493" s="4" t="s">
        <v>4492</v>
      </c>
      <c r="B4493" s="5">
        <v>227</v>
      </c>
      <c r="C4493" s="6">
        <v>91.37</v>
      </c>
    </row>
    <row r="4494" spans="1:3">
      <c r="A4494" s="4" t="s">
        <v>4493</v>
      </c>
      <c r="B4494" s="5">
        <v>184</v>
      </c>
      <c r="C4494" s="6">
        <v>140.69999999999999</v>
      </c>
    </row>
    <row r="4495" spans="1:3">
      <c r="A4495" s="4" t="s">
        <v>4494</v>
      </c>
      <c r="B4495" s="5">
        <v>112</v>
      </c>
      <c r="C4495" s="6">
        <v>264.51</v>
      </c>
    </row>
    <row r="4496" spans="1:3">
      <c r="A4496" s="4" t="s">
        <v>4495</v>
      </c>
      <c r="B4496" s="5">
        <v>105</v>
      </c>
      <c r="C4496" s="6">
        <v>210.04</v>
      </c>
    </row>
    <row r="4497" spans="1:3">
      <c r="A4497" s="4" t="s">
        <v>4496</v>
      </c>
      <c r="B4497" s="5">
        <v>288</v>
      </c>
      <c r="C4497" s="6">
        <v>0</v>
      </c>
    </row>
    <row r="4498" spans="1:3">
      <c r="A4498" s="4" t="s">
        <v>4497</v>
      </c>
      <c r="B4498" s="5">
        <v>180</v>
      </c>
      <c r="C4498" s="6">
        <v>79.77</v>
      </c>
    </row>
    <row r="4499" spans="1:3">
      <c r="A4499" s="4" t="s">
        <v>4498</v>
      </c>
      <c r="B4499" s="5">
        <v>324</v>
      </c>
      <c r="C4499" s="6">
        <v>638.01</v>
      </c>
    </row>
    <row r="4500" spans="1:3">
      <c r="A4500" s="4" t="s">
        <v>4499</v>
      </c>
      <c r="B4500" s="5">
        <v>550</v>
      </c>
      <c r="C4500" s="6">
        <v>0</v>
      </c>
    </row>
    <row r="4501" spans="1:3">
      <c r="A4501" s="4" t="s">
        <v>4500</v>
      </c>
      <c r="B4501" s="5">
        <v>140</v>
      </c>
      <c r="C4501" s="6">
        <v>0</v>
      </c>
    </row>
    <row r="4502" spans="1:3">
      <c r="A4502" s="4" t="s">
        <v>4501</v>
      </c>
      <c r="B4502" s="5">
        <v>214</v>
      </c>
      <c r="C4502" s="6">
        <v>451.83</v>
      </c>
    </row>
    <row r="4503" spans="1:3">
      <c r="A4503" s="4" t="s">
        <v>4502</v>
      </c>
      <c r="B4503" s="5">
        <v>307</v>
      </c>
      <c r="C4503" s="6">
        <v>1038.78</v>
      </c>
    </row>
    <row r="4504" spans="1:3">
      <c r="A4504" s="4" t="s">
        <v>4503</v>
      </c>
      <c r="B4504" s="5">
        <v>203</v>
      </c>
      <c r="C4504" s="6">
        <v>185.23</v>
      </c>
    </row>
    <row r="4505" spans="1:3">
      <c r="A4505" s="4" t="s">
        <v>4504</v>
      </c>
      <c r="B4505" s="5">
        <v>110</v>
      </c>
      <c r="C4505" s="6">
        <v>262.74</v>
      </c>
    </row>
    <row r="4506" spans="1:3">
      <c r="A4506" s="4" t="s">
        <v>4505</v>
      </c>
      <c r="B4506" s="5">
        <v>156</v>
      </c>
      <c r="C4506" s="6">
        <v>48.8</v>
      </c>
    </row>
    <row r="4507" spans="1:3">
      <c r="A4507" s="4" t="s">
        <v>4506</v>
      </c>
      <c r="B4507" s="5">
        <v>150</v>
      </c>
      <c r="C4507" s="6">
        <v>14.88</v>
      </c>
    </row>
    <row r="4508" spans="1:3">
      <c r="A4508" s="4" t="s">
        <v>4507</v>
      </c>
      <c r="B4508" s="5">
        <v>69</v>
      </c>
      <c r="C4508" s="6">
        <v>0</v>
      </c>
    </row>
    <row r="4509" spans="1:3">
      <c r="A4509" s="4" t="s">
        <v>4508</v>
      </c>
      <c r="B4509" s="5">
        <v>425</v>
      </c>
      <c r="C4509" s="6">
        <v>0</v>
      </c>
    </row>
    <row r="4510" spans="1:3">
      <c r="A4510" s="4" t="s">
        <v>4509</v>
      </c>
      <c r="B4510" s="5">
        <v>111</v>
      </c>
      <c r="C4510" s="6">
        <v>0</v>
      </c>
    </row>
    <row r="4511" spans="1:3">
      <c r="A4511" s="4" t="s">
        <v>4510</v>
      </c>
      <c r="B4511" s="5">
        <v>477</v>
      </c>
      <c r="C4511" s="6">
        <v>418.43</v>
      </c>
    </row>
    <row r="4512" spans="1:3">
      <c r="A4512" s="4" t="s">
        <v>4511</v>
      </c>
      <c r="B4512" s="5">
        <v>97</v>
      </c>
      <c r="C4512" s="6">
        <v>158.12</v>
      </c>
    </row>
    <row r="4513" spans="1:3">
      <c r="A4513" s="4" t="s">
        <v>4512</v>
      </c>
      <c r="B4513" s="5">
        <v>674</v>
      </c>
      <c r="C4513" s="6">
        <v>0</v>
      </c>
    </row>
    <row r="4514" spans="1:3">
      <c r="A4514" s="4" t="s">
        <v>4513</v>
      </c>
      <c r="B4514" s="5">
        <v>382</v>
      </c>
      <c r="C4514" s="6">
        <v>509.89</v>
      </c>
    </row>
    <row r="4515" spans="1:3">
      <c r="A4515" s="4" t="s">
        <v>4514</v>
      </c>
      <c r="B4515" s="5">
        <v>204</v>
      </c>
      <c r="C4515" s="6">
        <v>190.32</v>
      </c>
    </row>
    <row r="4516" spans="1:3">
      <c r="A4516" s="4" t="s">
        <v>4515</v>
      </c>
      <c r="B4516" s="5">
        <v>137</v>
      </c>
      <c r="C4516" s="6">
        <v>25.53</v>
      </c>
    </row>
    <row r="4517" spans="1:3">
      <c r="A4517" s="4" t="s">
        <v>4516</v>
      </c>
      <c r="B4517" s="5">
        <v>338</v>
      </c>
      <c r="C4517" s="6">
        <v>0</v>
      </c>
    </row>
    <row r="4518" spans="1:3">
      <c r="A4518" s="4" t="s">
        <v>4517</v>
      </c>
      <c r="B4518" s="5">
        <v>544</v>
      </c>
      <c r="C4518" s="6">
        <v>1098.23</v>
      </c>
    </row>
    <row r="4519" spans="1:3">
      <c r="A4519" s="4" t="s">
        <v>4518</v>
      </c>
      <c r="B4519" s="5">
        <v>64</v>
      </c>
      <c r="C4519" s="6">
        <v>125</v>
      </c>
    </row>
    <row r="4520" spans="1:3">
      <c r="A4520" s="4" t="s">
        <v>4519</v>
      </c>
      <c r="B4520" s="5">
        <v>280</v>
      </c>
      <c r="C4520" s="6">
        <v>0</v>
      </c>
    </row>
    <row r="4521" spans="1:3">
      <c r="A4521" s="4" t="s">
        <v>4520</v>
      </c>
      <c r="B4521" s="5">
        <v>415</v>
      </c>
      <c r="C4521" s="6">
        <v>0</v>
      </c>
    </row>
    <row r="4522" spans="1:3">
      <c r="A4522" s="4" t="s">
        <v>4521</v>
      </c>
      <c r="B4522" s="5">
        <v>339</v>
      </c>
      <c r="C4522" s="6">
        <v>292.63</v>
      </c>
    </row>
    <row r="4523" spans="1:3">
      <c r="A4523" s="4" t="s">
        <v>4522</v>
      </c>
      <c r="B4523" s="5">
        <v>163</v>
      </c>
      <c r="C4523" s="6">
        <v>343.66</v>
      </c>
    </row>
    <row r="4524" spans="1:3">
      <c r="A4524" s="4" t="s">
        <v>4523</v>
      </c>
      <c r="B4524" s="5">
        <v>83</v>
      </c>
      <c r="C4524" s="6">
        <v>178.74</v>
      </c>
    </row>
    <row r="4525" spans="1:3">
      <c r="A4525" s="4" t="s">
        <v>4524</v>
      </c>
      <c r="B4525" s="5">
        <v>216</v>
      </c>
      <c r="C4525" s="6">
        <v>0</v>
      </c>
    </row>
    <row r="4526" spans="1:3">
      <c r="A4526" s="4" t="s">
        <v>4525</v>
      </c>
      <c r="B4526" s="5">
        <v>173</v>
      </c>
      <c r="C4526" s="6">
        <v>411.87</v>
      </c>
    </row>
    <row r="4527" spans="1:3">
      <c r="A4527" s="4" t="s">
        <v>4526</v>
      </c>
      <c r="B4527" s="5">
        <v>279</v>
      </c>
      <c r="C4527" s="6">
        <v>23.8</v>
      </c>
    </row>
    <row r="4528" spans="1:3">
      <c r="A4528" s="4" t="s">
        <v>4527</v>
      </c>
      <c r="B4528" s="5">
        <v>382</v>
      </c>
      <c r="C4528" s="6">
        <v>0</v>
      </c>
    </row>
    <row r="4529" spans="1:3">
      <c r="A4529" s="4" t="s">
        <v>4528</v>
      </c>
      <c r="B4529" s="5">
        <v>189</v>
      </c>
      <c r="C4529" s="6">
        <v>499.03</v>
      </c>
    </row>
    <row r="4530" spans="1:3">
      <c r="A4530" s="4" t="s">
        <v>4529</v>
      </c>
      <c r="B4530" s="5">
        <v>202</v>
      </c>
      <c r="C4530" s="6">
        <v>440.33</v>
      </c>
    </row>
    <row r="4531" spans="1:3">
      <c r="A4531" s="4" t="s">
        <v>4530</v>
      </c>
      <c r="B4531" s="5">
        <v>289</v>
      </c>
      <c r="C4531" s="6">
        <v>60.96</v>
      </c>
    </row>
    <row r="4532" spans="1:3">
      <c r="A4532" s="4" t="s">
        <v>4531</v>
      </c>
      <c r="B4532" s="5">
        <v>192</v>
      </c>
      <c r="C4532" s="6">
        <v>38.93</v>
      </c>
    </row>
    <row r="4533" spans="1:3">
      <c r="A4533" s="4" t="s">
        <v>4532</v>
      </c>
      <c r="B4533" s="5">
        <v>352</v>
      </c>
      <c r="C4533" s="6">
        <v>17.760000000000002</v>
      </c>
    </row>
    <row r="4534" spans="1:3">
      <c r="A4534" s="4" t="s">
        <v>4533</v>
      </c>
      <c r="B4534" s="5">
        <v>306</v>
      </c>
      <c r="C4534" s="6">
        <v>210.51</v>
      </c>
    </row>
    <row r="4535" spans="1:3">
      <c r="A4535" s="4" t="s">
        <v>4534</v>
      </c>
      <c r="B4535" s="5">
        <v>295</v>
      </c>
      <c r="C4535" s="6">
        <v>0</v>
      </c>
    </row>
    <row r="4536" spans="1:3">
      <c r="A4536" s="4" t="s">
        <v>4535</v>
      </c>
      <c r="B4536" s="5">
        <v>305</v>
      </c>
      <c r="C4536" s="6">
        <v>22.48</v>
      </c>
    </row>
    <row r="4537" spans="1:3">
      <c r="A4537" s="4" t="s">
        <v>4536</v>
      </c>
      <c r="B4537" s="5">
        <v>534</v>
      </c>
      <c r="C4537" s="6">
        <v>879.34</v>
      </c>
    </row>
    <row r="4538" spans="1:3">
      <c r="A4538" s="4" t="s">
        <v>4537</v>
      </c>
      <c r="B4538" s="5">
        <v>160</v>
      </c>
      <c r="C4538" s="6">
        <v>0</v>
      </c>
    </row>
    <row r="4539" spans="1:3">
      <c r="A4539" s="4" t="s">
        <v>4538</v>
      </c>
      <c r="B4539" s="5">
        <v>331</v>
      </c>
      <c r="C4539" s="6">
        <v>149.02000000000001</v>
      </c>
    </row>
    <row r="4540" spans="1:3">
      <c r="A4540" s="4" t="s">
        <v>4539</v>
      </c>
      <c r="B4540" s="5">
        <v>281</v>
      </c>
      <c r="C4540" s="6">
        <v>525.04999999999995</v>
      </c>
    </row>
    <row r="4541" spans="1:3">
      <c r="A4541" s="4" t="s">
        <v>4540</v>
      </c>
      <c r="B4541" s="5">
        <v>319</v>
      </c>
      <c r="C4541" s="6">
        <v>117.45</v>
      </c>
    </row>
    <row r="4542" spans="1:3">
      <c r="A4542" s="4" t="s">
        <v>4541</v>
      </c>
      <c r="B4542" s="5">
        <v>106</v>
      </c>
      <c r="C4542" s="6">
        <v>17.190000000000001</v>
      </c>
    </row>
    <row r="4543" spans="1:3">
      <c r="A4543" s="4" t="s">
        <v>4542</v>
      </c>
      <c r="B4543" s="5">
        <v>135</v>
      </c>
      <c r="C4543" s="6">
        <v>237.8</v>
      </c>
    </row>
    <row r="4544" spans="1:3">
      <c r="A4544" s="4" t="s">
        <v>4543</v>
      </c>
      <c r="B4544" s="5">
        <v>166</v>
      </c>
      <c r="C4544" s="6">
        <v>155.66</v>
      </c>
    </row>
    <row r="4545" spans="1:3">
      <c r="A4545" s="4" t="s">
        <v>4544</v>
      </c>
      <c r="B4545" s="5">
        <v>112</v>
      </c>
      <c r="C4545" s="6">
        <v>229.64</v>
      </c>
    </row>
    <row r="4546" spans="1:3">
      <c r="A4546" s="4" t="s">
        <v>4545</v>
      </c>
      <c r="B4546" s="5">
        <v>200</v>
      </c>
      <c r="C4546" s="6">
        <v>327.39</v>
      </c>
    </row>
    <row r="4547" spans="1:3">
      <c r="A4547" s="4" t="s">
        <v>4546</v>
      </c>
      <c r="B4547" s="5">
        <v>120</v>
      </c>
      <c r="C4547" s="6">
        <v>0</v>
      </c>
    </row>
    <row r="4548" spans="1:3">
      <c r="A4548" s="4" t="s">
        <v>4547</v>
      </c>
      <c r="B4548" s="5">
        <v>268</v>
      </c>
      <c r="C4548" s="6">
        <v>92.18</v>
      </c>
    </row>
    <row r="4549" spans="1:3">
      <c r="A4549" s="4" t="s">
        <v>4548</v>
      </c>
      <c r="B4549" s="5">
        <v>189</v>
      </c>
      <c r="C4549" s="6">
        <v>456.22</v>
      </c>
    </row>
    <row r="4550" spans="1:3">
      <c r="A4550" s="4" t="s">
        <v>4549</v>
      </c>
      <c r="B4550" s="5">
        <v>405</v>
      </c>
      <c r="C4550" s="6">
        <v>783.11</v>
      </c>
    </row>
    <row r="4551" spans="1:3">
      <c r="A4551" s="4" t="s">
        <v>4550</v>
      </c>
      <c r="B4551" s="5">
        <v>223</v>
      </c>
      <c r="C4551" s="6">
        <v>0</v>
      </c>
    </row>
    <row r="4552" spans="1:3">
      <c r="A4552" s="4" t="s">
        <v>4551</v>
      </c>
      <c r="B4552" s="5">
        <v>565</v>
      </c>
      <c r="C4552" s="6">
        <v>0</v>
      </c>
    </row>
    <row r="4553" spans="1:3">
      <c r="A4553" s="4" t="s">
        <v>4552</v>
      </c>
      <c r="B4553" s="5">
        <v>272</v>
      </c>
      <c r="C4553" s="6">
        <v>0</v>
      </c>
    </row>
    <row r="4554" spans="1:3">
      <c r="A4554" s="4" t="s">
        <v>4553</v>
      </c>
      <c r="B4554" s="5">
        <v>235</v>
      </c>
      <c r="C4554" s="6">
        <v>99.91</v>
      </c>
    </row>
    <row r="4555" spans="1:3">
      <c r="A4555" s="4" t="s">
        <v>4554</v>
      </c>
      <c r="B4555" s="5">
        <v>233</v>
      </c>
      <c r="C4555" s="6">
        <v>0</v>
      </c>
    </row>
    <row r="4556" spans="1:3">
      <c r="A4556" s="4" t="s">
        <v>4555</v>
      </c>
      <c r="B4556" s="5">
        <v>323</v>
      </c>
      <c r="C4556" s="6">
        <v>273.68</v>
      </c>
    </row>
    <row r="4557" spans="1:3">
      <c r="A4557" s="4" t="s">
        <v>4556</v>
      </c>
      <c r="B4557" s="5">
        <v>356</v>
      </c>
      <c r="C4557" s="6">
        <v>420.27</v>
      </c>
    </row>
    <row r="4558" spans="1:3">
      <c r="A4558" s="4" t="s">
        <v>4557</v>
      </c>
      <c r="B4558" s="5">
        <v>84</v>
      </c>
      <c r="C4558" s="6">
        <v>127.24</v>
      </c>
    </row>
    <row r="4559" spans="1:3">
      <c r="A4559" s="4" t="s">
        <v>4558</v>
      </c>
      <c r="B4559" s="5">
        <v>380</v>
      </c>
      <c r="C4559" s="6">
        <v>154.93</v>
      </c>
    </row>
    <row r="4560" spans="1:3">
      <c r="A4560" s="4" t="s">
        <v>4559</v>
      </c>
      <c r="B4560" s="5">
        <v>188</v>
      </c>
      <c r="C4560" s="6">
        <v>414.23</v>
      </c>
    </row>
    <row r="4561" spans="1:3">
      <c r="A4561" s="4" t="s">
        <v>4560</v>
      </c>
      <c r="B4561" s="5">
        <v>271</v>
      </c>
      <c r="C4561" s="6">
        <v>0</v>
      </c>
    </row>
    <row r="4562" spans="1:3">
      <c r="A4562" s="4" t="s">
        <v>4561</v>
      </c>
      <c r="B4562" s="5">
        <v>220</v>
      </c>
      <c r="C4562" s="6">
        <v>0</v>
      </c>
    </row>
    <row r="4563" spans="1:3">
      <c r="A4563" s="4" t="s">
        <v>4562</v>
      </c>
      <c r="B4563" s="5">
        <v>216</v>
      </c>
      <c r="C4563" s="6">
        <v>0</v>
      </c>
    </row>
    <row r="4564" spans="1:3">
      <c r="A4564" s="4" t="s">
        <v>4563</v>
      </c>
      <c r="B4564" s="5">
        <v>16</v>
      </c>
      <c r="C4564" s="6">
        <v>0</v>
      </c>
    </row>
    <row r="4565" spans="1:3">
      <c r="A4565" s="4" t="s">
        <v>4564</v>
      </c>
      <c r="B4565" s="5">
        <v>173</v>
      </c>
      <c r="C4565" s="6">
        <v>324.52</v>
      </c>
    </row>
    <row r="4566" spans="1:3">
      <c r="A4566" s="4" t="s">
        <v>4565</v>
      </c>
      <c r="B4566" s="5">
        <v>174</v>
      </c>
      <c r="C4566" s="6">
        <v>327.5</v>
      </c>
    </row>
    <row r="4567" spans="1:3">
      <c r="A4567" s="4" t="s">
        <v>4566</v>
      </c>
      <c r="B4567" s="5">
        <v>77</v>
      </c>
      <c r="C4567" s="6">
        <v>35.53</v>
      </c>
    </row>
    <row r="4568" spans="1:3">
      <c r="A4568" s="4" t="s">
        <v>4567</v>
      </c>
      <c r="B4568" s="5">
        <v>218</v>
      </c>
      <c r="C4568" s="6">
        <v>337.06</v>
      </c>
    </row>
    <row r="4569" spans="1:3">
      <c r="A4569" s="4" t="s">
        <v>4568</v>
      </c>
      <c r="B4569" s="5">
        <v>215</v>
      </c>
      <c r="C4569" s="6">
        <v>0</v>
      </c>
    </row>
    <row r="4570" spans="1:3">
      <c r="A4570" s="4" t="s">
        <v>4569</v>
      </c>
      <c r="B4570" s="5">
        <v>329</v>
      </c>
      <c r="C4570" s="6">
        <v>0</v>
      </c>
    </row>
    <row r="4571" spans="1:3">
      <c r="A4571" s="4" t="s">
        <v>4570</v>
      </c>
      <c r="B4571" s="5">
        <v>211</v>
      </c>
      <c r="C4571" s="6">
        <v>0</v>
      </c>
    </row>
    <row r="4572" spans="1:3">
      <c r="A4572" s="4" t="s">
        <v>4571</v>
      </c>
      <c r="B4572" s="5">
        <v>63</v>
      </c>
      <c r="C4572" s="6">
        <v>0</v>
      </c>
    </row>
    <row r="4573" spans="1:3">
      <c r="A4573" s="4" t="s">
        <v>4572</v>
      </c>
      <c r="B4573" s="5">
        <v>326</v>
      </c>
      <c r="C4573" s="6">
        <v>0</v>
      </c>
    </row>
    <row r="4574" spans="1:3">
      <c r="A4574" s="4" t="s">
        <v>4573</v>
      </c>
      <c r="B4574" s="5">
        <v>317</v>
      </c>
      <c r="C4574" s="6">
        <v>0</v>
      </c>
    </row>
    <row r="4575" spans="1:3">
      <c r="A4575" s="4" t="s">
        <v>4574</v>
      </c>
      <c r="B4575" s="5">
        <v>238</v>
      </c>
      <c r="C4575" s="6">
        <v>0</v>
      </c>
    </row>
    <row r="4576" spans="1:3">
      <c r="A4576" s="4" t="s">
        <v>4575</v>
      </c>
      <c r="B4576" s="5">
        <v>160</v>
      </c>
      <c r="C4576" s="6">
        <v>290.57</v>
      </c>
    </row>
    <row r="4577" spans="1:3">
      <c r="A4577" s="4" t="s">
        <v>4576</v>
      </c>
      <c r="B4577" s="5">
        <v>129</v>
      </c>
      <c r="C4577" s="6">
        <v>66.94</v>
      </c>
    </row>
    <row r="4578" spans="1:3">
      <c r="A4578" s="4" t="s">
        <v>4577</v>
      </c>
      <c r="B4578" s="5">
        <v>216</v>
      </c>
      <c r="C4578" s="6">
        <v>0</v>
      </c>
    </row>
    <row r="4579" spans="1:3">
      <c r="A4579" s="4" t="s">
        <v>4578</v>
      </c>
      <c r="B4579" s="5">
        <v>203</v>
      </c>
      <c r="C4579" s="6">
        <v>0</v>
      </c>
    </row>
    <row r="4580" spans="1:3">
      <c r="A4580" s="4" t="s">
        <v>4579</v>
      </c>
      <c r="B4580" s="5">
        <v>179</v>
      </c>
      <c r="C4580" s="6">
        <v>459.24</v>
      </c>
    </row>
    <row r="4581" spans="1:3">
      <c r="A4581" s="4" t="s">
        <v>4580</v>
      </c>
      <c r="B4581" s="5">
        <v>138</v>
      </c>
      <c r="C4581" s="6">
        <v>200.56</v>
      </c>
    </row>
    <row r="4582" spans="1:3">
      <c r="A4582" s="4" t="s">
        <v>4581</v>
      </c>
      <c r="B4582" s="5">
        <v>348</v>
      </c>
      <c r="C4582" s="6">
        <v>0</v>
      </c>
    </row>
    <row r="4583" spans="1:3">
      <c r="A4583" s="4" t="s">
        <v>4582</v>
      </c>
      <c r="B4583" s="5">
        <v>275</v>
      </c>
      <c r="C4583" s="6">
        <v>100.48</v>
      </c>
    </row>
    <row r="4584" spans="1:3">
      <c r="A4584" s="4" t="s">
        <v>4583</v>
      </c>
      <c r="B4584" s="5">
        <v>633</v>
      </c>
      <c r="C4584" s="6">
        <v>0</v>
      </c>
    </row>
    <row r="4585" spans="1:3">
      <c r="A4585" s="4" t="s">
        <v>4584</v>
      </c>
      <c r="B4585" s="5">
        <v>99</v>
      </c>
      <c r="C4585" s="6">
        <v>0</v>
      </c>
    </row>
    <row r="4586" spans="1:3">
      <c r="A4586" s="4" t="s">
        <v>4585</v>
      </c>
      <c r="B4586" s="5">
        <v>456</v>
      </c>
      <c r="C4586" s="6">
        <v>0</v>
      </c>
    </row>
    <row r="4587" spans="1:3">
      <c r="A4587" s="4" t="s">
        <v>4586</v>
      </c>
      <c r="B4587" s="5">
        <v>90</v>
      </c>
      <c r="C4587" s="6">
        <v>102.72</v>
      </c>
    </row>
    <row r="4588" spans="1:3">
      <c r="A4588" s="4" t="s">
        <v>4587</v>
      </c>
      <c r="B4588" s="5">
        <v>282</v>
      </c>
      <c r="C4588" s="6">
        <v>0</v>
      </c>
    </row>
    <row r="4589" spans="1:3">
      <c r="A4589" s="4" t="s">
        <v>4588</v>
      </c>
      <c r="B4589" s="5">
        <v>163</v>
      </c>
      <c r="C4589" s="6">
        <v>196.41</v>
      </c>
    </row>
    <row r="4590" spans="1:3">
      <c r="A4590" s="4" t="s">
        <v>4589</v>
      </c>
      <c r="B4590" s="5">
        <v>280</v>
      </c>
      <c r="C4590" s="6">
        <v>0</v>
      </c>
    </row>
    <row r="4591" spans="1:3">
      <c r="A4591" s="4" t="s">
        <v>4590</v>
      </c>
      <c r="B4591" s="5">
        <v>556</v>
      </c>
      <c r="C4591" s="6">
        <v>0</v>
      </c>
    </row>
    <row r="4592" spans="1:3">
      <c r="A4592" s="4" t="s">
        <v>4591</v>
      </c>
      <c r="B4592" s="5">
        <v>283</v>
      </c>
      <c r="C4592" s="6">
        <v>607.52</v>
      </c>
    </row>
    <row r="4593" spans="1:3">
      <c r="A4593" s="4" t="s">
        <v>4592</v>
      </c>
      <c r="B4593" s="5">
        <v>232</v>
      </c>
      <c r="C4593" s="6">
        <v>90.47</v>
      </c>
    </row>
    <row r="4594" spans="1:3">
      <c r="A4594" s="4" t="s">
        <v>4593</v>
      </c>
      <c r="B4594" s="5">
        <v>409</v>
      </c>
      <c r="C4594" s="6">
        <v>0</v>
      </c>
    </row>
    <row r="4595" spans="1:3">
      <c r="A4595" s="4" t="s">
        <v>4594</v>
      </c>
      <c r="B4595" s="5">
        <v>160</v>
      </c>
      <c r="C4595" s="6">
        <v>0</v>
      </c>
    </row>
    <row r="4596" spans="1:3">
      <c r="A4596" s="4" t="s">
        <v>4595</v>
      </c>
      <c r="B4596" s="5">
        <v>139</v>
      </c>
      <c r="C4596" s="6">
        <v>265.81</v>
      </c>
    </row>
    <row r="4597" spans="1:3">
      <c r="A4597" s="4" t="s">
        <v>4596</v>
      </c>
      <c r="B4597" s="5">
        <v>238</v>
      </c>
      <c r="C4597" s="6">
        <v>104.48</v>
      </c>
    </row>
    <row r="4598" spans="1:3">
      <c r="A4598" s="4" t="s">
        <v>4597</v>
      </c>
      <c r="B4598" s="5">
        <v>394</v>
      </c>
      <c r="C4598" s="6">
        <v>190.74</v>
      </c>
    </row>
    <row r="4599" spans="1:3">
      <c r="A4599" s="4" t="s">
        <v>4598</v>
      </c>
      <c r="B4599" s="5">
        <v>376</v>
      </c>
      <c r="C4599" s="6">
        <v>497.08</v>
      </c>
    </row>
    <row r="4600" spans="1:3">
      <c r="A4600" s="4" t="s">
        <v>4599</v>
      </c>
      <c r="B4600" s="5">
        <v>318</v>
      </c>
      <c r="C4600" s="6">
        <v>38.1</v>
      </c>
    </row>
    <row r="4601" spans="1:3">
      <c r="A4601" s="4" t="s">
        <v>4600</v>
      </c>
      <c r="B4601" s="5">
        <v>454</v>
      </c>
      <c r="C4601" s="6">
        <v>0</v>
      </c>
    </row>
    <row r="4602" spans="1:3">
      <c r="A4602" s="4" t="s">
        <v>4601</v>
      </c>
      <c r="B4602" s="5">
        <v>97</v>
      </c>
      <c r="C4602" s="6">
        <v>336.56</v>
      </c>
    </row>
    <row r="4603" spans="1:3">
      <c r="A4603" s="4" t="s">
        <v>4602</v>
      </c>
      <c r="B4603" s="5">
        <v>176</v>
      </c>
      <c r="C4603" s="6">
        <v>0</v>
      </c>
    </row>
    <row r="4604" spans="1:3">
      <c r="A4604" s="4" t="s">
        <v>4603</v>
      </c>
      <c r="B4604" s="5">
        <v>175</v>
      </c>
      <c r="C4604" s="6">
        <v>195.86</v>
      </c>
    </row>
    <row r="4605" spans="1:3">
      <c r="A4605" s="4" t="s">
        <v>4604</v>
      </c>
      <c r="B4605" s="5">
        <v>215</v>
      </c>
      <c r="C4605" s="6">
        <v>0</v>
      </c>
    </row>
    <row r="4606" spans="1:3">
      <c r="A4606" s="4" t="s">
        <v>4605</v>
      </c>
      <c r="B4606" s="5">
        <v>231</v>
      </c>
      <c r="C4606" s="6">
        <v>437.49</v>
      </c>
    </row>
    <row r="4607" spans="1:3">
      <c r="A4607" s="4" t="s">
        <v>4606</v>
      </c>
      <c r="B4607" s="5">
        <v>365</v>
      </c>
      <c r="C4607" s="6">
        <v>0</v>
      </c>
    </row>
    <row r="4608" spans="1:3">
      <c r="A4608" s="4" t="s">
        <v>4607</v>
      </c>
      <c r="B4608" s="5">
        <v>203</v>
      </c>
      <c r="C4608" s="6">
        <v>0</v>
      </c>
    </row>
    <row r="4609" spans="1:3">
      <c r="A4609" s="4" t="s">
        <v>4608</v>
      </c>
      <c r="B4609" s="5">
        <v>211</v>
      </c>
      <c r="C4609" s="6">
        <v>27.54</v>
      </c>
    </row>
    <row r="4610" spans="1:3">
      <c r="A4610" s="4" t="s">
        <v>4609</v>
      </c>
      <c r="B4610" s="5">
        <v>488</v>
      </c>
      <c r="C4610" s="6">
        <v>0</v>
      </c>
    </row>
    <row r="4611" spans="1:3">
      <c r="A4611" s="4" t="s">
        <v>4610</v>
      </c>
      <c r="B4611" s="5">
        <v>184</v>
      </c>
      <c r="C4611" s="6">
        <v>544.12</v>
      </c>
    </row>
    <row r="4612" spans="1:3">
      <c r="A4612" s="4" t="s">
        <v>4611</v>
      </c>
      <c r="B4612" s="5">
        <v>226</v>
      </c>
      <c r="C4612" s="6">
        <v>0</v>
      </c>
    </row>
    <row r="4613" spans="1:3">
      <c r="A4613" s="4" t="s">
        <v>4612</v>
      </c>
      <c r="B4613" s="5">
        <v>100</v>
      </c>
      <c r="C4613" s="6">
        <v>71.72</v>
      </c>
    </row>
    <row r="4614" spans="1:3">
      <c r="A4614" s="4" t="s">
        <v>4613</v>
      </c>
      <c r="B4614" s="5">
        <v>928</v>
      </c>
      <c r="C4614" s="6">
        <v>0</v>
      </c>
    </row>
    <row r="4615" spans="1:3">
      <c r="A4615" s="4" t="s">
        <v>4614</v>
      </c>
      <c r="B4615" s="5">
        <v>133</v>
      </c>
      <c r="C4615" s="6">
        <v>0</v>
      </c>
    </row>
    <row r="4616" spans="1:3">
      <c r="A4616" s="4" t="s">
        <v>4615</v>
      </c>
      <c r="B4616" s="5">
        <v>197</v>
      </c>
      <c r="C4616" s="6">
        <v>0</v>
      </c>
    </row>
    <row r="4617" spans="1:3">
      <c r="A4617" s="4" t="s">
        <v>4616</v>
      </c>
      <c r="B4617" s="5">
        <v>214</v>
      </c>
      <c r="C4617" s="6">
        <v>0</v>
      </c>
    </row>
    <row r="4618" spans="1:3">
      <c r="A4618" s="4" t="s">
        <v>4617</v>
      </c>
      <c r="B4618" s="5">
        <v>152</v>
      </c>
      <c r="C4618" s="6">
        <v>222.24</v>
      </c>
    </row>
    <row r="4619" spans="1:3">
      <c r="A4619" s="4" t="s">
        <v>4618</v>
      </c>
      <c r="B4619" s="5">
        <v>221</v>
      </c>
      <c r="C4619" s="6">
        <v>225.49</v>
      </c>
    </row>
    <row r="4620" spans="1:3">
      <c r="A4620" s="4" t="s">
        <v>4619</v>
      </c>
      <c r="B4620" s="5">
        <v>97</v>
      </c>
      <c r="C4620" s="6">
        <v>291.5</v>
      </c>
    </row>
    <row r="4621" spans="1:3">
      <c r="A4621" s="4" t="s">
        <v>4620</v>
      </c>
      <c r="B4621" s="5">
        <v>215</v>
      </c>
      <c r="C4621" s="6">
        <v>0</v>
      </c>
    </row>
    <row r="4622" spans="1:3">
      <c r="A4622" s="4" t="s">
        <v>4621</v>
      </c>
      <c r="B4622" s="5">
        <v>108</v>
      </c>
      <c r="C4622" s="6">
        <v>282.13</v>
      </c>
    </row>
    <row r="4623" spans="1:3">
      <c r="A4623" s="4" t="s">
        <v>4622</v>
      </c>
      <c r="B4623" s="5">
        <v>497</v>
      </c>
      <c r="C4623" s="6">
        <v>0</v>
      </c>
    </row>
    <row r="4624" spans="1:3">
      <c r="A4624" s="4" t="s">
        <v>4623</v>
      </c>
      <c r="B4624" s="5">
        <v>205</v>
      </c>
      <c r="C4624" s="6">
        <v>0</v>
      </c>
    </row>
    <row r="4625" spans="1:3">
      <c r="A4625" s="4" t="s">
        <v>4624</v>
      </c>
      <c r="B4625" s="5">
        <v>147</v>
      </c>
      <c r="C4625" s="6">
        <v>446.78</v>
      </c>
    </row>
    <row r="4626" spans="1:3">
      <c r="A4626" s="4" t="s">
        <v>4625</v>
      </c>
      <c r="B4626" s="5">
        <v>170</v>
      </c>
      <c r="C4626" s="6">
        <v>5.04</v>
      </c>
    </row>
    <row r="4627" spans="1:3">
      <c r="A4627" s="4" t="s">
        <v>4626</v>
      </c>
      <c r="B4627" s="5">
        <v>242</v>
      </c>
      <c r="C4627" s="6">
        <v>338.07</v>
      </c>
    </row>
    <row r="4628" spans="1:3">
      <c r="A4628" s="4" t="s">
        <v>4627</v>
      </c>
      <c r="B4628" s="5">
        <v>116</v>
      </c>
      <c r="C4628" s="6">
        <v>280.83999999999997</v>
      </c>
    </row>
    <row r="4629" spans="1:3">
      <c r="A4629" s="4" t="s">
        <v>4628</v>
      </c>
      <c r="B4629" s="5">
        <v>240</v>
      </c>
      <c r="C4629" s="6">
        <v>19.36</v>
      </c>
    </row>
    <row r="4630" spans="1:3">
      <c r="A4630" s="4" t="s">
        <v>4629</v>
      </c>
      <c r="B4630" s="5">
        <v>689</v>
      </c>
      <c r="C4630" s="6">
        <v>0</v>
      </c>
    </row>
    <row r="4631" spans="1:3">
      <c r="A4631" s="4" t="s">
        <v>4630</v>
      </c>
      <c r="B4631" s="5">
        <v>387</v>
      </c>
      <c r="C4631" s="6">
        <v>0</v>
      </c>
    </row>
    <row r="4632" spans="1:3">
      <c r="A4632" s="4" t="s">
        <v>4631</v>
      </c>
      <c r="B4632" s="5">
        <v>219</v>
      </c>
      <c r="C4632" s="6">
        <v>29.24</v>
      </c>
    </row>
    <row r="4633" spans="1:3">
      <c r="A4633" s="4" t="s">
        <v>4632</v>
      </c>
      <c r="B4633" s="5">
        <v>134</v>
      </c>
      <c r="C4633" s="6">
        <v>219.2</v>
      </c>
    </row>
    <row r="4634" spans="1:3">
      <c r="A4634" s="4" t="s">
        <v>4633</v>
      </c>
      <c r="B4634" s="5">
        <v>251</v>
      </c>
      <c r="C4634" s="6">
        <v>0</v>
      </c>
    </row>
    <row r="4635" spans="1:3">
      <c r="A4635" s="4" t="s">
        <v>4634</v>
      </c>
      <c r="B4635" s="5">
        <v>379</v>
      </c>
      <c r="C4635" s="6">
        <v>171.88</v>
      </c>
    </row>
    <row r="4636" spans="1:3">
      <c r="A4636" s="4" t="s">
        <v>4635</v>
      </c>
      <c r="B4636" s="5">
        <v>300</v>
      </c>
      <c r="C4636" s="6">
        <v>503.2</v>
      </c>
    </row>
    <row r="4637" spans="1:3">
      <c r="A4637" s="4" t="s">
        <v>4636</v>
      </c>
      <c r="B4637" s="5">
        <v>69</v>
      </c>
      <c r="C4637" s="6">
        <v>0</v>
      </c>
    </row>
    <row r="4638" spans="1:3">
      <c r="A4638" s="4" t="s">
        <v>4637</v>
      </c>
      <c r="B4638" s="5">
        <v>418</v>
      </c>
      <c r="C4638" s="6">
        <v>73.430000000000007</v>
      </c>
    </row>
    <row r="4639" spans="1:3">
      <c r="A4639" s="4" t="s">
        <v>4638</v>
      </c>
      <c r="B4639" s="5">
        <v>211</v>
      </c>
      <c r="C4639" s="6">
        <v>123.37</v>
      </c>
    </row>
    <row r="4640" spans="1:3">
      <c r="A4640" s="4" t="s">
        <v>4639</v>
      </c>
      <c r="B4640" s="5">
        <v>116</v>
      </c>
      <c r="C4640" s="6">
        <v>0</v>
      </c>
    </row>
    <row r="4641" spans="1:3">
      <c r="A4641" s="4" t="s">
        <v>4640</v>
      </c>
      <c r="B4641" s="5">
        <v>793</v>
      </c>
      <c r="C4641" s="6">
        <v>0</v>
      </c>
    </row>
    <row r="4642" spans="1:3">
      <c r="A4642" s="4" t="s">
        <v>4641</v>
      </c>
      <c r="B4642" s="5">
        <v>326</v>
      </c>
      <c r="C4642" s="6">
        <v>0</v>
      </c>
    </row>
    <row r="4643" spans="1:3">
      <c r="A4643" s="4" t="s">
        <v>4642</v>
      </c>
      <c r="B4643" s="5">
        <v>256</v>
      </c>
      <c r="C4643" s="6">
        <v>140.68</v>
      </c>
    </row>
    <row r="4644" spans="1:3">
      <c r="A4644" s="4" t="s">
        <v>4643</v>
      </c>
      <c r="B4644" s="5">
        <v>242</v>
      </c>
      <c r="C4644" s="6">
        <v>0</v>
      </c>
    </row>
    <row r="4645" spans="1:3">
      <c r="A4645" s="4" t="s">
        <v>4644</v>
      </c>
      <c r="B4645" s="5">
        <v>289</v>
      </c>
      <c r="C4645" s="6">
        <v>138.78</v>
      </c>
    </row>
    <row r="4646" spans="1:3">
      <c r="A4646" s="4" t="s">
        <v>4645</v>
      </c>
      <c r="B4646" s="5">
        <v>175</v>
      </c>
      <c r="C4646" s="6">
        <v>468.48</v>
      </c>
    </row>
    <row r="4647" spans="1:3">
      <c r="A4647" s="4" t="s">
        <v>4646</v>
      </c>
      <c r="B4647" s="5">
        <v>421</v>
      </c>
      <c r="C4647" s="6">
        <v>432.13</v>
      </c>
    </row>
    <row r="4648" spans="1:3">
      <c r="A4648" s="4" t="s">
        <v>4647</v>
      </c>
      <c r="B4648" s="5">
        <v>72</v>
      </c>
      <c r="C4648" s="6">
        <v>0</v>
      </c>
    </row>
    <row r="4649" spans="1:3">
      <c r="A4649" s="4" t="s">
        <v>4648</v>
      </c>
      <c r="B4649" s="5">
        <v>330</v>
      </c>
      <c r="C4649" s="6">
        <v>122.79</v>
      </c>
    </row>
    <row r="4650" spans="1:3">
      <c r="A4650" s="4" t="s">
        <v>4649</v>
      </c>
      <c r="B4650" s="5">
        <v>218</v>
      </c>
      <c r="C4650" s="6">
        <v>342.1</v>
      </c>
    </row>
    <row r="4651" spans="1:3">
      <c r="A4651" s="4" t="s">
        <v>4650</v>
      </c>
      <c r="B4651" s="5">
        <v>153</v>
      </c>
      <c r="C4651" s="6">
        <v>307.04000000000002</v>
      </c>
    </row>
    <row r="4652" spans="1:3">
      <c r="A4652" s="4" t="s">
        <v>4651</v>
      </c>
      <c r="B4652" s="5">
        <v>397</v>
      </c>
      <c r="C4652" s="6">
        <v>0</v>
      </c>
    </row>
    <row r="4653" spans="1:3">
      <c r="A4653" s="4" t="s">
        <v>4652</v>
      </c>
      <c r="B4653" s="5">
        <v>209</v>
      </c>
      <c r="C4653" s="6">
        <v>475.98</v>
      </c>
    </row>
    <row r="4654" spans="1:3">
      <c r="A4654" s="4" t="s">
        <v>4653</v>
      </c>
      <c r="B4654" s="5">
        <v>105</v>
      </c>
      <c r="C4654" s="6">
        <v>375.39</v>
      </c>
    </row>
    <row r="4655" spans="1:3">
      <c r="A4655" s="4" t="s">
        <v>4654</v>
      </c>
      <c r="B4655" s="5">
        <v>186</v>
      </c>
      <c r="C4655" s="6">
        <v>373.86</v>
      </c>
    </row>
    <row r="4656" spans="1:3">
      <c r="A4656" s="4" t="s">
        <v>4655</v>
      </c>
      <c r="B4656" s="5">
        <v>144</v>
      </c>
      <c r="C4656" s="6">
        <v>314.10000000000002</v>
      </c>
    </row>
    <row r="4657" spans="1:3">
      <c r="A4657" s="4" t="s">
        <v>4656</v>
      </c>
      <c r="B4657" s="5">
        <v>207</v>
      </c>
      <c r="C4657" s="6">
        <v>449.28</v>
      </c>
    </row>
    <row r="4658" spans="1:3">
      <c r="A4658" s="4" t="s">
        <v>4657</v>
      </c>
      <c r="B4658" s="5">
        <v>465</v>
      </c>
      <c r="C4658" s="6">
        <v>0</v>
      </c>
    </row>
    <row r="4659" spans="1:3">
      <c r="A4659" s="4" t="s">
        <v>4658</v>
      </c>
      <c r="B4659" s="5">
        <v>270</v>
      </c>
      <c r="C4659" s="6">
        <v>5.8</v>
      </c>
    </row>
    <row r="4660" spans="1:3">
      <c r="A4660" s="4" t="s">
        <v>4659</v>
      </c>
      <c r="B4660" s="5">
        <v>95</v>
      </c>
      <c r="C4660" s="6">
        <v>122.51</v>
      </c>
    </row>
    <row r="4661" spans="1:3">
      <c r="A4661" s="4" t="s">
        <v>4660</v>
      </c>
      <c r="B4661" s="5">
        <v>256</v>
      </c>
      <c r="C4661" s="6">
        <v>679.97</v>
      </c>
    </row>
    <row r="4662" spans="1:3">
      <c r="A4662" s="4" t="s">
        <v>4661</v>
      </c>
      <c r="B4662" s="5">
        <v>175</v>
      </c>
      <c r="C4662" s="6">
        <v>220.93</v>
      </c>
    </row>
    <row r="4663" spans="1:3">
      <c r="A4663" s="4" t="s">
        <v>4662</v>
      </c>
      <c r="B4663" s="5">
        <v>134</v>
      </c>
      <c r="C4663" s="6">
        <v>386.32</v>
      </c>
    </row>
    <row r="4664" spans="1:3">
      <c r="A4664" s="4" t="s">
        <v>4663</v>
      </c>
      <c r="B4664" s="5">
        <v>197</v>
      </c>
      <c r="C4664" s="6">
        <v>87.52</v>
      </c>
    </row>
    <row r="4665" spans="1:3">
      <c r="A4665" s="4" t="s">
        <v>4664</v>
      </c>
      <c r="B4665" s="5">
        <v>116</v>
      </c>
      <c r="C4665" s="6">
        <v>238.03</v>
      </c>
    </row>
    <row r="4666" spans="1:3">
      <c r="A4666" s="4" t="s">
        <v>4665</v>
      </c>
      <c r="B4666" s="5">
        <v>400</v>
      </c>
      <c r="C4666" s="6">
        <v>288.26</v>
      </c>
    </row>
    <row r="4667" spans="1:3">
      <c r="A4667" s="4" t="s">
        <v>4666</v>
      </c>
      <c r="B4667" s="5">
        <v>404</v>
      </c>
      <c r="C4667" s="6">
        <v>274.10000000000002</v>
      </c>
    </row>
    <row r="4668" spans="1:3">
      <c r="A4668" s="4" t="s">
        <v>4667</v>
      </c>
      <c r="B4668" s="5">
        <v>221</v>
      </c>
      <c r="C4668" s="6">
        <v>497.36</v>
      </c>
    </row>
    <row r="4669" spans="1:3">
      <c r="A4669" s="4" t="s">
        <v>4668</v>
      </c>
      <c r="B4669" s="5">
        <v>217</v>
      </c>
      <c r="C4669" s="6">
        <v>121.68</v>
      </c>
    </row>
    <row r="4670" spans="1:3">
      <c r="A4670" s="4" t="s">
        <v>4669</v>
      </c>
      <c r="B4670" s="5">
        <v>199</v>
      </c>
      <c r="C4670" s="6">
        <v>361.25</v>
      </c>
    </row>
    <row r="4671" spans="1:3">
      <c r="A4671" s="4" t="s">
        <v>4670</v>
      </c>
      <c r="B4671" s="5">
        <v>301</v>
      </c>
      <c r="C4671" s="6">
        <v>0</v>
      </c>
    </row>
    <row r="4672" spans="1:3">
      <c r="A4672" s="4" t="s">
        <v>4671</v>
      </c>
      <c r="B4672" s="5">
        <v>240</v>
      </c>
      <c r="C4672" s="6">
        <v>96.58</v>
      </c>
    </row>
    <row r="4673" spans="1:3">
      <c r="A4673" s="4" t="s">
        <v>4672</v>
      </c>
      <c r="B4673" s="5">
        <v>409</v>
      </c>
      <c r="C4673" s="6">
        <v>0</v>
      </c>
    </row>
    <row r="4674" spans="1:3">
      <c r="A4674" s="4" t="s">
        <v>4673</v>
      </c>
      <c r="B4674" s="5">
        <v>131</v>
      </c>
      <c r="C4674" s="6">
        <v>212.43</v>
      </c>
    </row>
    <row r="4675" spans="1:3">
      <c r="A4675" s="4" t="s">
        <v>4674</v>
      </c>
      <c r="B4675" s="5">
        <v>87</v>
      </c>
      <c r="C4675" s="6">
        <v>154.52000000000001</v>
      </c>
    </row>
    <row r="4676" spans="1:3">
      <c r="A4676" s="4" t="s">
        <v>4675</v>
      </c>
      <c r="B4676" s="5">
        <v>310</v>
      </c>
      <c r="C4676" s="6">
        <v>0</v>
      </c>
    </row>
    <row r="4677" spans="1:3">
      <c r="A4677" s="4" t="s">
        <v>4676</v>
      </c>
      <c r="B4677" s="5">
        <v>403</v>
      </c>
      <c r="C4677" s="6">
        <v>0</v>
      </c>
    </row>
    <row r="4678" spans="1:3">
      <c r="A4678" s="4" t="s">
        <v>4677</v>
      </c>
      <c r="B4678" s="5">
        <v>121</v>
      </c>
      <c r="C4678" s="6">
        <v>372.97</v>
      </c>
    </row>
    <row r="4679" spans="1:3">
      <c r="A4679" s="4" t="s">
        <v>4678</v>
      </c>
      <c r="B4679" s="5">
        <v>357</v>
      </c>
      <c r="C4679" s="6">
        <v>0</v>
      </c>
    </row>
    <row r="4680" spans="1:3">
      <c r="A4680" s="4" t="s">
        <v>4679</v>
      </c>
      <c r="B4680" s="5">
        <v>347</v>
      </c>
      <c r="C4680" s="6">
        <v>311.83</v>
      </c>
    </row>
    <row r="4681" spans="1:3">
      <c r="A4681" s="4" t="s">
        <v>4680</v>
      </c>
      <c r="B4681" s="5">
        <v>569</v>
      </c>
      <c r="C4681" s="6">
        <v>0</v>
      </c>
    </row>
    <row r="4682" spans="1:3">
      <c r="A4682" s="4" t="s">
        <v>4681</v>
      </c>
      <c r="B4682" s="5">
        <v>233</v>
      </c>
      <c r="C4682" s="6">
        <v>445.91</v>
      </c>
    </row>
    <row r="4683" spans="1:3">
      <c r="A4683" s="4" t="s">
        <v>4682</v>
      </c>
      <c r="B4683" s="5">
        <v>220</v>
      </c>
      <c r="C4683" s="6">
        <v>31.57</v>
      </c>
    </row>
    <row r="4684" spans="1:3">
      <c r="A4684" s="4" t="s">
        <v>4683</v>
      </c>
      <c r="B4684" s="5">
        <v>121</v>
      </c>
      <c r="C4684" s="6">
        <v>0</v>
      </c>
    </row>
    <row r="4685" spans="1:3">
      <c r="A4685" s="4" t="s">
        <v>4684</v>
      </c>
      <c r="B4685" s="5">
        <v>411</v>
      </c>
      <c r="C4685" s="6">
        <v>0</v>
      </c>
    </row>
    <row r="4686" spans="1:3">
      <c r="A4686" s="4" t="s">
        <v>4685</v>
      </c>
      <c r="B4686" s="5">
        <v>467</v>
      </c>
      <c r="C4686" s="6">
        <v>150.35</v>
      </c>
    </row>
    <row r="4687" spans="1:3">
      <c r="A4687" s="4" t="s">
        <v>4686</v>
      </c>
      <c r="B4687" s="5">
        <v>1054</v>
      </c>
      <c r="C4687" s="6">
        <v>0</v>
      </c>
    </row>
    <row r="4688" spans="1:3">
      <c r="A4688" s="4" t="s">
        <v>4687</v>
      </c>
      <c r="B4688" s="5">
        <v>336</v>
      </c>
      <c r="C4688" s="6">
        <v>464.47</v>
      </c>
    </row>
    <row r="4689" spans="1:3">
      <c r="A4689" s="4" t="s">
        <v>4688</v>
      </c>
      <c r="B4689" s="5">
        <v>170</v>
      </c>
      <c r="C4689" s="6">
        <v>0</v>
      </c>
    </row>
    <row r="4690" spans="1:3">
      <c r="A4690" s="4" t="s">
        <v>4689</v>
      </c>
      <c r="B4690" s="5">
        <v>299</v>
      </c>
      <c r="C4690" s="6">
        <v>0</v>
      </c>
    </row>
    <row r="4691" spans="1:3">
      <c r="A4691" s="4" t="s">
        <v>4690</v>
      </c>
      <c r="B4691" s="5">
        <v>301</v>
      </c>
      <c r="C4691" s="6">
        <v>0</v>
      </c>
    </row>
    <row r="4692" spans="1:3">
      <c r="A4692" s="4" t="s">
        <v>4691</v>
      </c>
      <c r="B4692" s="5">
        <v>254</v>
      </c>
      <c r="C4692" s="6">
        <v>27.18</v>
      </c>
    </row>
    <row r="4693" spans="1:3">
      <c r="A4693" s="4" t="s">
        <v>4692</v>
      </c>
      <c r="B4693" s="5">
        <v>74</v>
      </c>
      <c r="C4693" s="6">
        <v>159.56</v>
      </c>
    </row>
    <row r="4694" spans="1:3">
      <c r="A4694" s="4" t="s">
        <v>4693</v>
      </c>
      <c r="B4694" s="5">
        <v>282</v>
      </c>
      <c r="C4694" s="6">
        <v>0</v>
      </c>
    </row>
    <row r="4695" spans="1:3">
      <c r="A4695" s="4" t="s">
        <v>4694</v>
      </c>
      <c r="B4695" s="5">
        <v>378</v>
      </c>
      <c r="C4695" s="6">
        <v>0</v>
      </c>
    </row>
    <row r="4696" spans="1:3">
      <c r="A4696" s="4" t="s">
        <v>4695</v>
      </c>
      <c r="B4696" s="5">
        <v>165</v>
      </c>
      <c r="C4696" s="6">
        <v>137.19999999999999</v>
      </c>
    </row>
    <row r="4697" spans="1:3">
      <c r="A4697" s="4" t="s">
        <v>4696</v>
      </c>
      <c r="B4697" s="5">
        <v>155</v>
      </c>
      <c r="C4697" s="6">
        <v>436.34</v>
      </c>
    </row>
    <row r="4698" spans="1:3">
      <c r="A4698" s="4" t="s">
        <v>4697</v>
      </c>
      <c r="B4698" s="5">
        <v>515</v>
      </c>
      <c r="C4698" s="6">
        <v>209.6</v>
      </c>
    </row>
    <row r="4699" spans="1:3">
      <c r="A4699" s="4" t="s">
        <v>4698</v>
      </c>
      <c r="B4699" s="5">
        <v>352</v>
      </c>
      <c r="C4699" s="6">
        <v>319.67</v>
      </c>
    </row>
    <row r="4700" spans="1:3">
      <c r="A4700" s="4" t="s">
        <v>4699</v>
      </c>
      <c r="B4700" s="5">
        <v>533</v>
      </c>
      <c r="C4700" s="6">
        <v>1030.3399999999999</v>
      </c>
    </row>
    <row r="4701" spans="1:3">
      <c r="A4701" s="4" t="s">
        <v>4700</v>
      </c>
      <c r="B4701" s="5">
        <v>381</v>
      </c>
      <c r="C4701" s="6">
        <v>252.26</v>
      </c>
    </row>
    <row r="4702" spans="1:3">
      <c r="A4702" s="4" t="s">
        <v>4701</v>
      </c>
      <c r="B4702" s="5">
        <v>169</v>
      </c>
      <c r="C4702" s="6">
        <v>563.70000000000005</v>
      </c>
    </row>
    <row r="4703" spans="1:3">
      <c r="A4703" s="4" t="s">
        <v>4702</v>
      </c>
      <c r="B4703" s="5">
        <v>441</v>
      </c>
      <c r="C4703" s="6">
        <v>0</v>
      </c>
    </row>
    <row r="4704" spans="1:3">
      <c r="A4704" s="4" t="s">
        <v>4703</v>
      </c>
      <c r="B4704" s="5">
        <v>343</v>
      </c>
      <c r="C4704" s="6">
        <v>0</v>
      </c>
    </row>
    <row r="4705" spans="1:3">
      <c r="A4705" s="4" t="s">
        <v>4704</v>
      </c>
      <c r="B4705" s="5">
        <v>261</v>
      </c>
      <c r="C4705" s="6">
        <v>435.72</v>
      </c>
    </row>
    <row r="4706" spans="1:3">
      <c r="A4706" s="4" t="s">
        <v>4705</v>
      </c>
      <c r="B4706" s="5">
        <v>369</v>
      </c>
      <c r="C4706" s="6">
        <v>0</v>
      </c>
    </row>
    <row r="4707" spans="1:3">
      <c r="A4707" s="4" t="s">
        <v>4706</v>
      </c>
      <c r="B4707" s="5">
        <v>213</v>
      </c>
      <c r="C4707" s="6">
        <v>0</v>
      </c>
    </row>
    <row r="4708" spans="1:3">
      <c r="A4708" s="4" t="s">
        <v>4707</v>
      </c>
      <c r="B4708" s="5">
        <v>466</v>
      </c>
      <c r="C4708" s="6">
        <v>484.08</v>
      </c>
    </row>
    <row r="4709" spans="1:3">
      <c r="A4709" s="4" t="s">
        <v>4708</v>
      </c>
      <c r="B4709" s="5">
        <v>730</v>
      </c>
      <c r="C4709" s="6">
        <v>0</v>
      </c>
    </row>
    <row r="4710" spans="1:3">
      <c r="A4710" s="4" t="s">
        <v>4709</v>
      </c>
      <c r="B4710" s="5">
        <v>266</v>
      </c>
      <c r="C4710" s="6">
        <v>100.31</v>
      </c>
    </row>
    <row r="4711" spans="1:3">
      <c r="A4711" s="4" t="s">
        <v>4710</v>
      </c>
      <c r="B4711" s="5">
        <v>301</v>
      </c>
      <c r="C4711" s="6">
        <v>733.16</v>
      </c>
    </row>
    <row r="4712" spans="1:3">
      <c r="A4712" s="4" t="s">
        <v>4711</v>
      </c>
      <c r="B4712" s="5">
        <v>258</v>
      </c>
      <c r="C4712" s="6">
        <v>522.67999999999995</v>
      </c>
    </row>
    <row r="4713" spans="1:3">
      <c r="A4713" s="4" t="s">
        <v>4712</v>
      </c>
      <c r="B4713" s="5">
        <v>131</v>
      </c>
      <c r="C4713" s="6">
        <v>112.4</v>
      </c>
    </row>
    <row r="4714" spans="1:3">
      <c r="A4714" s="4" t="s">
        <v>4713</v>
      </c>
      <c r="B4714" s="5">
        <v>223</v>
      </c>
      <c r="C4714" s="6">
        <v>29.29</v>
      </c>
    </row>
    <row r="4715" spans="1:3">
      <c r="A4715" s="4" t="s">
        <v>4714</v>
      </c>
      <c r="B4715" s="5">
        <v>359</v>
      </c>
      <c r="C4715" s="6">
        <v>987.16</v>
      </c>
    </row>
    <row r="4716" spans="1:3">
      <c r="A4716" s="4" t="s">
        <v>4715</v>
      </c>
      <c r="B4716" s="5">
        <v>230</v>
      </c>
      <c r="C4716" s="6">
        <v>610.73</v>
      </c>
    </row>
    <row r="4717" spans="1:3">
      <c r="A4717" s="4" t="s">
        <v>4716</v>
      </c>
      <c r="B4717" s="5">
        <v>351</v>
      </c>
      <c r="C4717" s="6">
        <v>250.29</v>
      </c>
    </row>
    <row r="4718" spans="1:3">
      <c r="A4718" s="4" t="s">
        <v>4717</v>
      </c>
      <c r="B4718" s="5">
        <v>122</v>
      </c>
      <c r="C4718" s="6">
        <v>88.64</v>
      </c>
    </row>
    <row r="4719" spans="1:3">
      <c r="A4719" s="4" t="s">
        <v>4718</v>
      </c>
      <c r="B4719" s="5">
        <v>265</v>
      </c>
      <c r="C4719" s="6">
        <v>55.4</v>
      </c>
    </row>
    <row r="4720" spans="1:3">
      <c r="A4720" s="4" t="s">
        <v>4719</v>
      </c>
      <c r="B4720" s="5">
        <v>408</v>
      </c>
      <c r="C4720" s="6">
        <v>590.03</v>
      </c>
    </row>
    <row r="4721" spans="1:3">
      <c r="A4721" s="4" t="s">
        <v>4720</v>
      </c>
      <c r="B4721" s="5">
        <v>185</v>
      </c>
      <c r="C4721" s="6">
        <v>485.84</v>
      </c>
    </row>
    <row r="4722" spans="1:3">
      <c r="A4722" s="4" t="s">
        <v>4721</v>
      </c>
      <c r="B4722" s="5">
        <v>113</v>
      </c>
      <c r="C4722" s="6">
        <v>33.729999999999997</v>
      </c>
    </row>
    <row r="4723" spans="1:3">
      <c r="A4723" s="4" t="s">
        <v>4722</v>
      </c>
      <c r="B4723" s="5">
        <v>250</v>
      </c>
      <c r="C4723" s="6">
        <v>0</v>
      </c>
    </row>
    <row r="4724" spans="1:3">
      <c r="A4724" s="4" t="s">
        <v>4723</v>
      </c>
      <c r="B4724" s="5">
        <v>458</v>
      </c>
      <c r="C4724" s="6">
        <v>0</v>
      </c>
    </row>
    <row r="4725" spans="1:3">
      <c r="A4725" s="4" t="s">
        <v>4724</v>
      </c>
      <c r="B4725" s="5">
        <v>234</v>
      </c>
      <c r="C4725" s="6">
        <v>0</v>
      </c>
    </row>
    <row r="4726" spans="1:3">
      <c r="A4726" s="4" t="s">
        <v>4725</v>
      </c>
      <c r="B4726" s="5">
        <v>587</v>
      </c>
      <c r="C4726" s="6">
        <v>0</v>
      </c>
    </row>
    <row r="4727" spans="1:3">
      <c r="A4727" s="4" t="s">
        <v>4726</v>
      </c>
      <c r="B4727" s="5">
        <v>173</v>
      </c>
      <c r="C4727" s="6">
        <v>67.430000000000007</v>
      </c>
    </row>
    <row r="4728" spans="1:3">
      <c r="A4728" s="4" t="s">
        <v>4727</v>
      </c>
      <c r="B4728" s="5">
        <v>526</v>
      </c>
      <c r="C4728" s="6">
        <v>0</v>
      </c>
    </row>
    <row r="4729" spans="1:3">
      <c r="A4729" s="4" t="s">
        <v>4728</v>
      </c>
      <c r="B4729" s="5">
        <v>255</v>
      </c>
      <c r="C4729" s="6">
        <v>254.66</v>
      </c>
    </row>
    <row r="4730" spans="1:3">
      <c r="A4730" s="4" t="s">
        <v>4729</v>
      </c>
      <c r="B4730" s="5">
        <v>170</v>
      </c>
      <c r="C4730" s="6">
        <v>14.69</v>
      </c>
    </row>
    <row r="4731" spans="1:3">
      <c r="A4731" s="4" t="s">
        <v>4730</v>
      </c>
      <c r="B4731" s="5">
        <v>225</v>
      </c>
      <c r="C4731" s="6">
        <v>0</v>
      </c>
    </row>
    <row r="4732" spans="1:3">
      <c r="A4732" s="4" t="s">
        <v>4731</v>
      </c>
      <c r="B4732" s="5">
        <v>315</v>
      </c>
      <c r="C4732" s="6">
        <v>173.44</v>
      </c>
    </row>
    <row r="4733" spans="1:3">
      <c r="A4733" s="4" t="s">
        <v>4732</v>
      </c>
      <c r="B4733" s="5">
        <v>451</v>
      </c>
      <c r="C4733" s="6">
        <v>0</v>
      </c>
    </row>
    <row r="4734" spans="1:3">
      <c r="A4734" s="4" t="s">
        <v>4733</v>
      </c>
      <c r="B4734" s="5">
        <v>260</v>
      </c>
      <c r="C4734" s="6">
        <v>0</v>
      </c>
    </row>
    <row r="4735" spans="1:3">
      <c r="A4735" s="4" t="s">
        <v>4734</v>
      </c>
      <c r="B4735" s="5">
        <v>409</v>
      </c>
      <c r="C4735" s="6">
        <v>0</v>
      </c>
    </row>
    <row r="4736" spans="1:3">
      <c r="A4736" s="4" t="s">
        <v>4735</v>
      </c>
      <c r="B4736" s="5">
        <v>272</v>
      </c>
      <c r="C4736" s="6">
        <v>0</v>
      </c>
    </row>
    <row r="4737" spans="1:3">
      <c r="A4737" s="4" t="s">
        <v>4736</v>
      </c>
      <c r="B4737" s="5">
        <v>211</v>
      </c>
      <c r="C4737" s="6">
        <v>0</v>
      </c>
    </row>
    <row r="4738" spans="1:3">
      <c r="A4738" s="4" t="s">
        <v>4737</v>
      </c>
      <c r="B4738" s="5">
        <v>149</v>
      </c>
      <c r="C4738" s="6">
        <v>324.24</v>
      </c>
    </row>
    <row r="4739" spans="1:3">
      <c r="A4739" s="4" t="s">
        <v>4738</v>
      </c>
      <c r="B4739" s="5">
        <v>199</v>
      </c>
      <c r="C4739" s="6">
        <v>633.12</v>
      </c>
    </row>
    <row r="4740" spans="1:3">
      <c r="A4740" s="4" t="s">
        <v>4739</v>
      </c>
      <c r="B4740" s="5">
        <v>127</v>
      </c>
      <c r="C4740" s="6">
        <v>212.65</v>
      </c>
    </row>
    <row r="4741" spans="1:3">
      <c r="A4741" s="4" t="s">
        <v>4740</v>
      </c>
      <c r="B4741" s="5">
        <v>199</v>
      </c>
      <c r="C4741" s="6">
        <v>606.73</v>
      </c>
    </row>
    <row r="4742" spans="1:3">
      <c r="A4742" s="4" t="s">
        <v>4741</v>
      </c>
      <c r="B4742" s="5">
        <v>182</v>
      </c>
      <c r="C4742" s="6">
        <v>21.87</v>
      </c>
    </row>
    <row r="4743" spans="1:3">
      <c r="A4743" s="4" t="s">
        <v>4742</v>
      </c>
      <c r="B4743" s="5">
        <v>139</v>
      </c>
      <c r="C4743" s="6">
        <v>215.42</v>
      </c>
    </row>
    <row r="4744" spans="1:3">
      <c r="A4744" s="4" t="s">
        <v>4743</v>
      </c>
      <c r="B4744" s="5">
        <v>113</v>
      </c>
      <c r="C4744" s="6">
        <v>233.87</v>
      </c>
    </row>
    <row r="4745" spans="1:3">
      <c r="A4745" s="4" t="s">
        <v>4744</v>
      </c>
      <c r="B4745" s="5">
        <v>305</v>
      </c>
      <c r="C4745" s="6">
        <v>0</v>
      </c>
    </row>
    <row r="4746" spans="1:3">
      <c r="A4746" s="4" t="s">
        <v>4745</v>
      </c>
      <c r="B4746" s="5">
        <v>351</v>
      </c>
      <c r="C4746" s="6">
        <v>334.89</v>
      </c>
    </row>
    <row r="4747" spans="1:3">
      <c r="A4747" s="4" t="s">
        <v>4746</v>
      </c>
      <c r="B4747" s="5">
        <v>211</v>
      </c>
      <c r="C4747" s="6">
        <v>415.21</v>
      </c>
    </row>
    <row r="4748" spans="1:3">
      <c r="A4748" s="4" t="s">
        <v>4747</v>
      </c>
      <c r="B4748" s="5">
        <v>143</v>
      </c>
      <c r="C4748" s="6">
        <v>7.81</v>
      </c>
    </row>
    <row r="4749" spans="1:3">
      <c r="A4749" s="4" t="s">
        <v>4748</v>
      </c>
      <c r="B4749" s="5">
        <v>285</v>
      </c>
      <c r="C4749" s="6">
        <v>0</v>
      </c>
    </row>
    <row r="4750" spans="1:3">
      <c r="A4750" s="4" t="s">
        <v>4749</v>
      </c>
      <c r="B4750" s="5">
        <v>182</v>
      </c>
      <c r="C4750" s="6">
        <v>408.64</v>
      </c>
    </row>
    <row r="4751" spans="1:3">
      <c r="A4751" s="4" t="s">
        <v>4750</v>
      </c>
      <c r="B4751" s="5">
        <v>560</v>
      </c>
      <c r="C4751" s="6">
        <v>1337.28</v>
      </c>
    </row>
    <row r="4752" spans="1:3">
      <c r="A4752" s="4" t="s">
        <v>4751</v>
      </c>
      <c r="B4752" s="5">
        <v>94</v>
      </c>
      <c r="C4752" s="6">
        <v>0</v>
      </c>
    </row>
    <row r="4753" spans="1:3">
      <c r="A4753" s="4" t="s">
        <v>4752</v>
      </c>
      <c r="B4753" s="5">
        <v>152</v>
      </c>
      <c r="C4753" s="6">
        <v>0</v>
      </c>
    </row>
    <row r="4754" spans="1:3">
      <c r="A4754" s="4" t="s">
        <v>4753</v>
      </c>
      <c r="B4754" s="5">
        <v>35</v>
      </c>
      <c r="C4754" s="6">
        <v>76.7</v>
      </c>
    </row>
    <row r="4755" spans="1:3">
      <c r="A4755" s="4" t="s">
        <v>4754</v>
      </c>
      <c r="B4755" s="5">
        <v>170</v>
      </c>
      <c r="C4755" s="6">
        <v>509.62</v>
      </c>
    </row>
    <row r="4756" spans="1:3">
      <c r="A4756" s="4" t="s">
        <v>4755</v>
      </c>
      <c r="B4756" s="5">
        <v>306</v>
      </c>
      <c r="C4756" s="6">
        <v>25.09</v>
      </c>
    </row>
    <row r="4757" spans="1:3">
      <c r="A4757" s="4" t="s">
        <v>4756</v>
      </c>
      <c r="B4757" s="5">
        <v>555</v>
      </c>
      <c r="C4757" s="6">
        <v>1272.81</v>
      </c>
    </row>
    <row r="4758" spans="1:3">
      <c r="A4758" s="4" t="s">
        <v>4757</v>
      </c>
      <c r="B4758" s="5">
        <v>255</v>
      </c>
      <c r="C4758" s="6">
        <v>642.42999999999995</v>
      </c>
    </row>
    <row r="4759" spans="1:3">
      <c r="A4759" s="4" t="s">
        <v>4758</v>
      </c>
      <c r="B4759" s="5">
        <v>200</v>
      </c>
      <c r="C4759" s="6">
        <v>332.58</v>
      </c>
    </row>
    <row r="4760" spans="1:3">
      <c r="A4760" s="4" t="s">
        <v>4759</v>
      </c>
      <c r="B4760" s="5">
        <v>467</v>
      </c>
      <c r="C4760" s="6">
        <v>1330.66</v>
      </c>
    </row>
    <row r="4761" spans="1:3">
      <c r="A4761" s="4" t="s">
        <v>4760</v>
      </c>
      <c r="B4761" s="5">
        <v>313</v>
      </c>
      <c r="C4761" s="6">
        <v>0</v>
      </c>
    </row>
    <row r="4762" spans="1:3">
      <c r="A4762" s="4" t="s">
        <v>4761</v>
      </c>
      <c r="B4762" s="5">
        <v>138</v>
      </c>
      <c r="C4762" s="6">
        <v>45.49</v>
      </c>
    </row>
    <row r="4763" spans="1:3">
      <c r="A4763" s="4" t="s">
        <v>4762</v>
      </c>
      <c r="B4763" s="5">
        <v>321</v>
      </c>
      <c r="C4763" s="6">
        <v>417.36</v>
      </c>
    </row>
    <row r="4764" spans="1:3">
      <c r="A4764" s="4" t="s">
        <v>4763</v>
      </c>
      <c r="B4764" s="5">
        <v>880</v>
      </c>
      <c r="C4764" s="6">
        <v>1081.32</v>
      </c>
    </row>
    <row r="4765" spans="1:3">
      <c r="A4765" s="4" t="s">
        <v>4764</v>
      </c>
      <c r="B4765" s="5">
        <v>194</v>
      </c>
      <c r="C4765" s="6">
        <v>582.95000000000005</v>
      </c>
    </row>
    <row r="4766" spans="1:3">
      <c r="A4766" s="4" t="s">
        <v>4765</v>
      </c>
      <c r="B4766" s="5">
        <v>223</v>
      </c>
      <c r="C4766" s="6">
        <v>93.96</v>
      </c>
    </row>
    <row r="4767" spans="1:3">
      <c r="A4767" s="4" t="s">
        <v>4766</v>
      </c>
      <c r="B4767" s="5">
        <v>366</v>
      </c>
      <c r="C4767" s="6">
        <v>0</v>
      </c>
    </row>
    <row r="4768" spans="1:3">
      <c r="A4768" s="4" t="s">
        <v>4767</v>
      </c>
      <c r="B4768" s="5">
        <v>355</v>
      </c>
      <c r="C4768" s="6">
        <v>0</v>
      </c>
    </row>
    <row r="4769" spans="1:3">
      <c r="A4769" s="4" t="s">
        <v>4768</v>
      </c>
      <c r="B4769" s="5">
        <v>216</v>
      </c>
      <c r="C4769" s="6">
        <v>229.63</v>
      </c>
    </row>
    <row r="4770" spans="1:3">
      <c r="A4770" s="4" t="s">
        <v>4769</v>
      </c>
      <c r="B4770" s="5">
        <v>188</v>
      </c>
      <c r="C4770" s="6">
        <v>631.03</v>
      </c>
    </row>
    <row r="4771" spans="1:3">
      <c r="A4771" s="4" t="s">
        <v>4770</v>
      </c>
      <c r="B4771" s="5">
        <v>202</v>
      </c>
      <c r="C4771" s="6">
        <v>548.89</v>
      </c>
    </row>
    <row r="4772" spans="1:3">
      <c r="A4772" s="4" t="s">
        <v>4771</v>
      </c>
      <c r="B4772" s="5">
        <v>226</v>
      </c>
      <c r="C4772" s="6">
        <v>76.39</v>
      </c>
    </row>
    <row r="4773" spans="1:3">
      <c r="A4773" s="4" t="s">
        <v>4772</v>
      </c>
      <c r="B4773" s="5">
        <v>528</v>
      </c>
      <c r="C4773" s="6">
        <v>9.7100000000000009</v>
      </c>
    </row>
    <row r="4774" spans="1:3">
      <c r="A4774" s="4" t="s">
        <v>4773</v>
      </c>
      <c r="B4774" s="5">
        <v>309</v>
      </c>
      <c r="C4774" s="6">
        <v>259.12</v>
      </c>
    </row>
    <row r="4775" spans="1:3">
      <c r="A4775" s="4" t="s">
        <v>4774</v>
      </c>
      <c r="B4775" s="5">
        <v>428</v>
      </c>
      <c r="C4775" s="6">
        <v>148.77000000000001</v>
      </c>
    </row>
    <row r="4776" spans="1:3">
      <c r="A4776" s="4" t="s">
        <v>4775</v>
      </c>
      <c r="B4776" s="5">
        <v>435</v>
      </c>
      <c r="C4776" s="6">
        <v>0</v>
      </c>
    </row>
    <row r="4777" spans="1:3">
      <c r="A4777" s="4" t="s">
        <v>4776</v>
      </c>
      <c r="B4777" s="5">
        <v>220</v>
      </c>
      <c r="C4777" s="6">
        <v>275.14999999999998</v>
      </c>
    </row>
    <row r="4778" spans="1:3">
      <c r="A4778" s="4" t="s">
        <v>4777</v>
      </c>
      <c r="B4778" s="5">
        <v>373</v>
      </c>
      <c r="C4778" s="6">
        <v>322.51</v>
      </c>
    </row>
    <row r="4779" spans="1:3">
      <c r="A4779" s="4" t="s">
        <v>4778</v>
      </c>
      <c r="B4779" s="5">
        <v>192</v>
      </c>
      <c r="C4779" s="6">
        <v>347.39</v>
      </c>
    </row>
    <row r="4780" spans="1:3">
      <c r="A4780" s="4" t="s">
        <v>4779</v>
      </c>
      <c r="B4780" s="5">
        <v>236</v>
      </c>
      <c r="C4780" s="6">
        <v>368.73</v>
      </c>
    </row>
    <row r="4781" spans="1:3">
      <c r="A4781" s="4" t="s">
        <v>4780</v>
      </c>
      <c r="B4781" s="5">
        <v>428</v>
      </c>
      <c r="C4781" s="6">
        <v>0</v>
      </c>
    </row>
    <row r="4782" spans="1:3">
      <c r="A4782" s="4" t="s">
        <v>4781</v>
      </c>
      <c r="B4782" s="5">
        <v>60</v>
      </c>
      <c r="C4782" s="6">
        <v>153.56</v>
      </c>
    </row>
    <row r="4783" spans="1:3">
      <c r="A4783" s="4" t="s">
        <v>4782</v>
      </c>
      <c r="B4783" s="5">
        <v>242</v>
      </c>
      <c r="C4783" s="6">
        <v>56.95</v>
      </c>
    </row>
    <row r="4784" spans="1:3">
      <c r="A4784" s="4" t="s">
        <v>4783</v>
      </c>
      <c r="B4784" s="5">
        <v>163</v>
      </c>
      <c r="C4784" s="6">
        <v>318.89</v>
      </c>
    </row>
    <row r="4785" spans="1:3">
      <c r="A4785" s="4" t="s">
        <v>4784</v>
      </c>
      <c r="B4785" s="5">
        <v>244</v>
      </c>
      <c r="C4785" s="6">
        <v>500.72</v>
      </c>
    </row>
    <row r="4786" spans="1:3">
      <c r="A4786" s="4" t="s">
        <v>4785</v>
      </c>
      <c r="B4786" s="5">
        <v>166</v>
      </c>
      <c r="C4786" s="6">
        <v>71.13</v>
      </c>
    </row>
    <row r="4787" spans="1:3">
      <c r="A4787" s="4" t="s">
        <v>4786</v>
      </c>
      <c r="B4787" s="5">
        <v>50</v>
      </c>
      <c r="C4787" s="6">
        <v>96.26</v>
      </c>
    </row>
    <row r="4788" spans="1:3">
      <c r="A4788" s="4" t="s">
        <v>4787</v>
      </c>
      <c r="B4788" s="5">
        <v>91</v>
      </c>
      <c r="C4788" s="6">
        <v>43.5</v>
      </c>
    </row>
    <row r="4789" spans="1:3">
      <c r="A4789" s="4" t="s">
        <v>4788</v>
      </c>
      <c r="B4789" s="5">
        <v>115</v>
      </c>
      <c r="C4789" s="6">
        <v>51.26</v>
      </c>
    </row>
    <row r="4790" spans="1:3">
      <c r="A4790" s="4" t="s">
        <v>4789</v>
      </c>
      <c r="B4790" s="5">
        <v>189</v>
      </c>
      <c r="C4790" s="6">
        <v>202.5</v>
      </c>
    </row>
    <row r="4791" spans="1:3">
      <c r="A4791" s="4" t="s">
        <v>4790</v>
      </c>
      <c r="B4791" s="5">
        <v>200</v>
      </c>
      <c r="C4791" s="6">
        <v>57.75</v>
      </c>
    </row>
    <row r="4792" spans="1:3">
      <c r="A4792" s="4" t="s">
        <v>4791</v>
      </c>
      <c r="B4792" s="5">
        <v>144</v>
      </c>
      <c r="C4792" s="6">
        <v>40.44</v>
      </c>
    </row>
    <row r="4793" spans="1:3">
      <c r="A4793" s="4" t="s">
        <v>4792</v>
      </c>
      <c r="B4793" s="5">
        <v>266</v>
      </c>
      <c r="C4793" s="6">
        <v>0</v>
      </c>
    </row>
    <row r="4794" spans="1:3">
      <c r="A4794" s="4" t="s">
        <v>4793</v>
      </c>
      <c r="B4794" s="5">
        <v>221</v>
      </c>
      <c r="C4794" s="6">
        <v>91.34</v>
      </c>
    </row>
    <row r="4795" spans="1:3">
      <c r="A4795" s="4" t="s">
        <v>4794</v>
      </c>
      <c r="B4795" s="5">
        <v>269</v>
      </c>
      <c r="C4795" s="6">
        <v>0</v>
      </c>
    </row>
    <row r="4796" spans="1:3">
      <c r="A4796" s="4" t="s">
        <v>4795</v>
      </c>
      <c r="B4796" s="5">
        <v>80</v>
      </c>
      <c r="C4796" s="6">
        <v>153.97999999999999</v>
      </c>
    </row>
    <row r="4797" spans="1:3">
      <c r="A4797" s="4" t="s">
        <v>4796</v>
      </c>
      <c r="B4797" s="5">
        <v>324</v>
      </c>
      <c r="C4797" s="6">
        <v>622.63</v>
      </c>
    </row>
    <row r="4798" spans="1:3">
      <c r="A4798" s="4" t="s">
        <v>4797</v>
      </c>
      <c r="B4798" s="5">
        <v>65</v>
      </c>
      <c r="C4798" s="6">
        <v>0</v>
      </c>
    </row>
    <row r="4799" spans="1:3">
      <c r="A4799" s="4" t="s">
        <v>4798</v>
      </c>
      <c r="B4799" s="5">
        <v>178</v>
      </c>
      <c r="C4799" s="6">
        <v>19.579999999999998</v>
      </c>
    </row>
    <row r="4800" spans="1:3">
      <c r="A4800" s="4" t="s">
        <v>4799</v>
      </c>
      <c r="B4800" s="5">
        <v>168</v>
      </c>
      <c r="C4800" s="6">
        <v>66.069999999999993</v>
      </c>
    </row>
    <row r="4801" spans="1:3">
      <c r="A4801" s="4" t="s">
        <v>4800</v>
      </c>
      <c r="B4801" s="5">
        <v>100</v>
      </c>
      <c r="C4801" s="6">
        <v>0</v>
      </c>
    </row>
    <row r="4802" spans="1:3">
      <c r="A4802" s="4" t="s">
        <v>4801</v>
      </c>
      <c r="B4802" s="5">
        <v>91</v>
      </c>
      <c r="C4802" s="6">
        <v>0</v>
      </c>
    </row>
    <row r="4803" spans="1:3">
      <c r="A4803" s="4" t="s">
        <v>4802</v>
      </c>
      <c r="B4803" s="5">
        <v>96</v>
      </c>
      <c r="C4803" s="6">
        <v>85.55</v>
      </c>
    </row>
    <row r="4804" spans="1:3">
      <c r="A4804" s="4" t="s">
        <v>4803</v>
      </c>
      <c r="B4804" s="5">
        <v>93</v>
      </c>
      <c r="C4804" s="6">
        <v>0</v>
      </c>
    </row>
    <row r="4805" spans="1:3">
      <c r="A4805" s="4" t="s">
        <v>4804</v>
      </c>
      <c r="B4805" s="5">
        <v>64</v>
      </c>
      <c r="C4805" s="6">
        <v>0</v>
      </c>
    </row>
    <row r="4806" spans="1:3">
      <c r="A4806" s="4" t="s">
        <v>4805</v>
      </c>
      <c r="B4806" s="5">
        <v>528</v>
      </c>
      <c r="C4806" s="6">
        <v>962.71</v>
      </c>
    </row>
    <row r="4807" spans="1:3">
      <c r="A4807" s="4" t="s">
        <v>4806</v>
      </c>
      <c r="B4807" s="5">
        <v>398</v>
      </c>
      <c r="C4807" s="6">
        <v>0</v>
      </c>
    </row>
    <row r="4808" spans="1:3">
      <c r="A4808" s="4" t="s">
        <v>4807</v>
      </c>
      <c r="B4808" s="5">
        <v>186</v>
      </c>
      <c r="C4808" s="6">
        <v>14.61</v>
      </c>
    </row>
    <row r="4809" spans="1:3">
      <c r="A4809" s="4" t="s">
        <v>4808</v>
      </c>
      <c r="B4809" s="5">
        <v>165</v>
      </c>
      <c r="C4809" s="6">
        <v>125.27</v>
      </c>
    </row>
    <row r="4810" spans="1:3">
      <c r="A4810" s="4" t="s">
        <v>4809</v>
      </c>
      <c r="B4810" s="5">
        <v>143</v>
      </c>
      <c r="C4810" s="6">
        <v>0</v>
      </c>
    </row>
    <row r="4811" spans="1:3">
      <c r="A4811" s="4" t="s">
        <v>4810</v>
      </c>
      <c r="B4811" s="5">
        <v>166</v>
      </c>
      <c r="C4811" s="6">
        <v>0</v>
      </c>
    </row>
    <row r="4812" spans="1:3">
      <c r="A4812" s="4" t="s">
        <v>4811</v>
      </c>
      <c r="B4812" s="5">
        <v>103</v>
      </c>
      <c r="C4812" s="6">
        <v>0</v>
      </c>
    </row>
    <row r="4813" spans="1:3">
      <c r="A4813" s="4" t="s">
        <v>4812</v>
      </c>
      <c r="B4813" s="5">
        <v>374</v>
      </c>
      <c r="C4813" s="6">
        <v>32.6</v>
      </c>
    </row>
    <row r="4814" spans="1:3">
      <c r="A4814" s="4" t="s">
        <v>4813</v>
      </c>
      <c r="B4814" s="5">
        <v>155</v>
      </c>
      <c r="C4814" s="6">
        <v>197.76</v>
      </c>
    </row>
    <row r="4815" spans="1:3">
      <c r="A4815" s="4" t="s">
        <v>4814</v>
      </c>
      <c r="B4815" s="5">
        <v>203</v>
      </c>
      <c r="C4815" s="6">
        <v>0</v>
      </c>
    </row>
    <row r="4816" spans="1:3">
      <c r="A4816" s="4" t="s">
        <v>4815</v>
      </c>
      <c r="B4816" s="5">
        <v>91</v>
      </c>
      <c r="C4816" s="6">
        <v>13.45</v>
      </c>
    </row>
    <row r="4817" spans="1:3">
      <c r="A4817" s="4" t="s">
        <v>4816</v>
      </c>
      <c r="B4817" s="5">
        <v>338</v>
      </c>
      <c r="C4817" s="6">
        <v>85.63</v>
      </c>
    </row>
    <row r="4818" spans="1:3">
      <c r="A4818" s="4" t="s">
        <v>4817</v>
      </c>
      <c r="B4818" s="5">
        <v>225</v>
      </c>
      <c r="C4818" s="6">
        <v>48.92</v>
      </c>
    </row>
    <row r="4819" spans="1:3">
      <c r="A4819" s="4" t="s">
        <v>4818</v>
      </c>
      <c r="B4819" s="5">
        <v>80</v>
      </c>
      <c r="C4819" s="6">
        <v>0</v>
      </c>
    </row>
    <row r="4820" spans="1:3">
      <c r="A4820" s="4" t="s">
        <v>4819</v>
      </c>
      <c r="B4820" s="5">
        <v>133</v>
      </c>
      <c r="C4820" s="6">
        <v>38.67</v>
      </c>
    </row>
    <row r="4821" spans="1:3">
      <c r="A4821" s="4" t="s">
        <v>4820</v>
      </c>
      <c r="B4821" s="5">
        <v>214</v>
      </c>
      <c r="C4821" s="6">
        <v>0</v>
      </c>
    </row>
    <row r="4822" spans="1:3">
      <c r="A4822" s="4" t="s">
        <v>4821</v>
      </c>
      <c r="B4822" s="5">
        <v>95</v>
      </c>
      <c r="C4822" s="6">
        <v>0</v>
      </c>
    </row>
    <row r="4823" spans="1:3">
      <c r="A4823" s="4" t="s">
        <v>4822</v>
      </c>
      <c r="B4823" s="5">
        <v>79</v>
      </c>
      <c r="C4823" s="6">
        <v>11.93</v>
      </c>
    </row>
    <row r="4824" spans="1:3">
      <c r="A4824" s="4" t="s">
        <v>4823</v>
      </c>
      <c r="B4824" s="5">
        <v>87</v>
      </c>
      <c r="C4824" s="6">
        <v>0</v>
      </c>
    </row>
    <row r="4825" spans="1:3">
      <c r="A4825" s="4" t="s">
        <v>4824</v>
      </c>
      <c r="B4825" s="5">
        <v>198</v>
      </c>
      <c r="C4825" s="6">
        <v>0</v>
      </c>
    </row>
    <row r="4826" spans="1:3">
      <c r="A4826" s="4" t="s">
        <v>4825</v>
      </c>
      <c r="B4826" s="5">
        <v>134</v>
      </c>
      <c r="C4826" s="6">
        <v>0</v>
      </c>
    </row>
    <row r="4827" spans="1:3">
      <c r="A4827" s="4" t="s">
        <v>4826</v>
      </c>
      <c r="B4827" s="5">
        <v>233</v>
      </c>
      <c r="C4827" s="6">
        <v>0</v>
      </c>
    </row>
    <row r="4828" spans="1:3">
      <c r="A4828" s="4" t="s">
        <v>4827</v>
      </c>
      <c r="B4828" s="5">
        <v>297</v>
      </c>
      <c r="C4828" s="6">
        <v>0</v>
      </c>
    </row>
    <row r="4829" spans="1:3">
      <c r="A4829" s="4" t="s">
        <v>4828</v>
      </c>
      <c r="B4829" s="5">
        <v>252</v>
      </c>
      <c r="C4829" s="6">
        <v>0</v>
      </c>
    </row>
    <row r="4830" spans="1:3">
      <c r="A4830" s="4" t="s">
        <v>4829</v>
      </c>
      <c r="B4830" s="5">
        <v>97</v>
      </c>
      <c r="C4830" s="6">
        <v>38.72</v>
      </c>
    </row>
    <row r="4831" spans="1:3">
      <c r="A4831" s="4" t="s">
        <v>4830</v>
      </c>
      <c r="B4831" s="5">
        <v>112</v>
      </c>
      <c r="C4831" s="6">
        <v>165.56</v>
      </c>
    </row>
    <row r="4832" spans="1:3">
      <c r="A4832" s="4" t="s">
        <v>4831</v>
      </c>
      <c r="B4832" s="5">
        <v>97</v>
      </c>
      <c r="C4832" s="6">
        <v>87.02</v>
      </c>
    </row>
    <row r="4833" spans="1:3">
      <c r="A4833" s="4" t="s">
        <v>4832</v>
      </c>
      <c r="B4833" s="5">
        <v>50</v>
      </c>
      <c r="C4833" s="6">
        <v>35.22</v>
      </c>
    </row>
    <row r="4834" spans="1:3">
      <c r="A4834" s="4" t="s">
        <v>4833</v>
      </c>
      <c r="B4834" s="5">
        <v>405</v>
      </c>
      <c r="C4834" s="6">
        <v>349.07</v>
      </c>
    </row>
    <row r="4835" spans="1:3">
      <c r="A4835" s="4" t="s">
        <v>4834</v>
      </c>
      <c r="B4835" s="5">
        <v>165</v>
      </c>
      <c r="C4835" s="6">
        <v>0</v>
      </c>
    </row>
    <row r="4836" spans="1:3">
      <c r="A4836" s="4" t="s">
        <v>4835</v>
      </c>
      <c r="B4836" s="5">
        <v>159</v>
      </c>
      <c r="C4836" s="6">
        <v>13.88</v>
      </c>
    </row>
    <row r="4837" spans="1:3">
      <c r="A4837" s="4" t="s">
        <v>4836</v>
      </c>
      <c r="B4837" s="5">
        <v>87</v>
      </c>
      <c r="C4837" s="6">
        <v>6.77</v>
      </c>
    </row>
    <row r="4838" spans="1:3">
      <c r="A4838" s="4" t="s">
        <v>4837</v>
      </c>
      <c r="B4838" s="5">
        <v>107</v>
      </c>
      <c r="C4838" s="6">
        <v>17.829999999999998</v>
      </c>
    </row>
    <row r="4839" spans="1:3">
      <c r="A4839" s="4" t="s">
        <v>4838</v>
      </c>
      <c r="B4839" s="5">
        <v>426</v>
      </c>
      <c r="C4839" s="6">
        <v>0</v>
      </c>
    </row>
    <row r="4840" spans="1:3">
      <c r="A4840" s="4" t="s">
        <v>4839</v>
      </c>
      <c r="B4840" s="5">
        <v>288</v>
      </c>
      <c r="C4840" s="6">
        <v>0</v>
      </c>
    </row>
    <row r="4841" spans="1:3">
      <c r="A4841" s="4" t="s">
        <v>4840</v>
      </c>
      <c r="B4841" s="5">
        <v>327</v>
      </c>
      <c r="C4841" s="6">
        <v>0</v>
      </c>
    </row>
    <row r="4842" spans="1:3">
      <c r="A4842" s="4" t="s">
        <v>4841</v>
      </c>
      <c r="B4842" s="5">
        <v>200</v>
      </c>
      <c r="C4842" s="6">
        <v>256.64999999999998</v>
      </c>
    </row>
    <row r="4843" spans="1:3">
      <c r="A4843" s="4" t="s">
        <v>4842</v>
      </c>
      <c r="B4843" s="5">
        <v>298</v>
      </c>
      <c r="C4843" s="6">
        <v>0</v>
      </c>
    </row>
    <row r="4844" spans="1:3">
      <c r="A4844" s="4" t="s">
        <v>4843</v>
      </c>
      <c r="B4844" s="5">
        <v>84</v>
      </c>
      <c r="C4844" s="6">
        <v>137.36000000000001</v>
      </c>
    </row>
    <row r="4845" spans="1:3">
      <c r="A4845" s="4" t="s">
        <v>4844</v>
      </c>
      <c r="B4845" s="5">
        <v>59</v>
      </c>
      <c r="C4845" s="6">
        <v>103.51</v>
      </c>
    </row>
    <row r="4846" spans="1:3">
      <c r="A4846" s="4" t="s">
        <v>4845</v>
      </c>
      <c r="B4846" s="5">
        <v>101</v>
      </c>
      <c r="C4846" s="6">
        <v>0</v>
      </c>
    </row>
    <row r="4847" spans="1:3">
      <c r="A4847" s="4" t="s">
        <v>4846</v>
      </c>
      <c r="B4847" s="5">
        <v>125</v>
      </c>
      <c r="C4847" s="6">
        <v>142.68</v>
      </c>
    </row>
    <row r="4848" spans="1:3">
      <c r="A4848" s="4" t="s">
        <v>4847</v>
      </c>
      <c r="B4848" s="5">
        <v>197</v>
      </c>
      <c r="C4848" s="6">
        <v>78.209999999999994</v>
      </c>
    </row>
    <row r="4849" spans="1:3">
      <c r="A4849" s="4" t="s">
        <v>4848</v>
      </c>
      <c r="B4849" s="5">
        <v>127</v>
      </c>
      <c r="C4849" s="6">
        <v>0</v>
      </c>
    </row>
    <row r="4850" spans="1:3">
      <c r="A4850" s="4" t="s">
        <v>4849</v>
      </c>
      <c r="B4850" s="5">
        <v>156</v>
      </c>
      <c r="C4850" s="6">
        <v>0</v>
      </c>
    </row>
    <row r="4851" spans="1:3">
      <c r="A4851" s="4" t="s">
        <v>4850</v>
      </c>
      <c r="B4851" s="5">
        <v>194</v>
      </c>
      <c r="C4851" s="6">
        <v>0</v>
      </c>
    </row>
    <row r="4852" spans="1:3">
      <c r="A4852" s="4" t="s">
        <v>4851</v>
      </c>
      <c r="B4852" s="5">
        <v>208</v>
      </c>
      <c r="C4852" s="6">
        <v>0</v>
      </c>
    </row>
    <row r="4853" spans="1:3">
      <c r="A4853" s="4" t="s">
        <v>4852</v>
      </c>
      <c r="B4853" s="5">
        <v>189</v>
      </c>
      <c r="C4853" s="6">
        <v>69.41</v>
      </c>
    </row>
    <row r="4854" spans="1:3">
      <c r="A4854" s="4" t="s">
        <v>4853</v>
      </c>
      <c r="B4854" s="5">
        <v>100</v>
      </c>
      <c r="C4854" s="6">
        <v>0</v>
      </c>
    </row>
    <row r="4855" spans="1:3">
      <c r="A4855" s="4" t="s">
        <v>4854</v>
      </c>
      <c r="B4855" s="5">
        <v>323</v>
      </c>
      <c r="C4855" s="6">
        <v>67.72</v>
      </c>
    </row>
    <row r="4856" spans="1:3">
      <c r="A4856" s="4" t="s">
        <v>4855</v>
      </c>
      <c r="B4856" s="5">
        <v>50</v>
      </c>
      <c r="C4856" s="6">
        <v>0</v>
      </c>
    </row>
    <row r="4857" spans="1:3">
      <c r="A4857" s="4" t="s">
        <v>4856</v>
      </c>
      <c r="B4857" s="5">
        <v>70</v>
      </c>
      <c r="C4857" s="6">
        <v>25.5</v>
      </c>
    </row>
    <row r="4858" spans="1:3">
      <c r="A4858" s="4" t="s">
        <v>4857</v>
      </c>
      <c r="B4858" s="5">
        <v>418</v>
      </c>
      <c r="C4858" s="6">
        <v>0</v>
      </c>
    </row>
    <row r="4859" spans="1:3">
      <c r="A4859" s="4" t="s">
        <v>4858</v>
      </c>
      <c r="B4859" s="5">
        <v>73</v>
      </c>
      <c r="C4859" s="6">
        <v>0</v>
      </c>
    </row>
    <row r="4860" spans="1:3">
      <c r="A4860" s="4" t="s">
        <v>4859</v>
      </c>
      <c r="B4860" s="5">
        <v>77</v>
      </c>
      <c r="C4860" s="6">
        <v>15.54</v>
      </c>
    </row>
    <row r="4861" spans="1:3">
      <c r="A4861" s="4" t="s">
        <v>4860</v>
      </c>
      <c r="B4861" s="5">
        <v>207</v>
      </c>
      <c r="C4861" s="6">
        <v>72.88</v>
      </c>
    </row>
    <row r="4862" spans="1:3">
      <c r="A4862" s="4" t="s">
        <v>4861</v>
      </c>
      <c r="B4862" s="5">
        <v>51</v>
      </c>
      <c r="C4862" s="6">
        <v>0</v>
      </c>
    </row>
    <row r="4863" spans="1:3">
      <c r="A4863" s="4" t="s">
        <v>4862</v>
      </c>
      <c r="B4863" s="5">
        <v>398</v>
      </c>
      <c r="C4863" s="6">
        <v>0</v>
      </c>
    </row>
    <row r="4864" spans="1:3">
      <c r="A4864" s="4" t="s">
        <v>4863</v>
      </c>
      <c r="B4864" s="5">
        <v>68</v>
      </c>
      <c r="C4864" s="6">
        <v>64.930000000000007</v>
      </c>
    </row>
    <row r="4865" spans="1:3">
      <c r="A4865" s="4" t="s">
        <v>4864</v>
      </c>
      <c r="B4865" s="5">
        <v>227</v>
      </c>
      <c r="C4865" s="6">
        <v>0</v>
      </c>
    </row>
    <row r="4866" spans="1:3">
      <c r="A4866" s="4" t="s">
        <v>4865</v>
      </c>
      <c r="B4866" s="5">
        <v>598</v>
      </c>
      <c r="C4866" s="6">
        <v>0</v>
      </c>
    </row>
    <row r="4867" spans="1:3">
      <c r="A4867" s="4" t="s">
        <v>4866</v>
      </c>
      <c r="B4867" s="5">
        <v>123</v>
      </c>
      <c r="C4867" s="6">
        <v>0</v>
      </c>
    </row>
    <row r="4868" spans="1:3">
      <c r="A4868" s="4" t="s">
        <v>4867</v>
      </c>
      <c r="B4868" s="5">
        <v>80</v>
      </c>
      <c r="C4868" s="6">
        <v>79.37</v>
      </c>
    </row>
    <row r="4869" spans="1:3">
      <c r="A4869" s="4" t="s">
        <v>4868</v>
      </c>
      <c r="B4869" s="5">
        <v>254</v>
      </c>
      <c r="C4869" s="6">
        <v>0</v>
      </c>
    </row>
    <row r="4870" spans="1:3">
      <c r="A4870" s="4" t="s">
        <v>4869</v>
      </c>
      <c r="B4870" s="5">
        <v>196</v>
      </c>
      <c r="C4870" s="6">
        <v>0</v>
      </c>
    </row>
    <row r="4871" spans="1:3">
      <c r="A4871" s="4" t="s">
        <v>4870</v>
      </c>
      <c r="B4871" s="5">
        <v>631</v>
      </c>
      <c r="C4871" s="6">
        <v>0</v>
      </c>
    </row>
    <row r="4872" spans="1:3">
      <c r="A4872" s="4" t="s">
        <v>4871</v>
      </c>
      <c r="B4872" s="5">
        <v>197</v>
      </c>
      <c r="C4872" s="6">
        <v>0</v>
      </c>
    </row>
    <row r="4873" spans="1:3">
      <c r="A4873" s="4" t="s">
        <v>4872</v>
      </c>
      <c r="B4873" s="5">
        <v>407</v>
      </c>
      <c r="C4873" s="6">
        <v>0</v>
      </c>
    </row>
    <row r="4874" spans="1:3">
      <c r="A4874" s="4" t="s">
        <v>4873</v>
      </c>
      <c r="B4874" s="5">
        <v>221</v>
      </c>
      <c r="C4874" s="6">
        <v>0</v>
      </c>
    </row>
    <row r="4875" spans="1:3">
      <c r="A4875" s="4" t="s">
        <v>4874</v>
      </c>
      <c r="B4875" s="5">
        <v>183</v>
      </c>
      <c r="C4875" s="6">
        <v>0</v>
      </c>
    </row>
    <row r="4876" spans="1:3">
      <c r="A4876" s="4" t="s">
        <v>4875</v>
      </c>
      <c r="B4876" s="5">
        <v>338</v>
      </c>
      <c r="C4876" s="6">
        <v>96.18</v>
      </c>
    </row>
    <row r="4877" spans="1:3">
      <c r="A4877" s="4" t="s">
        <v>4876</v>
      </c>
      <c r="B4877" s="5">
        <v>69</v>
      </c>
      <c r="C4877" s="6">
        <v>0</v>
      </c>
    </row>
    <row r="4878" spans="1:3">
      <c r="A4878" s="4" t="s">
        <v>4877</v>
      </c>
      <c r="B4878" s="5">
        <v>230</v>
      </c>
      <c r="C4878" s="6">
        <v>39.39</v>
      </c>
    </row>
    <row r="4879" spans="1:3">
      <c r="A4879" s="4" t="s">
        <v>4878</v>
      </c>
      <c r="B4879" s="5">
        <v>183</v>
      </c>
      <c r="C4879" s="6">
        <v>0</v>
      </c>
    </row>
    <row r="4880" spans="1:3">
      <c r="A4880" s="4" t="s">
        <v>4879</v>
      </c>
      <c r="B4880" s="5">
        <v>55</v>
      </c>
      <c r="C4880" s="6">
        <v>0</v>
      </c>
    </row>
    <row r="4881" spans="1:3">
      <c r="A4881" s="4" t="s">
        <v>4880</v>
      </c>
      <c r="B4881" s="5">
        <v>240</v>
      </c>
      <c r="C4881" s="6">
        <v>17.54</v>
      </c>
    </row>
    <row r="4882" spans="1:3">
      <c r="A4882" s="4" t="s">
        <v>4881</v>
      </c>
      <c r="B4882" s="5">
        <v>135</v>
      </c>
      <c r="C4882" s="6">
        <v>0</v>
      </c>
    </row>
    <row r="4883" spans="1:3">
      <c r="A4883" s="4" t="s">
        <v>4882</v>
      </c>
      <c r="B4883" s="5">
        <v>216</v>
      </c>
      <c r="C4883" s="6">
        <v>31.28</v>
      </c>
    </row>
    <row r="4884" spans="1:3">
      <c r="A4884" s="4" t="s">
        <v>4883</v>
      </c>
      <c r="B4884" s="5">
        <v>39</v>
      </c>
      <c r="C4884" s="6">
        <v>0</v>
      </c>
    </row>
    <row r="4885" spans="1:3">
      <c r="A4885" s="4" t="s">
        <v>4884</v>
      </c>
      <c r="B4885" s="5">
        <v>83</v>
      </c>
      <c r="C4885" s="6">
        <v>0</v>
      </c>
    </row>
    <row r="4886" spans="1:3">
      <c r="A4886" s="4" t="s">
        <v>4885</v>
      </c>
      <c r="B4886" s="5">
        <v>252</v>
      </c>
      <c r="C4886" s="6">
        <v>216.11</v>
      </c>
    </row>
    <row r="4887" spans="1:3">
      <c r="A4887" s="4" t="s">
        <v>4886</v>
      </c>
      <c r="B4887" s="5">
        <v>281</v>
      </c>
      <c r="C4887" s="6">
        <v>87.75</v>
      </c>
    </row>
    <row r="4888" spans="1:3">
      <c r="A4888" s="4" t="s">
        <v>4887</v>
      </c>
      <c r="B4888" s="5">
        <v>97</v>
      </c>
      <c r="C4888" s="6">
        <v>45.59</v>
      </c>
    </row>
    <row r="4889" spans="1:3">
      <c r="A4889" s="4" t="s">
        <v>4888</v>
      </c>
      <c r="B4889" s="5">
        <v>84</v>
      </c>
      <c r="C4889" s="6">
        <v>0</v>
      </c>
    </row>
    <row r="4890" spans="1:3">
      <c r="A4890" s="4" t="s">
        <v>4889</v>
      </c>
      <c r="B4890" s="5">
        <v>153</v>
      </c>
      <c r="C4890" s="6">
        <v>81.95</v>
      </c>
    </row>
    <row r="4891" spans="1:3">
      <c r="A4891" s="4" t="s">
        <v>4890</v>
      </c>
      <c r="B4891" s="5">
        <v>120</v>
      </c>
      <c r="C4891" s="6">
        <v>0</v>
      </c>
    </row>
    <row r="4892" spans="1:3">
      <c r="A4892" s="4" t="s">
        <v>4891</v>
      </c>
      <c r="B4892" s="5">
        <v>150</v>
      </c>
      <c r="C4892" s="6">
        <v>304.29000000000002</v>
      </c>
    </row>
    <row r="4893" spans="1:3">
      <c r="A4893" s="4" t="s">
        <v>4892</v>
      </c>
      <c r="B4893" s="5">
        <v>165</v>
      </c>
      <c r="C4893" s="6">
        <v>64.37</v>
      </c>
    </row>
    <row r="4894" spans="1:3">
      <c r="A4894" s="4" t="s">
        <v>4893</v>
      </c>
      <c r="B4894" s="5">
        <v>96</v>
      </c>
      <c r="C4894" s="6">
        <v>81.72</v>
      </c>
    </row>
    <row r="4895" spans="1:3">
      <c r="A4895" s="4" t="s">
        <v>4894</v>
      </c>
      <c r="B4895" s="5">
        <v>151</v>
      </c>
      <c r="C4895" s="6">
        <v>69.25</v>
      </c>
    </row>
    <row r="4896" spans="1:3">
      <c r="A4896" s="4" t="s">
        <v>4895</v>
      </c>
      <c r="B4896" s="5">
        <v>50</v>
      </c>
      <c r="C4896" s="6">
        <v>20.93</v>
      </c>
    </row>
    <row r="4897" spans="1:3">
      <c r="A4897" s="4" t="s">
        <v>4896</v>
      </c>
      <c r="B4897" s="5">
        <v>460</v>
      </c>
      <c r="C4897" s="6">
        <v>46.89</v>
      </c>
    </row>
    <row r="4898" spans="1:3">
      <c r="A4898" s="4" t="s">
        <v>4897</v>
      </c>
      <c r="B4898" s="5">
        <v>296</v>
      </c>
      <c r="C4898" s="6">
        <v>0</v>
      </c>
    </row>
    <row r="4899" spans="1:3">
      <c r="A4899" s="4" t="s">
        <v>4898</v>
      </c>
      <c r="B4899" s="5">
        <v>211</v>
      </c>
      <c r="C4899" s="6">
        <v>0</v>
      </c>
    </row>
    <row r="4900" spans="1:3">
      <c r="A4900" s="4" t="s">
        <v>4899</v>
      </c>
      <c r="B4900" s="5">
        <v>251</v>
      </c>
      <c r="C4900" s="6">
        <v>504.86</v>
      </c>
    </row>
    <row r="4901" spans="1:3">
      <c r="A4901" s="4" t="s">
        <v>4900</v>
      </c>
      <c r="B4901" s="5">
        <v>26</v>
      </c>
      <c r="C4901" s="6">
        <v>0</v>
      </c>
    </row>
    <row r="4902" spans="1:3">
      <c r="A4902" s="4" t="s">
        <v>4901</v>
      </c>
      <c r="B4902" s="5">
        <v>69</v>
      </c>
      <c r="C4902" s="6">
        <v>173.54</v>
      </c>
    </row>
    <row r="4903" spans="1:3">
      <c r="A4903" s="4" t="s">
        <v>4902</v>
      </c>
      <c r="B4903" s="5">
        <v>357</v>
      </c>
      <c r="C4903" s="6">
        <v>0</v>
      </c>
    </row>
    <row r="4904" spans="1:3">
      <c r="A4904" s="4" t="s">
        <v>4903</v>
      </c>
      <c r="B4904" s="5">
        <v>447</v>
      </c>
      <c r="C4904" s="6">
        <v>0</v>
      </c>
    </row>
    <row r="4905" spans="1:3">
      <c r="A4905" s="4" t="s">
        <v>4904</v>
      </c>
      <c r="B4905" s="5">
        <v>199</v>
      </c>
      <c r="C4905" s="6">
        <v>42.69</v>
      </c>
    </row>
    <row r="4906" spans="1:3">
      <c r="A4906" s="4" t="s">
        <v>4905</v>
      </c>
      <c r="B4906" s="5">
        <v>66</v>
      </c>
      <c r="C4906" s="6">
        <v>0</v>
      </c>
    </row>
    <row r="4907" spans="1:3">
      <c r="A4907" s="4" t="s">
        <v>4906</v>
      </c>
      <c r="B4907" s="5">
        <v>183</v>
      </c>
      <c r="C4907" s="6">
        <v>0</v>
      </c>
    </row>
    <row r="4908" spans="1:3">
      <c r="A4908" s="4" t="s">
        <v>4907</v>
      </c>
      <c r="B4908" s="5">
        <v>215</v>
      </c>
      <c r="C4908" s="6">
        <v>0</v>
      </c>
    </row>
    <row r="4909" spans="1:3">
      <c r="A4909" s="4" t="s">
        <v>4908</v>
      </c>
      <c r="B4909" s="5">
        <v>154</v>
      </c>
      <c r="C4909" s="6">
        <v>64.44</v>
      </c>
    </row>
    <row r="4910" spans="1:3">
      <c r="A4910" s="4" t="s">
        <v>4909</v>
      </c>
      <c r="B4910" s="5">
        <v>294</v>
      </c>
      <c r="C4910" s="6">
        <v>118.7</v>
      </c>
    </row>
    <row r="4911" spans="1:3">
      <c r="A4911" s="4" t="s">
        <v>4910</v>
      </c>
      <c r="B4911" s="5">
        <v>120</v>
      </c>
      <c r="C4911" s="6">
        <v>0</v>
      </c>
    </row>
    <row r="4912" spans="1:3">
      <c r="A4912" s="4" t="s">
        <v>4911</v>
      </c>
      <c r="B4912" s="5">
        <v>265</v>
      </c>
      <c r="C4912" s="6">
        <v>263.02999999999997</v>
      </c>
    </row>
    <row r="4913" spans="1:3">
      <c r="A4913" s="4" t="s">
        <v>4912</v>
      </c>
      <c r="B4913" s="5">
        <v>118</v>
      </c>
      <c r="C4913" s="6">
        <v>191.16</v>
      </c>
    </row>
    <row r="4914" spans="1:3">
      <c r="A4914" s="4" t="s">
        <v>4913</v>
      </c>
      <c r="B4914" s="5">
        <v>379</v>
      </c>
      <c r="C4914" s="6">
        <v>0</v>
      </c>
    </row>
    <row r="4915" spans="1:3">
      <c r="A4915" s="4" t="s">
        <v>4914</v>
      </c>
      <c r="B4915" s="5">
        <v>375</v>
      </c>
      <c r="C4915" s="6">
        <v>175.01</v>
      </c>
    </row>
    <row r="4916" spans="1:3">
      <c r="A4916" s="4" t="s">
        <v>4915</v>
      </c>
      <c r="B4916" s="5">
        <v>454</v>
      </c>
      <c r="C4916" s="6">
        <v>0</v>
      </c>
    </row>
    <row r="4917" spans="1:3">
      <c r="A4917" s="4" t="s">
        <v>4916</v>
      </c>
      <c r="B4917" s="5">
        <v>72</v>
      </c>
      <c r="C4917" s="6">
        <v>0</v>
      </c>
    </row>
    <row r="4918" spans="1:3">
      <c r="A4918" s="4" t="s">
        <v>4917</v>
      </c>
      <c r="B4918" s="5">
        <v>96</v>
      </c>
      <c r="C4918" s="6">
        <v>0</v>
      </c>
    </row>
    <row r="4919" spans="1:3">
      <c r="A4919" s="4" t="s">
        <v>4918</v>
      </c>
      <c r="B4919" s="5">
        <v>200</v>
      </c>
      <c r="C4919" s="6">
        <v>69.7</v>
      </c>
    </row>
    <row r="4920" spans="1:3">
      <c r="A4920" s="4" t="s">
        <v>4919</v>
      </c>
      <c r="B4920" s="5">
        <v>339</v>
      </c>
      <c r="C4920" s="6">
        <v>119.12</v>
      </c>
    </row>
    <row r="4921" spans="1:3">
      <c r="A4921" s="4" t="s">
        <v>4920</v>
      </c>
      <c r="B4921" s="5">
        <v>50</v>
      </c>
      <c r="C4921" s="6">
        <v>0</v>
      </c>
    </row>
    <row r="4922" spans="1:3">
      <c r="A4922" s="4" t="s">
        <v>4921</v>
      </c>
      <c r="B4922" s="5">
        <v>289</v>
      </c>
      <c r="C4922" s="6">
        <v>0</v>
      </c>
    </row>
    <row r="4923" spans="1:3">
      <c r="A4923" s="4" t="s">
        <v>4922</v>
      </c>
      <c r="B4923" s="5">
        <v>190</v>
      </c>
      <c r="C4923" s="6">
        <v>0</v>
      </c>
    </row>
    <row r="4924" spans="1:3">
      <c r="A4924" s="4" t="s">
        <v>4923</v>
      </c>
      <c r="B4924" s="5">
        <v>159</v>
      </c>
      <c r="C4924" s="6">
        <v>0</v>
      </c>
    </row>
    <row r="4925" spans="1:3">
      <c r="A4925" s="4" t="s">
        <v>4924</v>
      </c>
      <c r="B4925" s="5">
        <v>399</v>
      </c>
      <c r="C4925" s="6">
        <v>0</v>
      </c>
    </row>
    <row r="4926" spans="1:3">
      <c r="A4926" s="4" t="s">
        <v>4925</v>
      </c>
      <c r="B4926" s="5">
        <v>415</v>
      </c>
      <c r="C4926" s="6">
        <v>128.34</v>
      </c>
    </row>
    <row r="4927" spans="1:3">
      <c r="A4927" s="4" t="s">
        <v>4926</v>
      </c>
      <c r="B4927" s="5">
        <v>217</v>
      </c>
      <c r="C4927" s="6">
        <v>0</v>
      </c>
    </row>
    <row r="4928" spans="1:3">
      <c r="A4928" s="4" t="s">
        <v>4927</v>
      </c>
      <c r="B4928" s="5">
        <v>157</v>
      </c>
      <c r="C4928" s="6">
        <v>292.32</v>
      </c>
    </row>
    <row r="4929" spans="1:3">
      <c r="A4929" s="4" t="s">
        <v>4928</v>
      </c>
      <c r="B4929" s="5">
        <v>420</v>
      </c>
      <c r="C4929" s="6">
        <v>0</v>
      </c>
    </row>
    <row r="4930" spans="1:3">
      <c r="A4930" s="4" t="s">
        <v>4929</v>
      </c>
      <c r="B4930" s="5">
        <v>298</v>
      </c>
      <c r="C4930" s="6">
        <v>747.06</v>
      </c>
    </row>
    <row r="4931" spans="1:3">
      <c r="A4931" s="4" t="s">
        <v>4930</v>
      </c>
      <c r="B4931" s="5">
        <v>215</v>
      </c>
      <c r="C4931" s="6">
        <v>0</v>
      </c>
    </row>
    <row r="4932" spans="1:3">
      <c r="A4932" s="4" t="s">
        <v>4931</v>
      </c>
      <c r="B4932" s="5">
        <v>135</v>
      </c>
      <c r="C4932" s="6">
        <v>5.07</v>
      </c>
    </row>
    <row r="4933" spans="1:3">
      <c r="A4933" s="4" t="s">
        <v>4932</v>
      </c>
      <c r="B4933" s="5">
        <v>374</v>
      </c>
      <c r="C4933" s="6">
        <v>136.74</v>
      </c>
    </row>
    <row r="4934" spans="1:3">
      <c r="A4934" s="4" t="s">
        <v>4933</v>
      </c>
      <c r="B4934" s="5">
        <v>155</v>
      </c>
      <c r="C4934" s="6">
        <v>359.94</v>
      </c>
    </row>
    <row r="4935" spans="1:3">
      <c r="A4935" s="4" t="s">
        <v>4934</v>
      </c>
      <c r="B4935" s="5">
        <v>31</v>
      </c>
      <c r="C4935" s="6">
        <v>0</v>
      </c>
    </row>
    <row r="4936" spans="1:3">
      <c r="A4936" s="4" t="s">
        <v>4935</v>
      </c>
      <c r="B4936" s="5">
        <v>440</v>
      </c>
      <c r="C4936" s="6">
        <v>254.37</v>
      </c>
    </row>
    <row r="4937" spans="1:3">
      <c r="A4937" s="4" t="s">
        <v>4936</v>
      </c>
      <c r="B4937" s="5">
        <v>35</v>
      </c>
      <c r="C4937" s="6">
        <v>0</v>
      </c>
    </row>
    <row r="4938" spans="1:3">
      <c r="A4938" s="4" t="s">
        <v>4937</v>
      </c>
      <c r="B4938" s="5">
        <v>45</v>
      </c>
      <c r="C4938" s="6">
        <v>37.11</v>
      </c>
    </row>
    <row r="4939" spans="1:3">
      <c r="A4939" s="4" t="s">
        <v>4938</v>
      </c>
      <c r="B4939" s="5">
        <v>109</v>
      </c>
      <c r="C4939" s="6">
        <v>0</v>
      </c>
    </row>
    <row r="4940" spans="1:3">
      <c r="A4940" s="4" t="s">
        <v>4939</v>
      </c>
      <c r="B4940" s="5">
        <v>273</v>
      </c>
      <c r="C4940" s="6">
        <v>0</v>
      </c>
    </row>
    <row r="4941" spans="1:3">
      <c r="A4941" s="4" t="s">
        <v>4940</v>
      </c>
      <c r="B4941" s="5">
        <v>37</v>
      </c>
      <c r="C4941" s="6">
        <v>194.35</v>
      </c>
    </row>
    <row r="4942" spans="1:3">
      <c r="A4942" s="4" t="s">
        <v>4941</v>
      </c>
      <c r="B4942" s="5">
        <v>213</v>
      </c>
      <c r="C4942" s="6">
        <v>575.28</v>
      </c>
    </row>
    <row r="4943" spans="1:3">
      <c r="A4943" s="4" t="s">
        <v>4942</v>
      </c>
      <c r="B4943" s="5">
        <v>486</v>
      </c>
      <c r="C4943" s="6">
        <v>0</v>
      </c>
    </row>
    <row r="4944" spans="1:3">
      <c r="A4944" s="4" t="s">
        <v>4943</v>
      </c>
      <c r="B4944" s="5">
        <v>67</v>
      </c>
      <c r="C4944" s="6">
        <v>12.84</v>
      </c>
    </row>
    <row r="4945" spans="1:3">
      <c r="A4945" s="4" t="s">
        <v>4944</v>
      </c>
      <c r="B4945" s="5">
        <v>66</v>
      </c>
      <c r="C4945" s="6">
        <v>0</v>
      </c>
    </row>
    <row r="4946" spans="1:3">
      <c r="A4946" s="4" t="s">
        <v>4945</v>
      </c>
      <c r="B4946" s="5">
        <v>151</v>
      </c>
      <c r="C4946" s="6">
        <v>143.96</v>
      </c>
    </row>
    <row r="4947" spans="1:3">
      <c r="A4947" s="4" t="s">
        <v>4946</v>
      </c>
      <c r="B4947" s="5">
        <v>170</v>
      </c>
      <c r="C4947" s="6">
        <v>422.44</v>
      </c>
    </row>
    <row r="4948" spans="1:3">
      <c r="A4948" s="4" t="s">
        <v>4947</v>
      </c>
      <c r="B4948" s="5">
        <v>79</v>
      </c>
      <c r="C4948" s="6">
        <v>8.59</v>
      </c>
    </row>
    <row r="4949" spans="1:3">
      <c r="A4949" s="4" t="s">
        <v>4948</v>
      </c>
      <c r="B4949" s="5">
        <v>93</v>
      </c>
      <c r="C4949" s="6">
        <v>194.33</v>
      </c>
    </row>
    <row r="4950" spans="1:3">
      <c r="A4950" s="4" t="s">
        <v>4949</v>
      </c>
      <c r="B4950" s="5">
        <v>247</v>
      </c>
      <c r="C4950" s="6">
        <v>0</v>
      </c>
    </row>
    <row r="4951" spans="1:3">
      <c r="A4951" s="4" t="s">
        <v>4950</v>
      </c>
      <c r="B4951" s="5">
        <v>215</v>
      </c>
      <c r="C4951" s="6">
        <v>441.46</v>
      </c>
    </row>
    <row r="4952" spans="1:3">
      <c r="A4952" s="4" t="s">
        <v>4951</v>
      </c>
      <c r="B4952" s="5">
        <v>47</v>
      </c>
      <c r="C4952" s="6">
        <v>0</v>
      </c>
    </row>
    <row r="4953" spans="1:3">
      <c r="A4953" s="4" t="s">
        <v>4952</v>
      </c>
      <c r="B4953" s="5">
        <v>503</v>
      </c>
      <c r="C4953" s="6">
        <v>1354.56</v>
      </c>
    </row>
    <row r="4954" spans="1:3">
      <c r="A4954" s="4" t="s">
        <v>4953</v>
      </c>
      <c r="B4954" s="5">
        <v>305</v>
      </c>
      <c r="C4954" s="6">
        <v>581.69000000000005</v>
      </c>
    </row>
    <row r="4955" spans="1:3">
      <c r="A4955" s="4" t="s">
        <v>4954</v>
      </c>
      <c r="B4955" s="5">
        <v>115</v>
      </c>
      <c r="C4955" s="6">
        <v>0</v>
      </c>
    </row>
    <row r="4956" spans="1:3">
      <c r="A4956" s="4" t="s">
        <v>4955</v>
      </c>
      <c r="B4956" s="5">
        <v>221</v>
      </c>
      <c r="C4956" s="6">
        <v>12.79</v>
      </c>
    </row>
    <row r="4957" spans="1:3">
      <c r="A4957" s="4" t="s">
        <v>4956</v>
      </c>
      <c r="B4957" s="5">
        <v>202</v>
      </c>
      <c r="C4957" s="6">
        <v>0</v>
      </c>
    </row>
    <row r="4958" spans="1:3">
      <c r="A4958" s="4" t="s">
        <v>4957</v>
      </c>
      <c r="B4958" s="5">
        <v>301</v>
      </c>
      <c r="C4958" s="6">
        <v>240.79</v>
      </c>
    </row>
    <row r="4959" spans="1:3">
      <c r="A4959" s="4" t="s">
        <v>4958</v>
      </c>
      <c r="B4959" s="5">
        <v>284</v>
      </c>
      <c r="C4959" s="6">
        <v>0</v>
      </c>
    </row>
    <row r="4960" spans="1:3">
      <c r="A4960" s="4" t="s">
        <v>4959</v>
      </c>
      <c r="B4960" s="5">
        <v>330</v>
      </c>
      <c r="C4960" s="6">
        <v>0</v>
      </c>
    </row>
    <row r="4961" spans="1:3">
      <c r="A4961" s="4" t="s">
        <v>4960</v>
      </c>
      <c r="B4961" s="5">
        <v>164</v>
      </c>
      <c r="C4961" s="6">
        <v>66.89</v>
      </c>
    </row>
    <row r="4962" spans="1:3">
      <c r="A4962" s="4" t="s">
        <v>4961</v>
      </c>
      <c r="B4962" s="5">
        <v>127</v>
      </c>
      <c r="C4962" s="6">
        <v>0</v>
      </c>
    </row>
    <row r="4963" spans="1:3">
      <c r="A4963" s="4" t="s">
        <v>4962</v>
      </c>
      <c r="B4963" s="5">
        <v>270</v>
      </c>
      <c r="C4963" s="6">
        <v>78.12</v>
      </c>
    </row>
    <row r="4964" spans="1:3">
      <c r="A4964" s="4" t="s">
        <v>4963</v>
      </c>
      <c r="B4964" s="5">
        <v>27</v>
      </c>
      <c r="C4964" s="6">
        <v>38.979999999999997</v>
      </c>
    </row>
    <row r="4965" spans="1:3">
      <c r="A4965" s="4" t="s">
        <v>4964</v>
      </c>
      <c r="B4965" s="5">
        <v>358</v>
      </c>
      <c r="C4965" s="6">
        <v>0</v>
      </c>
    </row>
    <row r="4966" spans="1:3">
      <c r="A4966" s="4" t="s">
        <v>4965</v>
      </c>
      <c r="B4966" s="5">
        <v>137</v>
      </c>
      <c r="C4966" s="6">
        <v>11.05</v>
      </c>
    </row>
    <row r="4967" spans="1:3">
      <c r="A4967" s="4" t="s">
        <v>4966</v>
      </c>
      <c r="B4967" s="5">
        <v>97</v>
      </c>
      <c r="C4967" s="6">
        <v>0</v>
      </c>
    </row>
    <row r="4968" spans="1:3">
      <c r="A4968" s="4" t="s">
        <v>4967</v>
      </c>
      <c r="B4968" s="5">
        <v>293</v>
      </c>
      <c r="C4968" s="6">
        <v>694.13</v>
      </c>
    </row>
    <row r="4969" spans="1:3">
      <c r="A4969" s="4" t="s">
        <v>4968</v>
      </c>
      <c r="B4969" s="5">
        <v>184</v>
      </c>
      <c r="C4969" s="6">
        <v>68.790000000000006</v>
      </c>
    </row>
    <row r="4970" spans="1:3">
      <c r="A4970" s="4" t="s">
        <v>4969</v>
      </c>
      <c r="B4970" s="5">
        <v>70</v>
      </c>
      <c r="C4970" s="6">
        <v>14.14</v>
      </c>
    </row>
    <row r="4971" spans="1:3">
      <c r="A4971" s="4" t="s">
        <v>4970</v>
      </c>
      <c r="B4971" s="5">
        <v>196</v>
      </c>
      <c r="C4971" s="6">
        <v>79.69</v>
      </c>
    </row>
    <row r="4972" spans="1:3">
      <c r="A4972" s="4" t="s">
        <v>4971</v>
      </c>
      <c r="B4972" s="5">
        <v>201</v>
      </c>
      <c r="C4972" s="6">
        <v>271.12</v>
      </c>
    </row>
    <row r="4973" spans="1:3">
      <c r="A4973" s="4" t="s">
        <v>4972</v>
      </c>
      <c r="B4973" s="5">
        <v>203</v>
      </c>
      <c r="C4973" s="6">
        <v>327.58</v>
      </c>
    </row>
    <row r="4974" spans="1:3">
      <c r="A4974" s="4" t="s">
        <v>4973</v>
      </c>
      <c r="B4974" s="5">
        <v>211</v>
      </c>
      <c r="C4974" s="6">
        <v>593.1</v>
      </c>
    </row>
    <row r="4975" spans="1:3">
      <c r="A4975" s="4" t="s">
        <v>4974</v>
      </c>
      <c r="B4975" s="5">
        <v>170</v>
      </c>
      <c r="C4975" s="6">
        <v>275.31</v>
      </c>
    </row>
    <row r="4976" spans="1:3">
      <c r="A4976" s="4" t="s">
        <v>4975</v>
      </c>
      <c r="B4976" s="5">
        <v>190</v>
      </c>
      <c r="C4976" s="6">
        <v>40.909999999999997</v>
      </c>
    </row>
    <row r="4977" spans="1:3">
      <c r="A4977" s="4" t="s">
        <v>4976</v>
      </c>
      <c r="B4977" s="5">
        <v>45</v>
      </c>
      <c r="C4977" s="6">
        <v>48.4</v>
      </c>
    </row>
    <row r="4978" spans="1:3">
      <c r="A4978" s="4" t="s">
        <v>4977</v>
      </c>
      <c r="B4978" s="5">
        <v>198</v>
      </c>
      <c r="C4978" s="6">
        <v>0</v>
      </c>
    </row>
    <row r="4979" spans="1:3">
      <c r="A4979" s="4" t="s">
        <v>4978</v>
      </c>
      <c r="B4979" s="5">
        <v>397</v>
      </c>
      <c r="C4979" s="6">
        <v>1008.37</v>
      </c>
    </row>
    <row r="4980" spans="1:3">
      <c r="A4980" s="4" t="s">
        <v>4979</v>
      </c>
      <c r="B4980" s="5">
        <v>104</v>
      </c>
      <c r="C4980" s="6">
        <v>0</v>
      </c>
    </row>
    <row r="4981" spans="1:3">
      <c r="A4981" s="4" t="s">
        <v>4980</v>
      </c>
      <c r="B4981" s="5">
        <v>575</v>
      </c>
      <c r="C4981" s="6">
        <v>0</v>
      </c>
    </row>
    <row r="4982" spans="1:3">
      <c r="A4982" s="4" t="s">
        <v>4981</v>
      </c>
      <c r="B4982" s="5">
        <v>347</v>
      </c>
      <c r="C4982" s="6">
        <v>0</v>
      </c>
    </row>
    <row r="4983" spans="1:3">
      <c r="A4983" s="4" t="s">
        <v>4982</v>
      </c>
      <c r="B4983" s="5">
        <v>151</v>
      </c>
      <c r="C4983" s="6">
        <v>0</v>
      </c>
    </row>
    <row r="4984" spans="1:3">
      <c r="A4984" s="4" t="s">
        <v>4983</v>
      </c>
      <c r="B4984" s="5">
        <v>71</v>
      </c>
      <c r="C4984" s="6">
        <v>58.49</v>
      </c>
    </row>
    <row r="4985" spans="1:3">
      <c r="A4985" s="4" t="s">
        <v>4984</v>
      </c>
      <c r="B4985" s="5">
        <v>97</v>
      </c>
      <c r="C4985" s="6">
        <v>73.03</v>
      </c>
    </row>
    <row r="4986" spans="1:3">
      <c r="A4986" s="4" t="s">
        <v>4985</v>
      </c>
      <c r="B4986" s="5">
        <v>55</v>
      </c>
      <c r="C4986" s="6">
        <v>0</v>
      </c>
    </row>
    <row r="4987" spans="1:3">
      <c r="A4987" s="4" t="s">
        <v>4986</v>
      </c>
      <c r="B4987" s="5">
        <v>109</v>
      </c>
      <c r="C4987" s="6">
        <v>0</v>
      </c>
    </row>
    <row r="4988" spans="1:3">
      <c r="A4988" s="4" t="s">
        <v>4987</v>
      </c>
      <c r="B4988" s="5">
        <v>70</v>
      </c>
      <c r="C4988" s="6">
        <v>0</v>
      </c>
    </row>
    <row r="4989" spans="1:3">
      <c r="A4989" s="4" t="s">
        <v>4988</v>
      </c>
      <c r="B4989" s="5">
        <v>177</v>
      </c>
      <c r="C4989" s="6">
        <v>246.36</v>
      </c>
    </row>
    <row r="4990" spans="1:3">
      <c r="A4990" s="4" t="s">
        <v>4989</v>
      </c>
      <c r="B4990" s="5">
        <v>88</v>
      </c>
      <c r="C4990" s="6">
        <v>2.5</v>
      </c>
    </row>
    <row r="4991" spans="1:3">
      <c r="A4991" s="4" t="s">
        <v>4990</v>
      </c>
      <c r="B4991" s="5">
        <v>136</v>
      </c>
      <c r="C4991" s="6">
        <v>6.92</v>
      </c>
    </row>
    <row r="4992" spans="1:3">
      <c r="A4992" s="4" t="s">
        <v>4991</v>
      </c>
      <c r="B4992" s="5">
        <v>59</v>
      </c>
      <c r="C4992" s="6">
        <v>16.22</v>
      </c>
    </row>
    <row r="4993" spans="1:3">
      <c r="A4993" s="4" t="s">
        <v>4992</v>
      </c>
      <c r="B4993" s="5">
        <v>63</v>
      </c>
      <c r="C4993" s="6">
        <v>0.97</v>
      </c>
    </row>
    <row r="4994" spans="1:3">
      <c r="A4994" s="4" t="s">
        <v>4993</v>
      </c>
      <c r="B4994" s="5">
        <v>332</v>
      </c>
      <c r="C4994" s="6">
        <v>0</v>
      </c>
    </row>
    <row r="4995" spans="1:3">
      <c r="A4995" s="4" t="s">
        <v>4994</v>
      </c>
      <c r="B4995" s="5">
        <v>192</v>
      </c>
      <c r="C4995" s="6">
        <v>234.61</v>
      </c>
    </row>
    <row r="4996" spans="1:3">
      <c r="A4996" s="4" t="s">
        <v>4995</v>
      </c>
      <c r="B4996" s="5">
        <v>659</v>
      </c>
      <c r="C4996" s="6">
        <v>537.91999999999996</v>
      </c>
    </row>
    <row r="4997" spans="1:3">
      <c r="A4997" s="4" t="s">
        <v>4996</v>
      </c>
      <c r="B4997" s="5">
        <v>56</v>
      </c>
      <c r="C4997" s="6">
        <v>0</v>
      </c>
    </row>
    <row r="4998" spans="1:3">
      <c r="A4998" s="4" t="s">
        <v>4997</v>
      </c>
      <c r="B4998" s="5">
        <v>49</v>
      </c>
      <c r="C4998" s="6">
        <v>3.14</v>
      </c>
    </row>
    <row r="4999" spans="1:3">
      <c r="A4999" s="4" t="s">
        <v>4998</v>
      </c>
      <c r="B4999" s="5">
        <v>68</v>
      </c>
      <c r="C4999" s="6">
        <v>0</v>
      </c>
    </row>
    <row r="5000" spans="1:3">
      <c r="A5000" s="4" t="s">
        <v>4999</v>
      </c>
      <c r="B5000" s="5">
        <v>45</v>
      </c>
      <c r="C5000" s="6">
        <v>29.74</v>
      </c>
    </row>
    <row r="5001" spans="1:3">
      <c r="A5001" s="4" t="s">
        <v>5000</v>
      </c>
      <c r="B5001" s="5">
        <v>178</v>
      </c>
      <c r="C5001" s="6">
        <v>448.35</v>
      </c>
    </row>
    <row r="5002" spans="1:3">
      <c r="A5002" s="4" t="s">
        <v>5001</v>
      </c>
      <c r="B5002" s="5">
        <v>152</v>
      </c>
      <c r="C5002" s="6">
        <v>161.25</v>
      </c>
    </row>
    <row r="5003" spans="1:3">
      <c r="A5003" s="4" t="s">
        <v>5002</v>
      </c>
      <c r="B5003" s="5">
        <v>64</v>
      </c>
      <c r="C5003" s="6">
        <v>84.48</v>
      </c>
    </row>
    <row r="5004" spans="1:3">
      <c r="A5004" s="4" t="s">
        <v>5003</v>
      </c>
      <c r="B5004" s="5">
        <v>68</v>
      </c>
      <c r="C5004" s="6">
        <v>0</v>
      </c>
    </row>
    <row r="5005" spans="1:3">
      <c r="A5005" s="4" t="s">
        <v>5004</v>
      </c>
      <c r="B5005" s="5">
        <v>193</v>
      </c>
      <c r="C5005" s="6">
        <v>50.58</v>
      </c>
    </row>
    <row r="5006" spans="1:3">
      <c r="A5006" s="4" t="s">
        <v>5005</v>
      </c>
      <c r="B5006" s="5">
        <v>346</v>
      </c>
      <c r="C5006" s="6">
        <v>591.51</v>
      </c>
    </row>
    <row r="5007" spans="1:3">
      <c r="A5007" s="4" t="s">
        <v>5006</v>
      </c>
      <c r="B5007" s="5">
        <v>128</v>
      </c>
      <c r="C5007" s="6">
        <v>0</v>
      </c>
    </row>
    <row r="5008" spans="1:3">
      <c r="A5008" s="4" t="s">
        <v>5007</v>
      </c>
      <c r="B5008" s="5">
        <v>475</v>
      </c>
      <c r="C5008" s="6">
        <v>639.91</v>
      </c>
    </row>
    <row r="5009" spans="1:3">
      <c r="A5009" s="4" t="s">
        <v>5008</v>
      </c>
      <c r="B5009" s="5">
        <v>51</v>
      </c>
      <c r="C5009" s="6">
        <v>2.0299999999999998</v>
      </c>
    </row>
    <row r="5010" spans="1:3">
      <c r="A5010" s="4" t="s">
        <v>5009</v>
      </c>
      <c r="B5010" s="5">
        <v>31</v>
      </c>
      <c r="C5010" s="6">
        <v>32.700000000000003</v>
      </c>
    </row>
    <row r="5011" spans="1:3">
      <c r="A5011" s="4" t="s">
        <v>5010</v>
      </c>
      <c r="B5011" s="5">
        <v>369</v>
      </c>
      <c r="C5011" s="6">
        <v>0</v>
      </c>
    </row>
    <row r="5012" spans="1:3">
      <c r="A5012" s="4" t="s">
        <v>5011</v>
      </c>
      <c r="B5012" s="5">
        <v>414</v>
      </c>
      <c r="C5012" s="6">
        <v>0</v>
      </c>
    </row>
    <row r="5013" spans="1:3">
      <c r="A5013" s="4" t="s">
        <v>5012</v>
      </c>
      <c r="B5013" s="5">
        <v>390</v>
      </c>
      <c r="C5013" s="6">
        <v>0</v>
      </c>
    </row>
    <row r="5014" spans="1:3">
      <c r="A5014" s="4" t="s">
        <v>5013</v>
      </c>
      <c r="B5014" s="5">
        <v>93</v>
      </c>
      <c r="C5014" s="6">
        <v>0</v>
      </c>
    </row>
    <row r="5015" spans="1:3">
      <c r="A5015" s="4" t="s">
        <v>5014</v>
      </c>
      <c r="B5015" s="5">
        <v>205</v>
      </c>
      <c r="C5015" s="6">
        <v>38.24</v>
      </c>
    </row>
    <row r="5016" spans="1:3">
      <c r="A5016" s="4" t="s">
        <v>5015</v>
      </c>
      <c r="B5016" s="5">
        <v>350</v>
      </c>
      <c r="C5016" s="6">
        <v>171.28</v>
      </c>
    </row>
    <row r="5017" spans="1:3">
      <c r="A5017" s="4" t="s">
        <v>5016</v>
      </c>
      <c r="B5017" s="5">
        <v>146</v>
      </c>
      <c r="C5017" s="6">
        <v>0</v>
      </c>
    </row>
    <row r="5018" spans="1:3">
      <c r="A5018" s="4" t="s">
        <v>5017</v>
      </c>
      <c r="B5018" s="5">
        <v>78</v>
      </c>
      <c r="C5018" s="6">
        <v>0</v>
      </c>
    </row>
    <row r="5019" spans="1:3">
      <c r="A5019" s="4" t="s">
        <v>5018</v>
      </c>
      <c r="B5019" s="5">
        <v>41</v>
      </c>
      <c r="C5019" s="6">
        <v>38.72</v>
      </c>
    </row>
    <row r="5020" spans="1:3">
      <c r="A5020" s="4" t="s">
        <v>5019</v>
      </c>
      <c r="B5020" s="5">
        <v>276</v>
      </c>
      <c r="C5020" s="6">
        <v>0</v>
      </c>
    </row>
    <row r="5021" spans="1:3">
      <c r="A5021" s="4" t="s">
        <v>5020</v>
      </c>
      <c r="B5021" s="5">
        <v>352</v>
      </c>
      <c r="C5021" s="6">
        <v>645.69000000000005</v>
      </c>
    </row>
    <row r="5022" spans="1:3">
      <c r="A5022" s="4" t="s">
        <v>5021</v>
      </c>
      <c r="B5022" s="5">
        <v>91</v>
      </c>
      <c r="C5022" s="6">
        <v>0</v>
      </c>
    </row>
    <row r="5023" spans="1:3">
      <c r="A5023" s="4" t="s">
        <v>5022</v>
      </c>
      <c r="B5023" s="5">
        <v>285</v>
      </c>
      <c r="C5023" s="6">
        <v>745.04</v>
      </c>
    </row>
    <row r="5024" spans="1:3">
      <c r="A5024" s="4" t="s">
        <v>5023</v>
      </c>
      <c r="B5024" s="5">
        <v>231</v>
      </c>
      <c r="C5024" s="6">
        <v>152.88</v>
      </c>
    </row>
    <row r="5025" spans="1:3">
      <c r="A5025" s="4" t="s">
        <v>5024</v>
      </c>
      <c r="B5025" s="5">
        <v>193</v>
      </c>
      <c r="C5025" s="6">
        <v>162.22999999999999</v>
      </c>
    </row>
    <row r="5026" spans="1:3">
      <c r="A5026" s="4" t="s">
        <v>5025</v>
      </c>
      <c r="B5026" s="5">
        <v>185</v>
      </c>
      <c r="C5026" s="6">
        <v>0</v>
      </c>
    </row>
    <row r="5027" spans="1:3">
      <c r="A5027" s="4" t="s">
        <v>5026</v>
      </c>
      <c r="B5027" s="5">
        <v>185</v>
      </c>
      <c r="C5027" s="6">
        <v>65.78</v>
      </c>
    </row>
    <row r="5028" spans="1:3">
      <c r="A5028" s="4" t="s">
        <v>5027</v>
      </c>
      <c r="B5028" s="5">
        <v>192</v>
      </c>
      <c r="C5028" s="6">
        <v>0</v>
      </c>
    </row>
    <row r="5029" spans="1:3">
      <c r="A5029" s="4" t="s">
        <v>5028</v>
      </c>
      <c r="B5029" s="5">
        <v>213</v>
      </c>
      <c r="C5029" s="6">
        <v>494.6</v>
      </c>
    </row>
    <row r="5030" spans="1:3">
      <c r="A5030" s="4" t="s">
        <v>5029</v>
      </c>
      <c r="B5030" s="5">
        <v>248</v>
      </c>
      <c r="C5030" s="6">
        <v>460.37</v>
      </c>
    </row>
    <row r="5031" spans="1:3">
      <c r="A5031" s="4" t="s">
        <v>5030</v>
      </c>
      <c r="B5031" s="5">
        <v>181</v>
      </c>
      <c r="C5031" s="6">
        <v>0</v>
      </c>
    </row>
    <row r="5032" spans="1:3">
      <c r="A5032" s="4" t="s">
        <v>5031</v>
      </c>
      <c r="B5032" s="5">
        <v>72</v>
      </c>
      <c r="C5032" s="6">
        <v>0</v>
      </c>
    </row>
    <row r="5033" spans="1:3">
      <c r="A5033" s="4" t="s">
        <v>5032</v>
      </c>
      <c r="B5033" s="5">
        <v>258</v>
      </c>
      <c r="C5033" s="6">
        <v>697.41</v>
      </c>
    </row>
    <row r="5034" spans="1:3">
      <c r="A5034" s="4" t="s">
        <v>5033</v>
      </c>
      <c r="B5034" s="5">
        <v>104</v>
      </c>
      <c r="C5034" s="6">
        <v>202.79</v>
      </c>
    </row>
    <row r="5035" spans="1:3">
      <c r="A5035" s="4" t="s">
        <v>5034</v>
      </c>
      <c r="B5035" s="5">
        <v>211</v>
      </c>
      <c r="C5035" s="6">
        <v>557.17999999999995</v>
      </c>
    </row>
    <row r="5036" spans="1:3">
      <c r="A5036" s="4" t="s">
        <v>5035</v>
      </c>
      <c r="B5036" s="5">
        <v>181</v>
      </c>
      <c r="C5036" s="6">
        <v>0</v>
      </c>
    </row>
    <row r="5037" spans="1:3">
      <c r="A5037" s="4" t="s">
        <v>5036</v>
      </c>
      <c r="B5037" s="5">
        <v>463</v>
      </c>
      <c r="C5037" s="6">
        <v>1267.3900000000001</v>
      </c>
    </row>
    <row r="5038" spans="1:3">
      <c r="A5038" s="4" t="s">
        <v>5037</v>
      </c>
      <c r="B5038" s="5">
        <v>285</v>
      </c>
      <c r="C5038" s="6">
        <v>423.92</v>
      </c>
    </row>
    <row r="5039" spans="1:3">
      <c r="A5039" s="4" t="s">
        <v>5038</v>
      </c>
      <c r="B5039" s="5">
        <v>80</v>
      </c>
      <c r="C5039" s="6">
        <v>21.63</v>
      </c>
    </row>
    <row r="5040" spans="1:3">
      <c r="A5040" s="4" t="s">
        <v>5039</v>
      </c>
      <c r="B5040" s="5">
        <v>71</v>
      </c>
      <c r="C5040" s="6">
        <v>0</v>
      </c>
    </row>
    <row r="5041" spans="1:3">
      <c r="A5041" s="4" t="s">
        <v>5040</v>
      </c>
      <c r="B5041" s="5">
        <v>376</v>
      </c>
      <c r="C5041" s="6">
        <v>0</v>
      </c>
    </row>
    <row r="5042" spans="1:3">
      <c r="A5042" s="4" t="s">
        <v>5041</v>
      </c>
      <c r="B5042" s="5">
        <v>233</v>
      </c>
      <c r="C5042" s="6">
        <v>0</v>
      </c>
    </row>
    <row r="5043" spans="1:3">
      <c r="A5043" s="4" t="s">
        <v>5042</v>
      </c>
      <c r="B5043" s="5">
        <v>55</v>
      </c>
      <c r="C5043" s="6">
        <v>0</v>
      </c>
    </row>
    <row r="5044" spans="1:3">
      <c r="A5044" s="4" t="s">
        <v>5043</v>
      </c>
      <c r="B5044" s="5">
        <v>584</v>
      </c>
      <c r="C5044" s="6">
        <v>1445.21</v>
      </c>
    </row>
    <row r="5045" spans="1:3">
      <c r="A5045" s="4" t="s">
        <v>5044</v>
      </c>
      <c r="B5045" s="5">
        <v>308</v>
      </c>
      <c r="C5045" s="6">
        <v>511.12</v>
      </c>
    </row>
    <row r="5046" spans="1:3">
      <c r="A5046" s="4" t="s">
        <v>5045</v>
      </c>
      <c r="B5046" s="5">
        <v>323</v>
      </c>
      <c r="C5046" s="6">
        <v>104.49</v>
      </c>
    </row>
    <row r="5047" spans="1:3">
      <c r="A5047" s="4" t="s">
        <v>5046</v>
      </c>
      <c r="B5047" s="5">
        <v>186</v>
      </c>
      <c r="C5047" s="6">
        <v>529.85</v>
      </c>
    </row>
    <row r="5048" spans="1:3">
      <c r="A5048" s="4" t="s">
        <v>5047</v>
      </c>
      <c r="B5048" s="5">
        <v>289</v>
      </c>
      <c r="C5048" s="6">
        <v>382.09</v>
      </c>
    </row>
    <row r="5049" spans="1:3">
      <c r="A5049" s="4" t="s">
        <v>5048</v>
      </c>
      <c r="B5049" s="5">
        <v>238</v>
      </c>
      <c r="C5049" s="6">
        <v>0</v>
      </c>
    </row>
    <row r="5050" spans="1:3">
      <c r="A5050" s="4" t="s">
        <v>5049</v>
      </c>
      <c r="B5050" s="5">
        <v>209</v>
      </c>
      <c r="C5050" s="6">
        <v>0</v>
      </c>
    </row>
    <row r="5051" spans="1:3">
      <c r="A5051" s="4" t="s">
        <v>5050</v>
      </c>
      <c r="B5051" s="5">
        <v>197</v>
      </c>
      <c r="C5051" s="6">
        <v>0</v>
      </c>
    </row>
    <row r="5052" spans="1:3">
      <c r="A5052" s="4" t="s">
        <v>5051</v>
      </c>
      <c r="B5052" s="5">
        <v>291</v>
      </c>
      <c r="C5052" s="6">
        <v>0</v>
      </c>
    </row>
    <row r="5053" spans="1:3">
      <c r="A5053" s="4" t="s">
        <v>5052</v>
      </c>
      <c r="B5053" s="5">
        <v>275</v>
      </c>
      <c r="C5053" s="6">
        <v>82.99</v>
      </c>
    </row>
    <row r="5054" spans="1:3">
      <c r="A5054" s="4" t="s">
        <v>5053</v>
      </c>
      <c r="B5054" s="5">
        <v>461</v>
      </c>
      <c r="C5054" s="6">
        <v>222.37</v>
      </c>
    </row>
    <row r="5055" spans="1:3">
      <c r="A5055" s="4" t="s">
        <v>5054</v>
      </c>
      <c r="B5055" s="5">
        <v>145</v>
      </c>
      <c r="C5055" s="6">
        <v>0</v>
      </c>
    </row>
    <row r="5056" spans="1:3">
      <c r="A5056" s="4" t="s">
        <v>5055</v>
      </c>
      <c r="B5056" s="5">
        <v>160</v>
      </c>
      <c r="C5056" s="6">
        <v>19.54</v>
      </c>
    </row>
    <row r="5057" spans="1:3">
      <c r="A5057" s="4" t="s">
        <v>5056</v>
      </c>
      <c r="B5057" s="5">
        <v>437</v>
      </c>
      <c r="C5057" s="6">
        <v>0</v>
      </c>
    </row>
    <row r="5058" spans="1:3">
      <c r="A5058" s="4" t="s">
        <v>5057</v>
      </c>
      <c r="B5058" s="5">
        <v>222</v>
      </c>
      <c r="C5058" s="6">
        <v>215</v>
      </c>
    </row>
    <row r="5059" spans="1:3">
      <c r="A5059" s="4" t="s">
        <v>5058</v>
      </c>
      <c r="B5059" s="5">
        <v>489</v>
      </c>
      <c r="C5059" s="6">
        <v>181.78</v>
      </c>
    </row>
    <row r="5060" spans="1:3">
      <c r="A5060" s="4" t="s">
        <v>5059</v>
      </c>
      <c r="B5060" s="5">
        <v>252</v>
      </c>
      <c r="C5060" s="6">
        <v>0</v>
      </c>
    </row>
    <row r="5061" spans="1:3">
      <c r="A5061" s="4" t="s">
        <v>5060</v>
      </c>
      <c r="B5061" s="5">
        <v>280</v>
      </c>
      <c r="C5061" s="6">
        <v>579.49</v>
      </c>
    </row>
    <row r="5062" spans="1:3">
      <c r="A5062" s="4" t="s">
        <v>5061</v>
      </c>
      <c r="B5062" s="5">
        <v>223</v>
      </c>
      <c r="C5062" s="6">
        <v>0</v>
      </c>
    </row>
    <row r="5063" spans="1:3">
      <c r="A5063" s="4" t="s">
        <v>5062</v>
      </c>
      <c r="B5063" s="5">
        <v>266</v>
      </c>
      <c r="C5063" s="6">
        <v>0</v>
      </c>
    </row>
    <row r="5064" spans="1:3">
      <c r="A5064" s="4" t="s">
        <v>5063</v>
      </c>
      <c r="B5064" s="5">
        <v>317</v>
      </c>
      <c r="C5064" s="6">
        <v>823.33</v>
      </c>
    </row>
    <row r="5065" spans="1:3">
      <c r="A5065" s="4" t="s">
        <v>5064</v>
      </c>
      <c r="B5065" s="5">
        <v>139</v>
      </c>
      <c r="C5065" s="6">
        <v>291.12</v>
      </c>
    </row>
    <row r="5066" spans="1:3">
      <c r="A5066" s="4" t="s">
        <v>5065</v>
      </c>
      <c r="B5066" s="5">
        <v>201</v>
      </c>
      <c r="C5066" s="6">
        <v>423</v>
      </c>
    </row>
    <row r="5067" spans="1:3">
      <c r="A5067" s="4" t="s">
        <v>5066</v>
      </c>
      <c r="B5067" s="5">
        <v>150</v>
      </c>
      <c r="C5067" s="6">
        <v>403.61</v>
      </c>
    </row>
    <row r="5068" spans="1:3">
      <c r="A5068" s="4" t="s">
        <v>5067</v>
      </c>
      <c r="B5068" s="5">
        <v>223</v>
      </c>
      <c r="C5068" s="6">
        <v>0</v>
      </c>
    </row>
    <row r="5069" spans="1:3">
      <c r="A5069" s="4" t="s">
        <v>5068</v>
      </c>
      <c r="B5069" s="5">
        <v>231</v>
      </c>
      <c r="C5069" s="6">
        <v>553.91999999999996</v>
      </c>
    </row>
    <row r="5070" spans="1:3">
      <c r="A5070" s="4" t="s">
        <v>5069</v>
      </c>
      <c r="B5070" s="5">
        <v>149</v>
      </c>
      <c r="C5070" s="6">
        <v>463.63</v>
      </c>
    </row>
    <row r="5071" spans="1:3">
      <c r="A5071" s="4" t="s">
        <v>5070</v>
      </c>
      <c r="B5071" s="5">
        <v>247</v>
      </c>
      <c r="C5071" s="6">
        <v>37</v>
      </c>
    </row>
    <row r="5072" spans="1:3">
      <c r="A5072" s="4" t="s">
        <v>5071</v>
      </c>
      <c r="B5072" s="5">
        <v>339</v>
      </c>
      <c r="C5072" s="6">
        <v>58.73</v>
      </c>
    </row>
    <row r="5073" spans="1:3">
      <c r="A5073" s="4" t="s">
        <v>5072</v>
      </c>
      <c r="B5073" s="5">
        <v>102</v>
      </c>
      <c r="C5073" s="6">
        <v>0</v>
      </c>
    </row>
    <row r="5074" spans="1:3">
      <c r="A5074" s="4" t="s">
        <v>5073</v>
      </c>
      <c r="B5074" s="5">
        <v>257</v>
      </c>
      <c r="C5074" s="6">
        <v>513.69000000000005</v>
      </c>
    </row>
    <row r="5075" spans="1:3">
      <c r="A5075" s="4" t="s">
        <v>5074</v>
      </c>
      <c r="B5075" s="5">
        <v>214</v>
      </c>
      <c r="C5075" s="6">
        <v>57.72</v>
      </c>
    </row>
    <row r="5076" spans="1:3">
      <c r="A5076" s="4" t="s">
        <v>5075</v>
      </c>
      <c r="B5076" s="5">
        <v>142</v>
      </c>
      <c r="C5076" s="6">
        <v>392.58</v>
      </c>
    </row>
    <row r="5077" spans="1:3">
      <c r="A5077" s="4" t="s">
        <v>5076</v>
      </c>
      <c r="B5077" s="5">
        <v>171</v>
      </c>
      <c r="C5077" s="6">
        <v>353.32</v>
      </c>
    </row>
    <row r="5078" spans="1:3">
      <c r="A5078" s="4" t="s">
        <v>5077</v>
      </c>
      <c r="B5078" s="5">
        <v>102</v>
      </c>
      <c r="C5078" s="6">
        <v>0</v>
      </c>
    </row>
    <row r="5079" spans="1:3">
      <c r="A5079" s="4" t="s">
        <v>5078</v>
      </c>
      <c r="B5079" s="5">
        <v>198</v>
      </c>
      <c r="C5079" s="6">
        <v>216.78</v>
      </c>
    </row>
    <row r="5080" spans="1:3">
      <c r="A5080" s="4" t="s">
        <v>5079</v>
      </c>
      <c r="B5080" s="5">
        <v>390</v>
      </c>
      <c r="C5080" s="6">
        <v>197.43</v>
      </c>
    </row>
    <row r="5081" spans="1:3">
      <c r="A5081" s="4" t="s">
        <v>5080</v>
      </c>
      <c r="B5081" s="5">
        <v>251</v>
      </c>
      <c r="C5081" s="6">
        <v>0</v>
      </c>
    </row>
    <row r="5082" spans="1:3">
      <c r="A5082" s="4" t="s">
        <v>5081</v>
      </c>
      <c r="B5082" s="5">
        <v>128</v>
      </c>
      <c r="C5082" s="6">
        <v>266.75</v>
      </c>
    </row>
    <row r="5083" spans="1:3">
      <c r="A5083" s="4" t="s">
        <v>5082</v>
      </c>
      <c r="B5083" s="5">
        <v>430</v>
      </c>
      <c r="C5083" s="6">
        <v>0</v>
      </c>
    </row>
    <row r="5084" spans="1:3">
      <c r="A5084" s="4" t="s">
        <v>5083</v>
      </c>
      <c r="B5084" s="5">
        <v>85</v>
      </c>
      <c r="C5084" s="6">
        <v>147.88</v>
      </c>
    </row>
    <row r="5085" spans="1:3">
      <c r="A5085" s="4" t="s">
        <v>5084</v>
      </c>
      <c r="B5085" s="5">
        <v>390</v>
      </c>
      <c r="C5085" s="6">
        <v>0</v>
      </c>
    </row>
    <row r="5086" spans="1:3">
      <c r="A5086" s="4" t="s">
        <v>5085</v>
      </c>
      <c r="B5086" s="5">
        <v>205</v>
      </c>
      <c r="C5086" s="6">
        <v>58.87</v>
      </c>
    </row>
    <row r="5087" spans="1:3">
      <c r="A5087" s="4" t="s">
        <v>5086</v>
      </c>
      <c r="B5087" s="5">
        <v>68</v>
      </c>
      <c r="C5087" s="6">
        <v>32.21</v>
      </c>
    </row>
    <row r="5088" spans="1:3">
      <c r="A5088" s="4" t="s">
        <v>5087</v>
      </c>
      <c r="B5088" s="5">
        <v>372</v>
      </c>
      <c r="C5088" s="6">
        <v>1024.05</v>
      </c>
    </row>
    <row r="5089" spans="1:3">
      <c r="A5089" s="4" t="s">
        <v>5088</v>
      </c>
      <c r="B5089" s="5">
        <v>285</v>
      </c>
      <c r="C5089" s="6">
        <v>268.42</v>
      </c>
    </row>
    <row r="5090" spans="1:3">
      <c r="A5090" s="4" t="s">
        <v>5089</v>
      </c>
      <c r="B5090" s="5">
        <v>318</v>
      </c>
      <c r="C5090" s="6">
        <v>50.52</v>
      </c>
    </row>
    <row r="5091" spans="1:3">
      <c r="A5091" s="4" t="s">
        <v>5090</v>
      </c>
      <c r="B5091" s="5">
        <v>622</v>
      </c>
      <c r="C5091" s="6">
        <v>522.03</v>
      </c>
    </row>
    <row r="5092" spans="1:3">
      <c r="A5092" s="4" t="s">
        <v>5091</v>
      </c>
      <c r="B5092" s="5">
        <v>148</v>
      </c>
      <c r="C5092" s="6">
        <v>158.05000000000001</v>
      </c>
    </row>
    <row r="5093" spans="1:3">
      <c r="A5093" s="4" t="s">
        <v>5092</v>
      </c>
      <c r="B5093" s="5">
        <v>545</v>
      </c>
      <c r="C5093" s="6">
        <v>0</v>
      </c>
    </row>
    <row r="5094" spans="1:3">
      <c r="A5094" s="4" t="s">
        <v>5093</v>
      </c>
      <c r="B5094" s="5">
        <v>86</v>
      </c>
      <c r="C5094" s="6">
        <v>124.97</v>
      </c>
    </row>
    <row r="5095" spans="1:3">
      <c r="A5095" s="4" t="s">
        <v>5094</v>
      </c>
      <c r="B5095" s="5">
        <v>102</v>
      </c>
      <c r="C5095" s="6">
        <v>39.9</v>
      </c>
    </row>
    <row r="5096" spans="1:3">
      <c r="A5096" s="4" t="s">
        <v>5095</v>
      </c>
      <c r="B5096" s="5">
        <v>246</v>
      </c>
      <c r="C5096" s="6">
        <v>634.21</v>
      </c>
    </row>
    <row r="5097" spans="1:3">
      <c r="A5097" s="4" t="s">
        <v>5096</v>
      </c>
      <c r="B5097" s="5">
        <v>449</v>
      </c>
      <c r="C5097" s="6">
        <v>0</v>
      </c>
    </row>
    <row r="5098" spans="1:3">
      <c r="A5098" s="4" t="s">
        <v>5097</v>
      </c>
      <c r="B5098" s="5">
        <v>340</v>
      </c>
      <c r="C5098" s="6">
        <v>46</v>
      </c>
    </row>
    <row r="5099" spans="1:3">
      <c r="A5099" s="4" t="s">
        <v>5098</v>
      </c>
      <c r="B5099" s="5">
        <v>424</v>
      </c>
      <c r="C5099" s="6">
        <v>0</v>
      </c>
    </row>
    <row r="5100" spans="1:3">
      <c r="A5100" s="4" t="s">
        <v>5099</v>
      </c>
      <c r="B5100" s="5">
        <v>302</v>
      </c>
      <c r="C5100" s="6">
        <v>209.01</v>
      </c>
    </row>
    <row r="5101" spans="1:3">
      <c r="A5101" s="4" t="s">
        <v>5100</v>
      </c>
      <c r="B5101" s="5">
        <v>137</v>
      </c>
      <c r="C5101" s="6">
        <v>130.33000000000001</v>
      </c>
    </row>
    <row r="5102" spans="1:3">
      <c r="A5102" s="4" t="s">
        <v>5101</v>
      </c>
      <c r="B5102" s="5">
        <v>430</v>
      </c>
      <c r="C5102" s="6">
        <v>256.99</v>
      </c>
    </row>
    <row r="5103" spans="1:3">
      <c r="A5103" s="4" t="s">
        <v>5102</v>
      </c>
      <c r="B5103" s="5">
        <v>280</v>
      </c>
      <c r="C5103" s="6">
        <v>411.64</v>
      </c>
    </row>
    <row r="5104" spans="1:3">
      <c r="A5104" s="4" t="s">
        <v>5103</v>
      </c>
      <c r="B5104" s="5">
        <v>79</v>
      </c>
      <c r="C5104" s="6">
        <v>189.47</v>
      </c>
    </row>
    <row r="5105" spans="1:3">
      <c r="A5105" s="4" t="s">
        <v>5104</v>
      </c>
      <c r="B5105" s="5">
        <v>250</v>
      </c>
      <c r="C5105" s="6">
        <v>431.88</v>
      </c>
    </row>
    <row r="5106" spans="1:3">
      <c r="A5106" s="4" t="s">
        <v>5105</v>
      </c>
      <c r="B5106" s="5">
        <v>240</v>
      </c>
      <c r="C5106" s="6">
        <v>601.80999999999995</v>
      </c>
    </row>
    <row r="5107" spans="1:3">
      <c r="A5107" s="4" t="s">
        <v>5106</v>
      </c>
      <c r="B5107" s="5">
        <v>111</v>
      </c>
      <c r="C5107" s="6">
        <v>39.049999999999997</v>
      </c>
    </row>
    <row r="5108" spans="1:3">
      <c r="A5108" s="4" t="s">
        <v>5107</v>
      </c>
      <c r="B5108" s="5">
        <v>205</v>
      </c>
      <c r="C5108" s="6">
        <v>0</v>
      </c>
    </row>
    <row r="5109" spans="1:3">
      <c r="A5109" s="4" t="s">
        <v>5108</v>
      </c>
      <c r="B5109" s="5">
        <v>174</v>
      </c>
      <c r="C5109" s="6">
        <v>51.19</v>
      </c>
    </row>
    <row r="5110" spans="1:3">
      <c r="A5110" s="4" t="s">
        <v>5109</v>
      </c>
      <c r="B5110" s="5">
        <v>245</v>
      </c>
      <c r="C5110" s="6">
        <v>575.22</v>
      </c>
    </row>
    <row r="5111" spans="1:3">
      <c r="A5111" s="4" t="s">
        <v>5110</v>
      </c>
      <c r="B5111" s="5">
        <v>161</v>
      </c>
      <c r="C5111" s="6">
        <v>0</v>
      </c>
    </row>
    <row r="5112" spans="1:3">
      <c r="A5112" s="4" t="s">
        <v>5111</v>
      </c>
      <c r="B5112" s="5">
        <v>78</v>
      </c>
      <c r="C5112" s="6">
        <v>8.7899999999999991</v>
      </c>
    </row>
    <row r="5113" spans="1:3">
      <c r="A5113" s="4" t="s">
        <v>5112</v>
      </c>
      <c r="B5113" s="5">
        <v>623</v>
      </c>
      <c r="C5113" s="6">
        <v>0</v>
      </c>
    </row>
    <row r="5114" spans="1:3">
      <c r="A5114" s="4" t="s">
        <v>5113</v>
      </c>
      <c r="B5114" s="5">
        <v>55</v>
      </c>
      <c r="C5114" s="6">
        <v>0</v>
      </c>
    </row>
    <row r="5115" spans="1:3">
      <c r="A5115" s="4" t="s">
        <v>5114</v>
      </c>
      <c r="B5115" s="5">
        <v>141</v>
      </c>
      <c r="C5115" s="6">
        <v>87.55</v>
      </c>
    </row>
    <row r="5116" spans="1:3">
      <c r="A5116" s="4" t="s">
        <v>5115</v>
      </c>
      <c r="B5116" s="5">
        <v>103</v>
      </c>
      <c r="C5116" s="6">
        <v>0</v>
      </c>
    </row>
    <row r="5117" spans="1:3">
      <c r="A5117" s="4" t="s">
        <v>5116</v>
      </c>
      <c r="B5117" s="5">
        <v>279</v>
      </c>
      <c r="C5117" s="6">
        <v>106.91</v>
      </c>
    </row>
    <row r="5118" spans="1:3">
      <c r="A5118" s="4" t="s">
        <v>5117</v>
      </c>
      <c r="B5118" s="5">
        <v>243</v>
      </c>
      <c r="C5118" s="6">
        <v>178.53</v>
      </c>
    </row>
    <row r="5119" spans="1:3">
      <c r="A5119" s="4" t="s">
        <v>5118</v>
      </c>
      <c r="B5119" s="5">
        <v>213</v>
      </c>
      <c r="C5119" s="6">
        <v>63.15</v>
      </c>
    </row>
    <row r="5120" spans="1:3">
      <c r="A5120" s="4" t="s">
        <v>5119</v>
      </c>
      <c r="B5120" s="5">
        <v>68</v>
      </c>
      <c r="C5120" s="6">
        <v>0</v>
      </c>
    </row>
    <row r="5121" spans="1:3">
      <c r="A5121" s="4" t="s">
        <v>5120</v>
      </c>
      <c r="B5121" s="5">
        <v>428</v>
      </c>
      <c r="C5121" s="6">
        <v>0</v>
      </c>
    </row>
    <row r="5122" spans="1:3">
      <c r="A5122" s="4" t="s">
        <v>5121</v>
      </c>
      <c r="B5122" s="5">
        <v>293</v>
      </c>
      <c r="C5122" s="6">
        <v>0</v>
      </c>
    </row>
    <row r="5123" spans="1:3">
      <c r="A5123" s="4" t="s">
        <v>5122</v>
      </c>
      <c r="B5123" s="5">
        <v>259</v>
      </c>
      <c r="C5123" s="6">
        <v>114.14</v>
      </c>
    </row>
    <row r="5124" spans="1:3">
      <c r="A5124" s="4" t="s">
        <v>5123</v>
      </c>
      <c r="B5124" s="5">
        <v>164</v>
      </c>
      <c r="C5124" s="6">
        <v>313.2</v>
      </c>
    </row>
    <row r="5125" spans="1:3">
      <c r="A5125" s="4" t="s">
        <v>5124</v>
      </c>
      <c r="B5125" s="5">
        <v>62</v>
      </c>
      <c r="C5125" s="6">
        <v>104.84</v>
      </c>
    </row>
    <row r="5126" spans="1:3">
      <c r="A5126" s="4" t="s">
        <v>5125</v>
      </c>
      <c r="B5126" s="5">
        <v>245</v>
      </c>
      <c r="C5126" s="6">
        <v>0</v>
      </c>
    </row>
    <row r="5127" spans="1:3">
      <c r="A5127" s="4" t="s">
        <v>5126</v>
      </c>
      <c r="B5127" s="5">
        <v>394</v>
      </c>
      <c r="C5127" s="6">
        <v>0</v>
      </c>
    </row>
    <row r="5128" spans="1:3">
      <c r="A5128" s="4" t="s">
        <v>5127</v>
      </c>
      <c r="B5128" s="5">
        <v>227</v>
      </c>
      <c r="C5128" s="6">
        <v>0</v>
      </c>
    </row>
    <row r="5129" spans="1:3">
      <c r="A5129" s="4" t="s">
        <v>5128</v>
      </c>
      <c r="B5129" s="5">
        <v>295</v>
      </c>
      <c r="C5129" s="6">
        <v>125.73</v>
      </c>
    </row>
    <row r="5130" spans="1:3">
      <c r="A5130" s="4" t="s">
        <v>5129</v>
      </c>
      <c r="B5130" s="5">
        <v>190</v>
      </c>
      <c r="C5130" s="6">
        <v>14.99</v>
      </c>
    </row>
    <row r="5131" spans="1:3">
      <c r="A5131" s="4" t="s">
        <v>5130</v>
      </c>
      <c r="B5131" s="5">
        <v>179</v>
      </c>
      <c r="C5131" s="6">
        <v>134.51</v>
      </c>
    </row>
    <row r="5132" spans="1:3">
      <c r="A5132" s="4" t="s">
        <v>5131</v>
      </c>
      <c r="B5132" s="5">
        <v>422</v>
      </c>
      <c r="C5132" s="6">
        <v>0</v>
      </c>
    </row>
    <row r="5133" spans="1:3">
      <c r="A5133" s="4" t="s">
        <v>5132</v>
      </c>
      <c r="B5133" s="5">
        <v>186</v>
      </c>
      <c r="C5133" s="6">
        <v>406.38</v>
      </c>
    </row>
    <row r="5134" spans="1:3">
      <c r="A5134" s="4" t="s">
        <v>5133</v>
      </c>
      <c r="B5134" s="5">
        <v>209</v>
      </c>
      <c r="C5134" s="6">
        <v>253.31</v>
      </c>
    </row>
    <row r="5135" spans="1:3">
      <c r="A5135" s="4" t="s">
        <v>5134</v>
      </c>
      <c r="B5135" s="5">
        <v>104</v>
      </c>
      <c r="C5135" s="6">
        <v>128.04</v>
      </c>
    </row>
    <row r="5136" spans="1:3">
      <c r="A5136" s="4" t="s">
        <v>5135</v>
      </c>
      <c r="B5136" s="5">
        <v>159</v>
      </c>
      <c r="C5136" s="6">
        <v>327.93</v>
      </c>
    </row>
    <row r="5137" spans="1:3">
      <c r="A5137" s="4" t="s">
        <v>5136</v>
      </c>
      <c r="B5137" s="5">
        <v>407</v>
      </c>
      <c r="C5137" s="6">
        <v>24.99</v>
      </c>
    </row>
    <row r="5138" spans="1:3">
      <c r="A5138" s="4" t="s">
        <v>5137</v>
      </c>
      <c r="B5138" s="5">
        <v>147</v>
      </c>
      <c r="C5138" s="6">
        <v>421.03</v>
      </c>
    </row>
    <row r="5139" spans="1:3">
      <c r="A5139" s="4" t="s">
        <v>5138</v>
      </c>
      <c r="B5139" s="5">
        <v>236</v>
      </c>
      <c r="C5139" s="6">
        <v>0</v>
      </c>
    </row>
    <row r="5140" spans="1:3">
      <c r="A5140" s="4" t="s">
        <v>5139</v>
      </c>
      <c r="B5140" s="5">
        <v>184</v>
      </c>
      <c r="C5140" s="6">
        <v>221.57</v>
      </c>
    </row>
    <row r="5141" spans="1:3">
      <c r="A5141" s="4" t="s">
        <v>5140</v>
      </c>
      <c r="B5141" s="5">
        <v>264</v>
      </c>
      <c r="C5141" s="6">
        <v>825.67</v>
      </c>
    </row>
    <row r="5142" spans="1:3">
      <c r="A5142" s="4" t="s">
        <v>5141</v>
      </c>
      <c r="B5142" s="5">
        <v>769</v>
      </c>
      <c r="C5142" s="6">
        <v>0</v>
      </c>
    </row>
    <row r="5143" spans="1:3">
      <c r="A5143" s="4" t="s">
        <v>5142</v>
      </c>
      <c r="B5143" s="5">
        <v>359</v>
      </c>
      <c r="C5143" s="6">
        <v>0</v>
      </c>
    </row>
    <row r="5144" spans="1:3">
      <c r="A5144" s="4" t="s">
        <v>5143</v>
      </c>
      <c r="B5144" s="5">
        <v>445</v>
      </c>
      <c r="C5144" s="6">
        <v>864.96</v>
      </c>
    </row>
    <row r="5145" spans="1:3">
      <c r="A5145" s="4" t="s">
        <v>5144</v>
      </c>
      <c r="B5145" s="5">
        <v>133</v>
      </c>
      <c r="C5145" s="6">
        <v>0</v>
      </c>
    </row>
    <row r="5146" spans="1:3">
      <c r="A5146" s="4" t="s">
        <v>5145</v>
      </c>
      <c r="B5146" s="5">
        <v>204</v>
      </c>
      <c r="C5146" s="6">
        <v>0</v>
      </c>
    </row>
    <row r="5147" spans="1:3">
      <c r="A5147" s="4" t="s">
        <v>5146</v>
      </c>
      <c r="B5147" s="5">
        <v>92</v>
      </c>
      <c r="C5147" s="6">
        <v>0</v>
      </c>
    </row>
    <row r="5148" spans="1:3">
      <c r="A5148" s="4" t="s">
        <v>5147</v>
      </c>
      <c r="B5148" s="5">
        <v>247</v>
      </c>
      <c r="C5148" s="6">
        <v>0</v>
      </c>
    </row>
    <row r="5149" spans="1:3">
      <c r="A5149" s="4" t="s">
        <v>5148</v>
      </c>
      <c r="B5149" s="5">
        <v>296</v>
      </c>
      <c r="C5149" s="6">
        <v>0</v>
      </c>
    </row>
    <row r="5150" spans="1:3">
      <c r="A5150" s="4" t="s">
        <v>5149</v>
      </c>
      <c r="B5150" s="5">
        <v>155</v>
      </c>
      <c r="C5150" s="6">
        <v>250.49</v>
      </c>
    </row>
    <row r="5151" spans="1:3">
      <c r="A5151" s="4" t="s">
        <v>5150</v>
      </c>
      <c r="B5151" s="5">
        <v>262</v>
      </c>
      <c r="C5151" s="6">
        <v>251.17</v>
      </c>
    </row>
    <row r="5152" spans="1:3">
      <c r="A5152" s="4" t="s">
        <v>5151</v>
      </c>
      <c r="B5152" s="5">
        <v>223</v>
      </c>
      <c r="C5152" s="6">
        <v>0</v>
      </c>
    </row>
    <row r="5153" spans="1:3">
      <c r="A5153" s="4" t="s">
        <v>5152</v>
      </c>
      <c r="B5153" s="5">
        <v>119</v>
      </c>
      <c r="C5153" s="6">
        <v>226.56</v>
      </c>
    </row>
    <row r="5154" spans="1:3">
      <c r="A5154" s="4" t="s">
        <v>5153</v>
      </c>
      <c r="B5154" s="5">
        <v>213</v>
      </c>
      <c r="C5154" s="6">
        <v>418.16</v>
      </c>
    </row>
    <row r="5155" spans="1:3">
      <c r="A5155" s="4" t="s">
        <v>5154</v>
      </c>
      <c r="B5155" s="5">
        <v>519</v>
      </c>
      <c r="C5155" s="6">
        <v>221.9</v>
      </c>
    </row>
    <row r="5156" spans="1:3">
      <c r="A5156" s="4" t="s">
        <v>5155</v>
      </c>
      <c r="B5156" s="5">
        <v>356</v>
      </c>
      <c r="C5156" s="6">
        <v>938.85</v>
      </c>
    </row>
    <row r="5157" spans="1:3">
      <c r="A5157" s="4" t="s">
        <v>5156</v>
      </c>
      <c r="B5157" s="5">
        <v>446</v>
      </c>
      <c r="C5157" s="6">
        <v>0</v>
      </c>
    </row>
    <row r="5158" spans="1:3">
      <c r="A5158" s="4" t="s">
        <v>5157</v>
      </c>
      <c r="B5158" s="5">
        <v>336</v>
      </c>
      <c r="C5158" s="6">
        <v>1041.42</v>
      </c>
    </row>
    <row r="5159" spans="1:3">
      <c r="A5159" s="4" t="s">
        <v>5158</v>
      </c>
      <c r="B5159" s="5">
        <v>200</v>
      </c>
      <c r="C5159" s="6">
        <v>172.03</v>
      </c>
    </row>
    <row r="5160" spans="1:3">
      <c r="A5160" s="4" t="s">
        <v>5159</v>
      </c>
      <c r="B5160" s="5">
        <v>311</v>
      </c>
      <c r="C5160" s="6">
        <v>785.56</v>
      </c>
    </row>
    <row r="5161" spans="1:3">
      <c r="A5161" s="4" t="s">
        <v>5160</v>
      </c>
      <c r="B5161" s="5">
        <v>390</v>
      </c>
      <c r="C5161" s="6">
        <v>33.11</v>
      </c>
    </row>
    <row r="5162" spans="1:3">
      <c r="A5162" s="4" t="s">
        <v>5161</v>
      </c>
      <c r="B5162" s="5">
        <v>124</v>
      </c>
      <c r="C5162" s="6">
        <v>48.91</v>
      </c>
    </row>
    <row r="5163" spans="1:3">
      <c r="A5163" s="4" t="s">
        <v>5162</v>
      </c>
      <c r="B5163" s="5">
        <v>115</v>
      </c>
      <c r="C5163" s="6">
        <v>275.86</v>
      </c>
    </row>
    <row r="5164" spans="1:3">
      <c r="A5164" s="4" t="s">
        <v>5163</v>
      </c>
      <c r="B5164" s="5">
        <v>449</v>
      </c>
      <c r="C5164" s="6">
        <v>1015.23</v>
      </c>
    </row>
    <row r="5165" spans="1:3">
      <c r="A5165" s="4" t="s">
        <v>5164</v>
      </c>
      <c r="B5165" s="5">
        <v>363</v>
      </c>
      <c r="C5165" s="6">
        <v>1002.19</v>
      </c>
    </row>
    <row r="5166" spans="1:3">
      <c r="A5166" s="4" t="s">
        <v>5165</v>
      </c>
      <c r="B5166" s="5">
        <v>180</v>
      </c>
      <c r="C5166" s="6">
        <v>361.81</v>
      </c>
    </row>
    <row r="5167" spans="1:3">
      <c r="A5167" s="4" t="s">
        <v>5166</v>
      </c>
      <c r="B5167" s="5">
        <v>366</v>
      </c>
      <c r="C5167" s="6">
        <v>892.62</v>
      </c>
    </row>
    <row r="5168" spans="1:3">
      <c r="A5168" s="4" t="s">
        <v>5167</v>
      </c>
      <c r="B5168" s="5">
        <v>250</v>
      </c>
      <c r="C5168" s="6">
        <v>722.38</v>
      </c>
    </row>
    <row r="5169" spans="1:3">
      <c r="A5169" s="4" t="s">
        <v>5168</v>
      </c>
      <c r="B5169" s="5">
        <v>203</v>
      </c>
      <c r="C5169" s="6">
        <v>28.46</v>
      </c>
    </row>
    <row r="5170" spans="1:3">
      <c r="A5170" s="4" t="s">
        <v>5169</v>
      </c>
      <c r="B5170" s="5">
        <v>300</v>
      </c>
      <c r="C5170" s="6">
        <v>0</v>
      </c>
    </row>
    <row r="5171" spans="1:3">
      <c r="A5171" s="4" t="s">
        <v>5170</v>
      </c>
      <c r="B5171" s="5">
        <v>170</v>
      </c>
      <c r="C5171" s="6">
        <v>175.9</v>
      </c>
    </row>
    <row r="5172" spans="1:3">
      <c r="A5172" s="4" t="s">
        <v>5171</v>
      </c>
      <c r="B5172" s="5">
        <v>207</v>
      </c>
      <c r="C5172" s="6">
        <v>65.599999999999994</v>
      </c>
    </row>
    <row r="5173" spans="1:3">
      <c r="A5173" s="4" t="s">
        <v>5172</v>
      </c>
      <c r="B5173" s="5">
        <v>334</v>
      </c>
      <c r="C5173" s="6">
        <v>0</v>
      </c>
    </row>
    <row r="5174" spans="1:3">
      <c r="A5174" s="4" t="s">
        <v>5173</v>
      </c>
      <c r="B5174" s="5">
        <v>341</v>
      </c>
      <c r="C5174" s="6">
        <v>0</v>
      </c>
    </row>
    <row r="5175" spans="1:3">
      <c r="A5175" s="4" t="s">
        <v>5174</v>
      </c>
      <c r="B5175" s="5">
        <v>207</v>
      </c>
      <c r="C5175" s="6">
        <v>284.16000000000003</v>
      </c>
    </row>
    <row r="5176" spans="1:3">
      <c r="A5176" s="4" t="s">
        <v>5175</v>
      </c>
      <c r="B5176" s="5">
        <v>407</v>
      </c>
      <c r="C5176" s="6">
        <v>8.6199999999999992</v>
      </c>
    </row>
    <row r="5177" spans="1:3">
      <c r="A5177" s="4" t="s">
        <v>5176</v>
      </c>
      <c r="B5177" s="5">
        <v>293</v>
      </c>
      <c r="C5177" s="6">
        <v>0</v>
      </c>
    </row>
    <row r="5178" spans="1:3">
      <c r="A5178" s="4" t="s">
        <v>5177</v>
      </c>
      <c r="B5178" s="5">
        <v>176</v>
      </c>
      <c r="C5178" s="6">
        <v>318.62</v>
      </c>
    </row>
    <row r="5179" spans="1:3">
      <c r="A5179" s="4" t="s">
        <v>5178</v>
      </c>
      <c r="B5179" s="5">
        <v>239</v>
      </c>
      <c r="C5179" s="6">
        <v>0</v>
      </c>
    </row>
    <row r="5180" spans="1:3">
      <c r="A5180" s="4" t="s">
        <v>5179</v>
      </c>
      <c r="B5180" s="5">
        <v>242</v>
      </c>
      <c r="C5180" s="6">
        <v>0</v>
      </c>
    </row>
    <row r="5181" spans="1:3">
      <c r="A5181" s="4" t="s">
        <v>5180</v>
      </c>
      <c r="B5181" s="5">
        <v>121</v>
      </c>
      <c r="C5181" s="6">
        <v>168.13</v>
      </c>
    </row>
    <row r="5182" spans="1:3">
      <c r="A5182" s="4" t="s">
        <v>5181</v>
      </c>
      <c r="B5182" s="5">
        <v>239</v>
      </c>
      <c r="C5182" s="6">
        <v>0</v>
      </c>
    </row>
    <row r="5183" spans="1:3">
      <c r="A5183" s="4" t="s">
        <v>5182</v>
      </c>
      <c r="B5183" s="5">
        <v>571</v>
      </c>
      <c r="C5183" s="6">
        <v>0</v>
      </c>
    </row>
    <row r="5184" spans="1:3">
      <c r="A5184" s="4" t="s">
        <v>5183</v>
      </c>
      <c r="B5184" s="5">
        <v>105</v>
      </c>
      <c r="C5184" s="6">
        <v>259.94</v>
      </c>
    </row>
    <row r="5185" spans="1:3">
      <c r="A5185" s="4" t="s">
        <v>5184</v>
      </c>
      <c r="B5185" s="5">
        <v>453</v>
      </c>
      <c r="C5185" s="6">
        <v>0</v>
      </c>
    </row>
    <row r="5186" spans="1:3">
      <c r="A5186" s="4" t="s">
        <v>5185</v>
      </c>
      <c r="B5186" s="5">
        <v>244</v>
      </c>
      <c r="C5186" s="6">
        <v>0</v>
      </c>
    </row>
    <row r="5187" spans="1:3">
      <c r="A5187" s="4" t="s">
        <v>5186</v>
      </c>
      <c r="B5187" s="5">
        <v>339</v>
      </c>
      <c r="C5187" s="6">
        <v>0</v>
      </c>
    </row>
    <row r="5188" spans="1:3">
      <c r="A5188" s="4" t="s">
        <v>5187</v>
      </c>
      <c r="B5188" s="5">
        <v>210</v>
      </c>
      <c r="C5188" s="6">
        <v>0</v>
      </c>
    </row>
    <row r="5189" spans="1:3">
      <c r="A5189" s="4" t="s">
        <v>5188</v>
      </c>
      <c r="B5189" s="5">
        <v>174</v>
      </c>
      <c r="C5189" s="6">
        <v>0</v>
      </c>
    </row>
    <row r="5190" spans="1:3">
      <c r="A5190" s="4" t="s">
        <v>5189</v>
      </c>
      <c r="B5190" s="5">
        <v>230</v>
      </c>
      <c r="C5190" s="6">
        <v>0</v>
      </c>
    </row>
    <row r="5191" spans="1:3">
      <c r="A5191" s="4" t="s">
        <v>5190</v>
      </c>
      <c r="B5191" s="5">
        <v>275</v>
      </c>
      <c r="C5191" s="6">
        <v>385.17</v>
      </c>
    </row>
    <row r="5192" spans="1:3">
      <c r="A5192" s="4" t="s">
        <v>5191</v>
      </c>
      <c r="B5192" s="5">
        <v>624</v>
      </c>
      <c r="C5192" s="6">
        <v>1531.64</v>
      </c>
    </row>
    <row r="5193" spans="1:3">
      <c r="A5193" s="4" t="s">
        <v>5192</v>
      </c>
      <c r="B5193" s="5">
        <v>347</v>
      </c>
      <c r="C5193" s="6">
        <v>0</v>
      </c>
    </row>
    <row r="5194" spans="1:3">
      <c r="A5194" s="4" t="s">
        <v>5193</v>
      </c>
      <c r="B5194" s="5">
        <v>303</v>
      </c>
      <c r="C5194" s="6">
        <v>0</v>
      </c>
    </row>
    <row r="5195" spans="1:3">
      <c r="A5195" s="4" t="s">
        <v>5194</v>
      </c>
      <c r="B5195" s="5">
        <v>417</v>
      </c>
      <c r="C5195" s="6">
        <v>0</v>
      </c>
    </row>
    <row r="5196" spans="1:3">
      <c r="A5196" s="4" t="s">
        <v>5195</v>
      </c>
      <c r="B5196" s="5">
        <v>378</v>
      </c>
      <c r="C5196" s="6">
        <v>1168.3900000000001</v>
      </c>
    </row>
    <row r="5197" spans="1:3">
      <c r="A5197" s="4" t="s">
        <v>5196</v>
      </c>
      <c r="B5197" s="5">
        <v>399</v>
      </c>
      <c r="C5197" s="6">
        <v>416.33</v>
      </c>
    </row>
    <row r="5198" spans="1:3">
      <c r="A5198" s="4" t="s">
        <v>5197</v>
      </c>
      <c r="B5198" s="5">
        <v>212</v>
      </c>
      <c r="C5198" s="6">
        <v>0</v>
      </c>
    </row>
    <row r="5199" spans="1:3">
      <c r="A5199" s="4" t="s">
        <v>5198</v>
      </c>
      <c r="B5199" s="5">
        <v>273</v>
      </c>
      <c r="C5199" s="6">
        <v>454.88</v>
      </c>
    </row>
    <row r="5200" spans="1:3">
      <c r="A5200" s="4" t="s">
        <v>5199</v>
      </c>
      <c r="B5200" s="5">
        <v>253</v>
      </c>
      <c r="C5200" s="6">
        <v>0</v>
      </c>
    </row>
    <row r="5201" spans="1:3">
      <c r="A5201" s="4" t="s">
        <v>5200</v>
      </c>
      <c r="B5201" s="5">
        <v>192</v>
      </c>
      <c r="C5201" s="6">
        <v>234.19</v>
      </c>
    </row>
    <row r="5202" spans="1:3">
      <c r="A5202" s="4" t="s">
        <v>5201</v>
      </c>
      <c r="B5202" s="5">
        <v>201</v>
      </c>
      <c r="C5202" s="6">
        <v>0</v>
      </c>
    </row>
    <row r="5203" spans="1:3">
      <c r="A5203" s="4" t="s">
        <v>5202</v>
      </c>
      <c r="B5203" s="5">
        <v>213</v>
      </c>
      <c r="C5203" s="6">
        <v>441.62</v>
      </c>
    </row>
    <row r="5204" spans="1:3">
      <c r="A5204" s="4" t="s">
        <v>5203</v>
      </c>
      <c r="B5204" s="5">
        <v>248</v>
      </c>
      <c r="C5204" s="6">
        <v>117.77</v>
      </c>
    </row>
    <row r="5205" spans="1:3">
      <c r="A5205" s="4" t="s">
        <v>5204</v>
      </c>
      <c r="B5205" s="5">
        <v>237</v>
      </c>
      <c r="C5205" s="6">
        <v>0</v>
      </c>
    </row>
    <row r="5206" spans="1:3">
      <c r="A5206" s="4" t="s">
        <v>5205</v>
      </c>
      <c r="B5206" s="5">
        <v>343</v>
      </c>
      <c r="C5206" s="6">
        <v>144.83000000000001</v>
      </c>
    </row>
    <row r="5207" spans="1:3">
      <c r="A5207" s="4" t="s">
        <v>5206</v>
      </c>
      <c r="B5207" s="5">
        <v>225</v>
      </c>
      <c r="C5207" s="6">
        <v>66.42</v>
      </c>
    </row>
    <row r="5208" spans="1:3">
      <c r="A5208" s="4" t="s">
        <v>5207</v>
      </c>
      <c r="B5208" s="5">
        <v>224</v>
      </c>
      <c r="C5208" s="6">
        <v>788.25</v>
      </c>
    </row>
    <row r="5209" spans="1:3">
      <c r="A5209" s="4" t="s">
        <v>5208</v>
      </c>
      <c r="B5209" s="5">
        <v>79</v>
      </c>
      <c r="C5209" s="6">
        <v>141.13999999999999</v>
      </c>
    </row>
    <row r="5210" spans="1:3">
      <c r="A5210" s="4" t="s">
        <v>5209</v>
      </c>
      <c r="B5210" s="5">
        <v>535</v>
      </c>
      <c r="C5210" s="6">
        <v>0</v>
      </c>
    </row>
    <row r="5211" spans="1:3">
      <c r="A5211" s="4" t="s">
        <v>5210</v>
      </c>
      <c r="B5211" s="5">
        <v>291</v>
      </c>
      <c r="C5211" s="6">
        <v>1082.21</v>
      </c>
    </row>
    <row r="5212" spans="1:3">
      <c r="A5212" s="4" t="s">
        <v>5211</v>
      </c>
      <c r="B5212" s="5">
        <v>346</v>
      </c>
      <c r="C5212" s="6">
        <v>469.63</v>
      </c>
    </row>
    <row r="5213" spans="1:3">
      <c r="A5213" s="4" t="s">
        <v>5212</v>
      </c>
      <c r="B5213" s="5">
        <v>199</v>
      </c>
      <c r="C5213" s="6">
        <v>207.8</v>
      </c>
    </row>
    <row r="5214" spans="1:3">
      <c r="A5214" s="4" t="s">
        <v>5213</v>
      </c>
      <c r="B5214" s="5">
        <v>204</v>
      </c>
      <c r="C5214" s="6">
        <v>292.61</v>
      </c>
    </row>
    <row r="5215" spans="1:3">
      <c r="A5215" s="4" t="s">
        <v>5214</v>
      </c>
      <c r="B5215" s="5">
        <v>245</v>
      </c>
      <c r="C5215" s="6">
        <v>227.56</v>
      </c>
    </row>
    <row r="5216" spans="1:3">
      <c r="A5216" s="4" t="s">
        <v>5215</v>
      </c>
      <c r="B5216" s="5">
        <v>339</v>
      </c>
      <c r="C5216" s="6">
        <v>965.03</v>
      </c>
    </row>
    <row r="5217" spans="1:3">
      <c r="A5217" s="4" t="s">
        <v>5216</v>
      </c>
      <c r="B5217" s="5">
        <v>249</v>
      </c>
      <c r="C5217" s="6">
        <v>333.61</v>
      </c>
    </row>
    <row r="5218" spans="1:3">
      <c r="A5218" s="4" t="s">
        <v>5217</v>
      </c>
      <c r="B5218" s="5">
        <v>198</v>
      </c>
      <c r="C5218" s="6">
        <v>0.18</v>
      </c>
    </row>
    <row r="5219" spans="1:3">
      <c r="A5219" s="4" t="s">
        <v>5218</v>
      </c>
      <c r="B5219" s="5">
        <v>294</v>
      </c>
      <c r="C5219" s="6">
        <v>767.16</v>
      </c>
    </row>
    <row r="5220" spans="1:3">
      <c r="A5220" s="4" t="s">
        <v>5219</v>
      </c>
      <c r="B5220" s="5">
        <v>79</v>
      </c>
      <c r="C5220" s="6">
        <v>232.52</v>
      </c>
    </row>
    <row r="5221" spans="1:3">
      <c r="A5221" s="4" t="s">
        <v>5220</v>
      </c>
      <c r="B5221" s="5">
        <v>656</v>
      </c>
      <c r="C5221" s="6">
        <v>0</v>
      </c>
    </row>
    <row r="5222" spans="1:3">
      <c r="A5222" s="4" t="s">
        <v>5221</v>
      </c>
      <c r="B5222" s="5">
        <v>456</v>
      </c>
      <c r="C5222" s="6">
        <v>0</v>
      </c>
    </row>
    <row r="5223" spans="1:3">
      <c r="A5223" s="4" t="s">
        <v>5222</v>
      </c>
      <c r="B5223" s="5">
        <v>263</v>
      </c>
      <c r="C5223" s="6">
        <v>0</v>
      </c>
    </row>
    <row r="5224" spans="1:3">
      <c r="A5224" s="4" t="s">
        <v>5223</v>
      </c>
      <c r="B5224" s="5">
        <v>307</v>
      </c>
      <c r="C5224" s="6">
        <v>42.7</v>
      </c>
    </row>
    <row r="5225" spans="1:3">
      <c r="A5225" s="4" t="s">
        <v>5224</v>
      </c>
      <c r="B5225" s="5">
        <v>378</v>
      </c>
      <c r="C5225" s="6">
        <v>220.93</v>
      </c>
    </row>
    <row r="5226" spans="1:3">
      <c r="A5226" s="4" t="s">
        <v>5225</v>
      </c>
      <c r="B5226" s="5">
        <v>280</v>
      </c>
      <c r="C5226" s="6">
        <v>0</v>
      </c>
    </row>
    <row r="5227" spans="1:3">
      <c r="A5227" s="4" t="s">
        <v>5226</v>
      </c>
      <c r="B5227" s="5">
        <v>520</v>
      </c>
      <c r="C5227" s="6">
        <v>0</v>
      </c>
    </row>
    <row r="5228" spans="1:3">
      <c r="A5228" s="4" t="s">
        <v>5227</v>
      </c>
      <c r="B5228" s="5">
        <v>199</v>
      </c>
      <c r="C5228" s="6">
        <v>744.85</v>
      </c>
    </row>
    <row r="5229" spans="1:3">
      <c r="A5229" s="4" t="s">
        <v>5228</v>
      </c>
      <c r="B5229" s="5">
        <v>178</v>
      </c>
      <c r="C5229" s="6">
        <v>0</v>
      </c>
    </row>
    <row r="5230" spans="1:3">
      <c r="A5230" s="4" t="s">
        <v>5229</v>
      </c>
      <c r="B5230" s="5">
        <v>52</v>
      </c>
      <c r="C5230" s="6">
        <v>0</v>
      </c>
    </row>
    <row r="5231" spans="1:3">
      <c r="A5231" s="4" t="s">
        <v>5230</v>
      </c>
      <c r="B5231" s="5">
        <v>113</v>
      </c>
      <c r="C5231" s="6">
        <v>180.39</v>
      </c>
    </row>
    <row r="5232" spans="1:3">
      <c r="A5232" s="4" t="s">
        <v>5231</v>
      </c>
      <c r="B5232" s="5">
        <v>151</v>
      </c>
      <c r="C5232" s="6">
        <v>411.21</v>
      </c>
    </row>
    <row r="5233" spans="1:3">
      <c r="A5233" s="4" t="s">
        <v>5232</v>
      </c>
      <c r="B5233" s="5">
        <v>187</v>
      </c>
      <c r="C5233" s="6">
        <v>0</v>
      </c>
    </row>
    <row r="5234" spans="1:3">
      <c r="A5234" s="4" t="s">
        <v>5233</v>
      </c>
      <c r="B5234" s="5">
        <v>469</v>
      </c>
      <c r="C5234" s="6">
        <v>0</v>
      </c>
    </row>
    <row r="5235" spans="1:3">
      <c r="A5235" s="4" t="s">
        <v>5234</v>
      </c>
      <c r="B5235" s="5">
        <v>192</v>
      </c>
      <c r="C5235" s="6">
        <v>104.64</v>
      </c>
    </row>
    <row r="5236" spans="1:3">
      <c r="A5236" s="4" t="s">
        <v>5235</v>
      </c>
      <c r="B5236" s="5">
        <v>234</v>
      </c>
      <c r="C5236" s="6">
        <v>115.06</v>
      </c>
    </row>
    <row r="5237" spans="1:3">
      <c r="A5237" s="4" t="s">
        <v>5236</v>
      </c>
      <c r="B5237" s="5">
        <v>155</v>
      </c>
      <c r="C5237" s="6">
        <v>0</v>
      </c>
    </row>
    <row r="5238" spans="1:3">
      <c r="A5238" s="4" t="s">
        <v>5237</v>
      </c>
      <c r="B5238" s="5">
        <v>142</v>
      </c>
      <c r="C5238" s="6">
        <v>232.92</v>
      </c>
    </row>
    <row r="5239" spans="1:3">
      <c r="A5239" s="4" t="s">
        <v>5238</v>
      </c>
      <c r="B5239" s="5">
        <v>166</v>
      </c>
      <c r="C5239" s="6">
        <v>84.02</v>
      </c>
    </row>
    <row r="5240" spans="1:3">
      <c r="A5240" s="4" t="s">
        <v>5239</v>
      </c>
      <c r="B5240" s="5">
        <v>220</v>
      </c>
      <c r="C5240" s="6">
        <v>0</v>
      </c>
    </row>
    <row r="5241" spans="1:3">
      <c r="A5241" s="4" t="s">
        <v>5240</v>
      </c>
      <c r="B5241" s="5">
        <v>154</v>
      </c>
      <c r="C5241" s="6">
        <v>137.12</v>
      </c>
    </row>
    <row r="5242" spans="1:3">
      <c r="A5242" s="4" t="s">
        <v>5241</v>
      </c>
      <c r="B5242" s="5">
        <v>118</v>
      </c>
      <c r="C5242" s="6">
        <v>280.48</v>
      </c>
    </row>
    <row r="5243" spans="1:3">
      <c r="A5243" s="4" t="s">
        <v>5242</v>
      </c>
      <c r="B5243" s="5">
        <v>240</v>
      </c>
      <c r="C5243" s="6">
        <v>0</v>
      </c>
    </row>
    <row r="5244" spans="1:3">
      <c r="A5244" s="4" t="s">
        <v>5243</v>
      </c>
      <c r="B5244" s="5">
        <v>516</v>
      </c>
      <c r="C5244" s="6">
        <v>31.21</v>
      </c>
    </row>
    <row r="5245" spans="1:3">
      <c r="A5245" s="4" t="s">
        <v>5244</v>
      </c>
      <c r="B5245" s="5">
        <v>226</v>
      </c>
      <c r="C5245" s="6">
        <v>0</v>
      </c>
    </row>
    <row r="5246" spans="1:3">
      <c r="A5246" s="4" t="s">
        <v>5245</v>
      </c>
      <c r="B5246" s="5">
        <v>202</v>
      </c>
      <c r="C5246" s="6">
        <v>142.96</v>
      </c>
    </row>
    <row r="5247" spans="1:3">
      <c r="A5247" s="4" t="s">
        <v>5246</v>
      </c>
      <c r="B5247" s="5">
        <v>179</v>
      </c>
      <c r="C5247" s="6">
        <v>135.63999999999999</v>
      </c>
    </row>
    <row r="5248" spans="1:3">
      <c r="A5248" s="4" t="s">
        <v>5247</v>
      </c>
      <c r="B5248" s="5">
        <v>238</v>
      </c>
      <c r="C5248" s="6">
        <v>0</v>
      </c>
    </row>
    <row r="5249" spans="1:3">
      <c r="A5249" s="4" t="s">
        <v>5248</v>
      </c>
      <c r="B5249" s="5">
        <v>230</v>
      </c>
      <c r="C5249" s="6">
        <v>0</v>
      </c>
    </row>
    <row r="5250" spans="1:3">
      <c r="A5250" s="4" t="s">
        <v>5249</v>
      </c>
      <c r="B5250" s="5">
        <v>167</v>
      </c>
      <c r="C5250" s="6">
        <v>116.67</v>
      </c>
    </row>
    <row r="5251" spans="1:3">
      <c r="A5251" s="4" t="s">
        <v>5250</v>
      </c>
      <c r="B5251" s="5">
        <v>365</v>
      </c>
      <c r="C5251" s="6">
        <v>89.69</v>
      </c>
    </row>
    <row r="5252" spans="1:3">
      <c r="A5252" s="4" t="s">
        <v>5251</v>
      </c>
      <c r="B5252" s="5">
        <v>318</v>
      </c>
      <c r="C5252" s="6">
        <v>473.68</v>
      </c>
    </row>
    <row r="5253" spans="1:3">
      <c r="A5253" s="4" t="s">
        <v>5252</v>
      </c>
      <c r="B5253" s="5">
        <v>100</v>
      </c>
      <c r="C5253" s="6">
        <v>233.35</v>
      </c>
    </row>
    <row r="5254" spans="1:3">
      <c r="A5254" s="4" t="s">
        <v>5253</v>
      </c>
      <c r="B5254" s="5">
        <v>457</v>
      </c>
      <c r="C5254" s="6">
        <v>117.07</v>
      </c>
    </row>
    <row r="5255" spans="1:3">
      <c r="A5255" s="4" t="s">
        <v>5254</v>
      </c>
      <c r="B5255" s="5">
        <v>273</v>
      </c>
      <c r="C5255" s="6">
        <v>229.09</v>
      </c>
    </row>
    <row r="5256" spans="1:3">
      <c r="A5256" s="4" t="s">
        <v>5255</v>
      </c>
      <c r="B5256" s="5">
        <v>245</v>
      </c>
      <c r="C5256" s="6">
        <v>10.44</v>
      </c>
    </row>
    <row r="5257" spans="1:3">
      <c r="A5257" s="4" t="s">
        <v>5256</v>
      </c>
      <c r="B5257" s="5">
        <v>316</v>
      </c>
      <c r="C5257" s="6">
        <v>119.13</v>
      </c>
    </row>
    <row r="5258" spans="1:3">
      <c r="A5258" s="4" t="s">
        <v>5257</v>
      </c>
      <c r="B5258" s="5">
        <v>195</v>
      </c>
      <c r="C5258" s="6">
        <v>450.23</v>
      </c>
    </row>
    <row r="5259" spans="1:3">
      <c r="A5259" s="4" t="s">
        <v>5258</v>
      </c>
      <c r="B5259" s="5">
        <v>193</v>
      </c>
      <c r="C5259" s="6">
        <v>631.79999999999995</v>
      </c>
    </row>
    <row r="5260" spans="1:3">
      <c r="A5260" s="4" t="s">
        <v>5259</v>
      </c>
      <c r="B5260" s="5">
        <v>303</v>
      </c>
      <c r="C5260" s="6">
        <v>185.72</v>
      </c>
    </row>
    <row r="5261" spans="1:3">
      <c r="A5261" s="4" t="s">
        <v>5260</v>
      </c>
      <c r="B5261" s="5">
        <v>152</v>
      </c>
      <c r="C5261" s="6">
        <v>260.64999999999998</v>
      </c>
    </row>
    <row r="5262" spans="1:3">
      <c r="A5262" s="4" t="s">
        <v>5261</v>
      </c>
      <c r="B5262" s="5">
        <v>200</v>
      </c>
      <c r="C5262" s="6">
        <v>308.89999999999998</v>
      </c>
    </row>
    <row r="5263" spans="1:3">
      <c r="A5263" s="4" t="s">
        <v>5262</v>
      </c>
      <c r="B5263" s="5">
        <v>236</v>
      </c>
      <c r="C5263" s="6">
        <v>377.73</v>
      </c>
    </row>
    <row r="5264" spans="1:3">
      <c r="A5264" s="4" t="s">
        <v>5263</v>
      </c>
      <c r="B5264" s="5">
        <v>446</v>
      </c>
      <c r="C5264" s="6">
        <v>0</v>
      </c>
    </row>
    <row r="5265" spans="1:3">
      <c r="A5265" s="4" t="s">
        <v>5264</v>
      </c>
      <c r="B5265" s="5">
        <v>301</v>
      </c>
      <c r="C5265" s="6">
        <v>204.23</v>
      </c>
    </row>
    <row r="5266" spans="1:3">
      <c r="A5266" s="4" t="s">
        <v>5265</v>
      </c>
      <c r="B5266" s="5">
        <v>250</v>
      </c>
      <c r="C5266" s="6">
        <v>20.34</v>
      </c>
    </row>
    <row r="5267" spans="1:3">
      <c r="A5267" s="4" t="s">
        <v>5266</v>
      </c>
      <c r="B5267" s="5">
        <v>233</v>
      </c>
      <c r="C5267" s="6">
        <v>220.93</v>
      </c>
    </row>
    <row r="5268" spans="1:3">
      <c r="A5268" s="4" t="s">
        <v>5267</v>
      </c>
      <c r="B5268" s="5">
        <v>268</v>
      </c>
      <c r="C5268" s="6">
        <v>298.91000000000003</v>
      </c>
    </row>
    <row r="5269" spans="1:3">
      <c r="A5269" s="4" t="s">
        <v>5268</v>
      </c>
      <c r="B5269" s="5">
        <v>258</v>
      </c>
      <c r="C5269" s="6">
        <v>0</v>
      </c>
    </row>
    <row r="5270" spans="1:3">
      <c r="A5270" s="4" t="s">
        <v>5269</v>
      </c>
      <c r="B5270" s="5">
        <v>383</v>
      </c>
      <c r="C5270" s="6">
        <v>0</v>
      </c>
    </row>
    <row r="5271" spans="1:3">
      <c r="A5271" s="4" t="s">
        <v>5270</v>
      </c>
      <c r="B5271" s="5">
        <v>382</v>
      </c>
      <c r="C5271" s="6">
        <v>0</v>
      </c>
    </row>
    <row r="5272" spans="1:3">
      <c r="A5272" s="4" t="s">
        <v>5271</v>
      </c>
      <c r="B5272" s="5">
        <v>513</v>
      </c>
      <c r="C5272" s="6">
        <v>0</v>
      </c>
    </row>
    <row r="5273" spans="1:3">
      <c r="A5273" s="4" t="s">
        <v>5272</v>
      </c>
      <c r="B5273" s="5">
        <v>279</v>
      </c>
      <c r="C5273" s="6">
        <v>0</v>
      </c>
    </row>
    <row r="5274" spans="1:3">
      <c r="A5274" s="4" t="s">
        <v>5273</v>
      </c>
      <c r="B5274" s="5">
        <v>230</v>
      </c>
      <c r="C5274" s="6">
        <v>0</v>
      </c>
    </row>
    <row r="5275" spans="1:3">
      <c r="A5275" s="4" t="s">
        <v>5274</v>
      </c>
      <c r="B5275" s="5">
        <v>289</v>
      </c>
      <c r="C5275" s="6">
        <v>53.5</v>
      </c>
    </row>
    <row r="5276" spans="1:3">
      <c r="A5276" s="4" t="s">
        <v>5275</v>
      </c>
      <c r="B5276" s="5">
        <v>205</v>
      </c>
      <c r="C5276" s="6">
        <v>517.32000000000005</v>
      </c>
    </row>
    <row r="5277" spans="1:3">
      <c r="A5277" s="4" t="s">
        <v>5276</v>
      </c>
      <c r="B5277" s="5">
        <v>497</v>
      </c>
      <c r="C5277" s="6">
        <v>0</v>
      </c>
    </row>
    <row r="5278" spans="1:3">
      <c r="A5278" s="4" t="s">
        <v>5277</v>
      </c>
      <c r="B5278" s="5">
        <v>269</v>
      </c>
      <c r="C5278" s="6">
        <v>0</v>
      </c>
    </row>
    <row r="5279" spans="1:3">
      <c r="A5279" s="4" t="s">
        <v>5278</v>
      </c>
      <c r="B5279" s="5">
        <v>299</v>
      </c>
      <c r="C5279" s="6">
        <v>0</v>
      </c>
    </row>
    <row r="5280" spans="1:3">
      <c r="A5280" s="4" t="s">
        <v>5279</v>
      </c>
      <c r="B5280" s="5">
        <v>268</v>
      </c>
      <c r="C5280" s="6">
        <v>0</v>
      </c>
    </row>
    <row r="5281" spans="1:3">
      <c r="A5281" s="4" t="s">
        <v>5280</v>
      </c>
      <c r="B5281" s="5">
        <v>366</v>
      </c>
      <c r="C5281" s="6">
        <v>0</v>
      </c>
    </row>
    <row r="5282" spans="1:3">
      <c r="A5282" s="4" t="s">
        <v>5281</v>
      </c>
      <c r="B5282" s="5">
        <v>942</v>
      </c>
      <c r="C5282" s="6">
        <v>0</v>
      </c>
    </row>
    <row r="5283" spans="1:3">
      <c r="A5283" s="4" t="s">
        <v>5282</v>
      </c>
      <c r="B5283" s="5">
        <v>104</v>
      </c>
      <c r="C5283" s="6">
        <v>271.19</v>
      </c>
    </row>
    <row r="5284" spans="1:3">
      <c r="A5284" s="4" t="s">
        <v>5283</v>
      </c>
      <c r="B5284" s="5">
        <v>208</v>
      </c>
      <c r="C5284" s="6">
        <v>486.78</v>
      </c>
    </row>
    <row r="5285" spans="1:3">
      <c r="A5285" s="4" t="s">
        <v>5284</v>
      </c>
      <c r="B5285" s="5">
        <v>232</v>
      </c>
      <c r="C5285" s="6">
        <v>541.04999999999995</v>
      </c>
    </row>
    <row r="5286" spans="1:3">
      <c r="A5286" s="4" t="s">
        <v>5285</v>
      </c>
      <c r="B5286" s="5">
        <v>257</v>
      </c>
      <c r="C5286" s="6">
        <v>258.54000000000002</v>
      </c>
    </row>
    <row r="5287" spans="1:3">
      <c r="A5287" s="4" t="s">
        <v>5286</v>
      </c>
      <c r="B5287" s="5">
        <v>361</v>
      </c>
      <c r="C5287" s="6">
        <v>0</v>
      </c>
    </row>
    <row r="5288" spans="1:3">
      <c r="A5288" s="4" t="s">
        <v>5287</v>
      </c>
      <c r="B5288" s="5">
        <v>279</v>
      </c>
      <c r="C5288" s="6">
        <v>0</v>
      </c>
    </row>
    <row r="5289" spans="1:3">
      <c r="A5289" s="4" t="s">
        <v>5288</v>
      </c>
      <c r="B5289" s="5">
        <v>637</v>
      </c>
      <c r="C5289" s="6">
        <v>915.72</v>
      </c>
    </row>
    <row r="5290" spans="1:3">
      <c r="A5290" s="4" t="s">
        <v>5289</v>
      </c>
      <c r="B5290" s="5">
        <v>411</v>
      </c>
      <c r="C5290" s="6">
        <v>0</v>
      </c>
    </row>
    <row r="5291" spans="1:3">
      <c r="A5291" s="4" t="s">
        <v>5290</v>
      </c>
      <c r="B5291" s="5">
        <v>200</v>
      </c>
      <c r="C5291" s="6">
        <v>0</v>
      </c>
    </row>
    <row r="5292" spans="1:3">
      <c r="A5292" s="4" t="s">
        <v>5291</v>
      </c>
      <c r="B5292" s="5">
        <v>329</v>
      </c>
      <c r="C5292" s="6">
        <v>25.93</v>
      </c>
    </row>
    <row r="5293" spans="1:3">
      <c r="A5293" s="4" t="s">
        <v>5292</v>
      </c>
      <c r="B5293" s="5">
        <v>185</v>
      </c>
      <c r="C5293" s="6">
        <v>345.35</v>
      </c>
    </row>
    <row r="5294" spans="1:3">
      <c r="A5294" s="4" t="s">
        <v>5293</v>
      </c>
      <c r="B5294" s="5">
        <v>376</v>
      </c>
      <c r="C5294" s="6">
        <v>0</v>
      </c>
    </row>
    <row r="5295" spans="1:3">
      <c r="A5295" s="4" t="s">
        <v>5294</v>
      </c>
      <c r="B5295" s="5">
        <v>333</v>
      </c>
      <c r="C5295" s="6">
        <v>0</v>
      </c>
    </row>
    <row r="5296" spans="1:3">
      <c r="A5296" s="4" t="s">
        <v>5295</v>
      </c>
      <c r="B5296" s="5">
        <v>323</v>
      </c>
      <c r="C5296" s="6">
        <v>648.98</v>
      </c>
    </row>
    <row r="5297" spans="1:3">
      <c r="A5297" s="4" t="s">
        <v>5296</v>
      </c>
      <c r="B5297" s="5">
        <v>180</v>
      </c>
      <c r="C5297" s="6">
        <v>398.23</v>
      </c>
    </row>
    <row r="5298" spans="1:3">
      <c r="A5298" s="4" t="s">
        <v>5297</v>
      </c>
      <c r="B5298" s="5">
        <v>406</v>
      </c>
      <c r="C5298" s="6">
        <v>0</v>
      </c>
    </row>
    <row r="5299" spans="1:3">
      <c r="A5299" s="4" t="s">
        <v>5298</v>
      </c>
      <c r="B5299" s="5">
        <v>289</v>
      </c>
      <c r="C5299" s="6">
        <v>0</v>
      </c>
    </row>
    <row r="5300" spans="1:3">
      <c r="A5300" s="4" t="s">
        <v>5299</v>
      </c>
      <c r="B5300" s="5">
        <v>164</v>
      </c>
      <c r="C5300" s="6">
        <v>0</v>
      </c>
    </row>
    <row r="5301" spans="1:3">
      <c r="A5301" s="4" t="s">
        <v>5300</v>
      </c>
      <c r="B5301" s="5">
        <v>409</v>
      </c>
      <c r="C5301" s="6">
        <v>581.1</v>
      </c>
    </row>
    <row r="5302" spans="1:3">
      <c r="A5302" s="4" t="s">
        <v>5301</v>
      </c>
      <c r="B5302" s="5">
        <v>416</v>
      </c>
      <c r="C5302" s="6">
        <v>0</v>
      </c>
    </row>
    <row r="5303" spans="1:3">
      <c r="A5303" s="4" t="s">
        <v>5302</v>
      </c>
      <c r="B5303" s="5">
        <v>282</v>
      </c>
      <c r="C5303" s="6">
        <v>722.47</v>
      </c>
    </row>
    <row r="5304" spans="1:3">
      <c r="A5304" s="4" t="s">
        <v>5303</v>
      </c>
      <c r="B5304" s="5">
        <v>396</v>
      </c>
      <c r="C5304" s="6">
        <v>0</v>
      </c>
    </row>
    <row r="5305" spans="1:3">
      <c r="A5305" s="4" t="s">
        <v>5304</v>
      </c>
      <c r="B5305" s="5">
        <v>278</v>
      </c>
      <c r="C5305" s="6">
        <v>700.03</v>
      </c>
    </row>
    <row r="5306" spans="1:3">
      <c r="A5306" s="4" t="s">
        <v>5305</v>
      </c>
      <c r="B5306" s="5">
        <v>201</v>
      </c>
      <c r="C5306" s="6">
        <v>38.64</v>
      </c>
    </row>
    <row r="5307" spans="1:3">
      <c r="A5307" s="4" t="s">
        <v>5306</v>
      </c>
      <c r="B5307" s="5">
        <v>335</v>
      </c>
      <c r="C5307" s="6">
        <v>709.58</v>
      </c>
    </row>
    <row r="5308" spans="1:3">
      <c r="A5308" s="4" t="s">
        <v>5307</v>
      </c>
      <c r="B5308" s="5">
        <v>338</v>
      </c>
      <c r="C5308" s="6">
        <v>651.48</v>
      </c>
    </row>
    <row r="5309" spans="1:3">
      <c r="A5309" s="4" t="s">
        <v>5308</v>
      </c>
      <c r="B5309" s="5">
        <v>332</v>
      </c>
      <c r="C5309" s="6">
        <v>325.5</v>
      </c>
    </row>
    <row r="5310" spans="1:3">
      <c r="A5310" s="4" t="s">
        <v>5309</v>
      </c>
      <c r="B5310" s="5">
        <v>279</v>
      </c>
      <c r="C5310" s="6">
        <v>17.66</v>
      </c>
    </row>
    <row r="5311" spans="1:3">
      <c r="A5311" s="4" t="s">
        <v>5310</v>
      </c>
      <c r="B5311" s="5">
        <v>436</v>
      </c>
      <c r="C5311" s="6">
        <v>0</v>
      </c>
    </row>
    <row r="5312" spans="1:3">
      <c r="A5312" s="4" t="s">
        <v>5311</v>
      </c>
      <c r="B5312" s="5">
        <v>591</v>
      </c>
      <c r="C5312" s="6">
        <v>0</v>
      </c>
    </row>
    <row r="5313" spans="1:3">
      <c r="A5313" s="4" t="s">
        <v>5312</v>
      </c>
      <c r="B5313" s="5">
        <v>131</v>
      </c>
      <c r="C5313" s="6">
        <v>108.46</v>
      </c>
    </row>
    <row r="5314" spans="1:3">
      <c r="A5314" s="4" t="s">
        <v>5313</v>
      </c>
      <c r="B5314" s="5">
        <v>373</v>
      </c>
      <c r="C5314" s="6">
        <v>689.7</v>
      </c>
    </row>
    <row r="5315" spans="1:3">
      <c r="A5315" s="4" t="s">
        <v>5314</v>
      </c>
      <c r="B5315" s="5">
        <v>259</v>
      </c>
      <c r="C5315" s="6">
        <v>356.81</v>
      </c>
    </row>
    <row r="5316" spans="1:3">
      <c r="A5316" s="4" t="s">
        <v>5315</v>
      </c>
      <c r="B5316" s="5">
        <v>241</v>
      </c>
      <c r="C5316" s="6">
        <v>525.82000000000005</v>
      </c>
    </row>
    <row r="5317" spans="1:3">
      <c r="A5317" s="4" t="s">
        <v>5316</v>
      </c>
      <c r="B5317" s="5">
        <v>288</v>
      </c>
      <c r="C5317" s="6">
        <v>668.91</v>
      </c>
    </row>
    <row r="5318" spans="1:3">
      <c r="A5318" s="4" t="s">
        <v>5317</v>
      </c>
      <c r="B5318" s="5">
        <v>98</v>
      </c>
      <c r="C5318" s="6">
        <v>254.75</v>
      </c>
    </row>
    <row r="5319" spans="1:3">
      <c r="A5319" s="4" t="s">
        <v>5318</v>
      </c>
      <c r="B5319" s="5">
        <v>100</v>
      </c>
      <c r="C5319" s="6">
        <v>0</v>
      </c>
    </row>
    <row r="5320" spans="1:3">
      <c r="A5320" s="4" t="s">
        <v>5319</v>
      </c>
      <c r="B5320" s="5">
        <v>200</v>
      </c>
      <c r="C5320" s="6">
        <v>518.55999999999995</v>
      </c>
    </row>
    <row r="5321" spans="1:3">
      <c r="A5321" s="4" t="s">
        <v>5320</v>
      </c>
      <c r="B5321" s="5">
        <v>339</v>
      </c>
      <c r="C5321" s="6">
        <v>51.91</v>
      </c>
    </row>
    <row r="5322" spans="1:3">
      <c r="A5322" s="4" t="s">
        <v>5321</v>
      </c>
      <c r="B5322" s="5">
        <v>99</v>
      </c>
      <c r="C5322" s="6">
        <v>9.67</v>
      </c>
    </row>
    <row r="5323" spans="1:3">
      <c r="A5323" s="4" t="s">
        <v>5322</v>
      </c>
      <c r="B5323" s="5">
        <v>159</v>
      </c>
      <c r="C5323" s="6">
        <v>0</v>
      </c>
    </row>
    <row r="5324" spans="1:3">
      <c r="A5324" s="4" t="s">
        <v>5323</v>
      </c>
      <c r="B5324" s="5">
        <v>211</v>
      </c>
      <c r="C5324" s="6">
        <v>152.88</v>
      </c>
    </row>
    <row r="5325" spans="1:3">
      <c r="A5325" s="4" t="s">
        <v>5324</v>
      </c>
      <c r="B5325" s="5">
        <v>98</v>
      </c>
      <c r="C5325" s="6">
        <v>230.54</v>
      </c>
    </row>
    <row r="5326" spans="1:3">
      <c r="A5326" s="4" t="s">
        <v>5325</v>
      </c>
      <c r="B5326" s="5">
        <v>233</v>
      </c>
      <c r="C5326" s="6">
        <v>212.84</v>
      </c>
    </row>
    <row r="5327" spans="1:3">
      <c r="A5327" s="4" t="s">
        <v>5326</v>
      </c>
      <c r="B5327" s="5">
        <v>278</v>
      </c>
      <c r="C5327" s="6">
        <v>157.36000000000001</v>
      </c>
    </row>
    <row r="5328" spans="1:3">
      <c r="A5328" s="4" t="s">
        <v>5327</v>
      </c>
      <c r="B5328" s="5">
        <v>262</v>
      </c>
      <c r="C5328" s="6">
        <v>0</v>
      </c>
    </row>
    <row r="5329" spans="1:3">
      <c r="A5329" s="4" t="s">
        <v>5328</v>
      </c>
      <c r="B5329" s="5">
        <v>309</v>
      </c>
      <c r="C5329" s="6">
        <v>0</v>
      </c>
    </row>
    <row r="5330" spans="1:3">
      <c r="A5330" s="4" t="s">
        <v>5329</v>
      </c>
      <c r="B5330" s="5">
        <v>393</v>
      </c>
      <c r="C5330" s="6">
        <v>0</v>
      </c>
    </row>
    <row r="5331" spans="1:3">
      <c r="A5331" s="4" t="s">
        <v>5330</v>
      </c>
      <c r="B5331" s="5">
        <v>223</v>
      </c>
      <c r="C5331" s="6">
        <v>0</v>
      </c>
    </row>
    <row r="5332" spans="1:3">
      <c r="A5332" s="4" t="s">
        <v>5331</v>
      </c>
      <c r="B5332" s="5">
        <v>262</v>
      </c>
      <c r="C5332" s="6">
        <v>0</v>
      </c>
    </row>
    <row r="5333" spans="1:3">
      <c r="A5333" s="4" t="s">
        <v>5332</v>
      </c>
      <c r="B5333" s="5">
        <v>290</v>
      </c>
      <c r="C5333" s="6">
        <v>0</v>
      </c>
    </row>
    <row r="5334" spans="1:3">
      <c r="A5334" s="4" t="s">
        <v>5333</v>
      </c>
      <c r="B5334" s="5">
        <v>392</v>
      </c>
      <c r="C5334" s="6">
        <v>396.84</v>
      </c>
    </row>
    <row r="5335" spans="1:3">
      <c r="A5335" s="4" t="s">
        <v>5334</v>
      </c>
      <c r="B5335" s="5">
        <v>214</v>
      </c>
      <c r="C5335" s="6">
        <v>0</v>
      </c>
    </row>
    <row r="5336" spans="1:3">
      <c r="A5336" s="4" t="s">
        <v>5335</v>
      </c>
      <c r="B5336" s="5">
        <v>215</v>
      </c>
      <c r="C5336" s="6">
        <v>13.47</v>
      </c>
    </row>
    <row r="5337" spans="1:3">
      <c r="A5337" s="4" t="s">
        <v>5336</v>
      </c>
      <c r="B5337" s="5">
        <v>489</v>
      </c>
      <c r="C5337" s="6">
        <v>0</v>
      </c>
    </row>
    <row r="5338" spans="1:3">
      <c r="A5338" s="4" t="s">
        <v>5337</v>
      </c>
      <c r="B5338" s="5">
        <v>183</v>
      </c>
      <c r="C5338" s="6">
        <v>117.95</v>
      </c>
    </row>
    <row r="5339" spans="1:3">
      <c r="A5339" s="4" t="s">
        <v>5338</v>
      </c>
      <c r="B5339" s="5">
        <v>224</v>
      </c>
      <c r="C5339" s="6">
        <v>0</v>
      </c>
    </row>
    <row r="5340" spans="1:3">
      <c r="A5340" s="4" t="s">
        <v>5339</v>
      </c>
      <c r="B5340" s="5">
        <v>178</v>
      </c>
      <c r="C5340" s="6">
        <v>190.58</v>
      </c>
    </row>
    <row r="5341" spans="1:3">
      <c r="A5341" s="4" t="s">
        <v>5340</v>
      </c>
      <c r="B5341" s="5">
        <v>286</v>
      </c>
      <c r="C5341" s="6">
        <v>0</v>
      </c>
    </row>
    <row r="5342" spans="1:3">
      <c r="A5342" s="4" t="s">
        <v>5341</v>
      </c>
      <c r="B5342" s="5">
        <v>105</v>
      </c>
      <c r="C5342" s="6">
        <v>115.88</v>
      </c>
    </row>
    <row r="5343" spans="1:3">
      <c r="A5343" s="4" t="s">
        <v>5342</v>
      </c>
      <c r="B5343" s="5">
        <v>237</v>
      </c>
      <c r="C5343" s="6">
        <v>9.3800000000000008</v>
      </c>
    </row>
    <row r="5344" spans="1:3">
      <c r="A5344" s="4" t="s">
        <v>5343</v>
      </c>
      <c r="B5344" s="5">
        <v>97</v>
      </c>
      <c r="C5344" s="6">
        <v>0</v>
      </c>
    </row>
    <row r="5345" spans="1:3">
      <c r="A5345" s="4" t="s">
        <v>5344</v>
      </c>
      <c r="B5345" s="5">
        <v>297</v>
      </c>
      <c r="C5345" s="6">
        <v>0</v>
      </c>
    </row>
    <row r="5346" spans="1:3">
      <c r="A5346" s="4" t="s">
        <v>5345</v>
      </c>
      <c r="B5346" s="5">
        <v>106</v>
      </c>
      <c r="C5346" s="6">
        <v>0</v>
      </c>
    </row>
    <row r="5347" spans="1:3">
      <c r="A5347" s="4" t="s">
        <v>5346</v>
      </c>
      <c r="B5347" s="5">
        <v>215</v>
      </c>
      <c r="C5347" s="6">
        <v>0</v>
      </c>
    </row>
    <row r="5348" spans="1:3">
      <c r="A5348" s="4" t="s">
        <v>5347</v>
      </c>
      <c r="B5348" s="5">
        <v>218</v>
      </c>
      <c r="C5348" s="6">
        <v>0</v>
      </c>
    </row>
    <row r="5349" spans="1:3">
      <c r="A5349" s="4" t="s">
        <v>5348</v>
      </c>
      <c r="B5349" s="5">
        <v>146</v>
      </c>
      <c r="C5349" s="6">
        <v>144.87</v>
      </c>
    </row>
    <row r="5350" spans="1:3">
      <c r="A5350" s="4" t="s">
        <v>5349</v>
      </c>
      <c r="B5350" s="5">
        <v>366</v>
      </c>
      <c r="C5350" s="6">
        <v>0</v>
      </c>
    </row>
    <row r="5351" spans="1:3">
      <c r="A5351" s="4" t="s">
        <v>5350</v>
      </c>
      <c r="B5351" s="5">
        <v>268</v>
      </c>
      <c r="C5351" s="6">
        <v>0</v>
      </c>
    </row>
    <row r="5352" spans="1:3">
      <c r="A5352" s="4" t="s">
        <v>5351</v>
      </c>
      <c r="B5352" s="5">
        <v>135</v>
      </c>
      <c r="C5352" s="6">
        <v>0</v>
      </c>
    </row>
    <row r="5353" spans="1:3">
      <c r="A5353" s="4" t="s">
        <v>5352</v>
      </c>
      <c r="B5353" s="5">
        <v>188</v>
      </c>
      <c r="C5353" s="6">
        <v>0</v>
      </c>
    </row>
    <row r="5354" spans="1:3">
      <c r="A5354" s="4" t="s">
        <v>5353</v>
      </c>
      <c r="B5354" s="5">
        <v>441</v>
      </c>
      <c r="C5354" s="6">
        <v>0</v>
      </c>
    </row>
    <row r="5355" spans="1:3">
      <c r="A5355" s="4" t="s">
        <v>5354</v>
      </c>
      <c r="B5355" s="5">
        <v>144</v>
      </c>
      <c r="C5355" s="6">
        <v>107.51</v>
      </c>
    </row>
    <row r="5356" spans="1:3">
      <c r="A5356" s="4" t="s">
        <v>5355</v>
      </c>
      <c r="B5356" s="5">
        <v>138</v>
      </c>
      <c r="C5356" s="6">
        <v>0</v>
      </c>
    </row>
    <row r="5357" spans="1:3">
      <c r="A5357" s="4" t="s">
        <v>5356</v>
      </c>
      <c r="B5357" s="5">
        <v>267</v>
      </c>
      <c r="C5357" s="6">
        <v>0</v>
      </c>
    </row>
    <row r="5358" spans="1:3">
      <c r="A5358" s="4" t="s">
        <v>5357</v>
      </c>
      <c r="B5358" s="5">
        <v>449</v>
      </c>
      <c r="C5358" s="6">
        <v>0</v>
      </c>
    </row>
    <row r="5359" spans="1:3">
      <c r="A5359" s="4" t="s">
        <v>5358</v>
      </c>
      <c r="B5359" s="5">
        <v>183</v>
      </c>
      <c r="C5359" s="6">
        <v>0</v>
      </c>
    </row>
    <row r="5360" spans="1:3">
      <c r="A5360" s="4" t="s">
        <v>5359</v>
      </c>
      <c r="B5360" s="5">
        <v>119</v>
      </c>
      <c r="C5360" s="6">
        <v>13.33</v>
      </c>
    </row>
    <row r="5361" spans="1:3">
      <c r="A5361" s="4" t="s">
        <v>5360</v>
      </c>
      <c r="B5361" s="5">
        <v>334</v>
      </c>
      <c r="C5361" s="6">
        <v>52.87</v>
      </c>
    </row>
    <row r="5362" spans="1:3">
      <c r="A5362" s="4" t="s">
        <v>5361</v>
      </c>
      <c r="B5362" s="5">
        <v>207</v>
      </c>
      <c r="C5362" s="6">
        <v>116.63</v>
      </c>
    </row>
    <row r="5363" spans="1:3">
      <c r="A5363" s="4" t="s">
        <v>5362</v>
      </c>
      <c r="B5363" s="5">
        <v>240</v>
      </c>
      <c r="C5363" s="6">
        <v>0</v>
      </c>
    </row>
    <row r="5364" spans="1:3">
      <c r="A5364" s="4" t="s">
        <v>5363</v>
      </c>
      <c r="B5364" s="5">
        <v>341</v>
      </c>
      <c r="C5364" s="6">
        <v>0</v>
      </c>
    </row>
    <row r="5365" spans="1:3">
      <c r="A5365" s="4" t="s">
        <v>5364</v>
      </c>
      <c r="B5365" s="5">
        <v>93</v>
      </c>
      <c r="C5365" s="6">
        <v>0</v>
      </c>
    </row>
    <row r="5366" spans="1:3">
      <c r="A5366" s="4" t="s">
        <v>5365</v>
      </c>
      <c r="B5366" s="5">
        <v>145</v>
      </c>
      <c r="C5366" s="6">
        <v>40.020000000000003</v>
      </c>
    </row>
    <row r="5367" spans="1:3">
      <c r="A5367" s="4" t="s">
        <v>5366</v>
      </c>
      <c r="B5367" s="5">
        <v>120</v>
      </c>
      <c r="C5367" s="6">
        <v>95.93</v>
      </c>
    </row>
    <row r="5368" spans="1:3">
      <c r="A5368" s="4" t="s">
        <v>5367</v>
      </c>
      <c r="B5368" s="5">
        <v>467</v>
      </c>
      <c r="C5368" s="6">
        <v>0</v>
      </c>
    </row>
    <row r="5369" spans="1:3">
      <c r="A5369" s="4" t="s">
        <v>5368</v>
      </c>
      <c r="B5369" s="5">
        <v>204</v>
      </c>
      <c r="C5369" s="6">
        <v>0</v>
      </c>
    </row>
    <row r="5370" spans="1:3">
      <c r="A5370" s="4" t="s">
        <v>5369</v>
      </c>
      <c r="B5370" s="5">
        <v>121</v>
      </c>
      <c r="C5370" s="6">
        <v>0</v>
      </c>
    </row>
    <row r="5371" spans="1:3">
      <c r="A5371" s="4" t="s">
        <v>5370</v>
      </c>
      <c r="B5371" s="5">
        <v>435</v>
      </c>
      <c r="C5371" s="6">
        <v>0</v>
      </c>
    </row>
    <row r="5372" spans="1:3">
      <c r="A5372" s="4" t="s">
        <v>5371</v>
      </c>
      <c r="B5372" s="5">
        <v>121</v>
      </c>
      <c r="C5372" s="6">
        <v>0</v>
      </c>
    </row>
    <row r="5373" spans="1:3">
      <c r="A5373" s="4" t="s">
        <v>5372</v>
      </c>
      <c r="B5373" s="5">
        <v>394</v>
      </c>
      <c r="C5373" s="6">
        <v>0</v>
      </c>
    </row>
    <row r="5374" spans="1:3">
      <c r="A5374" s="4" t="s">
        <v>5373</v>
      </c>
      <c r="B5374" s="5">
        <v>474</v>
      </c>
      <c r="C5374" s="6">
        <v>196.46</v>
      </c>
    </row>
    <row r="5375" spans="1:3">
      <c r="A5375" s="4" t="s">
        <v>5374</v>
      </c>
      <c r="B5375" s="5">
        <v>762</v>
      </c>
      <c r="C5375" s="6">
        <v>0</v>
      </c>
    </row>
    <row r="5376" spans="1:3">
      <c r="A5376" s="4" t="s">
        <v>5375</v>
      </c>
      <c r="B5376" s="5">
        <v>94</v>
      </c>
      <c r="C5376" s="6">
        <v>0</v>
      </c>
    </row>
    <row r="5377" spans="1:3">
      <c r="A5377" s="4" t="s">
        <v>5376</v>
      </c>
      <c r="B5377" s="5">
        <v>133</v>
      </c>
      <c r="C5377" s="6">
        <v>0</v>
      </c>
    </row>
    <row r="5378" spans="1:3">
      <c r="A5378" s="4" t="s">
        <v>5377</v>
      </c>
      <c r="B5378" s="5">
        <v>291</v>
      </c>
      <c r="C5378" s="6">
        <v>0</v>
      </c>
    </row>
    <row r="5379" spans="1:3">
      <c r="A5379" s="4" t="s">
        <v>5378</v>
      </c>
      <c r="B5379" s="5">
        <v>125</v>
      </c>
      <c r="C5379" s="6">
        <v>0</v>
      </c>
    </row>
    <row r="5380" spans="1:3">
      <c r="A5380" s="4" t="s">
        <v>5379</v>
      </c>
      <c r="B5380" s="5">
        <v>296</v>
      </c>
      <c r="C5380" s="6">
        <v>0</v>
      </c>
    </row>
    <row r="5381" spans="1:3">
      <c r="A5381" s="4" t="s">
        <v>5380</v>
      </c>
      <c r="B5381" s="5">
        <v>98</v>
      </c>
      <c r="C5381" s="6">
        <v>0</v>
      </c>
    </row>
    <row r="5382" spans="1:3">
      <c r="A5382" s="4" t="s">
        <v>5381</v>
      </c>
      <c r="B5382" s="5">
        <v>490</v>
      </c>
      <c r="C5382" s="6">
        <v>0</v>
      </c>
    </row>
    <row r="5383" spans="1:3">
      <c r="A5383" s="4" t="s">
        <v>5382</v>
      </c>
      <c r="B5383" s="5">
        <v>180</v>
      </c>
      <c r="C5383" s="6">
        <v>0</v>
      </c>
    </row>
    <row r="5384" spans="1:3">
      <c r="A5384" s="4" t="s">
        <v>5383</v>
      </c>
      <c r="B5384" s="5">
        <v>280</v>
      </c>
      <c r="C5384" s="6">
        <v>0</v>
      </c>
    </row>
    <row r="5385" spans="1:3">
      <c r="A5385" s="4" t="s">
        <v>5384</v>
      </c>
      <c r="B5385" s="5">
        <v>228</v>
      </c>
      <c r="C5385" s="6">
        <v>0</v>
      </c>
    </row>
    <row r="5386" spans="1:3">
      <c r="A5386" s="4" t="s">
        <v>5385</v>
      </c>
      <c r="B5386" s="5">
        <v>112</v>
      </c>
      <c r="C5386" s="6">
        <v>19.649999999999999</v>
      </c>
    </row>
    <row r="5387" spans="1:3">
      <c r="A5387" s="4" t="s">
        <v>5386</v>
      </c>
      <c r="B5387" s="5">
        <v>308</v>
      </c>
      <c r="C5387" s="6">
        <v>0</v>
      </c>
    </row>
    <row r="5388" spans="1:3">
      <c r="A5388" s="4" t="s">
        <v>5387</v>
      </c>
      <c r="B5388" s="5">
        <v>145</v>
      </c>
      <c r="C5388" s="6">
        <v>86.12</v>
      </c>
    </row>
    <row r="5389" spans="1:3">
      <c r="A5389" s="4" t="s">
        <v>5388</v>
      </c>
      <c r="B5389" s="5">
        <v>338</v>
      </c>
      <c r="C5389" s="6">
        <v>0</v>
      </c>
    </row>
    <row r="5390" spans="1:3">
      <c r="A5390" s="4" t="s">
        <v>5389</v>
      </c>
      <c r="B5390" s="5">
        <v>277</v>
      </c>
      <c r="C5390" s="6">
        <v>0</v>
      </c>
    </row>
    <row r="5391" spans="1:3">
      <c r="A5391" s="4" t="s">
        <v>5390</v>
      </c>
      <c r="B5391" s="5">
        <v>164</v>
      </c>
      <c r="C5391" s="6">
        <v>80.239999999999995</v>
      </c>
    </row>
    <row r="5392" spans="1:3">
      <c r="A5392" s="4" t="s">
        <v>5391</v>
      </c>
      <c r="B5392" s="5">
        <v>321</v>
      </c>
      <c r="C5392" s="6">
        <v>288.76</v>
      </c>
    </row>
    <row r="5393" spans="1:3">
      <c r="A5393" s="4" t="s">
        <v>5392</v>
      </c>
      <c r="B5393" s="5">
        <v>265</v>
      </c>
      <c r="C5393" s="6">
        <v>0</v>
      </c>
    </row>
    <row r="5394" spans="1:3">
      <c r="A5394" s="4" t="s">
        <v>5393</v>
      </c>
      <c r="B5394" s="5">
        <v>272</v>
      </c>
      <c r="C5394" s="6">
        <v>0</v>
      </c>
    </row>
    <row r="5395" spans="1:3">
      <c r="A5395" s="4" t="s">
        <v>5394</v>
      </c>
      <c r="B5395" s="5">
        <v>327</v>
      </c>
      <c r="C5395" s="6">
        <v>643.30999999999995</v>
      </c>
    </row>
    <row r="5396" spans="1:3">
      <c r="A5396" s="4" t="s">
        <v>5395</v>
      </c>
      <c r="B5396" s="5">
        <v>632</v>
      </c>
      <c r="C5396" s="6">
        <v>74.62</v>
      </c>
    </row>
    <row r="5397" spans="1:3">
      <c r="A5397" s="4" t="s">
        <v>5396</v>
      </c>
      <c r="B5397" s="5">
        <v>238</v>
      </c>
      <c r="C5397" s="6">
        <v>91.81</v>
      </c>
    </row>
    <row r="5398" spans="1:3">
      <c r="A5398" s="4" t="s">
        <v>5397</v>
      </c>
      <c r="B5398" s="5">
        <v>215</v>
      </c>
      <c r="C5398" s="6">
        <v>0</v>
      </c>
    </row>
    <row r="5399" spans="1:3">
      <c r="A5399" s="4" t="s">
        <v>5398</v>
      </c>
      <c r="B5399" s="5">
        <v>410</v>
      </c>
      <c r="C5399" s="6">
        <v>0</v>
      </c>
    </row>
    <row r="5400" spans="1:3">
      <c r="A5400" s="4" t="s">
        <v>5399</v>
      </c>
      <c r="B5400" s="5">
        <v>79</v>
      </c>
      <c r="C5400" s="6">
        <v>0</v>
      </c>
    </row>
    <row r="5401" spans="1:3">
      <c r="A5401" s="4" t="s">
        <v>5400</v>
      </c>
      <c r="B5401" s="5">
        <v>156</v>
      </c>
      <c r="C5401" s="6">
        <v>0</v>
      </c>
    </row>
    <row r="5402" spans="1:3">
      <c r="A5402" s="4" t="s">
        <v>5401</v>
      </c>
      <c r="B5402" s="5">
        <v>253</v>
      </c>
      <c r="C5402" s="6">
        <v>291.24</v>
      </c>
    </row>
    <row r="5403" spans="1:3">
      <c r="A5403" s="4" t="s">
        <v>5402</v>
      </c>
      <c r="B5403" s="5">
        <v>488</v>
      </c>
      <c r="C5403" s="6">
        <v>4.1500000000000004</v>
      </c>
    </row>
    <row r="5404" spans="1:3">
      <c r="A5404" s="4" t="s">
        <v>5403</v>
      </c>
      <c r="B5404" s="5">
        <v>345</v>
      </c>
      <c r="C5404" s="6">
        <v>10.66</v>
      </c>
    </row>
    <row r="5405" spans="1:3">
      <c r="A5405" s="4" t="s">
        <v>5404</v>
      </c>
      <c r="B5405" s="5">
        <v>294</v>
      </c>
      <c r="C5405" s="6">
        <v>0</v>
      </c>
    </row>
    <row r="5406" spans="1:3">
      <c r="A5406" s="4" t="s">
        <v>5405</v>
      </c>
      <c r="B5406" s="5">
        <v>148</v>
      </c>
      <c r="C5406" s="6">
        <v>145.94999999999999</v>
      </c>
    </row>
    <row r="5407" spans="1:3">
      <c r="A5407" s="4" t="s">
        <v>5406</v>
      </c>
      <c r="B5407" s="5">
        <v>212</v>
      </c>
      <c r="C5407" s="6">
        <v>115.9</v>
      </c>
    </row>
    <row r="5408" spans="1:3">
      <c r="A5408" s="4" t="s">
        <v>5407</v>
      </c>
      <c r="B5408" s="5">
        <v>383</v>
      </c>
      <c r="C5408" s="6">
        <v>127.75</v>
      </c>
    </row>
    <row r="5409" spans="1:3">
      <c r="A5409" s="4" t="s">
        <v>5408</v>
      </c>
      <c r="B5409" s="5">
        <v>252</v>
      </c>
      <c r="C5409" s="6">
        <v>16.39</v>
      </c>
    </row>
    <row r="5410" spans="1:3">
      <c r="A5410" s="4" t="s">
        <v>5409</v>
      </c>
      <c r="B5410" s="5">
        <v>141</v>
      </c>
      <c r="C5410" s="6">
        <v>190.39</v>
      </c>
    </row>
    <row r="5411" spans="1:3">
      <c r="A5411" s="4" t="s">
        <v>5410</v>
      </c>
      <c r="B5411" s="5">
        <v>58</v>
      </c>
      <c r="C5411" s="6">
        <v>0</v>
      </c>
    </row>
    <row r="5412" spans="1:3">
      <c r="A5412" s="4" t="s">
        <v>5411</v>
      </c>
      <c r="B5412" s="5">
        <v>218</v>
      </c>
      <c r="C5412" s="6">
        <v>0</v>
      </c>
    </row>
    <row r="5413" spans="1:3">
      <c r="A5413" s="4" t="s">
        <v>5412</v>
      </c>
      <c r="B5413" s="5">
        <v>182</v>
      </c>
      <c r="C5413" s="6">
        <v>0</v>
      </c>
    </row>
    <row r="5414" spans="1:3">
      <c r="A5414" s="4" t="s">
        <v>5413</v>
      </c>
      <c r="B5414" s="5">
        <v>122</v>
      </c>
      <c r="C5414" s="6">
        <v>5.3</v>
      </c>
    </row>
    <row r="5415" spans="1:3">
      <c r="A5415" s="4" t="s">
        <v>5414</v>
      </c>
      <c r="B5415" s="5">
        <v>231</v>
      </c>
      <c r="C5415" s="6">
        <v>231.34</v>
      </c>
    </row>
    <row r="5416" spans="1:3">
      <c r="A5416" s="4" t="s">
        <v>5415</v>
      </c>
      <c r="B5416" s="5">
        <v>288</v>
      </c>
      <c r="C5416" s="6">
        <v>118.79</v>
      </c>
    </row>
    <row r="5417" spans="1:3">
      <c r="A5417" s="4" t="s">
        <v>5416</v>
      </c>
      <c r="B5417" s="5">
        <v>202</v>
      </c>
      <c r="C5417" s="6">
        <v>54.66</v>
      </c>
    </row>
    <row r="5418" spans="1:3">
      <c r="A5418" s="4" t="s">
        <v>5417</v>
      </c>
      <c r="B5418" s="5">
        <v>320</v>
      </c>
      <c r="C5418" s="6">
        <v>0</v>
      </c>
    </row>
    <row r="5419" spans="1:3">
      <c r="A5419" s="4" t="s">
        <v>5418</v>
      </c>
      <c r="B5419" s="5">
        <v>63</v>
      </c>
      <c r="C5419" s="6">
        <v>49.11</v>
      </c>
    </row>
    <row r="5420" spans="1:3">
      <c r="A5420" s="4" t="s">
        <v>5419</v>
      </c>
      <c r="B5420" s="5">
        <v>242</v>
      </c>
      <c r="C5420" s="6">
        <v>0</v>
      </c>
    </row>
    <row r="5421" spans="1:3">
      <c r="A5421" s="4" t="s">
        <v>5420</v>
      </c>
      <c r="B5421" s="5">
        <v>212</v>
      </c>
      <c r="C5421" s="6">
        <v>59</v>
      </c>
    </row>
    <row r="5422" spans="1:3">
      <c r="A5422" s="4" t="s">
        <v>5421</v>
      </c>
      <c r="B5422" s="5">
        <v>167</v>
      </c>
      <c r="C5422" s="6">
        <v>0</v>
      </c>
    </row>
    <row r="5423" spans="1:3">
      <c r="A5423" s="4" t="s">
        <v>5422</v>
      </c>
      <c r="B5423" s="5">
        <v>234</v>
      </c>
      <c r="C5423" s="6">
        <v>84.6</v>
      </c>
    </row>
    <row r="5424" spans="1:3">
      <c r="A5424" s="4" t="s">
        <v>5423</v>
      </c>
      <c r="B5424" s="5">
        <v>292</v>
      </c>
      <c r="C5424" s="6">
        <v>259.56</v>
      </c>
    </row>
    <row r="5425" spans="1:3">
      <c r="A5425" s="4" t="s">
        <v>5424</v>
      </c>
      <c r="B5425" s="5">
        <v>232</v>
      </c>
      <c r="C5425" s="6">
        <v>0</v>
      </c>
    </row>
    <row r="5426" spans="1:3">
      <c r="A5426" s="4" t="s">
        <v>5425</v>
      </c>
      <c r="B5426" s="5">
        <v>168</v>
      </c>
      <c r="C5426" s="6">
        <v>0</v>
      </c>
    </row>
    <row r="5427" spans="1:3">
      <c r="A5427" s="4" t="s">
        <v>5426</v>
      </c>
      <c r="B5427" s="5">
        <v>245</v>
      </c>
      <c r="C5427" s="6">
        <v>0</v>
      </c>
    </row>
    <row r="5428" spans="1:3">
      <c r="A5428" s="4" t="s">
        <v>5427</v>
      </c>
      <c r="B5428" s="5">
        <v>293</v>
      </c>
      <c r="C5428" s="6">
        <v>2.76</v>
      </c>
    </row>
    <row r="5429" spans="1:3">
      <c r="A5429" s="4" t="s">
        <v>5428</v>
      </c>
      <c r="B5429" s="5">
        <v>109</v>
      </c>
      <c r="C5429" s="6">
        <v>0</v>
      </c>
    </row>
    <row r="5430" spans="1:3">
      <c r="A5430" s="4" t="s">
        <v>5429</v>
      </c>
      <c r="B5430" s="5">
        <v>51</v>
      </c>
      <c r="C5430" s="6">
        <v>0</v>
      </c>
    </row>
    <row r="5431" spans="1:3">
      <c r="A5431" s="4" t="s">
        <v>5430</v>
      </c>
      <c r="B5431" s="5">
        <v>143</v>
      </c>
      <c r="C5431" s="6">
        <v>155.63</v>
      </c>
    </row>
    <row r="5432" spans="1:3">
      <c r="A5432" s="4" t="s">
        <v>5431</v>
      </c>
      <c r="B5432" s="5">
        <v>360</v>
      </c>
      <c r="C5432" s="6">
        <v>9.64</v>
      </c>
    </row>
    <row r="5433" spans="1:3">
      <c r="A5433" s="4" t="s">
        <v>5432</v>
      </c>
      <c r="B5433" s="5">
        <v>181</v>
      </c>
      <c r="C5433" s="6">
        <v>0</v>
      </c>
    </row>
    <row r="5434" spans="1:3">
      <c r="A5434" s="4" t="s">
        <v>5433</v>
      </c>
      <c r="B5434" s="5">
        <v>202</v>
      </c>
      <c r="C5434" s="6">
        <v>20.07</v>
      </c>
    </row>
    <row r="5435" spans="1:3">
      <c r="A5435" s="4" t="s">
        <v>5434</v>
      </c>
      <c r="B5435" s="5">
        <v>358</v>
      </c>
      <c r="C5435" s="6">
        <v>0</v>
      </c>
    </row>
    <row r="5436" spans="1:3">
      <c r="A5436" s="4" t="s">
        <v>5435</v>
      </c>
      <c r="B5436" s="5">
        <v>314</v>
      </c>
      <c r="C5436" s="6">
        <v>388.14</v>
      </c>
    </row>
    <row r="5437" spans="1:3">
      <c r="A5437" s="4" t="s">
        <v>5436</v>
      </c>
      <c r="B5437" s="5">
        <v>504</v>
      </c>
      <c r="C5437" s="6">
        <v>0</v>
      </c>
    </row>
    <row r="5438" spans="1:3">
      <c r="A5438" s="4" t="s">
        <v>5437</v>
      </c>
      <c r="B5438" s="5">
        <v>351</v>
      </c>
      <c r="C5438" s="6">
        <v>0</v>
      </c>
    </row>
    <row r="5439" spans="1:3">
      <c r="A5439" s="4" t="s">
        <v>5438</v>
      </c>
      <c r="B5439" s="5">
        <v>178</v>
      </c>
      <c r="C5439" s="6">
        <v>0</v>
      </c>
    </row>
    <row r="5440" spans="1:3">
      <c r="A5440" s="4" t="s">
        <v>5439</v>
      </c>
      <c r="B5440" s="5">
        <v>414</v>
      </c>
      <c r="C5440" s="6">
        <v>487.66</v>
      </c>
    </row>
    <row r="5441" spans="1:3">
      <c r="A5441" s="4" t="s">
        <v>5440</v>
      </c>
      <c r="B5441" s="5">
        <v>464</v>
      </c>
      <c r="C5441" s="6">
        <v>872.5</v>
      </c>
    </row>
    <row r="5442" spans="1:3">
      <c r="A5442" s="4" t="s">
        <v>5441</v>
      </c>
      <c r="B5442" s="5">
        <v>313</v>
      </c>
      <c r="C5442" s="6">
        <v>0</v>
      </c>
    </row>
    <row r="5443" spans="1:3">
      <c r="A5443" s="4" t="s">
        <v>5442</v>
      </c>
      <c r="B5443" s="5">
        <v>221</v>
      </c>
      <c r="C5443" s="6">
        <v>0</v>
      </c>
    </row>
    <row r="5444" spans="1:3">
      <c r="A5444" s="4" t="s">
        <v>5443</v>
      </c>
      <c r="B5444" s="5">
        <v>391</v>
      </c>
      <c r="C5444" s="6">
        <v>0</v>
      </c>
    </row>
    <row r="5445" spans="1:3">
      <c r="A5445" s="4" t="s">
        <v>5444</v>
      </c>
      <c r="B5445" s="5">
        <v>311</v>
      </c>
      <c r="C5445" s="6">
        <v>0</v>
      </c>
    </row>
    <row r="5446" spans="1:3">
      <c r="A5446" s="4" t="s">
        <v>5445</v>
      </c>
      <c r="B5446" s="5">
        <v>285</v>
      </c>
      <c r="C5446" s="6">
        <v>0</v>
      </c>
    </row>
    <row r="5447" spans="1:3">
      <c r="A5447" s="4" t="s">
        <v>5446</v>
      </c>
      <c r="B5447" s="5">
        <v>197</v>
      </c>
      <c r="C5447" s="6">
        <v>0</v>
      </c>
    </row>
    <row r="5448" spans="1:3">
      <c r="A5448" s="4" t="s">
        <v>5447</v>
      </c>
      <c r="B5448" s="5">
        <v>273</v>
      </c>
      <c r="C5448" s="6">
        <v>0</v>
      </c>
    </row>
    <row r="5449" spans="1:3">
      <c r="A5449" s="4" t="s">
        <v>5448</v>
      </c>
      <c r="B5449" s="5">
        <v>497</v>
      </c>
      <c r="C5449" s="6">
        <v>0</v>
      </c>
    </row>
    <row r="5450" spans="1:3">
      <c r="A5450" s="4" t="s">
        <v>5449</v>
      </c>
      <c r="B5450" s="5">
        <v>207</v>
      </c>
      <c r="C5450" s="6">
        <v>14.68</v>
      </c>
    </row>
    <row r="5451" spans="1:3">
      <c r="A5451" s="4" t="s">
        <v>5450</v>
      </c>
      <c r="B5451" s="5">
        <v>14</v>
      </c>
      <c r="C5451" s="6">
        <v>0</v>
      </c>
    </row>
    <row r="5452" spans="1:3">
      <c r="A5452" s="4" t="s">
        <v>5451</v>
      </c>
      <c r="B5452" s="5">
        <v>202</v>
      </c>
      <c r="C5452" s="6">
        <v>0</v>
      </c>
    </row>
    <row r="5453" spans="1:3">
      <c r="A5453" s="4" t="s">
        <v>5452</v>
      </c>
      <c r="B5453" s="5">
        <v>539</v>
      </c>
      <c r="C5453" s="6">
        <v>0</v>
      </c>
    </row>
    <row r="5454" spans="1:3">
      <c r="A5454" s="4" t="s">
        <v>5453</v>
      </c>
      <c r="B5454" s="5">
        <v>231</v>
      </c>
      <c r="C5454" s="6">
        <v>48.86</v>
      </c>
    </row>
    <row r="5455" spans="1:3">
      <c r="A5455" s="4" t="s">
        <v>5454</v>
      </c>
      <c r="B5455" s="5">
        <v>119</v>
      </c>
      <c r="C5455" s="6">
        <v>0</v>
      </c>
    </row>
    <row r="5456" spans="1:3">
      <c r="A5456" s="4" t="s">
        <v>5455</v>
      </c>
      <c r="B5456" s="5">
        <v>366</v>
      </c>
      <c r="C5456" s="6">
        <v>0</v>
      </c>
    </row>
    <row r="5457" spans="1:3">
      <c r="A5457" s="4" t="s">
        <v>5456</v>
      </c>
      <c r="B5457" s="5">
        <v>284</v>
      </c>
      <c r="C5457" s="6">
        <v>0</v>
      </c>
    </row>
    <row r="5458" spans="1:3">
      <c r="A5458" s="4" t="s">
        <v>5457</v>
      </c>
      <c r="B5458" s="5">
        <v>393</v>
      </c>
      <c r="C5458" s="6">
        <v>0</v>
      </c>
    </row>
    <row r="5459" spans="1:3">
      <c r="A5459" s="4" t="s">
        <v>5458</v>
      </c>
      <c r="B5459" s="5">
        <v>276</v>
      </c>
      <c r="C5459" s="6">
        <v>0</v>
      </c>
    </row>
    <row r="5460" spans="1:3">
      <c r="A5460" s="4" t="s">
        <v>5459</v>
      </c>
      <c r="B5460" s="5">
        <v>349</v>
      </c>
      <c r="C5460" s="6">
        <v>0</v>
      </c>
    </row>
    <row r="5461" spans="1:3">
      <c r="A5461" s="4" t="s">
        <v>5460</v>
      </c>
      <c r="B5461" s="5">
        <v>245</v>
      </c>
      <c r="C5461" s="6">
        <v>0</v>
      </c>
    </row>
    <row r="5462" spans="1:3">
      <c r="A5462" s="4" t="s">
        <v>5461</v>
      </c>
      <c r="B5462" s="5">
        <v>69</v>
      </c>
      <c r="C5462" s="6">
        <v>24.74</v>
      </c>
    </row>
    <row r="5463" spans="1:3">
      <c r="A5463" s="4" t="s">
        <v>5462</v>
      </c>
      <c r="B5463" s="5">
        <v>421</v>
      </c>
      <c r="C5463" s="6">
        <v>0</v>
      </c>
    </row>
    <row r="5464" spans="1:3">
      <c r="A5464" s="4" t="s">
        <v>5463</v>
      </c>
      <c r="B5464" s="5">
        <v>231</v>
      </c>
      <c r="C5464" s="6">
        <v>190.32</v>
      </c>
    </row>
    <row r="5465" spans="1:3">
      <c r="A5465" s="4" t="s">
        <v>5464</v>
      </c>
      <c r="B5465" s="5">
        <v>284</v>
      </c>
      <c r="C5465" s="6">
        <v>10.210000000000001</v>
      </c>
    </row>
    <row r="5466" spans="1:3">
      <c r="A5466" s="4" t="s">
        <v>5465</v>
      </c>
      <c r="B5466" s="5">
        <v>370</v>
      </c>
      <c r="C5466" s="6">
        <v>0</v>
      </c>
    </row>
    <row r="5467" spans="1:3">
      <c r="A5467" s="4" t="s">
        <v>5466</v>
      </c>
      <c r="B5467" s="5">
        <v>259</v>
      </c>
      <c r="C5467" s="6">
        <v>0</v>
      </c>
    </row>
    <row r="5468" spans="1:3">
      <c r="A5468" s="4" t="s">
        <v>5467</v>
      </c>
      <c r="B5468" s="5">
        <v>133</v>
      </c>
      <c r="C5468" s="6">
        <v>201.27</v>
      </c>
    </row>
    <row r="5469" spans="1:3">
      <c r="A5469" s="4" t="s">
        <v>5468</v>
      </c>
      <c r="B5469" s="5">
        <v>168</v>
      </c>
      <c r="C5469" s="6">
        <v>0</v>
      </c>
    </row>
    <row r="5470" spans="1:3">
      <c r="A5470" s="4" t="s">
        <v>5469</v>
      </c>
      <c r="B5470" s="5">
        <v>253</v>
      </c>
      <c r="C5470" s="6">
        <v>0</v>
      </c>
    </row>
    <row r="5471" spans="1:3">
      <c r="A5471" s="4" t="s">
        <v>5470</v>
      </c>
      <c r="B5471" s="5">
        <v>126</v>
      </c>
      <c r="C5471" s="6">
        <v>0</v>
      </c>
    </row>
    <row r="5472" spans="1:3">
      <c r="A5472" s="4" t="s">
        <v>5471</v>
      </c>
      <c r="B5472" s="5">
        <v>126</v>
      </c>
      <c r="C5472" s="6">
        <v>0</v>
      </c>
    </row>
    <row r="5473" spans="1:3">
      <c r="A5473" s="4" t="s">
        <v>5472</v>
      </c>
      <c r="B5473" s="5">
        <v>233</v>
      </c>
      <c r="C5473" s="6">
        <v>0</v>
      </c>
    </row>
    <row r="5474" spans="1:3">
      <c r="A5474" s="4" t="s">
        <v>5473</v>
      </c>
      <c r="B5474" s="5">
        <v>281</v>
      </c>
      <c r="C5474" s="6">
        <v>50.98</v>
      </c>
    </row>
    <row r="5475" spans="1:3">
      <c r="A5475" s="4" t="s">
        <v>5474</v>
      </c>
      <c r="B5475" s="5">
        <v>359</v>
      </c>
      <c r="C5475" s="6">
        <v>215.42</v>
      </c>
    </row>
    <row r="5476" spans="1:3">
      <c r="A5476" s="4" t="s">
        <v>5475</v>
      </c>
      <c r="B5476" s="5">
        <v>289</v>
      </c>
      <c r="C5476" s="6">
        <v>206.42</v>
      </c>
    </row>
    <row r="5477" spans="1:3">
      <c r="A5477" s="4" t="s">
        <v>5476</v>
      </c>
      <c r="B5477" s="5">
        <v>488</v>
      </c>
      <c r="C5477" s="6">
        <v>0</v>
      </c>
    </row>
    <row r="5478" spans="1:3">
      <c r="A5478" s="4" t="s">
        <v>5477</v>
      </c>
      <c r="B5478" s="5">
        <v>404</v>
      </c>
      <c r="C5478" s="6">
        <v>0</v>
      </c>
    </row>
    <row r="5479" spans="1:3">
      <c r="A5479" s="4" t="s">
        <v>5478</v>
      </c>
      <c r="B5479" s="5">
        <v>115</v>
      </c>
      <c r="C5479" s="6">
        <v>78.099999999999994</v>
      </c>
    </row>
    <row r="5480" spans="1:3">
      <c r="A5480" s="4" t="s">
        <v>5479</v>
      </c>
      <c r="B5480" s="5">
        <v>69</v>
      </c>
      <c r="C5480" s="6">
        <v>0</v>
      </c>
    </row>
    <row r="5481" spans="1:3">
      <c r="A5481" s="4" t="s">
        <v>5480</v>
      </c>
      <c r="B5481" s="5">
        <v>146</v>
      </c>
      <c r="C5481" s="6">
        <v>0</v>
      </c>
    </row>
    <row r="5482" spans="1:3">
      <c r="A5482" s="4" t="s">
        <v>5481</v>
      </c>
      <c r="B5482" s="5">
        <v>198</v>
      </c>
      <c r="C5482" s="6">
        <v>92.48</v>
      </c>
    </row>
    <row r="5483" spans="1:3">
      <c r="A5483" s="4" t="s">
        <v>5482</v>
      </c>
      <c r="B5483" s="5">
        <v>216</v>
      </c>
      <c r="C5483" s="6">
        <v>0</v>
      </c>
    </row>
    <row r="5484" spans="1:3">
      <c r="A5484" s="4" t="s">
        <v>5483</v>
      </c>
      <c r="B5484" s="5">
        <v>464</v>
      </c>
      <c r="C5484" s="6">
        <v>96.96</v>
      </c>
    </row>
    <row r="5485" spans="1:3">
      <c r="A5485" s="4" t="s">
        <v>5484</v>
      </c>
      <c r="B5485" s="5">
        <v>201</v>
      </c>
      <c r="C5485" s="6">
        <v>0</v>
      </c>
    </row>
    <row r="5486" spans="1:3">
      <c r="A5486" s="4" t="s">
        <v>5485</v>
      </c>
      <c r="B5486" s="5">
        <v>187</v>
      </c>
      <c r="C5486" s="6">
        <v>141.38</v>
      </c>
    </row>
    <row r="5487" spans="1:3">
      <c r="A5487" s="4" t="s">
        <v>5486</v>
      </c>
      <c r="B5487" s="5">
        <v>193</v>
      </c>
      <c r="C5487" s="6">
        <v>112.2</v>
      </c>
    </row>
    <row r="5488" spans="1:3">
      <c r="A5488" s="4" t="s">
        <v>5487</v>
      </c>
      <c r="B5488" s="5">
        <v>199</v>
      </c>
      <c r="C5488" s="6">
        <v>0</v>
      </c>
    </row>
    <row r="5489" spans="1:3">
      <c r="A5489" s="4" t="s">
        <v>5488</v>
      </c>
      <c r="B5489" s="5">
        <v>304</v>
      </c>
      <c r="C5489" s="6">
        <v>0</v>
      </c>
    </row>
    <row r="5490" spans="1:3">
      <c r="A5490" s="4" t="s">
        <v>5489</v>
      </c>
      <c r="B5490" s="5">
        <v>273</v>
      </c>
      <c r="C5490" s="6">
        <v>109.41</v>
      </c>
    </row>
    <row r="5491" spans="1:3">
      <c r="A5491" s="4" t="s">
        <v>5490</v>
      </c>
      <c r="B5491" s="5">
        <v>414</v>
      </c>
      <c r="C5491" s="6">
        <v>0</v>
      </c>
    </row>
    <row r="5492" spans="1:3">
      <c r="A5492" s="4" t="s">
        <v>5491</v>
      </c>
      <c r="B5492" s="5">
        <v>256</v>
      </c>
      <c r="C5492" s="6">
        <v>419.08</v>
      </c>
    </row>
    <row r="5493" spans="1:3">
      <c r="A5493" s="4" t="s">
        <v>5492</v>
      </c>
      <c r="B5493" s="5">
        <v>126</v>
      </c>
      <c r="C5493" s="6">
        <v>150.82</v>
      </c>
    </row>
    <row r="5494" spans="1:3">
      <c r="A5494" s="4" t="s">
        <v>5493</v>
      </c>
      <c r="B5494" s="5">
        <v>66</v>
      </c>
      <c r="C5494" s="6">
        <v>0</v>
      </c>
    </row>
    <row r="5495" spans="1:3">
      <c r="A5495" s="4" t="s">
        <v>5494</v>
      </c>
      <c r="B5495" s="5">
        <v>414</v>
      </c>
      <c r="C5495" s="6">
        <v>64.010000000000005</v>
      </c>
    </row>
    <row r="5496" spans="1:3">
      <c r="A5496" s="4" t="s">
        <v>5495</v>
      </c>
      <c r="B5496" s="5">
        <v>166</v>
      </c>
      <c r="C5496" s="6">
        <v>0</v>
      </c>
    </row>
    <row r="5497" spans="1:3">
      <c r="A5497" s="4" t="s">
        <v>5496</v>
      </c>
      <c r="B5497" s="5">
        <v>186</v>
      </c>
      <c r="C5497" s="6">
        <v>0</v>
      </c>
    </row>
    <row r="5498" spans="1:3">
      <c r="A5498" s="4" t="s">
        <v>5497</v>
      </c>
      <c r="B5498" s="5">
        <v>276</v>
      </c>
      <c r="C5498" s="6">
        <v>521.41</v>
      </c>
    </row>
    <row r="5499" spans="1:3">
      <c r="A5499" s="4" t="s">
        <v>5498</v>
      </c>
      <c r="B5499" s="5">
        <v>445</v>
      </c>
      <c r="C5499" s="6">
        <v>634.54</v>
      </c>
    </row>
    <row r="5500" spans="1:3">
      <c r="A5500" s="4" t="s">
        <v>5499</v>
      </c>
      <c r="B5500" s="5">
        <v>100</v>
      </c>
      <c r="C5500" s="6">
        <v>0</v>
      </c>
    </row>
    <row r="5501" spans="1:3">
      <c r="A5501" s="4" t="s">
        <v>5500</v>
      </c>
      <c r="B5501" s="5">
        <v>159</v>
      </c>
      <c r="C5501" s="6">
        <v>0</v>
      </c>
    </row>
    <row r="5502" spans="1:3">
      <c r="A5502" s="4" t="s">
        <v>5501</v>
      </c>
      <c r="B5502" s="5">
        <v>450</v>
      </c>
      <c r="C5502" s="6">
        <v>586.57000000000005</v>
      </c>
    </row>
    <row r="5503" spans="1:3">
      <c r="A5503" s="4" t="s">
        <v>5502</v>
      </c>
      <c r="B5503" s="5">
        <v>234</v>
      </c>
      <c r="C5503" s="6">
        <v>0</v>
      </c>
    </row>
    <row r="5504" spans="1:3">
      <c r="A5504" s="4" t="s">
        <v>5503</v>
      </c>
      <c r="B5504" s="5">
        <v>163</v>
      </c>
      <c r="C5504" s="6">
        <v>131.05000000000001</v>
      </c>
    </row>
    <row r="5505" spans="1:3">
      <c r="A5505" s="4" t="s">
        <v>5504</v>
      </c>
      <c r="B5505" s="5">
        <v>738</v>
      </c>
      <c r="C5505" s="6">
        <v>0</v>
      </c>
    </row>
    <row r="5506" spans="1:3">
      <c r="A5506" s="4" t="s">
        <v>5505</v>
      </c>
      <c r="B5506" s="5">
        <v>356</v>
      </c>
      <c r="C5506" s="6">
        <v>0</v>
      </c>
    </row>
    <row r="5507" spans="1:3">
      <c r="A5507" s="4" t="s">
        <v>5506</v>
      </c>
      <c r="B5507" s="5">
        <v>296</v>
      </c>
      <c r="C5507" s="6">
        <v>0</v>
      </c>
    </row>
    <row r="5508" spans="1:3">
      <c r="A5508" s="4" t="s">
        <v>5507</v>
      </c>
      <c r="B5508" s="5">
        <v>151</v>
      </c>
      <c r="C5508" s="6">
        <v>19.59</v>
      </c>
    </row>
    <row r="5509" spans="1:3">
      <c r="A5509" s="4" t="s">
        <v>5508</v>
      </c>
      <c r="B5509" s="5">
        <v>128</v>
      </c>
      <c r="C5509" s="6">
        <v>0</v>
      </c>
    </row>
    <row r="5510" spans="1:3">
      <c r="A5510" s="4" t="s">
        <v>5509</v>
      </c>
      <c r="B5510" s="5">
        <v>432</v>
      </c>
      <c r="C5510" s="6">
        <v>0</v>
      </c>
    </row>
    <row r="5511" spans="1:3">
      <c r="A5511" s="4" t="s">
        <v>5510</v>
      </c>
      <c r="B5511" s="5">
        <v>169</v>
      </c>
      <c r="C5511" s="6">
        <v>0</v>
      </c>
    </row>
    <row r="5512" spans="1:3">
      <c r="A5512" s="4" t="s">
        <v>5511</v>
      </c>
      <c r="B5512" s="5">
        <v>247</v>
      </c>
      <c r="C5512" s="6">
        <v>2.57</v>
      </c>
    </row>
    <row r="5513" spans="1:3">
      <c r="A5513" s="4" t="s">
        <v>5512</v>
      </c>
      <c r="B5513" s="5">
        <v>201</v>
      </c>
      <c r="C5513" s="6">
        <v>0</v>
      </c>
    </row>
    <row r="5514" spans="1:3">
      <c r="A5514" s="4" t="s">
        <v>5513</v>
      </c>
      <c r="B5514" s="5">
        <v>258</v>
      </c>
      <c r="C5514" s="6">
        <v>0</v>
      </c>
    </row>
    <row r="5515" spans="1:3">
      <c r="A5515" s="4" t="s">
        <v>5514</v>
      </c>
      <c r="B5515" s="5">
        <v>188</v>
      </c>
      <c r="C5515" s="6">
        <v>0</v>
      </c>
    </row>
    <row r="5516" spans="1:3">
      <c r="A5516" s="4" t="s">
        <v>5515</v>
      </c>
      <c r="B5516" s="5">
        <v>255</v>
      </c>
      <c r="C5516" s="6">
        <v>13.91</v>
      </c>
    </row>
    <row r="5517" spans="1:3">
      <c r="A5517" s="4" t="s">
        <v>5516</v>
      </c>
      <c r="B5517" s="5">
        <v>368</v>
      </c>
      <c r="C5517" s="6">
        <v>0</v>
      </c>
    </row>
    <row r="5518" spans="1:3">
      <c r="A5518" s="4" t="s">
        <v>5517</v>
      </c>
      <c r="B5518" s="5">
        <v>271</v>
      </c>
      <c r="C5518" s="6">
        <v>0</v>
      </c>
    </row>
    <row r="5519" spans="1:3">
      <c r="A5519" s="4" t="s">
        <v>5518</v>
      </c>
      <c r="B5519" s="5">
        <v>313</v>
      </c>
      <c r="C5519" s="6">
        <v>0</v>
      </c>
    </row>
    <row r="5520" spans="1:3">
      <c r="A5520" s="4" t="s">
        <v>5519</v>
      </c>
      <c r="B5520" s="5">
        <v>557</v>
      </c>
      <c r="C5520" s="6">
        <v>0</v>
      </c>
    </row>
    <row r="5521" spans="1:3">
      <c r="A5521" s="4" t="s">
        <v>5520</v>
      </c>
      <c r="B5521" s="5">
        <v>42</v>
      </c>
      <c r="C5521" s="6">
        <v>0</v>
      </c>
    </row>
    <row r="5522" spans="1:3">
      <c r="A5522" s="4" t="s">
        <v>5521</v>
      </c>
      <c r="B5522" s="5">
        <v>278</v>
      </c>
      <c r="C5522" s="6">
        <v>0</v>
      </c>
    </row>
    <row r="5523" spans="1:3">
      <c r="A5523" s="4" t="s">
        <v>5522</v>
      </c>
      <c r="B5523" s="5">
        <v>323</v>
      </c>
      <c r="C5523" s="6">
        <v>0</v>
      </c>
    </row>
    <row r="5524" spans="1:3">
      <c r="A5524" s="4" t="s">
        <v>5523</v>
      </c>
      <c r="B5524" s="5">
        <v>227</v>
      </c>
      <c r="C5524" s="6">
        <v>87.7</v>
      </c>
    </row>
    <row r="5525" spans="1:3">
      <c r="A5525" s="4" t="s">
        <v>5524</v>
      </c>
      <c r="B5525" s="5">
        <v>331</v>
      </c>
      <c r="C5525" s="6">
        <v>0</v>
      </c>
    </row>
    <row r="5526" spans="1:3">
      <c r="A5526" s="4" t="s">
        <v>5525</v>
      </c>
      <c r="B5526" s="5">
        <v>379</v>
      </c>
      <c r="C5526" s="6">
        <v>0</v>
      </c>
    </row>
    <row r="5527" spans="1:3">
      <c r="A5527" s="4" t="s">
        <v>5526</v>
      </c>
      <c r="B5527" s="5">
        <v>86</v>
      </c>
      <c r="C5527" s="6">
        <v>0</v>
      </c>
    </row>
    <row r="5528" spans="1:3">
      <c r="A5528" s="4" t="s">
        <v>5527</v>
      </c>
      <c r="B5528" s="5">
        <v>374</v>
      </c>
      <c r="C5528" s="6">
        <v>0</v>
      </c>
    </row>
    <row r="5529" spans="1:3">
      <c r="A5529" s="4" t="s">
        <v>5528</v>
      </c>
      <c r="B5529" s="5">
        <v>347</v>
      </c>
      <c r="C5529" s="6">
        <v>708.3</v>
      </c>
    </row>
    <row r="5530" spans="1:3">
      <c r="A5530" s="4" t="s">
        <v>5529</v>
      </c>
      <c r="B5530" s="5">
        <v>440</v>
      </c>
      <c r="C5530" s="6">
        <v>0</v>
      </c>
    </row>
    <row r="5531" spans="1:3">
      <c r="A5531" s="4" t="s">
        <v>5530</v>
      </c>
      <c r="B5531" s="5">
        <v>383</v>
      </c>
      <c r="C5531" s="6">
        <v>246.05</v>
      </c>
    </row>
    <row r="5532" spans="1:3">
      <c r="A5532" s="4" t="s">
        <v>5531</v>
      </c>
      <c r="B5532" s="5">
        <v>139</v>
      </c>
      <c r="C5532" s="6">
        <v>99.1</v>
      </c>
    </row>
    <row r="5533" spans="1:3">
      <c r="A5533" s="4" t="s">
        <v>5532</v>
      </c>
      <c r="B5533" s="5">
        <v>271</v>
      </c>
      <c r="C5533" s="6">
        <v>0</v>
      </c>
    </row>
    <row r="5534" spans="1:3">
      <c r="A5534" s="4" t="s">
        <v>5533</v>
      </c>
      <c r="B5534" s="5">
        <v>425</v>
      </c>
      <c r="C5534" s="6">
        <v>0</v>
      </c>
    </row>
    <row r="5535" spans="1:3">
      <c r="A5535" s="4" t="s">
        <v>5534</v>
      </c>
      <c r="B5535" s="5">
        <v>214</v>
      </c>
      <c r="C5535" s="6">
        <v>158.62</v>
      </c>
    </row>
    <row r="5536" spans="1:3">
      <c r="A5536" s="4" t="s">
        <v>5535</v>
      </c>
      <c r="B5536" s="5">
        <v>241</v>
      </c>
      <c r="C5536" s="6">
        <v>0</v>
      </c>
    </row>
    <row r="5537" spans="1:3">
      <c r="A5537" s="4" t="s">
        <v>5536</v>
      </c>
      <c r="B5537" s="5">
        <v>91</v>
      </c>
      <c r="C5537" s="6">
        <v>10.32</v>
      </c>
    </row>
    <row r="5538" spans="1:3">
      <c r="A5538" s="4" t="s">
        <v>5537</v>
      </c>
      <c r="B5538" s="5">
        <v>446</v>
      </c>
      <c r="C5538" s="6">
        <v>58.06</v>
      </c>
    </row>
    <row r="5539" spans="1:3">
      <c r="A5539" s="4" t="s">
        <v>5538</v>
      </c>
      <c r="B5539" s="5">
        <v>218</v>
      </c>
      <c r="C5539" s="6">
        <v>268.8</v>
      </c>
    </row>
    <row r="5540" spans="1:3">
      <c r="A5540" s="4" t="s">
        <v>5539</v>
      </c>
      <c r="B5540" s="5">
        <v>336</v>
      </c>
      <c r="C5540" s="6">
        <v>0</v>
      </c>
    </row>
    <row r="5541" spans="1:3">
      <c r="A5541" s="4" t="s">
        <v>5540</v>
      </c>
      <c r="B5541" s="5">
        <v>257</v>
      </c>
      <c r="C5541" s="6">
        <v>0</v>
      </c>
    </row>
    <row r="5542" spans="1:3">
      <c r="A5542" s="4" t="s">
        <v>5541</v>
      </c>
      <c r="B5542" s="5">
        <v>185</v>
      </c>
      <c r="C5542" s="6">
        <v>1.98</v>
      </c>
    </row>
    <row r="5543" spans="1:3">
      <c r="A5543" s="4" t="s">
        <v>5542</v>
      </c>
      <c r="B5543" s="5">
        <v>744</v>
      </c>
      <c r="C5543" s="6">
        <v>0</v>
      </c>
    </row>
    <row r="5544" spans="1:3">
      <c r="A5544" s="4" t="s">
        <v>5543</v>
      </c>
      <c r="B5544" s="5">
        <v>383</v>
      </c>
      <c r="C5544" s="6">
        <v>0</v>
      </c>
    </row>
    <row r="5545" spans="1:3">
      <c r="A5545" s="4" t="s">
        <v>5544</v>
      </c>
      <c r="B5545" s="5">
        <v>784</v>
      </c>
      <c r="C5545" s="6">
        <v>0</v>
      </c>
    </row>
    <row r="5546" spans="1:3">
      <c r="A5546" s="4" t="s">
        <v>5545</v>
      </c>
      <c r="B5546" s="5">
        <v>162</v>
      </c>
      <c r="C5546" s="6">
        <v>0</v>
      </c>
    </row>
    <row r="5547" spans="1:3">
      <c r="A5547" s="4" t="s">
        <v>5546</v>
      </c>
      <c r="B5547" s="5">
        <v>161</v>
      </c>
      <c r="C5547" s="6">
        <v>0</v>
      </c>
    </row>
    <row r="5548" spans="1:3">
      <c r="A5548" s="4" t="s">
        <v>5547</v>
      </c>
      <c r="B5548" s="5">
        <v>456</v>
      </c>
      <c r="C5548" s="6">
        <v>0</v>
      </c>
    </row>
    <row r="5549" spans="1:3">
      <c r="A5549" s="4" t="s">
        <v>5548</v>
      </c>
      <c r="B5549" s="5">
        <v>191</v>
      </c>
      <c r="C5549" s="6">
        <v>0</v>
      </c>
    </row>
    <row r="5550" spans="1:3">
      <c r="A5550" s="4" t="s">
        <v>5549</v>
      </c>
      <c r="B5550" s="5">
        <v>231</v>
      </c>
      <c r="C5550" s="6">
        <v>63.03</v>
      </c>
    </row>
    <row r="5551" spans="1:3">
      <c r="A5551" s="4" t="s">
        <v>5550</v>
      </c>
      <c r="B5551" s="5">
        <v>159</v>
      </c>
      <c r="C5551" s="6">
        <v>318.82</v>
      </c>
    </row>
    <row r="5552" spans="1:3">
      <c r="A5552" s="4" t="s">
        <v>5551</v>
      </c>
      <c r="B5552" s="5">
        <v>173</v>
      </c>
      <c r="C5552" s="6">
        <v>24.78</v>
      </c>
    </row>
    <row r="5553" spans="1:3">
      <c r="A5553" s="4" t="s">
        <v>5552</v>
      </c>
      <c r="B5553" s="5">
        <v>401</v>
      </c>
      <c r="C5553" s="6">
        <v>548.89</v>
      </c>
    </row>
    <row r="5554" spans="1:3">
      <c r="A5554" s="4" t="s">
        <v>5553</v>
      </c>
      <c r="B5554" s="5">
        <v>158</v>
      </c>
      <c r="C5554" s="6">
        <v>0</v>
      </c>
    </row>
    <row r="5555" spans="1:3">
      <c r="A5555" s="4" t="s">
        <v>5554</v>
      </c>
      <c r="B5555" s="5">
        <v>427</v>
      </c>
      <c r="C5555" s="6">
        <v>709.14</v>
      </c>
    </row>
    <row r="5556" spans="1:3">
      <c r="A5556" s="4" t="s">
        <v>5555</v>
      </c>
      <c r="B5556" s="5">
        <v>211</v>
      </c>
      <c r="C5556" s="6">
        <v>417.16</v>
      </c>
    </row>
    <row r="5557" spans="1:3">
      <c r="A5557" s="4" t="s">
        <v>5556</v>
      </c>
      <c r="B5557" s="5">
        <v>63</v>
      </c>
      <c r="C5557" s="6">
        <v>0</v>
      </c>
    </row>
    <row r="5558" spans="1:3">
      <c r="A5558" s="4" t="s">
        <v>5557</v>
      </c>
      <c r="B5558" s="5">
        <v>298</v>
      </c>
      <c r="C5558" s="6">
        <v>269.79000000000002</v>
      </c>
    </row>
    <row r="5559" spans="1:3">
      <c r="A5559" s="4" t="s">
        <v>5558</v>
      </c>
      <c r="B5559" s="5">
        <v>251</v>
      </c>
      <c r="C5559" s="6">
        <v>0</v>
      </c>
    </row>
    <row r="5560" spans="1:3">
      <c r="A5560" s="4" t="s">
        <v>5559</v>
      </c>
      <c r="B5560" s="5">
        <v>124</v>
      </c>
      <c r="C5560" s="6">
        <v>121.18</v>
      </c>
    </row>
    <row r="5561" spans="1:3">
      <c r="A5561" s="4" t="s">
        <v>5560</v>
      </c>
      <c r="B5561" s="5">
        <v>105</v>
      </c>
      <c r="C5561" s="6">
        <v>0</v>
      </c>
    </row>
    <row r="5562" spans="1:3">
      <c r="A5562" s="4" t="s">
        <v>5561</v>
      </c>
      <c r="B5562" s="5">
        <v>412</v>
      </c>
      <c r="C5562" s="6">
        <v>0</v>
      </c>
    </row>
    <row r="5563" spans="1:3">
      <c r="A5563" s="4" t="s">
        <v>5562</v>
      </c>
      <c r="B5563" s="5">
        <v>116</v>
      </c>
      <c r="C5563" s="6">
        <v>38.840000000000003</v>
      </c>
    </row>
    <row r="5564" spans="1:3">
      <c r="A5564" s="4" t="s">
        <v>5563</v>
      </c>
      <c r="B5564" s="5">
        <v>234</v>
      </c>
      <c r="C5564" s="6">
        <v>70.819999999999993</v>
      </c>
    </row>
    <row r="5565" spans="1:3">
      <c r="A5565" s="4" t="s">
        <v>5564</v>
      </c>
      <c r="B5565" s="5">
        <v>469</v>
      </c>
      <c r="C5565" s="6">
        <v>0</v>
      </c>
    </row>
    <row r="5566" spans="1:3">
      <c r="A5566" s="4" t="s">
        <v>5565</v>
      </c>
      <c r="B5566" s="5">
        <v>188</v>
      </c>
      <c r="C5566" s="6">
        <v>0</v>
      </c>
    </row>
    <row r="5567" spans="1:3">
      <c r="A5567" s="4" t="s">
        <v>5566</v>
      </c>
      <c r="B5567" s="5">
        <v>635</v>
      </c>
      <c r="C5567" s="6">
        <v>0</v>
      </c>
    </row>
    <row r="5568" spans="1:3">
      <c r="A5568" s="4" t="s">
        <v>5567</v>
      </c>
      <c r="B5568" s="5">
        <v>202</v>
      </c>
      <c r="C5568" s="6">
        <v>177.79</v>
      </c>
    </row>
    <row r="5569" spans="1:3">
      <c r="A5569" s="4" t="s">
        <v>5568</v>
      </c>
      <c r="B5569" s="5">
        <v>367</v>
      </c>
      <c r="C5569" s="6">
        <v>94.33</v>
      </c>
    </row>
    <row r="5570" spans="1:3">
      <c r="A5570" s="4" t="s">
        <v>5569</v>
      </c>
      <c r="B5570" s="5">
        <v>225</v>
      </c>
      <c r="C5570" s="6">
        <v>70.900000000000006</v>
      </c>
    </row>
    <row r="5571" spans="1:3">
      <c r="A5571" s="4" t="s">
        <v>5570</v>
      </c>
      <c r="B5571" s="5">
        <v>441</v>
      </c>
      <c r="C5571" s="6">
        <v>0</v>
      </c>
    </row>
    <row r="5572" spans="1:3">
      <c r="A5572" s="4" t="s">
        <v>5571</v>
      </c>
      <c r="B5572" s="5">
        <v>383</v>
      </c>
      <c r="C5572" s="6">
        <v>0</v>
      </c>
    </row>
    <row r="5573" spans="1:3">
      <c r="A5573" s="4" t="s">
        <v>5572</v>
      </c>
      <c r="B5573" s="5">
        <v>167</v>
      </c>
      <c r="C5573" s="6">
        <v>0</v>
      </c>
    </row>
    <row r="5574" spans="1:3">
      <c r="A5574" s="4" t="s">
        <v>5573</v>
      </c>
      <c r="B5574" s="5">
        <v>211</v>
      </c>
      <c r="C5574" s="6">
        <v>67.989999999999995</v>
      </c>
    </row>
    <row r="5575" spans="1:3">
      <c r="A5575" s="4" t="s">
        <v>5574</v>
      </c>
      <c r="B5575" s="5">
        <v>755</v>
      </c>
      <c r="C5575" s="6">
        <v>18.09</v>
      </c>
    </row>
    <row r="5576" spans="1:3">
      <c r="A5576" s="4" t="s">
        <v>5575</v>
      </c>
      <c r="B5576" s="5">
        <v>532</v>
      </c>
      <c r="C5576" s="6">
        <v>0</v>
      </c>
    </row>
    <row r="5577" spans="1:3">
      <c r="A5577" s="4" t="s">
        <v>5576</v>
      </c>
      <c r="B5577" s="5">
        <v>578</v>
      </c>
      <c r="C5577" s="6">
        <v>0</v>
      </c>
    </row>
    <row r="5578" spans="1:3">
      <c r="A5578" s="4" t="s">
        <v>5577</v>
      </c>
      <c r="B5578" s="5">
        <v>345</v>
      </c>
      <c r="C5578" s="6">
        <v>0</v>
      </c>
    </row>
    <row r="5579" spans="1:3">
      <c r="A5579" s="4" t="s">
        <v>5578</v>
      </c>
      <c r="B5579" s="5">
        <v>550</v>
      </c>
      <c r="C5579" s="6">
        <v>0</v>
      </c>
    </row>
    <row r="5580" spans="1:3">
      <c r="A5580" s="4" t="s">
        <v>5579</v>
      </c>
      <c r="B5580" s="5">
        <v>358</v>
      </c>
      <c r="C5580" s="6">
        <v>159.93</v>
      </c>
    </row>
    <row r="5581" spans="1:3">
      <c r="A5581" s="4" t="s">
        <v>5580</v>
      </c>
      <c r="B5581" s="5">
        <v>189</v>
      </c>
      <c r="C5581" s="6">
        <v>0</v>
      </c>
    </row>
    <row r="5582" spans="1:3">
      <c r="A5582" s="4" t="s">
        <v>5581</v>
      </c>
      <c r="B5582" s="5">
        <v>183</v>
      </c>
      <c r="C5582" s="6">
        <v>0</v>
      </c>
    </row>
    <row r="5583" spans="1:3">
      <c r="A5583" s="4" t="s">
        <v>5582</v>
      </c>
      <c r="B5583" s="5">
        <v>320</v>
      </c>
      <c r="C5583" s="6">
        <v>0</v>
      </c>
    </row>
    <row r="5584" spans="1:3">
      <c r="A5584" s="4" t="s">
        <v>5583</v>
      </c>
      <c r="B5584" s="5">
        <v>50</v>
      </c>
      <c r="C5584" s="6">
        <v>94.74</v>
      </c>
    </row>
    <row r="5585" spans="1:3">
      <c r="A5585" s="4" t="s">
        <v>5584</v>
      </c>
      <c r="B5585" s="5">
        <v>550</v>
      </c>
      <c r="C5585" s="6">
        <v>0</v>
      </c>
    </row>
    <row r="5586" spans="1:3">
      <c r="A5586" s="4" t="s">
        <v>5585</v>
      </c>
      <c r="B5586" s="5">
        <v>292</v>
      </c>
      <c r="C5586" s="6">
        <v>0</v>
      </c>
    </row>
    <row r="5587" spans="1:3">
      <c r="A5587" s="4" t="s">
        <v>5586</v>
      </c>
      <c r="B5587" s="5">
        <v>221</v>
      </c>
      <c r="C5587" s="6">
        <v>0</v>
      </c>
    </row>
    <row r="5588" spans="1:3">
      <c r="A5588" s="4" t="s">
        <v>5587</v>
      </c>
      <c r="B5588" s="5">
        <v>166</v>
      </c>
      <c r="C5588" s="6">
        <v>0</v>
      </c>
    </row>
    <row r="5589" spans="1:3">
      <c r="A5589" s="4" t="s">
        <v>5588</v>
      </c>
      <c r="B5589" s="5">
        <v>329</v>
      </c>
      <c r="C5589" s="6">
        <v>91.45</v>
      </c>
    </row>
    <row r="5590" spans="1:3">
      <c r="A5590" s="4" t="s">
        <v>5589</v>
      </c>
      <c r="B5590" s="5">
        <v>817</v>
      </c>
      <c r="C5590" s="6">
        <v>0</v>
      </c>
    </row>
    <row r="5591" spans="1:3">
      <c r="A5591" s="4" t="s">
        <v>5590</v>
      </c>
      <c r="B5591" s="5">
        <v>465</v>
      </c>
      <c r="C5591" s="6">
        <v>0</v>
      </c>
    </row>
    <row r="5592" spans="1:3">
      <c r="A5592" s="4" t="s">
        <v>5591</v>
      </c>
      <c r="B5592" s="5">
        <v>136</v>
      </c>
      <c r="C5592" s="6">
        <v>0</v>
      </c>
    </row>
    <row r="5593" spans="1:3">
      <c r="A5593" s="4" t="s">
        <v>5592</v>
      </c>
      <c r="B5593" s="5">
        <v>282</v>
      </c>
      <c r="C5593" s="6">
        <v>0</v>
      </c>
    </row>
    <row r="5594" spans="1:3">
      <c r="A5594" s="4" t="s">
        <v>5593</v>
      </c>
      <c r="B5594" s="5">
        <v>508</v>
      </c>
      <c r="C5594" s="6">
        <v>0</v>
      </c>
    </row>
    <row r="5595" spans="1:3">
      <c r="A5595" s="4" t="s">
        <v>5594</v>
      </c>
      <c r="B5595" s="5">
        <v>302</v>
      </c>
      <c r="C5595" s="6">
        <v>0</v>
      </c>
    </row>
    <row r="5596" spans="1:3">
      <c r="A5596" s="4" t="s">
        <v>5595</v>
      </c>
      <c r="B5596" s="5">
        <v>203</v>
      </c>
      <c r="C5596" s="6">
        <v>0</v>
      </c>
    </row>
    <row r="5597" spans="1:3">
      <c r="A5597" s="4" t="s">
        <v>5596</v>
      </c>
      <c r="B5597" s="5">
        <v>363</v>
      </c>
      <c r="C5597" s="6">
        <v>0</v>
      </c>
    </row>
    <row r="5598" spans="1:3">
      <c r="A5598" s="4" t="s">
        <v>5597</v>
      </c>
      <c r="B5598" s="5">
        <v>176</v>
      </c>
      <c r="C5598" s="6">
        <v>70.89</v>
      </c>
    </row>
    <row r="5599" spans="1:3">
      <c r="A5599" s="4" t="s">
        <v>5598</v>
      </c>
      <c r="B5599" s="5">
        <v>248</v>
      </c>
      <c r="C5599" s="6">
        <v>0</v>
      </c>
    </row>
    <row r="5600" spans="1:3">
      <c r="A5600" s="4" t="s">
        <v>5599</v>
      </c>
      <c r="B5600" s="5">
        <v>191</v>
      </c>
      <c r="C5600" s="6">
        <v>284.93</v>
      </c>
    </row>
    <row r="5601" spans="1:3">
      <c r="A5601" s="4" t="s">
        <v>5600</v>
      </c>
      <c r="B5601" s="5">
        <v>435</v>
      </c>
      <c r="C5601" s="6">
        <v>0</v>
      </c>
    </row>
    <row r="5602" spans="1:3">
      <c r="A5602" s="4" t="s">
        <v>5601</v>
      </c>
      <c r="B5602" s="5">
        <v>321</v>
      </c>
      <c r="C5602" s="6">
        <v>0</v>
      </c>
    </row>
    <row r="5603" spans="1:3">
      <c r="A5603" s="4" t="s">
        <v>5602</v>
      </c>
      <c r="B5603" s="5">
        <v>83</v>
      </c>
      <c r="C5603" s="6">
        <v>4.63</v>
      </c>
    </row>
    <row r="5604" spans="1:3">
      <c r="A5604" s="4" t="s">
        <v>5603</v>
      </c>
      <c r="B5604" s="5">
        <v>390</v>
      </c>
      <c r="C5604" s="6">
        <v>0</v>
      </c>
    </row>
    <row r="5605" spans="1:3">
      <c r="A5605" s="4" t="s">
        <v>5604</v>
      </c>
      <c r="B5605" s="5">
        <v>219</v>
      </c>
      <c r="C5605" s="6">
        <v>0</v>
      </c>
    </row>
    <row r="5606" spans="1:3">
      <c r="A5606" s="4" t="s">
        <v>5605</v>
      </c>
      <c r="B5606" s="5">
        <v>65</v>
      </c>
      <c r="C5606" s="6">
        <v>0</v>
      </c>
    </row>
    <row r="5607" spans="1:3">
      <c r="A5607" s="4" t="s">
        <v>5606</v>
      </c>
      <c r="B5607" s="5">
        <v>197</v>
      </c>
      <c r="C5607" s="6">
        <v>4.43</v>
      </c>
    </row>
    <row r="5608" spans="1:3">
      <c r="A5608" s="4" t="s">
        <v>5607</v>
      </c>
      <c r="B5608" s="5">
        <v>135</v>
      </c>
      <c r="C5608" s="6">
        <v>375.46</v>
      </c>
    </row>
    <row r="5609" spans="1:3">
      <c r="A5609" s="4" t="s">
        <v>5608</v>
      </c>
      <c r="B5609" s="5">
        <v>415</v>
      </c>
      <c r="C5609" s="6">
        <v>434.14</v>
      </c>
    </row>
    <row r="5610" spans="1:3">
      <c r="A5610" s="4" t="s">
        <v>5609</v>
      </c>
      <c r="B5610" s="5">
        <v>262</v>
      </c>
      <c r="C5610" s="6">
        <v>290.27</v>
      </c>
    </row>
    <row r="5611" spans="1:3">
      <c r="A5611" s="4" t="s">
        <v>5610</v>
      </c>
      <c r="B5611" s="5">
        <v>322</v>
      </c>
      <c r="C5611" s="6">
        <v>252.05</v>
      </c>
    </row>
    <row r="5612" spans="1:3">
      <c r="A5612" s="4" t="s">
        <v>5611</v>
      </c>
      <c r="B5612" s="5">
        <v>325</v>
      </c>
      <c r="C5612" s="6">
        <v>641.19000000000005</v>
      </c>
    </row>
    <row r="5613" spans="1:3">
      <c r="A5613" s="4" t="s">
        <v>5612</v>
      </c>
      <c r="B5613" s="5">
        <v>330</v>
      </c>
      <c r="C5613" s="6">
        <v>582.08000000000004</v>
      </c>
    </row>
    <row r="5614" spans="1:3">
      <c r="A5614" s="4" t="s">
        <v>5613</v>
      </c>
      <c r="B5614" s="5">
        <v>79</v>
      </c>
      <c r="C5614" s="6">
        <v>0</v>
      </c>
    </row>
    <row r="5615" spans="1:3">
      <c r="A5615" s="4" t="s">
        <v>5614</v>
      </c>
      <c r="B5615" s="5">
        <v>337</v>
      </c>
      <c r="C5615" s="6">
        <v>598.39</v>
      </c>
    </row>
    <row r="5616" spans="1:3">
      <c r="A5616" s="4" t="s">
        <v>5615</v>
      </c>
      <c r="B5616" s="5">
        <v>302</v>
      </c>
      <c r="C5616" s="6">
        <v>516.04999999999995</v>
      </c>
    </row>
    <row r="5617" spans="1:3">
      <c r="A5617" s="4" t="s">
        <v>5616</v>
      </c>
      <c r="B5617" s="5">
        <v>355</v>
      </c>
      <c r="C5617" s="6">
        <v>562.41</v>
      </c>
    </row>
    <row r="5618" spans="1:3">
      <c r="A5618" s="4" t="s">
        <v>5617</v>
      </c>
      <c r="B5618" s="5">
        <v>286</v>
      </c>
      <c r="C5618" s="6">
        <v>0</v>
      </c>
    </row>
    <row r="5619" spans="1:3">
      <c r="A5619" s="4" t="s">
        <v>5618</v>
      </c>
      <c r="B5619" s="5">
        <v>284</v>
      </c>
      <c r="C5619" s="6">
        <v>0</v>
      </c>
    </row>
    <row r="5620" spans="1:3">
      <c r="A5620" s="4" t="s">
        <v>5619</v>
      </c>
      <c r="B5620" s="5">
        <v>74</v>
      </c>
      <c r="C5620" s="6">
        <v>0</v>
      </c>
    </row>
    <row r="5621" spans="1:3">
      <c r="A5621" s="4" t="s">
        <v>5620</v>
      </c>
      <c r="B5621" s="5">
        <v>164</v>
      </c>
      <c r="C5621" s="6">
        <v>106.11</v>
      </c>
    </row>
    <row r="5622" spans="1:3">
      <c r="A5622" s="4" t="s">
        <v>5621</v>
      </c>
      <c r="B5622" s="5">
        <v>456</v>
      </c>
      <c r="C5622" s="6">
        <v>0</v>
      </c>
    </row>
    <row r="5623" spans="1:3">
      <c r="A5623" s="4" t="s">
        <v>5622</v>
      </c>
      <c r="B5623" s="5">
        <v>86</v>
      </c>
      <c r="C5623" s="6">
        <v>50.61</v>
      </c>
    </row>
    <row r="5624" spans="1:3">
      <c r="A5624" s="4" t="s">
        <v>5623</v>
      </c>
      <c r="B5624" s="5">
        <v>347</v>
      </c>
      <c r="C5624" s="6">
        <v>215.42</v>
      </c>
    </row>
    <row r="5625" spans="1:3">
      <c r="A5625" s="4" t="s">
        <v>5624</v>
      </c>
      <c r="B5625" s="5">
        <v>252</v>
      </c>
      <c r="C5625" s="6">
        <v>0</v>
      </c>
    </row>
    <row r="5626" spans="1:3">
      <c r="A5626" s="4" t="s">
        <v>5625</v>
      </c>
      <c r="B5626" s="5">
        <v>657</v>
      </c>
      <c r="C5626" s="6">
        <v>636.1</v>
      </c>
    </row>
    <row r="5627" spans="1:3">
      <c r="A5627" s="4" t="s">
        <v>5626</v>
      </c>
      <c r="B5627" s="5">
        <v>134</v>
      </c>
      <c r="C5627" s="6">
        <v>243.07</v>
      </c>
    </row>
    <row r="5628" spans="1:3">
      <c r="A5628" s="4" t="s">
        <v>5627</v>
      </c>
      <c r="B5628" s="5">
        <v>180</v>
      </c>
      <c r="C5628" s="6">
        <v>0</v>
      </c>
    </row>
    <row r="5629" spans="1:3">
      <c r="A5629" s="4" t="s">
        <v>5628</v>
      </c>
      <c r="B5629" s="5">
        <v>103</v>
      </c>
      <c r="C5629" s="6">
        <v>0</v>
      </c>
    </row>
    <row r="5630" spans="1:3">
      <c r="A5630" s="4" t="s">
        <v>5629</v>
      </c>
      <c r="B5630" s="5">
        <v>439</v>
      </c>
      <c r="C5630" s="6">
        <v>0</v>
      </c>
    </row>
    <row r="5631" spans="1:3">
      <c r="A5631" s="4" t="s">
        <v>5630</v>
      </c>
      <c r="B5631" s="5">
        <v>155</v>
      </c>
      <c r="C5631" s="6">
        <v>159.62</v>
      </c>
    </row>
    <row r="5632" spans="1:3">
      <c r="A5632" s="4" t="s">
        <v>5631</v>
      </c>
      <c r="B5632" s="5">
        <v>380</v>
      </c>
      <c r="C5632" s="6">
        <v>0</v>
      </c>
    </row>
    <row r="5633" spans="1:3">
      <c r="A5633" s="4" t="s">
        <v>5632</v>
      </c>
      <c r="B5633" s="5">
        <v>128</v>
      </c>
      <c r="C5633" s="6">
        <v>178.88</v>
      </c>
    </row>
    <row r="5634" spans="1:3">
      <c r="A5634" s="4" t="s">
        <v>5633</v>
      </c>
      <c r="B5634" s="5">
        <v>386</v>
      </c>
      <c r="C5634" s="6">
        <v>0</v>
      </c>
    </row>
    <row r="5635" spans="1:3">
      <c r="A5635" s="4" t="s">
        <v>5634</v>
      </c>
      <c r="B5635" s="5">
        <v>433</v>
      </c>
      <c r="C5635" s="6">
        <v>0</v>
      </c>
    </row>
    <row r="5636" spans="1:3">
      <c r="A5636" s="4" t="s">
        <v>5635</v>
      </c>
      <c r="B5636" s="5">
        <v>242</v>
      </c>
      <c r="C5636" s="6">
        <v>0</v>
      </c>
    </row>
    <row r="5637" spans="1:3">
      <c r="A5637" s="4" t="s">
        <v>5636</v>
      </c>
      <c r="B5637" s="5">
        <v>435</v>
      </c>
      <c r="C5637" s="6">
        <v>0</v>
      </c>
    </row>
    <row r="5638" spans="1:3">
      <c r="A5638" s="4" t="s">
        <v>5637</v>
      </c>
      <c r="B5638" s="5">
        <v>575</v>
      </c>
      <c r="C5638" s="6">
        <v>491.96</v>
      </c>
    </row>
    <row r="5639" spans="1:3">
      <c r="A5639" s="4" t="s">
        <v>5638</v>
      </c>
      <c r="B5639" s="5">
        <v>180</v>
      </c>
      <c r="C5639" s="6">
        <v>88.75</v>
      </c>
    </row>
    <row r="5640" spans="1:3">
      <c r="A5640" s="4" t="s">
        <v>5639</v>
      </c>
      <c r="B5640" s="5">
        <v>712</v>
      </c>
      <c r="C5640" s="6">
        <v>0</v>
      </c>
    </row>
    <row r="5641" spans="1:3">
      <c r="A5641" s="4" t="s">
        <v>5640</v>
      </c>
      <c r="B5641" s="5">
        <v>639</v>
      </c>
      <c r="C5641" s="6">
        <v>0</v>
      </c>
    </row>
    <row r="5642" spans="1:3">
      <c r="A5642" s="4" t="s">
        <v>5641</v>
      </c>
      <c r="B5642" s="5">
        <v>352</v>
      </c>
      <c r="C5642" s="6">
        <v>490.64</v>
      </c>
    </row>
    <row r="5643" spans="1:3">
      <c r="A5643" s="4" t="s">
        <v>5642</v>
      </c>
      <c r="B5643" s="5">
        <v>113</v>
      </c>
      <c r="C5643" s="6">
        <v>0</v>
      </c>
    </row>
    <row r="5644" spans="1:3">
      <c r="A5644" s="4" t="s">
        <v>5643</v>
      </c>
      <c r="B5644" s="5">
        <v>205</v>
      </c>
      <c r="C5644" s="6">
        <v>0</v>
      </c>
    </row>
    <row r="5645" spans="1:3">
      <c r="A5645" s="4" t="s">
        <v>5644</v>
      </c>
      <c r="B5645" s="5">
        <v>318</v>
      </c>
      <c r="C5645" s="6">
        <v>735.37</v>
      </c>
    </row>
    <row r="5646" spans="1:3">
      <c r="A5646" s="4" t="s">
        <v>5645</v>
      </c>
      <c r="B5646" s="5">
        <v>247</v>
      </c>
      <c r="C5646" s="6">
        <v>0</v>
      </c>
    </row>
    <row r="5647" spans="1:3">
      <c r="A5647" s="4" t="s">
        <v>5646</v>
      </c>
      <c r="B5647" s="5">
        <v>190</v>
      </c>
      <c r="C5647" s="6">
        <v>0</v>
      </c>
    </row>
    <row r="5648" spans="1:3">
      <c r="A5648" s="4" t="s">
        <v>5647</v>
      </c>
      <c r="B5648" s="5">
        <v>211</v>
      </c>
      <c r="C5648" s="6">
        <v>0</v>
      </c>
    </row>
    <row r="5649" spans="1:3">
      <c r="A5649" s="4" t="s">
        <v>5648</v>
      </c>
      <c r="B5649" s="5">
        <v>88</v>
      </c>
      <c r="C5649" s="6">
        <v>0</v>
      </c>
    </row>
    <row r="5650" spans="1:3">
      <c r="A5650" s="4" t="s">
        <v>5649</v>
      </c>
      <c r="B5650" s="5">
        <v>198</v>
      </c>
      <c r="C5650" s="6">
        <v>0</v>
      </c>
    </row>
    <row r="5651" spans="1:3">
      <c r="A5651" s="4" t="s">
        <v>5650</v>
      </c>
      <c r="B5651" s="5">
        <v>393</v>
      </c>
      <c r="C5651" s="6">
        <v>0</v>
      </c>
    </row>
    <row r="5652" spans="1:3">
      <c r="A5652" s="4" t="s">
        <v>5651</v>
      </c>
      <c r="B5652" s="5">
        <v>198</v>
      </c>
      <c r="C5652" s="6">
        <v>0</v>
      </c>
    </row>
    <row r="5653" spans="1:3">
      <c r="A5653" s="4" t="s">
        <v>5652</v>
      </c>
      <c r="B5653" s="5">
        <v>228</v>
      </c>
      <c r="C5653" s="6">
        <v>0</v>
      </c>
    </row>
    <row r="5654" spans="1:3">
      <c r="A5654" s="4" t="s">
        <v>5653</v>
      </c>
      <c r="B5654" s="5">
        <v>332</v>
      </c>
      <c r="C5654" s="6">
        <v>496.31</v>
      </c>
    </row>
    <row r="5655" spans="1:3">
      <c r="A5655" s="4" t="s">
        <v>5654</v>
      </c>
      <c r="B5655" s="5">
        <v>189</v>
      </c>
      <c r="C5655" s="6">
        <v>182.49</v>
      </c>
    </row>
    <row r="5656" spans="1:3">
      <c r="A5656" s="4" t="s">
        <v>5655</v>
      </c>
      <c r="B5656" s="5">
        <v>456</v>
      </c>
      <c r="C5656" s="6">
        <v>494.13</v>
      </c>
    </row>
    <row r="5657" spans="1:3">
      <c r="A5657" s="4" t="s">
        <v>5656</v>
      </c>
      <c r="B5657" s="5">
        <v>1421</v>
      </c>
      <c r="C5657" s="6">
        <v>0</v>
      </c>
    </row>
    <row r="5658" spans="1:3">
      <c r="A5658" s="4" t="s">
        <v>5657</v>
      </c>
      <c r="B5658" s="5">
        <v>130</v>
      </c>
      <c r="C5658" s="6">
        <v>267.58</v>
      </c>
    </row>
    <row r="5659" spans="1:3">
      <c r="A5659" s="4" t="s">
        <v>5658</v>
      </c>
      <c r="B5659" s="5">
        <v>172</v>
      </c>
      <c r="C5659" s="6">
        <v>0</v>
      </c>
    </row>
    <row r="5660" spans="1:3">
      <c r="A5660" s="4" t="s">
        <v>5659</v>
      </c>
      <c r="B5660" s="5">
        <v>209</v>
      </c>
      <c r="C5660" s="6">
        <v>0</v>
      </c>
    </row>
    <row r="5661" spans="1:3">
      <c r="A5661" s="4" t="s">
        <v>5660</v>
      </c>
      <c r="B5661" s="5">
        <v>262</v>
      </c>
      <c r="C5661" s="6">
        <v>569.82000000000005</v>
      </c>
    </row>
    <row r="5662" spans="1:3">
      <c r="A5662" s="4" t="s">
        <v>5661</v>
      </c>
      <c r="B5662" s="5">
        <v>203</v>
      </c>
      <c r="C5662" s="6">
        <v>112.92</v>
      </c>
    </row>
    <row r="5663" spans="1:3">
      <c r="A5663" s="4" t="s">
        <v>5662</v>
      </c>
      <c r="B5663" s="5">
        <v>377</v>
      </c>
      <c r="C5663" s="6">
        <v>0</v>
      </c>
    </row>
    <row r="5664" spans="1:3">
      <c r="A5664" s="4" t="s">
        <v>5663</v>
      </c>
      <c r="B5664" s="5">
        <v>276</v>
      </c>
      <c r="C5664" s="6">
        <v>0</v>
      </c>
    </row>
    <row r="5665" spans="1:3">
      <c r="A5665" s="4" t="s">
        <v>5664</v>
      </c>
      <c r="B5665" s="5">
        <v>418</v>
      </c>
      <c r="C5665" s="6">
        <v>0</v>
      </c>
    </row>
    <row r="5666" spans="1:3">
      <c r="A5666" s="4" t="s">
        <v>5665</v>
      </c>
      <c r="B5666" s="5">
        <v>191</v>
      </c>
      <c r="C5666" s="6">
        <v>385.24</v>
      </c>
    </row>
    <row r="5667" spans="1:3">
      <c r="A5667" s="4" t="s">
        <v>5666</v>
      </c>
      <c r="B5667" s="5">
        <v>265</v>
      </c>
      <c r="C5667" s="6">
        <v>327.17</v>
      </c>
    </row>
    <row r="5668" spans="1:3">
      <c r="A5668" s="4" t="s">
        <v>5667</v>
      </c>
      <c r="B5668" s="5">
        <v>383</v>
      </c>
      <c r="C5668" s="6">
        <v>572.4</v>
      </c>
    </row>
    <row r="5669" spans="1:3">
      <c r="A5669" s="4" t="s">
        <v>5668</v>
      </c>
      <c r="B5669" s="5">
        <v>211</v>
      </c>
      <c r="C5669" s="6">
        <v>611.33000000000004</v>
      </c>
    </row>
    <row r="5670" spans="1:3">
      <c r="A5670" s="4" t="s">
        <v>5669</v>
      </c>
      <c r="B5670" s="5">
        <v>105</v>
      </c>
      <c r="C5670" s="6">
        <v>0</v>
      </c>
    </row>
    <row r="5671" spans="1:3">
      <c r="A5671" s="4" t="s">
        <v>5670</v>
      </c>
      <c r="B5671" s="5">
        <v>177</v>
      </c>
      <c r="C5671" s="6">
        <v>337.56</v>
      </c>
    </row>
    <row r="5672" spans="1:3">
      <c r="A5672" s="4" t="s">
        <v>5671</v>
      </c>
      <c r="B5672" s="5">
        <v>449</v>
      </c>
      <c r="C5672" s="6">
        <v>0</v>
      </c>
    </row>
    <row r="5673" spans="1:3">
      <c r="A5673" s="4" t="s">
        <v>5672</v>
      </c>
      <c r="B5673" s="5">
        <v>337</v>
      </c>
      <c r="C5673" s="6">
        <v>0</v>
      </c>
    </row>
    <row r="5674" spans="1:3">
      <c r="A5674" s="4" t="s">
        <v>5673</v>
      </c>
      <c r="B5674" s="5">
        <v>232</v>
      </c>
      <c r="C5674" s="6">
        <v>0</v>
      </c>
    </row>
    <row r="5675" spans="1:3">
      <c r="A5675" s="4" t="s">
        <v>5674</v>
      </c>
      <c r="B5675" s="5">
        <v>468</v>
      </c>
      <c r="C5675" s="6">
        <v>372.29</v>
      </c>
    </row>
    <row r="5676" spans="1:3">
      <c r="A5676" s="4" t="s">
        <v>5675</v>
      </c>
      <c r="B5676" s="5">
        <v>295</v>
      </c>
      <c r="C5676" s="6">
        <v>43.26</v>
      </c>
    </row>
    <row r="5677" spans="1:3">
      <c r="A5677" s="4" t="s">
        <v>5676</v>
      </c>
      <c r="B5677" s="5">
        <v>496</v>
      </c>
      <c r="C5677" s="6">
        <v>0</v>
      </c>
    </row>
    <row r="5678" spans="1:3">
      <c r="A5678" s="4" t="s">
        <v>5677</v>
      </c>
      <c r="B5678" s="5">
        <v>346</v>
      </c>
      <c r="C5678" s="6">
        <v>0</v>
      </c>
    </row>
    <row r="5679" spans="1:3">
      <c r="A5679" s="4" t="s">
        <v>5678</v>
      </c>
      <c r="B5679" s="5">
        <v>394</v>
      </c>
      <c r="C5679" s="6">
        <v>0</v>
      </c>
    </row>
    <row r="5680" spans="1:3">
      <c r="A5680" s="4" t="s">
        <v>5679</v>
      </c>
      <c r="B5680" s="5">
        <v>426</v>
      </c>
      <c r="C5680" s="6">
        <v>0</v>
      </c>
    </row>
    <row r="5681" spans="1:3">
      <c r="A5681" s="4" t="s">
        <v>5680</v>
      </c>
      <c r="B5681" s="5">
        <v>469</v>
      </c>
      <c r="C5681" s="6">
        <v>0</v>
      </c>
    </row>
    <row r="5682" spans="1:3">
      <c r="A5682" s="4" t="s">
        <v>5681</v>
      </c>
      <c r="B5682" s="5">
        <v>262</v>
      </c>
      <c r="C5682" s="6">
        <v>42.61</v>
      </c>
    </row>
    <row r="5683" spans="1:3">
      <c r="A5683" s="4" t="s">
        <v>5682</v>
      </c>
      <c r="B5683" s="5">
        <v>517</v>
      </c>
      <c r="C5683" s="6">
        <v>299.44</v>
      </c>
    </row>
    <row r="5684" spans="1:3">
      <c r="A5684" s="4" t="s">
        <v>5683</v>
      </c>
      <c r="B5684" s="5">
        <v>366</v>
      </c>
      <c r="C5684" s="6">
        <v>0</v>
      </c>
    </row>
    <row r="5685" spans="1:3">
      <c r="A5685" s="4" t="s">
        <v>5684</v>
      </c>
      <c r="B5685" s="5">
        <v>200</v>
      </c>
      <c r="C5685" s="6">
        <v>0</v>
      </c>
    </row>
    <row r="5686" spans="1:3">
      <c r="A5686" s="4" t="s">
        <v>5685</v>
      </c>
      <c r="B5686" s="5">
        <v>314</v>
      </c>
      <c r="C5686" s="6">
        <v>0</v>
      </c>
    </row>
    <row r="5687" spans="1:3">
      <c r="A5687" s="4" t="s">
        <v>5686</v>
      </c>
      <c r="B5687" s="5">
        <v>376</v>
      </c>
      <c r="C5687" s="6">
        <v>0</v>
      </c>
    </row>
    <row r="5688" spans="1:3">
      <c r="A5688" s="4" t="s">
        <v>5687</v>
      </c>
      <c r="B5688" s="5">
        <v>209</v>
      </c>
      <c r="C5688" s="6">
        <v>139.69</v>
      </c>
    </row>
    <row r="5689" spans="1:3">
      <c r="A5689" s="4" t="s">
        <v>5688</v>
      </c>
      <c r="B5689" s="5">
        <v>175</v>
      </c>
      <c r="C5689" s="6">
        <v>342.6</v>
      </c>
    </row>
    <row r="5690" spans="1:3">
      <c r="A5690" s="4" t="s">
        <v>5689</v>
      </c>
      <c r="B5690" s="5">
        <v>92</v>
      </c>
      <c r="C5690" s="6">
        <v>0</v>
      </c>
    </row>
    <row r="5691" spans="1:3">
      <c r="A5691" s="4" t="s">
        <v>5690</v>
      </c>
      <c r="B5691" s="5">
        <v>292</v>
      </c>
      <c r="C5691" s="6">
        <v>52.66</v>
      </c>
    </row>
    <row r="5692" spans="1:3">
      <c r="A5692" s="4" t="s">
        <v>5691</v>
      </c>
      <c r="B5692" s="5">
        <v>559</v>
      </c>
      <c r="C5692" s="6">
        <v>9.24</v>
      </c>
    </row>
    <row r="5693" spans="1:3">
      <c r="A5693" s="4" t="s">
        <v>5692</v>
      </c>
      <c r="B5693" s="5">
        <v>378</v>
      </c>
      <c r="C5693" s="6">
        <v>52.09</v>
      </c>
    </row>
    <row r="5694" spans="1:3">
      <c r="A5694" s="4" t="s">
        <v>5693</v>
      </c>
      <c r="B5694" s="5">
        <v>262</v>
      </c>
      <c r="C5694" s="6">
        <v>162.93</v>
      </c>
    </row>
    <row r="5695" spans="1:3">
      <c r="A5695" s="4" t="s">
        <v>5694</v>
      </c>
      <c r="B5695" s="5">
        <v>236</v>
      </c>
      <c r="C5695" s="6">
        <v>22.88</v>
      </c>
    </row>
    <row r="5696" spans="1:3">
      <c r="A5696" s="4" t="s">
        <v>5695</v>
      </c>
      <c r="B5696" s="5">
        <v>846</v>
      </c>
      <c r="C5696" s="6">
        <v>0</v>
      </c>
    </row>
    <row r="5697" spans="1:3">
      <c r="A5697" s="4" t="s">
        <v>5696</v>
      </c>
      <c r="B5697" s="5">
        <v>456</v>
      </c>
      <c r="C5697" s="6">
        <v>0</v>
      </c>
    </row>
    <row r="5698" spans="1:3">
      <c r="A5698" s="4" t="s">
        <v>5697</v>
      </c>
      <c r="B5698" s="5">
        <v>140</v>
      </c>
      <c r="C5698" s="6">
        <v>126.61</v>
      </c>
    </row>
    <row r="5699" spans="1:3">
      <c r="A5699" s="4" t="s">
        <v>5698</v>
      </c>
      <c r="B5699" s="5">
        <v>223</v>
      </c>
      <c r="C5699" s="6">
        <v>0</v>
      </c>
    </row>
    <row r="5700" spans="1:3">
      <c r="A5700" s="4" t="s">
        <v>5699</v>
      </c>
      <c r="B5700" s="5">
        <v>287</v>
      </c>
      <c r="C5700" s="6">
        <v>0</v>
      </c>
    </row>
    <row r="5701" spans="1:3">
      <c r="A5701" s="4" t="s">
        <v>5700</v>
      </c>
      <c r="B5701" s="5">
        <v>279</v>
      </c>
      <c r="C5701" s="6">
        <v>0</v>
      </c>
    </row>
    <row r="5702" spans="1:3">
      <c r="A5702" s="4" t="s">
        <v>5701</v>
      </c>
      <c r="B5702" s="5">
        <v>267</v>
      </c>
      <c r="C5702" s="6">
        <v>0</v>
      </c>
    </row>
    <row r="5703" spans="1:3">
      <c r="A5703" s="4" t="s">
        <v>5702</v>
      </c>
      <c r="B5703" s="5">
        <v>323</v>
      </c>
      <c r="C5703" s="6">
        <v>0</v>
      </c>
    </row>
    <row r="5704" spans="1:3">
      <c r="A5704" s="4" t="s">
        <v>5703</v>
      </c>
      <c r="B5704" s="5">
        <v>151</v>
      </c>
      <c r="C5704" s="6">
        <v>0</v>
      </c>
    </row>
    <row r="5705" spans="1:3">
      <c r="A5705" s="4" t="s">
        <v>5704</v>
      </c>
      <c r="B5705" s="5">
        <v>460</v>
      </c>
      <c r="C5705" s="6">
        <v>32.61</v>
      </c>
    </row>
    <row r="5706" spans="1:3">
      <c r="A5706" s="4" t="s">
        <v>5705</v>
      </c>
      <c r="B5706" s="5">
        <v>360</v>
      </c>
      <c r="C5706" s="6">
        <v>234.48</v>
      </c>
    </row>
    <row r="5707" spans="1:3">
      <c r="A5707" s="4" t="s">
        <v>5706</v>
      </c>
      <c r="B5707" s="5">
        <v>364</v>
      </c>
      <c r="C5707" s="6">
        <v>381.37</v>
      </c>
    </row>
    <row r="5708" spans="1:3">
      <c r="A5708" s="4" t="s">
        <v>5707</v>
      </c>
      <c r="B5708" s="5">
        <v>861</v>
      </c>
      <c r="C5708" s="6">
        <v>1297.52</v>
      </c>
    </row>
    <row r="5709" spans="1:3">
      <c r="A5709" s="4" t="s">
        <v>5708</v>
      </c>
      <c r="B5709" s="5">
        <v>461</v>
      </c>
      <c r="C5709" s="6">
        <v>81.180000000000007</v>
      </c>
    </row>
    <row r="5710" spans="1:3">
      <c r="A5710" s="4" t="s">
        <v>5709</v>
      </c>
      <c r="B5710" s="5">
        <v>232</v>
      </c>
      <c r="C5710" s="6">
        <v>0</v>
      </c>
    </row>
    <row r="5711" spans="1:3">
      <c r="A5711" s="4" t="s">
        <v>5710</v>
      </c>
      <c r="B5711" s="5">
        <v>157</v>
      </c>
      <c r="C5711" s="6">
        <v>0</v>
      </c>
    </row>
    <row r="5712" spans="1:3">
      <c r="A5712" s="4" t="s">
        <v>5711</v>
      </c>
      <c r="B5712" s="5">
        <v>533</v>
      </c>
      <c r="C5712" s="6">
        <v>0</v>
      </c>
    </row>
    <row r="5713" spans="1:3">
      <c r="A5713" s="4" t="s">
        <v>5712</v>
      </c>
      <c r="B5713" s="5">
        <v>193</v>
      </c>
      <c r="C5713" s="6">
        <v>181.52</v>
      </c>
    </row>
    <row r="5714" spans="1:3">
      <c r="A5714" s="4" t="s">
        <v>5713</v>
      </c>
      <c r="B5714" s="5">
        <v>189</v>
      </c>
      <c r="C5714" s="6">
        <v>177.37</v>
      </c>
    </row>
    <row r="5715" spans="1:3">
      <c r="A5715" s="4" t="s">
        <v>5714</v>
      </c>
      <c r="B5715" s="5">
        <v>448</v>
      </c>
      <c r="C5715" s="6">
        <v>52.68</v>
      </c>
    </row>
    <row r="5716" spans="1:3">
      <c r="A5716" s="4" t="s">
        <v>5715</v>
      </c>
      <c r="B5716" s="5">
        <v>651</v>
      </c>
      <c r="C5716" s="6">
        <v>390.16</v>
      </c>
    </row>
    <row r="5717" spans="1:3">
      <c r="A5717" s="4" t="s">
        <v>5716</v>
      </c>
      <c r="B5717" s="5">
        <v>216</v>
      </c>
      <c r="C5717" s="6">
        <v>17.309999999999999</v>
      </c>
    </row>
    <row r="5718" spans="1:3">
      <c r="A5718" s="4" t="s">
        <v>5717</v>
      </c>
      <c r="B5718" s="5">
        <v>580</v>
      </c>
      <c r="C5718" s="6">
        <v>0</v>
      </c>
    </row>
    <row r="5719" spans="1:3">
      <c r="A5719" s="4" t="s">
        <v>5718</v>
      </c>
      <c r="B5719" s="5">
        <v>554</v>
      </c>
      <c r="C5719" s="6">
        <v>0</v>
      </c>
    </row>
    <row r="5720" spans="1:3">
      <c r="A5720" s="4" t="s">
        <v>5719</v>
      </c>
      <c r="B5720" s="5">
        <v>861</v>
      </c>
      <c r="C5720" s="6">
        <v>0</v>
      </c>
    </row>
    <row r="5721" spans="1:3">
      <c r="A5721" s="4" t="s">
        <v>5720</v>
      </c>
      <c r="B5721" s="5">
        <v>315</v>
      </c>
      <c r="C5721" s="6">
        <v>0</v>
      </c>
    </row>
    <row r="5722" spans="1:3">
      <c r="A5722" s="4" t="s">
        <v>5721</v>
      </c>
      <c r="B5722" s="5">
        <v>201</v>
      </c>
      <c r="C5722" s="6">
        <v>259.68</v>
      </c>
    </row>
    <row r="5723" spans="1:3">
      <c r="A5723" s="4" t="s">
        <v>5722</v>
      </c>
      <c r="B5723" s="5">
        <v>366</v>
      </c>
      <c r="C5723" s="6">
        <v>0</v>
      </c>
    </row>
    <row r="5724" spans="1:3">
      <c r="A5724" s="4" t="s">
        <v>5723</v>
      </c>
      <c r="B5724" s="5">
        <v>711</v>
      </c>
      <c r="C5724" s="6">
        <v>0</v>
      </c>
    </row>
    <row r="5725" spans="1:3">
      <c r="A5725" s="4" t="s">
        <v>5724</v>
      </c>
      <c r="B5725" s="5">
        <v>294</v>
      </c>
      <c r="C5725" s="6">
        <v>0</v>
      </c>
    </row>
    <row r="5726" spans="1:3">
      <c r="A5726" s="4" t="s">
        <v>5725</v>
      </c>
      <c r="B5726" s="5">
        <v>205</v>
      </c>
      <c r="C5726" s="6">
        <v>93.98</v>
      </c>
    </row>
    <row r="5727" spans="1:3">
      <c r="A5727" s="4" t="s">
        <v>5726</v>
      </c>
      <c r="B5727" s="5">
        <v>315</v>
      </c>
      <c r="C5727" s="6">
        <v>0</v>
      </c>
    </row>
    <row r="5728" spans="1:3">
      <c r="A5728" s="4" t="s">
        <v>5727</v>
      </c>
      <c r="B5728" s="5">
        <v>531</v>
      </c>
      <c r="C5728" s="6">
        <v>0</v>
      </c>
    </row>
    <row r="5729" spans="1:3">
      <c r="A5729" s="4" t="s">
        <v>5728</v>
      </c>
      <c r="B5729" s="5">
        <v>415</v>
      </c>
      <c r="C5729" s="6">
        <v>0</v>
      </c>
    </row>
    <row r="5730" spans="1:3">
      <c r="A5730" s="4" t="s">
        <v>5729</v>
      </c>
      <c r="B5730" s="5">
        <v>123</v>
      </c>
      <c r="C5730" s="6">
        <v>0</v>
      </c>
    </row>
    <row r="5731" spans="1:3">
      <c r="A5731" s="4" t="s">
        <v>5730</v>
      </c>
      <c r="B5731" s="5">
        <v>388</v>
      </c>
      <c r="C5731" s="6">
        <v>0</v>
      </c>
    </row>
    <row r="5732" spans="1:3">
      <c r="A5732" s="4" t="s">
        <v>5731</v>
      </c>
      <c r="B5732" s="5">
        <v>214</v>
      </c>
      <c r="C5732" s="6">
        <v>142.41999999999999</v>
      </c>
    </row>
    <row r="5733" spans="1:3">
      <c r="A5733" s="4" t="s">
        <v>5732</v>
      </c>
      <c r="B5733" s="5">
        <v>239</v>
      </c>
      <c r="C5733" s="6">
        <v>15.15</v>
      </c>
    </row>
    <row r="5734" spans="1:3">
      <c r="A5734" s="4" t="s">
        <v>5733</v>
      </c>
      <c r="B5734" s="5">
        <v>128</v>
      </c>
      <c r="C5734" s="6">
        <v>0</v>
      </c>
    </row>
    <row r="5735" spans="1:3">
      <c r="A5735" s="4" t="s">
        <v>5734</v>
      </c>
      <c r="B5735" s="5">
        <v>237</v>
      </c>
      <c r="C5735" s="6">
        <v>0</v>
      </c>
    </row>
    <row r="5736" spans="1:3">
      <c r="A5736" s="4" t="s">
        <v>5735</v>
      </c>
      <c r="B5736" s="5">
        <v>318</v>
      </c>
      <c r="C5736" s="6">
        <v>2.56</v>
      </c>
    </row>
    <row r="5737" spans="1:3">
      <c r="A5737" s="4" t="s">
        <v>5736</v>
      </c>
      <c r="B5737" s="5">
        <v>549</v>
      </c>
      <c r="C5737" s="6">
        <v>0</v>
      </c>
    </row>
    <row r="5738" spans="1:3">
      <c r="A5738" s="4" t="s">
        <v>5737</v>
      </c>
      <c r="B5738" s="5">
        <v>272</v>
      </c>
      <c r="C5738" s="6">
        <v>0</v>
      </c>
    </row>
    <row r="5739" spans="1:3">
      <c r="A5739" s="4" t="s">
        <v>5738</v>
      </c>
      <c r="B5739" s="5">
        <v>224</v>
      </c>
      <c r="C5739" s="6">
        <v>0</v>
      </c>
    </row>
    <row r="5740" spans="1:3">
      <c r="A5740" s="4" t="s">
        <v>5739</v>
      </c>
      <c r="B5740" s="5">
        <v>400</v>
      </c>
      <c r="C5740" s="6">
        <v>1014.7</v>
      </c>
    </row>
    <row r="5741" spans="1:3">
      <c r="A5741" s="4" t="s">
        <v>5740</v>
      </c>
      <c r="B5741" s="5">
        <v>182</v>
      </c>
      <c r="C5741" s="6">
        <v>32.159999999999997</v>
      </c>
    </row>
    <row r="5742" spans="1:3">
      <c r="A5742" s="4" t="s">
        <v>5741</v>
      </c>
      <c r="B5742" s="5">
        <v>371</v>
      </c>
      <c r="C5742" s="6">
        <v>110.84</v>
      </c>
    </row>
    <row r="5743" spans="1:3">
      <c r="A5743" s="4" t="s">
        <v>5742</v>
      </c>
      <c r="B5743" s="5">
        <v>619</v>
      </c>
      <c r="C5743" s="6">
        <v>0</v>
      </c>
    </row>
    <row r="5744" spans="1:3">
      <c r="A5744" s="4" t="s">
        <v>5743</v>
      </c>
      <c r="B5744" s="5">
        <v>506</v>
      </c>
      <c r="C5744" s="6">
        <v>0</v>
      </c>
    </row>
    <row r="5745" spans="1:3">
      <c r="A5745" s="4" t="s">
        <v>5744</v>
      </c>
      <c r="B5745" s="5">
        <v>219</v>
      </c>
      <c r="C5745" s="6">
        <v>0</v>
      </c>
    </row>
    <row r="5746" spans="1:3">
      <c r="A5746" s="4" t="s">
        <v>5745</v>
      </c>
      <c r="B5746" s="5">
        <v>317</v>
      </c>
      <c r="C5746" s="6">
        <v>0</v>
      </c>
    </row>
    <row r="5747" spans="1:3">
      <c r="A5747" s="4" t="s">
        <v>5746</v>
      </c>
      <c r="B5747" s="5">
        <v>443</v>
      </c>
      <c r="C5747" s="6">
        <v>0</v>
      </c>
    </row>
    <row r="5748" spans="1:3">
      <c r="A5748" s="4" t="s">
        <v>5747</v>
      </c>
      <c r="B5748" s="5">
        <v>107</v>
      </c>
      <c r="C5748" s="6">
        <v>136.09</v>
      </c>
    </row>
    <row r="5749" spans="1:3">
      <c r="A5749" s="4" t="s">
        <v>5748</v>
      </c>
      <c r="B5749" s="5">
        <v>678</v>
      </c>
      <c r="C5749" s="6">
        <v>0</v>
      </c>
    </row>
    <row r="5750" spans="1:3">
      <c r="A5750" s="4" t="s">
        <v>5749</v>
      </c>
      <c r="B5750" s="5">
        <v>179</v>
      </c>
      <c r="C5750" s="6">
        <v>0</v>
      </c>
    </row>
    <row r="5751" spans="1:3">
      <c r="A5751" s="4" t="s">
        <v>5750</v>
      </c>
      <c r="B5751" s="5">
        <v>388</v>
      </c>
      <c r="C5751" s="6">
        <v>0</v>
      </c>
    </row>
    <row r="5752" spans="1:3">
      <c r="A5752" s="4" t="s">
        <v>5751</v>
      </c>
      <c r="B5752" s="5">
        <v>236</v>
      </c>
      <c r="C5752" s="6">
        <v>0</v>
      </c>
    </row>
    <row r="5753" spans="1:3">
      <c r="A5753" s="4" t="s">
        <v>5752</v>
      </c>
      <c r="B5753" s="5">
        <v>351</v>
      </c>
      <c r="C5753" s="6">
        <v>2.14</v>
      </c>
    </row>
    <row r="5754" spans="1:3">
      <c r="A5754" s="4" t="s">
        <v>5753</v>
      </c>
      <c r="B5754" s="5">
        <v>644</v>
      </c>
      <c r="C5754" s="6">
        <v>41.24</v>
      </c>
    </row>
    <row r="5755" spans="1:3">
      <c r="A5755" s="4" t="s">
        <v>5754</v>
      </c>
      <c r="B5755" s="5">
        <v>549</v>
      </c>
      <c r="C5755" s="6">
        <v>0</v>
      </c>
    </row>
    <row r="5756" spans="1:3">
      <c r="A5756" s="4" t="s">
        <v>5755</v>
      </c>
      <c r="B5756" s="5">
        <v>424</v>
      </c>
      <c r="C5756" s="6">
        <v>0</v>
      </c>
    </row>
    <row r="5757" spans="1:3">
      <c r="A5757" s="4" t="s">
        <v>5756</v>
      </c>
      <c r="B5757" s="5">
        <v>550</v>
      </c>
      <c r="C5757" s="6">
        <v>0</v>
      </c>
    </row>
    <row r="5758" spans="1:3">
      <c r="A5758" s="4" t="s">
        <v>5757</v>
      </c>
      <c r="B5758" s="5">
        <v>429</v>
      </c>
      <c r="C5758" s="6">
        <v>0</v>
      </c>
    </row>
    <row r="5759" spans="1:3">
      <c r="A5759" s="4" t="s">
        <v>5758</v>
      </c>
      <c r="B5759" s="5">
        <v>241</v>
      </c>
      <c r="C5759" s="6">
        <v>0</v>
      </c>
    </row>
    <row r="5760" spans="1:3">
      <c r="A5760" s="4" t="s">
        <v>5759</v>
      </c>
      <c r="B5760" s="5">
        <v>331</v>
      </c>
      <c r="C5760" s="6">
        <v>0</v>
      </c>
    </row>
    <row r="5761" spans="1:3">
      <c r="A5761" s="4" t="s">
        <v>5760</v>
      </c>
      <c r="B5761" s="5">
        <v>245</v>
      </c>
      <c r="C5761" s="6">
        <v>0</v>
      </c>
    </row>
    <row r="5762" spans="1:3">
      <c r="A5762" s="4" t="s">
        <v>5761</v>
      </c>
      <c r="B5762" s="5">
        <v>574</v>
      </c>
      <c r="C5762" s="6">
        <v>0</v>
      </c>
    </row>
    <row r="5763" spans="1:3">
      <c r="A5763" s="4" t="s">
        <v>5762</v>
      </c>
      <c r="B5763" s="5">
        <v>132</v>
      </c>
      <c r="C5763" s="6">
        <v>29.42</v>
      </c>
    </row>
    <row r="5764" spans="1:3">
      <c r="A5764" s="4" t="s">
        <v>5763</v>
      </c>
      <c r="B5764" s="5">
        <v>383</v>
      </c>
      <c r="C5764" s="6">
        <v>0</v>
      </c>
    </row>
    <row r="5765" spans="1:3">
      <c r="A5765" s="4" t="s">
        <v>5764</v>
      </c>
      <c r="B5765" s="5">
        <v>725</v>
      </c>
      <c r="C5765" s="6">
        <v>0</v>
      </c>
    </row>
    <row r="5766" spans="1:3">
      <c r="A5766" s="4" t="s">
        <v>5765</v>
      </c>
      <c r="B5766" s="5">
        <v>606</v>
      </c>
      <c r="C5766" s="6">
        <v>0</v>
      </c>
    </row>
    <row r="5767" spans="1:3">
      <c r="A5767" s="4" t="s">
        <v>5766</v>
      </c>
      <c r="B5767" s="5">
        <v>104</v>
      </c>
      <c r="C5767" s="6">
        <v>0</v>
      </c>
    </row>
    <row r="5768" spans="1:3">
      <c r="A5768" s="4" t="s">
        <v>5767</v>
      </c>
      <c r="B5768" s="5">
        <v>395</v>
      </c>
      <c r="C5768" s="6">
        <v>0</v>
      </c>
    </row>
    <row r="5769" spans="1:3">
      <c r="A5769" s="4" t="s">
        <v>5768</v>
      </c>
      <c r="B5769" s="5">
        <v>153</v>
      </c>
      <c r="C5769" s="6">
        <v>193.44</v>
      </c>
    </row>
    <row r="5770" spans="1:3">
      <c r="A5770" s="4" t="s">
        <v>5769</v>
      </c>
      <c r="B5770" s="5">
        <v>427</v>
      </c>
      <c r="C5770" s="6">
        <v>0</v>
      </c>
    </row>
    <row r="5771" spans="1:3">
      <c r="A5771" s="4" t="s">
        <v>5770</v>
      </c>
      <c r="B5771" s="5">
        <v>388</v>
      </c>
      <c r="C5771" s="6">
        <v>0</v>
      </c>
    </row>
    <row r="5772" spans="1:3">
      <c r="A5772" s="4" t="s">
        <v>5771</v>
      </c>
      <c r="B5772" s="5">
        <v>378</v>
      </c>
      <c r="C5772" s="6">
        <v>0</v>
      </c>
    </row>
    <row r="5773" spans="1:3">
      <c r="A5773" s="4" t="s">
        <v>5772</v>
      </c>
      <c r="B5773" s="5">
        <v>535</v>
      </c>
      <c r="C5773" s="6">
        <v>0</v>
      </c>
    </row>
    <row r="5774" spans="1:3">
      <c r="A5774" s="4" t="s">
        <v>5773</v>
      </c>
      <c r="B5774" s="5">
        <v>247</v>
      </c>
      <c r="C5774" s="6">
        <v>26.7</v>
      </c>
    </row>
    <row r="5775" spans="1:3">
      <c r="A5775" s="4" t="s">
        <v>5774</v>
      </c>
      <c r="B5775" s="5">
        <v>389</v>
      </c>
      <c r="C5775" s="6">
        <v>585.38</v>
      </c>
    </row>
    <row r="5776" spans="1:3">
      <c r="A5776" s="4" t="s">
        <v>5775</v>
      </c>
      <c r="B5776" s="5">
        <v>111</v>
      </c>
      <c r="C5776" s="6">
        <v>368.67</v>
      </c>
    </row>
    <row r="5777" spans="1:3">
      <c r="A5777" s="4" t="s">
        <v>5776</v>
      </c>
      <c r="B5777" s="5">
        <v>372</v>
      </c>
      <c r="C5777" s="6">
        <v>464.23</v>
      </c>
    </row>
    <row r="5778" spans="1:3">
      <c r="A5778" s="4" t="s">
        <v>5777</v>
      </c>
      <c r="B5778" s="5">
        <v>477</v>
      </c>
      <c r="C5778" s="6">
        <v>5.5</v>
      </c>
    </row>
    <row r="5779" spans="1:3">
      <c r="A5779" s="4" t="s">
        <v>5778</v>
      </c>
      <c r="B5779" s="5">
        <v>1078</v>
      </c>
      <c r="C5779" s="6">
        <v>0</v>
      </c>
    </row>
    <row r="5780" spans="1:3">
      <c r="A5780" s="4" t="s">
        <v>5779</v>
      </c>
      <c r="B5780" s="5">
        <v>176</v>
      </c>
      <c r="C5780" s="6">
        <v>18.350000000000001</v>
      </c>
    </row>
    <row r="5781" spans="1:3">
      <c r="A5781" s="4" t="s">
        <v>5780</v>
      </c>
      <c r="B5781" s="5">
        <v>366</v>
      </c>
      <c r="C5781" s="6">
        <v>112.53</v>
      </c>
    </row>
    <row r="5782" spans="1:3">
      <c r="A5782" s="4" t="s">
        <v>5781</v>
      </c>
      <c r="B5782" s="5">
        <v>253</v>
      </c>
      <c r="C5782" s="6">
        <v>86.61</v>
      </c>
    </row>
    <row r="5783" spans="1:3">
      <c r="A5783" s="4" t="s">
        <v>5782</v>
      </c>
      <c r="B5783" s="5">
        <v>314</v>
      </c>
      <c r="C5783" s="6">
        <v>0</v>
      </c>
    </row>
    <row r="5784" spans="1:3">
      <c r="A5784" s="4" t="s">
        <v>5783</v>
      </c>
      <c r="B5784" s="5">
        <v>270</v>
      </c>
      <c r="C5784" s="6">
        <v>0</v>
      </c>
    </row>
    <row r="5785" spans="1:3">
      <c r="A5785" s="4" t="s">
        <v>5784</v>
      </c>
      <c r="B5785" s="5">
        <v>182</v>
      </c>
      <c r="C5785" s="6">
        <v>88.94</v>
      </c>
    </row>
    <row r="5786" spans="1:3">
      <c r="A5786" s="4" t="s">
        <v>5785</v>
      </c>
      <c r="B5786" s="5">
        <v>149</v>
      </c>
      <c r="C5786" s="6">
        <v>104.77</v>
      </c>
    </row>
    <row r="5787" spans="1:3">
      <c r="A5787" s="4" t="s">
        <v>5786</v>
      </c>
      <c r="B5787" s="5">
        <v>706</v>
      </c>
      <c r="C5787" s="6">
        <v>0</v>
      </c>
    </row>
    <row r="5788" spans="1:3">
      <c r="A5788" s="4" t="s">
        <v>5787</v>
      </c>
      <c r="B5788" s="5">
        <v>497</v>
      </c>
      <c r="C5788" s="6">
        <v>0</v>
      </c>
    </row>
    <row r="5789" spans="1:3">
      <c r="A5789" s="4" t="s">
        <v>5788</v>
      </c>
      <c r="B5789" s="5">
        <v>428</v>
      </c>
      <c r="C5789" s="6">
        <v>12.27</v>
      </c>
    </row>
    <row r="5790" spans="1:3">
      <c r="A5790" s="4" t="s">
        <v>5789</v>
      </c>
      <c r="B5790" s="5">
        <v>375</v>
      </c>
      <c r="C5790" s="6">
        <v>0</v>
      </c>
    </row>
    <row r="5791" spans="1:3">
      <c r="A5791" s="4" t="s">
        <v>5790</v>
      </c>
      <c r="B5791" s="5">
        <v>195</v>
      </c>
      <c r="C5791" s="6">
        <v>9.4600000000000009</v>
      </c>
    </row>
    <row r="5792" spans="1:3">
      <c r="A5792" s="4" t="s">
        <v>5791</v>
      </c>
      <c r="B5792" s="5">
        <v>462</v>
      </c>
      <c r="C5792" s="6">
        <v>0</v>
      </c>
    </row>
    <row r="5793" spans="1:3">
      <c r="A5793" s="4" t="s">
        <v>5792</v>
      </c>
      <c r="B5793" s="5">
        <v>300</v>
      </c>
      <c r="C5793" s="6">
        <v>0</v>
      </c>
    </row>
    <row r="5794" spans="1:3">
      <c r="A5794" s="4" t="s">
        <v>5793</v>
      </c>
      <c r="B5794" s="5">
        <v>212</v>
      </c>
      <c r="C5794" s="6">
        <v>0</v>
      </c>
    </row>
    <row r="5795" spans="1:3">
      <c r="A5795" s="4" t="s">
        <v>5794</v>
      </c>
      <c r="B5795" s="5">
        <v>809</v>
      </c>
      <c r="C5795" s="6">
        <v>0</v>
      </c>
    </row>
    <row r="5796" spans="1:3">
      <c r="A5796" s="4" t="s">
        <v>5795</v>
      </c>
      <c r="B5796" s="5">
        <v>328</v>
      </c>
      <c r="C5796" s="6">
        <v>445.12</v>
      </c>
    </row>
    <row r="5797" spans="1:3">
      <c r="A5797" s="4" t="s">
        <v>5796</v>
      </c>
      <c r="B5797" s="5">
        <v>334</v>
      </c>
      <c r="C5797" s="6">
        <v>38.450000000000003</v>
      </c>
    </row>
    <row r="5798" spans="1:3">
      <c r="A5798" s="4" t="s">
        <v>5797</v>
      </c>
      <c r="B5798" s="5">
        <v>217</v>
      </c>
      <c r="C5798" s="6">
        <v>0</v>
      </c>
    </row>
    <row r="5799" spans="1:3">
      <c r="A5799" s="4" t="s">
        <v>5798</v>
      </c>
      <c r="B5799" s="5">
        <v>465</v>
      </c>
      <c r="C5799" s="6">
        <v>0</v>
      </c>
    </row>
    <row r="5800" spans="1:3">
      <c r="A5800" s="4" t="s">
        <v>5799</v>
      </c>
      <c r="B5800" s="5">
        <v>173</v>
      </c>
      <c r="C5800" s="6">
        <v>0</v>
      </c>
    </row>
    <row r="5801" spans="1:3">
      <c r="A5801" s="4" t="s">
        <v>5800</v>
      </c>
      <c r="B5801" s="5">
        <v>384</v>
      </c>
      <c r="C5801" s="6">
        <v>0</v>
      </c>
    </row>
    <row r="5802" spans="1:3">
      <c r="A5802" s="4" t="s">
        <v>5801</v>
      </c>
      <c r="B5802" s="5">
        <v>224</v>
      </c>
      <c r="C5802" s="6">
        <v>0</v>
      </c>
    </row>
    <row r="5803" spans="1:3">
      <c r="A5803" s="4" t="s">
        <v>5802</v>
      </c>
      <c r="B5803" s="5">
        <v>461</v>
      </c>
      <c r="C5803" s="6">
        <v>0</v>
      </c>
    </row>
    <row r="5804" spans="1:3">
      <c r="A5804" s="4" t="s">
        <v>5803</v>
      </c>
      <c r="B5804" s="5">
        <v>446</v>
      </c>
      <c r="C5804" s="6">
        <v>687.9</v>
      </c>
    </row>
    <row r="5805" spans="1:3">
      <c r="A5805" s="4" t="s">
        <v>5804</v>
      </c>
      <c r="B5805" s="5">
        <v>153</v>
      </c>
      <c r="C5805" s="6">
        <v>265.25</v>
      </c>
    </row>
    <row r="5806" spans="1:3">
      <c r="A5806" s="4" t="s">
        <v>5805</v>
      </c>
      <c r="B5806" s="5">
        <v>368</v>
      </c>
      <c r="C5806" s="6">
        <v>0</v>
      </c>
    </row>
    <row r="5807" spans="1:3">
      <c r="A5807" s="4" t="s">
        <v>5806</v>
      </c>
      <c r="B5807" s="5">
        <v>226</v>
      </c>
      <c r="C5807" s="6">
        <v>9.31</v>
      </c>
    </row>
    <row r="5808" spans="1:3">
      <c r="A5808" s="4" t="s">
        <v>5807</v>
      </c>
      <c r="B5808" s="5">
        <v>274</v>
      </c>
      <c r="C5808" s="6">
        <v>0</v>
      </c>
    </row>
    <row r="5809" spans="1:3">
      <c r="A5809" s="4" t="s">
        <v>5808</v>
      </c>
      <c r="B5809" s="5">
        <v>265</v>
      </c>
      <c r="C5809" s="6">
        <v>0</v>
      </c>
    </row>
    <row r="5810" spans="1:3">
      <c r="A5810" s="4" t="s">
        <v>5809</v>
      </c>
      <c r="B5810" s="5">
        <v>420</v>
      </c>
      <c r="C5810" s="6">
        <v>0</v>
      </c>
    </row>
    <row r="5811" spans="1:3">
      <c r="A5811" s="4" t="s">
        <v>5810</v>
      </c>
      <c r="B5811" s="5">
        <v>229</v>
      </c>
      <c r="C5811" s="6">
        <v>0</v>
      </c>
    </row>
    <row r="5812" spans="1:3">
      <c r="A5812" s="4" t="s">
        <v>5811</v>
      </c>
      <c r="B5812" s="5">
        <v>333</v>
      </c>
      <c r="C5812" s="6">
        <v>0</v>
      </c>
    </row>
    <row r="5813" spans="1:3">
      <c r="A5813" s="4" t="s">
        <v>5812</v>
      </c>
      <c r="B5813" s="5">
        <v>271</v>
      </c>
      <c r="C5813" s="6">
        <v>0</v>
      </c>
    </row>
    <row r="5814" spans="1:3">
      <c r="A5814" s="4" t="s">
        <v>5813</v>
      </c>
      <c r="B5814" s="5">
        <v>293</v>
      </c>
      <c r="C5814" s="6">
        <v>0</v>
      </c>
    </row>
    <row r="5815" spans="1:3">
      <c r="A5815" s="4" t="s">
        <v>5814</v>
      </c>
      <c r="B5815" s="5">
        <v>561</v>
      </c>
      <c r="C5815" s="6">
        <v>0</v>
      </c>
    </row>
    <row r="5816" spans="1:3">
      <c r="A5816" s="4" t="s">
        <v>5815</v>
      </c>
      <c r="B5816" s="5">
        <v>226</v>
      </c>
      <c r="C5816" s="6">
        <v>21.6</v>
      </c>
    </row>
    <row r="5817" spans="1:3">
      <c r="A5817" s="4" t="s">
        <v>5816</v>
      </c>
      <c r="B5817" s="5">
        <v>255</v>
      </c>
      <c r="C5817" s="6">
        <v>0</v>
      </c>
    </row>
    <row r="5818" spans="1:3">
      <c r="A5818" s="4" t="s">
        <v>5817</v>
      </c>
      <c r="B5818" s="5">
        <v>379</v>
      </c>
      <c r="C5818" s="6">
        <v>0</v>
      </c>
    </row>
    <row r="5819" spans="1:3">
      <c r="A5819" s="4" t="s">
        <v>5818</v>
      </c>
      <c r="B5819" s="5">
        <v>144</v>
      </c>
      <c r="C5819" s="6">
        <v>95.58</v>
      </c>
    </row>
    <row r="5820" spans="1:3">
      <c r="A5820" s="4" t="s">
        <v>5819</v>
      </c>
      <c r="B5820" s="5">
        <v>206</v>
      </c>
      <c r="C5820" s="6">
        <v>0</v>
      </c>
    </row>
    <row r="5821" spans="1:3">
      <c r="A5821" s="4" t="s">
        <v>5820</v>
      </c>
      <c r="B5821" s="5">
        <v>259</v>
      </c>
      <c r="C5821" s="6">
        <v>0</v>
      </c>
    </row>
    <row r="5822" spans="1:3">
      <c r="A5822" s="4" t="s">
        <v>5821</v>
      </c>
      <c r="B5822" s="5">
        <v>111</v>
      </c>
      <c r="C5822" s="6">
        <v>0</v>
      </c>
    </row>
    <row r="5823" spans="1:3">
      <c r="A5823" s="4" t="s">
        <v>5822</v>
      </c>
      <c r="B5823" s="5">
        <v>316</v>
      </c>
      <c r="C5823" s="6">
        <v>193.92</v>
      </c>
    </row>
    <row r="5824" spans="1:3">
      <c r="A5824" s="4" t="s">
        <v>5823</v>
      </c>
      <c r="B5824" s="5">
        <v>296</v>
      </c>
      <c r="C5824" s="6">
        <v>0</v>
      </c>
    </row>
    <row r="5825" spans="1:3">
      <c r="A5825" s="4" t="s">
        <v>5824</v>
      </c>
      <c r="B5825" s="5">
        <v>483</v>
      </c>
      <c r="C5825" s="6">
        <v>0</v>
      </c>
    </row>
    <row r="5826" spans="1:3">
      <c r="A5826" s="4" t="s">
        <v>5825</v>
      </c>
      <c r="B5826" s="5">
        <v>484</v>
      </c>
      <c r="C5826" s="6">
        <v>0</v>
      </c>
    </row>
    <row r="5827" spans="1:3">
      <c r="A5827" s="4" t="s">
        <v>5826</v>
      </c>
      <c r="B5827" s="5">
        <v>803</v>
      </c>
      <c r="C5827" s="6">
        <v>0</v>
      </c>
    </row>
    <row r="5828" spans="1:3">
      <c r="A5828" s="4" t="s">
        <v>5827</v>
      </c>
      <c r="B5828" s="5">
        <v>407</v>
      </c>
      <c r="C5828" s="6">
        <v>0</v>
      </c>
    </row>
    <row r="5829" spans="1:3">
      <c r="A5829" s="4" t="s">
        <v>5828</v>
      </c>
      <c r="B5829" s="5">
        <v>354</v>
      </c>
      <c r="C5829" s="6">
        <v>0</v>
      </c>
    </row>
    <row r="5830" spans="1:3">
      <c r="A5830" s="4" t="s">
        <v>5829</v>
      </c>
      <c r="B5830" s="5">
        <v>62</v>
      </c>
      <c r="C5830" s="6">
        <v>22.91</v>
      </c>
    </row>
    <row r="5831" spans="1:3">
      <c r="A5831" s="4" t="s">
        <v>5830</v>
      </c>
      <c r="B5831" s="5">
        <v>465</v>
      </c>
      <c r="C5831" s="6">
        <v>0</v>
      </c>
    </row>
    <row r="5832" spans="1:3">
      <c r="A5832" s="4" t="s">
        <v>5831</v>
      </c>
      <c r="B5832" s="5">
        <v>282</v>
      </c>
      <c r="C5832" s="6">
        <v>0</v>
      </c>
    </row>
    <row r="5833" spans="1:3">
      <c r="A5833" s="4" t="s">
        <v>5832</v>
      </c>
      <c r="B5833" s="5">
        <v>758</v>
      </c>
      <c r="C5833" s="6">
        <v>0</v>
      </c>
    </row>
    <row r="5834" spans="1:3">
      <c r="A5834" s="4" t="s">
        <v>5833</v>
      </c>
      <c r="B5834" s="5">
        <v>727</v>
      </c>
      <c r="C5834" s="6">
        <v>0</v>
      </c>
    </row>
    <row r="5835" spans="1:3">
      <c r="A5835" s="4" t="s">
        <v>5834</v>
      </c>
      <c r="B5835" s="5">
        <v>176</v>
      </c>
      <c r="C5835" s="6">
        <v>0</v>
      </c>
    </row>
    <row r="5836" spans="1:3">
      <c r="A5836" s="4" t="s">
        <v>5835</v>
      </c>
      <c r="B5836" s="5">
        <v>492</v>
      </c>
      <c r="C5836" s="6">
        <v>0</v>
      </c>
    </row>
    <row r="5837" spans="1:3">
      <c r="A5837" s="4" t="s">
        <v>5836</v>
      </c>
      <c r="B5837" s="5">
        <v>86</v>
      </c>
      <c r="C5837" s="6">
        <v>27.28</v>
      </c>
    </row>
    <row r="5838" spans="1:3">
      <c r="A5838" s="4" t="s">
        <v>5837</v>
      </c>
      <c r="B5838" s="5">
        <v>453</v>
      </c>
      <c r="C5838" s="6">
        <v>0</v>
      </c>
    </row>
    <row r="5839" spans="1:3">
      <c r="A5839" s="4" t="s">
        <v>5838</v>
      </c>
      <c r="B5839" s="5">
        <v>191</v>
      </c>
      <c r="C5839" s="6">
        <v>57.37</v>
      </c>
    </row>
    <row r="5840" spans="1:3">
      <c r="A5840" s="4" t="s">
        <v>5839</v>
      </c>
      <c r="B5840" s="5">
        <v>452</v>
      </c>
      <c r="C5840" s="6">
        <v>533.66999999999996</v>
      </c>
    </row>
    <row r="5841" spans="1:3">
      <c r="A5841" s="4" t="s">
        <v>5840</v>
      </c>
      <c r="B5841" s="5">
        <v>758</v>
      </c>
      <c r="C5841" s="6">
        <v>0</v>
      </c>
    </row>
    <row r="5842" spans="1:3">
      <c r="A5842" s="4" t="s">
        <v>5841</v>
      </c>
      <c r="B5842" s="5">
        <v>443</v>
      </c>
      <c r="C5842" s="6">
        <v>723.03</v>
      </c>
    </row>
    <row r="5843" spans="1:3">
      <c r="A5843" s="4" t="s">
        <v>5842</v>
      </c>
      <c r="B5843" s="5">
        <v>227</v>
      </c>
      <c r="C5843" s="6">
        <v>0</v>
      </c>
    </row>
    <row r="5844" spans="1:3">
      <c r="A5844" s="4" t="s">
        <v>5843</v>
      </c>
      <c r="B5844" s="5">
        <v>868</v>
      </c>
      <c r="C5844" s="6">
        <v>0</v>
      </c>
    </row>
    <row r="5845" spans="1:3">
      <c r="A5845" s="4" t="s">
        <v>5844</v>
      </c>
      <c r="B5845" s="5">
        <v>423</v>
      </c>
      <c r="C5845" s="6">
        <v>61.66</v>
      </c>
    </row>
    <row r="5846" spans="1:3">
      <c r="A5846" s="4" t="s">
        <v>5845</v>
      </c>
      <c r="B5846" s="5">
        <v>223</v>
      </c>
      <c r="C5846" s="6">
        <v>0</v>
      </c>
    </row>
    <row r="5847" spans="1:3">
      <c r="A5847" s="4" t="s">
        <v>5846</v>
      </c>
      <c r="B5847" s="5">
        <v>268</v>
      </c>
      <c r="C5847" s="6">
        <v>122.91</v>
      </c>
    </row>
    <row r="5848" spans="1:3">
      <c r="A5848" s="4" t="s">
        <v>5847</v>
      </c>
      <c r="B5848" s="5">
        <v>641</v>
      </c>
      <c r="C5848" s="6">
        <v>0</v>
      </c>
    </row>
    <row r="5849" spans="1:3">
      <c r="A5849" s="4" t="s">
        <v>5848</v>
      </c>
      <c r="B5849" s="5">
        <v>213</v>
      </c>
      <c r="C5849" s="6">
        <v>0</v>
      </c>
    </row>
    <row r="5850" spans="1:3">
      <c r="A5850" s="4" t="s">
        <v>5849</v>
      </c>
      <c r="B5850" s="5">
        <v>372</v>
      </c>
      <c r="C5850" s="6">
        <v>0</v>
      </c>
    </row>
    <row r="5851" spans="1:3">
      <c r="A5851" s="4" t="s">
        <v>5850</v>
      </c>
      <c r="B5851" s="5">
        <v>388</v>
      </c>
      <c r="C5851" s="6">
        <v>0</v>
      </c>
    </row>
    <row r="5852" spans="1:3">
      <c r="A5852" s="4" t="s">
        <v>5851</v>
      </c>
      <c r="B5852" s="5">
        <v>291</v>
      </c>
      <c r="C5852" s="6">
        <v>171.82</v>
      </c>
    </row>
    <row r="5853" spans="1:3">
      <c r="A5853" s="4" t="s">
        <v>5852</v>
      </c>
      <c r="B5853" s="5">
        <v>435</v>
      </c>
      <c r="C5853" s="6">
        <v>71.22</v>
      </c>
    </row>
    <row r="5854" spans="1:3">
      <c r="A5854" s="4" t="s">
        <v>5853</v>
      </c>
      <c r="B5854" s="5">
        <v>351</v>
      </c>
      <c r="C5854" s="6">
        <v>38.31</v>
      </c>
    </row>
    <row r="5855" spans="1:3">
      <c r="A5855" s="4" t="s">
        <v>5854</v>
      </c>
      <c r="B5855" s="5">
        <v>627</v>
      </c>
      <c r="C5855" s="6">
        <v>16.100000000000001</v>
      </c>
    </row>
    <row r="5856" spans="1:3">
      <c r="A5856" s="4" t="s">
        <v>5855</v>
      </c>
      <c r="B5856" s="5">
        <v>187</v>
      </c>
      <c r="C5856" s="6">
        <v>71.95</v>
      </c>
    </row>
    <row r="5857" spans="1:3">
      <c r="A5857" s="4" t="s">
        <v>5856</v>
      </c>
      <c r="B5857" s="5">
        <v>377</v>
      </c>
      <c r="C5857" s="6">
        <v>0</v>
      </c>
    </row>
    <row r="5858" spans="1:3">
      <c r="A5858" s="4" t="s">
        <v>5857</v>
      </c>
      <c r="B5858" s="5">
        <v>139</v>
      </c>
      <c r="C5858" s="6">
        <v>0</v>
      </c>
    </row>
    <row r="5859" spans="1:3">
      <c r="A5859" s="4" t="s">
        <v>5858</v>
      </c>
      <c r="B5859" s="5">
        <v>265</v>
      </c>
      <c r="C5859" s="6">
        <v>179.71</v>
      </c>
    </row>
    <row r="5860" spans="1:3">
      <c r="A5860" s="4" t="s">
        <v>5859</v>
      </c>
      <c r="B5860" s="5">
        <v>365</v>
      </c>
      <c r="C5860" s="6">
        <v>30.98</v>
      </c>
    </row>
    <row r="5861" spans="1:3">
      <c r="A5861" s="4" t="s">
        <v>5860</v>
      </c>
      <c r="B5861" s="5">
        <v>666</v>
      </c>
      <c r="C5861" s="6">
        <v>0</v>
      </c>
    </row>
    <row r="5862" spans="1:3">
      <c r="A5862" s="4" t="s">
        <v>5861</v>
      </c>
      <c r="B5862" s="5">
        <v>494</v>
      </c>
      <c r="C5862" s="6">
        <v>0</v>
      </c>
    </row>
    <row r="5863" spans="1:3">
      <c r="A5863" s="4" t="s">
        <v>5862</v>
      </c>
      <c r="B5863" s="5">
        <v>229</v>
      </c>
      <c r="C5863" s="6">
        <v>0</v>
      </c>
    </row>
    <row r="5864" spans="1:3">
      <c r="A5864" s="4" t="s">
        <v>5863</v>
      </c>
      <c r="B5864" s="5">
        <v>87</v>
      </c>
      <c r="C5864" s="6">
        <v>51.04</v>
      </c>
    </row>
    <row r="5865" spans="1:3">
      <c r="A5865" s="4" t="s">
        <v>5864</v>
      </c>
      <c r="B5865" s="5">
        <v>437</v>
      </c>
      <c r="C5865" s="6">
        <v>0</v>
      </c>
    </row>
    <row r="5866" spans="1:3">
      <c r="A5866" s="4" t="s">
        <v>5865</v>
      </c>
      <c r="B5866" s="5">
        <v>507</v>
      </c>
      <c r="C5866" s="6">
        <v>0</v>
      </c>
    </row>
    <row r="5867" spans="1:3">
      <c r="A5867" s="4" t="s">
        <v>5866</v>
      </c>
      <c r="B5867" s="5">
        <v>454</v>
      </c>
      <c r="C5867" s="6">
        <v>0</v>
      </c>
    </row>
    <row r="5868" spans="1:3">
      <c r="A5868" s="4" t="s">
        <v>5867</v>
      </c>
      <c r="B5868" s="5">
        <v>186</v>
      </c>
      <c r="C5868" s="6">
        <v>310.43</v>
      </c>
    </row>
    <row r="5869" spans="1:3">
      <c r="A5869" s="4" t="s">
        <v>5868</v>
      </c>
      <c r="B5869" s="5">
        <v>250</v>
      </c>
      <c r="C5869" s="6">
        <v>0</v>
      </c>
    </row>
    <row r="5870" spans="1:3">
      <c r="A5870" s="4" t="s">
        <v>5869</v>
      </c>
      <c r="B5870" s="5">
        <v>394</v>
      </c>
      <c r="C5870" s="6">
        <v>0</v>
      </c>
    </row>
    <row r="5871" spans="1:3">
      <c r="A5871" s="4" t="s">
        <v>5870</v>
      </c>
      <c r="B5871" s="5">
        <v>351</v>
      </c>
      <c r="C5871" s="6">
        <v>0</v>
      </c>
    </row>
    <row r="5872" spans="1:3">
      <c r="A5872" s="4" t="s">
        <v>5871</v>
      </c>
      <c r="B5872" s="5">
        <v>699</v>
      </c>
      <c r="C5872" s="6">
        <v>0</v>
      </c>
    </row>
    <row r="5873" spans="1:3">
      <c r="A5873" s="4" t="s">
        <v>5872</v>
      </c>
      <c r="B5873" s="5">
        <v>215</v>
      </c>
      <c r="C5873" s="6">
        <v>0</v>
      </c>
    </row>
    <row r="5874" spans="1:3">
      <c r="A5874" s="4" t="s">
        <v>5873</v>
      </c>
      <c r="B5874" s="5">
        <v>386</v>
      </c>
      <c r="C5874" s="6">
        <v>0</v>
      </c>
    </row>
    <row r="5875" spans="1:3">
      <c r="A5875" s="4" t="s">
        <v>5874</v>
      </c>
      <c r="B5875" s="5">
        <v>235</v>
      </c>
      <c r="C5875" s="6">
        <v>0</v>
      </c>
    </row>
    <row r="5876" spans="1:3">
      <c r="A5876" s="4" t="s">
        <v>5875</v>
      </c>
      <c r="B5876" s="5">
        <v>374</v>
      </c>
      <c r="C5876" s="6">
        <v>0</v>
      </c>
    </row>
    <row r="5877" spans="1:3">
      <c r="A5877" s="4" t="s">
        <v>5876</v>
      </c>
      <c r="B5877" s="5">
        <v>895</v>
      </c>
      <c r="C5877" s="6">
        <v>0</v>
      </c>
    </row>
    <row r="5878" spans="1:3">
      <c r="A5878" s="4" t="s">
        <v>5877</v>
      </c>
      <c r="B5878" s="5">
        <v>688</v>
      </c>
      <c r="C5878" s="6">
        <v>0</v>
      </c>
    </row>
    <row r="5879" spans="1:3">
      <c r="A5879" s="4" t="s">
        <v>5878</v>
      </c>
      <c r="B5879" s="5">
        <v>262</v>
      </c>
      <c r="C5879" s="6">
        <v>0</v>
      </c>
    </row>
    <row r="5880" spans="1:3">
      <c r="A5880" s="4" t="s">
        <v>5879</v>
      </c>
      <c r="B5880" s="5">
        <v>238</v>
      </c>
      <c r="C5880" s="6">
        <v>0</v>
      </c>
    </row>
    <row r="5881" spans="1:3">
      <c r="A5881" s="4" t="s">
        <v>5880</v>
      </c>
      <c r="B5881" s="5">
        <v>443</v>
      </c>
      <c r="C5881" s="6">
        <v>88.9</v>
      </c>
    </row>
    <row r="5882" spans="1:3">
      <c r="A5882" s="4" t="s">
        <v>5881</v>
      </c>
      <c r="B5882" s="5">
        <v>443</v>
      </c>
      <c r="C5882" s="6">
        <v>123.98</v>
      </c>
    </row>
    <row r="5883" spans="1:3">
      <c r="A5883" s="4" t="s">
        <v>5882</v>
      </c>
      <c r="B5883" s="5">
        <v>285</v>
      </c>
      <c r="C5883" s="6">
        <v>0</v>
      </c>
    </row>
    <row r="5884" spans="1:3">
      <c r="A5884" s="4" t="s">
        <v>5883</v>
      </c>
      <c r="B5884" s="5">
        <v>273</v>
      </c>
      <c r="C5884" s="6">
        <v>0</v>
      </c>
    </row>
    <row r="5885" spans="1:3">
      <c r="A5885" s="4" t="s">
        <v>5884</v>
      </c>
      <c r="B5885" s="5">
        <v>299</v>
      </c>
      <c r="C5885" s="6">
        <v>82.22</v>
      </c>
    </row>
    <row r="5886" spans="1:3">
      <c r="A5886" s="4" t="s">
        <v>5885</v>
      </c>
      <c r="B5886" s="5">
        <v>600</v>
      </c>
      <c r="C5886" s="6">
        <v>0</v>
      </c>
    </row>
    <row r="5887" spans="1:3">
      <c r="A5887" s="4" t="s">
        <v>5886</v>
      </c>
      <c r="B5887" s="5">
        <v>515</v>
      </c>
      <c r="C5887" s="6">
        <v>0</v>
      </c>
    </row>
    <row r="5888" spans="1:3">
      <c r="A5888" s="4" t="s">
        <v>5887</v>
      </c>
      <c r="B5888" s="5">
        <v>279</v>
      </c>
      <c r="C5888" s="6">
        <v>723.72</v>
      </c>
    </row>
    <row r="5889" spans="1:3">
      <c r="A5889" s="4" t="s">
        <v>5888</v>
      </c>
      <c r="B5889" s="5">
        <v>606</v>
      </c>
      <c r="C5889" s="6">
        <v>1017.53</v>
      </c>
    </row>
    <row r="5890" spans="1:3">
      <c r="A5890" s="4" t="s">
        <v>5889</v>
      </c>
      <c r="B5890" s="5">
        <v>212</v>
      </c>
      <c r="C5890" s="6">
        <v>0</v>
      </c>
    </row>
    <row r="5891" spans="1:3">
      <c r="A5891" s="4" t="s">
        <v>5890</v>
      </c>
      <c r="B5891" s="5">
        <v>566</v>
      </c>
      <c r="C5891" s="6">
        <v>0</v>
      </c>
    </row>
    <row r="5892" spans="1:3">
      <c r="A5892" s="4" t="s">
        <v>5891</v>
      </c>
      <c r="B5892" s="5">
        <v>356</v>
      </c>
      <c r="C5892" s="6">
        <v>0</v>
      </c>
    </row>
    <row r="5893" spans="1:3">
      <c r="A5893" s="4" t="s">
        <v>5892</v>
      </c>
      <c r="B5893" s="5">
        <v>235</v>
      </c>
      <c r="C5893" s="6">
        <v>288.45</v>
      </c>
    </row>
    <row r="5894" spans="1:3">
      <c r="A5894" s="4" t="s">
        <v>5893</v>
      </c>
      <c r="B5894" s="5">
        <v>675</v>
      </c>
      <c r="C5894" s="6">
        <v>0</v>
      </c>
    </row>
    <row r="5895" spans="1:3">
      <c r="A5895" s="4" t="s">
        <v>5894</v>
      </c>
      <c r="B5895" s="5">
        <v>332</v>
      </c>
      <c r="C5895" s="6">
        <v>463.93</v>
      </c>
    </row>
    <row r="5896" spans="1:3">
      <c r="A5896" s="4" t="s">
        <v>5895</v>
      </c>
      <c r="B5896" s="5">
        <v>521</v>
      </c>
      <c r="C5896" s="6">
        <v>0</v>
      </c>
    </row>
    <row r="5897" spans="1:3">
      <c r="A5897" s="4" t="s">
        <v>5896</v>
      </c>
      <c r="B5897" s="5">
        <v>398</v>
      </c>
      <c r="C5897" s="6">
        <v>54.96</v>
      </c>
    </row>
    <row r="5898" spans="1:3">
      <c r="A5898" s="4" t="s">
        <v>5897</v>
      </c>
      <c r="B5898" s="5">
        <v>368</v>
      </c>
      <c r="C5898" s="6">
        <v>0</v>
      </c>
    </row>
    <row r="5899" spans="1:3">
      <c r="A5899" s="4" t="s">
        <v>5898</v>
      </c>
      <c r="B5899" s="5">
        <v>441</v>
      </c>
      <c r="C5899" s="6">
        <v>0</v>
      </c>
    </row>
    <row r="5900" spans="1:3">
      <c r="A5900" s="4" t="s">
        <v>5899</v>
      </c>
      <c r="B5900" s="5">
        <v>193</v>
      </c>
      <c r="C5900" s="6">
        <v>0</v>
      </c>
    </row>
    <row r="5901" spans="1:3">
      <c r="A5901" s="4" t="s">
        <v>5900</v>
      </c>
      <c r="B5901" s="5">
        <v>559</v>
      </c>
      <c r="C5901" s="6">
        <v>0</v>
      </c>
    </row>
    <row r="5902" spans="1:3">
      <c r="A5902" s="4" t="s">
        <v>5901</v>
      </c>
      <c r="B5902" s="5">
        <v>397</v>
      </c>
      <c r="C5902" s="6">
        <v>0</v>
      </c>
    </row>
    <row r="5903" spans="1:3">
      <c r="A5903" s="4" t="s">
        <v>5902</v>
      </c>
      <c r="B5903" s="5">
        <v>408</v>
      </c>
      <c r="C5903" s="6">
        <v>0</v>
      </c>
    </row>
    <row r="5904" spans="1:3">
      <c r="A5904" s="4" t="s">
        <v>5903</v>
      </c>
      <c r="B5904" s="5">
        <v>208</v>
      </c>
      <c r="C5904" s="6">
        <v>0</v>
      </c>
    </row>
    <row r="5905" spans="1:3">
      <c r="A5905" s="4" t="s">
        <v>5904</v>
      </c>
      <c r="B5905" s="5">
        <v>199</v>
      </c>
      <c r="C5905" s="6">
        <v>0</v>
      </c>
    </row>
    <row r="5906" spans="1:3">
      <c r="A5906" s="4" t="s">
        <v>5905</v>
      </c>
      <c r="B5906" s="5">
        <v>93</v>
      </c>
      <c r="C5906" s="6">
        <v>0</v>
      </c>
    </row>
    <row r="5907" spans="1:3">
      <c r="A5907" s="4" t="s">
        <v>5906</v>
      </c>
      <c r="B5907" s="5">
        <v>109</v>
      </c>
      <c r="C5907" s="6">
        <v>0</v>
      </c>
    </row>
    <row r="5908" spans="1:3">
      <c r="A5908" s="4" t="s">
        <v>5907</v>
      </c>
      <c r="B5908" s="5">
        <v>481</v>
      </c>
      <c r="C5908" s="6">
        <v>0</v>
      </c>
    </row>
    <row r="5909" spans="1:3">
      <c r="A5909" s="4" t="s">
        <v>5908</v>
      </c>
      <c r="B5909" s="5">
        <v>116</v>
      </c>
      <c r="C5909" s="6">
        <v>0</v>
      </c>
    </row>
    <row r="5910" spans="1:3">
      <c r="A5910" s="4" t="s">
        <v>5909</v>
      </c>
      <c r="B5910" s="5">
        <v>116</v>
      </c>
      <c r="C5910" s="6">
        <v>0</v>
      </c>
    </row>
    <row r="5911" spans="1:3">
      <c r="A5911" s="4" t="s">
        <v>5910</v>
      </c>
      <c r="B5911" s="5">
        <v>138</v>
      </c>
      <c r="C5911" s="6">
        <v>0</v>
      </c>
    </row>
    <row r="5912" spans="1:3">
      <c r="A5912" s="4" t="s">
        <v>5911</v>
      </c>
      <c r="B5912" s="5">
        <v>357</v>
      </c>
      <c r="C5912" s="6">
        <v>0</v>
      </c>
    </row>
    <row r="5913" spans="1:3">
      <c r="A5913" s="4" t="s">
        <v>5912</v>
      </c>
      <c r="B5913" s="5">
        <v>646</v>
      </c>
      <c r="C5913" s="6">
        <v>28.04</v>
      </c>
    </row>
    <row r="5914" spans="1:3">
      <c r="A5914" s="4" t="s">
        <v>5913</v>
      </c>
      <c r="B5914" s="5">
        <v>323</v>
      </c>
      <c r="C5914" s="6">
        <v>645.25</v>
      </c>
    </row>
    <row r="5915" spans="1:3">
      <c r="A5915" s="4" t="s">
        <v>5914</v>
      </c>
      <c r="B5915" s="5">
        <v>173</v>
      </c>
      <c r="C5915" s="6">
        <v>47.8</v>
      </c>
    </row>
    <row r="5916" spans="1:3">
      <c r="A5916" s="4" t="s">
        <v>5915</v>
      </c>
      <c r="B5916" s="5">
        <v>321</v>
      </c>
      <c r="C5916" s="6">
        <v>0</v>
      </c>
    </row>
    <row r="5917" spans="1:3">
      <c r="A5917" s="4" t="s">
        <v>5916</v>
      </c>
      <c r="B5917" s="5">
        <v>351</v>
      </c>
      <c r="C5917" s="6">
        <v>0</v>
      </c>
    </row>
    <row r="5918" spans="1:3">
      <c r="A5918" s="4" t="s">
        <v>5917</v>
      </c>
      <c r="B5918" s="5">
        <v>439</v>
      </c>
      <c r="C5918" s="6">
        <v>0</v>
      </c>
    </row>
    <row r="5919" spans="1:3">
      <c r="A5919" s="4" t="s">
        <v>5918</v>
      </c>
      <c r="B5919" s="5">
        <v>424</v>
      </c>
      <c r="C5919" s="6">
        <v>0</v>
      </c>
    </row>
    <row r="5920" spans="1:3">
      <c r="A5920" s="4" t="s">
        <v>5919</v>
      </c>
      <c r="B5920" s="5">
        <v>383</v>
      </c>
      <c r="C5920" s="6">
        <v>0</v>
      </c>
    </row>
    <row r="5921" spans="1:3">
      <c r="A5921" s="4" t="s">
        <v>5920</v>
      </c>
      <c r="B5921" s="5">
        <v>208</v>
      </c>
      <c r="C5921" s="6">
        <v>0</v>
      </c>
    </row>
    <row r="5922" spans="1:3">
      <c r="A5922" s="4" t="s">
        <v>5921</v>
      </c>
      <c r="B5922" s="5">
        <v>519</v>
      </c>
      <c r="C5922" s="6">
        <v>0</v>
      </c>
    </row>
    <row r="5923" spans="1:3">
      <c r="A5923" s="4" t="s">
        <v>5922</v>
      </c>
      <c r="B5923" s="5">
        <v>625</v>
      </c>
      <c r="C5923" s="6">
        <v>0</v>
      </c>
    </row>
    <row r="5924" spans="1:3">
      <c r="A5924" s="4" t="s">
        <v>5923</v>
      </c>
      <c r="B5924" s="5">
        <v>292</v>
      </c>
      <c r="C5924" s="6">
        <v>4.22</v>
      </c>
    </row>
    <row r="5925" spans="1:3">
      <c r="A5925" s="4" t="s">
        <v>5924</v>
      </c>
      <c r="B5925" s="5">
        <v>304</v>
      </c>
      <c r="C5925" s="6">
        <v>0</v>
      </c>
    </row>
    <row r="5926" spans="1:3">
      <c r="A5926" s="4" t="s">
        <v>5925</v>
      </c>
      <c r="B5926" s="5">
        <v>300</v>
      </c>
      <c r="C5926" s="6">
        <v>0</v>
      </c>
    </row>
    <row r="5927" spans="1:3">
      <c r="A5927" s="4" t="s">
        <v>5926</v>
      </c>
      <c r="B5927" s="5">
        <v>403</v>
      </c>
      <c r="C5927" s="6">
        <v>0</v>
      </c>
    </row>
    <row r="5928" spans="1:3">
      <c r="A5928" s="4" t="s">
        <v>5927</v>
      </c>
      <c r="B5928" s="5">
        <v>593</v>
      </c>
      <c r="C5928" s="6">
        <v>0</v>
      </c>
    </row>
    <row r="5929" spans="1:3">
      <c r="A5929" s="4" t="s">
        <v>5928</v>
      </c>
      <c r="B5929" s="5">
        <v>504</v>
      </c>
      <c r="C5929" s="6">
        <v>614.57000000000005</v>
      </c>
    </row>
    <row r="5930" spans="1:3">
      <c r="A5930" s="4" t="s">
        <v>5929</v>
      </c>
      <c r="B5930" s="5">
        <v>640</v>
      </c>
      <c r="C5930" s="6">
        <v>0</v>
      </c>
    </row>
    <row r="5931" spans="1:3">
      <c r="A5931" s="4" t="s">
        <v>5930</v>
      </c>
      <c r="B5931" s="5">
        <v>318</v>
      </c>
      <c r="C5931" s="6">
        <v>0</v>
      </c>
    </row>
    <row r="5932" spans="1:3">
      <c r="A5932" s="4" t="s">
        <v>5931</v>
      </c>
      <c r="B5932" s="5">
        <v>429</v>
      </c>
      <c r="C5932" s="6">
        <v>0</v>
      </c>
    </row>
    <row r="5933" spans="1:3">
      <c r="A5933" s="4" t="s">
        <v>5932</v>
      </c>
      <c r="B5933" s="5">
        <v>323</v>
      </c>
      <c r="C5933" s="6">
        <v>0</v>
      </c>
    </row>
    <row r="5934" spans="1:3">
      <c r="A5934" s="4" t="s">
        <v>5933</v>
      </c>
      <c r="B5934" s="5">
        <v>206</v>
      </c>
      <c r="C5934" s="6">
        <v>424.56</v>
      </c>
    </row>
    <row r="5935" spans="1:3">
      <c r="A5935" s="4" t="s">
        <v>5934</v>
      </c>
      <c r="B5935" s="5">
        <v>118</v>
      </c>
      <c r="C5935" s="6">
        <v>0</v>
      </c>
    </row>
    <row r="5936" spans="1:3">
      <c r="A5936" s="4" t="s">
        <v>5935</v>
      </c>
      <c r="B5936" s="5">
        <v>348</v>
      </c>
      <c r="C5936" s="6">
        <v>0</v>
      </c>
    </row>
    <row r="5937" spans="1:3">
      <c r="A5937" s="4" t="s">
        <v>5936</v>
      </c>
      <c r="B5937" s="5">
        <v>231</v>
      </c>
      <c r="C5937" s="6">
        <v>0</v>
      </c>
    </row>
    <row r="5938" spans="1:3">
      <c r="A5938" s="4" t="s">
        <v>5937</v>
      </c>
      <c r="B5938" s="5">
        <v>120</v>
      </c>
      <c r="C5938" s="6">
        <v>0</v>
      </c>
    </row>
    <row r="5939" spans="1:3">
      <c r="A5939" s="4" t="s">
        <v>5938</v>
      </c>
      <c r="B5939" s="5">
        <v>210</v>
      </c>
      <c r="C5939" s="6">
        <v>0</v>
      </c>
    </row>
    <row r="5940" spans="1:3">
      <c r="A5940" s="4" t="s">
        <v>5939</v>
      </c>
      <c r="B5940" s="5">
        <v>411</v>
      </c>
      <c r="C5940" s="6">
        <v>0</v>
      </c>
    </row>
    <row r="5941" spans="1:3">
      <c r="A5941" s="4" t="s">
        <v>5940</v>
      </c>
      <c r="B5941" s="5">
        <v>333</v>
      </c>
      <c r="C5941" s="6">
        <v>0</v>
      </c>
    </row>
    <row r="5942" spans="1:3">
      <c r="A5942" s="4" t="s">
        <v>5941</v>
      </c>
      <c r="B5942" s="5">
        <v>351</v>
      </c>
      <c r="C5942" s="6">
        <v>16.260000000000002</v>
      </c>
    </row>
    <row r="5943" spans="1:3">
      <c r="A5943" s="4" t="s">
        <v>5942</v>
      </c>
      <c r="B5943" s="5">
        <v>387</v>
      </c>
      <c r="C5943" s="6">
        <v>0</v>
      </c>
    </row>
    <row r="5944" spans="1:3">
      <c r="A5944" s="4" t="s">
        <v>5943</v>
      </c>
      <c r="B5944" s="5">
        <v>456</v>
      </c>
      <c r="C5944" s="6">
        <v>0</v>
      </c>
    </row>
    <row r="5945" spans="1:3">
      <c r="A5945" s="4" t="s">
        <v>5944</v>
      </c>
      <c r="B5945" s="5">
        <v>255</v>
      </c>
      <c r="C5945" s="6">
        <v>0</v>
      </c>
    </row>
    <row r="5946" spans="1:3">
      <c r="A5946" s="4" t="s">
        <v>5945</v>
      </c>
      <c r="B5946" s="5">
        <v>324</v>
      </c>
      <c r="C5946" s="6">
        <v>0</v>
      </c>
    </row>
    <row r="5947" spans="1:3">
      <c r="A5947" s="4" t="s">
        <v>5946</v>
      </c>
      <c r="B5947" s="5">
        <v>473</v>
      </c>
      <c r="C5947" s="6">
        <v>0</v>
      </c>
    </row>
    <row r="5948" spans="1:3">
      <c r="A5948" s="4" t="s">
        <v>5947</v>
      </c>
      <c r="B5948" s="5">
        <v>385</v>
      </c>
      <c r="C5948" s="6">
        <v>77.819999999999993</v>
      </c>
    </row>
    <row r="5949" spans="1:3">
      <c r="A5949" s="4" t="s">
        <v>5948</v>
      </c>
      <c r="B5949" s="5">
        <v>380</v>
      </c>
      <c r="C5949" s="6">
        <v>87.84</v>
      </c>
    </row>
    <row r="5950" spans="1:3">
      <c r="A5950" s="4" t="s">
        <v>5949</v>
      </c>
      <c r="B5950" s="5">
        <v>421</v>
      </c>
      <c r="C5950" s="6">
        <v>0</v>
      </c>
    </row>
    <row r="5951" spans="1:3">
      <c r="A5951" s="4" t="s">
        <v>5950</v>
      </c>
      <c r="B5951" s="5">
        <v>298</v>
      </c>
      <c r="C5951" s="6">
        <v>580.36</v>
      </c>
    </row>
    <row r="5952" spans="1:3">
      <c r="A5952" s="4" t="s">
        <v>5951</v>
      </c>
      <c r="B5952" s="5">
        <v>349</v>
      </c>
      <c r="C5952" s="6">
        <v>493.55</v>
      </c>
    </row>
    <row r="5953" spans="1:3">
      <c r="A5953" s="4" t="s">
        <v>5952</v>
      </c>
      <c r="B5953" s="5">
        <v>660</v>
      </c>
      <c r="C5953" s="6">
        <v>0</v>
      </c>
    </row>
    <row r="5954" spans="1:3">
      <c r="A5954" s="4" t="s">
        <v>5953</v>
      </c>
      <c r="B5954" s="5">
        <v>303</v>
      </c>
      <c r="C5954" s="6">
        <v>0</v>
      </c>
    </row>
    <row r="5955" spans="1:3">
      <c r="A5955" s="4" t="s">
        <v>5954</v>
      </c>
      <c r="B5955" s="5">
        <v>469</v>
      </c>
      <c r="C5955" s="6">
        <v>0</v>
      </c>
    </row>
    <row r="5956" spans="1:3">
      <c r="A5956" s="4" t="s">
        <v>5955</v>
      </c>
      <c r="B5956" s="5">
        <v>452</v>
      </c>
      <c r="C5956" s="6">
        <v>0</v>
      </c>
    </row>
    <row r="5957" spans="1:3">
      <c r="A5957" s="4" t="s">
        <v>5956</v>
      </c>
      <c r="B5957" s="5">
        <v>205</v>
      </c>
      <c r="C5957" s="6">
        <v>41.42</v>
      </c>
    </row>
    <row r="5958" spans="1:3">
      <c r="A5958" s="4" t="s">
        <v>5957</v>
      </c>
      <c r="B5958" s="5">
        <v>216</v>
      </c>
      <c r="C5958" s="6">
        <v>0</v>
      </c>
    </row>
    <row r="5959" spans="1:3">
      <c r="A5959" s="4" t="s">
        <v>5958</v>
      </c>
      <c r="B5959" s="5">
        <v>255</v>
      </c>
      <c r="C5959" s="6">
        <v>0</v>
      </c>
    </row>
    <row r="5960" spans="1:3">
      <c r="A5960" s="4" t="s">
        <v>5959</v>
      </c>
      <c r="B5960" s="5">
        <v>327</v>
      </c>
      <c r="C5960" s="6">
        <v>0</v>
      </c>
    </row>
    <row r="5961" spans="1:3">
      <c r="A5961" s="4" t="s">
        <v>5960</v>
      </c>
      <c r="B5961" s="5">
        <v>320</v>
      </c>
      <c r="C5961" s="6">
        <v>0</v>
      </c>
    </row>
    <row r="5962" spans="1:3">
      <c r="A5962" s="4" t="s">
        <v>5961</v>
      </c>
      <c r="B5962" s="5">
        <v>326</v>
      </c>
      <c r="C5962" s="6">
        <v>373.75</v>
      </c>
    </row>
    <row r="5963" spans="1:3">
      <c r="A5963" s="4" t="s">
        <v>5962</v>
      </c>
      <c r="B5963" s="5">
        <v>272</v>
      </c>
      <c r="C5963" s="6">
        <v>0</v>
      </c>
    </row>
    <row r="5964" spans="1:3">
      <c r="A5964" s="4" t="s">
        <v>5963</v>
      </c>
      <c r="B5964" s="5">
        <v>461</v>
      </c>
      <c r="C5964" s="6">
        <v>0</v>
      </c>
    </row>
    <row r="5965" spans="1:3">
      <c r="A5965" s="4" t="s">
        <v>5964</v>
      </c>
      <c r="B5965" s="5">
        <v>95</v>
      </c>
      <c r="C5965" s="6">
        <v>261.85000000000002</v>
      </c>
    </row>
    <row r="5966" spans="1:3">
      <c r="A5966" s="4" t="s">
        <v>5965</v>
      </c>
      <c r="B5966" s="5">
        <v>160</v>
      </c>
      <c r="C5966" s="6">
        <v>372</v>
      </c>
    </row>
    <row r="5967" spans="1:3">
      <c r="A5967" s="4" t="s">
        <v>5966</v>
      </c>
      <c r="B5967" s="5">
        <v>112</v>
      </c>
      <c r="C5967" s="6">
        <v>0</v>
      </c>
    </row>
    <row r="5968" spans="1:3">
      <c r="A5968" s="4" t="s">
        <v>5967</v>
      </c>
      <c r="B5968" s="5">
        <v>239</v>
      </c>
      <c r="C5968" s="6">
        <v>0</v>
      </c>
    </row>
    <row r="5969" spans="1:3">
      <c r="A5969" s="4" t="s">
        <v>5968</v>
      </c>
      <c r="B5969" s="5">
        <v>448</v>
      </c>
      <c r="C5969" s="6">
        <v>0</v>
      </c>
    </row>
    <row r="5970" spans="1:3">
      <c r="A5970" s="4" t="s">
        <v>5969</v>
      </c>
      <c r="B5970" s="5">
        <v>304</v>
      </c>
      <c r="C5970" s="6">
        <v>495.45</v>
      </c>
    </row>
    <row r="5971" spans="1:3">
      <c r="A5971" s="4" t="s">
        <v>5970</v>
      </c>
      <c r="B5971" s="5">
        <v>439</v>
      </c>
      <c r="C5971" s="6">
        <v>0</v>
      </c>
    </row>
    <row r="5972" spans="1:3">
      <c r="A5972" s="4" t="s">
        <v>5971</v>
      </c>
      <c r="B5972" s="5">
        <v>435</v>
      </c>
      <c r="C5972" s="6">
        <v>0</v>
      </c>
    </row>
    <row r="5973" spans="1:3">
      <c r="A5973" s="4" t="s">
        <v>5972</v>
      </c>
      <c r="B5973" s="5">
        <v>211</v>
      </c>
      <c r="C5973" s="6">
        <v>0</v>
      </c>
    </row>
    <row r="5974" spans="1:3">
      <c r="A5974" s="4" t="s">
        <v>5973</v>
      </c>
      <c r="B5974" s="5">
        <v>156</v>
      </c>
      <c r="C5974" s="6">
        <v>159.47999999999999</v>
      </c>
    </row>
    <row r="5975" spans="1:3">
      <c r="A5975" s="4" t="s">
        <v>5974</v>
      </c>
      <c r="B5975" s="5">
        <v>201</v>
      </c>
      <c r="C5975" s="6">
        <v>0</v>
      </c>
    </row>
    <row r="5976" spans="1:3">
      <c r="A5976" s="4" t="s">
        <v>5975</v>
      </c>
      <c r="B5976" s="5">
        <v>387</v>
      </c>
      <c r="C5976" s="6">
        <v>738.81</v>
      </c>
    </row>
    <row r="5977" spans="1:3">
      <c r="A5977" s="4" t="s">
        <v>5976</v>
      </c>
      <c r="B5977" s="5">
        <v>369</v>
      </c>
      <c r="C5977" s="6">
        <v>484.32</v>
      </c>
    </row>
    <row r="5978" spans="1:3">
      <c r="A5978" s="4" t="s">
        <v>5977</v>
      </c>
      <c r="B5978" s="5">
        <v>190</v>
      </c>
      <c r="C5978" s="6">
        <v>0</v>
      </c>
    </row>
    <row r="5979" spans="1:3">
      <c r="A5979" s="4" t="s">
        <v>5978</v>
      </c>
      <c r="B5979" s="5">
        <v>584</v>
      </c>
      <c r="C5979" s="6">
        <v>0</v>
      </c>
    </row>
    <row r="5980" spans="1:3">
      <c r="A5980" s="4" t="s">
        <v>5979</v>
      </c>
      <c r="B5980" s="5">
        <v>401</v>
      </c>
      <c r="C5980" s="6">
        <v>0</v>
      </c>
    </row>
    <row r="5981" spans="1:3">
      <c r="A5981" s="4" t="s">
        <v>5980</v>
      </c>
      <c r="B5981" s="5">
        <v>61</v>
      </c>
      <c r="C5981" s="6">
        <v>0</v>
      </c>
    </row>
    <row r="5982" spans="1:3">
      <c r="A5982" s="4" t="s">
        <v>5981</v>
      </c>
      <c r="B5982" s="5">
        <v>399</v>
      </c>
      <c r="C5982" s="6">
        <v>0</v>
      </c>
    </row>
    <row r="5983" spans="1:3">
      <c r="A5983" s="4" t="s">
        <v>5982</v>
      </c>
      <c r="B5983" s="5">
        <v>272</v>
      </c>
      <c r="C5983" s="6">
        <v>0</v>
      </c>
    </row>
    <row r="5984" spans="1:3">
      <c r="A5984" s="4" t="s">
        <v>5983</v>
      </c>
      <c r="B5984" s="5">
        <v>191</v>
      </c>
      <c r="C5984" s="6">
        <v>411.13</v>
      </c>
    </row>
    <row r="5985" spans="1:3">
      <c r="A5985" s="4" t="s">
        <v>5984</v>
      </c>
      <c r="B5985" s="5">
        <v>161</v>
      </c>
      <c r="C5985" s="6">
        <v>257.04000000000002</v>
      </c>
    </row>
    <row r="5986" spans="1:3">
      <c r="A5986" s="4" t="s">
        <v>5985</v>
      </c>
      <c r="B5986" s="5">
        <v>320</v>
      </c>
      <c r="C5986" s="6">
        <v>0</v>
      </c>
    </row>
    <row r="5987" spans="1:3">
      <c r="A5987" s="4" t="s">
        <v>5986</v>
      </c>
      <c r="B5987" s="5">
        <v>74</v>
      </c>
      <c r="C5987" s="6">
        <v>0</v>
      </c>
    </row>
    <row r="5988" spans="1:3">
      <c r="A5988" s="4" t="s">
        <v>5987</v>
      </c>
      <c r="B5988" s="5">
        <v>209</v>
      </c>
      <c r="C5988" s="6">
        <v>0</v>
      </c>
    </row>
    <row r="5989" spans="1:3">
      <c r="A5989" s="4" t="s">
        <v>5988</v>
      </c>
      <c r="B5989" s="5">
        <v>100</v>
      </c>
      <c r="C5989" s="6">
        <v>0.81</v>
      </c>
    </row>
    <row r="5990" spans="1:3">
      <c r="A5990" s="4" t="s">
        <v>5989</v>
      </c>
      <c r="B5990" s="5">
        <v>289</v>
      </c>
      <c r="C5990" s="6">
        <v>0</v>
      </c>
    </row>
    <row r="5991" spans="1:3">
      <c r="A5991" s="4" t="s">
        <v>5990</v>
      </c>
      <c r="B5991" s="5">
        <v>258</v>
      </c>
      <c r="C5991" s="6">
        <v>90.92</v>
      </c>
    </row>
    <row r="5992" spans="1:3">
      <c r="A5992" s="4" t="s">
        <v>5991</v>
      </c>
      <c r="B5992" s="5">
        <v>349</v>
      </c>
      <c r="C5992" s="6">
        <v>0</v>
      </c>
    </row>
    <row r="5993" spans="1:3">
      <c r="A5993" s="4" t="s">
        <v>5992</v>
      </c>
      <c r="B5993" s="5">
        <v>367</v>
      </c>
      <c r="C5993" s="6">
        <v>0</v>
      </c>
    </row>
    <row r="5994" spans="1:3">
      <c r="A5994" s="4" t="s">
        <v>5993</v>
      </c>
      <c r="B5994" s="5">
        <v>580</v>
      </c>
      <c r="C5994" s="6">
        <v>0</v>
      </c>
    </row>
    <row r="5995" spans="1:3">
      <c r="A5995" s="4" t="s">
        <v>5994</v>
      </c>
      <c r="B5995" s="5">
        <v>307</v>
      </c>
      <c r="C5995" s="6">
        <v>0</v>
      </c>
    </row>
    <row r="5996" spans="1:3">
      <c r="A5996" s="4" t="s">
        <v>5995</v>
      </c>
      <c r="B5996" s="5">
        <v>213</v>
      </c>
      <c r="C5996" s="6">
        <v>0</v>
      </c>
    </row>
    <row r="5997" spans="1:3">
      <c r="A5997" s="4" t="s">
        <v>5996</v>
      </c>
      <c r="B5997" s="5">
        <v>229</v>
      </c>
      <c r="C5997" s="6">
        <v>0</v>
      </c>
    </row>
    <row r="5998" spans="1:3">
      <c r="A5998" s="4" t="s">
        <v>5997</v>
      </c>
      <c r="B5998" s="5">
        <v>90</v>
      </c>
      <c r="C5998" s="6">
        <v>0</v>
      </c>
    </row>
    <row r="5999" spans="1:3">
      <c r="A5999" s="4" t="s">
        <v>5998</v>
      </c>
      <c r="B5999" s="5">
        <v>102</v>
      </c>
      <c r="C5999" s="6">
        <v>0</v>
      </c>
    </row>
    <row r="6000" spans="1:3">
      <c r="A6000" s="4" t="s">
        <v>5999</v>
      </c>
      <c r="B6000" s="5">
        <v>139</v>
      </c>
      <c r="C6000" s="6">
        <v>0</v>
      </c>
    </row>
    <row r="6001" spans="1:3">
      <c r="A6001" s="4" t="s">
        <v>6000</v>
      </c>
      <c r="B6001" s="5">
        <v>283</v>
      </c>
      <c r="C6001" s="6">
        <v>0</v>
      </c>
    </row>
    <row r="6002" spans="1:3">
      <c r="A6002" s="4" t="s">
        <v>6001</v>
      </c>
      <c r="B6002" s="5">
        <v>333</v>
      </c>
      <c r="C6002" s="6">
        <v>137.51</v>
      </c>
    </row>
    <row r="6003" spans="1:3">
      <c r="A6003" s="4" t="s">
        <v>6002</v>
      </c>
      <c r="B6003" s="5">
        <v>219</v>
      </c>
      <c r="C6003" s="6">
        <v>0</v>
      </c>
    </row>
    <row r="6004" spans="1:3">
      <c r="A6004" s="4" t="s">
        <v>6003</v>
      </c>
      <c r="B6004" s="5">
        <v>593</v>
      </c>
      <c r="C6004" s="6">
        <v>1063.56</v>
      </c>
    </row>
    <row r="6005" spans="1:3">
      <c r="A6005" s="4" t="s">
        <v>6004</v>
      </c>
      <c r="B6005" s="5">
        <v>563</v>
      </c>
      <c r="C6005" s="6">
        <v>0</v>
      </c>
    </row>
    <row r="6006" spans="1:3">
      <c r="A6006" s="4" t="s">
        <v>6005</v>
      </c>
      <c r="B6006" s="5">
        <v>385</v>
      </c>
      <c r="C6006" s="6">
        <v>786.72</v>
      </c>
    </row>
    <row r="6007" spans="1:3">
      <c r="A6007" s="4" t="s">
        <v>6006</v>
      </c>
      <c r="B6007" s="5">
        <v>228</v>
      </c>
      <c r="C6007" s="6">
        <v>0</v>
      </c>
    </row>
    <row r="6008" spans="1:3">
      <c r="A6008" s="4" t="s">
        <v>6007</v>
      </c>
      <c r="B6008" s="5">
        <v>239</v>
      </c>
      <c r="C6008" s="6">
        <v>0</v>
      </c>
    </row>
    <row r="6009" spans="1:3">
      <c r="A6009" s="4" t="s">
        <v>6008</v>
      </c>
      <c r="B6009" s="5">
        <v>311</v>
      </c>
      <c r="C6009" s="6">
        <v>0</v>
      </c>
    </row>
    <row r="6010" spans="1:3">
      <c r="A6010" s="4" t="s">
        <v>6009</v>
      </c>
      <c r="B6010" s="5">
        <v>347</v>
      </c>
      <c r="C6010" s="6">
        <v>0</v>
      </c>
    </row>
    <row r="6011" spans="1:3">
      <c r="A6011" s="4" t="s">
        <v>6010</v>
      </c>
      <c r="B6011" s="5">
        <v>346</v>
      </c>
      <c r="C6011" s="6">
        <v>593.12</v>
      </c>
    </row>
    <row r="6012" spans="1:3">
      <c r="A6012" s="4" t="s">
        <v>6011</v>
      </c>
      <c r="B6012" s="5">
        <v>350</v>
      </c>
      <c r="C6012" s="6">
        <v>0</v>
      </c>
    </row>
    <row r="6013" spans="1:3">
      <c r="A6013" s="4" t="s">
        <v>6012</v>
      </c>
      <c r="B6013" s="5">
        <v>569</v>
      </c>
      <c r="C6013" s="6">
        <v>0</v>
      </c>
    </row>
    <row r="6014" spans="1:3">
      <c r="A6014" s="4" t="s">
        <v>6013</v>
      </c>
      <c r="B6014" s="5">
        <v>268</v>
      </c>
      <c r="C6014" s="6">
        <v>0</v>
      </c>
    </row>
    <row r="6015" spans="1:3">
      <c r="A6015" s="4" t="s">
        <v>6014</v>
      </c>
      <c r="B6015" s="5">
        <v>354</v>
      </c>
      <c r="C6015" s="6">
        <v>368.76</v>
      </c>
    </row>
    <row r="6016" spans="1:3">
      <c r="A6016" s="4" t="s">
        <v>6015</v>
      </c>
      <c r="B6016" s="5">
        <v>205</v>
      </c>
      <c r="C6016" s="6">
        <v>0</v>
      </c>
    </row>
    <row r="6017" spans="1:3">
      <c r="A6017" s="4" t="s">
        <v>6016</v>
      </c>
      <c r="B6017" s="5">
        <v>412</v>
      </c>
      <c r="C6017" s="6">
        <v>161.19</v>
      </c>
    </row>
    <row r="6018" spans="1:3">
      <c r="A6018" s="4" t="s">
        <v>6017</v>
      </c>
      <c r="B6018" s="5">
        <v>239</v>
      </c>
      <c r="C6018" s="6">
        <v>0</v>
      </c>
    </row>
    <row r="6019" spans="1:3">
      <c r="A6019" s="4" t="s">
        <v>6018</v>
      </c>
      <c r="B6019" s="5">
        <v>222</v>
      </c>
      <c r="C6019" s="6">
        <v>342.7</v>
      </c>
    </row>
    <row r="6020" spans="1:3">
      <c r="A6020" s="4" t="s">
        <v>6019</v>
      </c>
      <c r="B6020" s="5">
        <v>180</v>
      </c>
      <c r="C6020" s="6">
        <v>312.81</v>
      </c>
    </row>
    <row r="6021" spans="1:3">
      <c r="A6021" s="4" t="s">
        <v>6020</v>
      </c>
      <c r="B6021" s="5">
        <v>422</v>
      </c>
      <c r="C6021" s="6">
        <v>0</v>
      </c>
    </row>
    <row r="6022" spans="1:3">
      <c r="A6022" s="4" t="s">
        <v>6021</v>
      </c>
      <c r="B6022" s="5">
        <v>106</v>
      </c>
      <c r="C6022" s="6">
        <v>250.34</v>
      </c>
    </row>
    <row r="6023" spans="1:3">
      <c r="A6023" s="4" t="s">
        <v>6022</v>
      </c>
      <c r="B6023" s="5">
        <v>363</v>
      </c>
      <c r="C6023" s="6">
        <v>0</v>
      </c>
    </row>
    <row r="6024" spans="1:3">
      <c r="A6024" s="4" t="s">
        <v>6023</v>
      </c>
      <c r="B6024" s="5">
        <v>705</v>
      </c>
      <c r="C6024" s="6">
        <v>1248.8699999999999</v>
      </c>
    </row>
    <row r="6025" spans="1:3">
      <c r="A6025" s="4" t="s">
        <v>6024</v>
      </c>
      <c r="B6025" s="5">
        <v>265</v>
      </c>
      <c r="C6025" s="6">
        <v>396.31</v>
      </c>
    </row>
    <row r="6026" spans="1:3">
      <c r="A6026" s="4" t="s">
        <v>6025</v>
      </c>
      <c r="B6026" s="5">
        <v>109</v>
      </c>
      <c r="C6026" s="6">
        <v>0</v>
      </c>
    </row>
    <row r="6027" spans="1:3">
      <c r="A6027" s="4" t="s">
        <v>6026</v>
      </c>
      <c r="B6027" s="5">
        <v>229</v>
      </c>
      <c r="C6027" s="6">
        <v>0</v>
      </c>
    </row>
    <row r="6028" spans="1:3">
      <c r="A6028" s="4" t="s">
        <v>6027</v>
      </c>
      <c r="B6028" s="5">
        <v>304</v>
      </c>
      <c r="C6028" s="6">
        <v>634.28</v>
      </c>
    </row>
    <row r="6029" spans="1:3">
      <c r="A6029" s="4" t="s">
        <v>6028</v>
      </c>
      <c r="B6029" s="5">
        <v>298</v>
      </c>
      <c r="C6029" s="6">
        <v>0</v>
      </c>
    </row>
    <row r="6030" spans="1:3">
      <c r="A6030" s="4" t="s">
        <v>6029</v>
      </c>
      <c r="B6030" s="5">
        <v>87</v>
      </c>
      <c r="C6030" s="6">
        <v>6.78</v>
      </c>
    </row>
    <row r="6031" spans="1:3">
      <c r="A6031" s="4" t="s">
        <v>6030</v>
      </c>
      <c r="B6031" s="5">
        <v>153</v>
      </c>
      <c r="C6031" s="6">
        <v>0</v>
      </c>
    </row>
    <row r="6032" spans="1:3">
      <c r="A6032" s="4" t="s">
        <v>6031</v>
      </c>
      <c r="B6032" s="5">
        <v>462</v>
      </c>
      <c r="C6032" s="6">
        <v>0</v>
      </c>
    </row>
    <row r="6033" spans="1:3">
      <c r="A6033" s="4" t="s">
        <v>6032</v>
      </c>
      <c r="B6033" s="5">
        <v>452</v>
      </c>
      <c r="C6033" s="6">
        <v>0</v>
      </c>
    </row>
    <row r="6034" spans="1:3">
      <c r="A6034" s="4" t="s">
        <v>6033</v>
      </c>
      <c r="B6034" s="5">
        <v>437</v>
      </c>
      <c r="C6034" s="6">
        <v>0</v>
      </c>
    </row>
    <row r="6035" spans="1:3">
      <c r="A6035" s="4" t="s">
        <v>6034</v>
      </c>
      <c r="B6035" s="5">
        <v>111</v>
      </c>
      <c r="C6035" s="6">
        <v>0</v>
      </c>
    </row>
    <row r="6036" spans="1:3">
      <c r="A6036" s="4" t="s">
        <v>6035</v>
      </c>
      <c r="B6036" s="5">
        <v>127</v>
      </c>
      <c r="C6036" s="6">
        <v>0</v>
      </c>
    </row>
    <row r="6037" spans="1:3">
      <c r="A6037" s="4" t="s">
        <v>6036</v>
      </c>
      <c r="B6037" s="5">
        <v>62</v>
      </c>
      <c r="C6037" s="6">
        <v>0</v>
      </c>
    </row>
    <row r="6038" spans="1:3">
      <c r="A6038" s="4" t="s">
        <v>6037</v>
      </c>
      <c r="B6038" s="5">
        <v>336</v>
      </c>
      <c r="C6038" s="6">
        <v>0</v>
      </c>
    </row>
    <row r="6039" spans="1:3">
      <c r="A6039" s="4" t="s">
        <v>6038</v>
      </c>
      <c r="B6039" s="5">
        <v>504</v>
      </c>
      <c r="C6039" s="6">
        <v>0</v>
      </c>
    </row>
    <row r="6040" spans="1:3">
      <c r="A6040" s="4" t="s">
        <v>6039</v>
      </c>
      <c r="B6040" s="5">
        <v>87</v>
      </c>
      <c r="C6040" s="6">
        <v>0</v>
      </c>
    </row>
    <row r="6041" spans="1:3">
      <c r="A6041" s="4" t="s">
        <v>6040</v>
      </c>
      <c r="B6041" s="5">
        <v>446</v>
      </c>
      <c r="C6041" s="6">
        <v>0</v>
      </c>
    </row>
    <row r="6042" spans="1:3">
      <c r="A6042" s="4" t="s">
        <v>6041</v>
      </c>
      <c r="B6042" s="5">
        <v>387</v>
      </c>
      <c r="C6042" s="6">
        <v>0</v>
      </c>
    </row>
    <row r="6043" spans="1:3">
      <c r="A6043" s="4" t="s">
        <v>6042</v>
      </c>
      <c r="B6043" s="5">
        <v>191</v>
      </c>
      <c r="C6043" s="6">
        <v>360.55</v>
      </c>
    </row>
    <row r="6044" spans="1:3">
      <c r="A6044" s="4" t="s">
        <v>6043</v>
      </c>
      <c r="B6044" s="5">
        <v>171</v>
      </c>
      <c r="C6044" s="6">
        <v>187.94</v>
      </c>
    </row>
    <row r="6045" spans="1:3">
      <c r="A6045" s="4" t="s">
        <v>6044</v>
      </c>
      <c r="B6045" s="5">
        <v>184</v>
      </c>
      <c r="C6045" s="6">
        <v>0</v>
      </c>
    </row>
    <row r="6046" spans="1:3">
      <c r="A6046" s="4" t="s">
        <v>6045</v>
      </c>
      <c r="B6046" s="5">
        <v>54</v>
      </c>
      <c r="C6046" s="6">
        <v>0</v>
      </c>
    </row>
    <row r="6047" spans="1:3">
      <c r="A6047" s="4" t="s">
        <v>6046</v>
      </c>
      <c r="B6047" s="5">
        <v>160</v>
      </c>
      <c r="C6047" s="6">
        <v>154.72999999999999</v>
      </c>
    </row>
    <row r="6048" spans="1:3">
      <c r="A6048" s="4" t="s">
        <v>6047</v>
      </c>
      <c r="B6048" s="5">
        <v>96</v>
      </c>
      <c r="C6048" s="6">
        <v>0</v>
      </c>
    </row>
    <row r="6049" spans="1:3">
      <c r="A6049" s="4" t="s">
        <v>6048</v>
      </c>
      <c r="B6049" s="5">
        <v>196</v>
      </c>
      <c r="C6049" s="6">
        <v>170.45</v>
      </c>
    </row>
    <row r="6050" spans="1:3">
      <c r="A6050" s="4" t="s">
        <v>6049</v>
      </c>
      <c r="B6050" s="5">
        <v>8</v>
      </c>
      <c r="C6050" s="6">
        <v>0</v>
      </c>
    </row>
    <row r="6051" spans="1:3">
      <c r="A6051" s="4" t="s">
        <v>6050</v>
      </c>
      <c r="B6051" s="5">
        <v>29</v>
      </c>
      <c r="C6051" s="6">
        <v>0</v>
      </c>
    </row>
    <row r="6052" spans="1:3">
      <c r="A6052" s="4" t="s">
        <v>6051</v>
      </c>
      <c r="B6052" s="5">
        <v>126</v>
      </c>
      <c r="C6052" s="6">
        <v>0</v>
      </c>
    </row>
    <row r="6053" spans="1:3">
      <c r="A6053" s="4" t="s">
        <v>6052</v>
      </c>
      <c r="B6053" s="5">
        <v>235</v>
      </c>
      <c r="C6053" s="6">
        <v>0</v>
      </c>
    </row>
    <row r="6054" spans="1:3">
      <c r="A6054" s="4" t="s">
        <v>6053</v>
      </c>
      <c r="B6054" s="5">
        <v>83</v>
      </c>
      <c r="C6054" s="6">
        <v>147.52000000000001</v>
      </c>
    </row>
    <row r="6055" spans="1:3">
      <c r="A6055" s="4" t="s">
        <v>6054</v>
      </c>
      <c r="B6055" s="5">
        <v>96</v>
      </c>
      <c r="C6055" s="6">
        <v>0</v>
      </c>
    </row>
    <row r="6056" spans="1:3">
      <c r="A6056" s="4" t="s">
        <v>6055</v>
      </c>
      <c r="B6056" s="5">
        <v>157</v>
      </c>
      <c r="C6056" s="6">
        <v>190.83</v>
      </c>
    </row>
    <row r="6057" spans="1:3">
      <c r="A6057" s="4" t="s">
        <v>6056</v>
      </c>
      <c r="B6057" s="5">
        <v>27</v>
      </c>
      <c r="C6057" s="6">
        <v>0</v>
      </c>
    </row>
    <row r="6058" spans="1:3">
      <c r="A6058" s="4" t="s">
        <v>6057</v>
      </c>
      <c r="B6058" s="5">
        <v>29</v>
      </c>
      <c r="C6058" s="6">
        <v>12.03</v>
      </c>
    </row>
    <row r="6059" spans="1:3">
      <c r="A6059" s="4" t="s">
        <v>6058</v>
      </c>
      <c r="B6059" s="5">
        <v>189</v>
      </c>
      <c r="C6059" s="6">
        <v>88.17</v>
      </c>
    </row>
    <row r="6060" spans="1:3">
      <c r="A6060" s="4" t="s">
        <v>6059</v>
      </c>
      <c r="B6060" s="5">
        <v>28</v>
      </c>
      <c r="C6060" s="6">
        <v>0</v>
      </c>
    </row>
    <row r="6061" spans="1:3">
      <c r="A6061" s="4" t="s">
        <v>6060</v>
      </c>
      <c r="B6061" s="5">
        <v>74</v>
      </c>
      <c r="C6061" s="6">
        <v>35.770000000000003</v>
      </c>
    </row>
    <row r="6062" spans="1:3">
      <c r="A6062" s="4" t="s">
        <v>6061</v>
      </c>
      <c r="B6062" s="5">
        <v>56</v>
      </c>
      <c r="C6062" s="6">
        <v>0</v>
      </c>
    </row>
    <row r="6063" spans="1:3">
      <c r="A6063" s="4" t="s">
        <v>6062</v>
      </c>
      <c r="B6063" s="5">
        <v>167</v>
      </c>
      <c r="C6063" s="6">
        <v>313.88</v>
      </c>
    </row>
    <row r="6064" spans="1:3">
      <c r="A6064" s="4" t="s">
        <v>6063</v>
      </c>
      <c r="B6064" s="5">
        <v>430</v>
      </c>
      <c r="C6064" s="6">
        <v>0</v>
      </c>
    </row>
    <row r="6065" spans="1:3">
      <c r="A6065" s="4" t="s">
        <v>6064</v>
      </c>
      <c r="B6065" s="5">
        <v>409</v>
      </c>
      <c r="C6065" s="6">
        <v>0</v>
      </c>
    </row>
    <row r="6066" spans="1:3">
      <c r="A6066" s="4" t="s">
        <v>6065</v>
      </c>
      <c r="B6066" s="5">
        <v>538</v>
      </c>
      <c r="C6066" s="6">
        <v>48.05</v>
      </c>
    </row>
    <row r="6067" spans="1:3">
      <c r="A6067" s="4" t="s">
        <v>6066</v>
      </c>
      <c r="B6067" s="5">
        <v>207</v>
      </c>
      <c r="C6067" s="6">
        <v>0</v>
      </c>
    </row>
    <row r="6068" spans="1:3">
      <c r="A6068" s="4" t="s">
        <v>6067</v>
      </c>
      <c r="B6068" s="5">
        <v>331</v>
      </c>
      <c r="C6068" s="6">
        <v>0</v>
      </c>
    </row>
    <row r="6069" spans="1:3">
      <c r="A6069" s="4" t="s">
        <v>6068</v>
      </c>
      <c r="B6069" s="5">
        <v>286</v>
      </c>
      <c r="C6069" s="6">
        <v>26.28</v>
      </c>
    </row>
    <row r="6070" spans="1:3">
      <c r="A6070" s="4" t="s">
        <v>6069</v>
      </c>
      <c r="B6070" s="5">
        <v>475</v>
      </c>
      <c r="C6070" s="6">
        <v>0</v>
      </c>
    </row>
    <row r="6071" spans="1:3">
      <c r="A6071" s="4" t="s">
        <v>6070</v>
      </c>
      <c r="B6071" s="5">
        <v>326</v>
      </c>
      <c r="C6071" s="6">
        <v>0</v>
      </c>
    </row>
    <row r="6072" spans="1:3">
      <c r="A6072" s="4" t="s">
        <v>6071</v>
      </c>
      <c r="B6072" s="5">
        <v>363</v>
      </c>
      <c r="C6072" s="6">
        <v>0</v>
      </c>
    </row>
    <row r="6073" spans="1:3">
      <c r="A6073" s="4" t="s">
        <v>6072</v>
      </c>
      <c r="B6073" s="5">
        <v>260</v>
      </c>
      <c r="C6073" s="6">
        <v>0</v>
      </c>
    </row>
    <row r="6074" spans="1:3">
      <c r="A6074" s="4" t="s">
        <v>6073</v>
      </c>
      <c r="B6074" s="5">
        <v>58</v>
      </c>
      <c r="C6074" s="6">
        <v>0</v>
      </c>
    </row>
    <row r="6075" spans="1:3">
      <c r="A6075" s="4" t="s">
        <v>6074</v>
      </c>
      <c r="B6075" s="5">
        <v>74</v>
      </c>
      <c r="C6075" s="6">
        <v>0</v>
      </c>
    </row>
    <row r="6076" spans="1:3">
      <c r="A6076" s="4" t="s">
        <v>6075</v>
      </c>
      <c r="B6076" s="5">
        <v>135</v>
      </c>
      <c r="C6076" s="6">
        <v>0</v>
      </c>
    </row>
    <row r="6077" spans="1:3">
      <c r="A6077" s="4" t="s">
        <v>6076</v>
      </c>
      <c r="B6077" s="5">
        <v>153</v>
      </c>
      <c r="C6077" s="6">
        <v>0</v>
      </c>
    </row>
    <row r="6078" spans="1:3">
      <c r="A6078" s="4" t="s">
        <v>6077</v>
      </c>
      <c r="B6078" s="5">
        <v>194</v>
      </c>
      <c r="C6078" s="6">
        <v>0</v>
      </c>
    </row>
    <row r="6079" spans="1:3">
      <c r="A6079" s="4" t="s">
        <v>6078</v>
      </c>
      <c r="B6079" s="5">
        <v>124</v>
      </c>
      <c r="C6079" s="6">
        <v>147.37</v>
      </c>
    </row>
    <row r="6080" spans="1:3">
      <c r="A6080" s="4" t="s">
        <v>6079</v>
      </c>
      <c r="B6080" s="5">
        <v>204</v>
      </c>
      <c r="C6080" s="6">
        <v>161.28</v>
      </c>
    </row>
    <row r="6081" spans="1:3">
      <c r="A6081" s="4" t="s">
        <v>6080</v>
      </c>
      <c r="B6081" s="5">
        <v>107</v>
      </c>
      <c r="C6081" s="6">
        <v>0</v>
      </c>
    </row>
    <row r="6082" spans="1:3">
      <c r="A6082" s="4" t="s">
        <v>6081</v>
      </c>
      <c r="B6082" s="5">
        <v>51</v>
      </c>
      <c r="C6082" s="6">
        <v>0</v>
      </c>
    </row>
    <row r="6083" spans="1:3">
      <c r="A6083" s="4" t="s">
        <v>6082</v>
      </c>
      <c r="B6083" s="5">
        <v>172</v>
      </c>
      <c r="C6083" s="6">
        <v>176.89</v>
      </c>
    </row>
    <row r="6084" spans="1:3">
      <c r="A6084" s="4" t="s">
        <v>6083</v>
      </c>
      <c r="B6084" s="5">
        <v>103</v>
      </c>
      <c r="C6084" s="6">
        <v>0</v>
      </c>
    </row>
    <row r="6085" spans="1:3">
      <c r="A6085" s="4" t="s">
        <v>6084</v>
      </c>
      <c r="B6085" s="5">
        <v>72</v>
      </c>
      <c r="C6085" s="6">
        <v>143.91999999999999</v>
      </c>
    </row>
    <row r="6086" spans="1:3">
      <c r="A6086" s="4" t="s">
        <v>6085</v>
      </c>
      <c r="B6086" s="5">
        <v>147</v>
      </c>
      <c r="C6086" s="6">
        <v>199.82</v>
      </c>
    </row>
    <row r="6087" spans="1:3">
      <c r="A6087" s="4" t="s">
        <v>6086</v>
      </c>
      <c r="B6087" s="5">
        <v>192</v>
      </c>
      <c r="C6087" s="6">
        <v>0</v>
      </c>
    </row>
    <row r="6088" spans="1:3">
      <c r="A6088" s="4" t="s">
        <v>6087</v>
      </c>
      <c r="B6088" s="5">
        <v>453</v>
      </c>
      <c r="C6088" s="6">
        <v>0</v>
      </c>
    </row>
    <row r="6089" spans="1:3">
      <c r="A6089" s="4" t="s">
        <v>6088</v>
      </c>
      <c r="B6089" s="5">
        <v>365</v>
      </c>
      <c r="C6089" s="6">
        <v>0</v>
      </c>
    </row>
    <row r="6090" spans="1:3">
      <c r="A6090" s="4" t="s">
        <v>6089</v>
      </c>
      <c r="B6090" s="5">
        <v>246</v>
      </c>
      <c r="C6090" s="6">
        <v>0</v>
      </c>
    </row>
    <row r="6091" spans="1:3">
      <c r="A6091" s="4" t="s">
        <v>6090</v>
      </c>
      <c r="B6091" s="5">
        <v>479</v>
      </c>
      <c r="C6091" s="6">
        <v>0</v>
      </c>
    </row>
    <row r="6092" spans="1:3">
      <c r="A6092" s="4" t="s">
        <v>6091</v>
      </c>
      <c r="B6092" s="5">
        <v>335</v>
      </c>
      <c r="C6092" s="6">
        <v>26.46</v>
      </c>
    </row>
    <row r="6093" spans="1:3">
      <c r="A6093" s="4" t="s">
        <v>6092</v>
      </c>
      <c r="B6093" s="5">
        <v>235</v>
      </c>
      <c r="C6093" s="6">
        <v>0</v>
      </c>
    </row>
    <row r="6094" spans="1:3">
      <c r="A6094" s="4" t="s">
        <v>6093</v>
      </c>
      <c r="B6094" s="5">
        <v>215</v>
      </c>
      <c r="C6094" s="6">
        <v>0</v>
      </c>
    </row>
    <row r="6095" spans="1:3">
      <c r="A6095" s="4" t="s">
        <v>6094</v>
      </c>
      <c r="B6095" s="5">
        <v>358</v>
      </c>
      <c r="C6095" s="6">
        <v>43.11</v>
      </c>
    </row>
    <row r="6096" spans="1:3">
      <c r="A6096" s="4" t="s">
        <v>6095</v>
      </c>
      <c r="B6096" s="5">
        <v>289</v>
      </c>
      <c r="C6096" s="6">
        <v>0</v>
      </c>
    </row>
    <row r="6097" spans="1:3">
      <c r="A6097" s="4" t="s">
        <v>6096</v>
      </c>
      <c r="B6097" s="5">
        <v>121</v>
      </c>
      <c r="C6097" s="6">
        <v>0</v>
      </c>
    </row>
    <row r="6098" spans="1:3">
      <c r="A6098" s="4" t="s">
        <v>6097</v>
      </c>
      <c r="B6098" s="5">
        <v>145</v>
      </c>
      <c r="C6098" s="6">
        <v>178.16</v>
      </c>
    </row>
    <row r="6099" spans="1:3">
      <c r="A6099" s="4" t="s">
        <v>6098</v>
      </c>
      <c r="B6099" s="5">
        <v>134</v>
      </c>
      <c r="C6099" s="6">
        <v>153.4</v>
      </c>
    </row>
    <row r="6100" spans="1:3">
      <c r="A6100" s="4" t="s">
        <v>6099</v>
      </c>
      <c r="B6100" s="5">
        <v>45</v>
      </c>
      <c r="C6100" s="6">
        <v>0</v>
      </c>
    </row>
    <row r="6101" spans="1:3">
      <c r="A6101" s="4" t="s">
        <v>6100</v>
      </c>
      <c r="B6101" s="5">
        <v>29</v>
      </c>
      <c r="C6101" s="6">
        <v>0</v>
      </c>
    </row>
    <row r="6102" spans="1:3">
      <c r="A6102" s="4" t="s">
        <v>6101</v>
      </c>
      <c r="B6102" s="5">
        <v>105</v>
      </c>
      <c r="C6102" s="6">
        <v>200.7</v>
      </c>
    </row>
    <row r="6103" spans="1:3">
      <c r="A6103" s="4" t="s">
        <v>6102</v>
      </c>
      <c r="B6103" s="5">
        <v>7</v>
      </c>
      <c r="C6103" s="6">
        <v>0</v>
      </c>
    </row>
    <row r="6104" spans="1:3">
      <c r="A6104" s="4" t="s">
        <v>6103</v>
      </c>
      <c r="B6104" s="5">
        <v>399</v>
      </c>
      <c r="C6104" s="6">
        <v>574.11</v>
      </c>
    </row>
    <row r="6105" spans="1:3">
      <c r="A6105" s="4" t="s">
        <v>6104</v>
      </c>
      <c r="B6105" s="5">
        <v>444</v>
      </c>
      <c r="C6105" s="6">
        <v>0</v>
      </c>
    </row>
    <row r="6106" spans="1:3">
      <c r="A6106" s="4" t="s">
        <v>6105</v>
      </c>
      <c r="B6106" s="5">
        <v>313</v>
      </c>
      <c r="C6106" s="6">
        <v>0</v>
      </c>
    </row>
    <row r="6107" spans="1:3">
      <c r="A6107" s="4" t="s">
        <v>6106</v>
      </c>
      <c r="B6107" s="5">
        <v>386</v>
      </c>
      <c r="C6107" s="6">
        <v>0</v>
      </c>
    </row>
    <row r="6108" spans="1:3">
      <c r="A6108" s="4" t="s">
        <v>6107</v>
      </c>
      <c r="B6108" s="5">
        <v>238</v>
      </c>
      <c r="C6108" s="6">
        <v>0</v>
      </c>
    </row>
    <row r="6109" spans="1:3">
      <c r="A6109" s="4" t="s">
        <v>6108</v>
      </c>
      <c r="B6109" s="5">
        <v>8</v>
      </c>
      <c r="C6109" s="6">
        <v>0</v>
      </c>
    </row>
    <row r="6110" spans="1:3">
      <c r="A6110" s="4" t="s">
        <v>6109</v>
      </c>
      <c r="B6110" s="5">
        <v>58</v>
      </c>
      <c r="C6110" s="6">
        <v>11.84</v>
      </c>
    </row>
    <row r="6111" spans="1:3">
      <c r="A6111" s="4" t="s">
        <v>6110</v>
      </c>
      <c r="B6111" s="5">
        <v>230</v>
      </c>
      <c r="C6111" s="6">
        <v>0</v>
      </c>
    </row>
    <row r="6112" spans="1:3">
      <c r="A6112" s="4" t="s">
        <v>6111</v>
      </c>
      <c r="B6112" s="5">
        <v>21</v>
      </c>
      <c r="C6112" s="6">
        <v>36.64</v>
      </c>
    </row>
    <row r="6113" spans="1:3">
      <c r="A6113" s="4" t="s">
        <v>6112</v>
      </c>
      <c r="B6113" s="5">
        <v>66</v>
      </c>
      <c r="C6113" s="6">
        <v>0</v>
      </c>
    </row>
    <row r="6114" spans="1:3">
      <c r="A6114" s="4" t="s">
        <v>6113</v>
      </c>
      <c r="B6114" s="5">
        <v>133</v>
      </c>
      <c r="C6114" s="6">
        <v>0</v>
      </c>
    </row>
    <row r="6115" spans="1:3">
      <c r="A6115" s="4" t="s">
        <v>6114</v>
      </c>
      <c r="B6115" s="5">
        <v>10</v>
      </c>
      <c r="C6115" s="6">
        <v>0</v>
      </c>
    </row>
    <row r="6116" spans="1:3">
      <c r="A6116" s="4" t="s">
        <v>6115</v>
      </c>
      <c r="B6116" s="5">
        <v>27</v>
      </c>
      <c r="C6116" s="6">
        <v>50.82</v>
      </c>
    </row>
    <row r="6117" spans="1:3">
      <c r="A6117" s="4" t="s">
        <v>6116</v>
      </c>
      <c r="B6117" s="5">
        <v>59</v>
      </c>
      <c r="C6117" s="6">
        <v>24.44</v>
      </c>
    </row>
    <row r="6118" spans="1:3">
      <c r="A6118" s="4" t="s">
        <v>6117</v>
      </c>
      <c r="B6118" s="5">
        <v>16</v>
      </c>
      <c r="C6118" s="6">
        <v>16.79</v>
      </c>
    </row>
    <row r="6119" spans="1:3">
      <c r="A6119" s="4" t="s">
        <v>6118</v>
      </c>
      <c r="B6119" s="5">
        <v>77</v>
      </c>
      <c r="C6119" s="6">
        <v>111.72</v>
      </c>
    </row>
    <row r="6120" spans="1:3">
      <c r="A6120" s="4" t="s">
        <v>6119</v>
      </c>
      <c r="B6120" s="5">
        <v>37</v>
      </c>
      <c r="C6120" s="6">
        <v>92.27</v>
      </c>
    </row>
    <row r="6121" spans="1:3">
      <c r="A6121" s="4" t="s">
        <v>6120</v>
      </c>
      <c r="B6121" s="5">
        <v>85</v>
      </c>
      <c r="C6121" s="6">
        <v>98.26</v>
      </c>
    </row>
    <row r="6122" spans="1:3">
      <c r="A6122" s="4" t="s">
        <v>6121</v>
      </c>
      <c r="B6122" s="5">
        <v>37</v>
      </c>
      <c r="C6122" s="6">
        <v>8.09</v>
      </c>
    </row>
    <row r="6123" spans="1:3">
      <c r="A6123" s="4" t="s">
        <v>6122</v>
      </c>
      <c r="B6123" s="5">
        <v>7</v>
      </c>
      <c r="C6123" s="6">
        <v>0</v>
      </c>
    </row>
    <row r="6124" spans="1:3">
      <c r="A6124" s="4" t="s">
        <v>6123</v>
      </c>
      <c r="B6124" s="5">
        <v>22</v>
      </c>
      <c r="C6124" s="6">
        <v>22.27</v>
      </c>
    </row>
    <row r="6125" spans="1:3">
      <c r="A6125" s="4" t="s">
        <v>6124</v>
      </c>
      <c r="B6125" s="5">
        <v>29</v>
      </c>
      <c r="C6125" s="6">
        <v>0</v>
      </c>
    </row>
    <row r="6127" spans="1:3">
      <c r="A6127" s="7" t="s">
        <v>6125</v>
      </c>
      <c r="B6127" s="7"/>
      <c r="C6127" s="7"/>
    </row>
    <row r="6128" spans="1:3">
      <c r="A6128" s="8" t="s">
        <v>6126</v>
      </c>
      <c r="B6128" s="8"/>
      <c r="C6128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130"/>
  <sheetViews>
    <sheetView workbookViewId="0">
      <selection activeCell="I8" sqref="I8"/>
    </sheetView>
  </sheetViews>
  <sheetFormatPr defaultRowHeight="13.8"/>
  <cols>
    <col min="1" max="1" width="19.296875" customWidth="1"/>
  </cols>
  <sheetData>
    <row r="1" spans="1:5" ht="15">
      <c r="A1" s="1" t="s">
        <v>6127</v>
      </c>
      <c r="B1" s="11"/>
      <c r="C1" s="1"/>
      <c r="D1" s="11"/>
      <c r="E1" s="9"/>
    </row>
    <row r="2" spans="1:5" ht="15">
      <c r="A2" s="2" t="s">
        <v>6128</v>
      </c>
      <c r="B2" s="12"/>
      <c r="C2" s="2"/>
      <c r="D2" s="12"/>
      <c r="E2" s="2"/>
    </row>
    <row r="3" spans="1:5" ht="15">
      <c r="A3" s="1"/>
      <c r="B3" s="10"/>
      <c r="C3" s="1"/>
      <c r="D3" s="10"/>
      <c r="E3" s="1"/>
    </row>
    <row r="4" spans="1:5" ht="67.5">
      <c r="A4" s="3" t="s">
        <v>2</v>
      </c>
      <c r="B4" s="13" t="s">
        <v>6129</v>
      </c>
      <c r="C4" s="13" t="s">
        <v>6130</v>
      </c>
      <c r="D4" s="13" t="s">
        <v>6131</v>
      </c>
      <c r="E4" s="3"/>
    </row>
    <row r="5" spans="1:5" ht="15">
      <c r="A5" s="10"/>
      <c r="B5" s="9"/>
      <c r="C5" s="10"/>
      <c r="D5" s="10"/>
      <c r="E5" s="9"/>
    </row>
    <row r="6" spans="1:5" ht="15">
      <c r="A6" s="4" t="s">
        <v>5</v>
      </c>
      <c r="B6" s="6">
        <v>275.33</v>
      </c>
      <c r="C6" s="6">
        <v>133.13</v>
      </c>
      <c r="D6" s="6">
        <v>142.19999999999999</v>
      </c>
      <c r="E6" s="4"/>
    </row>
    <row r="7" spans="1:5" ht="15">
      <c r="A7" s="4" t="s">
        <v>6</v>
      </c>
      <c r="B7" s="6">
        <v>54.58</v>
      </c>
      <c r="C7" s="6">
        <v>9.9700000000000006</v>
      </c>
      <c r="D7" s="6">
        <v>44.61</v>
      </c>
      <c r="E7" s="4"/>
    </row>
    <row r="8" spans="1:5" ht="15">
      <c r="A8" s="4" t="s">
        <v>7</v>
      </c>
      <c r="B8" s="6">
        <v>46.4</v>
      </c>
      <c r="C8" s="6">
        <v>31.26</v>
      </c>
      <c r="D8" s="6">
        <v>15.15</v>
      </c>
      <c r="E8" s="4" t="s">
        <v>6132</v>
      </c>
    </row>
    <row r="9" spans="1:5" ht="15">
      <c r="A9" s="4" t="s">
        <v>8</v>
      </c>
      <c r="B9" s="6">
        <v>136.44999999999999</v>
      </c>
      <c r="C9" s="6">
        <v>61.99</v>
      </c>
      <c r="D9" s="6">
        <v>74.459999999999994</v>
      </c>
      <c r="E9" s="4" t="s">
        <v>6133</v>
      </c>
    </row>
    <row r="10" spans="1:5" ht="15">
      <c r="A10" s="4" t="s">
        <v>9</v>
      </c>
      <c r="B10" s="6">
        <v>52.2</v>
      </c>
      <c r="C10" s="6">
        <v>20.29</v>
      </c>
      <c r="D10" s="6">
        <v>31.91</v>
      </c>
      <c r="E10" s="4" t="s">
        <v>6132</v>
      </c>
    </row>
    <row r="11" spans="1:5" ht="15">
      <c r="A11" s="4" t="s">
        <v>10</v>
      </c>
      <c r="B11" s="6">
        <v>31.07</v>
      </c>
      <c r="C11" s="6">
        <v>4.9400000000000004</v>
      </c>
      <c r="D11" s="6">
        <v>26.12</v>
      </c>
      <c r="E11" s="4"/>
    </row>
    <row r="12" spans="1:5" ht="15">
      <c r="A12" s="4" t="s">
        <v>11</v>
      </c>
      <c r="B12" s="6">
        <v>80.84</v>
      </c>
      <c r="C12" s="6">
        <v>31.86</v>
      </c>
      <c r="D12" s="6">
        <v>48.98</v>
      </c>
      <c r="E12" s="4"/>
    </row>
    <row r="13" spans="1:5" ht="15">
      <c r="A13" s="4" t="s">
        <v>12</v>
      </c>
      <c r="B13" s="6">
        <v>186.18</v>
      </c>
      <c r="C13" s="6">
        <v>107.15</v>
      </c>
      <c r="D13" s="6">
        <v>79.03</v>
      </c>
      <c r="E13" s="4"/>
    </row>
    <row r="14" spans="1:5" ht="15">
      <c r="A14" s="4" t="s">
        <v>13</v>
      </c>
      <c r="B14" s="6">
        <v>425.19</v>
      </c>
      <c r="C14" s="6">
        <v>190.12</v>
      </c>
      <c r="D14" s="6">
        <v>235.07</v>
      </c>
      <c r="E14" s="4"/>
    </row>
    <row r="15" spans="1:5" ht="15">
      <c r="A15" s="4" t="s">
        <v>14</v>
      </c>
      <c r="B15" s="6">
        <v>64.31</v>
      </c>
      <c r="C15" s="6">
        <v>36.68</v>
      </c>
      <c r="D15" s="6">
        <v>27.63</v>
      </c>
      <c r="E15" s="4" t="s">
        <v>6134</v>
      </c>
    </row>
    <row r="16" spans="1:5" ht="15">
      <c r="A16" s="4" t="s">
        <v>15</v>
      </c>
      <c r="B16" s="6">
        <v>42.38</v>
      </c>
      <c r="C16" s="6">
        <v>20.27</v>
      </c>
      <c r="D16" s="6">
        <v>22.11</v>
      </c>
      <c r="E16" s="4"/>
    </row>
    <row r="17" spans="1:5" ht="15">
      <c r="A17" s="4" t="s">
        <v>16</v>
      </c>
      <c r="B17" s="6">
        <v>32.69</v>
      </c>
      <c r="C17" s="6">
        <v>27.11</v>
      </c>
      <c r="D17" s="6">
        <v>5.58</v>
      </c>
      <c r="E17" s="4" t="s">
        <v>6132</v>
      </c>
    </row>
    <row r="18" spans="1:5" ht="15">
      <c r="A18" s="4" t="s">
        <v>17</v>
      </c>
      <c r="B18" s="6">
        <v>199.6</v>
      </c>
      <c r="C18" s="6">
        <v>101.38</v>
      </c>
      <c r="D18" s="6">
        <v>98.22</v>
      </c>
      <c r="E18" s="4"/>
    </row>
    <row r="19" spans="1:5" ht="15">
      <c r="A19" s="4" t="s">
        <v>18</v>
      </c>
      <c r="B19" s="6">
        <v>19.100000000000001</v>
      </c>
      <c r="C19" s="6">
        <v>9.58</v>
      </c>
      <c r="D19" s="6">
        <v>9.52</v>
      </c>
      <c r="E19" s="4"/>
    </row>
    <row r="20" spans="1:5" ht="15">
      <c r="A20" s="4" t="s">
        <v>19</v>
      </c>
      <c r="B20" s="6">
        <v>36.43</v>
      </c>
      <c r="C20" s="6">
        <v>4.8600000000000003</v>
      </c>
      <c r="D20" s="6">
        <v>31.57</v>
      </c>
      <c r="E20" s="4"/>
    </row>
    <row r="21" spans="1:5" ht="15">
      <c r="A21" s="4" t="s">
        <v>20</v>
      </c>
      <c r="B21" s="6">
        <v>184.09</v>
      </c>
      <c r="C21" s="6">
        <v>89.06</v>
      </c>
      <c r="D21" s="6">
        <v>95.02</v>
      </c>
      <c r="E21" s="4"/>
    </row>
    <row r="22" spans="1:5" ht="15">
      <c r="A22" s="4" t="s">
        <v>21</v>
      </c>
      <c r="B22" s="6">
        <v>40.090000000000003</v>
      </c>
      <c r="C22" s="6">
        <v>10.81</v>
      </c>
      <c r="D22" s="6">
        <v>29.28</v>
      </c>
      <c r="E22" s="4"/>
    </row>
    <row r="23" spans="1:5" ht="15">
      <c r="A23" s="4" t="s">
        <v>22</v>
      </c>
      <c r="B23" s="6">
        <v>44.32</v>
      </c>
      <c r="C23" s="6">
        <v>21.89</v>
      </c>
      <c r="D23" s="6">
        <v>22.42</v>
      </c>
      <c r="E23" s="4"/>
    </row>
    <row r="24" spans="1:5" ht="15">
      <c r="A24" s="4" t="s">
        <v>23</v>
      </c>
      <c r="B24" s="6">
        <v>29.67</v>
      </c>
      <c r="C24" s="6">
        <v>14.47</v>
      </c>
      <c r="D24" s="6">
        <v>15.2</v>
      </c>
      <c r="E24" s="4" t="s">
        <v>6133</v>
      </c>
    </row>
    <row r="25" spans="1:5" ht="15">
      <c r="A25" s="4" t="s">
        <v>24</v>
      </c>
      <c r="B25" s="6">
        <v>89.96</v>
      </c>
      <c r="C25" s="6">
        <v>39.11</v>
      </c>
      <c r="D25" s="6">
        <v>50.85</v>
      </c>
      <c r="E25" s="4"/>
    </row>
    <row r="26" spans="1:5" ht="15">
      <c r="A26" s="4" t="s">
        <v>25</v>
      </c>
      <c r="B26" s="6">
        <v>74.290000000000006</v>
      </c>
      <c r="C26" s="6">
        <v>36.21</v>
      </c>
      <c r="D26" s="6">
        <v>38.090000000000003</v>
      </c>
      <c r="E26" s="4"/>
    </row>
    <row r="27" spans="1:5">
      <c r="A27" s="4" t="s">
        <v>26</v>
      </c>
      <c r="B27" s="6">
        <v>54.62</v>
      </c>
      <c r="C27" s="6">
        <v>33.950000000000003</v>
      </c>
      <c r="D27" s="6">
        <v>20.67</v>
      </c>
      <c r="E27" s="4"/>
    </row>
    <row r="28" spans="1:5">
      <c r="A28" s="4" t="s">
        <v>27</v>
      </c>
      <c r="B28" s="6">
        <v>31.54</v>
      </c>
      <c r="C28" s="6">
        <v>4.7300000000000004</v>
      </c>
      <c r="D28" s="6">
        <v>26.81</v>
      </c>
      <c r="E28" s="4" t="s">
        <v>6133</v>
      </c>
    </row>
    <row r="29" spans="1:5">
      <c r="A29" s="4" t="s">
        <v>28</v>
      </c>
      <c r="B29" s="6">
        <v>101.83</v>
      </c>
      <c r="C29" s="6">
        <v>28.74</v>
      </c>
      <c r="D29" s="6">
        <v>73.09</v>
      </c>
      <c r="E29" s="4" t="s">
        <v>6133</v>
      </c>
    </row>
    <row r="30" spans="1:5">
      <c r="A30" s="4" t="s">
        <v>29</v>
      </c>
      <c r="B30" s="6">
        <v>46.8</v>
      </c>
      <c r="C30" s="6">
        <v>9.75</v>
      </c>
      <c r="D30" s="6">
        <v>37.049999999999997</v>
      </c>
      <c r="E30" s="4"/>
    </row>
    <row r="31" spans="1:5">
      <c r="A31" s="4" t="s">
        <v>30</v>
      </c>
      <c r="B31" s="6">
        <v>59.68</v>
      </c>
      <c r="C31" s="6">
        <v>9.8000000000000007</v>
      </c>
      <c r="D31" s="6">
        <v>49.88</v>
      </c>
      <c r="E31" s="4"/>
    </row>
    <row r="32" spans="1:5">
      <c r="A32" s="4" t="s">
        <v>31</v>
      </c>
      <c r="B32" s="6">
        <v>70.41</v>
      </c>
      <c r="C32" s="6">
        <v>30.51</v>
      </c>
      <c r="D32" s="6">
        <v>39.9</v>
      </c>
      <c r="E32" s="4"/>
    </row>
    <row r="33" spans="1:5">
      <c r="A33" s="4" t="s">
        <v>32</v>
      </c>
      <c r="B33" s="6">
        <v>21.93</v>
      </c>
      <c r="C33" s="6">
        <v>5.71</v>
      </c>
      <c r="D33" s="6">
        <v>16.21</v>
      </c>
      <c r="E33" s="4"/>
    </row>
    <row r="34" spans="1:5">
      <c r="A34" s="4" t="s">
        <v>33</v>
      </c>
      <c r="B34" s="6">
        <v>50.9</v>
      </c>
      <c r="C34" s="6">
        <v>25.35</v>
      </c>
      <c r="D34" s="6">
        <v>25.55</v>
      </c>
      <c r="E34" s="4"/>
    </row>
    <row r="35" spans="1:5">
      <c r="A35" s="4" t="s">
        <v>34</v>
      </c>
      <c r="B35" s="6">
        <v>62.28</v>
      </c>
      <c r="C35" s="6">
        <v>23.57</v>
      </c>
      <c r="D35" s="6">
        <v>38.71</v>
      </c>
      <c r="E35" s="4"/>
    </row>
    <row r="36" spans="1:5">
      <c r="A36" s="4" t="s">
        <v>35</v>
      </c>
      <c r="B36" s="6">
        <v>68.28</v>
      </c>
      <c r="C36" s="6">
        <v>18.45</v>
      </c>
      <c r="D36" s="6">
        <v>49.83</v>
      </c>
      <c r="E36" s="4"/>
    </row>
    <row r="37" spans="1:5">
      <c r="A37" s="4" t="s">
        <v>36</v>
      </c>
      <c r="B37" s="6">
        <v>56.21</v>
      </c>
      <c r="C37" s="6">
        <v>34.44</v>
      </c>
      <c r="D37" s="6">
        <v>21.76</v>
      </c>
      <c r="E37" s="4"/>
    </row>
    <row r="38" spans="1:5">
      <c r="A38" s="4" t="s">
        <v>37</v>
      </c>
      <c r="B38" s="6">
        <v>102.38</v>
      </c>
      <c r="C38" s="6">
        <v>41.75</v>
      </c>
      <c r="D38" s="6">
        <v>60.63</v>
      </c>
      <c r="E38" s="4"/>
    </row>
    <row r="39" spans="1:5">
      <c r="A39" s="4" t="s">
        <v>38</v>
      </c>
      <c r="B39" s="6">
        <v>5.99</v>
      </c>
      <c r="C39" s="6">
        <v>5.99</v>
      </c>
      <c r="D39" s="6">
        <v>0</v>
      </c>
      <c r="E39" s="4" t="s">
        <v>6132</v>
      </c>
    </row>
    <row r="40" spans="1:5">
      <c r="A40" s="4" t="s">
        <v>39</v>
      </c>
      <c r="B40" s="6">
        <v>59.32</v>
      </c>
      <c r="C40" s="6">
        <v>32.99</v>
      </c>
      <c r="D40" s="6">
        <v>26.33</v>
      </c>
      <c r="E40" s="4"/>
    </row>
    <row r="41" spans="1:5">
      <c r="A41" s="4" t="s">
        <v>40</v>
      </c>
      <c r="B41" s="6">
        <v>24.25</v>
      </c>
      <c r="C41" s="6">
        <v>14.39</v>
      </c>
      <c r="D41" s="6">
        <v>9.85</v>
      </c>
      <c r="E41" s="4"/>
    </row>
    <row r="42" spans="1:5">
      <c r="A42" s="4" t="s">
        <v>41</v>
      </c>
      <c r="B42" s="6">
        <v>34.85</v>
      </c>
      <c r="C42" s="6">
        <v>18.670000000000002</v>
      </c>
      <c r="D42" s="6">
        <v>16.18</v>
      </c>
      <c r="E42" s="4"/>
    </row>
    <row r="43" spans="1:5">
      <c r="A43" s="4" t="s">
        <v>42</v>
      </c>
      <c r="B43" s="6">
        <v>50.82</v>
      </c>
      <c r="C43" s="6">
        <v>19.100000000000001</v>
      </c>
      <c r="D43" s="6">
        <v>31.72</v>
      </c>
      <c r="E43" s="4"/>
    </row>
    <row r="44" spans="1:5">
      <c r="A44" s="4" t="s">
        <v>43</v>
      </c>
      <c r="B44" s="6">
        <v>0</v>
      </c>
      <c r="C44" s="6">
        <v>0</v>
      </c>
      <c r="D44" s="6">
        <v>0</v>
      </c>
      <c r="E44" s="4"/>
    </row>
    <row r="45" spans="1:5">
      <c r="A45" s="4" t="s">
        <v>44</v>
      </c>
      <c r="B45" s="6">
        <v>159.25</v>
      </c>
      <c r="C45" s="6">
        <v>60.96</v>
      </c>
      <c r="D45" s="6">
        <v>98.28</v>
      </c>
      <c r="E45" s="4"/>
    </row>
    <row r="46" spans="1:5">
      <c r="A46" s="4" t="s">
        <v>45</v>
      </c>
      <c r="B46" s="6">
        <v>208.83</v>
      </c>
      <c r="C46" s="6">
        <v>77.87</v>
      </c>
      <c r="D46" s="6">
        <v>130.96</v>
      </c>
      <c r="E46" s="4"/>
    </row>
    <row r="47" spans="1:5">
      <c r="A47" s="4" t="s">
        <v>46</v>
      </c>
      <c r="B47" s="6">
        <v>141.91999999999999</v>
      </c>
      <c r="C47" s="6">
        <v>71.45</v>
      </c>
      <c r="D47" s="6">
        <v>70.459999999999994</v>
      </c>
      <c r="E47" s="4"/>
    </row>
    <row r="48" spans="1:5">
      <c r="A48" s="4" t="s">
        <v>47</v>
      </c>
      <c r="B48" s="6">
        <v>221.33</v>
      </c>
      <c r="C48" s="6">
        <v>110.35</v>
      </c>
      <c r="D48" s="6">
        <v>110.98</v>
      </c>
      <c r="E48" s="4"/>
    </row>
    <row r="49" spans="1:5">
      <c r="A49" s="4" t="s">
        <v>48</v>
      </c>
      <c r="B49" s="6">
        <v>48.56</v>
      </c>
      <c r="C49" s="6">
        <v>16.350000000000001</v>
      </c>
      <c r="D49" s="6">
        <v>32.21</v>
      </c>
      <c r="E49" s="4"/>
    </row>
    <row r="50" spans="1:5">
      <c r="A50" s="4" t="s">
        <v>49</v>
      </c>
      <c r="B50" s="6">
        <v>70.41</v>
      </c>
      <c r="C50" s="6">
        <v>37.65</v>
      </c>
      <c r="D50" s="6">
        <v>32.76</v>
      </c>
      <c r="E50" s="4"/>
    </row>
    <row r="51" spans="1:5">
      <c r="A51" s="4" t="s">
        <v>50</v>
      </c>
      <c r="B51" s="6">
        <v>52.55</v>
      </c>
      <c r="C51" s="6">
        <v>18</v>
      </c>
      <c r="D51" s="6">
        <v>34.549999999999997</v>
      </c>
      <c r="E51" s="4"/>
    </row>
    <row r="52" spans="1:5">
      <c r="A52" s="4" t="s">
        <v>51</v>
      </c>
      <c r="B52" s="6">
        <v>64.33</v>
      </c>
      <c r="C52" s="6">
        <v>45.81</v>
      </c>
      <c r="D52" s="6">
        <v>18.52</v>
      </c>
      <c r="E52" s="4"/>
    </row>
    <row r="53" spans="1:5">
      <c r="A53" s="4" t="s">
        <v>52</v>
      </c>
      <c r="B53" s="6">
        <v>30.45</v>
      </c>
      <c r="C53" s="6">
        <v>14.77</v>
      </c>
      <c r="D53" s="6">
        <v>15.68</v>
      </c>
      <c r="E53" s="4"/>
    </row>
    <row r="54" spans="1:5">
      <c r="A54" s="4" t="s">
        <v>53</v>
      </c>
      <c r="B54" s="6">
        <v>47.03</v>
      </c>
      <c r="C54" s="6">
        <v>21.28</v>
      </c>
      <c r="D54" s="6">
        <v>25.76</v>
      </c>
      <c r="E54" s="4"/>
    </row>
    <row r="55" spans="1:5">
      <c r="A55" s="4" t="s">
        <v>54</v>
      </c>
      <c r="B55" s="6">
        <v>46.07</v>
      </c>
      <c r="C55" s="6">
        <v>4.32</v>
      </c>
      <c r="D55" s="6">
        <v>41.74</v>
      </c>
      <c r="E55" s="4"/>
    </row>
    <row r="56" spans="1:5">
      <c r="A56" s="4" t="s">
        <v>55</v>
      </c>
      <c r="B56" s="6">
        <v>89</v>
      </c>
      <c r="C56" s="6">
        <v>31.85</v>
      </c>
      <c r="D56" s="6">
        <v>57.15</v>
      </c>
      <c r="E56" s="4"/>
    </row>
    <row r="57" spans="1:5">
      <c r="A57" s="4" t="s">
        <v>56</v>
      </c>
      <c r="B57" s="6">
        <v>74.75</v>
      </c>
      <c r="C57" s="6">
        <v>23.42</v>
      </c>
      <c r="D57" s="6">
        <v>51.32</v>
      </c>
      <c r="E57" s="4"/>
    </row>
    <row r="58" spans="1:5">
      <c r="A58" s="4" t="s">
        <v>57</v>
      </c>
      <c r="B58" s="6">
        <v>16.010000000000002</v>
      </c>
      <c r="C58" s="6">
        <v>5.67</v>
      </c>
      <c r="D58" s="6">
        <v>10.34</v>
      </c>
      <c r="E58" s="4"/>
    </row>
    <row r="59" spans="1:5">
      <c r="A59" s="4" t="s">
        <v>58</v>
      </c>
      <c r="B59" s="6">
        <v>72.36</v>
      </c>
      <c r="C59" s="6">
        <v>34.450000000000003</v>
      </c>
      <c r="D59" s="6">
        <v>37.909999999999997</v>
      </c>
      <c r="E59" s="4" t="s">
        <v>6132</v>
      </c>
    </row>
    <row r="60" spans="1:5">
      <c r="A60" s="4" t="s">
        <v>59</v>
      </c>
      <c r="B60" s="6">
        <v>116.02</v>
      </c>
      <c r="C60" s="6">
        <v>45.9</v>
      </c>
      <c r="D60" s="6">
        <v>70.12</v>
      </c>
      <c r="E60" s="4"/>
    </row>
    <row r="61" spans="1:5">
      <c r="A61" s="4" t="s">
        <v>60</v>
      </c>
      <c r="B61" s="6">
        <v>20.47</v>
      </c>
      <c r="C61" s="6">
        <v>16</v>
      </c>
      <c r="D61" s="6">
        <v>4.46</v>
      </c>
      <c r="E61" s="4"/>
    </row>
    <row r="62" spans="1:5">
      <c r="A62" s="4" t="s">
        <v>61</v>
      </c>
      <c r="B62" s="6">
        <v>14.29</v>
      </c>
      <c r="C62" s="6">
        <v>4.2</v>
      </c>
      <c r="D62" s="6">
        <v>10.09</v>
      </c>
      <c r="E62" s="4" t="s">
        <v>6132</v>
      </c>
    </row>
    <row r="63" spans="1:5">
      <c r="A63" s="4" t="s">
        <v>62</v>
      </c>
      <c r="B63" s="6">
        <v>41.55</v>
      </c>
      <c r="C63" s="6">
        <v>9.81</v>
      </c>
      <c r="D63" s="6">
        <v>31.74</v>
      </c>
      <c r="E63" s="4"/>
    </row>
    <row r="64" spans="1:5">
      <c r="A64" s="4" t="s">
        <v>63</v>
      </c>
      <c r="B64" s="6">
        <v>134.65</v>
      </c>
      <c r="C64" s="6">
        <v>53.63</v>
      </c>
      <c r="D64" s="6">
        <v>81.010000000000005</v>
      </c>
      <c r="E64" s="4"/>
    </row>
    <row r="65" spans="1:5">
      <c r="A65" s="4" t="s">
        <v>64</v>
      </c>
      <c r="B65" s="6">
        <v>57.75</v>
      </c>
      <c r="C65" s="6">
        <v>41.05</v>
      </c>
      <c r="D65" s="6">
        <v>16.7</v>
      </c>
      <c r="E65" s="4" t="s">
        <v>6132</v>
      </c>
    </row>
    <row r="66" spans="1:5">
      <c r="A66" s="4" t="s">
        <v>65</v>
      </c>
      <c r="B66" s="6">
        <v>105.7</v>
      </c>
      <c r="C66" s="6">
        <v>52.6</v>
      </c>
      <c r="D66" s="6">
        <v>53.09</v>
      </c>
      <c r="E66" s="4"/>
    </row>
    <row r="67" spans="1:5">
      <c r="A67" s="4" t="s">
        <v>66</v>
      </c>
      <c r="B67" s="6">
        <v>95.54</v>
      </c>
      <c r="C67" s="6">
        <v>53.37</v>
      </c>
      <c r="D67" s="6">
        <v>42.17</v>
      </c>
      <c r="E67" s="4"/>
    </row>
    <row r="68" spans="1:5">
      <c r="A68" s="4" t="s">
        <v>67</v>
      </c>
      <c r="B68" s="6">
        <v>161.16</v>
      </c>
      <c r="C68" s="6">
        <v>83.55</v>
      </c>
      <c r="D68" s="6">
        <v>77.61</v>
      </c>
      <c r="E68" s="4"/>
    </row>
    <row r="69" spans="1:5">
      <c r="A69" s="4" t="s">
        <v>68</v>
      </c>
      <c r="B69" s="6">
        <v>93.21</v>
      </c>
      <c r="C69" s="6">
        <v>57.17</v>
      </c>
      <c r="D69" s="6">
        <v>36.04</v>
      </c>
      <c r="E69" s="4"/>
    </row>
    <row r="70" spans="1:5">
      <c r="A70" s="4" t="s">
        <v>69</v>
      </c>
      <c r="B70" s="6">
        <v>34.78</v>
      </c>
      <c r="C70" s="6">
        <v>24.75</v>
      </c>
      <c r="D70" s="6">
        <v>10.029999999999999</v>
      </c>
      <c r="E70" s="4" t="s">
        <v>6132</v>
      </c>
    </row>
    <row r="71" spans="1:5">
      <c r="A71" s="4" t="s">
        <v>70</v>
      </c>
      <c r="B71" s="6">
        <v>31.85</v>
      </c>
      <c r="C71" s="6">
        <v>9.85</v>
      </c>
      <c r="D71" s="6">
        <v>22</v>
      </c>
      <c r="E71" s="4" t="s">
        <v>6133</v>
      </c>
    </row>
    <row r="72" spans="1:5">
      <c r="A72" s="4" t="s">
        <v>71</v>
      </c>
      <c r="B72" s="6">
        <v>39.43</v>
      </c>
      <c r="C72" s="6">
        <v>22.92</v>
      </c>
      <c r="D72" s="6">
        <v>16.510000000000002</v>
      </c>
      <c r="E72" s="4"/>
    </row>
    <row r="73" spans="1:5">
      <c r="A73" s="4" t="s">
        <v>72</v>
      </c>
      <c r="B73" s="6">
        <v>20.75</v>
      </c>
      <c r="C73" s="6">
        <v>9.4600000000000009</v>
      </c>
      <c r="D73" s="6">
        <v>11.29</v>
      </c>
      <c r="E73" s="4" t="s">
        <v>6132</v>
      </c>
    </row>
    <row r="74" spans="1:5">
      <c r="A74" s="4" t="s">
        <v>73</v>
      </c>
      <c r="B74" s="6">
        <v>5.58</v>
      </c>
      <c r="C74" s="6">
        <v>0</v>
      </c>
      <c r="D74" s="6">
        <v>5.58</v>
      </c>
      <c r="E74" s="4" t="s">
        <v>6132</v>
      </c>
    </row>
    <row r="75" spans="1:5">
      <c r="A75" s="4" t="s">
        <v>74</v>
      </c>
      <c r="B75" s="6">
        <v>4.75</v>
      </c>
      <c r="C75" s="6">
        <v>4.75</v>
      </c>
      <c r="D75" s="6">
        <v>0</v>
      </c>
      <c r="E75" s="4" t="s">
        <v>6132</v>
      </c>
    </row>
    <row r="76" spans="1:5">
      <c r="A76" s="4" t="s">
        <v>75</v>
      </c>
      <c r="B76" s="6">
        <v>137.41999999999999</v>
      </c>
      <c r="C76" s="6">
        <v>55.66</v>
      </c>
      <c r="D76" s="6">
        <v>81.760000000000005</v>
      </c>
      <c r="E76" s="4"/>
    </row>
    <row r="77" spans="1:5">
      <c r="A77" s="4" t="s">
        <v>76</v>
      </c>
      <c r="B77" s="6">
        <v>21.91</v>
      </c>
      <c r="C77" s="6">
        <v>4.95</v>
      </c>
      <c r="D77" s="6">
        <v>16.97</v>
      </c>
      <c r="E77" s="4" t="s">
        <v>6132</v>
      </c>
    </row>
    <row r="78" spans="1:5">
      <c r="A78" s="4" t="s">
        <v>77</v>
      </c>
      <c r="B78" s="6">
        <v>39.049999999999997</v>
      </c>
      <c r="C78" s="6">
        <v>16.739999999999998</v>
      </c>
      <c r="D78" s="6">
        <v>22.32</v>
      </c>
      <c r="E78" s="4"/>
    </row>
    <row r="79" spans="1:5">
      <c r="A79" s="4" t="s">
        <v>78</v>
      </c>
      <c r="B79" s="6">
        <v>160.44999999999999</v>
      </c>
      <c r="C79" s="6">
        <v>55.89</v>
      </c>
      <c r="D79" s="6">
        <v>104.55</v>
      </c>
      <c r="E79" s="4"/>
    </row>
    <row r="80" spans="1:5">
      <c r="A80" s="4" t="s">
        <v>79</v>
      </c>
      <c r="B80" s="6">
        <v>140.47</v>
      </c>
      <c r="C80" s="6">
        <v>43.39</v>
      </c>
      <c r="D80" s="6">
        <v>97.07</v>
      </c>
      <c r="E80" s="4" t="s">
        <v>6132</v>
      </c>
    </row>
    <row r="81" spans="1:5">
      <c r="A81" s="4" t="s">
        <v>80</v>
      </c>
      <c r="B81" s="6">
        <v>260.68</v>
      </c>
      <c r="C81" s="6">
        <v>98.98</v>
      </c>
      <c r="D81" s="6">
        <v>161.69999999999999</v>
      </c>
      <c r="E81" s="4"/>
    </row>
    <row r="82" spans="1:5">
      <c r="A82" s="4" t="s">
        <v>81</v>
      </c>
      <c r="B82" s="6">
        <v>173.23</v>
      </c>
      <c r="C82" s="6">
        <v>59.18</v>
      </c>
      <c r="D82" s="6">
        <v>114.05</v>
      </c>
      <c r="E82" s="4"/>
    </row>
    <row r="83" spans="1:5">
      <c r="A83" s="4" t="s">
        <v>82</v>
      </c>
      <c r="B83" s="6">
        <v>109.82</v>
      </c>
      <c r="C83" s="6">
        <v>32.75</v>
      </c>
      <c r="D83" s="6">
        <v>77.069999999999993</v>
      </c>
      <c r="E83" s="4" t="s">
        <v>6132</v>
      </c>
    </row>
    <row r="84" spans="1:5">
      <c r="A84" s="4" t="s">
        <v>83</v>
      </c>
      <c r="B84" s="6">
        <v>66.56</v>
      </c>
      <c r="C84" s="6">
        <v>27.66</v>
      </c>
      <c r="D84" s="6">
        <v>38.9</v>
      </c>
      <c r="E84" s="4" t="s">
        <v>6132</v>
      </c>
    </row>
    <row r="85" spans="1:5">
      <c r="A85" s="4" t="s">
        <v>84</v>
      </c>
      <c r="B85" s="6">
        <v>219.99</v>
      </c>
      <c r="C85" s="6">
        <v>142.79</v>
      </c>
      <c r="D85" s="6">
        <v>77.2</v>
      </c>
      <c r="E85" s="4" t="s">
        <v>6132</v>
      </c>
    </row>
    <row r="86" spans="1:5">
      <c r="A86" s="4" t="s">
        <v>85</v>
      </c>
      <c r="B86" s="6">
        <v>207.94</v>
      </c>
      <c r="C86" s="6">
        <v>68.069999999999993</v>
      </c>
      <c r="D86" s="6">
        <v>139.87</v>
      </c>
      <c r="E86" s="4"/>
    </row>
    <row r="87" spans="1:5">
      <c r="A87" s="4" t="s">
        <v>86</v>
      </c>
      <c r="B87" s="6">
        <v>214.79</v>
      </c>
      <c r="C87" s="6">
        <v>88.69</v>
      </c>
      <c r="D87" s="6">
        <v>126.1</v>
      </c>
      <c r="E87" s="4"/>
    </row>
    <row r="88" spans="1:5">
      <c r="A88" s="4" t="s">
        <v>87</v>
      </c>
      <c r="B88" s="6">
        <v>128.16</v>
      </c>
      <c r="C88" s="6">
        <v>59.48</v>
      </c>
      <c r="D88" s="6">
        <v>68.680000000000007</v>
      </c>
      <c r="E88" s="4"/>
    </row>
    <row r="89" spans="1:5">
      <c r="A89" s="4" t="s">
        <v>88</v>
      </c>
      <c r="B89" s="6">
        <v>113.87</v>
      </c>
      <c r="C89" s="6">
        <v>50.58</v>
      </c>
      <c r="D89" s="6">
        <v>63.28</v>
      </c>
      <c r="E89" s="4"/>
    </row>
    <row r="90" spans="1:5">
      <c r="A90" s="4" t="s">
        <v>89</v>
      </c>
      <c r="B90" s="6">
        <v>172.15</v>
      </c>
      <c r="C90" s="6">
        <v>62.35</v>
      </c>
      <c r="D90" s="6">
        <v>109.81</v>
      </c>
      <c r="E90" s="4"/>
    </row>
    <row r="91" spans="1:5">
      <c r="A91" s="4" t="s">
        <v>90</v>
      </c>
      <c r="B91" s="6">
        <v>77.680000000000007</v>
      </c>
      <c r="C91" s="6">
        <v>33.68</v>
      </c>
      <c r="D91" s="6">
        <v>44</v>
      </c>
      <c r="E91" s="4"/>
    </row>
    <row r="92" spans="1:5">
      <c r="A92" s="4" t="s">
        <v>91</v>
      </c>
      <c r="B92" s="6">
        <v>95.82</v>
      </c>
      <c r="C92" s="6">
        <v>27.09</v>
      </c>
      <c r="D92" s="6">
        <v>68.73</v>
      </c>
      <c r="E92" s="4"/>
    </row>
    <row r="93" spans="1:5">
      <c r="A93" s="4" t="s">
        <v>92</v>
      </c>
      <c r="B93" s="6">
        <v>182.58</v>
      </c>
      <c r="C93" s="6">
        <v>80.91</v>
      </c>
      <c r="D93" s="6">
        <v>101.67</v>
      </c>
      <c r="E93" s="4"/>
    </row>
    <row r="94" spans="1:5">
      <c r="A94" s="4" t="s">
        <v>93</v>
      </c>
      <c r="B94" s="6">
        <v>42.22</v>
      </c>
      <c r="C94" s="6">
        <v>12.44</v>
      </c>
      <c r="D94" s="6">
        <v>29.78</v>
      </c>
      <c r="E94" s="4"/>
    </row>
    <row r="95" spans="1:5">
      <c r="A95" s="4" t="s">
        <v>94</v>
      </c>
      <c r="B95" s="6">
        <v>885.73</v>
      </c>
      <c r="C95" s="6">
        <v>437.96</v>
      </c>
      <c r="D95" s="6">
        <v>447.77</v>
      </c>
      <c r="E95" s="4"/>
    </row>
    <row r="96" spans="1:5">
      <c r="A96" s="4" t="s">
        <v>95</v>
      </c>
      <c r="B96" s="6">
        <v>24.92</v>
      </c>
      <c r="C96" s="6">
        <v>20.420000000000002</v>
      </c>
      <c r="D96" s="6">
        <v>4.49</v>
      </c>
      <c r="E96" s="4"/>
    </row>
    <row r="97" spans="1:5">
      <c r="A97" s="4" t="s">
        <v>96</v>
      </c>
      <c r="B97" s="6">
        <v>75.11</v>
      </c>
      <c r="C97" s="6">
        <v>29.32</v>
      </c>
      <c r="D97" s="6">
        <v>45.79</v>
      </c>
      <c r="E97" s="4" t="s">
        <v>6132</v>
      </c>
    </row>
    <row r="98" spans="1:5">
      <c r="A98" s="4" t="s">
        <v>97</v>
      </c>
      <c r="B98" s="6">
        <v>34.86</v>
      </c>
      <c r="C98" s="6">
        <v>16.829999999999998</v>
      </c>
      <c r="D98" s="6">
        <v>18.03</v>
      </c>
      <c r="E98" s="4" t="s">
        <v>6135</v>
      </c>
    </row>
    <row r="99" spans="1:5">
      <c r="A99" s="4" t="s">
        <v>98</v>
      </c>
      <c r="B99" s="6">
        <v>35.229999999999997</v>
      </c>
      <c r="C99" s="6">
        <v>20.71</v>
      </c>
      <c r="D99" s="6">
        <v>14.51</v>
      </c>
      <c r="E99" s="4"/>
    </row>
    <row r="100" spans="1:5">
      <c r="A100" s="4" t="s">
        <v>99</v>
      </c>
      <c r="B100" s="6">
        <v>9.14</v>
      </c>
      <c r="C100" s="6">
        <v>0</v>
      </c>
      <c r="D100" s="6">
        <v>9.14</v>
      </c>
      <c r="E100" s="4" t="s">
        <v>6135</v>
      </c>
    </row>
    <row r="101" spans="1:5">
      <c r="A101" s="4" t="s">
        <v>100</v>
      </c>
      <c r="B101" s="6">
        <v>4.5</v>
      </c>
      <c r="C101" s="6">
        <v>0</v>
      </c>
      <c r="D101" s="6">
        <v>4.5</v>
      </c>
      <c r="E101" s="4" t="s">
        <v>6132</v>
      </c>
    </row>
    <row r="102" spans="1:5">
      <c r="A102" s="4" t="s">
        <v>101</v>
      </c>
      <c r="B102" s="6">
        <v>141.01</v>
      </c>
      <c r="C102" s="6">
        <v>65.91</v>
      </c>
      <c r="D102" s="6">
        <v>75.11</v>
      </c>
      <c r="E102" s="4" t="s">
        <v>6134</v>
      </c>
    </row>
    <row r="103" spans="1:5">
      <c r="A103" s="4" t="s">
        <v>102</v>
      </c>
      <c r="B103" s="6">
        <v>277.76</v>
      </c>
      <c r="C103" s="6">
        <v>111.71</v>
      </c>
      <c r="D103" s="6">
        <v>166.05</v>
      </c>
      <c r="E103" s="4"/>
    </row>
    <row r="104" spans="1:5">
      <c r="A104" s="4" t="s">
        <v>103</v>
      </c>
      <c r="B104" s="6">
        <v>49.42</v>
      </c>
      <c r="C104" s="6">
        <v>29.8</v>
      </c>
      <c r="D104" s="6">
        <v>19.62</v>
      </c>
      <c r="E104" s="4"/>
    </row>
    <row r="105" spans="1:5">
      <c r="A105" s="4" t="s">
        <v>104</v>
      </c>
      <c r="B105" s="6">
        <v>64.510000000000005</v>
      </c>
      <c r="C105" s="6">
        <v>30.06</v>
      </c>
      <c r="D105" s="6">
        <v>34.450000000000003</v>
      </c>
      <c r="E105" s="4" t="s">
        <v>6134</v>
      </c>
    </row>
    <row r="106" spans="1:5">
      <c r="A106" s="4" t="s">
        <v>105</v>
      </c>
      <c r="B106" s="6">
        <v>133.49</v>
      </c>
      <c r="C106" s="6">
        <v>73.430000000000007</v>
      </c>
      <c r="D106" s="6">
        <v>60.06</v>
      </c>
      <c r="E106" s="4"/>
    </row>
    <row r="107" spans="1:5">
      <c r="A107" s="4" t="s">
        <v>106</v>
      </c>
      <c r="B107" s="6">
        <v>126.05</v>
      </c>
      <c r="C107" s="6">
        <v>43.17</v>
      </c>
      <c r="D107" s="6">
        <v>82.88</v>
      </c>
      <c r="E107" s="4"/>
    </row>
    <row r="108" spans="1:5">
      <c r="A108" s="4" t="s">
        <v>107</v>
      </c>
      <c r="B108" s="6">
        <v>358.37</v>
      </c>
      <c r="C108" s="6">
        <v>164.69</v>
      </c>
      <c r="D108" s="6">
        <v>193.68</v>
      </c>
      <c r="E108" s="4"/>
    </row>
    <row r="109" spans="1:5">
      <c r="A109" s="4" t="s">
        <v>108</v>
      </c>
      <c r="B109" s="6">
        <v>168.72</v>
      </c>
      <c r="C109" s="6">
        <v>88.91</v>
      </c>
      <c r="D109" s="6">
        <v>79.81</v>
      </c>
      <c r="E109" s="4"/>
    </row>
    <row r="110" spans="1:5">
      <c r="A110" s="4" t="s">
        <v>109</v>
      </c>
      <c r="B110" s="6">
        <v>27.96</v>
      </c>
      <c r="C110" s="6">
        <v>22.38</v>
      </c>
      <c r="D110" s="6">
        <v>5.58</v>
      </c>
      <c r="E110" s="4"/>
    </row>
    <row r="111" spans="1:5">
      <c r="A111" s="4" t="s">
        <v>110</v>
      </c>
      <c r="B111" s="6">
        <v>188.58</v>
      </c>
      <c r="C111" s="6">
        <v>108.27</v>
      </c>
      <c r="D111" s="6">
        <v>80.3</v>
      </c>
      <c r="E111" s="4"/>
    </row>
    <row r="112" spans="1:5">
      <c r="A112" s="4" t="s">
        <v>111</v>
      </c>
      <c r="B112" s="6">
        <v>32.630000000000003</v>
      </c>
      <c r="C112" s="6">
        <v>14.03</v>
      </c>
      <c r="D112" s="6">
        <v>18.59</v>
      </c>
      <c r="E112" s="4"/>
    </row>
    <row r="113" spans="1:5">
      <c r="A113" s="4" t="s">
        <v>112</v>
      </c>
      <c r="B113" s="6">
        <v>119.67</v>
      </c>
      <c r="C113" s="6">
        <v>40.340000000000003</v>
      </c>
      <c r="D113" s="6">
        <v>79.33</v>
      </c>
      <c r="E113" s="4"/>
    </row>
    <row r="114" spans="1:5">
      <c r="A114" s="4" t="s">
        <v>113</v>
      </c>
      <c r="B114" s="6">
        <v>16.89</v>
      </c>
      <c r="C114" s="6">
        <v>5.58</v>
      </c>
      <c r="D114" s="6">
        <v>11.31</v>
      </c>
      <c r="E114" s="4"/>
    </row>
    <row r="115" spans="1:5">
      <c r="A115" s="4" t="s">
        <v>114</v>
      </c>
      <c r="B115" s="6">
        <v>5.87</v>
      </c>
      <c r="C115" s="6">
        <v>0</v>
      </c>
      <c r="D115" s="6">
        <v>5.87</v>
      </c>
      <c r="E115" s="4" t="s">
        <v>6133</v>
      </c>
    </row>
    <row r="116" spans="1:5">
      <c r="A116" s="4" t="s">
        <v>115</v>
      </c>
      <c r="B116" s="6">
        <v>44.27</v>
      </c>
      <c r="C116" s="6">
        <v>24.75</v>
      </c>
      <c r="D116" s="6">
        <v>19.52</v>
      </c>
      <c r="E116" s="4"/>
    </row>
    <row r="117" spans="1:5">
      <c r="A117" s="4" t="s">
        <v>116</v>
      </c>
      <c r="B117" s="6">
        <v>9.8000000000000007</v>
      </c>
      <c r="C117" s="6">
        <v>4.9000000000000004</v>
      </c>
      <c r="D117" s="6">
        <v>4.91</v>
      </c>
      <c r="E117" s="4"/>
    </row>
    <row r="118" spans="1:5">
      <c r="A118" s="4" t="s">
        <v>117</v>
      </c>
      <c r="B118" s="6">
        <v>15.75</v>
      </c>
      <c r="C118" s="6">
        <v>9.35</v>
      </c>
      <c r="D118" s="6">
        <v>6.4</v>
      </c>
      <c r="E118" s="4"/>
    </row>
    <row r="119" spans="1:5">
      <c r="A119" s="4" t="s">
        <v>118</v>
      </c>
      <c r="B119" s="6">
        <v>50.25</v>
      </c>
      <c r="C119" s="6">
        <v>28.52</v>
      </c>
      <c r="D119" s="6">
        <v>21.72</v>
      </c>
      <c r="E119" s="4" t="s">
        <v>6132</v>
      </c>
    </row>
    <row r="120" spans="1:5">
      <c r="A120" s="4" t="s">
        <v>119</v>
      </c>
      <c r="B120" s="6">
        <v>778.89</v>
      </c>
      <c r="C120" s="6">
        <v>420.26</v>
      </c>
      <c r="D120" s="6">
        <v>358.62</v>
      </c>
      <c r="E120" s="4"/>
    </row>
    <row r="121" spans="1:5">
      <c r="A121" s="4" t="s">
        <v>120</v>
      </c>
      <c r="B121" s="6">
        <v>99.39</v>
      </c>
      <c r="C121" s="6">
        <v>45.18</v>
      </c>
      <c r="D121" s="6">
        <v>54.22</v>
      </c>
      <c r="E121" s="4"/>
    </row>
    <row r="122" spans="1:5">
      <c r="A122" s="4" t="s">
        <v>121</v>
      </c>
      <c r="B122" s="6">
        <v>75.91</v>
      </c>
      <c r="C122" s="6">
        <v>33.4</v>
      </c>
      <c r="D122" s="6">
        <v>42.51</v>
      </c>
      <c r="E122" s="4"/>
    </row>
    <row r="123" spans="1:5">
      <c r="A123" s="4" t="s">
        <v>122</v>
      </c>
      <c r="B123" s="6">
        <v>221.51</v>
      </c>
      <c r="C123" s="6">
        <v>93.04</v>
      </c>
      <c r="D123" s="6">
        <v>128.47</v>
      </c>
      <c r="E123" s="4"/>
    </row>
    <row r="124" spans="1:5">
      <c r="A124" s="4" t="s">
        <v>123</v>
      </c>
      <c r="B124" s="6">
        <v>19.059999999999999</v>
      </c>
      <c r="C124" s="6">
        <v>9.11</v>
      </c>
      <c r="D124" s="6">
        <v>9.9499999999999993</v>
      </c>
      <c r="E124" s="4" t="s">
        <v>6135</v>
      </c>
    </row>
    <row r="125" spans="1:5">
      <c r="A125" s="4" t="s">
        <v>124</v>
      </c>
      <c r="B125" s="6">
        <v>34.83</v>
      </c>
      <c r="C125" s="6">
        <v>9.14</v>
      </c>
      <c r="D125" s="6">
        <v>25.69</v>
      </c>
      <c r="E125" s="4"/>
    </row>
    <row r="126" spans="1:5">
      <c r="A126" s="4" t="s">
        <v>125</v>
      </c>
      <c r="B126" s="6">
        <v>28.62</v>
      </c>
      <c r="C126" s="6">
        <v>23.47</v>
      </c>
      <c r="D126" s="6">
        <v>5.15</v>
      </c>
      <c r="E126" s="4" t="s">
        <v>6135</v>
      </c>
    </row>
    <row r="127" spans="1:5">
      <c r="A127" s="4" t="s">
        <v>126</v>
      </c>
      <c r="B127" s="6">
        <v>65.319999999999993</v>
      </c>
      <c r="C127" s="6">
        <v>33.229999999999997</v>
      </c>
      <c r="D127" s="6">
        <v>32.090000000000003</v>
      </c>
      <c r="E127" s="4"/>
    </row>
    <row r="128" spans="1:5">
      <c r="A128" s="4" t="s">
        <v>127</v>
      </c>
      <c r="B128" s="6">
        <v>20.99</v>
      </c>
      <c r="C128" s="6">
        <v>16.27</v>
      </c>
      <c r="D128" s="6">
        <v>4.7300000000000004</v>
      </c>
      <c r="E128" s="4"/>
    </row>
    <row r="129" spans="1:5">
      <c r="A129" s="4" t="s">
        <v>128</v>
      </c>
      <c r="B129" s="6">
        <v>117.84</v>
      </c>
      <c r="C129" s="6">
        <v>43.54</v>
      </c>
      <c r="D129" s="6">
        <v>74.3</v>
      </c>
      <c r="E129" s="4"/>
    </row>
    <row r="130" spans="1:5">
      <c r="A130" s="4" t="s">
        <v>129</v>
      </c>
      <c r="B130" s="6">
        <v>241.42</v>
      </c>
      <c r="C130" s="6">
        <v>70.12</v>
      </c>
      <c r="D130" s="6">
        <v>171.3</v>
      </c>
      <c r="E130" s="4"/>
    </row>
    <row r="131" spans="1:5">
      <c r="A131" s="4" t="s">
        <v>130</v>
      </c>
      <c r="B131" s="6">
        <v>215.27</v>
      </c>
      <c r="C131" s="6">
        <v>70.62</v>
      </c>
      <c r="D131" s="6">
        <v>144.65</v>
      </c>
      <c r="E131" s="4"/>
    </row>
    <row r="132" spans="1:5">
      <c r="A132" s="4" t="s">
        <v>131</v>
      </c>
      <c r="B132" s="6">
        <v>251.21</v>
      </c>
      <c r="C132" s="6">
        <v>96.76</v>
      </c>
      <c r="D132" s="6">
        <v>154.44</v>
      </c>
      <c r="E132" s="4"/>
    </row>
    <row r="133" spans="1:5">
      <c r="A133" s="4" t="s">
        <v>132</v>
      </c>
      <c r="B133" s="6">
        <v>275.11</v>
      </c>
      <c r="C133" s="6">
        <v>103.73</v>
      </c>
      <c r="D133" s="6">
        <v>171.38</v>
      </c>
      <c r="E133" s="4"/>
    </row>
    <row r="134" spans="1:5">
      <c r="A134" s="4" t="s">
        <v>133</v>
      </c>
      <c r="B134" s="6">
        <v>71.349999999999994</v>
      </c>
      <c r="C134" s="6">
        <v>15.59</v>
      </c>
      <c r="D134" s="6">
        <v>55.76</v>
      </c>
      <c r="E134" s="4"/>
    </row>
    <row r="135" spans="1:5">
      <c r="A135" s="4" t="s">
        <v>134</v>
      </c>
      <c r="B135" s="6">
        <v>95.93</v>
      </c>
      <c r="C135" s="6">
        <v>39.21</v>
      </c>
      <c r="D135" s="6">
        <v>56.72</v>
      </c>
      <c r="E135" s="4"/>
    </row>
    <row r="136" spans="1:5">
      <c r="A136" s="4" t="s">
        <v>135</v>
      </c>
      <c r="B136" s="6">
        <v>601.66</v>
      </c>
      <c r="C136" s="6">
        <v>221.01</v>
      </c>
      <c r="D136" s="6">
        <v>380.65</v>
      </c>
      <c r="E136" s="4"/>
    </row>
    <row r="137" spans="1:5">
      <c r="A137" s="4" t="s">
        <v>136</v>
      </c>
      <c r="B137" s="6">
        <v>9.9</v>
      </c>
      <c r="C137" s="6">
        <v>0</v>
      </c>
      <c r="D137" s="6">
        <v>9.9</v>
      </c>
      <c r="E137" s="4"/>
    </row>
    <row r="138" spans="1:5">
      <c r="A138" s="4" t="s">
        <v>137</v>
      </c>
      <c r="B138" s="6">
        <v>205.15</v>
      </c>
      <c r="C138" s="6">
        <v>61.42</v>
      </c>
      <c r="D138" s="6">
        <v>143.72999999999999</v>
      </c>
      <c r="E138" s="4"/>
    </row>
    <row r="139" spans="1:5">
      <c r="A139" s="4" t="s">
        <v>138</v>
      </c>
      <c r="B139" s="6">
        <v>428.57</v>
      </c>
      <c r="C139" s="6">
        <v>169.77</v>
      </c>
      <c r="D139" s="6">
        <v>258.8</v>
      </c>
      <c r="E139" s="4"/>
    </row>
    <row r="140" spans="1:5">
      <c r="A140" s="4" t="s">
        <v>139</v>
      </c>
      <c r="B140" s="6">
        <v>201.02</v>
      </c>
      <c r="C140" s="6">
        <v>51.59</v>
      </c>
      <c r="D140" s="6">
        <v>149.43</v>
      </c>
      <c r="E140" s="4"/>
    </row>
    <row r="141" spans="1:5">
      <c r="A141" s="4" t="s">
        <v>140</v>
      </c>
      <c r="B141" s="6">
        <v>226.45</v>
      </c>
      <c r="C141" s="6">
        <v>87.29</v>
      </c>
      <c r="D141" s="6">
        <v>139.16</v>
      </c>
      <c r="E141" s="4"/>
    </row>
    <row r="142" spans="1:5">
      <c r="A142" s="4" t="s">
        <v>141</v>
      </c>
      <c r="B142" s="6">
        <v>202.07</v>
      </c>
      <c r="C142" s="6">
        <v>79.72</v>
      </c>
      <c r="D142" s="6">
        <v>122.35</v>
      </c>
      <c r="E142" s="4"/>
    </row>
    <row r="143" spans="1:5">
      <c r="A143" s="4" t="s">
        <v>142</v>
      </c>
      <c r="B143" s="6">
        <v>132.12</v>
      </c>
      <c r="C143" s="6">
        <v>38.380000000000003</v>
      </c>
      <c r="D143" s="6">
        <v>93.74</v>
      </c>
      <c r="E143" s="4"/>
    </row>
    <row r="144" spans="1:5">
      <c r="A144" s="4" t="s">
        <v>143</v>
      </c>
      <c r="B144" s="6">
        <v>27.76</v>
      </c>
      <c r="C144" s="6">
        <v>0</v>
      </c>
      <c r="D144" s="6">
        <v>27.76</v>
      </c>
      <c r="E144" s="4"/>
    </row>
    <row r="145" spans="1:5">
      <c r="A145" s="4" t="s">
        <v>144</v>
      </c>
      <c r="B145" s="6">
        <v>222.63</v>
      </c>
      <c r="C145" s="6">
        <v>80.290000000000006</v>
      </c>
      <c r="D145" s="6">
        <v>142.33000000000001</v>
      </c>
      <c r="E145" s="4"/>
    </row>
    <row r="146" spans="1:5">
      <c r="A146" s="4" t="s">
        <v>145</v>
      </c>
      <c r="B146" s="6">
        <v>64.78</v>
      </c>
      <c r="C146" s="6">
        <v>36.590000000000003</v>
      </c>
      <c r="D146" s="6">
        <v>28.2</v>
      </c>
      <c r="E146" s="4"/>
    </row>
    <row r="147" spans="1:5">
      <c r="A147" s="4" t="s">
        <v>146</v>
      </c>
      <c r="B147" s="6">
        <v>95.87</v>
      </c>
      <c r="C147" s="6">
        <v>42.99</v>
      </c>
      <c r="D147" s="6">
        <v>52.88</v>
      </c>
      <c r="E147" s="4"/>
    </row>
    <row r="148" spans="1:5">
      <c r="A148" s="4" t="s">
        <v>147</v>
      </c>
      <c r="B148" s="6">
        <v>92.28</v>
      </c>
      <c r="C148" s="6">
        <v>39.68</v>
      </c>
      <c r="D148" s="6">
        <v>52.6</v>
      </c>
      <c r="E148" s="4"/>
    </row>
    <row r="149" spans="1:5">
      <c r="A149" s="4" t="s">
        <v>148</v>
      </c>
      <c r="B149" s="6">
        <v>94.8</v>
      </c>
      <c r="C149" s="6">
        <v>47.71</v>
      </c>
      <c r="D149" s="6">
        <v>47.1</v>
      </c>
      <c r="E149" s="4"/>
    </row>
    <row r="150" spans="1:5">
      <c r="A150" s="4" t="s">
        <v>149</v>
      </c>
      <c r="B150" s="6">
        <v>53.71</v>
      </c>
      <c r="C150" s="6">
        <v>44.25</v>
      </c>
      <c r="D150" s="6">
        <v>9.4499999999999993</v>
      </c>
      <c r="E150" s="4"/>
    </row>
    <row r="151" spans="1:5">
      <c r="A151" s="4" t="s">
        <v>150</v>
      </c>
      <c r="B151" s="6">
        <v>139.24</v>
      </c>
      <c r="C151" s="6">
        <v>67.28</v>
      </c>
      <c r="D151" s="6">
        <v>71.959999999999994</v>
      </c>
      <c r="E151" s="4"/>
    </row>
    <row r="152" spans="1:5">
      <c r="A152" s="4" t="s">
        <v>151</v>
      </c>
      <c r="B152" s="6">
        <v>73.099999999999994</v>
      </c>
      <c r="C152" s="6">
        <v>33.369999999999997</v>
      </c>
      <c r="D152" s="6">
        <v>39.729999999999997</v>
      </c>
      <c r="E152" s="4"/>
    </row>
    <row r="153" spans="1:5">
      <c r="A153" s="4" t="s">
        <v>152</v>
      </c>
      <c r="B153" s="6">
        <v>9.9499999999999993</v>
      </c>
      <c r="C153" s="6">
        <v>4.99</v>
      </c>
      <c r="D153" s="6">
        <v>4.96</v>
      </c>
      <c r="E153" s="4" t="s">
        <v>6133</v>
      </c>
    </row>
    <row r="154" spans="1:5">
      <c r="A154" s="4" t="s">
        <v>153</v>
      </c>
      <c r="B154" s="6">
        <v>123.55</v>
      </c>
      <c r="C154" s="6">
        <v>63.98</v>
      </c>
      <c r="D154" s="6">
        <v>59.56</v>
      </c>
      <c r="E154" s="4"/>
    </row>
    <row r="155" spans="1:5">
      <c r="A155" s="4" t="s">
        <v>154</v>
      </c>
      <c r="B155" s="6">
        <v>25.65</v>
      </c>
      <c r="C155" s="6">
        <v>15.59</v>
      </c>
      <c r="D155" s="6">
        <v>10.06</v>
      </c>
      <c r="E155" s="4"/>
    </row>
    <row r="156" spans="1:5">
      <c r="A156" s="4" t="s">
        <v>155</v>
      </c>
      <c r="B156" s="6">
        <v>128.11000000000001</v>
      </c>
      <c r="C156" s="6">
        <v>57.5</v>
      </c>
      <c r="D156" s="6">
        <v>70.599999999999994</v>
      </c>
      <c r="E156" s="4"/>
    </row>
    <row r="157" spans="1:5">
      <c r="A157" s="4" t="s">
        <v>156</v>
      </c>
      <c r="B157" s="6">
        <v>0</v>
      </c>
      <c r="C157" s="6">
        <v>0</v>
      </c>
      <c r="D157" s="6">
        <v>0</v>
      </c>
      <c r="E157" s="4"/>
    </row>
    <row r="158" spans="1:5">
      <c r="A158" s="4" t="s">
        <v>157</v>
      </c>
      <c r="B158" s="6">
        <v>271.2</v>
      </c>
      <c r="C158" s="6">
        <v>119.95</v>
      </c>
      <c r="D158" s="6">
        <v>151.25</v>
      </c>
      <c r="E158" s="4"/>
    </row>
    <row r="159" spans="1:5">
      <c r="A159" s="4" t="s">
        <v>158</v>
      </c>
      <c r="B159" s="6">
        <v>218.92</v>
      </c>
      <c r="C159" s="6">
        <v>96.5</v>
      </c>
      <c r="D159" s="6">
        <v>122.42</v>
      </c>
      <c r="E159" s="4"/>
    </row>
    <row r="160" spans="1:5">
      <c r="A160" s="4" t="s">
        <v>159</v>
      </c>
      <c r="B160" s="6">
        <v>38.6</v>
      </c>
      <c r="C160" s="6">
        <v>14.51</v>
      </c>
      <c r="D160" s="6">
        <v>24.09</v>
      </c>
      <c r="E160" s="4" t="s">
        <v>6132</v>
      </c>
    </row>
    <row r="161" spans="1:5">
      <c r="A161" s="4" t="s">
        <v>160</v>
      </c>
      <c r="B161" s="6">
        <v>216.38</v>
      </c>
      <c r="C161" s="6">
        <v>89.94</v>
      </c>
      <c r="D161" s="6">
        <v>126.44</v>
      </c>
      <c r="E161" s="4"/>
    </row>
    <row r="162" spans="1:5">
      <c r="A162" s="4" t="s">
        <v>161</v>
      </c>
      <c r="B162" s="6">
        <v>115.68</v>
      </c>
      <c r="C162" s="6">
        <v>26.77</v>
      </c>
      <c r="D162" s="6">
        <v>88.91</v>
      </c>
      <c r="E162" s="4"/>
    </row>
    <row r="163" spans="1:5">
      <c r="A163" s="4" t="s">
        <v>162</v>
      </c>
      <c r="B163" s="6">
        <v>498.23</v>
      </c>
      <c r="C163" s="6">
        <v>172.54</v>
      </c>
      <c r="D163" s="6">
        <v>325.69</v>
      </c>
      <c r="E163" s="4"/>
    </row>
    <row r="164" spans="1:5">
      <c r="A164" s="4" t="s">
        <v>163</v>
      </c>
      <c r="B164" s="6">
        <v>161.9</v>
      </c>
      <c r="C164" s="6">
        <v>116.73</v>
      </c>
      <c r="D164" s="6">
        <v>45.17</v>
      </c>
      <c r="E164" s="4"/>
    </row>
    <row r="165" spans="1:5">
      <c r="A165" s="4" t="s">
        <v>164</v>
      </c>
      <c r="B165" s="6">
        <v>266.42</v>
      </c>
      <c r="C165" s="6">
        <v>105.31</v>
      </c>
      <c r="D165" s="6">
        <v>161.11000000000001</v>
      </c>
      <c r="E165" s="4"/>
    </row>
    <row r="166" spans="1:5">
      <c r="A166" s="4" t="s">
        <v>165</v>
      </c>
      <c r="B166" s="6">
        <v>17.260000000000002</v>
      </c>
      <c r="C166" s="6">
        <v>6.88</v>
      </c>
      <c r="D166" s="6">
        <v>10.38</v>
      </c>
      <c r="E166" s="4" t="s">
        <v>6134</v>
      </c>
    </row>
    <row r="167" spans="1:5">
      <c r="A167" s="4" t="s">
        <v>166</v>
      </c>
      <c r="B167" s="6">
        <v>244.49</v>
      </c>
      <c r="C167" s="6">
        <v>77.650000000000006</v>
      </c>
      <c r="D167" s="6">
        <v>166.84</v>
      </c>
      <c r="E167" s="4"/>
    </row>
    <row r="168" spans="1:5">
      <c r="A168" s="4" t="s">
        <v>167</v>
      </c>
      <c r="B168" s="6">
        <v>46.52</v>
      </c>
      <c r="C168" s="6">
        <v>16.559999999999999</v>
      </c>
      <c r="D168" s="6">
        <v>29.96</v>
      </c>
      <c r="E168" s="4"/>
    </row>
    <row r="169" spans="1:5">
      <c r="A169" s="4" t="s">
        <v>168</v>
      </c>
      <c r="B169" s="6">
        <v>162.46</v>
      </c>
      <c r="C169" s="6">
        <v>50.61</v>
      </c>
      <c r="D169" s="6">
        <v>111.86</v>
      </c>
      <c r="E169" s="4"/>
    </row>
    <row r="170" spans="1:5">
      <c r="A170" s="4" t="s">
        <v>169</v>
      </c>
      <c r="B170" s="6">
        <v>15.03</v>
      </c>
      <c r="C170" s="6">
        <v>0</v>
      </c>
      <c r="D170" s="6">
        <v>15.03</v>
      </c>
      <c r="E170" s="4"/>
    </row>
    <row r="171" spans="1:5">
      <c r="A171" s="4" t="s">
        <v>170</v>
      </c>
      <c r="B171" s="6">
        <v>54.74</v>
      </c>
      <c r="C171" s="6">
        <v>34.29</v>
      </c>
      <c r="D171" s="6">
        <v>20.45</v>
      </c>
      <c r="E171" s="4"/>
    </row>
    <row r="172" spans="1:5">
      <c r="A172" s="4" t="s">
        <v>171</v>
      </c>
      <c r="B172" s="6">
        <v>93.1</v>
      </c>
      <c r="C172" s="6">
        <v>30.97</v>
      </c>
      <c r="D172" s="6">
        <v>62.13</v>
      </c>
      <c r="E172" s="4"/>
    </row>
    <row r="173" spans="1:5">
      <c r="A173" s="4" t="s">
        <v>172</v>
      </c>
      <c r="B173" s="6">
        <v>44.83</v>
      </c>
      <c r="C173" s="6">
        <v>19.79</v>
      </c>
      <c r="D173" s="6">
        <v>25.04</v>
      </c>
      <c r="E173" s="4"/>
    </row>
    <row r="174" spans="1:5">
      <c r="A174" s="4" t="s">
        <v>173</v>
      </c>
      <c r="B174" s="6">
        <v>122.87</v>
      </c>
      <c r="C174" s="6">
        <v>57.34</v>
      </c>
      <c r="D174" s="6">
        <v>65.53</v>
      </c>
      <c r="E174" s="4"/>
    </row>
    <row r="175" spans="1:5">
      <c r="A175" s="4" t="s">
        <v>174</v>
      </c>
      <c r="B175" s="6">
        <v>22.2</v>
      </c>
      <c r="C175" s="6">
        <v>6.11</v>
      </c>
      <c r="D175" s="6">
        <v>16.09</v>
      </c>
      <c r="E175" s="4"/>
    </row>
    <row r="176" spans="1:5">
      <c r="A176" s="4" t="s">
        <v>175</v>
      </c>
      <c r="B176" s="6">
        <v>87.37</v>
      </c>
      <c r="C176" s="6">
        <v>38.020000000000003</v>
      </c>
      <c r="D176" s="6">
        <v>49.35</v>
      </c>
      <c r="E176" s="4"/>
    </row>
    <row r="177" spans="1:5">
      <c r="A177" s="4" t="s">
        <v>176</v>
      </c>
      <c r="B177" s="6">
        <v>253.4</v>
      </c>
      <c r="C177" s="6">
        <v>79.16</v>
      </c>
      <c r="D177" s="6">
        <v>174.24</v>
      </c>
      <c r="E177" s="4"/>
    </row>
    <row r="178" spans="1:5">
      <c r="A178" s="4" t="s">
        <v>177</v>
      </c>
      <c r="B178" s="6">
        <v>48.63</v>
      </c>
      <c r="C178" s="6">
        <v>19.350000000000001</v>
      </c>
      <c r="D178" s="6">
        <v>29.28</v>
      </c>
      <c r="E178" s="4"/>
    </row>
    <row r="179" spans="1:5">
      <c r="A179" s="4" t="s">
        <v>178</v>
      </c>
      <c r="B179" s="6">
        <v>127.38</v>
      </c>
      <c r="C179" s="6">
        <v>75.61</v>
      </c>
      <c r="D179" s="6">
        <v>51.77</v>
      </c>
      <c r="E179" s="4"/>
    </row>
    <row r="180" spans="1:5">
      <c r="A180" s="4" t="s">
        <v>179</v>
      </c>
      <c r="B180" s="6">
        <v>390.47</v>
      </c>
      <c r="C180" s="6">
        <v>145.61000000000001</v>
      </c>
      <c r="D180" s="6">
        <v>244.86</v>
      </c>
      <c r="E180" s="4"/>
    </row>
    <row r="181" spans="1:5">
      <c r="A181" s="4" t="s">
        <v>180</v>
      </c>
      <c r="B181" s="6">
        <v>23.92</v>
      </c>
      <c r="C181" s="6">
        <v>4.9000000000000004</v>
      </c>
      <c r="D181" s="6">
        <v>19.02</v>
      </c>
      <c r="E181" s="4" t="s">
        <v>6133</v>
      </c>
    </row>
    <row r="182" spans="1:5">
      <c r="A182" s="4" t="s">
        <v>181</v>
      </c>
      <c r="B182" s="6">
        <v>212.78</v>
      </c>
      <c r="C182" s="6">
        <v>108.02</v>
      </c>
      <c r="D182" s="6">
        <v>104.76</v>
      </c>
      <c r="E182" s="4"/>
    </row>
    <row r="183" spans="1:5">
      <c r="A183" s="4" t="s">
        <v>182</v>
      </c>
      <c r="B183" s="6">
        <v>186.55</v>
      </c>
      <c r="C183" s="6">
        <v>80.06</v>
      </c>
      <c r="D183" s="6">
        <v>106.49</v>
      </c>
      <c r="E183" s="4"/>
    </row>
    <row r="184" spans="1:5">
      <c r="A184" s="4" t="s">
        <v>183</v>
      </c>
      <c r="B184" s="6">
        <v>498.73</v>
      </c>
      <c r="C184" s="6">
        <v>241.99</v>
      </c>
      <c r="D184" s="6">
        <v>256.74</v>
      </c>
      <c r="E184" s="4"/>
    </row>
    <row r="185" spans="1:5">
      <c r="A185" s="4" t="s">
        <v>184</v>
      </c>
      <c r="B185" s="6">
        <v>52.17</v>
      </c>
      <c r="C185" s="6">
        <v>20.53</v>
      </c>
      <c r="D185" s="6">
        <v>31.64</v>
      </c>
      <c r="E185" s="4"/>
    </row>
    <row r="186" spans="1:5">
      <c r="A186" s="4" t="s">
        <v>185</v>
      </c>
      <c r="B186" s="6">
        <v>348.16</v>
      </c>
      <c r="C186" s="6">
        <v>165.35</v>
      </c>
      <c r="D186" s="6">
        <v>182.81</v>
      </c>
      <c r="E186" s="4"/>
    </row>
    <row r="187" spans="1:5">
      <c r="A187" s="4" t="s">
        <v>186</v>
      </c>
      <c r="B187" s="6">
        <v>19.440000000000001</v>
      </c>
      <c r="C187" s="6">
        <v>0</v>
      </c>
      <c r="D187" s="6">
        <v>19.440000000000001</v>
      </c>
      <c r="E187" s="4"/>
    </row>
    <row r="188" spans="1:5">
      <c r="A188" s="4" t="s">
        <v>187</v>
      </c>
      <c r="B188" s="6">
        <v>19.34</v>
      </c>
      <c r="C188" s="6">
        <v>4.99</v>
      </c>
      <c r="D188" s="6">
        <v>14.35</v>
      </c>
      <c r="E188" s="4" t="s">
        <v>6132</v>
      </c>
    </row>
    <row r="189" spans="1:5">
      <c r="A189" s="4" t="s">
        <v>188</v>
      </c>
      <c r="B189" s="6">
        <v>152.1</v>
      </c>
      <c r="C189" s="6">
        <v>71.13</v>
      </c>
      <c r="D189" s="6">
        <v>80.97</v>
      </c>
      <c r="E189" s="4"/>
    </row>
    <row r="190" spans="1:5">
      <c r="A190" s="4" t="s">
        <v>189</v>
      </c>
      <c r="B190" s="6">
        <v>15.26</v>
      </c>
      <c r="C190" s="6">
        <v>4.0999999999999996</v>
      </c>
      <c r="D190" s="6">
        <v>11.16</v>
      </c>
      <c r="E190" s="4"/>
    </row>
    <row r="191" spans="1:5">
      <c r="A191" s="4" t="s">
        <v>190</v>
      </c>
      <c r="B191" s="6">
        <v>65.599999999999994</v>
      </c>
      <c r="C191" s="6">
        <v>31.72</v>
      </c>
      <c r="D191" s="6">
        <v>33.880000000000003</v>
      </c>
      <c r="E191" s="4"/>
    </row>
    <row r="192" spans="1:5">
      <c r="A192" s="4" t="s">
        <v>191</v>
      </c>
      <c r="B192" s="6">
        <v>5.47</v>
      </c>
      <c r="C192" s="6">
        <v>0</v>
      </c>
      <c r="D192" s="6">
        <v>5.47</v>
      </c>
      <c r="E192" s="4"/>
    </row>
    <row r="193" spans="1:5">
      <c r="A193" s="4" t="s">
        <v>192</v>
      </c>
      <c r="B193" s="6">
        <v>91.04</v>
      </c>
      <c r="C193" s="6">
        <v>22.02</v>
      </c>
      <c r="D193" s="6">
        <v>69.02</v>
      </c>
      <c r="E193" s="4"/>
    </row>
    <row r="194" spans="1:5">
      <c r="A194" s="4" t="s">
        <v>193</v>
      </c>
      <c r="B194" s="6">
        <v>61.24</v>
      </c>
      <c r="C194" s="6">
        <v>28.02</v>
      </c>
      <c r="D194" s="6">
        <v>33.22</v>
      </c>
      <c r="E194" s="4" t="s">
        <v>6132</v>
      </c>
    </row>
    <row r="195" spans="1:5">
      <c r="A195" s="4" t="s">
        <v>194</v>
      </c>
      <c r="B195" s="6">
        <v>17.670000000000002</v>
      </c>
      <c r="C195" s="6">
        <v>6.72</v>
      </c>
      <c r="D195" s="6">
        <v>10.95</v>
      </c>
      <c r="E195" s="4"/>
    </row>
    <row r="196" spans="1:5">
      <c r="A196" s="4" t="s">
        <v>195</v>
      </c>
      <c r="B196" s="6">
        <v>85.3</v>
      </c>
      <c r="C196" s="6">
        <v>39.799999999999997</v>
      </c>
      <c r="D196" s="6">
        <v>45.5</v>
      </c>
      <c r="E196" s="4"/>
    </row>
    <row r="197" spans="1:5">
      <c r="A197" s="4" t="s">
        <v>196</v>
      </c>
      <c r="B197" s="6">
        <v>36.86</v>
      </c>
      <c r="C197" s="6">
        <v>5.58</v>
      </c>
      <c r="D197" s="6">
        <v>31.28</v>
      </c>
      <c r="E197" s="4"/>
    </row>
    <row r="198" spans="1:5">
      <c r="A198" s="4" t="s">
        <v>197</v>
      </c>
      <c r="B198" s="6">
        <v>43.21</v>
      </c>
      <c r="C198" s="6">
        <v>21.51</v>
      </c>
      <c r="D198" s="6">
        <v>21.71</v>
      </c>
      <c r="E198" s="4"/>
    </row>
    <row r="199" spans="1:5">
      <c r="A199" s="4" t="s">
        <v>198</v>
      </c>
      <c r="B199" s="6">
        <v>22.3</v>
      </c>
      <c r="C199" s="6">
        <v>0</v>
      </c>
      <c r="D199" s="6">
        <v>22.3</v>
      </c>
      <c r="E199" s="4"/>
    </row>
    <row r="200" spans="1:5">
      <c r="A200" s="4" t="s">
        <v>199</v>
      </c>
      <c r="B200" s="6">
        <v>108.06</v>
      </c>
      <c r="C200" s="6">
        <v>39.08</v>
      </c>
      <c r="D200" s="6">
        <v>68.98</v>
      </c>
      <c r="E200" s="4"/>
    </row>
    <row r="201" spans="1:5">
      <c r="A201" s="4" t="s">
        <v>200</v>
      </c>
      <c r="B201" s="6">
        <v>96.29</v>
      </c>
      <c r="C201" s="6">
        <v>48.06</v>
      </c>
      <c r="D201" s="6">
        <v>48.23</v>
      </c>
      <c r="E201" s="4"/>
    </row>
    <row r="202" spans="1:5">
      <c r="A202" s="4" t="s">
        <v>201</v>
      </c>
      <c r="B202" s="6">
        <v>242.54</v>
      </c>
      <c r="C202" s="6">
        <v>131.69999999999999</v>
      </c>
      <c r="D202" s="6">
        <v>110.84</v>
      </c>
      <c r="E202" s="4"/>
    </row>
    <row r="203" spans="1:5">
      <c r="A203" s="4" t="s">
        <v>202</v>
      </c>
      <c r="B203" s="6">
        <v>466.33</v>
      </c>
      <c r="C203" s="6">
        <v>234.53</v>
      </c>
      <c r="D203" s="6">
        <v>231.79</v>
      </c>
      <c r="E203" s="4"/>
    </row>
    <row r="204" spans="1:5">
      <c r="A204" s="4" t="s">
        <v>203</v>
      </c>
      <c r="B204" s="6">
        <v>158.93</v>
      </c>
      <c r="C204" s="6">
        <v>88.04</v>
      </c>
      <c r="D204" s="6">
        <v>70.89</v>
      </c>
      <c r="E204" s="4"/>
    </row>
    <row r="205" spans="1:5">
      <c r="A205" s="4" t="s">
        <v>204</v>
      </c>
      <c r="B205" s="6">
        <v>163.22999999999999</v>
      </c>
      <c r="C205" s="6">
        <v>51.34</v>
      </c>
      <c r="D205" s="6">
        <v>111.89</v>
      </c>
      <c r="E205" s="4" t="s">
        <v>6132</v>
      </c>
    </row>
    <row r="206" spans="1:5">
      <c r="A206" s="4" t="s">
        <v>205</v>
      </c>
      <c r="B206" s="6">
        <v>417.11</v>
      </c>
      <c r="C206" s="6">
        <v>192.86</v>
      </c>
      <c r="D206" s="6">
        <v>224.25</v>
      </c>
      <c r="E206" s="4"/>
    </row>
    <row r="207" spans="1:5">
      <c r="A207" s="4" t="s">
        <v>206</v>
      </c>
      <c r="B207" s="6">
        <v>47.19</v>
      </c>
      <c r="C207" s="6">
        <v>24.41</v>
      </c>
      <c r="D207" s="6">
        <v>22.77</v>
      </c>
      <c r="E207" s="4"/>
    </row>
    <row r="208" spans="1:5">
      <c r="A208" s="4" t="s">
        <v>207</v>
      </c>
      <c r="B208" s="6">
        <v>431.21</v>
      </c>
      <c r="C208" s="6">
        <v>177.42</v>
      </c>
      <c r="D208" s="6">
        <v>253.8</v>
      </c>
      <c r="E208" s="4"/>
    </row>
    <row r="209" spans="1:5">
      <c r="A209" s="4" t="s">
        <v>208</v>
      </c>
      <c r="B209" s="6">
        <v>72.91</v>
      </c>
      <c r="C209" s="6">
        <v>25.97</v>
      </c>
      <c r="D209" s="6">
        <v>46.94</v>
      </c>
      <c r="E209" s="4"/>
    </row>
    <row r="210" spans="1:5">
      <c r="A210" s="4" t="s">
        <v>209</v>
      </c>
      <c r="B210" s="6">
        <v>288.33</v>
      </c>
      <c r="C210" s="6">
        <v>120.17</v>
      </c>
      <c r="D210" s="6">
        <v>168.15</v>
      </c>
      <c r="E210" s="4"/>
    </row>
    <row r="211" spans="1:5">
      <c r="A211" s="4" t="s">
        <v>210</v>
      </c>
      <c r="B211" s="6">
        <v>165.9</v>
      </c>
      <c r="C211" s="6">
        <v>83.73</v>
      </c>
      <c r="D211" s="6">
        <v>82.17</v>
      </c>
      <c r="E211" s="4"/>
    </row>
    <row r="212" spans="1:5">
      <c r="A212" s="4" t="s">
        <v>211</v>
      </c>
      <c r="B212" s="6">
        <v>192.62</v>
      </c>
      <c r="C212" s="6">
        <v>91.06</v>
      </c>
      <c r="D212" s="6">
        <v>101.56</v>
      </c>
      <c r="E212" s="4"/>
    </row>
    <row r="213" spans="1:5">
      <c r="A213" s="4" t="s">
        <v>212</v>
      </c>
      <c r="B213" s="6">
        <v>105.49</v>
      </c>
      <c r="C213" s="6">
        <v>45.42</v>
      </c>
      <c r="D213" s="6">
        <v>60.07</v>
      </c>
      <c r="E213" s="4"/>
    </row>
    <row r="214" spans="1:5">
      <c r="A214" s="4" t="s">
        <v>213</v>
      </c>
      <c r="B214" s="6">
        <v>4.18</v>
      </c>
      <c r="C214" s="6">
        <v>0</v>
      </c>
      <c r="D214" s="6">
        <v>4.18</v>
      </c>
      <c r="E214" s="4"/>
    </row>
    <row r="215" spans="1:5">
      <c r="A215" s="4" t="s">
        <v>214</v>
      </c>
      <c r="B215" s="6">
        <v>11.58</v>
      </c>
      <c r="C215" s="6">
        <v>6.8</v>
      </c>
      <c r="D215" s="6">
        <v>4.78</v>
      </c>
      <c r="E215" s="4"/>
    </row>
    <row r="216" spans="1:5">
      <c r="A216" s="4" t="s">
        <v>215</v>
      </c>
      <c r="B216" s="6">
        <v>58.23</v>
      </c>
      <c r="C216" s="6">
        <v>16.07</v>
      </c>
      <c r="D216" s="6">
        <v>42.16</v>
      </c>
      <c r="E216" s="4" t="s">
        <v>6134</v>
      </c>
    </row>
    <row r="217" spans="1:5">
      <c r="A217" s="4" t="s">
        <v>216</v>
      </c>
      <c r="B217" s="6">
        <v>93.6</v>
      </c>
      <c r="C217" s="6">
        <v>29.6</v>
      </c>
      <c r="D217" s="6">
        <v>64</v>
      </c>
      <c r="E217" s="4"/>
    </row>
    <row r="218" spans="1:5">
      <c r="A218" s="4" t="s">
        <v>217</v>
      </c>
      <c r="B218" s="6">
        <v>22.9</v>
      </c>
      <c r="C218" s="6">
        <v>17.32</v>
      </c>
      <c r="D218" s="6">
        <v>5.58</v>
      </c>
      <c r="E218" s="4" t="s">
        <v>6132</v>
      </c>
    </row>
    <row r="219" spans="1:5">
      <c r="A219" s="4" t="s">
        <v>218</v>
      </c>
      <c r="B219" s="6">
        <v>16.47</v>
      </c>
      <c r="C219" s="6">
        <v>16.47</v>
      </c>
      <c r="D219" s="6">
        <v>0</v>
      </c>
      <c r="E219" s="4"/>
    </row>
    <row r="220" spans="1:5">
      <c r="A220" s="4" t="s">
        <v>219</v>
      </c>
      <c r="B220" s="6">
        <v>489.2</v>
      </c>
      <c r="C220" s="6">
        <v>270.33</v>
      </c>
      <c r="D220" s="6">
        <v>218.86</v>
      </c>
      <c r="E220" s="4"/>
    </row>
    <row r="221" spans="1:5">
      <c r="A221" s="4" t="s">
        <v>220</v>
      </c>
      <c r="B221" s="6">
        <v>21.31</v>
      </c>
      <c r="C221" s="6">
        <v>15.32</v>
      </c>
      <c r="D221" s="6">
        <v>5.99</v>
      </c>
      <c r="E221" s="4"/>
    </row>
    <row r="222" spans="1:5">
      <c r="A222" s="4" t="s">
        <v>221</v>
      </c>
      <c r="B222" s="6">
        <v>145.01</v>
      </c>
      <c r="C222" s="6">
        <v>76.08</v>
      </c>
      <c r="D222" s="6">
        <v>68.930000000000007</v>
      </c>
      <c r="E222" s="4"/>
    </row>
    <row r="223" spans="1:5">
      <c r="A223" s="4" t="s">
        <v>222</v>
      </c>
      <c r="B223" s="6">
        <v>32.090000000000003</v>
      </c>
      <c r="C223" s="6">
        <v>16.010000000000002</v>
      </c>
      <c r="D223" s="6">
        <v>16.079999999999998</v>
      </c>
      <c r="E223" s="4"/>
    </row>
    <row r="224" spans="1:5">
      <c r="A224" s="4" t="s">
        <v>223</v>
      </c>
      <c r="B224" s="6">
        <v>125.03</v>
      </c>
      <c r="C224" s="6">
        <v>60.89</v>
      </c>
      <c r="D224" s="6">
        <v>64.150000000000006</v>
      </c>
      <c r="E224" s="4"/>
    </row>
    <row r="225" spans="1:5">
      <c r="A225" s="4" t="s">
        <v>224</v>
      </c>
      <c r="B225" s="6">
        <v>377.71</v>
      </c>
      <c r="C225" s="6">
        <v>221.68</v>
      </c>
      <c r="D225" s="6">
        <v>156.02000000000001</v>
      </c>
      <c r="E225" s="4"/>
    </row>
    <row r="226" spans="1:5">
      <c r="A226" s="4" t="s">
        <v>225</v>
      </c>
      <c r="B226" s="6">
        <v>317.42</v>
      </c>
      <c r="C226" s="6">
        <v>92.76</v>
      </c>
      <c r="D226" s="6">
        <v>224.67</v>
      </c>
      <c r="E226" s="4"/>
    </row>
    <row r="227" spans="1:5">
      <c r="A227" s="4" t="s">
        <v>226</v>
      </c>
      <c r="B227" s="6">
        <v>118.32</v>
      </c>
      <c r="C227" s="6">
        <v>40.93</v>
      </c>
      <c r="D227" s="6">
        <v>77.39</v>
      </c>
      <c r="E227" s="4" t="s">
        <v>6133</v>
      </c>
    </row>
    <row r="228" spans="1:5">
      <c r="A228" s="4" t="s">
        <v>227</v>
      </c>
      <c r="B228" s="6">
        <v>60.13</v>
      </c>
      <c r="C228" s="6">
        <v>14.45</v>
      </c>
      <c r="D228" s="6">
        <v>45.68</v>
      </c>
      <c r="E228" s="4" t="s">
        <v>6133</v>
      </c>
    </row>
    <row r="229" spans="1:5">
      <c r="A229" s="4" t="s">
        <v>228</v>
      </c>
      <c r="B229" s="6">
        <v>100.08</v>
      </c>
      <c r="C229" s="6">
        <v>33.11</v>
      </c>
      <c r="D229" s="6">
        <v>66.97</v>
      </c>
      <c r="E229" s="4"/>
    </row>
    <row r="230" spans="1:5">
      <c r="A230" s="4" t="s">
        <v>229</v>
      </c>
      <c r="B230" s="6">
        <v>14.46</v>
      </c>
      <c r="C230" s="6">
        <v>9.65</v>
      </c>
      <c r="D230" s="6">
        <v>4.8099999999999996</v>
      </c>
      <c r="E230" s="4" t="s">
        <v>6133</v>
      </c>
    </row>
    <row r="231" spans="1:5">
      <c r="A231" s="4" t="s">
        <v>230</v>
      </c>
      <c r="B231" s="6">
        <v>79.59</v>
      </c>
      <c r="C231" s="6">
        <v>52.45</v>
      </c>
      <c r="D231" s="6">
        <v>27.14</v>
      </c>
      <c r="E231" s="4"/>
    </row>
    <row r="232" spans="1:5">
      <c r="A232" s="4" t="s">
        <v>231</v>
      </c>
      <c r="B232" s="6">
        <v>126.94</v>
      </c>
      <c r="C232" s="6">
        <v>51.16</v>
      </c>
      <c r="D232" s="6">
        <v>75.790000000000006</v>
      </c>
      <c r="E232" s="4"/>
    </row>
    <row r="233" spans="1:5">
      <c r="A233" s="4" t="s">
        <v>232</v>
      </c>
      <c r="B233" s="6">
        <v>39.159999999999997</v>
      </c>
      <c r="C233" s="6">
        <v>18.850000000000001</v>
      </c>
      <c r="D233" s="6">
        <v>20.309999999999999</v>
      </c>
      <c r="E233" s="4" t="s">
        <v>6134</v>
      </c>
    </row>
    <row r="234" spans="1:5">
      <c r="A234" s="4" t="s">
        <v>233</v>
      </c>
      <c r="B234" s="6">
        <v>45.7</v>
      </c>
      <c r="C234" s="6">
        <v>19.48</v>
      </c>
      <c r="D234" s="6">
        <v>26.22</v>
      </c>
      <c r="E234" s="4"/>
    </row>
    <row r="235" spans="1:5">
      <c r="A235" s="4" t="s">
        <v>234</v>
      </c>
      <c r="B235" s="6">
        <v>37.61</v>
      </c>
      <c r="C235" s="6">
        <v>4.28</v>
      </c>
      <c r="D235" s="6">
        <v>33.33</v>
      </c>
      <c r="E235" s="4"/>
    </row>
    <row r="236" spans="1:5">
      <c r="A236" s="4" t="s">
        <v>235</v>
      </c>
      <c r="B236" s="6">
        <v>110.26</v>
      </c>
      <c r="C236" s="6">
        <v>49.45</v>
      </c>
      <c r="D236" s="6">
        <v>60.8</v>
      </c>
      <c r="E236" s="4"/>
    </row>
    <row r="237" spans="1:5">
      <c r="A237" s="4" t="s">
        <v>236</v>
      </c>
      <c r="B237" s="6">
        <v>69.31</v>
      </c>
      <c r="C237" s="6">
        <v>27.32</v>
      </c>
      <c r="D237" s="6">
        <v>42</v>
      </c>
      <c r="E237" s="4"/>
    </row>
    <row r="238" spans="1:5">
      <c r="A238" s="4" t="s">
        <v>237</v>
      </c>
      <c r="B238" s="6">
        <v>271.69</v>
      </c>
      <c r="C238" s="6">
        <v>113.81</v>
      </c>
      <c r="D238" s="6">
        <v>157.88</v>
      </c>
      <c r="E238" s="4"/>
    </row>
    <row r="239" spans="1:5">
      <c r="A239" s="4" t="s">
        <v>238</v>
      </c>
      <c r="B239" s="6">
        <v>148.13</v>
      </c>
      <c r="C239" s="6">
        <v>68.36</v>
      </c>
      <c r="D239" s="6">
        <v>79.77</v>
      </c>
      <c r="E239" s="4"/>
    </row>
    <row r="240" spans="1:5">
      <c r="A240" s="4" t="s">
        <v>239</v>
      </c>
      <c r="B240" s="6">
        <v>223.69</v>
      </c>
      <c r="C240" s="6">
        <v>47.28</v>
      </c>
      <c r="D240" s="6">
        <v>176.41</v>
      </c>
      <c r="E240" s="4"/>
    </row>
    <row r="241" spans="1:5">
      <c r="A241" s="4" t="s">
        <v>240</v>
      </c>
      <c r="B241" s="6">
        <v>54.23</v>
      </c>
      <c r="C241" s="6">
        <v>27.64</v>
      </c>
      <c r="D241" s="6">
        <v>26.59</v>
      </c>
      <c r="E241" s="4"/>
    </row>
    <row r="242" spans="1:5">
      <c r="A242" s="4" t="s">
        <v>241</v>
      </c>
      <c r="B242" s="6">
        <v>186.04</v>
      </c>
      <c r="C242" s="6">
        <v>39.85</v>
      </c>
      <c r="D242" s="6">
        <v>146.19</v>
      </c>
      <c r="E242" s="4"/>
    </row>
    <row r="243" spans="1:5">
      <c r="A243" s="4" t="s">
        <v>242</v>
      </c>
      <c r="B243" s="6">
        <v>224.59</v>
      </c>
      <c r="C243" s="6">
        <v>130.19</v>
      </c>
      <c r="D243" s="6">
        <v>94.4</v>
      </c>
      <c r="E243" s="4"/>
    </row>
    <row r="244" spans="1:5">
      <c r="A244" s="4" t="s">
        <v>243</v>
      </c>
      <c r="B244" s="6">
        <v>51.26</v>
      </c>
      <c r="C244" s="6">
        <v>19.03</v>
      </c>
      <c r="D244" s="6">
        <v>32.229999999999997</v>
      </c>
      <c r="E244" s="4"/>
    </row>
    <row r="245" spans="1:5">
      <c r="A245" s="4" t="s">
        <v>244</v>
      </c>
      <c r="B245" s="6">
        <v>56.3</v>
      </c>
      <c r="C245" s="6">
        <v>28.2</v>
      </c>
      <c r="D245" s="6">
        <v>28.11</v>
      </c>
      <c r="E245" s="4"/>
    </row>
    <row r="246" spans="1:5">
      <c r="A246" s="4" t="s">
        <v>245</v>
      </c>
      <c r="B246" s="6">
        <v>41.59</v>
      </c>
      <c r="C246" s="6">
        <v>12.29</v>
      </c>
      <c r="D246" s="6">
        <v>29.3</v>
      </c>
      <c r="E246" s="4"/>
    </row>
    <row r="247" spans="1:5">
      <c r="A247" s="4" t="s">
        <v>246</v>
      </c>
      <c r="B247" s="6">
        <v>4.67</v>
      </c>
      <c r="C247" s="6">
        <v>4.67</v>
      </c>
      <c r="D247" s="6">
        <v>0</v>
      </c>
      <c r="E247" s="4"/>
    </row>
    <row r="248" spans="1:5">
      <c r="A248" s="4" t="s">
        <v>247</v>
      </c>
      <c r="B248" s="6">
        <v>4.67</v>
      </c>
      <c r="C248" s="6">
        <v>0</v>
      </c>
      <c r="D248" s="6">
        <v>4.67</v>
      </c>
      <c r="E248" s="4"/>
    </row>
    <row r="249" spans="1:5">
      <c r="A249" s="4" t="s">
        <v>248</v>
      </c>
      <c r="B249" s="6">
        <v>83.95</v>
      </c>
      <c r="C249" s="6">
        <v>48.28</v>
      </c>
      <c r="D249" s="6">
        <v>35.67</v>
      </c>
      <c r="E249" s="4"/>
    </row>
    <row r="250" spans="1:5">
      <c r="A250" s="4" t="s">
        <v>249</v>
      </c>
      <c r="B250" s="6">
        <v>0</v>
      </c>
      <c r="C250" s="6">
        <v>0</v>
      </c>
      <c r="D250" s="6">
        <v>0</v>
      </c>
      <c r="E250" s="4"/>
    </row>
    <row r="251" spans="1:5">
      <c r="A251" s="4" t="s">
        <v>250</v>
      </c>
      <c r="B251" s="6">
        <v>82.36</v>
      </c>
      <c r="C251" s="6">
        <v>35.65</v>
      </c>
      <c r="D251" s="6">
        <v>46.71</v>
      </c>
      <c r="E251" s="4"/>
    </row>
    <row r="252" spans="1:5">
      <c r="A252" s="4" t="s">
        <v>251</v>
      </c>
      <c r="B252" s="6">
        <v>122.74</v>
      </c>
      <c r="C252" s="6">
        <v>54.63</v>
      </c>
      <c r="D252" s="6">
        <v>68.11</v>
      </c>
      <c r="E252" s="4"/>
    </row>
    <row r="253" spans="1:5">
      <c r="A253" s="4" t="s">
        <v>252</v>
      </c>
      <c r="B253" s="6">
        <v>55.34</v>
      </c>
      <c r="C253" s="6">
        <v>21.87</v>
      </c>
      <c r="D253" s="6">
        <v>33.479999999999997</v>
      </c>
      <c r="E253" s="4"/>
    </row>
    <row r="254" spans="1:5">
      <c r="A254" s="4" t="s">
        <v>253</v>
      </c>
      <c r="B254" s="6">
        <v>31.57</v>
      </c>
      <c r="C254" s="6">
        <v>17.420000000000002</v>
      </c>
      <c r="D254" s="6">
        <v>14.15</v>
      </c>
      <c r="E254" s="4"/>
    </row>
    <row r="255" spans="1:5">
      <c r="A255" s="4" t="s">
        <v>254</v>
      </c>
      <c r="B255" s="6">
        <v>42.39</v>
      </c>
      <c r="C255" s="6">
        <v>19.350000000000001</v>
      </c>
      <c r="D255" s="6">
        <v>23.04</v>
      </c>
      <c r="E255" s="4"/>
    </row>
    <row r="256" spans="1:5">
      <c r="A256" s="4" t="s">
        <v>255</v>
      </c>
      <c r="B256" s="6">
        <v>105.91</v>
      </c>
      <c r="C256" s="6">
        <v>40.049999999999997</v>
      </c>
      <c r="D256" s="6">
        <v>65.86</v>
      </c>
      <c r="E256" s="4"/>
    </row>
    <row r="257" spans="1:5">
      <c r="A257" s="4" t="s">
        <v>256</v>
      </c>
      <c r="B257" s="6">
        <v>50.85</v>
      </c>
      <c r="C257" s="6">
        <v>18.45</v>
      </c>
      <c r="D257" s="6">
        <v>32.4</v>
      </c>
      <c r="E257" s="4"/>
    </row>
    <row r="258" spans="1:5">
      <c r="A258" s="4" t="s">
        <v>257</v>
      </c>
      <c r="B258" s="6">
        <v>27.4</v>
      </c>
      <c r="C258" s="6">
        <v>4.62</v>
      </c>
      <c r="D258" s="6">
        <v>22.78</v>
      </c>
      <c r="E258" s="4"/>
    </row>
    <row r="259" spans="1:5">
      <c r="A259" s="4" t="s">
        <v>258</v>
      </c>
      <c r="B259" s="6">
        <v>20.95</v>
      </c>
      <c r="C259" s="6">
        <v>16.29</v>
      </c>
      <c r="D259" s="6">
        <v>4.66</v>
      </c>
      <c r="E259" s="4" t="s">
        <v>6132</v>
      </c>
    </row>
    <row r="260" spans="1:5">
      <c r="A260" s="4" t="s">
        <v>259</v>
      </c>
      <c r="B260" s="6">
        <v>265.06</v>
      </c>
      <c r="C260" s="6">
        <v>134.93</v>
      </c>
      <c r="D260" s="6">
        <v>130.13</v>
      </c>
      <c r="E260" s="4"/>
    </row>
    <row r="261" spans="1:5">
      <c r="A261" s="4" t="s">
        <v>260</v>
      </c>
      <c r="B261" s="6">
        <v>74.569999999999993</v>
      </c>
      <c r="C261" s="6">
        <v>41.8</v>
      </c>
      <c r="D261" s="6">
        <v>32.78</v>
      </c>
      <c r="E261" s="4"/>
    </row>
    <row r="262" spans="1:5">
      <c r="A262" s="4" t="s">
        <v>261</v>
      </c>
      <c r="B262" s="6">
        <v>191.22</v>
      </c>
      <c r="C262" s="6">
        <v>97.02</v>
      </c>
      <c r="D262" s="6">
        <v>94.2</v>
      </c>
      <c r="E262" s="4"/>
    </row>
    <row r="263" spans="1:5">
      <c r="A263" s="4" t="s">
        <v>262</v>
      </c>
      <c r="B263" s="6">
        <v>113.54</v>
      </c>
      <c r="C263" s="6">
        <v>56.76</v>
      </c>
      <c r="D263" s="6">
        <v>56.78</v>
      </c>
      <c r="E263" s="4"/>
    </row>
    <row r="264" spans="1:5">
      <c r="A264" s="4" t="s">
        <v>263</v>
      </c>
      <c r="B264" s="6">
        <v>34.799999999999997</v>
      </c>
      <c r="C264" s="6">
        <v>20.64</v>
      </c>
      <c r="D264" s="6">
        <v>14.16</v>
      </c>
      <c r="E264" s="4" t="s">
        <v>6132</v>
      </c>
    </row>
    <row r="265" spans="1:5">
      <c r="A265" s="4" t="s">
        <v>264</v>
      </c>
      <c r="B265" s="6">
        <v>180.45</v>
      </c>
      <c r="C265" s="6">
        <v>85.83</v>
      </c>
      <c r="D265" s="6">
        <v>94.62</v>
      </c>
      <c r="E265" s="4"/>
    </row>
    <row r="266" spans="1:5">
      <c r="A266" s="4" t="s">
        <v>265</v>
      </c>
      <c r="B266" s="6">
        <v>66.260000000000005</v>
      </c>
      <c r="C266" s="6">
        <v>23.43</v>
      </c>
      <c r="D266" s="6">
        <v>42.83</v>
      </c>
      <c r="E266" s="4"/>
    </row>
    <row r="267" spans="1:5">
      <c r="A267" s="4" t="s">
        <v>266</v>
      </c>
      <c r="B267" s="6">
        <v>729.76</v>
      </c>
      <c r="C267" s="6">
        <v>308.27999999999997</v>
      </c>
      <c r="D267" s="6">
        <v>421.48</v>
      </c>
      <c r="E267" s="4"/>
    </row>
    <row r="268" spans="1:5">
      <c r="A268" s="4" t="s">
        <v>267</v>
      </c>
      <c r="B268" s="6">
        <v>118.4</v>
      </c>
      <c r="C268" s="6">
        <v>32.43</v>
      </c>
      <c r="D268" s="6">
        <v>85.97</v>
      </c>
      <c r="E268" s="4"/>
    </row>
    <row r="269" spans="1:5">
      <c r="A269" s="4" t="s">
        <v>268</v>
      </c>
      <c r="B269" s="6">
        <v>23.48</v>
      </c>
      <c r="C269" s="6">
        <v>9.35</v>
      </c>
      <c r="D269" s="6">
        <v>14.14</v>
      </c>
      <c r="E269" s="4"/>
    </row>
    <row r="270" spans="1:5">
      <c r="A270" s="4" t="s">
        <v>269</v>
      </c>
      <c r="B270" s="6">
        <v>4.76</v>
      </c>
      <c r="C270" s="6">
        <v>4.76</v>
      </c>
      <c r="D270" s="6">
        <v>0</v>
      </c>
      <c r="E270" s="4"/>
    </row>
    <row r="271" spans="1:5">
      <c r="A271" s="4" t="s">
        <v>270</v>
      </c>
      <c r="B271" s="6">
        <v>63.09</v>
      </c>
      <c r="C271" s="6">
        <v>33.17</v>
      </c>
      <c r="D271" s="6">
        <v>29.92</v>
      </c>
      <c r="E271" s="4"/>
    </row>
    <row r="272" spans="1:5">
      <c r="A272" s="4" t="s">
        <v>271</v>
      </c>
      <c r="B272" s="6">
        <v>209.2</v>
      </c>
      <c r="C272" s="6">
        <v>73.52</v>
      </c>
      <c r="D272" s="6">
        <v>135.69</v>
      </c>
      <c r="E272" s="4"/>
    </row>
    <row r="273" spans="1:5">
      <c r="A273" s="4" t="s">
        <v>272</v>
      </c>
      <c r="B273" s="6">
        <v>180.39</v>
      </c>
      <c r="C273" s="6">
        <v>90.72</v>
      </c>
      <c r="D273" s="6">
        <v>89.68</v>
      </c>
      <c r="E273" s="4"/>
    </row>
    <row r="274" spans="1:5">
      <c r="A274" s="4" t="s">
        <v>273</v>
      </c>
      <c r="B274" s="6">
        <v>176.38</v>
      </c>
      <c r="C274" s="6">
        <v>70.040000000000006</v>
      </c>
      <c r="D274" s="6">
        <v>106.34</v>
      </c>
      <c r="E274" s="4"/>
    </row>
    <row r="275" spans="1:5">
      <c r="A275" s="4" t="s">
        <v>274</v>
      </c>
      <c r="B275" s="6">
        <v>46.78</v>
      </c>
      <c r="C275" s="6">
        <v>26.63</v>
      </c>
      <c r="D275" s="6">
        <v>20.149999999999999</v>
      </c>
      <c r="E275" s="4"/>
    </row>
    <row r="276" spans="1:5">
      <c r="A276" s="4" t="s">
        <v>275</v>
      </c>
      <c r="B276" s="6">
        <v>84.58</v>
      </c>
      <c r="C276" s="6">
        <v>49.59</v>
      </c>
      <c r="D276" s="6">
        <v>34.99</v>
      </c>
      <c r="E276" s="4"/>
    </row>
    <row r="277" spans="1:5">
      <c r="A277" s="4" t="s">
        <v>276</v>
      </c>
      <c r="B277" s="6">
        <v>40.83</v>
      </c>
      <c r="C277" s="6">
        <v>15.13</v>
      </c>
      <c r="D277" s="6">
        <v>25.7</v>
      </c>
      <c r="E277" s="4"/>
    </row>
    <row r="278" spans="1:5">
      <c r="A278" s="4" t="s">
        <v>277</v>
      </c>
      <c r="B278" s="6">
        <v>57.18</v>
      </c>
      <c r="C278" s="6">
        <v>31.4</v>
      </c>
      <c r="D278" s="6">
        <v>25.79</v>
      </c>
      <c r="E278" s="4"/>
    </row>
    <row r="279" spans="1:5">
      <c r="A279" s="4" t="s">
        <v>278</v>
      </c>
      <c r="B279" s="6">
        <v>262.95999999999998</v>
      </c>
      <c r="C279" s="6">
        <v>97.61</v>
      </c>
      <c r="D279" s="6">
        <v>165.35</v>
      </c>
      <c r="E279" s="4"/>
    </row>
    <row r="280" spans="1:5">
      <c r="A280" s="4" t="s">
        <v>279</v>
      </c>
      <c r="B280" s="6">
        <v>103.83</v>
      </c>
      <c r="C280" s="6">
        <v>59.45</v>
      </c>
      <c r="D280" s="6">
        <v>44.38</v>
      </c>
      <c r="E280" s="4"/>
    </row>
    <row r="281" spans="1:5">
      <c r="A281" s="4" t="s">
        <v>280</v>
      </c>
      <c r="B281" s="6">
        <v>138.13</v>
      </c>
      <c r="C281" s="6">
        <v>36.229999999999997</v>
      </c>
      <c r="D281" s="6">
        <v>101.91</v>
      </c>
      <c r="E281" s="4"/>
    </row>
    <row r="282" spans="1:5">
      <c r="A282" s="4" t="s">
        <v>281</v>
      </c>
      <c r="B282" s="6">
        <v>114.36</v>
      </c>
      <c r="C282" s="6">
        <v>41.24</v>
      </c>
      <c r="D282" s="6">
        <v>73.12</v>
      </c>
      <c r="E282" s="4"/>
    </row>
    <row r="283" spans="1:5">
      <c r="A283" s="4" t="s">
        <v>282</v>
      </c>
      <c r="B283" s="6">
        <v>118.95</v>
      </c>
      <c r="C283" s="6">
        <v>54.39</v>
      </c>
      <c r="D283" s="6">
        <v>64.56</v>
      </c>
      <c r="E283" s="4"/>
    </row>
    <row r="284" spans="1:5">
      <c r="A284" s="4" t="s">
        <v>283</v>
      </c>
      <c r="B284" s="6">
        <v>50.94</v>
      </c>
      <c r="C284" s="6">
        <v>22.61</v>
      </c>
      <c r="D284" s="6">
        <v>28.33</v>
      </c>
      <c r="E284" s="4"/>
    </row>
    <row r="285" spans="1:5">
      <c r="A285" s="4" t="s">
        <v>284</v>
      </c>
      <c r="B285" s="6">
        <v>317.42</v>
      </c>
      <c r="C285" s="6">
        <v>143.56</v>
      </c>
      <c r="D285" s="6">
        <v>173.86</v>
      </c>
      <c r="E285" s="4"/>
    </row>
    <row r="286" spans="1:5">
      <c r="A286" s="4" t="s">
        <v>285</v>
      </c>
      <c r="B286" s="6">
        <v>81.19</v>
      </c>
      <c r="C286" s="6">
        <v>53.63</v>
      </c>
      <c r="D286" s="6">
        <v>27.55</v>
      </c>
      <c r="E286" s="4"/>
    </row>
    <row r="287" spans="1:5">
      <c r="A287" s="4" t="s">
        <v>286</v>
      </c>
      <c r="B287" s="6">
        <v>73.83</v>
      </c>
      <c r="C287" s="6">
        <v>31.62</v>
      </c>
      <c r="D287" s="6">
        <v>42.21</v>
      </c>
      <c r="E287" s="4"/>
    </row>
    <row r="288" spans="1:5">
      <c r="A288" s="4" t="s">
        <v>287</v>
      </c>
      <c r="B288" s="6">
        <v>50.92</v>
      </c>
      <c r="C288" s="6">
        <v>11.41</v>
      </c>
      <c r="D288" s="6">
        <v>39.51</v>
      </c>
      <c r="E288" s="4"/>
    </row>
    <row r="289" spans="1:5">
      <c r="A289" s="4" t="s">
        <v>288</v>
      </c>
      <c r="B289" s="6">
        <v>58.61</v>
      </c>
      <c r="C289" s="6">
        <v>23.09</v>
      </c>
      <c r="D289" s="6">
        <v>35.520000000000003</v>
      </c>
      <c r="E289" s="4"/>
    </row>
    <row r="290" spans="1:5">
      <c r="A290" s="4" t="s">
        <v>289</v>
      </c>
      <c r="B290" s="6">
        <v>194.65</v>
      </c>
      <c r="C290" s="6">
        <v>91.71</v>
      </c>
      <c r="D290" s="6">
        <v>102.94</v>
      </c>
      <c r="E290" s="4"/>
    </row>
    <row r="291" spans="1:5">
      <c r="A291" s="4" t="s">
        <v>290</v>
      </c>
      <c r="B291" s="6">
        <v>212.53</v>
      </c>
      <c r="C291" s="6">
        <v>85.85</v>
      </c>
      <c r="D291" s="6">
        <v>126.69</v>
      </c>
      <c r="E291" s="4"/>
    </row>
    <row r="292" spans="1:5">
      <c r="A292" s="4" t="s">
        <v>291</v>
      </c>
      <c r="B292" s="6">
        <v>259.52999999999997</v>
      </c>
      <c r="C292" s="6">
        <v>94.97</v>
      </c>
      <c r="D292" s="6">
        <v>164.56</v>
      </c>
      <c r="E292" s="4"/>
    </row>
    <row r="293" spans="1:5">
      <c r="A293" s="4" t="s">
        <v>292</v>
      </c>
      <c r="B293" s="6">
        <v>63.86</v>
      </c>
      <c r="C293" s="6">
        <v>30.7</v>
      </c>
      <c r="D293" s="6">
        <v>33.159999999999997</v>
      </c>
      <c r="E293" s="4"/>
    </row>
    <row r="294" spans="1:5">
      <c r="A294" s="4" t="s">
        <v>293</v>
      </c>
      <c r="B294" s="6">
        <v>105.41</v>
      </c>
      <c r="C294" s="6">
        <v>47.64</v>
      </c>
      <c r="D294" s="6">
        <v>57.76</v>
      </c>
      <c r="E294" s="4"/>
    </row>
    <row r="295" spans="1:5">
      <c r="A295" s="4" t="s">
        <v>294</v>
      </c>
      <c r="B295" s="6">
        <v>32.99</v>
      </c>
      <c r="C295" s="6">
        <v>8.91</v>
      </c>
      <c r="D295" s="6">
        <v>24.08</v>
      </c>
      <c r="E295" s="4" t="s">
        <v>6132</v>
      </c>
    </row>
    <row r="296" spans="1:5">
      <c r="A296" s="4" t="s">
        <v>295</v>
      </c>
      <c r="B296" s="6">
        <v>88.54</v>
      </c>
      <c r="C296" s="6">
        <v>42.77</v>
      </c>
      <c r="D296" s="6">
        <v>45.78</v>
      </c>
      <c r="E296" s="4"/>
    </row>
    <row r="297" spans="1:5">
      <c r="A297" s="4" t="s">
        <v>296</v>
      </c>
      <c r="B297" s="6">
        <v>92.44</v>
      </c>
      <c r="C297" s="6">
        <v>24.06</v>
      </c>
      <c r="D297" s="6">
        <v>68.38</v>
      </c>
      <c r="E297" s="4"/>
    </row>
    <row r="298" spans="1:5">
      <c r="A298" s="4" t="s">
        <v>297</v>
      </c>
      <c r="B298" s="6">
        <v>49.02</v>
      </c>
      <c r="C298" s="6">
        <v>27.1</v>
      </c>
      <c r="D298" s="6">
        <v>21.92</v>
      </c>
      <c r="E298" s="4"/>
    </row>
    <row r="299" spans="1:5">
      <c r="A299" s="4" t="s">
        <v>298</v>
      </c>
      <c r="B299" s="6">
        <v>56.63</v>
      </c>
      <c r="C299" s="6">
        <v>30.09</v>
      </c>
      <c r="D299" s="6">
        <v>26.54</v>
      </c>
      <c r="E299" s="4"/>
    </row>
    <row r="300" spans="1:5">
      <c r="A300" s="4" t="s">
        <v>299</v>
      </c>
      <c r="B300" s="6">
        <v>42.17</v>
      </c>
      <c r="C300" s="6">
        <v>15.33</v>
      </c>
      <c r="D300" s="6">
        <v>26.84</v>
      </c>
      <c r="E300" s="4"/>
    </row>
    <row r="301" spans="1:5">
      <c r="A301" s="4" t="s">
        <v>300</v>
      </c>
      <c r="B301" s="6">
        <v>5.25</v>
      </c>
      <c r="C301" s="6">
        <v>0</v>
      </c>
      <c r="D301" s="6">
        <v>5.25</v>
      </c>
      <c r="E301" s="4" t="s">
        <v>6135</v>
      </c>
    </row>
    <row r="302" spans="1:5">
      <c r="A302" s="4" t="s">
        <v>301</v>
      </c>
      <c r="B302" s="6">
        <v>161.94</v>
      </c>
      <c r="C302" s="6">
        <v>83.42</v>
      </c>
      <c r="D302" s="6">
        <v>78.53</v>
      </c>
      <c r="E302" s="4"/>
    </row>
    <row r="303" spans="1:5">
      <c r="A303" s="4" t="s">
        <v>302</v>
      </c>
      <c r="B303" s="6">
        <v>93.55</v>
      </c>
      <c r="C303" s="6">
        <v>32.28</v>
      </c>
      <c r="D303" s="6">
        <v>61.26</v>
      </c>
      <c r="E303" s="4"/>
    </row>
    <row r="304" spans="1:5">
      <c r="A304" s="4" t="s">
        <v>303</v>
      </c>
      <c r="B304" s="6">
        <v>116.58</v>
      </c>
      <c r="C304" s="6">
        <v>35.75</v>
      </c>
      <c r="D304" s="6">
        <v>80.83</v>
      </c>
      <c r="E304" s="4"/>
    </row>
    <row r="305" spans="1:5">
      <c r="A305" s="4" t="s">
        <v>304</v>
      </c>
      <c r="B305" s="6">
        <v>21.97</v>
      </c>
      <c r="C305" s="6">
        <v>11.73</v>
      </c>
      <c r="D305" s="6">
        <v>10.24</v>
      </c>
      <c r="E305" s="4" t="s">
        <v>6132</v>
      </c>
    </row>
    <row r="306" spans="1:5">
      <c r="A306" s="4" t="s">
        <v>305</v>
      </c>
      <c r="B306" s="6">
        <v>0</v>
      </c>
      <c r="C306" s="6">
        <v>0</v>
      </c>
      <c r="D306" s="6">
        <v>0</v>
      </c>
      <c r="E306" s="4"/>
    </row>
    <row r="307" spans="1:5">
      <c r="A307" s="4" t="s">
        <v>306</v>
      </c>
      <c r="B307" s="6">
        <v>19.13</v>
      </c>
      <c r="C307" s="6">
        <v>4.67</v>
      </c>
      <c r="D307" s="6">
        <v>14.47</v>
      </c>
      <c r="E307" s="4"/>
    </row>
    <row r="308" spans="1:5">
      <c r="A308" s="4" t="s">
        <v>307</v>
      </c>
      <c r="B308" s="6">
        <v>103.32</v>
      </c>
      <c r="C308" s="6">
        <v>53.35</v>
      </c>
      <c r="D308" s="6">
        <v>49.96</v>
      </c>
      <c r="E308" s="4"/>
    </row>
    <row r="309" spans="1:5">
      <c r="A309" s="4" t="s">
        <v>308</v>
      </c>
      <c r="B309" s="6">
        <v>174.69</v>
      </c>
      <c r="C309" s="6">
        <v>97.22</v>
      </c>
      <c r="D309" s="6">
        <v>77.47</v>
      </c>
      <c r="E309" s="4"/>
    </row>
    <row r="310" spans="1:5">
      <c r="A310" s="4" t="s">
        <v>309</v>
      </c>
      <c r="B310" s="6">
        <v>27</v>
      </c>
      <c r="C310" s="6">
        <v>15.85</v>
      </c>
      <c r="D310" s="6">
        <v>11.16</v>
      </c>
      <c r="E310" s="4"/>
    </row>
    <row r="311" spans="1:5">
      <c r="A311" s="4" t="s">
        <v>310</v>
      </c>
      <c r="B311" s="6">
        <v>125.18</v>
      </c>
      <c r="C311" s="6">
        <v>50.11</v>
      </c>
      <c r="D311" s="6">
        <v>75.069999999999993</v>
      </c>
      <c r="E311" s="4"/>
    </row>
    <row r="312" spans="1:5">
      <c r="A312" s="4" t="s">
        <v>311</v>
      </c>
      <c r="B312" s="6">
        <v>219.16</v>
      </c>
      <c r="C312" s="6">
        <v>79.88</v>
      </c>
      <c r="D312" s="6">
        <v>139.28</v>
      </c>
      <c r="E312" s="4"/>
    </row>
    <row r="313" spans="1:5">
      <c r="A313" s="4" t="s">
        <v>312</v>
      </c>
      <c r="B313" s="6">
        <v>64.680000000000007</v>
      </c>
      <c r="C313" s="6">
        <v>27.18</v>
      </c>
      <c r="D313" s="6">
        <v>37.49</v>
      </c>
      <c r="E313" s="4"/>
    </row>
    <row r="314" spans="1:5">
      <c r="A314" s="4" t="s">
        <v>313</v>
      </c>
      <c r="B314" s="6">
        <v>117.69</v>
      </c>
      <c r="C314" s="6">
        <v>40.78</v>
      </c>
      <c r="D314" s="6">
        <v>76.91</v>
      </c>
      <c r="E314" s="4"/>
    </row>
    <row r="315" spans="1:5">
      <c r="A315" s="4" t="s">
        <v>314</v>
      </c>
      <c r="B315" s="6">
        <v>253.28</v>
      </c>
      <c r="C315" s="6">
        <v>131.72999999999999</v>
      </c>
      <c r="D315" s="6">
        <v>121.55</v>
      </c>
      <c r="E315" s="4"/>
    </row>
    <row r="316" spans="1:5">
      <c r="A316" s="4" t="s">
        <v>315</v>
      </c>
      <c r="B316" s="6">
        <v>76.040000000000006</v>
      </c>
      <c r="C316" s="6">
        <v>36.799999999999997</v>
      </c>
      <c r="D316" s="6">
        <v>39.24</v>
      </c>
      <c r="E316" s="4"/>
    </row>
    <row r="317" spans="1:5">
      <c r="A317" s="4" t="s">
        <v>316</v>
      </c>
      <c r="B317" s="6">
        <v>135.85</v>
      </c>
      <c r="C317" s="6">
        <v>62.05</v>
      </c>
      <c r="D317" s="6">
        <v>73.8</v>
      </c>
      <c r="E317" s="4"/>
    </row>
    <row r="318" spans="1:5">
      <c r="A318" s="4" t="s">
        <v>317</v>
      </c>
      <c r="B318" s="6">
        <v>58.24</v>
      </c>
      <c r="C318" s="6">
        <v>33.86</v>
      </c>
      <c r="D318" s="6">
        <v>24.38</v>
      </c>
      <c r="E318" s="4"/>
    </row>
    <row r="319" spans="1:5">
      <c r="A319" s="4" t="s">
        <v>318</v>
      </c>
      <c r="B319" s="6">
        <v>104.29</v>
      </c>
      <c r="C319" s="6">
        <v>62.85</v>
      </c>
      <c r="D319" s="6">
        <v>41.44</v>
      </c>
      <c r="E319" s="4"/>
    </row>
    <row r="320" spans="1:5">
      <c r="A320" s="4" t="s">
        <v>319</v>
      </c>
      <c r="B320" s="6">
        <v>25.48</v>
      </c>
      <c r="C320" s="6">
        <v>14.32</v>
      </c>
      <c r="D320" s="6">
        <v>11.16</v>
      </c>
      <c r="E320" s="4"/>
    </row>
    <row r="321" spans="1:5">
      <c r="A321" s="4" t="s">
        <v>320</v>
      </c>
      <c r="B321" s="6">
        <v>360.34</v>
      </c>
      <c r="C321" s="6">
        <v>150.06</v>
      </c>
      <c r="D321" s="6">
        <v>210.28</v>
      </c>
      <c r="E321" s="4"/>
    </row>
    <row r="322" spans="1:5">
      <c r="A322" s="4" t="s">
        <v>321</v>
      </c>
      <c r="B322" s="6">
        <v>73.45</v>
      </c>
      <c r="C322" s="6">
        <v>39.840000000000003</v>
      </c>
      <c r="D322" s="6">
        <v>33.6</v>
      </c>
      <c r="E322" s="4"/>
    </row>
    <row r="323" spans="1:5">
      <c r="A323" s="4" t="s">
        <v>322</v>
      </c>
      <c r="B323" s="6">
        <v>150.16999999999999</v>
      </c>
      <c r="C323" s="6">
        <v>72.41</v>
      </c>
      <c r="D323" s="6">
        <v>77.760000000000005</v>
      </c>
      <c r="E323" s="4"/>
    </row>
    <row r="324" spans="1:5">
      <c r="A324" s="4" t="s">
        <v>323</v>
      </c>
      <c r="B324" s="6">
        <v>410.15</v>
      </c>
      <c r="C324" s="6">
        <v>193.79</v>
      </c>
      <c r="D324" s="6">
        <v>216.36</v>
      </c>
      <c r="E324" s="4"/>
    </row>
    <row r="325" spans="1:5">
      <c r="A325" s="4" t="s">
        <v>324</v>
      </c>
      <c r="B325" s="6">
        <v>288.72000000000003</v>
      </c>
      <c r="C325" s="6">
        <v>116.95</v>
      </c>
      <c r="D325" s="6">
        <v>171.77</v>
      </c>
      <c r="E325" s="4"/>
    </row>
    <row r="326" spans="1:5">
      <c r="A326" s="4" t="s">
        <v>325</v>
      </c>
      <c r="B326" s="6">
        <v>39.86</v>
      </c>
      <c r="C326" s="6">
        <v>17.55</v>
      </c>
      <c r="D326" s="6">
        <v>22.32</v>
      </c>
      <c r="E326" s="4"/>
    </row>
    <row r="327" spans="1:5">
      <c r="A327" s="4" t="s">
        <v>326</v>
      </c>
      <c r="B327" s="6">
        <v>126.56</v>
      </c>
      <c r="C327" s="6">
        <v>40.85</v>
      </c>
      <c r="D327" s="6">
        <v>85.71</v>
      </c>
      <c r="E327" s="4"/>
    </row>
    <row r="328" spans="1:5">
      <c r="A328" s="4" t="s">
        <v>327</v>
      </c>
      <c r="B328" s="6">
        <v>31.6</v>
      </c>
      <c r="C328" s="6">
        <v>16.18</v>
      </c>
      <c r="D328" s="6">
        <v>15.42</v>
      </c>
      <c r="E328" s="4" t="s">
        <v>6132</v>
      </c>
    </row>
    <row r="329" spans="1:5">
      <c r="A329" s="4" t="s">
        <v>328</v>
      </c>
      <c r="B329" s="6">
        <v>141.08000000000001</v>
      </c>
      <c r="C329" s="6">
        <v>39.549999999999997</v>
      </c>
      <c r="D329" s="6">
        <v>101.53</v>
      </c>
      <c r="E329" s="4"/>
    </row>
    <row r="330" spans="1:5">
      <c r="A330" s="4" t="s">
        <v>329</v>
      </c>
      <c r="B330" s="6">
        <v>90.73</v>
      </c>
      <c r="C330" s="6">
        <v>32.53</v>
      </c>
      <c r="D330" s="6">
        <v>58.2</v>
      </c>
      <c r="E330" s="4"/>
    </row>
    <row r="331" spans="1:5">
      <c r="A331" s="4" t="s">
        <v>330</v>
      </c>
      <c r="B331" s="6">
        <v>20.61</v>
      </c>
      <c r="C331" s="6">
        <v>4.53</v>
      </c>
      <c r="D331" s="6">
        <v>16.079999999999998</v>
      </c>
      <c r="E331" s="4" t="s">
        <v>6132</v>
      </c>
    </row>
    <row r="332" spans="1:5">
      <c r="A332" s="4" t="s">
        <v>331</v>
      </c>
      <c r="B332" s="6">
        <v>122.52</v>
      </c>
      <c r="C332" s="6">
        <v>51.03</v>
      </c>
      <c r="D332" s="6">
        <v>71.489999999999995</v>
      </c>
      <c r="E332" s="4"/>
    </row>
    <row r="333" spans="1:5">
      <c r="A333" s="4" t="s">
        <v>332</v>
      </c>
      <c r="B333" s="6">
        <v>85.24</v>
      </c>
      <c r="C333" s="6">
        <v>32.68</v>
      </c>
      <c r="D333" s="6">
        <v>52.57</v>
      </c>
      <c r="E333" s="4"/>
    </row>
    <row r="334" spans="1:5">
      <c r="A334" s="4" t="s">
        <v>333</v>
      </c>
      <c r="B334" s="6">
        <v>9.2899999999999991</v>
      </c>
      <c r="C334" s="6">
        <v>9.2899999999999991</v>
      </c>
      <c r="D334" s="6">
        <v>0</v>
      </c>
      <c r="E334" s="4"/>
    </row>
    <row r="335" spans="1:5">
      <c r="A335" s="4" t="s">
        <v>334</v>
      </c>
      <c r="B335" s="6">
        <v>126.91</v>
      </c>
      <c r="C335" s="6">
        <v>65.75</v>
      </c>
      <c r="D335" s="6">
        <v>61.16</v>
      </c>
      <c r="E335" s="4" t="s">
        <v>6133</v>
      </c>
    </row>
    <row r="336" spans="1:5">
      <c r="A336" s="4" t="s">
        <v>335</v>
      </c>
      <c r="B336" s="6">
        <v>43.7</v>
      </c>
      <c r="C336" s="6">
        <v>9.33</v>
      </c>
      <c r="D336" s="6">
        <v>34.369999999999997</v>
      </c>
      <c r="E336" s="4"/>
    </row>
    <row r="337" spans="1:5">
      <c r="A337" s="4" t="s">
        <v>336</v>
      </c>
      <c r="B337" s="6">
        <v>6.32</v>
      </c>
      <c r="C337" s="6">
        <v>6.32</v>
      </c>
      <c r="D337" s="6">
        <v>0</v>
      </c>
      <c r="E337" s="4"/>
    </row>
    <row r="338" spans="1:5">
      <c r="A338" s="4" t="s">
        <v>337</v>
      </c>
      <c r="B338" s="6">
        <v>83.3</v>
      </c>
      <c r="C338" s="6">
        <v>29.24</v>
      </c>
      <c r="D338" s="6">
        <v>54.06</v>
      </c>
      <c r="E338" s="4"/>
    </row>
    <row r="339" spans="1:5">
      <c r="A339" s="4" t="s">
        <v>338</v>
      </c>
      <c r="B339" s="6">
        <v>169.84</v>
      </c>
      <c r="C339" s="6">
        <v>71.2</v>
      </c>
      <c r="D339" s="6">
        <v>98.64</v>
      </c>
      <c r="E339" s="4"/>
    </row>
    <row r="340" spans="1:5">
      <c r="A340" s="4" t="s">
        <v>339</v>
      </c>
      <c r="B340" s="6">
        <v>58.7</v>
      </c>
      <c r="C340" s="6">
        <v>34.74</v>
      </c>
      <c r="D340" s="6">
        <v>23.96</v>
      </c>
      <c r="E340" s="4"/>
    </row>
    <row r="341" spans="1:5">
      <c r="A341" s="4" t="s">
        <v>340</v>
      </c>
      <c r="B341" s="6">
        <v>119.18</v>
      </c>
      <c r="C341" s="6">
        <v>82.17</v>
      </c>
      <c r="D341" s="6">
        <v>37.020000000000003</v>
      </c>
      <c r="E341" s="4" t="s">
        <v>6132</v>
      </c>
    </row>
    <row r="342" spans="1:5">
      <c r="A342" s="4" t="s">
        <v>341</v>
      </c>
      <c r="B342" s="6">
        <v>47.73</v>
      </c>
      <c r="C342" s="6">
        <v>29.79</v>
      </c>
      <c r="D342" s="6">
        <v>17.940000000000001</v>
      </c>
      <c r="E342" s="4"/>
    </row>
    <row r="343" spans="1:5">
      <c r="A343" s="4" t="s">
        <v>342</v>
      </c>
      <c r="B343" s="6">
        <v>73.66</v>
      </c>
      <c r="C343" s="6">
        <v>41.73</v>
      </c>
      <c r="D343" s="6">
        <v>31.94</v>
      </c>
      <c r="E343" s="4"/>
    </row>
    <row r="344" spans="1:5">
      <c r="A344" s="4" t="s">
        <v>343</v>
      </c>
      <c r="B344" s="6">
        <v>23.84</v>
      </c>
      <c r="C344" s="6">
        <v>4.96</v>
      </c>
      <c r="D344" s="6">
        <v>18.88</v>
      </c>
      <c r="E344" s="4" t="s">
        <v>6133</v>
      </c>
    </row>
    <row r="345" spans="1:5">
      <c r="A345" s="4" t="s">
        <v>344</v>
      </c>
      <c r="B345" s="6">
        <v>186.79</v>
      </c>
      <c r="C345" s="6">
        <v>63.17</v>
      </c>
      <c r="D345" s="6">
        <v>123.62</v>
      </c>
      <c r="E345" s="4"/>
    </row>
    <row r="346" spans="1:5">
      <c r="A346" s="4" t="s">
        <v>345</v>
      </c>
      <c r="B346" s="6">
        <v>157.56</v>
      </c>
      <c r="C346" s="6">
        <v>71.42</v>
      </c>
      <c r="D346" s="6">
        <v>86.14</v>
      </c>
      <c r="E346" s="4"/>
    </row>
    <row r="347" spans="1:5">
      <c r="A347" s="4" t="s">
        <v>346</v>
      </c>
      <c r="B347" s="6">
        <v>75.05</v>
      </c>
      <c r="C347" s="6">
        <v>59.89</v>
      </c>
      <c r="D347" s="6">
        <v>15.16</v>
      </c>
      <c r="E347" s="4"/>
    </row>
    <row r="348" spans="1:5">
      <c r="A348" s="4" t="s">
        <v>347</v>
      </c>
      <c r="B348" s="6">
        <v>69.989999999999995</v>
      </c>
      <c r="C348" s="6">
        <v>40.29</v>
      </c>
      <c r="D348" s="6">
        <v>29.7</v>
      </c>
      <c r="E348" s="4"/>
    </row>
    <row r="349" spans="1:5">
      <c r="A349" s="4" t="s">
        <v>348</v>
      </c>
      <c r="B349" s="6">
        <v>37.76</v>
      </c>
      <c r="C349" s="6">
        <v>5.46</v>
      </c>
      <c r="D349" s="6">
        <v>32.299999999999997</v>
      </c>
      <c r="E349" s="4" t="s">
        <v>6133</v>
      </c>
    </row>
    <row r="350" spans="1:5">
      <c r="A350" s="4" t="s">
        <v>349</v>
      </c>
      <c r="B350" s="6">
        <v>74.48</v>
      </c>
      <c r="C350" s="6">
        <v>35.1</v>
      </c>
      <c r="D350" s="6">
        <v>39.380000000000003</v>
      </c>
      <c r="E350" s="4"/>
    </row>
    <row r="351" spans="1:5">
      <c r="A351" s="4" t="s">
        <v>350</v>
      </c>
      <c r="B351" s="6">
        <v>178.63</v>
      </c>
      <c r="C351" s="6">
        <v>58.72</v>
      </c>
      <c r="D351" s="6">
        <v>119.91</v>
      </c>
      <c r="E351" s="4"/>
    </row>
    <row r="352" spans="1:5">
      <c r="A352" s="4" t="s">
        <v>351</v>
      </c>
      <c r="B352" s="6">
        <v>169.46</v>
      </c>
      <c r="C352" s="6">
        <v>86.65</v>
      </c>
      <c r="D352" s="6">
        <v>82.81</v>
      </c>
      <c r="E352" s="4"/>
    </row>
    <row r="353" spans="1:5">
      <c r="A353" s="4" t="s">
        <v>352</v>
      </c>
      <c r="B353" s="6">
        <v>680.72</v>
      </c>
      <c r="C353" s="6">
        <v>226.41</v>
      </c>
      <c r="D353" s="6">
        <v>454.31</v>
      </c>
      <c r="E353" s="4"/>
    </row>
    <row r="354" spans="1:5">
      <c r="A354" s="4" t="s">
        <v>353</v>
      </c>
      <c r="B354" s="6">
        <v>109.37</v>
      </c>
      <c r="C354" s="6">
        <v>35.71</v>
      </c>
      <c r="D354" s="6">
        <v>73.66</v>
      </c>
      <c r="E354" s="4"/>
    </row>
    <row r="355" spans="1:5">
      <c r="A355" s="4" t="s">
        <v>354</v>
      </c>
      <c r="B355" s="6">
        <v>182.64</v>
      </c>
      <c r="C355" s="6">
        <v>73.94</v>
      </c>
      <c r="D355" s="6">
        <v>108.7</v>
      </c>
      <c r="E355" s="4"/>
    </row>
    <row r="356" spans="1:5">
      <c r="A356" s="4" t="s">
        <v>355</v>
      </c>
      <c r="B356" s="6">
        <v>81.75</v>
      </c>
      <c r="C356" s="6">
        <v>34.200000000000003</v>
      </c>
      <c r="D356" s="6">
        <v>47.55</v>
      </c>
      <c r="E356" s="4"/>
    </row>
    <row r="357" spans="1:5">
      <c r="A357" s="4" t="s">
        <v>356</v>
      </c>
      <c r="B357" s="6">
        <v>25.42</v>
      </c>
      <c r="C357" s="6">
        <v>19.84</v>
      </c>
      <c r="D357" s="6">
        <v>5.58</v>
      </c>
      <c r="E357" s="4"/>
    </row>
    <row r="358" spans="1:5">
      <c r="A358" s="4" t="s">
        <v>357</v>
      </c>
      <c r="B358" s="6">
        <v>30.37</v>
      </c>
      <c r="C358" s="6">
        <v>4.42</v>
      </c>
      <c r="D358" s="6">
        <v>25.95</v>
      </c>
      <c r="E358" s="4"/>
    </row>
    <row r="359" spans="1:5">
      <c r="A359" s="4" t="s">
        <v>358</v>
      </c>
      <c r="B359" s="6">
        <v>162.41999999999999</v>
      </c>
      <c r="C359" s="6">
        <v>109.88</v>
      </c>
      <c r="D359" s="6">
        <v>52.54</v>
      </c>
      <c r="E359" s="4"/>
    </row>
    <row r="360" spans="1:5">
      <c r="A360" s="4" t="s">
        <v>359</v>
      </c>
      <c r="B360" s="6">
        <v>56.1</v>
      </c>
      <c r="C360" s="6">
        <v>27.95</v>
      </c>
      <c r="D360" s="6">
        <v>28.15</v>
      </c>
      <c r="E360" s="4"/>
    </row>
    <row r="361" spans="1:5">
      <c r="A361" s="4" t="s">
        <v>360</v>
      </c>
      <c r="B361" s="6">
        <v>26.37</v>
      </c>
      <c r="C361" s="6">
        <v>10.62</v>
      </c>
      <c r="D361" s="6">
        <v>15.75</v>
      </c>
      <c r="E361" s="4"/>
    </row>
    <row r="362" spans="1:5">
      <c r="A362" s="4" t="s">
        <v>361</v>
      </c>
      <c r="B362" s="6">
        <v>168.63</v>
      </c>
      <c r="C362" s="6">
        <v>45.15</v>
      </c>
      <c r="D362" s="6">
        <v>123.48</v>
      </c>
      <c r="E362" s="4"/>
    </row>
    <row r="363" spans="1:5">
      <c r="A363" s="4" t="s">
        <v>362</v>
      </c>
      <c r="B363" s="6">
        <v>25.31</v>
      </c>
      <c r="C363" s="6">
        <v>15.68</v>
      </c>
      <c r="D363" s="6">
        <v>9.6300000000000008</v>
      </c>
      <c r="E363" s="4"/>
    </row>
    <row r="364" spans="1:5">
      <c r="A364" s="4" t="s">
        <v>363</v>
      </c>
      <c r="B364" s="6">
        <v>68.37</v>
      </c>
      <c r="C364" s="6">
        <v>20.71</v>
      </c>
      <c r="D364" s="6">
        <v>47.67</v>
      </c>
      <c r="E364" s="4"/>
    </row>
    <row r="365" spans="1:5">
      <c r="A365" s="4" t="s">
        <v>364</v>
      </c>
      <c r="B365" s="6">
        <v>100.19</v>
      </c>
      <c r="C365" s="6">
        <v>61.65</v>
      </c>
      <c r="D365" s="6">
        <v>38.53</v>
      </c>
      <c r="E365" s="4"/>
    </row>
    <row r="366" spans="1:5">
      <c r="A366" s="4" t="s">
        <v>365</v>
      </c>
      <c r="B366" s="6">
        <v>30.99</v>
      </c>
      <c r="C366" s="6">
        <v>10.33</v>
      </c>
      <c r="D366" s="6">
        <v>20.66</v>
      </c>
      <c r="E366" s="4" t="s">
        <v>6133</v>
      </c>
    </row>
    <row r="367" spans="1:5">
      <c r="A367" s="4" t="s">
        <v>366</v>
      </c>
      <c r="B367" s="6">
        <v>150.31</v>
      </c>
      <c r="C367" s="6">
        <v>70.180000000000007</v>
      </c>
      <c r="D367" s="6">
        <v>80.13</v>
      </c>
      <c r="E367" s="4"/>
    </row>
    <row r="368" spans="1:5">
      <c r="A368" s="4" t="s">
        <v>367</v>
      </c>
      <c r="B368" s="6">
        <v>126.87</v>
      </c>
      <c r="C368" s="6">
        <v>45.85</v>
      </c>
      <c r="D368" s="6">
        <v>81.02</v>
      </c>
      <c r="E368" s="4"/>
    </row>
    <row r="369" spans="1:5">
      <c r="A369" s="4" t="s">
        <v>368</v>
      </c>
      <c r="B369" s="6">
        <v>97.12</v>
      </c>
      <c r="C369" s="6">
        <v>15.45</v>
      </c>
      <c r="D369" s="6">
        <v>81.67</v>
      </c>
      <c r="E369" s="4"/>
    </row>
    <row r="370" spans="1:5">
      <c r="A370" s="4" t="s">
        <v>369</v>
      </c>
      <c r="B370" s="6">
        <v>94.13</v>
      </c>
      <c r="C370" s="6">
        <v>26.01</v>
      </c>
      <c r="D370" s="6">
        <v>68.12</v>
      </c>
      <c r="E370" s="4"/>
    </row>
    <row r="371" spans="1:5">
      <c r="A371" s="4" t="s">
        <v>370</v>
      </c>
      <c r="B371" s="6">
        <v>80.739999999999995</v>
      </c>
      <c r="C371" s="6">
        <v>17.510000000000002</v>
      </c>
      <c r="D371" s="6">
        <v>63.23</v>
      </c>
      <c r="E371" s="4"/>
    </row>
    <row r="372" spans="1:5">
      <c r="A372" s="4" t="s">
        <v>371</v>
      </c>
      <c r="B372" s="6">
        <v>85.12</v>
      </c>
      <c r="C372" s="6">
        <v>39.74</v>
      </c>
      <c r="D372" s="6">
        <v>45.38</v>
      </c>
      <c r="E372" s="4"/>
    </row>
    <row r="373" spans="1:5">
      <c r="A373" s="4" t="s">
        <v>372</v>
      </c>
      <c r="B373" s="6">
        <v>20.420000000000002</v>
      </c>
      <c r="C373" s="6">
        <v>0</v>
      </c>
      <c r="D373" s="6">
        <v>20.420000000000002</v>
      </c>
      <c r="E373" s="4" t="s">
        <v>6135</v>
      </c>
    </row>
    <row r="374" spans="1:5">
      <c r="A374" s="4" t="s">
        <v>373</v>
      </c>
      <c r="B374" s="6">
        <v>285.64999999999998</v>
      </c>
      <c r="C374" s="6">
        <v>98.88</v>
      </c>
      <c r="D374" s="6">
        <v>186.77</v>
      </c>
      <c r="E374" s="4"/>
    </row>
    <row r="375" spans="1:5">
      <c r="A375" s="4" t="s">
        <v>374</v>
      </c>
      <c r="B375" s="6">
        <v>22.64</v>
      </c>
      <c r="C375" s="6">
        <v>6.11</v>
      </c>
      <c r="D375" s="6">
        <v>16.53</v>
      </c>
      <c r="E375" s="4"/>
    </row>
    <row r="376" spans="1:5">
      <c r="A376" s="4" t="s">
        <v>375</v>
      </c>
      <c r="B376" s="6">
        <v>61.11</v>
      </c>
      <c r="C376" s="6">
        <v>39.03</v>
      </c>
      <c r="D376" s="6">
        <v>22.08</v>
      </c>
      <c r="E376" s="4" t="s">
        <v>6132</v>
      </c>
    </row>
    <row r="377" spans="1:5">
      <c r="A377" s="4" t="s">
        <v>376</v>
      </c>
      <c r="B377" s="6">
        <v>184.22</v>
      </c>
      <c r="C377" s="6">
        <v>98.24</v>
      </c>
      <c r="D377" s="6">
        <v>85.97</v>
      </c>
      <c r="E377" s="4"/>
    </row>
    <row r="378" spans="1:5">
      <c r="A378" s="4" t="s">
        <v>377</v>
      </c>
      <c r="B378" s="6">
        <v>35.4</v>
      </c>
      <c r="C378" s="6">
        <v>9.56</v>
      </c>
      <c r="D378" s="6">
        <v>25.85</v>
      </c>
      <c r="E378" s="4"/>
    </row>
    <row r="379" spans="1:5">
      <c r="A379" s="4" t="s">
        <v>378</v>
      </c>
      <c r="B379" s="6">
        <v>28.24</v>
      </c>
      <c r="C379" s="6">
        <v>21.27</v>
      </c>
      <c r="D379" s="6">
        <v>6.97</v>
      </c>
      <c r="E379" s="4"/>
    </row>
    <row r="380" spans="1:5">
      <c r="A380" s="4" t="s">
        <v>379</v>
      </c>
      <c r="B380" s="6">
        <v>78.150000000000006</v>
      </c>
      <c r="C380" s="6">
        <v>28.9</v>
      </c>
      <c r="D380" s="6">
        <v>49.26</v>
      </c>
      <c r="E380" s="4"/>
    </row>
    <row r="381" spans="1:5">
      <c r="A381" s="4" t="s">
        <v>380</v>
      </c>
      <c r="B381" s="6">
        <v>24.61</v>
      </c>
      <c r="C381" s="6">
        <v>18.46</v>
      </c>
      <c r="D381" s="6">
        <v>6.15</v>
      </c>
      <c r="E381" s="4" t="s">
        <v>6132</v>
      </c>
    </row>
    <row r="382" spans="1:5">
      <c r="A382" s="4" t="s">
        <v>381</v>
      </c>
      <c r="B382" s="6">
        <v>19.41</v>
      </c>
      <c r="C382" s="6">
        <v>7.2</v>
      </c>
      <c r="D382" s="6">
        <v>12.2</v>
      </c>
      <c r="E382" s="4"/>
    </row>
    <row r="383" spans="1:5">
      <c r="A383" s="4" t="s">
        <v>382</v>
      </c>
      <c r="B383" s="6">
        <v>37.200000000000003</v>
      </c>
      <c r="C383" s="6">
        <v>10.039999999999999</v>
      </c>
      <c r="D383" s="6">
        <v>27.15</v>
      </c>
      <c r="E383" s="4"/>
    </row>
    <row r="384" spans="1:5">
      <c r="A384" s="4" t="s">
        <v>383</v>
      </c>
      <c r="B384" s="6">
        <v>59.44</v>
      </c>
      <c r="C384" s="6">
        <v>22.36</v>
      </c>
      <c r="D384" s="6">
        <v>37.08</v>
      </c>
      <c r="E384" s="4"/>
    </row>
    <row r="385" spans="1:5">
      <c r="A385" s="4" t="s">
        <v>384</v>
      </c>
      <c r="B385" s="6">
        <v>24.73</v>
      </c>
      <c r="C385" s="6">
        <v>4.82</v>
      </c>
      <c r="D385" s="6">
        <v>19.91</v>
      </c>
      <c r="E385" s="4"/>
    </row>
    <row r="386" spans="1:5">
      <c r="A386" s="4" t="s">
        <v>385</v>
      </c>
      <c r="B386" s="6">
        <v>23.67</v>
      </c>
      <c r="C386" s="6">
        <v>17.39</v>
      </c>
      <c r="D386" s="6">
        <v>6.28</v>
      </c>
      <c r="E386" s="4" t="s">
        <v>6135</v>
      </c>
    </row>
    <row r="387" spans="1:5">
      <c r="A387" s="4" t="s">
        <v>386</v>
      </c>
      <c r="B387" s="6">
        <v>15.5</v>
      </c>
      <c r="C387" s="6">
        <v>9.17</v>
      </c>
      <c r="D387" s="6">
        <v>6.33</v>
      </c>
      <c r="E387" s="4"/>
    </row>
    <row r="388" spans="1:5">
      <c r="A388" s="4" t="s">
        <v>387</v>
      </c>
      <c r="B388" s="6">
        <v>128.57</v>
      </c>
      <c r="C388" s="6">
        <v>77.900000000000006</v>
      </c>
      <c r="D388" s="6">
        <v>50.66</v>
      </c>
      <c r="E388" s="4"/>
    </row>
    <row r="389" spans="1:5">
      <c r="A389" s="4" t="s">
        <v>388</v>
      </c>
      <c r="B389" s="6">
        <v>4.3099999999999996</v>
      </c>
      <c r="C389" s="6">
        <v>4.3099999999999996</v>
      </c>
      <c r="D389" s="6">
        <v>0</v>
      </c>
      <c r="E389" s="4"/>
    </row>
    <row r="390" spans="1:5">
      <c r="A390" s="4" t="s">
        <v>389</v>
      </c>
      <c r="B390" s="6">
        <v>73.180000000000007</v>
      </c>
      <c r="C390" s="6">
        <v>43.94</v>
      </c>
      <c r="D390" s="6">
        <v>29.24</v>
      </c>
      <c r="E390" s="4"/>
    </row>
    <row r="391" spans="1:5">
      <c r="A391" s="4" t="s">
        <v>390</v>
      </c>
      <c r="B391" s="6">
        <v>63.43</v>
      </c>
      <c r="C391" s="6">
        <v>35.25</v>
      </c>
      <c r="D391" s="6">
        <v>28.19</v>
      </c>
      <c r="E391" s="4"/>
    </row>
    <row r="392" spans="1:5">
      <c r="A392" s="4" t="s">
        <v>391</v>
      </c>
      <c r="B392" s="6">
        <v>31.6</v>
      </c>
      <c r="C392" s="6">
        <v>20.76</v>
      </c>
      <c r="D392" s="6">
        <v>10.84</v>
      </c>
      <c r="E392" s="4" t="s">
        <v>6133</v>
      </c>
    </row>
    <row r="393" spans="1:5">
      <c r="A393" s="4" t="s">
        <v>392</v>
      </c>
      <c r="B393" s="6">
        <v>18.41</v>
      </c>
      <c r="C393" s="6">
        <v>4.26</v>
      </c>
      <c r="D393" s="6">
        <v>14.15</v>
      </c>
      <c r="E393" s="4"/>
    </row>
    <row r="394" spans="1:5">
      <c r="A394" s="4" t="s">
        <v>393</v>
      </c>
      <c r="B394" s="6">
        <v>0</v>
      </c>
      <c r="C394" s="6">
        <v>0</v>
      </c>
      <c r="D394" s="6">
        <v>0</v>
      </c>
      <c r="E394" s="4"/>
    </row>
    <row r="395" spans="1:5">
      <c r="A395" s="4" t="s">
        <v>394</v>
      </c>
      <c r="B395" s="6">
        <v>23.59</v>
      </c>
      <c r="C395" s="6">
        <v>6</v>
      </c>
      <c r="D395" s="6">
        <v>17.59</v>
      </c>
      <c r="E395" s="4"/>
    </row>
    <row r="396" spans="1:5">
      <c r="A396" s="4" t="s">
        <v>395</v>
      </c>
      <c r="B396" s="6">
        <v>38.5</v>
      </c>
      <c r="C396" s="6">
        <v>18.04</v>
      </c>
      <c r="D396" s="6">
        <v>20.46</v>
      </c>
      <c r="E396" s="4"/>
    </row>
    <row r="397" spans="1:5">
      <c r="A397" s="4" t="s">
        <v>396</v>
      </c>
      <c r="B397" s="6">
        <v>50.15</v>
      </c>
      <c r="C397" s="6">
        <v>22.53</v>
      </c>
      <c r="D397" s="6">
        <v>27.61</v>
      </c>
      <c r="E397" s="4"/>
    </row>
    <row r="398" spans="1:5">
      <c r="A398" s="4" t="s">
        <v>397</v>
      </c>
      <c r="B398" s="6">
        <v>8.5399999999999991</v>
      </c>
      <c r="C398" s="6">
        <v>8.5399999999999991</v>
      </c>
      <c r="D398" s="6">
        <v>0</v>
      </c>
      <c r="E398" s="4" t="s">
        <v>6133</v>
      </c>
    </row>
    <row r="399" spans="1:5">
      <c r="A399" s="4" t="s">
        <v>398</v>
      </c>
      <c r="B399" s="6">
        <v>40.880000000000003</v>
      </c>
      <c r="C399" s="6">
        <v>36.619999999999997</v>
      </c>
      <c r="D399" s="6">
        <v>4.26</v>
      </c>
      <c r="E399" s="4"/>
    </row>
    <row r="400" spans="1:5">
      <c r="A400" s="4" t="s">
        <v>399</v>
      </c>
      <c r="B400" s="6">
        <v>32.590000000000003</v>
      </c>
      <c r="C400" s="6">
        <v>15.86</v>
      </c>
      <c r="D400" s="6">
        <v>16.739999999999998</v>
      </c>
      <c r="E400" s="4"/>
    </row>
    <row r="401" spans="1:5">
      <c r="A401" s="4" t="s">
        <v>400</v>
      </c>
      <c r="B401" s="6">
        <v>8.65</v>
      </c>
      <c r="C401" s="6">
        <v>4.12</v>
      </c>
      <c r="D401" s="6">
        <v>4.5199999999999996</v>
      </c>
      <c r="E401" s="4"/>
    </row>
    <row r="402" spans="1:5">
      <c r="A402" s="4" t="s">
        <v>401</v>
      </c>
      <c r="B402" s="6">
        <v>58.43</v>
      </c>
      <c r="C402" s="6">
        <v>35.01</v>
      </c>
      <c r="D402" s="6">
        <v>23.42</v>
      </c>
      <c r="E402" s="4"/>
    </row>
    <row r="403" spans="1:5">
      <c r="A403" s="4" t="s">
        <v>402</v>
      </c>
      <c r="B403" s="6">
        <v>41.12</v>
      </c>
      <c r="C403" s="6">
        <v>31.3</v>
      </c>
      <c r="D403" s="6">
        <v>9.83</v>
      </c>
      <c r="E403" s="4"/>
    </row>
    <row r="404" spans="1:5">
      <c r="A404" s="4" t="s">
        <v>403</v>
      </c>
      <c r="B404" s="6">
        <v>165.37</v>
      </c>
      <c r="C404" s="6">
        <v>86.91</v>
      </c>
      <c r="D404" s="6">
        <v>78.459999999999994</v>
      </c>
      <c r="E404" s="4"/>
    </row>
    <row r="405" spans="1:5">
      <c r="A405" s="4" t="s">
        <v>404</v>
      </c>
      <c r="B405" s="6">
        <v>21.73</v>
      </c>
      <c r="C405" s="6">
        <v>0</v>
      </c>
      <c r="D405" s="6">
        <v>21.73</v>
      </c>
      <c r="E405" s="4" t="s">
        <v>6132</v>
      </c>
    </row>
    <row r="406" spans="1:5">
      <c r="A406" s="4" t="s">
        <v>405</v>
      </c>
      <c r="B406" s="6">
        <v>547.28</v>
      </c>
      <c r="C406" s="6">
        <v>247.97</v>
      </c>
      <c r="D406" s="6">
        <v>299.31</v>
      </c>
      <c r="E406" s="4"/>
    </row>
    <row r="407" spans="1:5">
      <c r="A407" s="4" t="s">
        <v>406</v>
      </c>
      <c r="B407" s="6">
        <v>84.25</v>
      </c>
      <c r="C407" s="6">
        <v>30.57</v>
      </c>
      <c r="D407" s="6">
        <v>53.68</v>
      </c>
      <c r="E407" s="4"/>
    </row>
    <row r="408" spans="1:5">
      <c r="A408" s="4" t="s">
        <v>407</v>
      </c>
      <c r="B408" s="6">
        <v>14.97</v>
      </c>
      <c r="C408" s="6">
        <v>5.41</v>
      </c>
      <c r="D408" s="6">
        <v>9.56</v>
      </c>
      <c r="E408" s="4"/>
    </row>
    <row r="409" spans="1:5">
      <c r="A409" s="4" t="s">
        <v>408</v>
      </c>
      <c r="B409" s="6">
        <v>5.58</v>
      </c>
      <c r="C409" s="6">
        <v>5.58</v>
      </c>
      <c r="D409" s="6">
        <v>0</v>
      </c>
      <c r="E409" s="4" t="s">
        <v>6132</v>
      </c>
    </row>
    <row r="410" spans="1:5">
      <c r="A410" s="4" t="s">
        <v>409</v>
      </c>
      <c r="B410" s="6">
        <v>5.58</v>
      </c>
      <c r="C410" s="6">
        <v>0</v>
      </c>
      <c r="D410" s="6">
        <v>5.58</v>
      </c>
      <c r="E410" s="4"/>
    </row>
    <row r="411" spans="1:5">
      <c r="A411" s="4" t="s">
        <v>410</v>
      </c>
      <c r="B411" s="6">
        <v>38.76</v>
      </c>
      <c r="C411" s="6">
        <v>21.03</v>
      </c>
      <c r="D411" s="6">
        <v>17.73</v>
      </c>
      <c r="E411" s="4" t="s">
        <v>6132</v>
      </c>
    </row>
    <row r="412" spans="1:5">
      <c r="A412" s="4" t="s">
        <v>411</v>
      </c>
      <c r="B412" s="6">
        <v>96.76</v>
      </c>
      <c r="C412" s="6">
        <v>38.74</v>
      </c>
      <c r="D412" s="6">
        <v>58.02</v>
      </c>
      <c r="E412" s="4"/>
    </row>
    <row r="413" spans="1:5">
      <c r="A413" s="4" t="s">
        <v>412</v>
      </c>
      <c r="B413" s="6">
        <v>78.260000000000005</v>
      </c>
      <c r="C413" s="6">
        <v>14.81</v>
      </c>
      <c r="D413" s="6">
        <v>63.45</v>
      </c>
      <c r="E413" s="4"/>
    </row>
    <row r="414" spans="1:5">
      <c r="A414" s="4" t="s">
        <v>413</v>
      </c>
      <c r="B414" s="6">
        <v>75.290000000000006</v>
      </c>
      <c r="C414" s="6">
        <v>27.92</v>
      </c>
      <c r="D414" s="6">
        <v>47.37</v>
      </c>
      <c r="E414" s="4" t="s">
        <v>6133</v>
      </c>
    </row>
    <row r="415" spans="1:5">
      <c r="A415" s="4" t="s">
        <v>414</v>
      </c>
      <c r="B415" s="6">
        <v>21.71</v>
      </c>
      <c r="C415" s="6">
        <v>10.86</v>
      </c>
      <c r="D415" s="6">
        <v>10.86</v>
      </c>
      <c r="E415" s="4" t="s">
        <v>6133</v>
      </c>
    </row>
    <row r="416" spans="1:5">
      <c r="A416" s="4" t="s">
        <v>415</v>
      </c>
      <c r="B416" s="6">
        <v>439</v>
      </c>
      <c r="C416" s="6">
        <v>218.46</v>
      </c>
      <c r="D416" s="6">
        <v>220.53</v>
      </c>
      <c r="E416" s="4"/>
    </row>
    <row r="417" spans="1:5">
      <c r="A417" s="4" t="s">
        <v>416</v>
      </c>
      <c r="B417" s="6">
        <v>25.19</v>
      </c>
      <c r="C417" s="6">
        <v>10.27</v>
      </c>
      <c r="D417" s="6">
        <v>14.92</v>
      </c>
      <c r="E417" s="4" t="s">
        <v>6133</v>
      </c>
    </row>
    <row r="418" spans="1:5">
      <c r="A418" s="4" t="s">
        <v>417</v>
      </c>
      <c r="B418" s="6">
        <v>259.79000000000002</v>
      </c>
      <c r="C418" s="6">
        <v>94.46</v>
      </c>
      <c r="D418" s="6">
        <v>165.32</v>
      </c>
      <c r="E418" s="4"/>
    </row>
    <row r="419" spans="1:5">
      <c r="A419" s="4" t="s">
        <v>418</v>
      </c>
      <c r="B419" s="6">
        <v>63.05</v>
      </c>
      <c r="C419" s="6">
        <v>25.38</v>
      </c>
      <c r="D419" s="6">
        <v>37.67</v>
      </c>
      <c r="E419" s="4"/>
    </row>
    <row r="420" spans="1:5">
      <c r="A420" s="4" t="s">
        <v>419</v>
      </c>
      <c r="B420" s="6">
        <v>92.84</v>
      </c>
      <c r="C420" s="6">
        <v>38.880000000000003</v>
      </c>
      <c r="D420" s="6">
        <v>53.95</v>
      </c>
      <c r="E420" s="4" t="s">
        <v>6132</v>
      </c>
    </row>
    <row r="421" spans="1:5">
      <c r="A421" s="4" t="s">
        <v>420</v>
      </c>
      <c r="B421" s="6">
        <v>108</v>
      </c>
      <c r="C421" s="6">
        <v>33.159999999999997</v>
      </c>
      <c r="D421" s="6">
        <v>74.84</v>
      </c>
      <c r="E421" s="4"/>
    </row>
    <row r="422" spans="1:5">
      <c r="A422" s="4" t="s">
        <v>421</v>
      </c>
      <c r="B422" s="6">
        <v>81.98</v>
      </c>
      <c r="C422" s="6">
        <v>29.33</v>
      </c>
      <c r="D422" s="6">
        <v>52.64</v>
      </c>
      <c r="E422" s="4"/>
    </row>
    <row r="423" spans="1:5">
      <c r="A423" s="4" t="s">
        <v>422</v>
      </c>
      <c r="B423" s="6">
        <v>76.42</v>
      </c>
      <c r="C423" s="6">
        <v>45.46</v>
      </c>
      <c r="D423" s="6">
        <v>30.96</v>
      </c>
      <c r="E423" s="4" t="s">
        <v>6133</v>
      </c>
    </row>
    <row r="424" spans="1:5">
      <c r="A424" s="4" t="s">
        <v>423</v>
      </c>
      <c r="B424" s="6">
        <v>31.83</v>
      </c>
      <c r="C424" s="6">
        <v>4.95</v>
      </c>
      <c r="D424" s="6">
        <v>26.88</v>
      </c>
      <c r="E424" s="4"/>
    </row>
    <row r="425" spans="1:5">
      <c r="A425" s="4" t="s">
        <v>424</v>
      </c>
      <c r="B425" s="6">
        <v>145.33000000000001</v>
      </c>
      <c r="C425" s="6">
        <v>56.13</v>
      </c>
      <c r="D425" s="6">
        <v>89.2</v>
      </c>
      <c r="E425" s="4"/>
    </row>
    <row r="426" spans="1:5">
      <c r="A426" s="4" t="s">
        <v>425</v>
      </c>
      <c r="B426" s="6">
        <v>29.43</v>
      </c>
      <c r="C426" s="6">
        <v>5.58</v>
      </c>
      <c r="D426" s="6">
        <v>23.85</v>
      </c>
      <c r="E426" s="4"/>
    </row>
    <row r="427" spans="1:5">
      <c r="A427" s="4" t="s">
        <v>426</v>
      </c>
      <c r="B427" s="6">
        <v>120.08</v>
      </c>
      <c r="C427" s="6">
        <v>49.55</v>
      </c>
      <c r="D427" s="6">
        <v>70.540000000000006</v>
      </c>
      <c r="E427" s="4"/>
    </row>
    <row r="428" spans="1:5">
      <c r="A428" s="4" t="s">
        <v>427</v>
      </c>
      <c r="B428" s="6">
        <v>107.07</v>
      </c>
      <c r="C428" s="6">
        <v>60.72</v>
      </c>
      <c r="D428" s="6">
        <v>46.35</v>
      </c>
      <c r="E428" s="4"/>
    </row>
    <row r="429" spans="1:5">
      <c r="A429" s="4" t="s">
        <v>428</v>
      </c>
      <c r="B429" s="6">
        <v>28.74</v>
      </c>
      <c r="C429" s="6">
        <v>18.489999999999998</v>
      </c>
      <c r="D429" s="6">
        <v>10.24</v>
      </c>
      <c r="E429" s="4"/>
    </row>
    <row r="430" spans="1:5">
      <c r="A430" s="4" t="s">
        <v>429</v>
      </c>
      <c r="B430" s="6">
        <v>97.69</v>
      </c>
      <c r="C430" s="6">
        <v>41.72</v>
      </c>
      <c r="D430" s="6">
        <v>55.97</v>
      </c>
      <c r="E430" s="4"/>
    </row>
    <row r="431" spans="1:5">
      <c r="A431" s="4" t="s">
        <v>430</v>
      </c>
      <c r="B431" s="6">
        <v>146.56</v>
      </c>
      <c r="C431" s="6">
        <v>46.72</v>
      </c>
      <c r="D431" s="6">
        <v>99.84</v>
      </c>
      <c r="E431" s="4"/>
    </row>
    <row r="432" spans="1:5">
      <c r="A432" s="4" t="s">
        <v>431</v>
      </c>
      <c r="B432" s="6">
        <v>5.18</v>
      </c>
      <c r="C432" s="6">
        <v>0</v>
      </c>
      <c r="D432" s="6">
        <v>5.18</v>
      </c>
      <c r="E432" s="4" t="s">
        <v>6132</v>
      </c>
    </row>
    <row r="433" spans="1:5">
      <c r="A433" s="4" t="s">
        <v>432</v>
      </c>
      <c r="B433" s="6">
        <v>199.43</v>
      </c>
      <c r="C433" s="6">
        <v>106.81</v>
      </c>
      <c r="D433" s="6">
        <v>92.62</v>
      </c>
      <c r="E433" s="4"/>
    </row>
    <row r="434" spans="1:5">
      <c r="A434" s="4" t="s">
        <v>433</v>
      </c>
      <c r="B434" s="6">
        <v>72.7</v>
      </c>
      <c r="C434" s="6">
        <v>35.26</v>
      </c>
      <c r="D434" s="6">
        <v>37.44</v>
      </c>
      <c r="E434" s="4"/>
    </row>
    <row r="435" spans="1:5">
      <c r="A435" s="4" t="s">
        <v>434</v>
      </c>
      <c r="B435" s="6">
        <v>15.34</v>
      </c>
      <c r="C435" s="6">
        <v>5.04</v>
      </c>
      <c r="D435" s="6">
        <v>10.29</v>
      </c>
      <c r="E435" s="4" t="s">
        <v>6132</v>
      </c>
    </row>
    <row r="436" spans="1:5">
      <c r="A436" s="4" t="s">
        <v>435</v>
      </c>
      <c r="B436" s="6">
        <v>18.829999999999998</v>
      </c>
      <c r="C436" s="6">
        <v>12.02</v>
      </c>
      <c r="D436" s="6">
        <v>6.81</v>
      </c>
      <c r="E436" s="4"/>
    </row>
    <row r="437" spans="1:5">
      <c r="A437" s="4" t="s">
        <v>436</v>
      </c>
      <c r="B437" s="6">
        <v>14.94</v>
      </c>
      <c r="C437" s="6">
        <v>4.68</v>
      </c>
      <c r="D437" s="6">
        <v>10.26</v>
      </c>
      <c r="E437" s="4" t="s">
        <v>6132</v>
      </c>
    </row>
    <row r="438" spans="1:5">
      <c r="A438" s="4" t="s">
        <v>437</v>
      </c>
      <c r="B438" s="6">
        <v>20.48</v>
      </c>
      <c r="C438" s="6">
        <v>15.13</v>
      </c>
      <c r="D438" s="6">
        <v>5.35</v>
      </c>
      <c r="E438" s="4"/>
    </row>
    <row r="439" spans="1:5">
      <c r="A439" s="4" t="s">
        <v>438</v>
      </c>
      <c r="B439" s="6">
        <v>71.78</v>
      </c>
      <c r="C439" s="6">
        <v>34.76</v>
      </c>
      <c r="D439" s="6">
        <v>37.020000000000003</v>
      </c>
      <c r="E439" s="4"/>
    </row>
    <row r="440" spans="1:5">
      <c r="A440" s="4" t="s">
        <v>439</v>
      </c>
      <c r="B440" s="6">
        <v>5.27</v>
      </c>
      <c r="C440" s="6">
        <v>0</v>
      </c>
      <c r="D440" s="6">
        <v>5.27</v>
      </c>
      <c r="E440" s="4" t="s">
        <v>6132</v>
      </c>
    </row>
    <row r="441" spans="1:5">
      <c r="A441" s="4" t="s">
        <v>440</v>
      </c>
      <c r="B441" s="6">
        <v>41.02</v>
      </c>
      <c r="C441" s="6">
        <v>24.16</v>
      </c>
      <c r="D441" s="6">
        <v>16.86</v>
      </c>
      <c r="E441" s="4" t="s">
        <v>6135</v>
      </c>
    </row>
    <row r="442" spans="1:5">
      <c r="A442" s="4" t="s">
        <v>441</v>
      </c>
      <c r="B442" s="6">
        <v>24.45</v>
      </c>
      <c r="C442" s="6">
        <v>4.71</v>
      </c>
      <c r="D442" s="6">
        <v>19.739999999999998</v>
      </c>
      <c r="E442" s="4"/>
    </row>
    <row r="443" spans="1:5">
      <c r="A443" s="4" t="s">
        <v>442</v>
      </c>
      <c r="B443" s="6">
        <v>91.69</v>
      </c>
      <c r="C443" s="6">
        <v>39.520000000000003</v>
      </c>
      <c r="D443" s="6">
        <v>52.16</v>
      </c>
      <c r="E443" s="4"/>
    </row>
    <row r="444" spans="1:5">
      <c r="A444" s="4" t="s">
        <v>443</v>
      </c>
      <c r="B444" s="6">
        <v>34.97</v>
      </c>
      <c r="C444" s="6">
        <v>16.2</v>
      </c>
      <c r="D444" s="6">
        <v>18.77</v>
      </c>
      <c r="E444" s="4"/>
    </row>
    <row r="445" spans="1:5">
      <c r="A445" s="4" t="s">
        <v>444</v>
      </c>
      <c r="B445" s="6">
        <v>86.73</v>
      </c>
      <c r="C445" s="6">
        <v>35.85</v>
      </c>
      <c r="D445" s="6">
        <v>50.88</v>
      </c>
      <c r="E445" s="4"/>
    </row>
    <row r="446" spans="1:5">
      <c r="A446" s="4" t="s">
        <v>445</v>
      </c>
      <c r="B446" s="6">
        <v>85.07</v>
      </c>
      <c r="C446" s="6">
        <v>31.18</v>
      </c>
      <c r="D446" s="6">
        <v>53.9</v>
      </c>
      <c r="E446" s="4"/>
    </row>
    <row r="447" spans="1:5">
      <c r="A447" s="4" t="s">
        <v>446</v>
      </c>
      <c r="B447" s="6">
        <v>48.68</v>
      </c>
      <c r="C447" s="6">
        <v>9.86</v>
      </c>
      <c r="D447" s="6">
        <v>38.82</v>
      </c>
      <c r="E447" s="4" t="s">
        <v>6133</v>
      </c>
    </row>
    <row r="448" spans="1:5">
      <c r="A448" s="4" t="s">
        <v>447</v>
      </c>
      <c r="B448" s="6">
        <v>0</v>
      </c>
      <c r="C448" s="6">
        <v>0</v>
      </c>
      <c r="D448" s="6">
        <v>0</v>
      </c>
      <c r="E448" s="4" t="s">
        <v>6135</v>
      </c>
    </row>
    <row r="449" spans="1:5">
      <c r="A449" s="4" t="s">
        <v>448</v>
      </c>
      <c r="B449" s="6">
        <v>84.26</v>
      </c>
      <c r="C449" s="6">
        <v>41.35</v>
      </c>
      <c r="D449" s="6">
        <v>42.91</v>
      </c>
      <c r="E449" s="4"/>
    </row>
    <row r="450" spans="1:5">
      <c r="A450" s="4" t="s">
        <v>449</v>
      </c>
      <c r="B450" s="6">
        <v>33.479999999999997</v>
      </c>
      <c r="C450" s="6">
        <v>22.32</v>
      </c>
      <c r="D450" s="6">
        <v>11.16</v>
      </c>
      <c r="E450" s="4"/>
    </row>
    <row r="451" spans="1:5">
      <c r="A451" s="4" t="s">
        <v>450</v>
      </c>
      <c r="B451" s="6">
        <v>103.02</v>
      </c>
      <c r="C451" s="6">
        <v>35.49</v>
      </c>
      <c r="D451" s="6">
        <v>67.53</v>
      </c>
      <c r="E451" s="4"/>
    </row>
    <row r="452" spans="1:5">
      <c r="A452" s="4" t="s">
        <v>451</v>
      </c>
      <c r="B452" s="6">
        <v>83.23</v>
      </c>
      <c r="C452" s="6">
        <v>25.58</v>
      </c>
      <c r="D452" s="6">
        <v>57.65</v>
      </c>
      <c r="E452" s="4"/>
    </row>
    <row r="453" spans="1:5">
      <c r="A453" s="4" t="s">
        <v>452</v>
      </c>
      <c r="B453" s="6">
        <v>42.65</v>
      </c>
      <c r="C453" s="6">
        <v>9.33</v>
      </c>
      <c r="D453" s="6">
        <v>33.31</v>
      </c>
      <c r="E453" s="4" t="s">
        <v>6133</v>
      </c>
    </row>
    <row r="454" spans="1:5">
      <c r="A454" s="4" t="s">
        <v>453</v>
      </c>
      <c r="B454" s="6">
        <v>537.86</v>
      </c>
      <c r="C454" s="6">
        <v>288.05</v>
      </c>
      <c r="D454" s="6">
        <v>249.81</v>
      </c>
      <c r="E454" s="4"/>
    </row>
    <row r="455" spans="1:5">
      <c r="A455" s="4" t="s">
        <v>454</v>
      </c>
      <c r="B455" s="6">
        <v>44.53</v>
      </c>
      <c r="C455" s="6">
        <v>20.079999999999998</v>
      </c>
      <c r="D455" s="6">
        <v>24.45</v>
      </c>
      <c r="E455" s="4"/>
    </row>
    <row r="456" spans="1:5">
      <c r="A456" s="4" t="s">
        <v>455</v>
      </c>
      <c r="B456" s="6">
        <v>261.38</v>
      </c>
      <c r="C456" s="6">
        <v>68.7</v>
      </c>
      <c r="D456" s="6">
        <v>192.68</v>
      </c>
      <c r="E456" s="4"/>
    </row>
    <row r="457" spans="1:5">
      <c r="A457" s="4" t="s">
        <v>456</v>
      </c>
      <c r="B457" s="6">
        <v>15.27</v>
      </c>
      <c r="C457" s="6">
        <v>0</v>
      </c>
      <c r="D457" s="6">
        <v>15.27</v>
      </c>
      <c r="E457" s="4"/>
    </row>
    <row r="458" spans="1:5">
      <c r="A458" s="4" t="s">
        <v>457</v>
      </c>
      <c r="B458" s="6">
        <v>20.74</v>
      </c>
      <c r="C458" s="6">
        <v>4.76</v>
      </c>
      <c r="D458" s="6">
        <v>15.98</v>
      </c>
      <c r="E458" s="4" t="s">
        <v>6132</v>
      </c>
    </row>
    <row r="459" spans="1:5">
      <c r="A459" s="4" t="s">
        <v>458</v>
      </c>
      <c r="B459" s="6">
        <v>442.07</v>
      </c>
      <c r="C459" s="6">
        <v>183.92</v>
      </c>
      <c r="D459" s="6">
        <v>258.14999999999998</v>
      </c>
      <c r="E459" s="4"/>
    </row>
    <row r="460" spans="1:5">
      <c r="A460" s="4" t="s">
        <v>459</v>
      </c>
      <c r="B460" s="6">
        <v>26.59</v>
      </c>
      <c r="C460" s="6">
        <v>10.27</v>
      </c>
      <c r="D460" s="6">
        <v>16.32</v>
      </c>
      <c r="E460" s="4" t="s">
        <v>6132</v>
      </c>
    </row>
    <row r="461" spans="1:5">
      <c r="A461" s="4" t="s">
        <v>460</v>
      </c>
      <c r="B461" s="6">
        <v>230.8</v>
      </c>
      <c r="C461" s="6">
        <v>120.04</v>
      </c>
      <c r="D461" s="6">
        <v>110.76</v>
      </c>
      <c r="E461" s="4"/>
    </row>
    <row r="462" spans="1:5">
      <c r="A462" s="4" t="s">
        <v>461</v>
      </c>
      <c r="B462" s="6">
        <v>17.13</v>
      </c>
      <c r="C462" s="6">
        <v>0</v>
      </c>
      <c r="D462" s="6">
        <v>17.13</v>
      </c>
      <c r="E462" s="4" t="s">
        <v>6133</v>
      </c>
    </row>
    <row r="463" spans="1:5">
      <c r="A463" s="4" t="s">
        <v>462</v>
      </c>
      <c r="B463" s="6">
        <v>111.38</v>
      </c>
      <c r="C463" s="6">
        <v>53.92</v>
      </c>
      <c r="D463" s="6">
        <v>57.46</v>
      </c>
      <c r="E463" s="4"/>
    </row>
    <row r="464" spans="1:5">
      <c r="A464" s="4" t="s">
        <v>463</v>
      </c>
      <c r="B464" s="6">
        <v>61.06</v>
      </c>
      <c r="C464" s="6">
        <v>15.95</v>
      </c>
      <c r="D464" s="6">
        <v>45.1</v>
      </c>
      <c r="E464" s="4"/>
    </row>
    <row r="465" spans="1:5">
      <c r="A465" s="4" t="s">
        <v>464</v>
      </c>
      <c r="B465" s="6">
        <v>45.77</v>
      </c>
      <c r="C465" s="6">
        <v>4.6900000000000004</v>
      </c>
      <c r="D465" s="6">
        <v>41.08</v>
      </c>
      <c r="E465" s="4" t="s">
        <v>6132</v>
      </c>
    </row>
    <row r="466" spans="1:5">
      <c r="A466" s="4" t="s">
        <v>465</v>
      </c>
      <c r="B466" s="6">
        <v>321.68</v>
      </c>
      <c r="C466" s="6">
        <v>128.16</v>
      </c>
      <c r="D466" s="6">
        <v>193.52</v>
      </c>
      <c r="E466" s="4"/>
    </row>
    <row r="467" spans="1:5">
      <c r="A467" s="4" t="s">
        <v>466</v>
      </c>
      <c r="B467" s="6">
        <v>21.68</v>
      </c>
      <c r="C467" s="6">
        <v>16.100000000000001</v>
      </c>
      <c r="D467" s="6">
        <v>5.58</v>
      </c>
      <c r="E467" s="4" t="s">
        <v>6132</v>
      </c>
    </row>
    <row r="468" spans="1:5">
      <c r="A468" s="4" t="s">
        <v>467</v>
      </c>
      <c r="B468" s="6">
        <v>44.35</v>
      </c>
      <c r="C468" s="6">
        <v>14.52</v>
      </c>
      <c r="D468" s="6">
        <v>29.83</v>
      </c>
      <c r="E468" s="4"/>
    </row>
    <row r="469" spans="1:5">
      <c r="A469" s="4" t="s">
        <v>468</v>
      </c>
      <c r="B469" s="6">
        <v>98.08</v>
      </c>
      <c r="C469" s="6">
        <v>32.83</v>
      </c>
      <c r="D469" s="6">
        <v>65.25</v>
      </c>
      <c r="E469" s="4"/>
    </row>
    <row r="470" spans="1:5">
      <c r="A470" s="4" t="s">
        <v>469</v>
      </c>
      <c r="B470" s="6">
        <v>116.88</v>
      </c>
      <c r="C470" s="6">
        <v>57.37</v>
      </c>
      <c r="D470" s="6">
        <v>59.51</v>
      </c>
      <c r="E470" s="4"/>
    </row>
    <row r="471" spans="1:5">
      <c r="A471" s="4" t="s">
        <v>470</v>
      </c>
      <c r="B471" s="6">
        <v>28.97</v>
      </c>
      <c r="C471" s="6">
        <v>4.75</v>
      </c>
      <c r="D471" s="6">
        <v>24.22</v>
      </c>
      <c r="E471" s="4" t="s">
        <v>6133</v>
      </c>
    </row>
    <row r="472" spans="1:5">
      <c r="A472" s="4" t="s">
        <v>471</v>
      </c>
      <c r="B472" s="6">
        <v>33.61</v>
      </c>
      <c r="C472" s="6">
        <v>0</v>
      </c>
      <c r="D472" s="6">
        <v>33.61</v>
      </c>
      <c r="E472" s="4"/>
    </row>
    <row r="473" spans="1:5">
      <c r="A473" s="4" t="s">
        <v>472</v>
      </c>
      <c r="B473" s="6">
        <v>269.45999999999998</v>
      </c>
      <c r="C473" s="6">
        <v>128.81</v>
      </c>
      <c r="D473" s="6">
        <v>140.65</v>
      </c>
      <c r="E473" s="4"/>
    </row>
    <row r="474" spans="1:5">
      <c r="A474" s="4" t="s">
        <v>473</v>
      </c>
      <c r="B474" s="6">
        <v>94.42</v>
      </c>
      <c r="C474" s="6">
        <v>36.049999999999997</v>
      </c>
      <c r="D474" s="6">
        <v>58.37</v>
      </c>
      <c r="E474" s="4"/>
    </row>
    <row r="475" spans="1:5">
      <c r="A475" s="4" t="s">
        <v>474</v>
      </c>
      <c r="B475" s="6">
        <v>0</v>
      </c>
      <c r="C475" s="6">
        <v>0</v>
      </c>
      <c r="D475" s="6">
        <v>0</v>
      </c>
      <c r="E475" s="4" t="s">
        <v>6132</v>
      </c>
    </row>
    <row r="476" spans="1:5">
      <c r="A476" s="4" t="s">
        <v>475</v>
      </c>
      <c r="B476" s="6">
        <v>9.74</v>
      </c>
      <c r="C476" s="6">
        <v>4.87</v>
      </c>
      <c r="D476" s="6">
        <v>4.87</v>
      </c>
      <c r="E476" s="4"/>
    </row>
    <row r="477" spans="1:5">
      <c r="A477" s="4" t="s">
        <v>476</v>
      </c>
      <c r="B477" s="6">
        <v>99.87</v>
      </c>
      <c r="C477" s="6">
        <v>35.83</v>
      </c>
      <c r="D477" s="6">
        <v>64.040000000000006</v>
      </c>
      <c r="E477" s="4"/>
    </row>
    <row r="478" spans="1:5">
      <c r="A478" s="4" t="s">
        <v>477</v>
      </c>
      <c r="B478" s="6">
        <v>137.80000000000001</v>
      </c>
      <c r="C478" s="6">
        <v>68.64</v>
      </c>
      <c r="D478" s="6">
        <v>69.16</v>
      </c>
      <c r="E478" s="4"/>
    </row>
    <row r="479" spans="1:5">
      <c r="A479" s="4" t="s">
        <v>478</v>
      </c>
      <c r="B479" s="6">
        <v>4.79</v>
      </c>
      <c r="C479" s="6">
        <v>4.79</v>
      </c>
      <c r="D479" s="6">
        <v>0</v>
      </c>
      <c r="E479" s="4"/>
    </row>
    <row r="480" spans="1:5">
      <c r="A480" s="4" t="s">
        <v>479</v>
      </c>
      <c r="B480" s="6">
        <v>39.29</v>
      </c>
      <c r="C480" s="6">
        <v>4.96</v>
      </c>
      <c r="D480" s="6">
        <v>34.33</v>
      </c>
      <c r="E480" s="4"/>
    </row>
    <row r="481" spans="1:5">
      <c r="A481" s="4" t="s">
        <v>480</v>
      </c>
      <c r="B481" s="6">
        <v>117.1</v>
      </c>
      <c r="C481" s="6">
        <v>51.15</v>
      </c>
      <c r="D481" s="6">
        <v>65.94</v>
      </c>
      <c r="E481" s="4"/>
    </row>
    <row r="482" spans="1:5">
      <c r="A482" s="4" t="s">
        <v>481</v>
      </c>
      <c r="B482" s="6">
        <v>10.76</v>
      </c>
      <c r="C482" s="6">
        <v>5.98</v>
      </c>
      <c r="D482" s="6">
        <v>4.78</v>
      </c>
      <c r="E482" s="4"/>
    </row>
    <row r="483" spans="1:5">
      <c r="A483" s="4" t="s">
        <v>482</v>
      </c>
      <c r="B483" s="6">
        <v>4.28</v>
      </c>
      <c r="C483" s="6">
        <v>4.28</v>
      </c>
      <c r="D483" s="6">
        <v>0</v>
      </c>
      <c r="E483" s="4"/>
    </row>
    <row r="484" spans="1:5">
      <c r="A484" s="4" t="s">
        <v>483</v>
      </c>
      <c r="B484" s="6">
        <v>73.22</v>
      </c>
      <c r="C484" s="6">
        <v>51.54</v>
      </c>
      <c r="D484" s="6">
        <v>21.67</v>
      </c>
      <c r="E484" s="4"/>
    </row>
    <row r="485" spans="1:5">
      <c r="A485" s="4" t="s">
        <v>484</v>
      </c>
      <c r="B485" s="6">
        <v>0</v>
      </c>
      <c r="C485" s="6">
        <v>0</v>
      </c>
      <c r="D485" s="6">
        <v>0</v>
      </c>
      <c r="E485" s="4" t="s">
        <v>6132</v>
      </c>
    </row>
    <row r="486" spans="1:5">
      <c r="A486" s="4" t="s">
        <v>485</v>
      </c>
      <c r="B486" s="6">
        <v>90.68</v>
      </c>
      <c r="C486" s="6">
        <v>45.27</v>
      </c>
      <c r="D486" s="6">
        <v>45.41</v>
      </c>
      <c r="E486" s="4"/>
    </row>
    <row r="487" spans="1:5">
      <c r="A487" s="4" t="s">
        <v>486</v>
      </c>
      <c r="B487" s="6">
        <v>39.700000000000003</v>
      </c>
      <c r="C487" s="6">
        <v>13.73</v>
      </c>
      <c r="D487" s="6">
        <v>25.96</v>
      </c>
      <c r="E487" s="4"/>
    </row>
    <row r="488" spans="1:5">
      <c r="A488" s="4" t="s">
        <v>487</v>
      </c>
      <c r="B488" s="6">
        <v>50.62</v>
      </c>
      <c r="C488" s="6">
        <v>40.1</v>
      </c>
      <c r="D488" s="6">
        <v>10.53</v>
      </c>
      <c r="E488" s="4"/>
    </row>
    <row r="489" spans="1:5">
      <c r="A489" s="4" t="s">
        <v>488</v>
      </c>
      <c r="B489" s="6">
        <v>0</v>
      </c>
      <c r="C489" s="6">
        <v>0</v>
      </c>
      <c r="D489" s="6">
        <v>0</v>
      </c>
      <c r="E489" s="4" t="s">
        <v>6132</v>
      </c>
    </row>
    <row r="490" spans="1:5">
      <c r="A490" s="4" t="s">
        <v>489</v>
      </c>
      <c r="B490" s="6">
        <v>212.17</v>
      </c>
      <c r="C490" s="6">
        <v>91.35</v>
      </c>
      <c r="D490" s="6">
        <v>120.82</v>
      </c>
      <c r="E490" s="4"/>
    </row>
    <row r="491" spans="1:5">
      <c r="A491" s="4" t="s">
        <v>490</v>
      </c>
      <c r="B491" s="6">
        <v>121.43</v>
      </c>
      <c r="C491" s="6">
        <v>72.989999999999995</v>
      </c>
      <c r="D491" s="6">
        <v>48.43</v>
      </c>
      <c r="E491" s="4"/>
    </row>
    <row r="492" spans="1:5">
      <c r="A492" s="4" t="s">
        <v>491</v>
      </c>
      <c r="B492" s="6">
        <v>171.26</v>
      </c>
      <c r="C492" s="6">
        <v>73.239999999999995</v>
      </c>
      <c r="D492" s="6">
        <v>98.02</v>
      </c>
      <c r="E492" s="4"/>
    </row>
    <row r="493" spans="1:5">
      <c r="A493" s="4" t="s">
        <v>492</v>
      </c>
      <c r="B493" s="6">
        <v>20.399999999999999</v>
      </c>
      <c r="C493" s="6">
        <v>16.22</v>
      </c>
      <c r="D493" s="6">
        <v>4.1900000000000004</v>
      </c>
      <c r="E493" s="4"/>
    </row>
    <row r="494" spans="1:5">
      <c r="A494" s="4" t="s">
        <v>493</v>
      </c>
      <c r="B494" s="6">
        <v>213.51</v>
      </c>
      <c r="C494" s="6">
        <v>85.92</v>
      </c>
      <c r="D494" s="6">
        <v>127.6</v>
      </c>
      <c r="E494" s="4"/>
    </row>
    <row r="495" spans="1:5">
      <c r="A495" s="4" t="s">
        <v>494</v>
      </c>
      <c r="B495" s="6">
        <v>75.790000000000006</v>
      </c>
      <c r="C495" s="6">
        <v>31.88</v>
      </c>
      <c r="D495" s="6">
        <v>43.9</v>
      </c>
      <c r="E495" s="4"/>
    </row>
    <row r="496" spans="1:5">
      <c r="A496" s="4" t="s">
        <v>495</v>
      </c>
      <c r="B496" s="6">
        <v>34.9</v>
      </c>
      <c r="C496" s="6">
        <v>4.6399999999999997</v>
      </c>
      <c r="D496" s="6">
        <v>30.26</v>
      </c>
      <c r="E496" s="4"/>
    </row>
    <row r="497" spans="1:5">
      <c r="A497" s="4" t="s">
        <v>496</v>
      </c>
      <c r="B497" s="6">
        <v>0</v>
      </c>
      <c r="C497" s="6">
        <v>0</v>
      </c>
      <c r="D497" s="6">
        <v>0</v>
      </c>
      <c r="E497" s="4" t="s">
        <v>6133</v>
      </c>
    </row>
    <row r="498" spans="1:5">
      <c r="A498" s="4" t="s">
        <v>497</v>
      </c>
      <c r="B498" s="6">
        <v>14.39</v>
      </c>
      <c r="C498" s="6">
        <v>9.27</v>
      </c>
      <c r="D498" s="6">
        <v>5.12</v>
      </c>
      <c r="E498" s="4"/>
    </row>
    <row r="499" spans="1:5">
      <c r="A499" s="4" t="s">
        <v>498</v>
      </c>
      <c r="B499" s="6">
        <v>116.68</v>
      </c>
      <c r="C499" s="6">
        <v>41.54</v>
      </c>
      <c r="D499" s="6">
        <v>75.14</v>
      </c>
      <c r="E499" s="4"/>
    </row>
    <row r="500" spans="1:5">
      <c r="A500" s="4" t="s">
        <v>499</v>
      </c>
      <c r="B500" s="6">
        <v>585.15</v>
      </c>
      <c r="C500" s="6">
        <v>265.56</v>
      </c>
      <c r="D500" s="6">
        <v>319.58999999999997</v>
      </c>
      <c r="E500" s="4"/>
    </row>
    <row r="501" spans="1:5">
      <c r="A501" s="4" t="s">
        <v>500</v>
      </c>
      <c r="B501" s="6">
        <v>190.12</v>
      </c>
      <c r="C501" s="6">
        <v>50.86</v>
      </c>
      <c r="D501" s="6">
        <v>139.26</v>
      </c>
      <c r="E501" s="4"/>
    </row>
    <row r="502" spans="1:5">
      <c r="A502" s="4" t="s">
        <v>501</v>
      </c>
      <c r="B502" s="6">
        <v>43.49</v>
      </c>
      <c r="C502" s="6">
        <v>21.8</v>
      </c>
      <c r="D502" s="6">
        <v>21.69</v>
      </c>
      <c r="E502" s="4"/>
    </row>
    <row r="503" spans="1:5">
      <c r="A503" s="4" t="s">
        <v>502</v>
      </c>
      <c r="B503" s="6">
        <v>149.68</v>
      </c>
      <c r="C503" s="6">
        <v>75.84</v>
      </c>
      <c r="D503" s="6">
        <v>73.84</v>
      </c>
      <c r="E503" s="4"/>
    </row>
    <row r="504" spans="1:5">
      <c r="A504" s="4" t="s">
        <v>503</v>
      </c>
      <c r="B504" s="6">
        <v>44.88</v>
      </c>
      <c r="C504" s="6">
        <v>23.34</v>
      </c>
      <c r="D504" s="6">
        <v>21.54</v>
      </c>
      <c r="E504" s="4" t="s">
        <v>6132</v>
      </c>
    </row>
    <row r="505" spans="1:5">
      <c r="A505" s="4" t="s">
        <v>504</v>
      </c>
      <c r="B505" s="6">
        <v>111.98</v>
      </c>
      <c r="C505" s="6">
        <v>66.23</v>
      </c>
      <c r="D505" s="6">
        <v>45.74</v>
      </c>
      <c r="E505" s="4"/>
    </row>
    <row r="506" spans="1:5">
      <c r="A506" s="4" t="s">
        <v>505</v>
      </c>
      <c r="B506" s="6">
        <v>52.76</v>
      </c>
      <c r="C506" s="6">
        <v>20.6</v>
      </c>
      <c r="D506" s="6">
        <v>32.17</v>
      </c>
      <c r="E506" s="4"/>
    </row>
    <row r="507" spans="1:5">
      <c r="A507" s="4" t="s">
        <v>506</v>
      </c>
      <c r="B507" s="6">
        <v>32.409999999999997</v>
      </c>
      <c r="C507" s="6">
        <v>13.55</v>
      </c>
      <c r="D507" s="6">
        <v>18.86</v>
      </c>
      <c r="E507" s="4"/>
    </row>
    <row r="508" spans="1:5">
      <c r="A508" s="4" t="s">
        <v>507</v>
      </c>
      <c r="B508" s="6">
        <v>27.9</v>
      </c>
      <c r="C508" s="6">
        <v>5.58</v>
      </c>
      <c r="D508" s="6">
        <v>22.32</v>
      </c>
      <c r="E508" s="4"/>
    </row>
    <row r="509" spans="1:5">
      <c r="A509" s="4" t="s">
        <v>508</v>
      </c>
      <c r="B509" s="6">
        <v>61.24</v>
      </c>
      <c r="C509" s="6">
        <v>37.53</v>
      </c>
      <c r="D509" s="6">
        <v>23.71</v>
      </c>
      <c r="E509" s="4"/>
    </row>
    <row r="510" spans="1:5">
      <c r="A510" s="4" t="s">
        <v>509</v>
      </c>
      <c r="B510" s="6">
        <v>175.62</v>
      </c>
      <c r="C510" s="6">
        <v>80.760000000000005</v>
      </c>
      <c r="D510" s="6">
        <v>94.86</v>
      </c>
      <c r="E510" s="4"/>
    </row>
    <row r="511" spans="1:5">
      <c r="A511" s="4" t="s">
        <v>510</v>
      </c>
      <c r="B511" s="6">
        <v>853.69</v>
      </c>
      <c r="C511" s="6">
        <v>312.52999999999997</v>
      </c>
      <c r="D511" s="6">
        <v>541.16</v>
      </c>
      <c r="E511" s="4"/>
    </row>
    <row r="512" spans="1:5">
      <c r="A512" s="4" t="s">
        <v>511</v>
      </c>
      <c r="B512" s="6">
        <v>40</v>
      </c>
      <c r="C512" s="6">
        <v>15.11</v>
      </c>
      <c r="D512" s="6">
        <v>24.89</v>
      </c>
      <c r="E512" s="4"/>
    </row>
    <row r="513" spans="1:5">
      <c r="A513" s="4" t="s">
        <v>512</v>
      </c>
      <c r="B513" s="6">
        <v>13.34</v>
      </c>
      <c r="C513" s="6">
        <v>6.67</v>
      </c>
      <c r="D513" s="6">
        <v>6.67</v>
      </c>
      <c r="E513" s="4"/>
    </row>
    <row r="514" spans="1:5">
      <c r="A514" s="4" t="s">
        <v>513</v>
      </c>
      <c r="B514" s="6">
        <v>31.6</v>
      </c>
      <c r="C514" s="6">
        <v>10.33</v>
      </c>
      <c r="D514" s="6">
        <v>21.28</v>
      </c>
      <c r="E514" s="4"/>
    </row>
    <row r="515" spans="1:5">
      <c r="A515" s="4" t="s">
        <v>514</v>
      </c>
      <c r="B515" s="6">
        <v>45.99</v>
      </c>
      <c r="C515" s="6">
        <v>6.82</v>
      </c>
      <c r="D515" s="6">
        <v>39.17</v>
      </c>
      <c r="E515" s="4"/>
    </row>
    <row r="516" spans="1:5">
      <c r="A516" s="4" t="s">
        <v>515</v>
      </c>
      <c r="B516" s="6">
        <v>63.09</v>
      </c>
      <c r="C516" s="6">
        <v>41.98</v>
      </c>
      <c r="D516" s="6">
        <v>21.11</v>
      </c>
      <c r="E516" s="4"/>
    </row>
    <row r="517" spans="1:5">
      <c r="A517" s="4" t="s">
        <v>516</v>
      </c>
      <c r="B517" s="6">
        <v>13.94</v>
      </c>
      <c r="C517" s="6">
        <v>9.4499999999999993</v>
      </c>
      <c r="D517" s="6">
        <v>4.49</v>
      </c>
      <c r="E517" s="4" t="s">
        <v>6133</v>
      </c>
    </row>
    <row r="518" spans="1:5">
      <c r="A518" s="4" t="s">
        <v>517</v>
      </c>
      <c r="B518" s="6">
        <v>85.93</v>
      </c>
      <c r="C518" s="6">
        <v>55.87</v>
      </c>
      <c r="D518" s="6">
        <v>30.06</v>
      </c>
      <c r="E518" s="4"/>
    </row>
    <row r="519" spans="1:5">
      <c r="A519" s="4" t="s">
        <v>518</v>
      </c>
      <c r="B519" s="6">
        <v>242.43</v>
      </c>
      <c r="C519" s="6">
        <v>103.15</v>
      </c>
      <c r="D519" s="6">
        <v>139.28</v>
      </c>
      <c r="E519" s="4"/>
    </row>
    <row r="520" spans="1:5">
      <c r="A520" s="4" t="s">
        <v>519</v>
      </c>
      <c r="B520" s="6">
        <v>46.55</v>
      </c>
      <c r="C520" s="6">
        <v>18.71</v>
      </c>
      <c r="D520" s="6">
        <v>27.84</v>
      </c>
      <c r="E520" s="4"/>
    </row>
    <row r="521" spans="1:5">
      <c r="A521" s="4" t="s">
        <v>520</v>
      </c>
      <c r="B521" s="6">
        <v>28.34</v>
      </c>
      <c r="C521" s="6">
        <v>4.66</v>
      </c>
      <c r="D521" s="6">
        <v>23.68</v>
      </c>
      <c r="E521" s="4"/>
    </row>
    <row r="522" spans="1:5">
      <c r="A522" s="4" t="s">
        <v>521</v>
      </c>
      <c r="B522" s="6">
        <v>114.57</v>
      </c>
      <c r="C522" s="6">
        <v>62.8</v>
      </c>
      <c r="D522" s="6">
        <v>51.77</v>
      </c>
      <c r="E522" s="4"/>
    </row>
    <row r="523" spans="1:5">
      <c r="A523" s="4" t="s">
        <v>522</v>
      </c>
      <c r="B523" s="6">
        <v>5.58</v>
      </c>
      <c r="C523" s="6">
        <v>5.58</v>
      </c>
      <c r="D523" s="6">
        <v>0</v>
      </c>
      <c r="E523" s="4"/>
    </row>
    <row r="524" spans="1:5">
      <c r="A524" s="4" t="s">
        <v>523</v>
      </c>
      <c r="B524" s="6">
        <v>21.37</v>
      </c>
      <c r="C524" s="6">
        <v>10.07</v>
      </c>
      <c r="D524" s="6">
        <v>11.3</v>
      </c>
      <c r="E524" s="4" t="s">
        <v>6135</v>
      </c>
    </row>
    <row r="525" spans="1:5">
      <c r="A525" s="4" t="s">
        <v>524</v>
      </c>
      <c r="B525" s="6">
        <v>76.78</v>
      </c>
      <c r="C525" s="6">
        <v>41.28</v>
      </c>
      <c r="D525" s="6">
        <v>35.51</v>
      </c>
      <c r="E525" s="4"/>
    </row>
    <row r="526" spans="1:5">
      <c r="A526" s="4" t="s">
        <v>525</v>
      </c>
      <c r="B526" s="6">
        <v>36.590000000000003</v>
      </c>
      <c r="C526" s="6">
        <v>16.899999999999999</v>
      </c>
      <c r="D526" s="6">
        <v>19.690000000000001</v>
      </c>
      <c r="E526" s="4"/>
    </row>
    <row r="527" spans="1:5">
      <c r="A527" s="4" t="s">
        <v>526</v>
      </c>
      <c r="B527" s="6">
        <v>0</v>
      </c>
      <c r="C527" s="6">
        <v>0</v>
      </c>
      <c r="D527" s="6">
        <v>0</v>
      </c>
      <c r="E527" s="4"/>
    </row>
    <row r="528" spans="1:5">
      <c r="A528" s="4" t="s">
        <v>527</v>
      </c>
      <c r="B528" s="6">
        <v>0</v>
      </c>
      <c r="C528" s="6">
        <v>0</v>
      </c>
      <c r="D528" s="6">
        <v>0</v>
      </c>
      <c r="E528" s="4" t="s">
        <v>6135</v>
      </c>
    </row>
    <row r="529" spans="1:5">
      <c r="A529" s="4" t="s">
        <v>528</v>
      </c>
      <c r="B529" s="6">
        <v>22.32</v>
      </c>
      <c r="C529" s="6">
        <v>5.58</v>
      </c>
      <c r="D529" s="6">
        <v>16.739999999999998</v>
      </c>
      <c r="E529" s="4"/>
    </row>
    <row r="530" spans="1:5">
      <c r="A530" s="4" t="s">
        <v>529</v>
      </c>
      <c r="B530" s="6">
        <v>39.479999999999997</v>
      </c>
      <c r="C530" s="6">
        <v>11.15</v>
      </c>
      <c r="D530" s="6">
        <v>28.33</v>
      </c>
      <c r="E530" s="4" t="s">
        <v>6133</v>
      </c>
    </row>
    <row r="531" spans="1:5">
      <c r="A531" s="4" t="s">
        <v>530</v>
      </c>
      <c r="B531" s="6">
        <v>312.74</v>
      </c>
      <c r="C531" s="6">
        <v>117.89</v>
      </c>
      <c r="D531" s="6">
        <v>194.85</v>
      </c>
      <c r="E531" s="4"/>
    </row>
    <row r="532" spans="1:5">
      <c r="A532" s="4" t="s">
        <v>531</v>
      </c>
      <c r="B532" s="6">
        <v>60.69</v>
      </c>
      <c r="C532" s="6">
        <v>30.73</v>
      </c>
      <c r="D532" s="6">
        <v>29.97</v>
      </c>
      <c r="E532" s="4"/>
    </row>
    <row r="533" spans="1:5">
      <c r="A533" s="4" t="s">
        <v>532</v>
      </c>
      <c r="B533" s="6">
        <v>46.89</v>
      </c>
      <c r="C533" s="6">
        <v>19.21</v>
      </c>
      <c r="D533" s="6">
        <v>27.68</v>
      </c>
      <c r="E533" s="4" t="s">
        <v>6133</v>
      </c>
    </row>
    <row r="534" spans="1:5">
      <c r="A534" s="4" t="s">
        <v>533</v>
      </c>
      <c r="B534" s="6">
        <v>34.15</v>
      </c>
      <c r="C534" s="6">
        <v>15.76</v>
      </c>
      <c r="D534" s="6">
        <v>18.38</v>
      </c>
      <c r="E534" s="4"/>
    </row>
    <row r="535" spans="1:5">
      <c r="A535" s="4" t="s">
        <v>534</v>
      </c>
      <c r="B535" s="6">
        <v>14.38</v>
      </c>
      <c r="C535" s="6">
        <v>8.8000000000000007</v>
      </c>
      <c r="D535" s="6">
        <v>5.58</v>
      </c>
      <c r="E535" s="4"/>
    </row>
    <row r="536" spans="1:5">
      <c r="A536" s="4" t="s">
        <v>535</v>
      </c>
      <c r="B536" s="6">
        <v>61.32</v>
      </c>
      <c r="C536" s="6">
        <v>20.079999999999998</v>
      </c>
      <c r="D536" s="6">
        <v>41.24</v>
      </c>
      <c r="E536" s="4"/>
    </row>
    <row r="537" spans="1:5">
      <c r="A537" s="4" t="s">
        <v>536</v>
      </c>
      <c r="B537" s="6">
        <v>298.5</v>
      </c>
      <c r="C537" s="6">
        <v>93.97</v>
      </c>
      <c r="D537" s="6">
        <v>204.54</v>
      </c>
      <c r="E537" s="4"/>
    </row>
    <row r="538" spans="1:5">
      <c r="A538" s="4" t="s">
        <v>537</v>
      </c>
      <c r="B538" s="6">
        <v>25.23</v>
      </c>
      <c r="C538" s="6">
        <v>5.21</v>
      </c>
      <c r="D538" s="6">
        <v>20.02</v>
      </c>
      <c r="E538" s="4"/>
    </row>
    <row r="539" spans="1:5">
      <c r="A539" s="4" t="s">
        <v>538</v>
      </c>
      <c r="B539" s="6">
        <v>64.38</v>
      </c>
      <c r="C539" s="6">
        <v>19.52</v>
      </c>
      <c r="D539" s="6">
        <v>44.85</v>
      </c>
      <c r="E539" s="4"/>
    </row>
    <row r="540" spans="1:5">
      <c r="A540" s="4" t="s">
        <v>539</v>
      </c>
      <c r="B540" s="6">
        <v>43.86</v>
      </c>
      <c r="C540" s="6">
        <v>26.75</v>
      </c>
      <c r="D540" s="6">
        <v>17.11</v>
      </c>
      <c r="E540" s="4"/>
    </row>
    <row r="541" spans="1:5">
      <c r="A541" s="4" t="s">
        <v>540</v>
      </c>
      <c r="B541" s="6">
        <v>133.16999999999999</v>
      </c>
      <c r="C541" s="6">
        <v>58.18</v>
      </c>
      <c r="D541" s="6">
        <v>75</v>
      </c>
      <c r="E541" s="4"/>
    </row>
    <row r="542" spans="1:5">
      <c r="A542" s="4" t="s">
        <v>541</v>
      </c>
      <c r="B542" s="6">
        <v>13.98</v>
      </c>
      <c r="C542" s="6">
        <v>4.66</v>
      </c>
      <c r="D542" s="6">
        <v>9.32</v>
      </c>
      <c r="E542" s="4" t="s">
        <v>6132</v>
      </c>
    </row>
    <row r="543" spans="1:5">
      <c r="A543" s="4" t="s">
        <v>542</v>
      </c>
      <c r="B543" s="6">
        <v>124.58</v>
      </c>
      <c r="C543" s="6">
        <v>53.56</v>
      </c>
      <c r="D543" s="6">
        <v>71.02</v>
      </c>
      <c r="E543" s="4"/>
    </row>
    <row r="544" spans="1:5">
      <c r="A544" s="4" t="s">
        <v>543</v>
      </c>
      <c r="B544" s="6">
        <v>50.85</v>
      </c>
      <c r="C544" s="6">
        <v>17.05</v>
      </c>
      <c r="D544" s="6">
        <v>33.79</v>
      </c>
      <c r="E544" s="4"/>
    </row>
    <row r="545" spans="1:5">
      <c r="A545" s="4" t="s">
        <v>544</v>
      </c>
      <c r="B545" s="6">
        <v>121.59</v>
      </c>
      <c r="C545" s="6">
        <v>31.49</v>
      </c>
      <c r="D545" s="6">
        <v>90.1</v>
      </c>
      <c r="E545" s="4"/>
    </row>
    <row r="546" spans="1:5">
      <c r="A546" s="4" t="s">
        <v>545</v>
      </c>
      <c r="B546" s="6">
        <v>333.5</v>
      </c>
      <c r="C546" s="6">
        <v>151.78</v>
      </c>
      <c r="D546" s="6">
        <v>181.72</v>
      </c>
      <c r="E546" s="4"/>
    </row>
    <row r="547" spans="1:5">
      <c r="A547" s="4" t="s">
        <v>546</v>
      </c>
      <c r="B547" s="6">
        <v>49.03</v>
      </c>
      <c r="C547" s="6">
        <v>24.51</v>
      </c>
      <c r="D547" s="6">
        <v>24.51</v>
      </c>
      <c r="E547" s="4"/>
    </row>
    <row r="548" spans="1:5">
      <c r="A548" s="4" t="s">
        <v>547</v>
      </c>
      <c r="B548" s="6">
        <v>206.5</v>
      </c>
      <c r="C548" s="6">
        <v>81.13</v>
      </c>
      <c r="D548" s="6">
        <v>125.37</v>
      </c>
      <c r="E548" s="4"/>
    </row>
    <row r="549" spans="1:5">
      <c r="A549" s="4" t="s">
        <v>548</v>
      </c>
      <c r="B549" s="6">
        <v>32.31</v>
      </c>
      <c r="C549" s="6">
        <v>21.21</v>
      </c>
      <c r="D549" s="6">
        <v>11.1</v>
      </c>
      <c r="E549" s="4"/>
    </row>
    <row r="550" spans="1:5">
      <c r="A550" s="4" t="s">
        <v>549</v>
      </c>
      <c r="B550" s="6">
        <v>64.900000000000006</v>
      </c>
      <c r="C550" s="6">
        <v>31.51</v>
      </c>
      <c r="D550" s="6">
        <v>33.39</v>
      </c>
      <c r="E550" s="4"/>
    </row>
    <row r="551" spans="1:5">
      <c r="A551" s="4" t="s">
        <v>550</v>
      </c>
      <c r="B551" s="6">
        <v>40.17</v>
      </c>
      <c r="C551" s="6">
        <v>23.85</v>
      </c>
      <c r="D551" s="6">
        <v>16.32</v>
      </c>
      <c r="E551" s="4"/>
    </row>
    <row r="552" spans="1:5">
      <c r="A552" s="4" t="s">
        <v>551</v>
      </c>
      <c r="B552" s="6">
        <v>20.73</v>
      </c>
      <c r="C552" s="6">
        <v>10.15</v>
      </c>
      <c r="D552" s="6">
        <v>10.59</v>
      </c>
      <c r="E552" s="4"/>
    </row>
    <row r="553" spans="1:5">
      <c r="A553" s="4" t="s">
        <v>552</v>
      </c>
      <c r="B553" s="6">
        <v>63.03</v>
      </c>
      <c r="C553" s="6">
        <v>33.549999999999997</v>
      </c>
      <c r="D553" s="6">
        <v>29.47</v>
      </c>
      <c r="E553" s="4"/>
    </row>
    <row r="554" spans="1:5">
      <c r="A554" s="4" t="s">
        <v>553</v>
      </c>
      <c r="B554" s="6">
        <v>23.48</v>
      </c>
      <c r="C554" s="6">
        <v>0</v>
      </c>
      <c r="D554" s="6">
        <v>23.48</v>
      </c>
      <c r="E554" s="4"/>
    </row>
    <row r="555" spans="1:5">
      <c r="A555" s="4" t="s">
        <v>554</v>
      </c>
      <c r="B555" s="6">
        <v>137.91</v>
      </c>
      <c r="C555" s="6">
        <v>64.88</v>
      </c>
      <c r="D555" s="6">
        <v>73.040000000000006</v>
      </c>
      <c r="E555" s="4"/>
    </row>
    <row r="556" spans="1:5">
      <c r="A556" s="4" t="s">
        <v>555</v>
      </c>
      <c r="B556" s="6">
        <v>150.5</v>
      </c>
      <c r="C556" s="6">
        <v>55.73</v>
      </c>
      <c r="D556" s="6">
        <v>94.77</v>
      </c>
      <c r="E556" s="4"/>
    </row>
    <row r="557" spans="1:5">
      <c r="A557" s="4" t="s">
        <v>556</v>
      </c>
      <c r="B557" s="6">
        <v>164.81</v>
      </c>
      <c r="C557" s="6">
        <v>52.49</v>
      </c>
      <c r="D557" s="6">
        <v>112.32</v>
      </c>
      <c r="E557" s="4"/>
    </row>
    <row r="558" spans="1:5">
      <c r="A558" s="4" t="s">
        <v>557</v>
      </c>
      <c r="B558" s="6">
        <v>54.75</v>
      </c>
      <c r="C558" s="6">
        <v>30.54</v>
      </c>
      <c r="D558" s="6">
        <v>24.21</v>
      </c>
      <c r="E558" s="4"/>
    </row>
    <row r="559" spans="1:5">
      <c r="A559" s="4" t="s">
        <v>558</v>
      </c>
      <c r="B559" s="6">
        <v>371.41</v>
      </c>
      <c r="C559" s="6">
        <v>187.96</v>
      </c>
      <c r="D559" s="6">
        <v>183.45</v>
      </c>
      <c r="E559" s="4"/>
    </row>
    <row r="560" spans="1:5">
      <c r="A560" s="4" t="s">
        <v>559</v>
      </c>
      <c r="B560" s="6">
        <v>90.61</v>
      </c>
      <c r="C560" s="6">
        <v>23.09</v>
      </c>
      <c r="D560" s="6">
        <v>67.52</v>
      </c>
      <c r="E560" s="4"/>
    </row>
    <row r="561" spans="1:5">
      <c r="A561" s="4" t="s">
        <v>560</v>
      </c>
      <c r="B561" s="6">
        <v>282.32</v>
      </c>
      <c r="C561" s="6">
        <v>132.93</v>
      </c>
      <c r="D561" s="6">
        <v>149.38999999999999</v>
      </c>
      <c r="E561" s="4"/>
    </row>
    <row r="562" spans="1:5">
      <c r="A562" s="4" t="s">
        <v>561</v>
      </c>
      <c r="B562" s="6">
        <v>36.18</v>
      </c>
      <c r="C562" s="6">
        <v>0</v>
      </c>
      <c r="D562" s="6">
        <v>36.18</v>
      </c>
      <c r="E562" s="4"/>
    </row>
    <row r="563" spans="1:5">
      <c r="A563" s="4" t="s">
        <v>562</v>
      </c>
      <c r="B563" s="6">
        <v>164.23</v>
      </c>
      <c r="C563" s="6">
        <v>67.77</v>
      </c>
      <c r="D563" s="6">
        <v>96.47</v>
      </c>
      <c r="E563" s="4"/>
    </row>
    <row r="564" spans="1:5">
      <c r="A564" s="4" t="s">
        <v>563</v>
      </c>
      <c r="B564" s="6">
        <v>62.2</v>
      </c>
      <c r="C564" s="6">
        <v>25.22</v>
      </c>
      <c r="D564" s="6">
        <v>36.979999999999997</v>
      </c>
      <c r="E564" s="4"/>
    </row>
    <row r="565" spans="1:5">
      <c r="A565" s="4" t="s">
        <v>564</v>
      </c>
      <c r="B565" s="6">
        <v>4.76</v>
      </c>
      <c r="C565" s="6">
        <v>0</v>
      </c>
      <c r="D565" s="6">
        <v>4.76</v>
      </c>
      <c r="E565" s="4" t="s">
        <v>6132</v>
      </c>
    </row>
    <row r="566" spans="1:5">
      <c r="A566" s="4" t="s">
        <v>565</v>
      </c>
      <c r="B566" s="6">
        <v>70.08</v>
      </c>
      <c r="C566" s="6">
        <v>20.85</v>
      </c>
      <c r="D566" s="6">
        <v>49.22</v>
      </c>
      <c r="E566" s="4"/>
    </row>
    <row r="567" spans="1:5">
      <c r="A567" s="4" t="s">
        <v>566</v>
      </c>
      <c r="B567" s="6">
        <v>49.49</v>
      </c>
      <c r="C567" s="6">
        <v>34.35</v>
      </c>
      <c r="D567" s="6">
        <v>15.14</v>
      </c>
      <c r="E567" s="4"/>
    </row>
    <row r="568" spans="1:5">
      <c r="A568" s="4" t="s">
        <v>567</v>
      </c>
      <c r="B568" s="6">
        <v>55.16</v>
      </c>
      <c r="C568" s="6">
        <v>29.54</v>
      </c>
      <c r="D568" s="6">
        <v>25.61</v>
      </c>
      <c r="E568" s="4"/>
    </row>
    <row r="569" spans="1:5">
      <c r="A569" s="4" t="s">
        <v>568</v>
      </c>
      <c r="B569" s="6">
        <v>156.83000000000001</v>
      </c>
      <c r="C569" s="6">
        <v>47.25</v>
      </c>
      <c r="D569" s="6">
        <v>109.58</v>
      </c>
      <c r="E569" s="4"/>
    </row>
    <row r="570" spans="1:5">
      <c r="A570" s="4" t="s">
        <v>569</v>
      </c>
      <c r="B570" s="6">
        <v>313.93</v>
      </c>
      <c r="C570" s="6">
        <v>141.16</v>
      </c>
      <c r="D570" s="6">
        <v>172.77</v>
      </c>
      <c r="E570" s="4"/>
    </row>
    <row r="571" spans="1:5">
      <c r="A571" s="4" t="s">
        <v>570</v>
      </c>
      <c r="B571" s="6">
        <v>61.27</v>
      </c>
      <c r="C571" s="6">
        <v>35.590000000000003</v>
      </c>
      <c r="D571" s="6">
        <v>25.68</v>
      </c>
      <c r="E571" s="4"/>
    </row>
    <row r="572" spans="1:5">
      <c r="A572" s="4" t="s">
        <v>571</v>
      </c>
      <c r="B572" s="6">
        <v>4.72</v>
      </c>
      <c r="C572" s="6">
        <v>0</v>
      </c>
      <c r="D572" s="6">
        <v>4.72</v>
      </c>
      <c r="E572" s="4" t="s">
        <v>6132</v>
      </c>
    </row>
    <row r="573" spans="1:5">
      <c r="A573" s="4" t="s">
        <v>572</v>
      </c>
      <c r="B573" s="6">
        <v>143.47</v>
      </c>
      <c r="C573" s="6">
        <v>99.01</v>
      </c>
      <c r="D573" s="6">
        <v>44.46</v>
      </c>
      <c r="E573" s="4"/>
    </row>
    <row r="574" spans="1:5">
      <c r="A574" s="4" t="s">
        <v>573</v>
      </c>
      <c r="B574" s="6">
        <v>77.03</v>
      </c>
      <c r="C574" s="6">
        <v>23.28</v>
      </c>
      <c r="D574" s="6">
        <v>53.75</v>
      </c>
      <c r="E574" s="4"/>
    </row>
    <row r="575" spans="1:5">
      <c r="A575" s="4" t="s">
        <v>574</v>
      </c>
      <c r="B575" s="6">
        <v>45.85</v>
      </c>
      <c r="C575" s="6">
        <v>18.2</v>
      </c>
      <c r="D575" s="6">
        <v>27.65</v>
      </c>
      <c r="E575" s="4"/>
    </row>
    <row r="576" spans="1:5">
      <c r="A576" s="4" t="s">
        <v>575</v>
      </c>
      <c r="B576" s="6">
        <v>98.01</v>
      </c>
      <c r="C576" s="6">
        <v>36.93</v>
      </c>
      <c r="D576" s="6">
        <v>61.08</v>
      </c>
      <c r="E576" s="4"/>
    </row>
    <row r="577" spans="1:5">
      <c r="A577" s="4" t="s">
        <v>576</v>
      </c>
      <c r="B577" s="6">
        <v>26.24</v>
      </c>
      <c r="C577" s="6">
        <v>5.95</v>
      </c>
      <c r="D577" s="6">
        <v>20.29</v>
      </c>
      <c r="E577" s="4"/>
    </row>
    <row r="578" spans="1:5">
      <c r="A578" s="4" t="s">
        <v>577</v>
      </c>
      <c r="B578" s="6">
        <v>21.94</v>
      </c>
      <c r="C578" s="6">
        <v>16.53</v>
      </c>
      <c r="D578" s="6">
        <v>5.41</v>
      </c>
      <c r="E578" s="4" t="s">
        <v>6132</v>
      </c>
    </row>
    <row r="579" spans="1:5">
      <c r="A579" s="4" t="s">
        <v>578</v>
      </c>
      <c r="B579" s="6">
        <v>262.33</v>
      </c>
      <c r="C579" s="6">
        <v>121.03</v>
      </c>
      <c r="D579" s="6">
        <v>141.31</v>
      </c>
      <c r="E579" s="4"/>
    </row>
    <row r="580" spans="1:5">
      <c r="A580" s="4" t="s">
        <v>579</v>
      </c>
      <c r="B580" s="6">
        <v>49.05</v>
      </c>
      <c r="C580" s="6">
        <v>29.35</v>
      </c>
      <c r="D580" s="6">
        <v>19.7</v>
      </c>
      <c r="E580" s="4" t="s">
        <v>6134</v>
      </c>
    </row>
    <row r="581" spans="1:5">
      <c r="A581" s="4" t="s">
        <v>580</v>
      </c>
      <c r="B581" s="6">
        <v>14.3</v>
      </c>
      <c r="C581" s="6">
        <v>4.79</v>
      </c>
      <c r="D581" s="6">
        <v>9.51</v>
      </c>
      <c r="E581" s="4" t="s">
        <v>6132</v>
      </c>
    </row>
    <row r="582" spans="1:5">
      <c r="A582" s="4" t="s">
        <v>581</v>
      </c>
      <c r="B582" s="6">
        <v>41.31</v>
      </c>
      <c r="C582" s="6">
        <v>31.39</v>
      </c>
      <c r="D582" s="6">
        <v>9.92</v>
      </c>
      <c r="E582" s="4" t="s">
        <v>6132</v>
      </c>
    </row>
    <row r="583" spans="1:5">
      <c r="A583" s="4" t="s">
        <v>582</v>
      </c>
      <c r="B583" s="6">
        <v>191.18</v>
      </c>
      <c r="C583" s="6">
        <v>52.93</v>
      </c>
      <c r="D583" s="6">
        <v>138.25</v>
      </c>
      <c r="E583" s="4"/>
    </row>
    <row r="584" spans="1:5">
      <c r="A584" s="4" t="s">
        <v>583</v>
      </c>
      <c r="B584" s="6">
        <v>558.91999999999996</v>
      </c>
      <c r="C584" s="6">
        <v>210.7</v>
      </c>
      <c r="D584" s="6">
        <v>348.22</v>
      </c>
      <c r="E584" s="4"/>
    </row>
    <row r="585" spans="1:5">
      <c r="A585" s="4" t="s">
        <v>584</v>
      </c>
      <c r="B585" s="6">
        <v>9.44</v>
      </c>
      <c r="C585" s="6">
        <v>0</v>
      </c>
      <c r="D585" s="6">
        <v>9.44</v>
      </c>
      <c r="E585" s="4" t="s">
        <v>6135</v>
      </c>
    </row>
    <row r="586" spans="1:5">
      <c r="A586" s="4" t="s">
        <v>585</v>
      </c>
      <c r="B586" s="6">
        <v>60.85</v>
      </c>
      <c r="C586" s="6">
        <v>19.760000000000002</v>
      </c>
      <c r="D586" s="6">
        <v>41.09</v>
      </c>
      <c r="E586" s="4"/>
    </row>
    <row r="587" spans="1:5">
      <c r="A587" s="4" t="s">
        <v>586</v>
      </c>
      <c r="B587" s="6">
        <v>192.71</v>
      </c>
      <c r="C587" s="6">
        <v>72.61</v>
      </c>
      <c r="D587" s="6">
        <v>120.1</v>
      </c>
      <c r="E587" s="4"/>
    </row>
    <row r="588" spans="1:5">
      <c r="A588" s="4" t="s">
        <v>587</v>
      </c>
      <c r="B588" s="6">
        <v>0</v>
      </c>
      <c r="C588" s="6">
        <v>0</v>
      </c>
      <c r="D588" s="6">
        <v>0</v>
      </c>
      <c r="E588" s="4" t="s">
        <v>6132</v>
      </c>
    </row>
    <row r="589" spans="1:5">
      <c r="A589" s="4" t="s">
        <v>588</v>
      </c>
      <c r="B589" s="6">
        <v>0</v>
      </c>
      <c r="C589" s="6">
        <v>0</v>
      </c>
      <c r="D589" s="6">
        <v>0</v>
      </c>
      <c r="E589" s="4"/>
    </row>
    <row r="590" spans="1:5">
      <c r="A590" s="4" t="s">
        <v>589</v>
      </c>
      <c r="B590" s="6">
        <v>55.43</v>
      </c>
      <c r="C590" s="6">
        <v>26.05</v>
      </c>
      <c r="D590" s="6">
        <v>29.38</v>
      </c>
      <c r="E590" s="4"/>
    </row>
    <row r="591" spans="1:5">
      <c r="A591" s="4" t="s">
        <v>590</v>
      </c>
      <c r="B591" s="6">
        <v>105.81</v>
      </c>
      <c r="C591" s="6">
        <v>64.84</v>
      </c>
      <c r="D591" s="6">
        <v>40.97</v>
      </c>
      <c r="E591" s="4"/>
    </row>
    <row r="592" spans="1:5">
      <c r="A592" s="4" t="s">
        <v>591</v>
      </c>
      <c r="B592" s="6">
        <v>134.16</v>
      </c>
      <c r="C592" s="6">
        <v>52.94</v>
      </c>
      <c r="D592" s="6">
        <v>81.22</v>
      </c>
      <c r="E592" s="4"/>
    </row>
    <row r="593" spans="1:5">
      <c r="A593" s="4" t="s">
        <v>592</v>
      </c>
      <c r="B593" s="6">
        <v>27.15</v>
      </c>
      <c r="C593" s="6">
        <v>15.6</v>
      </c>
      <c r="D593" s="6">
        <v>11.56</v>
      </c>
      <c r="E593" s="4" t="s">
        <v>6132</v>
      </c>
    </row>
    <row r="594" spans="1:5">
      <c r="A594" s="4" t="s">
        <v>593</v>
      </c>
      <c r="B594" s="6">
        <v>49.2</v>
      </c>
      <c r="C594" s="6">
        <v>37.659999999999997</v>
      </c>
      <c r="D594" s="6">
        <v>11.54</v>
      </c>
      <c r="E594" s="4"/>
    </row>
    <row r="595" spans="1:5">
      <c r="A595" s="4" t="s">
        <v>594</v>
      </c>
      <c r="B595" s="6">
        <v>36.11</v>
      </c>
      <c r="C595" s="6">
        <v>9.99</v>
      </c>
      <c r="D595" s="6">
        <v>26.13</v>
      </c>
      <c r="E595" s="4" t="s">
        <v>6132</v>
      </c>
    </row>
    <row r="596" spans="1:5">
      <c r="A596" s="4" t="s">
        <v>595</v>
      </c>
      <c r="B596" s="6">
        <v>6.24</v>
      </c>
      <c r="C596" s="6">
        <v>0</v>
      </c>
      <c r="D596" s="6">
        <v>6.24</v>
      </c>
      <c r="E596" s="4" t="s">
        <v>6135</v>
      </c>
    </row>
    <row r="597" spans="1:5">
      <c r="A597" s="4" t="s">
        <v>596</v>
      </c>
      <c r="B597" s="6">
        <v>52.64</v>
      </c>
      <c r="C597" s="6">
        <v>19.100000000000001</v>
      </c>
      <c r="D597" s="6">
        <v>33.54</v>
      </c>
      <c r="E597" s="4"/>
    </row>
    <row r="598" spans="1:5">
      <c r="A598" s="4" t="s">
        <v>597</v>
      </c>
      <c r="B598" s="6">
        <v>118.56</v>
      </c>
      <c r="C598" s="6">
        <v>50.41</v>
      </c>
      <c r="D598" s="6">
        <v>68.150000000000006</v>
      </c>
      <c r="E598" s="4"/>
    </row>
    <row r="599" spans="1:5">
      <c r="A599" s="4" t="s">
        <v>598</v>
      </c>
      <c r="B599" s="6">
        <v>88.49</v>
      </c>
      <c r="C599" s="6">
        <v>41.87</v>
      </c>
      <c r="D599" s="6">
        <v>46.62</v>
      </c>
      <c r="E599" s="4"/>
    </row>
    <row r="600" spans="1:5">
      <c r="A600" s="4" t="s">
        <v>599</v>
      </c>
      <c r="B600" s="6">
        <v>321.2</v>
      </c>
      <c r="C600" s="6">
        <v>206.97</v>
      </c>
      <c r="D600" s="6">
        <v>114.23</v>
      </c>
      <c r="E600" s="4"/>
    </row>
    <row r="601" spans="1:5">
      <c r="A601" s="4" t="s">
        <v>600</v>
      </c>
      <c r="B601" s="6">
        <v>142.88999999999999</v>
      </c>
      <c r="C601" s="6">
        <v>73.47</v>
      </c>
      <c r="D601" s="6">
        <v>69.42</v>
      </c>
      <c r="E601" s="4"/>
    </row>
    <row r="602" spans="1:5">
      <c r="A602" s="4" t="s">
        <v>601</v>
      </c>
      <c r="B602" s="6">
        <v>31.66</v>
      </c>
      <c r="C602" s="6">
        <v>26.7</v>
      </c>
      <c r="D602" s="6">
        <v>4.96</v>
      </c>
      <c r="E602" s="4"/>
    </row>
    <row r="603" spans="1:5">
      <c r="A603" s="4" t="s">
        <v>602</v>
      </c>
      <c r="B603" s="6">
        <v>69.260000000000005</v>
      </c>
      <c r="C603" s="6">
        <v>29.43</v>
      </c>
      <c r="D603" s="6">
        <v>39.83</v>
      </c>
      <c r="E603" s="4"/>
    </row>
    <row r="604" spans="1:5">
      <c r="A604" s="4" t="s">
        <v>603</v>
      </c>
      <c r="B604" s="6">
        <v>148.72999999999999</v>
      </c>
      <c r="C604" s="6">
        <v>70.209999999999994</v>
      </c>
      <c r="D604" s="6">
        <v>78.52</v>
      </c>
      <c r="E604" s="4"/>
    </row>
    <row r="605" spans="1:5">
      <c r="A605" s="4" t="s">
        <v>604</v>
      </c>
      <c r="B605" s="6">
        <v>80.709999999999994</v>
      </c>
      <c r="C605" s="6">
        <v>21.44</v>
      </c>
      <c r="D605" s="6">
        <v>59.27</v>
      </c>
      <c r="E605" s="4"/>
    </row>
    <row r="606" spans="1:5">
      <c r="A606" s="4" t="s">
        <v>605</v>
      </c>
      <c r="B606" s="6">
        <v>95.87</v>
      </c>
      <c r="C606" s="6">
        <v>42.8</v>
      </c>
      <c r="D606" s="6">
        <v>53.08</v>
      </c>
      <c r="E606" s="4"/>
    </row>
    <row r="607" spans="1:5">
      <c r="A607" s="4" t="s">
        <v>606</v>
      </c>
      <c r="B607" s="6">
        <v>0</v>
      </c>
      <c r="C607" s="6">
        <v>0</v>
      </c>
      <c r="D607" s="6">
        <v>0</v>
      </c>
      <c r="E607" s="4"/>
    </row>
    <row r="608" spans="1:5">
      <c r="A608" s="4" t="s">
        <v>607</v>
      </c>
      <c r="B608" s="6">
        <v>9.35</v>
      </c>
      <c r="C608" s="6">
        <v>9.35</v>
      </c>
      <c r="D608" s="6">
        <v>0</v>
      </c>
      <c r="E608" s="4" t="s">
        <v>6132</v>
      </c>
    </row>
    <row r="609" spans="1:5">
      <c r="A609" s="4" t="s">
        <v>608</v>
      </c>
      <c r="B609" s="6">
        <v>22.02</v>
      </c>
      <c r="C609" s="6">
        <v>10.41</v>
      </c>
      <c r="D609" s="6">
        <v>11.61</v>
      </c>
      <c r="E609" s="4" t="s">
        <v>6132</v>
      </c>
    </row>
    <row r="610" spans="1:5">
      <c r="A610" s="4" t="s">
        <v>609</v>
      </c>
      <c r="B610" s="6">
        <v>26.34</v>
      </c>
      <c r="C610" s="6">
        <v>5.44</v>
      </c>
      <c r="D610" s="6">
        <v>20.9</v>
      </c>
      <c r="E610" s="4"/>
    </row>
    <row r="611" spans="1:5">
      <c r="A611" s="4" t="s">
        <v>610</v>
      </c>
      <c r="B611" s="6">
        <v>839.85</v>
      </c>
      <c r="C611" s="6">
        <v>474.82</v>
      </c>
      <c r="D611" s="6">
        <v>365.03</v>
      </c>
      <c r="E611" s="4"/>
    </row>
    <row r="612" spans="1:5">
      <c r="A612" s="4" t="s">
        <v>611</v>
      </c>
      <c r="B612" s="6">
        <v>62.94</v>
      </c>
      <c r="C612" s="6">
        <v>39.729999999999997</v>
      </c>
      <c r="D612" s="6">
        <v>23.21</v>
      </c>
      <c r="E612" s="4" t="s">
        <v>6133</v>
      </c>
    </row>
    <row r="613" spans="1:5">
      <c r="A613" s="4" t="s">
        <v>612</v>
      </c>
      <c r="B613" s="6">
        <v>149.97999999999999</v>
      </c>
      <c r="C613" s="6">
        <v>75.45</v>
      </c>
      <c r="D613" s="6">
        <v>74.53</v>
      </c>
      <c r="E613" s="4"/>
    </row>
    <row r="614" spans="1:5">
      <c r="A614" s="4" t="s">
        <v>613</v>
      </c>
      <c r="B614" s="6">
        <v>176.37</v>
      </c>
      <c r="C614" s="6">
        <v>89.53</v>
      </c>
      <c r="D614" s="6">
        <v>86.85</v>
      </c>
      <c r="E614" s="4"/>
    </row>
    <row r="615" spans="1:5">
      <c r="A615" s="4" t="s">
        <v>614</v>
      </c>
      <c r="B615" s="6">
        <v>88.19</v>
      </c>
      <c r="C615" s="6">
        <v>41.9</v>
      </c>
      <c r="D615" s="6">
        <v>46.28</v>
      </c>
      <c r="E615" s="4"/>
    </row>
    <row r="616" spans="1:5">
      <c r="A616" s="4" t="s">
        <v>615</v>
      </c>
      <c r="B616" s="6">
        <v>7.23</v>
      </c>
      <c r="C616" s="6">
        <v>0</v>
      </c>
      <c r="D616" s="6">
        <v>7.23</v>
      </c>
      <c r="E616" s="4"/>
    </row>
    <row r="617" spans="1:5">
      <c r="A617" s="4" t="s">
        <v>616</v>
      </c>
      <c r="B617" s="6">
        <v>668.46</v>
      </c>
      <c r="C617" s="6">
        <v>326.38</v>
      </c>
      <c r="D617" s="6">
        <v>342.08</v>
      </c>
      <c r="E617" s="4"/>
    </row>
    <row r="618" spans="1:5">
      <c r="A618" s="4" t="s">
        <v>617</v>
      </c>
      <c r="B618" s="6">
        <v>100.51</v>
      </c>
      <c r="C618" s="6">
        <v>26.41</v>
      </c>
      <c r="D618" s="6">
        <v>74.099999999999994</v>
      </c>
      <c r="E618" s="4"/>
    </row>
    <row r="619" spans="1:5">
      <c r="A619" s="4" t="s">
        <v>618</v>
      </c>
      <c r="B619" s="6">
        <v>21.97</v>
      </c>
      <c r="C619" s="6">
        <v>17.09</v>
      </c>
      <c r="D619" s="6">
        <v>4.88</v>
      </c>
      <c r="E619" s="4"/>
    </row>
    <row r="620" spans="1:5">
      <c r="A620" s="4" t="s">
        <v>619</v>
      </c>
      <c r="B620" s="6">
        <v>26.34</v>
      </c>
      <c r="C620" s="6">
        <v>16.739999999999998</v>
      </c>
      <c r="D620" s="6">
        <v>9.6</v>
      </c>
      <c r="E620" s="4" t="s">
        <v>6132</v>
      </c>
    </row>
    <row r="621" spans="1:5">
      <c r="A621" s="4" t="s">
        <v>620</v>
      </c>
      <c r="B621" s="6">
        <v>19.89</v>
      </c>
      <c r="C621" s="6">
        <v>9.6199999999999992</v>
      </c>
      <c r="D621" s="6">
        <v>10.27</v>
      </c>
      <c r="E621" s="4"/>
    </row>
    <row r="622" spans="1:5">
      <c r="A622" s="4" t="s">
        <v>621</v>
      </c>
      <c r="B622" s="6">
        <v>15.4</v>
      </c>
      <c r="C622" s="6">
        <v>9.7100000000000009</v>
      </c>
      <c r="D622" s="6">
        <v>5.69</v>
      </c>
      <c r="E622" s="4"/>
    </row>
    <row r="623" spans="1:5">
      <c r="A623" s="4" t="s">
        <v>622</v>
      </c>
      <c r="B623" s="6">
        <v>29.05</v>
      </c>
      <c r="C623" s="6">
        <v>16.32</v>
      </c>
      <c r="D623" s="6">
        <v>12.73</v>
      </c>
      <c r="E623" s="4"/>
    </row>
    <row r="624" spans="1:5">
      <c r="A624" s="4" t="s">
        <v>623</v>
      </c>
      <c r="B624" s="6">
        <v>359.65</v>
      </c>
      <c r="C624" s="6">
        <v>155.18</v>
      </c>
      <c r="D624" s="6">
        <v>204.47</v>
      </c>
      <c r="E624" s="4"/>
    </row>
    <row r="625" spans="1:5">
      <c r="A625" s="4" t="s">
        <v>624</v>
      </c>
      <c r="B625" s="6">
        <v>47.57</v>
      </c>
      <c r="C625" s="6">
        <v>16.5</v>
      </c>
      <c r="D625" s="6">
        <v>31.07</v>
      </c>
      <c r="E625" s="4"/>
    </row>
    <row r="626" spans="1:5">
      <c r="A626" s="4" t="s">
        <v>625</v>
      </c>
      <c r="B626" s="6">
        <v>112.23</v>
      </c>
      <c r="C626" s="6">
        <v>81.87</v>
      </c>
      <c r="D626" s="6">
        <v>30.36</v>
      </c>
      <c r="E626" s="4"/>
    </row>
    <row r="627" spans="1:5">
      <c r="A627" s="4" t="s">
        <v>626</v>
      </c>
      <c r="B627" s="6">
        <v>43.98</v>
      </c>
      <c r="C627" s="6">
        <v>24.43</v>
      </c>
      <c r="D627" s="6">
        <v>19.55</v>
      </c>
      <c r="E627" s="4" t="s">
        <v>6133</v>
      </c>
    </row>
    <row r="628" spans="1:5">
      <c r="A628" s="4" t="s">
        <v>627</v>
      </c>
      <c r="B628" s="6">
        <v>55.8</v>
      </c>
      <c r="C628" s="6">
        <v>31.35</v>
      </c>
      <c r="D628" s="6">
        <v>24.45</v>
      </c>
      <c r="E628" s="4"/>
    </row>
    <row r="629" spans="1:5">
      <c r="A629" s="4" t="s">
        <v>628</v>
      </c>
      <c r="B629" s="6">
        <v>53.18</v>
      </c>
      <c r="C629" s="6">
        <v>4.1100000000000003</v>
      </c>
      <c r="D629" s="6">
        <v>49.07</v>
      </c>
      <c r="E629" s="4" t="s">
        <v>6132</v>
      </c>
    </row>
    <row r="630" spans="1:5">
      <c r="A630" s="4" t="s">
        <v>629</v>
      </c>
      <c r="B630" s="6">
        <v>144.57</v>
      </c>
      <c r="C630" s="6">
        <v>41.98</v>
      </c>
      <c r="D630" s="6">
        <v>102.59</v>
      </c>
      <c r="E630" s="4" t="s">
        <v>6133</v>
      </c>
    </row>
    <row r="631" spans="1:5">
      <c r="A631" s="4" t="s">
        <v>630</v>
      </c>
      <c r="B631" s="6">
        <v>19.64</v>
      </c>
      <c r="C631" s="6">
        <v>9.8800000000000008</v>
      </c>
      <c r="D631" s="6">
        <v>9.76</v>
      </c>
      <c r="E631" s="4" t="s">
        <v>6132</v>
      </c>
    </row>
    <row r="632" spans="1:5">
      <c r="A632" s="4" t="s">
        <v>631</v>
      </c>
      <c r="B632" s="6">
        <v>134.76</v>
      </c>
      <c r="C632" s="6">
        <v>67.28</v>
      </c>
      <c r="D632" s="6">
        <v>67.48</v>
      </c>
      <c r="E632" s="4"/>
    </row>
    <row r="633" spans="1:5">
      <c r="A633" s="4" t="s">
        <v>632</v>
      </c>
      <c r="B633" s="6">
        <v>87.96</v>
      </c>
      <c r="C633" s="6">
        <v>39.86</v>
      </c>
      <c r="D633" s="6">
        <v>48.1</v>
      </c>
      <c r="E633" s="4"/>
    </row>
    <row r="634" spans="1:5">
      <c r="A634" s="4" t="s">
        <v>633</v>
      </c>
      <c r="B634" s="6">
        <v>128.21</v>
      </c>
      <c r="C634" s="6">
        <v>42.28</v>
      </c>
      <c r="D634" s="6">
        <v>85.93</v>
      </c>
      <c r="E634" s="4"/>
    </row>
    <row r="635" spans="1:5">
      <c r="A635" s="4" t="s">
        <v>634</v>
      </c>
      <c r="B635" s="6">
        <v>20.16</v>
      </c>
      <c r="C635" s="6">
        <v>9.86</v>
      </c>
      <c r="D635" s="6">
        <v>10.3</v>
      </c>
      <c r="E635" s="4" t="s">
        <v>6133</v>
      </c>
    </row>
    <row r="636" spans="1:5">
      <c r="A636" s="4" t="s">
        <v>635</v>
      </c>
      <c r="B636" s="6">
        <v>67.569999999999993</v>
      </c>
      <c r="C636" s="6">
        <v>21.97</v>
      </c>
      <c r="D636" s="6">
        <v>45.6</v>
      </c>
      <c r="E636" s="4" t="s">
        <v>6132</v>
      </c>
    </row>
    <row r="637" spans="1:5">
      <c r="A637" s="4" t="s">
        <v>636</v>
      </c>
      <c r="B637" s="6">
        <v>64.98</v>
      </c>
      <c r="C637" s="6">
        <v>27.47</v>
      </c>
      <c r="D637" s="6">
        <v>37.5</v>
      </c>
      <c r="E637" s="4"/>
    </row>
    <row r="638" spans="1:5">
      <c r="A638" s="4" t="s">
        <v>637</v>
      </c>
      <c r="B638" s="6">
        <v>74.989999999999995</v>
      </c>
      <c r="C638" s="6">
        <v>40.770000000000003</v>
      </c>
      <c r="D638" s="6">
        <v>34.22</v>
      </c>
      <c r="E638" s="4"/>
    </row>
    <row r="639" spans="1:5">
      <c r="A639" s="4" t="s">
        <v>638</v>
      </c>
      <c r="B639" s="6">
        <v>111.88</v>
      </c>
      <c r="C639" s="6">
        <v>49.33</v>
      </c>
      <c r="D639" s="6">
        <v>62.54</v>
      </c>
      <c r="E639" s="4"/>
    </row>
    <row r="640" spans="1:5">
      <c r="A640" s="4" t="s">
        <v>639</v>
      </c>
      <c r="B640" s="6">
        <v>143.37</v>
      </c>
      <c r="C640" s="6">
        <v>82.96</v>
      </c>
      <c r="D640" s="6">
        <v>60.4</v>
      </c>
      <c r="E640" s="4"/>
    </row>
    <row r="641" spans="1:5">
      <c r="A641" s="4" t="s">
        <v>640</v>
      </c>
      <c r="B641" s="6">
        <v>42.59</v>
      </c>
      <c r="C641" s="6">
        <v>13.71</v>
      </c>
      <c r="D641" s="6">
        <v>28.88</v>
      </c>
      <c r="E641" s="4"/>
    </row>
    <row r="642" spans="1:5">
      <c r="A642" s="4" t="s">
        <v>641</v>
      </c>
      <c r="B642" s="6">
        <v>13.37</v>
      </c>
      <c r="C642" s="6">
        <v>4.5</v>
      </c>
      <c r="D642" s="6">
        <v>8.86</v>
      </c>
      <c r="E642" s="4" t="s">
        <v>6133</v>
      </c>
    </row>
    <row r="643" spans="1:5">
      <c r="A643" s="4" t="s">
        <v>642</v>
      </c>
      <c r="B643" s="6">
        <v>58.08</v>
      </c>
      <c r="C643" s="6">
        <v>31.13</v>
      </c>
      <c r="D643" s="6">
        <v>26.95</v>
      </c>
      <c r="E643" s="4"/>
    </row>
    <row r="644" spans="1:5">
      <c r="A644" s="4" t="s">
        <v>643</v>
      </c>
      <c r="B644" s="6">
        <v>13.6</v>
      </c>
      <c r="C644" s="6">
        <v>8.9499999999999993</v>
      </c>
      <c r="D644" s="6">
        <v>4.6500000000000004</v>
      </c>
      <c r="E644" s="4" t="s">
        <v>6133</v>
      </c>
    </row>
    <row r="645" spans="1:5">
      <c r="A645" s="4" t="s">
        <v>644</v>
      </c>
      <c r="B645" s="6">
        <v>177.9</v>
      </c>
      <c r="C645" s="6">
        <v>90.93</v>
      </c>
      <c r="D645" s="6">
        <v>86.96</v>
      </c>
      <c r="E645" s="4"/>
    </row>
    <row r="646" spans="1:5">
      <c r="A646" s="4" t="s">
        <v>645</v>
      </c>
      <c r="B646" s="6">
        <v>69.3</v>
      </c>
      <c r="C646" s="6">
        <v>15.65</v>
      </c>
      <c r="D646" s="6">
        <v>53.65</v>
      </c>
      <c r="E646" s="4"/>
    </row>
    <row r="647" spans="1:5">
      <c r="A647" s="4" t="s">
        <v>646</v>
      </c>
      <c r="B647" s="6">
        <v>226.23</v>
      </c>
      <c r="C647" s="6">
        <v>121.29</v>
      </c>
      <c r="D647" s="6">
        <v>104.94</v>
      </c>
      <c r="E647" s="4"/>
    </row>
    <row r="648" spans="1:5">
      <c r="A648" s="4" t="s">
        <v>647</v>
      </c>
      <c r="B648" s="6">
        <v>32.33</v>
      </c>
      <c r="C648" s="6">
        <v>27.57</v>
      </c>
      <c r="D648" s="6">
        <v>4.76</v>
      </c>
      <c r="E648" s="4" t="s">
        <v>6133</v>
      </c>
    </row>
    <row r="649" spans="1:5">
      <c r="A649" s="4" t="s">
        <v>648</v>
      </c>
      <c r="B649" s="6">
        <v>44.65</v>
      </c>
      <c r="C649" s="6">
        <v>11.71</v>
      </c>
      <c r="D649" s="6">
        <v>32.950000000000003</v>
      </c>
      <c r="E649" s="4"/>
    </row>
    <row r="650" spans="1:5">
      <c r="A650" s="4" t="s">
        <v>649</v>
      </c>
      <c r="B650" s="6">
        <v>189.03</v>
      </c>
      <c r="C650" s="6">
        <v>77.33</v>
      </c>
      <c r="D650" s="6">
        <v>111.7</v>
      </c>
      <c r="E650" s="4"/>
    </row>
    <row r="651" spans="1:5">
      <c r="A651" s="4" t="s">
        <v>650</v>
      </c>
      <c r="B651" s="6">
        <v>75.400000000000006</v>
      </c>
      <c r="C651" s="6">
        <v>23.13</v>
      </c>
      <c r="D651" s="6">
        <v>52.26</v>
      </c>
      <c r="E651" s="4"/>
    </row>
    <row r="652" spans="1:5">
      <c r="A652" s="4" t="s">
        <v>651</v>
      </c>
      <c r="B652" s="6">
        <v>102.16</v>
      </c>
      <c r="C652" s="6">
        <v>32.700000000000003</v>
      </c>
      <c r="D652" s="6">
        <v>69.47</v>
      </c>
      <c r="E652" s="4"/>
    </row>
    <row r="653" spans="1:5">
      <c r="A653" s="4" t="s">
        <v>652</v>
      </c>
      <c r="B653" s="6">
        <v>92.31</v>
      </c>
      <c r="C653" s="6">
        <v>33.03</v>
      </c>
      <c r="D653" s="6">
        <v>59.28</v>
      </c>
      <c r="E653" s="4"/>
    </row>
    <row r="654" spans="1:5">
      <c r="A654" s="4" t="s">
        <v>653</v>
      </c>
      <c r="B654" s="6">
        <v>116.68</v>
      </c>
      <c r="C654" s="6">
        <v>55.95</v>
      </c>
      <c r="D654" s="6">
        <v>60.73</v>
      </c>
      <c r="E654" s="4"/>
    </row>
    <row r="655" spans="1:5">
      <c r="A655" s="4" t="s">
        <v>654</v>
      </c>
      <c r="B655" s="6">
        <v>150.41</v>
      </c>
      <c r="C655" s="6">
        <v>56.45</v>
      </c>
      <c r="D655" s="6">
        <v>93.96</v>
      </c>
      <c r="E655" s="4"/>
    </row>
    <row r="656" spans="1:5">
      <c r="A656" s="4" t="s">
        <v>655</v>
      </c>
      <c r="B656" s="6">
        <v>38.06</v>
      </c>
      <c r="C656" s="6">
        <v>16.21</v>
      </c>
      <c r="D656" s="6">
        <v>21.85</v>
      </c>
      <c r="E656" s="4" t="s">
        <v>6132</v>
      </c>
    </row>
    <row r="657" spans="1:5">
      <c r="A657" s="4" t="s">
        <v>656</v>
      </c>
      <c r="B657" s="6">
        <v>107.25</v>
      </c>
      <c r="C657" s="6">
        <v>47.22</v>
      </c>
      <c r="D657" s="6">
        <v>60.02</v>
      </c>
      <c r="E657" s="4"/>
    </row>
    <row r="658" spans="1:5">
      <c r="A658" s="4" t="s">
        <v>657</v>
      </c>
      <c r="B658" s="6">
        <v>56</v>
      </c>
      <c r="C658" s="6">
        <v>24.08</v>
      </c>
      <c r="D658" s="6">
        <v>31.91</v>
      </c>
      <c r="E658" s="4"/>
    </row>
    <row r="659" spans="1:5">
      <c r="A659" s="4" t="s">
        <v>658</v>
      </c>
      <c r="B659" s="6">
        <v>339.81</v>
      </c>
      <c r="C659" s="6">
        <v>103.6</v>
      </c>
      <c r="D659" s="6">
        <v>236.22</v>
      </c>
      <c r="E659" s="4"/>
    </row>
    <row r="660" spans="1:5">
      <c r="A660" s="4" t="s">
        <v>659</v>
      </c>
      <c r="B660" s="6">
        <v>4.88</v>
      </c>
      <c r="C660" s="6">
        <v>0</v>
      </c>
      <c r="D660" s="6">
        <v>4.88</v>
      </c>
      <c r="E660" s="4"/>
    </row>
    <row r="661" spans="1:5">
      <c r="A661" s="4" t="s">
        <v>660</v>
      </c>
      <c r="B661" s="6">
        <v>11.12</v>
      </c>
      <c r="C661" s="6">
        <v>0</v>
      </c>
      <c r="D661" s="6">
        <v>11.12</v>
      </c>
      <c r="E661" s="4"/>
    </row>
    <row r="662" spans="1:5">
      <c r="A662" s="4" t="s">
        <v>661</v>
      </c>
      <c r="B662" s="6">
        <v>181.98</v>
      </c>
      <c r="C662" s="6">
        <v>77.680000000000007</v>
      </c>
      <c r="D662" s="6">
        <v>104.3</v>
      </c>
      <c r="E662" s="4"/>
    </row>
    <row r="663" spans="1:5">
      <c r="A663" s="4" t="s">
        <v>662</v>
      </c>
      <c r="B663" s="6">
        <v>41.5</v>
      </c>
      <c r="C663" s="6">
        <v>14.25</v>
      </c>
      <c r="D663" s="6">
        <v>27.25</v>
      </c>
      <c r="E663" s="4"/>
    </row>
    <row r="664" spans="1:5">
      <c r="A664" s="4" t="s">
        <v>663</v>
      </c>
      <c r="B664" s="6">
        <v>45.74</v>
      </c>
      <c r="C664" s="6">
        <v>19.27</v>
      </c>
      <c r="D664" s="6">
        <v>26.47</v>
      </c>
      <c r="E664" s="4"/>
    </row>
    <row r="665" spans="1:5">
      <c r="A665" s="4" t="s">
        <v>664</v>
      </c>
      <c r="B665" s="6">
        <v>164.12</v>
      </c>
      <c r="C665" s="6">
        <v>58.68</v>
      </c>
      <c r="D665" s="6">
        <v>105.43</v>
      </c>
      <c r="E665" s="4"/>
    </row>
    <row r="666" spans="1:5">
      <c r="A666" s="4" t="s">
        <v>665</v>
      </c>
      <c r="B666" s="6">
        <v>365.14</v>
      </c>
      <c r="C666" s="6">
        <v>173.78</v>
      </c>
      <c r="D666" s="6">
        <v>191.36</v>
      </c>
      <c r="E666" s="4"/>
    </row>
    <row r="667" spans="1:5">
      <c r="A667" s="4" t="s">
        <v>666</v>
      </c>
      <c r="B667" s="6">
        <v>30.37</v>
      </c>
      <c r="C667" s="6">
        <v>14.61</v>
      </c>
      <c r="D667" s="6">
        <v>15.76</v>
      </c>
      <c r="E667" s="4"/>
    </row>
    <row r="668" spans="1:5">
      <c r="A668" s="4" t="s">
        <v>667</v>
      </c>
      <c r="B668" s="6">
        <v>281.93</v>
      </c>
      <c r="C668" s="6">
        <v>157.78</v>
      </c>
      <c r="D668" s="6">
        <v>124.15</v>
      </c>
      <c r="E668" s="4"/>
    </row>
    <row r="669" spans="1:5">
      <c r="A669" s="4" t="s">
        <v>668</v>
      </c>
      <c r="B669" s="6">
        <v>22.06</v>
      </c>
      <c r="C669" s="6">
        <v>22.06</v>
      </c>
      <c r="D669" s="6">
        <v>0</v>
      </c>
      <c r="E669" s="4"/>
    </row>
    <row r="670" spans="1:5">
      <c r="A670" s="4" t="s">
        <v>669</v>
      </c>
      <c r="B670" s="6">
        <v>114.56</v>
      </c>
      <c r="C670" s="6">
        <v>49.8</v>
      </c>
      <c r="D670" s="6">
        <v>64.760000000000005</v>
      </c>
      <c r="E670" s="4"/>
    </row>
    <row r="671" spans="1:5">
      <c r="A671" s="4" t="s">
        <v>670</v>
      </c>
      <c r="B671" s="6">
        <v>9.84</v>
      </c>
      <c r="C671" s="6">
        <v>4.92</v>
      </c>
      <c r="D671" s="6">
        <v>4.92</v>
      </c>
      <c r="E671" s="4"/>
    </row>
    <row r="672" spans="1:5">
      <c r="A672" s="4" t="s">
        <v>671</v>
      </c>
      <c r="B672" s="6">
        <v>79.27</v>
      </c>
      <c r="C672" s="6">
        <v>25.31</v>
      </c>
      <c r="D672" s="6">
        <v>53.96</v>
      </c>
      <c r="E672" s="4"/>
    </row>
    <row r="673" spans="1:5">
      <c r="A673" s="4" t="s">
        <v>672</v>
      </c>
      <c r="B673" s="6">
        <v>76.38</v>
      </c>
      <c r="C673" s="6">
        <v>38.14</v>
      </c>
      <c r="D673" s="6">
        <v>38.24</v>
      </c>
      <c r="E673" s="4"/>
    </row>
    <row r="674" spans="1:5">
      <c r="A674" s="4" t="s">
        <v>673</v>
      </c>
      <c r="B674" s="6">
        <v>93.41</v>
      </c>
      <c r="C674" s="6">
        <v>57.58</v>
      </c>
      <c r="D674" s="6">
        <v>35.83</v>
      </c>
      <c r="E674" s="4"/>
    </row>
    <row r="675" spans="1:5">
      <c r="A675" s="4" t="s">
        <v>674</v>
      </c>
      <c r="B675" s="6">
        <v>19.63</v>
      </c>
      <c r="C675" s="6">
        <v>9.3699999999999992</v>
      </c>
      <c r="D675" s="6">
        <v>10.26</v>
      </c>
      <c r="E675" s="4"/>
    </row>
    <row r="676" spans="1:5">
      <c r="A676" s="4" t="s">
        <v>675</v>
      </c>
      <c r="B676" s="6">
        <v>400.17</v>
      </c>
      <c r="C676" s="6">
        <v>150.15</v>
      </c>
      <c r="D676" s="6">
        <v>250.03</v>
      </c>
      <c r="E676" s="4"/>
    </row>
    <row r="677" spans="1:5">
      <c r="A677" s="4" t="s">
        <v>676</v>
      </c>
      <c r="B677" s="6">
        <v>47.98</v>
      </c>
      <c r="C677" s="6">
        <v>21.56</v>
      </c>
      <c r="D677" s="6">
        <v>26.42</v>
      </c>
      <c r="E677" s="4"/>
    </row>
    <row r="678" spans="1:5">
      <c r="A678" s="4" t="s">
        <v>677</v>
      </c>
      <c r="B678" s="6">
        <v>158.61000000000001</v>
      </c>
      <c r="C678" s="6">
        <v>46.67</v>
      </c>
      <c r="D678" s="6">
        <v>111.94</v>
      </c>
      <c r="E678" s="4"/>
    </row>
    <row r="679" spans="1:5">
      <c r="A679" s="4" t="s">
        <v>678</v>
      </c>
      <c r="B679" s="6">
        <v>91.9</v>
      </c>
      <c r="C679" s="6">
        <v>53.44</v>
      </c>
      <c r="D679" s="6">
        <v>38.450000000000003</v>
      </c>
      <c r="E679" s="4"/>
    </row>
    <row r="680" spans="1:5">
      <c r="A680" s="4" t="s">
        <v>679</v>
      </c>
      <c r="B680" s="6">
        <v>24.85</v>
      </c>
      <c r="C680" s="6">
        <v>14.57</v>
      </c>
      <c r="D680" s="6">
        <v>10.28</v>
      </c>
      <c r="E680" s="4" t="s">
        <v>6134</v>
      </c>
    </row>
    <row r="681" spans="1:5">
      <c r="A681" s="4" t="s">
        <v>680</v>
      </c>
      <c r="B681" s="6">
        <v>71.040000000000006</v>
      </c>
      <c r="C681" s="6">
        <v>25.14</v>
      </c>
      <c r="D681" s="6">
        <v>45.9</v>
      </c>
      <c r="E681" s="4"/>
    </row>
    <row r="682" spans="1:5">
      <c r="A682" s="4" t="s">
        <v>681</v>
      </c>
      <c r="B682" s="6">
        <v>239.7</v>
      </c>
      <c r="C682" s="6">
        <v>114.91</v>
      </c>
      <c r="D682" s="6">
        <v>124.79</v>
      </c>
      <c r="E682" s="4"/>
    </row>
    <row r="683" spans="1:5">
      <c r="A683" s="4" t="s">
        <v>682</v>
      </c>
      <c r="B683" s="6">
        <v>193.58</v>
      </c>
      <c r="C683" s="6">
        <v>72.48</v>
      </c>
      <c r="D683" s="6">
        <v>121.1</v>
      </c>
      <c r="E683" s="4"/>
    </row>
    <row r="684" spans="1:5">
      <c r="A684" s="4" t="s">
        <v>683</v>
      </c>
      <c r="B684" s="6">
        <v>40.22</v>
      </c>
      <c r="C684" s="6">
        <v>30.74</v>
      </c>
      <c r="D684" s="6">
        <v>9.49</v>
      </c>
      <c r="E684" s="4" t="s">
        <v>6132</v>
      </c>
    </row>
    <row r="685" spans="1:5">
      <c r="A685" s="4" t="s">
        <v>684</v>
      </c>
      <c r="B685" s="6">
        <v>59.11</v>
      </c>
      <c r="C685" s="6">
        <v>42.07</v>
      </c>
      <c r="D685" s="6">
        <v>17.04</v>
      </c>
      <c r="E685" s="4"/>
    </row>
    <row r="686" spans="1:5">
      <c r="A686" s="4" t="s">
        <v>685</v>
      </c>
      <c r="B686" s="6">
        <v>71</v>
      </c>
      <c r="C686" s="6">
        <v>50.32</v>
      </c>
      <c r="D686" s="6">
        <v>20.68</v>
      </c>
      <c r="E686" s="4"/>
    </row>
    <row r="687" spans="1:5">
      <c r="A687" s="4" t="s">
        <v>686</v>
      </c>
      <c r="B687" s="6">
        <v>174.49</v>
      </c>
      <c r="C687" s="6">
        <v>66.17</v>
      </c>
      <c r="D687" s="6">
        <v>108.32</v>
      </c>
      <c r="E687" s="4"/>
    </row>
    <row r="688" spans="1:5">
      <c r="A688" s="4" t="s">
        <v>687</v>
      </c>
      <c r="B688" s="6">
        <v>19.39</v>
      </c>
      <c r="C688" s="6">
        <v>9.83</v>
      </c>
      <c r="D688" s="6">
        <v>9.56</v>
      </c>
      <c r="E688" s="4" t="s">
        <v>6135</v>
      </c>
    </row>
    <row r="689" spans="1:5">
      <c r="A689" s="4" t="s">
        <v>688</v>
      </c>
      <c r="B689" s="6">
        <v>99.36</v>
      </c>
      <c r="C689" s="6">
        <v>40.880000000000003</v>
      </c>
      <c r="D689" s="6">
        <v>58.48</v>
      </c>
      <c r="E689" s="4"/>
    </row>
    <row r="690" spans="1:5">
      <c r="A690" s="4" t="s">
        <v>689</v>
      </c>
      <c r="B690" s="6">
        <v>142.75</v>
      </c>
      <c r="C690" s="6">
        <v>67.23</v>
      </c>
      <c r="D690" s="6">
        <v>75.510000000000005</v>
      </c>
      <c r="E690" s="4"/>
    </row>
    <row r="691" spans="1:5">
      <c r="A691" s="4" t="s">
        <v>690</v>
      </c>
      <c r="B691" s="6">
        <v>72.849999999999994</v>
      </c>
      <c r="C691" s="6">
        <v>37.24</v>
      </c>
      <c r="D691" s="6">
        <v>35.6</v>
      </c>
      <c r="E691" s="4"/>
    </row>
    <row r="692" spans="1:5">
      <c r="A692" s="4" t="s">
        <v>691</v>
      </c>
      <c r="B692" s="6">
        <v>153.1</v>
      </c>
      <c r="C692" s="6">
        <v>68.739999999999995</v>
      </c>
      <c r="D692" s="6">
        <v>84.37</v>
      </c>
      <c r="E692" s="4"/>
    </row>
    <row r="693" spans="1:5">
      <c r="A693" s="4" t="s">
        <v>692</v>
      </c>
      <c r="B693" s="6">
        <v>45.79</v>
      </c>
      <c r="C693" s="6">
        <v>10.5</v>
      </c>
      <c r="D693" s="6">
        <v>35.29</v>
      </c>
      <c r="E693" s="4"/>
    </row>
    <row r="694" spans="1:5">
      <c r="A694" s="4" t="s">
        <v>693</v>
      </c>
      <c r="B694" s="6">
        <v>93.01</v>
      </c>
      <c r="C694" s="6">
        <v>46.34</v>
      </c>
      <c r="D694" s="6">
        <v>46.67</v>
      </c>
      <c r="E694" s="4"/>
    </row>
    <row r="695" spans="1:5">
      <c r="A695" s="4" t="s">
        <v>694</v>
      </c>
      <c r="B695" s="6">
        <v>84.23</v>
      </c>
      <c r="C695" s="6">
        <v>43.25</v>
      </c>
      <c r="D695" s="6">
        <v>40.98</v>
      </c>
      <c r="E695" s="4"/>
    </row>
    <row r="696" spans="1:5">
      <c r="A696" s="4" t="s">
        <v>695</v>
      </c>
      <c r="B696" s="6">
        <v>28.61</v>
      </c>
      <c r="C696" s="6">
        <v>9.2899999999999991</v>
      </c>
      <c r="D696" s="6">
        <v>19.32</v>
      </c>
      <c r="E696" s="4"/>
    </row>
    <row r="697" spans="1:5">
      <c r="A697" s="4" t="s">
        <v>696</v>
      </c>
      <c r="B697" s="6">
        <v>827.97</v>
      </c>
      <c r="C697" s="6">
        <v>325.64999999999998</v>
      </c>
      <c r="D697" s="6">
        <v>502.32</v>
      </c>
      <c r="E697" s="4"/>
    </row>
    <row r="698" spans="1:5">
      <c r="A698" s="4" t="s">
        <v>697</v>
      </c>
      <c r="B698" s="6">
        <v>62.98</v>
      </c>
      <c r="C698" s="6">
        <v>16.53</v>
      </c>
      <c r="D698" s="6">
        <v>46.44</v>
      </c>
      <c r="E698" s="4"/>
    </row>
    <row r="699" spans="1:5">
      <c r="A699" s="4" t="s">
        <v>698</v>
      </c>
      <c r="B699" s="6">
        <v>34.869999999999997</v>
      </c>
      <c r="C699" s="6">
        <v>11.16</v>
      </c>
      <c r="D699" s="6">
        <v>23.71</v>
      </c>
      <c r="E699" s="4"/>
    </row>
    <row r="700" spans="1:5">
      <c r="A700" s="4" t="s">
        <v>699</v>
      </c>
      <c r="B700" s="6">
        <v>0</v>
      </c>
      <c r="C700" s="6">
        <v>0</v>
      </c>
      <c r="D700" s="6">
        <v>0</v>
      </c>
      <c r="E700" s="4" t="s">
        <v>6132</v>
      </c>
    </row>
    <row r="701" spans="1:5">
      <c r="A701" s="4" t="s">
        <v>700</v>
      </c>
      <c r="B701" s="6">
        <v>107.09</v>
      </c>
      <c r="C701" s="6">
        <v>56.22</v>
      </c>
      <c r="D701" s="6">
        <v>50.87</v>
      </c>
      <c r="E701" s="4"/>
    </row>
    <row r="702" spans="1:5">
      <c r="A702" s="4" t="s">
        <v>701</v>
      </c>
      <c r="B702" s="6">
        <v>61.49</v>
      </c>
      <c r="C702" s="6">
        <v>29.54</v>
      </c>
      <c r="D702" s="6">
        <v>31.95</v>
      </c>
      <c r="E702" s="4" t="s">
        <v>6133</v>
      </c>
    </row>
    <row r="703" spans="1:5">
      <c r="A703" s="4" t="s">
        <v>702</v>
      </c>
      <c r="B703" s="6">
        <v>0</v>
      </c>
      <c r="C703" s="6">
        <v>0</v>
      </c>
      <c r="D703" s="6">
        <v>0</v>
      </c>
      <c r="E703" s="4" t="s">
        <v>6132</v>
      </c>
    </row>
    <row r="704" spans="1:5">
      <c r="A704" s="4" t="s">
        <v>703</v>
      </c>
      <c r="B704" s="6">
        <v>32.200000000000003</v>
      </c>
      <c r="C704" s="6">
        <v>9.8000000000000007</v>
      </c>
      <c r="D704" s="6">
        <v>22.4</v>
      </c>
      <c r="E704" s="4"/>
    </row>
    <row r="705" spans="1:5">
      <c r="A705" s="4" t="s">
        <v>704</v>
      </c>
      <c r="B705" s="6">
        <v>75.53</v>
      </c>
      <c r="C705" s="6">
        <v>13.97</v>
      </c>
      <c r="D705" s="6">
        <v>61.55</v>
      </c>
      <c r="E705" s="4"/>
    </row>
    <row r="706" spans="1:5">
      <c r="A706" s="4" t="s">
        <v>705</v>
      </c>
      <c r="B706" s="6">
        <v>78.78</v>
      </c>
      <c r="C706" s="6">
        <v>11.59</v>
      </c>
      <c r="D706" s="6">
        <v>67.19</v>
      </c>
      <c r="E706" s="4"/>
    </row>
    <row r="707" spans="1:5">
      <c r="A707" s="4" t="s">
        <v>706</v>
      </c>
      <c r="B707" s="6">
        <v>54.36</v>
      </c>
      <c r="C707" s="6">
        <v>5.46</v>
      </c>
      <c r="D707" s="6">
        <v>48.9</v>
      </c>
      <c r="E707" s="4" t="s">
        <v>6135</v>
      </c>
    </row>
    <row r="708" spans="1:5">
      <c r="A708" s="4" t="s">
        <v>707</v>
      </c>
      <c r="B708" s="6">
        <v>191.49</v>
      </c>
      <c r="C708" s="6">
        <v>101.51</v>
      </c>
      <c r="D708" s="6">
        <v>89.98</v>
      </c>
      <c r="E708" s="4"/>
    </row>
    <row r="709" spans="1:5">
      <c r="A709" s="4" t="s">
        <v>708</v>
      </c>
      <c r="B709" s="6">
        <v>26.46</v>
      </c>
      <c r="C709" s="6">
        <v>17.29</v>
      </c>
      <c r="D709" s="6">
        <v>9.17</v>
      </c>
      <c r="E709" s="4" t="s">
        <v>6134</v>
      </c>
    </row>
    <row r="710" spans="1:5">
      <c r="A710" s="4" t="s">
        <v>709</v>
      </c>
      <c r="B710" s="6">
        <v>101.21</v>
      </c>
      <c r="C710" s="6">
        <v>58.17</v>
      </c>
      <c r="D710" s="6">
        <v>43.04</v>
      </c>
      <c r="E710" s="4"/>
    </row>
    <row r="711" spans="1:5">
      <c r="A711" s="4" t="s">
        <v>710</v>
      </c>
      <c r="B711" s="6">
        <v>237.56</v>
      </c>
      <c r="C711" s="6">
        <v>113.97</v>
      </c>
      <c r="D711" s="6">
        <v>123.6</v>
      </c>
      <c r="E711" s="4"/>
    </row>
    <row r="712" spans="1:5">
      <c r="A712" s="4" t="s">
        <v>711</v>
      </c>
      <c r="B712" s="6">
        <v>172.4</v>
      </c>
      <c r="C712" s="6">
        <v>62.58</v>
      </c>
      <c r="D712" s="6">
        <v>109.81</v>
      </c>
      <c r="E712" s="4"/>
    </row>
    <row r="713" spans="1:5">
      <c r="A713" s="4" t="s">
        <v>712</v>
      </c>
      <c r="B713" s="6">
        <v>119.27</v>
      </c>
      <c r="C713" s="6">
        <v>59.43</v>
      </c>
      <c r="D713" s="6">
        <v>59.83</v>
      </c>
      <c r="E713" s="4"/>
    </row>
    <row r="714" spans="1:5">
      <c r="A714" s="4" t="s">
        <v>713</v>
      </c>
      <c r="B714" s="6">
        <v>89.55</v>
      </c>
      <c r="C714" s="6">
        <v>51.16</v>
      </c>
      <c r="D714" s="6">
        <v>38.39</v>
      </c>
      <c r="E714" s="4"/>
    </row>
    <row r="715" spans="1:5">
      <c r="A715" s="4" t="s">
        <v>714</v>
      </c>
      <c r="B715" s="6">
        <v>133.72</v>
      </c>
      <c r="C715" s="6">
        <v>82.68</v>
      </c>
      <c r="D715" s="6">
        <v>51.04</v>
      </c>
      <c r="E715" s="4"/>
    </row>
    <row r="716" spans="1:5">
      <c r="A716" s="4" t="s">
        <v>715</v>
      </c>
      <c r="B716" s="6">
        <v>21.67</v>
      </c>
      <c r="C716" s="6">
        <v>6.13</v>
      </c>
      <c r="D716" s="6">
        <v>15.54</v>
      </c>
      <c r="E716" s="4" t="s">
        <v>6133</v>
      </c>
    </row>
    <row r="717" spans="1:5">
      <c r="A717" s="4" t="s">
        <v>716</v>
      </c>
      <c r="B717" s="6">
        <v>86.81</v>
      </c>
      <c r="C717" s="6">
        <v>24.53</v>
      </c>
      <c r="D717" s="6">
        <v>62.28</v>
      </c>
      <c r="E717" s="4"/>
    </row>
    <row r="718" spans="1:5">
      <c r="A718" s="4" t="s">
        <v>717</v>
      </c>
      <c r="B718" s="6">
        <v>15.34</v>
      </c>
      <c r="C718" s="6">
        <v>5.58</v>
      </c>
      <c r="D718" s="6">
        <v>9.76</v>
      </c>
      <c r="E718" s="4"/>
    </row>
    <row r="719" spans="1:5">
      <c r="A719" s="4" t="s">
        <v>718</v>
      </c>
      <c r="B719" s="6">
        <v>529.70000000000005</v>
      </c>
      <c r="C719" s="6">
        <v>194.12</v>
      </c>
      <c r="D719" s="6">
        <v>335.59</v>
      </c>
      <c r="E719" s="4"/>
    </row>
    <row r="720" spans="1:5">
      <c r="A720" s="4" t="s">
        <v>719</v>
      </c>
      <c r="B720" s="6">
        <v>56</v>
      </c>
      <c r="C720" s="6">
        <v>31.65</v>
      </c>
      <c r="D720" s="6">
        <v>24.35</v>
      </c>
      <c r="E720" s="4"/>
    </row>
    <row r="721" spans="1:5">
      <c r="A721" s="4" t="s">
        <v>720</v>
      </c>
      <c r="B721" s="6">
        <v>64.900000000000006</v>
      </c>
      <c r="C721" s="6">
        <v>29.32</v>
      </c>
      <c r="D721" s="6">
        <v>35.57</v>
      </c>
      <c r="E721" s="4"/>
    </row>
    <row r="722" spans="1:5">
      <c r="A722" s="4" t="s">
        <v>721</v>
      </c>
      <c r="B722" s="6">
        <v>49.18</v>
      </c>
      <c r="C722" s="6">
        <v>25.21</v>
      </c>
      <c r="D722" s="6">
        <v>23.97</v>
      </c>
      <c r="E722" s="4"/>
    </row>
    <row r="723" spans="1:5">
      <c r="A723" s="4" t="s">
        <v>722</v>
      </c>
      <c r="B723" s="6">
        <v>52</v>
      </c>
      <c r="C723" s="6">
        <v>30.48</v>
      </c>
      <c r="D723" s="6">
        <v>21.52</v>
      </c>
      <c r="E723" s="4"/>
    </row>
    <row r="724" spans="1:5">
      <c r="A724" s="4" t="s">
        <v>723</v>
      </c>
      <c r="B724" s="6">
        <v>50.99</v>
      </c>
      <c r="C724" s="6">
        <v>12.04</v>
      </c>
      <c r="D724" s="6">
        <v>38.94</v>
      </c>
      <c r="E724" s="4"/>
    </row>
    <row r="725" spans="1:5">
      <c r="A725" s="4" t="s">
        <v>724</v>
      </c>
      <c r="B725" s="6">
        <v>62.54</v>
      </c>
      <c r="C725" s="6">
        <v>42.35</v>
      </c>
      <c r="D725" s="6">
        <v>20.18</v>
      </c>
      <c r="E725" s="4" t="s">
        <v>6133</v>
      </c>
    </row>
    <row r="726" spans="1:5">
      <c r="A726" s="4" t="s">
        <v>725</v>
      </c>
      <c r="B726" s="6">
        <v>109.82</v>
      </c>
      <c r="C726" s="6">
        <v>60.07</v>
      </c>
      <c r="D726" s="6">
        <v>49.75</v>
      </c>
      <c r="E726" s="4"/>
    </row>
    <row r="727" spans="1:5">
      <c r="A727" s="4" t="s">
        <v>726</v>
      </c>
      <c r="B727" s="6">
        <v>88.4</v>
      </c>
      <c r="C727" s="6">
        <v>39.19</v>
      </c>
      <c r="D727" s="6">
        <v>49.21</v>
      </c>
      <c r="E727" s="4" t="s">
        <v>6133</v>
      </c>
    </row>
    <row r="728" spans="1:5">
      <c r="A728" s="4" t="s">
        <v>727</v>
      </c>
      <c r="B728" s="6">
        <v>40.18</v>
      </c>
      <c r="C728" s="6">
        <v>20.16</v>
      </c>
      <c r="D728" s="6">
        <v>20.03</v>
      </c>
      <c r="E728" s="4"/>
    </row>
    <row r="729" spans="1:5">
      <c r="A729" s="4" t="s">
        <v>728</v>
      </c>
      <c r="B729" s="6">
        <v>24.58</v>
      </c>
      <c r="C729" s="6">
        <v>13.42</v>
      </c>
      <c r="D729" s="6">
        <v>11.16</v>
      </c>
      <c r="E729" s="4"/>
    </row>
    <row r="730" spans="1:5">
      <c r="A730" s="4" t="s">
        <v>729</v>
      </c>
      <c r="B730" s="6">
        <v>295.64</v>
      </c>
      <c r="C730" s="6">
        <v>144.72</v>
      </c>
      <c r="D730" s="6">
        <v>150.91999999999999</v>
      </c>
      <c r="E730" s="4"/>
    </row>
    <row r="731" spans="1:5">
      <c r="A731" s="4" t="s">
        <v>730</v>
      </c>
      <c r="B731" s="6">
        <v>44.06</v>
      </c>
      <c r="C731" s="6">
        <v>29.4</v>
      </c>
      <c r="D731" s="6">
        <v>14.66</v>
      </c>
      <c r="E731" s="4"/>
    </row>
    <row r="732" spans="1:5">
      <c r="A732" s="4" t="s">
        <v>731</v>
      </c>
      <c r="B732" s="6">
        <v>19.29</v>
      </c>
      <c r="C732" s="6">
        <v>4.9000000000000004</v>
      </c>
      <c r="D732" s="6">
        <v>14.39</v>
      </c>
      <c r="E732" s="4"/>
    </row>
    <row r="733" spans="1:5">
      <c r="A733" s="4" t="s">
        <v>732</v>
      </c>
      <c r="B733" s="6">
        <v>13.32</v>
      </c>
      <c r="C733" s="6">
        <v>4.66</v>
      </c>
      <c r="D733" s="6">
        <v>8.66</v>
      </c>
      <c r="E733" s="4"/>
    </row>
    <row r="734" spans="1:5">
      <c r="A734" s="4" t="s">
        <v>733</v>
      </c>
      <c r="B734" s="6">
        <v>76.430000000000007</v>
      </c>
      <c r="C734" s="6">
        <v>41.82</v>
      </c>
      <c r="D734" s="6">
        <v>34.61</v>
      </c>
      <c r="E734" s="4"/>
    </row>
    <row r="735" spans="1:5">
      <c r="A735" s="4" t="s">
        <v>734</v>
      </c>
      <c r="B735" s="6">
        <v>26.32</v>
      </c>
      <c r="C735" s="6">
        <v>9.9600000000000009</v>
      </c>
      <c r="D735" s="6">
        <v>16.36</v>
      </c>
      <c r="E735" s="4"/>
    </row>
    <row r="736" spans="1:5">
      <c r="A736" s="4" t="s">
        <v>735</v>
      </c>
      <c r="B736" s="6">
        <v>175.1</v>
      </c>
      <c r="C736" s="6">
        <v>73.95</v>
      </c>
      <c r="D736" s="6">
        <v>101.15</v>
      </c>
      <c r="E736" s="4"/>
    </row>
    <row r="737" spans="1:5">
      <c r="A737" s="4" t="s">
        <v>736</v>
      </c>
      <c r="B737" s="6">
        <v>61.32</v>
      </c>
      <c r="C737" s="6">
        <v>30.57</v>
      </c>
      <c r="D737" s="6">
        <v>30.76</v>
      </c>
      <c r="E737" s="4"/>
    </row>
    <row r="738" spans="1:5">
      <c r="A738" s="4" t="s">
        <v>737</v>
      </c>
      <c r="B738" s="6">
        <v>146.83000000000001</v>
      </c>
      <c r="C738" s="6">
        <v>39.65</v>
      </c>
      <c r="D738" s="6">
        <v>107.18</v>
      </c>
      <c r="E738" s="4"/>
    </row>
    <row r="739" spans="1:5">
      <c r="A739" s="4" t="s">
        <v>738</v>
      </c>
      <c r="B739" s="6">
        <v>273.42</v>
      </c>
      <c r="C739" s="6">
        <v>133.82</v>
      </c>
      <c r="D739" s="6">
        <v>139.6</v>
      </c>
      <c r="E739" s="4"/>
    </row>
    <row r="740" spans="1:5">
      <c r="A740" s="4" t="s">
        <v>739</v>
      </c>
      <c r="B740" s="6">
        <v>42.09</v>
      </c>
      <c r="C740" s="6">
        <v>17.100000000000001</v>
      </c>
      <c r="D740" s="6">
        <v>25</v>
      </c>
      <c r="E740" s="4"/>
    </row>
    <row r="741" spans="1:5">
      <c r="A741" s="4" t="s">
        <v>740</v>
      </c>
      <c r="B741" s="6">
        <v>47.51</v>
      </c>
      <c r="C741" s="6">
        <v>28.9</v>
      </c>
      <c r="D741" s="6">
        <v>18.61</v>
      </c>
      <c r="E741" s="4"/>
    </row>
    <row r="742" spans="1:5">
      <c r="A742" s="4" t="s">
        <v>741</v>
      </c>
      <c r="B742" s="6">
        <v>32.57</v>
      </c>
      <c r="C742" s="6">
        <v>21.92</v>
      </c>
      <c r="D742" s="6">
        <v>10.65</v>
      </c>
      <c r="E742" s="4" t="s">
        <v>6133</v>
      </c>
    </row>
    <row r="743" spans="1:5">
      <c r="A743" s="4" t="s">
        <v>742</v>
      </c>
      <c r="B743" s="6">
        <v>149.06</v>
      </c>
      <c r="C743" s="6">
        <v>75.709999999999994</v>
      </c>
      <c r="D743" s="6">
        <v>73.349999999999994</v>
      </c>
      <c r="E743" s="4"/>
    </row>
    <row r="744" spans="1:5">
      <c r="A744" s="4" t="s">
        <v>743</v>
      </c>
      <c r="B744" s="6">
        <v>0</v>
      </c>
      <c r="C744" s="6">
        <v>0</v>
      </c>
      <c r="D744" s="6">
        <v>0</v>
      </c>
      <c r="E744" s="4" t="s">
        <v>6132</v>
      </c>
    </row>
    <row r="745" spans="1:5">
      <c r="A745" s="4" t="s">
        <v>744</v>
      </c>
      <c r="B745" s="6">
        <v>175.07</v>
      </c>
      <c r="C745" s="6">
        <v>71.069999999999993</v>
      </c>
      <c r="D745" s="6">
        <v>104</v>
      </c>
      <c r="E745" s="4"/>
    </row>
    <row r="746" spans="1:5">
      <c r="A746" s="4" t="s">
        <v>745</v>
      </c>
      <c r="B746" s="6">
        <v>27.13</v>
      </c>
      <c r="C746" s="6">
        <v>16.39</v>
      </c>
      <c r="D746" s="6">
        <v>10.74</v>
      </c>
      <c r="E746" s="4"/>
    </row>
    <row r="747" spans="1:5">
      <c r="A747" s="4" t="s">
        <v>746</v>
      </c>
      <c r="B747" s="6">
        <v>4.63</v>
      </c>
      <c r="C747" s="6">
        <v>4.63</v>
      </c>
      <c r="D747" s="6">
        <v>0</v>
      </c>
      <c r="E747" s="4"/>
    </row>
    <row r="748" spans="1:5">
      <c r="A748" s="4" t="s">
        <v>747</v>
      </c>
      <c r="B748" s="6">
        <v>100.92</v>
      </c>
      <c r="C748" s="6">
        <v>55.19</v>
      </c>
      <c r="D748" s="6">
        <v>45.73</v>
      </c>
      <c r="E748" s="4"/>
    </row>
    <row r="749" spans="1:5">
      <c r="A749" s="4" t="s">
        <v>748</v>
      </c>
      <c r="B749" s="6">
        <v>333.84</v>
      </c>
      <c r="C749" s="6">
        <v>124.82</v>
      </c>
      <c r="D749" s="6">
        <v>209.03</v>
      </c>
      <c r="E749" s="4"/>
    </row>
    <row r="750" spans="1:5">
      <c r="A750" s="4" t="s">
        <v>749</v>
      </c>
      <c r="B750" s="6">
        <v>50.83</v>
      </c>
      <c r="C750" s="6">
        <v>19.7</v>
      </c>
      <c r="D750" s="6">
        <v>31.14</v>
      </c>
      <c r="E750" s="4"/>
    </row>
    <row r="751" spans="1:5">
      <c r="A751" s="4" t="s">
        <v>750</v>
      </c>
      <c r="B751" s="6">
        <v>300.33</v>
      </c>
      <c r="C751" s="6">
        <v>98.94</v>
      </c>
      <c r="D751" s="6">
        <v>201.38</v>
      </c>
      <c r="E751" s="4"/>
    </row>
    <row r="752" spans="1:5">
      <c r="A752" s="4" t="s">
        <v>751</v>
      </c>
      <c r="B752" s="6">
        <v>69.78</v>
      </c>
      <c r="C752" s="6">
        <v>37.44</v>
      </c>
      <c r="D752" s="6">
        <v>32.340000000000003</v>
      </c>
      <c r="E752" s="4"/>
    </row>
    <row r="753" spans="1:5">
      <c r="A753" s="4" t="s">
        <v>752</v>
      </c>
      <c r="B753" s="6">
        <v>1103.8</v>
      </c>
      <c r="C753" s="6">
        <v>427.75</v>
      </c>
      <c r="D753" s="6">
        <v>676.05</v>
      </c>
      <c r="E753" s="4"/>
    </row>
    <row r="754" spans="1:5">
      <c r="A754" s="4" t="s">
        <v>753</v>
      </c>
      <c r="B754" s="6">
        <v>264.2</v>
      </c>
      <c r="C754" s="6">
        <v>144.51</v>
      </c>
      <c r="D754" s="6">
        <v>119.68</v>
      </c>
      <c r="E754" s="4"/>
    </row>
    <row r="755" spans="1:5">
      <c r="A755" s="4" t="s">
        <v>754</v>
      </c>
      <c r="B755" s="6">
        <v>43.42</v>
      </c>
      <c r="C755" s="6">
        <v>16.82</v>
      </c>
      <c r="D755" s="6">
        <v>26.61</v>
      </c>
      <c r="E755" s="4"/>
    </row>
    <row r="756" spans="1:5">
      <c r="A756" s="4" t="s">
        <v>755</v>
      </c>
      <c r="B756" s="6">
        <v>114.29</v>
      </c>
      <c r="C756" s="6">
        <v>47.11</v>
      </c>
      <c r="D756" s="6">
        <v>67.180000000000007</v>
      </c>
      <c r="E756" s="4"/>
    </row>
    <row r="757" spans="1:5">
      <c r="A757" s="4" t="s">
        <v>756</v>
      </c>
      <c r="B757" s="6">
        <v>253.27</v>
      </c>
      <c r="C757" s="6">
        <v>86.21</v>
      </c>
      <c r="D757" s="6">
        <v>167.06</v>
      </c>
      <c r="E757" s="4"/>
    </row>
    <row r="758" spans="1:5">
      <c r="A758" s="4" t="s">
        <v>757</v>
      </c>
      <c r="B758" s="6">
        <v>98.77</v>
      </c>
      <c r="C758" s="6">
        <v>59.72</v>
      </c>
      <c r="D758" s="6">
        <v>39.049999999999997</v>
      </c>
      <c r="E758" s="4"/>
    </row>
    <row r="759" spans="1:5">
      <c r="A759" s="4" t="s">
        <v>758</v>
      </c>
      <c r="B759" s="6">
        <v>88.05</v>
      </c>
      <c r="C759" s="6">
        <v>53.35</v>
      </c>
      <c r="D759" s="6">
        <v>34.69</v>
      </c>
      <c r="E759" s="4"/>
    </row>
    <row r="760" spans="1:5">
      <c r="A760" s="4" t="s">
        <v>759</v>
      </c>
      <c r="B760" s="6">
        <v>56.94</v>
      </c>
      <c r="C760" s="6">
        <v>47.25</v>
      </c>
      <c r="D760" s="6">
        <v>9.6999999999999993</v>
      </c>
      <c r="E760" s="4"/>
    </row>
    <row r="761" spans="1:5">
      <c r="A761" s="4" t="s">
        <v>760</v>
      </c>
      <c r="B761" s="6">
        <v>41.61</v>
      </c>
      <c r="C761" s="6">
        <v>7.21</v>
      </c>
      <c r="D761" s="6">
        <v>34.4</v>
      </c>
      <c r="E761" s="4"/>
    </row>
    <row r="762" spans="1:5">
      <c r="A762" s="4" t="s">
        <v>761</v>
      </c>
      <c r="B762" s="6">
        <v>330.04</v>
      </c>
      <c r="C762" s="6">
        <v>121.33</v>
      </c>
      <c r="D762" s="6">
        <v>208.71</v>
      </c>
      <c r="E762" s="4"/>
    </row>
    <row r="763" spans="1:5">
      <c r="A763" s="4" t="s">
        <v>762</v>
      </c>
      <c r="B763" s="6">
        <v>250.04</v>
      </c>
      <c r="C763" s="6">
        <v>75.72</v>
      </c>
      <c r="D763" s="6">
        <v>174.33</v>
      </c>
      <c r="E763" s="4"/>
    </row>
    <row r="764" spans="1:5">
      <c r="A764" s="4" t="s">
        <v>763</v>
      </c>
      <c r="B764" s="6">
        <v>267.39999999999998</v>
      </c>
      <c r="C764" s="6">
        <v>108.22</v>
      </c>
      <c r="D764" s="6">
        <v>159.18</v>
      </c>
      <c r="E764" s="4"/>
    </row>
    <row r="765" spans="1:5">
      <c r="A765" s="4" t="s">
        <v>764</v>
      </c>
      <c r="B765" s="6">
        <v>197.55</v>
      </c>
      <c r="C765" s="6">
        <v>117.8</v>
      </c>
      <c r="D765" s="6">
        <v>79.75</v>
      </c>
      <c r="E765" s="4"/>
    </row>
    <row r="766" spans="1:5">
      <c r="A766" s="4" t="s">
        <v>765</v>
      </c>
      <c r="B766" s="6">
        <v>80.94</v>
      </c>
      <c r="C766" s="6">
        <v>41.87</v>
      </c>
      <c r="D766" s="6">
        <v>39.08</v>
      </c>
      <c r="E766" s="4"/>
    </row>
    <row r="767" spans="1:5">
      <c r="A767" s="4" t="s">
        <v>766</v>
      </c>
      <c r="B767" s="6">
        <v>51.86</v>
      </c>
      <c r="C767" s="6">
        <v>30.73</v>
      </c>
      <c r="D767" s="6">
        <v>21.13</v>
      </c>
      <c r="E767" s="4"/>
    </row>
    <row r="768" spans="1:5">
      <c r="A768" s="4" t="s">
        <v>767</v>
      </c>
      <c r="B768" s="6">
        <v>36.92</v>
      </c>
      <c r="C768" s="6">
        <v>22.07</v>
      </c>
      <c r="D768" s="6">
        <v>14.85</v>
      </c>
      <c r="E768" s="4"/>
    </row>
    <row r="769" spans="1:5">
      <c r="A769" s="4" t="s">
        <v>768</v>
      </c>
      <c r="B769" s="6">
        <v>226.13</v>
      </c>
      <c r="C769" s="6">
        <v>93.28</v>
      </c>
      <c r="D769" s="6">
        <v>132.85</v>
      </c>
      <c r="E769" s="4"/>
    </row>
    <row r="770" spans="1:5">
      <c r="A770" s="4" t="s">
        <v>769</v>
      </c>
      <c r="B770" s="6">
        <v>115.33</v>
      </c>
      <c r="C770" s="6">
        <v>63.83</v>
      </c>
      <c r="D770" s="6">
        <v>51.5</v>
      </c>
      <c r="E770" s="4"/>
    </row>
    <row r="771" spans="1:5">
      <c r="A771" s="4" t="s">
        <v>770</v>
      </c>
      <c r="B771" s="6">
        <v>559.64</v>
      </c>
      <c r="C771" s="6">
        <v>239.62</v>
      </c>
      <c r="D771" s="6">
        <v>320.02</v>
      </c>
      <c r="E771" s="4"/>
    </row>
    <row r="772" spans="1:5">
      <c r="A772" s="4" t="s">
        <v>771</v>
      </c>
      <c r="B772" s="6">
        <v>136.77000000000001</v>
      </c>
      <c r="C772" s="6">
        <v>52.78</v>
      </c>
      <c r="D772" s="6">
        <v>83.99</v>
      </c>
      <c r="E772" s="4"/>
    </row>
    <row r="773" spans="1:5">
      <c r="A773" s="4" t="s">
        <v>772</v>
      </c>
      <c r="B773" s="6">
        <v>1381.32</v>
      </c>
      <c r="C773" s="6">
        <v>715.68</v>
      </c>
      <c r="D773" s="6">
        <v>665.64</v>
      </c>
      <c r="E773" s="4"/>
    </row>
    <row r="774" spans="1:5">
      <c r="A774" s="4" t="s">
        <v>773</v>
      </c>
      <c r="B774" s="6">
        <v>18.690000000000001</v>
      </c>
      <c r="C774" s="6">
        <v>4.68</v>
      </c>
      <c r="D774" s="6">
        <v>14.01</v>
      </c>
      <c r="E774" s="4" t="s">
        <v>6133</v>
      </c>
    </row>
    <row r="775" spans="1:5">
      <c r="A775" s="4" t="s">
        <v>774</v>
      </c>
      <c r="B775" s="6">
        <v>751.14</v>
      </c>
      <c r="C775" s="6">
        <v>318.60000000000002</v>
      </c>
      <c r="D775" s="6">
        <v>432.54</v>
      </c>
      <c r="E775" s="4"/>
    </row>
    <row r="776" spans="1:5">
      <c r="A776" s="4" t="s">
        <v>775</v>
      </c>
      <c r="B776" s="6">
        <v>27.4</v>
      </c>
      <c r="C776" s="6">
        <v>6.09</v>
      </c>
      <c r="D776" s="6">
        <v>21.31</v>
      </c>
      <c r="E776" s="4"/>
    </row>
    <row r="777" spans="1:5">
      <c r="A777" s="4" t="s">
        <v>776</v>
      </c>
      <c r="B777" s="6">
        <v>45.05</v>
      </c>
      <c r="C777" s="6">
        <v>23.46</v>
      </c>
      <c r="D777" s="6">
        <v>21.59</v>
      </c>
      <c r="E777" s="4"/>
    </row>
    <row r="778" spans="1:5">
      <c r="A778" s="4" t="s">
        <v>777</v>
      </c>
      <c r="B778" s="6">
        <v>124.81</v>
      </c>
      <c r="C778" s="6">
        <v>58.09</v>
      </c>
      <c r="D778" s="6">
        <v>66.72</v>
      </c>
      <c r="E778" s="4"/>
    </row>
    <row r="779" spans="1:5">
      <c r="A779" s="4" t="s">
        <v>778</v>
      </c>
      <c r="B779" s="6">
        <v>562.15</v>
      </c>
      <c r="C779" s="6">
        <v>257.54000000000002</v>
      </c>
      <c r="D779" s="6">
        <v>304.61</v>
      </c>
      <c r="E779" s="4"/>
    </row>
    <row r="780" spans="1:5">
      <c r="A780" s="4" t="s">
        <v>779</v>
      </c>
      <c r="B780" s="6">
        <v>24.14</v>
      </c>
      <c r="C780" s="6">
        <v>9.69</v>
      </c>
      <c r="D780" s="6">
        <v>14.45</v>
      </c>
      <c r="E780" s="4"/>
    </row>
    <row r="781" spans="1:5">
      <c r="A781" s="4" t="s">
        <v>780</v>
      </c>
      <c r="B781" s="6">
        <v>9.3800000000000008</v>
      </c>
      <c r="C781" s="6">
        <v>9.3800000000000008</v>
      </c>
      <c r="D781" s="6">
        <v>0</v>
      </c>
      <c r="E781" s="4" t="s">
        <v>6134</v>
      </c>
    </row>
    <row r="782" spans="1:5">
      <c r="A782" s="4" t="s">
        <v>781</v>
      </c>
      <c r="B782" s="6">
        <v>94.94</v>
      </c>
      <c r="C782" s="6">
        <v>36.15</v>
      </c>
      <c r="D782" s="6">
        <v>58.79</v>
      </c>
      <c r="E782" s="4"/>
    </row>
    <row r="783" spans="1:5">
      <c r="A783" s="4" t="s">
        <v>782</v>
      </c>
      <c r="B783" s="6">
        <v>43.63</v>
      </c>
      <c r="C783" s="6">
        <v>11.16</v>
      </c>
      <c r="D783" s="6">
        <v>32.47</v>
      </c>
      <c r="E783" s="4"/>
    </row>
    <row r="784" spans="1:5">
      <c r="A784" s="4" t="s">
        <v>783</v>
      </c>
      <c r="B784" s="6">
        <v>22.03</v>
      </c>
      <c r="C784" s="6">
        <v>4.62</v>
      </c>
      <c r="D784" s="6">
        <v>17.420000000000002</v>
      </c>
      <c r="E784" s="4"/>
    </row>
    <row r="785" spans="1:5">
      <c r="A785" s="4" t="s">
        <v>784</v>
      </c>
      <c r="B785" s="6">
        <v>105.3</v>
      </c>
      <c r="C785" s="6">
        <v>33.74</v>
      </c>
      <c r="D785" s="6">
        <v>71.55</v>
      </c>
      <c r="E785" s="4"/>
    </row>
    <row r="786" spans="1:5">
      <c r="A786" s="4" t="s">
        <v>785</v>
      </c>
      <c r="B786" s="6">
        <v>117.82</v>
      </c>
      <c r="C786" s="6">
        <v>39.75</v>
      </c>
      <c r="D786" s="6">
        <v>78.069999999999993</v>
      </c>
      <c r="E786" s="4"/>
    </row>
    <row r="787" spans="1:5">
      <c r="A787" s="4" t="s">
        <v>786</v>
      </c>
      <c r="B787" s="6">
        <v>48.27</v>
      </c>
      <c r="C787" s="6">
        <v>10.130000000000001</v>
      </c>
      <c r="D787" s="6">
        <v>38.14</v>
      </c>
      <c r="E787" s="4"/>
    </row>
    <row r="788" spans="1:5">
      <c r="A788" s="4" t="s">
        <v>787</v>
      </c>
      <c r="B788" s="6">
        <v>25.63</v>
      </c>
      <c r="C788" s="6">
        <v>15.11</v>
      </c>
      <c r="D788" s="6">
        <v>10.53</v>
      </c>
      <c r="E788" s="4" t="s">
        <v>6132</v>
      </c>
    </row>
    <row r="789" spans="1:5">
      <c r="A789" s="4" t="s">
        <v>788</v>
      </c>
      <c r="B789" s="6">
        <v>22.23</v>
      </c>
      <c r="C789" s="6">
        <v>16.68</v>
      </c>
      <c r="D789" s="6">
        <v>5.55</v>
      </c>
      <c r="E789" s="4" t="s">
        <v>6132</v>
      </c>
    </row>
    <row r="790" spans="1:5">
      <c r="A790" s="4" t="s">
        <v>789</v>
      </c>
      <c r="B790" s="6">
        <v>19.04</v>
      </c>
      <c r="C790" s="6">
        <v>14.1</v>
      </c>
      <c r="D790" s="6">
        <v>4.9400000000000004</v>
      </c>
      <c r="E790" s="4" t="s">
        <v>6134</v>
      </c>
    </row>
    <row r="791" spans="1:5">
      <c r="A791" s="4" t="s">
        <v>790</v>
      </c>
      <c r="B791" s="6">
        <v>356.4</v>
      </c>
      <c r="C791" s="6">
        <v>172.14</v>
      </c>
      <c r="D791" s="6">
        <v>184.26</v>
      </c>
      <c r="E791" s="4"/>
    </row>
    <row r="792" spans="1:5">
      <c r="A792" s="4" t="s">
        <v>791</v>
      </c>
      <c r="B792" s="6">
        <v>51.28</v>
      </c>
      <c r="C792" s="6">
        <v>15.35</v>
      </c>
      <c r="D792" s="6">
        <v>35.93</v>
      </c>
      <c r="E792" s="4"/>
    </row>
    <row r="793" spans="1:5">
      <c r="A793" s="4" t="s">
        <v>792</v>
      </c>
      <c r="B793" s="6">
        <v>270.42</v>
      </c>
      <c r="C793" s="6">
        <v>122.23</v>
      </c>
      <c r="D793" s="6">
        <v>148.19</v>
      </c>
      <c r="E793" s="4"/>
    </row>
    <row r="794" spans="1:5">
      <c r="A794" s="4" t="s">
        <v>793</v>
      </c>
      <c r="B794" s="6">
        <v>70</v>
      </c>
      <c r="C794" s="6">
        <v>29.65</v>
      </c>
      <c r="D794" s="6">
        <v>40.35</v>
      </c>
      <c r="E794" s="4"/>
    </row>
    <row r="795" spans="1:5">
      <c r="A795" s="4" t="s">
        <v>794</v>
      </c>
      <c r="B795" s="6">
        <v>120.96</v>
      </c>
      <c r="C795" s="6">
        <v>68.27</v>
      </c>
      <c r="D795" s="6">
        <v>52.69</v>
      </c>
      <c r="E795" s="4"/>
    </row>
    <row r="796" spans="1:5">
      <c r="A796" s="4" t="s">
        <v>795</v>
      </c>
      <c r="B796" s="6">
        <v>162.36000000000001</v>
      </c>
      <c r="C796" s="6">
        <v>64.290000000000006</v>
      </c>
      <c r="D796" s="6">
        <v>98.07</v>
      </c>
      <c r="E796" s="4"/>
    </row>
    <row r="797" spans="1:5">
      <c r="A797" s="4" t="s">
        <v>796</v>
      </c>
      <c r="B797" s="6">
        <v>154.29</v>
      </c>
      <c r="C797" s="6">
        <v>82.41</v>
      </c>
      <c r="D797" s="6">
        <v>71.88</v>
      </c>
      <c r="E797" s="4"/>
    </row>
    <row r="798" spans="1:5">
      <c r="A798" s="4" t="s">
        <v>797</v>
      </c>
      <c r="B798" s="6">
        <v>102.69</v>
      </c>
      <c r="C798" s="6">
        <v>57.66</v>
      </c>
      <c r="D798" s="6">
        <v>45.04</v>
      </c>
      <c r="E798" s="4"/>
    </row>
    <row r="799" spans="1:5">
      <c r="A799" s="4" t="s">
        <v>798</v>
      </c>
      <c r="B799" s="6">
        <v>0</v>
      </c>
      <c r="C799" s="6">
        <v>0</v>
      </c>
      <c r="D799" s="6">
        <v>0</v>
      </c>
      <c r="E799" s="4"/>
    </row>
    <row r="800" spans="1:5">
      <c r="A800" s="4" t="s">
        <v>799</v>
      </c>
      <c r="B800" s="6">
        <v>796.79</v>
      </c>
      <c r="C800" s="6">
        <v>262.91000000000003</v>
      </c>
      <c r="D800" s="6">
        <v>533.88</v>
      </c>
      <c r="E800" s="4"/>
    </row>
    <row r="801" spans="1:5">
      <c r="A801" s="4" t="s">
        <v>800</v>
      </c>
      <c r="B801" s="6">
        <v>97.84</v>
      </c>
      <c r="C801" s="6">
        <v>25.09</v>
      </c>
      <c r="D801" s="6">
        <v>72.75</v>
      </c>
      <c r="E801" s="4"/>
    </row>
    <row r="802" spans="1:5">
      <c r="A802" s="4" t="s">
        <v>801</v>
      </c>
      <c r="B802" s="6">
        <v>65.28</v>
      </c>
      <c r="C802" s="6">
        <v>14.93</v>
      </c>
      <c r="D802" s="6">
        <v>50.35</v>
      </c>
      <c r="E802" s="4" t="s">
        <v>6133</v>
      </c>
    </row>
    <row r="803" spans="1:5">
      <c r="A803" s="4" t="s">
        <v>802</v>
      </c>
      <c r="B803" s="6">
        <v>254.19</v>
      </c>
      <c r="C803" s="6">
        <v>93.32</v>
      </c>
      <c r="D803" s="6">
        <v>160.87</v>
      </c>
      <c r="E803" s="4"/>
    </row>
    <row r="804" spans="1:5">
      <c r="A804" s="4" t="s">
        <v>803</v>
      </c>
      <c r="B804" s="6">
        <v>65.48</v>
      </c>
      <c r="C804" s="6">
        <v>40.96</v>
      </c>
      <c r="D804" s="6">
        <v>24.53</v>
      </c>
      <c r="E804" s="4"/>
    </row>
    <row r="805" spans="1:5">
      <c r="A805" s="4" t="s">
        <v>804</v>
      </c>
      <c r="B805" s="6">
        <v>27.74</v>
      </c>
      <c r="C805" s="6">
        <v>12.24</v>
      </c>
      <c r="D805" s="6">
        <v>15.5</v>
      </c>
      <c r="E805" s="4"/>
    </row>
    <row r="806" spans="1:5">
      <c r="A806" s="4" t="s">
        <v>805</v>
      </c>
      <c r="B806" s="6">
        <v>124.05</v>
      </c>
      <c r="C806" s="6">
        <v>62.69</v>
      </c>
      <c r="D806" s="6">
        <v>61.36</v>
      </c>
      <c r="E806" s="4"/>
    </row>
    <row r="807" spans="1:5">
      <c r="A807" s="4" t="s">
        <v>806</v>
      </c>
      <c r="B807" s="6">
        <v>236.46</v>
      </c>
      <c r="C807" s="6">
        <v>111.15</v>
      </c>
      <c r="D807" s="6">
        <v>125.31</v>
      </c>
      <c r="E807" s="4"/>
    </row>
    <row r="808" spans="1:5">
      <c r="A808" s="4" t="s">
        <v>807</v>
      </c>
      <c r="B808" s="6">
        <v>5.74</v>
      </c>
      <c r="C808" s="6">
        <v>5.74</v>
      </c>
      <c r="D808" s="6">
        <v>0</v>
      </c>
      <c r="E808" s="4"/>
    </row>
    <row r="809" spans="1:5">
      <c r="A809" s="4" t="s">
        <v>808</v>
      </c>
      <c r="B809" s="6">
        <v>180.24</v>
      </c>
      <c r="C809" s="6">
        <v>64.86</v>
      </c>
      <c r="D809" s="6">
        <v>115.38</v>
      </c>
      <c r="E809" s="4"/>
    </row>
    <row r="810" spans="1:5">
      <c r="A810" s="4" t="s">
        <v>809</v>
      </c>
      <c r="B810" s="6">
        <v>113.75</v>
      </c>
      <c r="C810" s="6">
        <v>56.46</v>
      </c>
      <c r="D810" s="6">
        <v>57.3</v>
      </c>
      <c r="E810" s="4"/>
    </row>
    <row r="811" spans="1:5">
      <c r="A811" s="4" t="s">
        <v>810</v>
      </c>
      <c r="B811" s="6">
        <v>67.569999999999993</v>
      </c>
      <c r="C811" s="6">
        <v>34.82</v>
      </c>
      <c r="D811" s="6">
        <v>32.75</v>
      </c>
      <c r="E811" s="4"/>
    </row>
    <row r="812" spans="1:5">
      <c r="A812" s="4" t="s">
        <v>811</v>
      </c>
      <c r="B812" s="6">
        <v>214.07</v>
      </c>
      <c r="C812" s="6">
        <v>85.16</v>
      </c>
      <c r="D812" s="6">
        <v>128.91</v>
      </c>
      <c r="E812" s="4"/>
    </row>
    <row r="813" spans="1:5">
      <c r="A813" s="4" t="s">
        <v>812</v>
      </c>
      <c r="B813" s="6">
        <v>0</v>
      </c>
      <c r="C813" s="6">
        <v>0</v>
      </c>
      <c r="D813" s="6">
        <v>0</v>
      </c>
      <c r="E813" s="4" t="s">
        <v>6133</v>
      </c>
    </row>
    <row r="814" spans="1:5">
      <c r="A814" s="4" t="s">
        <v>813</v>
      </c>
      <c r="B814" s="6">
        <v>219.79</v>
      </c>
      <c r="C814" s="6">
        <v>67.44</v>
      </c>
      <c r="D814" s="6">
        <v>152.35</v>
      </c>
      <c r="E814" s="4"/>
    </row>
    <row r="815" spans="1:5">
      <c r="A815" s="4" t="s">
        <v>814</v>
      </c>
      <c r="B815" s="6">
        <v>275.8</v>
      </c>
      <c r="C815" s="6">
        <v>103.03</v>
      </c>
      <c r="D815" s="6">
        <v>172.78</v>
      </c>
      <c r="E815" s="4"/>
    </row>
    <row r="816" spans="1:5">
      <c r="A816" s="4" t="s">
        <v>815</v>
      </c>
      <c r="B816" s="6">
        <v>4.9000000000000004</v>
      </c>
      <c r="C816" s="6">
        <v>4.9000000000000004</v>
      </c>
      <c r="D816" s="6">
        <v>0</v>
      </c>
      <c r="E816" s="4" t="s">
        <v>6132</v>
      </c>
    </row>
    <row r="817" spans="1:5">
      <c r="A817" s="4" t="s">
        <v>816</v>
      </c>
      <c r="B817" s="6">
        <v>213.65</v>
      </c>
      <c r="C817" s="6">
        <v>101.74</v>
      </c>
      <c r="D817" s="6">
        <v>111.9</v>
      </c>
      <c r="E817" s="4"/>
    </row>
    <row r="818" spans="1:5">
      <c r="A818" s="4" t="s">
        <v>817</v>
      </c>
      <c r="B818" s="6">
        <v>519.91999999999996</v>
      </c>
      <c r="C818" s="6">
        <v>197.27</v>
      </c>
      <c r="D818" s="6">
        <v>322.64999999999998</v>
      </c>
      <c r="E818" s="4"/>
    </row>
    <row r="819" spans="1:5">
      <c r="A819" s="4" t="s">
        <v>818</v>
      </c>
      <c r="B819" s="6">
        <v>56.98</v>
      </c>
      <c r="C819" s="6">
        <v>26.38</v>
      </c>
      <c r="D819" s="6">
        <v>30.61</v>
      </c>
      <c r="E819" s="4"/>
    </row>
    <row r="820" spans="1:5">
      <c r="A820" s="4" t="s">
        <v>819</v>
      </c>
      <c r="B820" s="6">
        <v>63.12</v>
      </c>
      <c r="C820" s="6">
        <v>28.54</v>
      </c>
      <c r="D820" s="6">
        <v>34.58</v>
      </c>
      <c r="E820" s="4"/>
    </row>
    <row r="821" spans="1:5">
      <c r="A821" s="4" t="s">
        <v>820</v>
      </c>
      <c r="B821" s="6">
        <v>220.87</v>
      </c>
      <c r="C821" s="6">
        <v>108.48</v>
      </c>
      <c r="D821" s="6">
        <v>112.39</v>
      </c>
      <c r="E821" s="4"/>
    </row>
    <row r="822" spans="1:5">
      <c r="A822" s="4" t="s">
        <v>821</v>
      </c>
      <c r="B822" s="6">
        <v>124.19</v>
      </c>
      <c r="C822" s="6">
        <v>39.31</v>
      </c>
      <c r="D822" s="6">
        <v>84.88</v>
      </c>
      <c r="E822" s="4"/>
    </row>
    <row r="823" spans="1:5">
      <c r="A823" s="4" t="s">
        <v>822</v>
      </c>
      <c r="B823" s="6">
        <v>0</v>
      </c>
      <c r="C823" s="6">
        <v>0</v>
      </c>
      <c r="D823" s="6">
        <v>0</v>
      </c>
      <c r="E823" s="4" t="s">
        <v>6135</v>
      </c>
    </row>
    <row r="824" spans="1:5">
      <c r="A824" s="4" t="s">
        <v>823</v>
      </c>
      <c r="B824" s="6">
        <v>102.03</v>
      </c>
      <c r="C824" s="6">
        <v>47.28</v>
      </c>
      <c r="D824" s="6">
        <v>54.75</v>
      </c>
      <c r="E824" s="4"/>
    </row>
    <row r="825" spans="1:5">
      <c r="A825" s="4" t="s">
        <v>824</v>
      </c>
      <c r="B825" s="6">
        <v>493.86</v>
      </c>
      <c r="C825" s="6">
        <v>226.69</v>
      </c>
      <c r="D825" s="6">
        <v>267.17</v>
      </c>
      <c r="E825" s="4"/>
    </row>
    <row r="826" spans="1:5">
      <c r="A826" s="4" t="s">
        <v>825</v>
      </c>
      <c r="B826" s="6">
        <v>625.27</v>
      </c>
      <c r="C826" s="6">
        <v>175.86</v>
      </c>
      <c r="D826" s="6">
        <v>449.41</v>
      </c>
      <c r="E826" s="4"/>
    </row>
    <row r="827" spans="1:5">
      <c r="A827" s="4" t="s">
        <v>826</v>
      </c>
      <c r="B827" s="6">
        <v>25.85</v>
      </c>
      <c r="C827" s="6">
        <v>15.68</v>
      </c>
      <c r="D827" s="6">
        <v>10.17</v>
      </c>
      <c r="E827" s="4"/>
    </row>
    <row r="828" spans="1:5">
      <c r="A828" s="4" t="s">
        <v>827</v>
      </c>
      <c r="B828" s="6">
        <v>46.39</v>
      </c>
      <c r="C828" s="6">
        <v>9.99</v>
      </c>
      <c r="D828" s="6">
        <v>36.4</v>
      </c>
      <c r="E828" s="4" t="s">
        <v>6133</v>
      </c>
    </row>
    <row r="829" spans="1:5">
      <c r="A829" s="4" t="s">
        <v>828</v>
      </c>
      <c r="B829" s="6">
        <v>138.76</v>
      </c>
      <c r="C829" s="6">
        <v>78.540000000000006</v>
      </c>
      <c r="D829" s="6">
        <v>60.22</v>
      </c>
      <c r="E829" s="4" t="s">
        <v>6132</v>
      </c>
    </row>
    <row r="830" spans="1:5">
      <c r="A830" s="4" t="s">
        <v>829</v>
      </c>
      <c r="B830" s="6">
        <v>136.54</v>
      </c>
      <c r="C830" s="6">
        <v>20.55</v>
      </c>
      <c r="D830" s="6">
        <v>115.99</v>
      </c>
      <c r="E830" s="4" t="s">
        <v>6133</v>
      </c>
    </row>
    <row r="831" spans="1:5">
      <c r="A831" s="4" t="s">
        <v>830</v>
      </c>
      <c r="B831" s="6">
        <v>15.15</v>
      </c>
      <c r="C831" s="6">
        <v>10.59</v>
      </c>
      <c r="D831" s="6">
        <v>4.5599999999999996</v>
      </c>
      <c r="E831" s="4"/>
    </row>
    <row r="832" spans="1:5">
      <c r="A832" s="4" t="s">
        <v>831</v>
      </c>
      <c r="B832" s="6">
        <v>51.98</v>
      </c>
      <c r="C832" s="6">
        <v>16.27</v>
      </c>
      <c r="D832" s="6">
        <v>35.71</v>
      </c>
      <c r="E832" s="4"/>
    </row>
    <row r="833" spans="1:5">
      <c r="A833" s="4" t="s">
        <v>832</v>
      </c>
      <c r="B833" s="6">
        <v>611.35</v>
      </c>
      <c r="C833" s="6">
        <v>244.5</v>
      </c>
      <c r="D833" s="6">
        <v>366.85</v>
      </c>
      <c r="E833" s="4"/>
    </row>
    <row r="834" spans="1:5">
      <c r="A834" s="4" t="s">
        <v>833</v>
      </c>
      <c r="B834" s="6">
        <v>225.24</v>
      </c>
      <c r="C834" s="6">
        <v>116.34</v>
      </c>
      <c r="D834" s="6">
        <v>108.9</v>
      </c>
      <c r="E834" s="4"/>
    </row>
    <row r="835" spans="1:5">
      <c r="A835" s="4" t="s">
        <v>834</v>
      </c>
      <c r="B835" s="6">
        <v>330</v>
      </c>
      <c r="C835" s="6">
        <v>158.66</v>
      </c>
      <c r="D835" s="6">
        <v>171.34</v>
      </c>
      <c r="E835" s="4"/>
    </row>
    <row r="836" spans="1:5">
      <c r="A836" s="4" t="s">
        <v>835</v>
      </c>
      <c r="B836" s="6">
        <v>27.96</v>
      </c>
      <c r="C836" s="6">
        <v>16.8</v>
      </c>
      <c r="D836" s="6">
        <v>11.16</v>
      </c>
      <c r="E836" s="4"/>
    </row>
    <row r="837" spans="1:5">
      <c r="A837" s="4" t="s">
        <v>836</v>
      </c>
      <c r="B837" s="6">
        <v>0</v>
      </c>
      <c r="C837" s="6">
        <v>0</v>
      </c>
      <c r="D837" s="6">
        <v>0</v>
      </c>
      <c r="E837" s="4" t="s">
        <v>6132</v>
      </c>
    </row>
    <row r="838" spans="1:5">
      <c r="A838" s="4" t="s">
        <v>837</v>
      </c>
      <c r="B838" s="6">
        <v>33.590000000000003</v>
      </c>
      <c r="C838" s="6">
        <v>17.399999999999999</v>
      </c>
      <c r="D838" s="6">
        <v>16.190000000000001</v>
      </c>
      <c r="E838" s="4"/>
    </row>
    <row r="839" spans="1:5">
      <c r="A839" s="4" t="s">
        <v>838</v>
      </c>
      <c r="B839" s="6">
        <v>41.63</v>
      </c>
      <c r="C839" s="6">
        <v>26.01</v>
      </c>
      <c r="D839" s="6">
        <v>15.62</v>
      </c>
      <c r="E839" s="4"/>
    </row>
    <row r="840" spans="1:5">
      <c r="A840" s="4" t="s">
        <v>839</v>
      </c>
      <c r="B840" s="6">
        <v>245.57</v>
      </c>
      <c r="C840" s="6">
        <v>105.06</v>
      </c>
      <c r="D840" s="6">
        <v>140.51</v>
      </c>
      <c r="E840" s="4"/>
    </row>
    <row r="841" spans="1:5">
      <c r="A841" s="4" t="s">
        <v>840</v>
      </c>
      <c r="B841" s="6">
        <v>19.98</v>
      </c>
      <c r="C841" s="6">
        <v>9.48</v>
      </c>
      <c r="D841" s="6">
        <v>10.5</v>
      </c>
      <c r="E841" s="4" t="s">
        <v>6132</v>
      </c>
    </row>
    <row r="842" spans="1:5">
      <c r="A842" s="4" t="s">
        <v>841</v>
      </c>
      <c r="B842" s="6">
        <v>57.96</v>
      </c>
      <c r="C842" s="6">
        <v>11.24</v>
      </c>
      <c r="D842" s="6">
        <v>46.72</v>
      </c>
      <c r="E842" s="4"/>
    </row>
    <row r="843" spans="1:5">
      <c r="A843" s="4" t="s">
        <v>842</v>
      </c>
      <c r="B843" s="6">
        <v>39.86</v>
      </c>
      <c r="C843" s="6">
        <v>6.16</v>
      </c>
      <c r="D843" s="6">
        <v>33.69</v>
      </c>
      <c r="E843" s="4"/>
    </row>
    <row r="844" spans="1:5">
      <c r="A844" s="4" t="s">
        <v>843</v>
      </c>
      <c r="B844" s="6">
        <v>32.97</v>
      </c>
      <c r="C844" s="6">
        <v>19.989999999999998</v>
      </c>
      <c r="D844" s="6">
        <v>12.97</v>
      </c>
      <c r="E844" s="4"/>
    </row>
    <row r="845" spans="1:5">
      <c r="A845" s="4" t="s">
        <v>844</v>
      </c>
      <c r="B845" s="6">
        <v>0</v>
      </c>
      <c r="C845" s="6">
        <v>0</v>
      </c>
      <c r="D845" s="6">
        <v>0</v>
      </c>
      <c r="E845" s="4"/>
    </row>
    <row r="846" spans="1:5">
      <c r="A846" s="4" t="s">
        <v>845</v>
      </c>
      <c r="B846" s="6">
        <v>112.69</v>
      </c>
      <c r="C846" s="6">
        <v>31.33</v>
      </c>
      <c r="D846" s="6">
        <v>81.37</v>
      </c>
      <c r="E846" s="4"/>
    </row>
    <row r="847" spans="1:5">
      <c r="A847" s="4" t="s">
        <v>846</v>
      </c>
      <c r="B847" s="6">
        <v>10</v>
      </c>
      <c r="C847" s="6">
        <v>5.34</v>
      </c>
      <c r="D847" s="6">
        <v>4.66</v>
      </c>
      <c r="E847" s="4"/>
    </row>
    <row r="848" spans="1:5">
      <c r="A848" s="4" t="s">
        <v>847</v>
      </c>
      <c r="B848" s="6">
        <v>42.41</v>
      </c>
      <c r="C848" s="6">
        <v>21.3</v>
      </c>
      <c r="D848" s="6">
        <v>21.11</v>
      </c>
      <c r="E848" s="4" t="s">
        <v>6132</v>
      </c>
    </row>
    <row r="849" spans="1:5">
      <c r="A849" s="4" t="s">
        <v>848</v>
      </c>
      <c r="B849" s="6">
        <v>28.36</v>
      </c>
      <c r="C849" s="6">
        <v>4.12</v>
      </c>
      <c r="D849" s="6">
        <v>24.24</v>
      </c>
      <c r="E849" s="4"/>
    </row>
    <row r="850" spans="1:5">
      <c r="A850" s="4" t="s">
        <v>849</v>
      </c>
      <c r="B850" s="6">
        <v>76.040000000000006</v>
      </c>
      <c r="C850" s="6">
        <v>38.03</v>
      </c>
      <c r="D850" s="6">
        <v>38.01</v>
      </c>
      <c r="E850" s="4"/>
    </row>
    <row r="851" spans="1:5">
      <c r="A851" s="4" t="s">
        <v>850</v>
      </c>
      <c r="B851" s="6">
        <v>59.53</v>
      </c>
      <c r="C851" s="6">
        <v>33.700000000000003</v>
      </c>
      <c r="D851" s="6">
        <v>25.83</v>
      </c>
      <c r="E851" s="4"/>
    </row>
    <row r="852" spans="1:5">
      <c r="A852" s="4" t="s">
        <v>851</v>
      </c>
      <c r="B852" s="6">
        <v>206.11</v>
      </c>
      <c r="C852" s="6">
        <v>96.26</v>
      </c>
      <c r="D852" s="6">
        <v>109.84</v>
      </c>
      <c r="E852" s="4"/>
    </row>
    <row r="853" spans="1:5">
      <c r="A853" s="4" t="s">
        <v>852</v>
      </c>
      <c r="B853" s="6">
        <v>158.85</v>
      </c>
      <c r="C853" s="6">
        <v>49.69</v>
      </c>
      <c r="D853" s="6">
        <v>109.16</v>
      </c>
      <c r="E853" s="4"/>
    </row>
    <row r="854" spans="1:5">
      <c r="A854" s="4" t="s">
        <v>853</v>
      </c>
      <c r="B854" s="6">
        <v>9.84</v>
      </c>
      <c r="C854" s="6">
        <v>0</v>
      </c>
      <c r="D854" s="6">
        <v>9.84</v>
      </c>
      <c r="E854" s="4"/>
    </row>
    <row r="855" spans="1:5">
      <c r="A855" s="4" t="s">
        <v>854</v>
      </c>
      <c r="B855" s="6">
        <v>173.36</v>
      </c>
      <c r="C855" s="6">
        <v>71.540000000000006</v>
      </c>
      <c r="D855" s="6">
        <v>101.82</v>
      </c>
      <c r="E855" s="4"/>
    </row>
    <row r="856" spans="1:5">
      <c r="A856" s="4" t="s">
        <v>855</v>
      </c>
      <c r="B856" s="6">
        <v>217.58</v>
      </c>
      <c r="C856" s="6">
        <v>93.97</v>
      </c>
      <c r="D856" s="6">
        <v>123.61</v>
      </c>
      <c r="E856" s="4"/>
    </row>
    <row r="857" spans="1:5">
      <c r="A857" s="4" t="s">
        <v>856</v>
      </c>
      <c r="B857" s="6">
        <v>63.69</v>
      </c>
      <c r="C857" s="6">
        <v>23.71</v>
      </c>
      <c r="D857" s="6">
        <v>39.979999999999997</v>
      </c>
      <c r="E857" s="4" t="s">
        <v>6133</v>
      </c>
    </row>
    <row r="858" spans="1:5">
      <c r="A858" s="4" t="s">
        <v>857</v>
      </c>
      <c r="B858" s="6">
        <v>23.27</v>
      </c>
      <c r="C858" s="6">
        <v>8.7899999999999991</v>
      </c>
      <c r="D858" s="6">
        <v>14.49</v>
      </c>
      <c r="E858" s="4" t="s">
        <v>6132</v>
      </c>
    </row>
    <row r="859" spans="1:5">
      <c r="A859" s="4" t="s">
        <v>858</v>
      </c>
      <c r="B859" s="6">
        <v>24.79</v>
      </c>
      <c r="C859" s="6">
        <v>0</v>
      </c>
      <c r="D859" s="6">
        <v>24.79</v>
      </c>
      <c r="E859" s="4"/>
    </row>
    <row r="860" spans="1:5">
      <c r="A860" s="4" t="s">
        <v>859</v>
      </c>
      <c r="B860" s="6">
        <v>15.9</v>
      </c>
      <c r="C860" s="6">
        <v>5.69</v>
      </c>
      <c r="D860" s="6">
        <v>10.210000000000001</v>
      </c>
      <c r="E860" s="4"/>
    </row>
    <row r="861" spans="1:5">
      <c r="A861" s="4" t="s">
        <v>860</v>
      </c>
      <c r="B861" s="6">
        <v>19.11</v>
      </c>
      <c r="C861" s="6">
        <v>14.39</v>
      </c>
      <c r="D861" s="6">
        <v>4.72</v>
      </c>
      <c r="E861" s="4"/>
    </row>
    <row r="862" spans="1:5">
      <c r="A862" s="4" t="s">
        <v>861</v>
      </c>
      <c r="B862" s="6">
        <v>24.32</v>
      </c>
      <c r="C862" s="6">
        <v>4.74</v>
      </c>
      <c r="D862" s="6">
        <v>19.579999999999998</v>
      </c>
      <c r="E862" s="4" t="s">
        <v>6132</v>
      </c>
    </row>
    <row r="863" spans="1:5">
      <c r="A863" s="4" t="s">
        <v>862</v>
      </c>
      <c r="B863" s="6">
        <v>26.98</v>
      </c>
      <c r="C863" s="6">
        <v>15.82</v>
      </c>
      <c r="D863" s="6">
        <v>11.16</v>
      </c>
      <c r="E863" s="4" t="s">
        <v>6132</v>
      </c>
    </row>
    <row r="864" spans="1:5">
      <c r="A864" s="4" t="s">
        <v>863</v>
      </c>
      <c r="B864" s="6">
        <v>107.13</v>
      </c>
      <c r="C864" s="6">
        <v>55.55</v>
      </c>
      <c r="D864" s="6">
        <v>51.58</v>
      </c>
      <c r="E864" s="4"/>
    </row>
    <row r="865" spans="1:5">
      <c r="A865" s="4" t="s">
        <v>864</v>
      </c>
      <c r="B865" s="6">
        <v>106.62</v>
      </c>
      <c r="C865" s="6">
        <v>43.83</v>
      </c>
      <c r="D865" s="6">
        <v>62.79</v>
      </c>
      <c r="E865" s="4"/>
    </row>
    <row r="866" spans="1:5">
      <c r="A866" s="4" t="s">
        <v>865</v>
      </c>
      <c r="B866" s="6">
        <v>4.95</v>
      </c>
      <c r="C866" s="6">
        <v>4.95</v>
      </c>
      <c r="D866" s="6">
        <v>0</v>
      </c>
      <c r="E866" s="4"/>
    </row>
    <row r="867" spans="1:5">
      <c r="A867" s="4" t="s">
        <v>866</v>
      </c>
      <c r="B867" s="6">
        <v>63.17</v>
      </c>
      <c r="C867" s="6">
        <v>22.5</v>
      </c>
      <c r="D867" s="6">
        <v>40.67</v>
      </c>
      <c r="E867" s="4"/>
    </row>
    <row r="868" spans="1:5">
      <c r="A868" s="4" t="s">
        <v>867</v>
      </c>
      <c r="B868" s="6">
        <v>121.41</v>
      </c>
      <c r="C868" s="6">
        <v>32.03</v>
      </c>
      <c r="D868" s="6">
        <v>89.37</v>
      </c>
      <c r="E868" s="4"/>
    </row>
    <row r="869" spans="1:5">
      <c r="A869" s="4" t="s">
        <v>868</v>
      </c>
      <c r="B869" s="6">
        <v>26.04</v>
      </c>
      <c r="C869" s="6">
        <v>21.35</v>
      </c>
      <c r="D869" s="6">
        <v>4.6900000000000004</v>
      </c>
      <c r="E869" s="4"/>
    </row>
    <row r="870" spans="1:5">
      <c r="A870" s="4" t="s">
        <v>869</v>
      </c>
      <c r="B870" s="6">
        <v>27.89</v>
      </c>
      <c r="C870" s="6">
        <v>14.2</v>
      </c>
      <c r="D870" s="6">
        <v>13.69</v>
      </c>
      <c r="E870" s="4"/>
    </row>
    <row r="871" spans="1:5">
      <c r="A871" s="4" t="s">
        <v>870</v>
      </c>
      <c r="B871" s="6">
        <v>29.41</v>
      </c>
      <c r="C871" s="6">
        <v>17.07</v>
      </c>
      <c r="D871" s="6">
        <v>12.34</v>
      </c>
      <c r="E871" s="4" t="s">
        <v>6134</v>
      </c>
    </row>
    <row r="872" spans="1:5">
      <c r="A872" s="4" t="s">
        <v>871</v>
      </c>
      <c r="B872" s="6">
        <v>78.84</v>
      </c>
      <c r="C872" s="6">
        <v>27.4</v>
      </c>
      <c r="D872" s="6">
        <v>51.44</v>
      </c>
      <c r="E872" s="4" t="s">
        <v>6133</v>
      </c>
    </row>
    <row r="873" spans="1:5">
      <c r="A873" s="4" t="s">
        <v>872</v>
      </c>
      <c r="B873" s="6">
        <v>58.96</v>
      </c>
      <c r="C873" s="6">
        <v>21.03</v>
      </c>
      <c r="D873" s="6">
        <v>37.94</v>
      </c>
      <c r="E873" s="4" t="s">
        <v>6132</v>
      </c>
    </row>
    <row r="874" spans="1:5">
      <c r="A874" s="4" t="s">
        <v>873</v>
      </c>
      <c r="B874" s="6">
        <v>117.5</v>
      </c>
      <c r="C874" s="6">
        <v>28.79</v>
      </c>
      <c r="D874" s="6">
        <v>88.71</v>
      </c>
      <c r="E874" s="4"/>
    </row>
    <row r="875" spans="1:5">
      <c r="A875" s="4" t="s">
        <v>874</v>
      </c>
      <c r="B875" s="6">
        <v>72.03</v>
      </c>
      <c r="C875" s="6">
        <v>22.97</v>
      </c>
      <c r="D875" s="6">
        <v>49.06</v>
      </c>
      <c r="E875" s="4"/>
    </row>
    <row r="876" spans="1:5">
      <c r="A876" s="4" t="s">
        <v>875</v>
      </c>
      <c r="B876" s="6">
        <v>14.83</v>
      </c>
      <c r="C876" s="6">
        <v>10.66</v>
      </c>
      <c r="D876" s="6">
        <v>4.17</v>
      </c>
      <c r="E876" s="4"/>
    </row>
    <row r="877" spans="1:5">
      <c r="A877" s="4" t="s">
        <v>876</v>
      </c>
      <c r="B877" s="6">
        <v>206.91</v>
      </c>
      <c r="C877" s="6">
        <v>95.56</v>
      </c>
      <c r="D877" s="6">
        <v>111.35</v>
      </c>
      <c r="E877" s="4"/>
    </row>
    <row r="878" spans="1:5">
      <c r="A878" s="4" t="s">
        <v>877</v>
      </c>
      <c r="B878" s="6">
        <v>40.909999999999997</v>
      </c>
      <c r="C878" s="6">
        <v>15.79</v>
      </c>
      <c r="D878" s="6">
        <v>25.12</v>
      </c>
      <c r="E878" s="4" t="s">
        <v>6133</v>
      </c>
    </row>
    <row r="879" spans="1:5">
      <c r="A879" s="4" t="s">
        <v>878</v>
      </c>
      <c r="B879" s="6">
        <v>103.97</v>
      </c>
      <c r="C879" s="6">
        <v>59.33</v>
      </c>
      <c r="D879" s="6">
        <v>44.64</v>
      </c>
      <c r="E879" s="4"/>
    </row>
    <row r="880" spans="1:5">
      <c r="A880" s="4" t="s">
        <v>879</v>
      </c>
      <c r="B880" s="6">
        <v>119.53</v>
      </c>
      <c r="C880" s="6">
        <v>45.99</v>
      </c>
      <c r="D880" s="6">
        <v>73.540000000000006</v>
      </c>
      <c r="E880" s="4"/>
    </row>
    <row r="881" spans="1:5">
      <c r="A881" s="4" t="s">
        <v>880</v>
      </c>
      <c r="B881" s="6">
        <v>83.09</v>
      </c>
      <c r="C881" s="6">
        <v>34.25</v>
      </c>
      <c r="D881" s="6">
        <v>48.83</v>
      </c>
      <c r="E881" s="4"/>
    </row>
    <row r="882" spans="1:5">
      <c r="A882" s="4" t="s">
        <v>881</v>
      </c>
      <c r="B882" s="6">
        <v>99.18</v>
      </c>
      <c r="C882" s="6">
        <v>50.22</v>
      </c>
      <c r="D882" s="6">
        <v>48.96</v>
      </c>
      <c r="E882" s="4"/>
    </row>
    <row r="883" spans="1:5">
      <c r="A883" s="4" t="s">
        <v>882</v>
      </c>
      <c r="B883" s="6">
        <v>103.81</v>
      </c>
      <c r="C883" s="6">
        <v>40.72</v>
      </c>
      <c r="D883" s="6">
        <v>63.09</v>
      </c>
      <c r="E883" s="4"/>
    </row>
    <row r="884" spans="1:5">
      <c r="A884" s="4" t="s">
        <v>883</v>
      </c>
      <c r="B884" s="6">
        <v>135.46</v>
      </c>
      <c r="C884" s="6">
        <v>38.590000000000003</v>
      </c>
      <c r="D884" s="6">
        <v>96.87</v>
      </c>
      <c r="E884" s="4"/>
    </row>
    <row r="885" spans="1:5">
      <c r="A885" s="4" t="s">
        <v>884</v>
      </c>
      <c r="B885" s="6">
        <v>26.39</v>
      </c>
      <c r="C885" s="6">
        <v>10.07</v>
      </c>
      <c r="D885" s="6">
        <v>16.309999999999999</v>
      </c>
      <c r="E885" s="4" t="s">
        <v>6132</v>
      </c>
    </row>
    <row r="886" spans="1:5">
      <c r="A886" s="4" t="s">
        <v>885</v>
      </c>
      <c r="B886" s="6">
        <v>64.98</v>
      </c>
      <c r="C886" s="6">
        <v>49.15</v>
      </c>
      <c r="D886" s="6">
        <v>15.83</v>
      </c>
      <c r="E886" s="4"/>
    </row>
    <row r="887" spans="1:5">
      <c r="A887" s="4" t="s">
        <v>886</v>
      </c>
      <c r="B887" s="6">
        <v>115.97</v>
      </c>
      <c r="C887" s="6">
        <v>21.14</v>
      </c>
      <c r="D887" s="6">
        <v>94.83</v>
      </c>
      <c r="E887" s="4"/>
    </row>
    <row r="888" spans="1:5">
      <c r="A888" s="4" t="s">
        <v>887</v>
      </c>
      <c r="B888" s="6">
        <v>6.77</v>
      </c>
      <c r="C888" s="6">
        <v>0</v>
      </c>
      <c r="D888" s="6">
        <v>6.77</v>
      </c>
      <c r="E888" s="4"/>
    </row>
    <row r="889" spans="1:5">
      <c r="A889" s="4" t="s">
        <v>888</v>
      </c>
      <c r="B889" s="6">
        <v>43.82</v>
      </c>
      <c r="C889" s="6">
        <v>14.27</v>
      </c>
      <c r="D889" s="6">
        <v>29.55</v>
      </c>
      <c r="E889" s="4"/>
    </row>
    <row r="890" spans="1:5">
      <c r="A890" s="4" t="s">
        <v>889</v>
      </c>
      <c r="B890" s="6">
        <v>54.47</v>
      </c>
      <c r="C890" s="6">
        <v>27.73</v>
      </c>
      <c r="D890" s="6">
        <v>26.74</v>
      </c>
      <c r="E890" s="4"/>
    </row>
    <row r="891" spans="1:5">
      <c r="A891" s="4" t="s">
        <v>890</v>
      </c>
      <c r="B891" s="6">
        <v>85.6</v>
      </c>
      <c r="C891" s="6">
        <v>58.92</v>
      </c>
      <c r="D891" s="6">
        <v>26.68</v>
      </c>
      <c r="E891" s="4"/>
    </row>
    <row r="892" spans="1:5">
      <c r="A892" s="4" t="s">
        <v>891</v>
      </c>
      <c r="B892" s="6">
        <v>28.64</v>
      </c>
      <c r="C892" s="6">
        <v>6.57</v>
      </c>
      <c r="D892" s="6">
        <v>22.07</v>
      </c>
      <c r="E892" s="4" t="s">
        <v>6133</v>
      </c>
    </row>
    <row r="893" spans="1:5">
      <c r="A893" s="4" t="s">
        <v>892</v>
      </c>
      <c r="B893" s="6">
        <v>143.85</v>
      </c>
      <c r="C893" s="6">
        <v>63.15</v>
      </c>
      <c r="D893" s="6">
        <v>80.7</v>
      </c>
      <c r="E893" s="4" t="s">
        <v>6132</v>
      </c>
    </row>
    <row r="894" spans="1:5">
      <c r="A894" s="4" t="s">
        <v>893</v>
      </c>
      <c r="B894" s="6">
        <v>78.22</v>
      </c>
      <c r="C894" s="6">
        <v>33.54</v>
      </c>
      <c r="D894" s="6">
        <v>44.67</v>
      </c>
      <c r="E894" s="4"/>
    </row>
    <row r="895" spans="1:5">
      <c r="A895" s="4" t="s">
        <v>894</v>
      </c>
      <c r="B895" s="6">
        <v>47.49</v>
      </c>
      <c r="C895" s="6">
        <v>15.06</v>
      </c>
      <c r="D895" s="6">
        <v>32.43</v>
      </c>
      <c r="E895" s="4" t="s">
        <v>6132</v>
      </c>
    </row>
    <row r="896" spans="1:5">
      <c r="A896" s="4" t="s">
        <v>895</v>
      </c>
      <c r="B896" s="6">
        <v>16.43</v>
      </c>
      <c r="C896" s="6">
        <v>5.27</v>
      </c>
      <c r="D896" s="6">
        <v>11.16</v>
      </c>
      <c r="E896" s="4"/>
    </row>
    <row r="897" spans="1:5">
      <c r="A897" s="4" t="s">
        <v>896</v>
      </c>
      <c r="B897" s="6">
        <v>45.58</v>
      </c>
      <c r="C897" s="6">
        <v>25.16</v>
      </c>
      <c r="D897" s="6">
        <v>20.420000000000002</v>
      </c>
      <c r="E897" s="4"/>
    </row>
    <row r="898" spans="1:5">
      <c r="A898" s="4" t="s">
        <v>897</v>
      </c>
      <c r="B898" s="6">
        <v>0</v>
      </c>
      <c r="C898" s="6">
        <v>0</v>
      </c>
      <c r="D898" s="6">
        <v>0</v>
      </c>
      <c r="E898" s="4" t="s">
        <v>6135</v>
      </c>
    </row>
    <row r="899" spans="1:5">
      <c r="A899" s="4" t="s">
        <v>898</v>
      </c>
      <c r="B899" s="6">
        <v>42.41</v>
      </c>
      <c r="C899" s="6">
        <v>14.88</v>
      </c>
      <c r="D899" s="6">
        <v>27.53</v>
      </c>
      <c r="E899" s="4"/>
    </row>
    <row r="900" spans="1:5">
      <c r="A900" s="4" t="s">
        <v>899</v>
      </c>
      <c r="B900" s="6">
        <v>16.809999999999999</v>
      </c>
      <c r="C900" s="6">
        <v>0</v>
      </c>
      <c r="D900" s="6">
        <v>16.809999999999999</v>
      </c>
      <c r="E900" s="4" t="s">
        <v>6135</v>
      </c>
    </row>
    <row r="901" spans="1:5">
      <c r="A901" s="4" t="s">
        <v>900</v>
      </c>
      <c r="B901" s="6">
        <v>9.0299999999999994</v>
      </c>
      <c r="C901" s="6">
        <v>4.3499999999999996</v>
      </c>
      <c r="D901" s="6">
        <v>4.68</v>
      </c>
      <c r="E901" s="4" t="s">
        <v>6135</v>
      </c>
    </row>
    <row r="902" spans="1:5">
      <c r="A902" s="4" t="s">
        <v>901</v>
      </c>
      <c r="B902" s="6">
        <v>14.61</v>
      </c>
      <c r="C902" s="6">
        <v>14.61</v>
      </c>
      <c r="D902" s="6">
        <v>0</v>
      </c>
      <c r="E902" s="4" t="s">
        <v>6134</v>
      </c>
    </row>
    <row r="903" spans="1:5">
      <c r="A903" s="4" t="s">
        <v>902</v>
      </c>
      <c r="B903" s="6">
        <v>75.78</v>
      </c>
      <c r="C903" s="6">
        <v>35.880000000000003</v>
      </c>
      <c r="D903" s="6">
        <v>39.9</v>
      </c>
      <c r="E903" s="4" t="s">
        <v>6133</v>
      </c>
    </row>
    <row r="904" spans="1:5">
      <c r="A904" s="4" t="s">
        <v>903</v>
      </c>
      <c r="B904" s="6">
        <v>14.07</v>
      </c>
      <c r="C904" s="6">
        <v>9.52</v>
      </c>
      <c r="D904" s="6">
        <v>4.55</v>
      </c>
      <c r="E904" s="4" t="s">
        <v>6132</v>
      </c>
    </row>
    <row r="905" spans="1:5">
      <c r="A905" s="4" t="s">
        <v>904</v>
      </c>
      <c r="B905" s="6">
        <v>80.180000000000007</v>
      </c>
      <c r="C905" s="6">
        <v>48.43</v>
      </c>
      <c r="D905" s="6">
        <v>31.75</v>
      </c>
      <c r="E905" s="4"/>
    </row>
    <row r="906" spans="1:5">
      <c r="A906" s="4" t="s">
        <v>905</v>
      </c>
      <c r="B906" s="6">
        <v>54.57</v>
      </c>
      <c r="C906" s="6">
        <v>29.64</v>
      </c>
      <c r="D906" s="6">
        <v>24.92</v>
      </c>
      <c r="E906" s="4"/>
    </row>
    <row r="907" spans="1:5">
      <c r="A907" s="4" t="s">
        <v>906</v>
      </c>
      <c r="B907" s="6">
        <v>57.77</v>
      </c>
      <c r="C907" s="6">
        <v>41.45</v>
      </c>
      <c r="D907" s="6">
        <v>16.32</v>
      </c>
      <c r="E907" s="4"/>
    </row>
    <row r="908" spans="1:5">
      <c r="A908" s="4" t="s">
        <v>907</v>
      </c>
      <c r="B908" s="6">
        <v>131.99</v>
      </c>
      <c r="C908" s="6">
        <v>52.86</v>
      </c>
      <c r="D908" s="6">
        <v>79.13</v>
      </c>
      <c r="E908" s="4"/>
    </row>
    <row r="909" spans="1:5">
      <c r="A909" s="4" t="s">
        <v>908</v>
      </c>
      <c r="B909" s="6">
        <v>15.54</v>
      </c>
      <c r="C909" s="6">
        <v>10.050000000000001</v>
      </c>
      <c r="D909" s="6">
        <v>5.49</v>
      </c>
      <c r="E909" s="4"/>
    </row>
    <row r="910" spans="1:5">
      <c r="A910" s="4" t="s">
        <v>909</v>
      </c>
      <c r="B910" s="6">
        <v>19.38</v>
      </c>
      <c r="C910" s="6">
        <v>4.72</v>
      </c>
      <c r="D910" s="6">
        <v>14.66</v>
      </c>
      <c r="E910" s="4" t="s">
        <v>6132</v>
      </c>
    </row>
    <row r="911" spans="1:5">
      <c r="A911" s="4" t="s">
        <v>910</v>
      </c>
      <c r="B911" s="6">
        <v>22.97</v>
      </c>
      <c r="C911" s="6">
        <v>17.39</v>
      </c>
      <c r="D911" s="6">
        <v>5.58</v>
      </c>
      <c r="E911" s="4" t="s">
        <v>6133</v>
      </c>
    </row>
    <row r="912" spans="1:5">
      <c r="A912" s="4" t="s">
        <v>911</v>
      </c>
      <c r="B912" s="6">
        <v>53.81</v>
      </c>
      <c r="C912" s="6">
        <v>33.14</v>
      </c>
      <c r="D912" s="6">
        <v>20.67</v>
      </c>
      <c r="E912" s="4"/>
    </row>
    <row r="913" spans="1:5">
      <c r="A913" s="4" t="s">
        <v>912</v>
      </c>
      <c r="B913" s="6">
        <v>54.39</v>
      </c>
      <c r="C913" s="6">
        <v>29.01</v>
      </c>
      <c r="D913" s="6">
        <v>25.37</v>
      </c>
      <c r="E913" s="4"/>
    </row>
    <row r="914" spans="1:5">
      <c r="A914" s="4" t="s">
        <v>913</v>
      </c>
      <c r="B914" s="6">
        <v>32.909999999999997</v>
      </c>
      <c r="C914" s="6">
        <v>0</v>
      </c>
      <c r="D914" s="6">
        <v>32.909999999999997</v>
      </c>
      <c r="E914" s="4" t="s">
        <v>6132</v>
      </c>
    </row>
    <row r="915" spans="1:5">
      <c r="A915" s="4" t="s">
        <v>914</v>
      </c>
      <c r="B915" s="6">
        <v>9.89</v>
      </c>
      <c r="C915" s="6">
        <v>5.4</v>
      </c>
      <c r="D915" s="6">
        <v>4.49</v>
      </c>
      <c r="E915" s="4"/>
    </row>
    <row r="916" spans="1:5">
      <c r="A916" s="4" t="s">
        <v>915</v>
      </c>
      <c r="B916" s="6">
        <v>120.73</v>
      </c>
      <c r="C916" s="6">
        <v>61.41</v>
      </c>
      <c r="D916" s="6">
        <v>59.32</v>
      </c>
      <c r="E916" s="4"/>
    </row>
    <row r="917" spans="1:5">
      <c r="A917" s="4" t="s">
        <v>916</v>
      </c>
      <c r="B917" s="6">
        <v>29.67</v>
      </c>
      <c r="C917" s="6">
        <v>0</v>
      </c>
      <c r="D917" s="6">
        <v>29.67</v>
      </c>
      <c r="E917" s="4" t="s">
        <v>6132</v>
      </c>
    </row>
    <row r="918" spans="1:5">
      <c r="A918" s="4" t="s">
        <v>917</v>
      </c>
      <c r="B918" s="6">
        <v>149.72</v>
      </c>
      <c r="C918" s="6">
        <v>108.35</v>
      </c>
      <c r="D918" s="6">
        <v>41.37</v>
      </c>
      <c r="E918" s="4"/>
    </row>
    <row r="919" spans="1:5">
      <c r="A919" s="4" t="s">
        <v>918</v>
      </c>
      <c r="B919" s="6">
        <v>9.5500000000000007</v>
      </c>
      <c r="C919" s="6">
        <v>4.8</v>
      </c>
      <c r="D919" s="6">
        <v>4.75</v>
      </c>
      <c r="E919" s="4" t="s">
        <v>6135</v>
      </c>
    </row>
    <row r="920" spans="1:5">
      <c r="A920" s="4" t="s">
        <v>919</v>
      </c>
      <c r="B920" s="6">
        <v>130.66999999999999</v>
      </c>
      <c r="C920" s="6">
        <v>52.41</v>
      </c>
      <c r="D920" s="6">
        <v>78.260000000000005</v>
      </c>
      <c r="E920" s="4"/>
    </row>
    <row r="921" spans="1:5">
      <c r="A921" s="4" t="s">
        <v>920</v>
      </c>
      <c r="B921" s="6">
        <v>9.4700000000000006</v>
      </c>
      <c r="C921" s="6">
        <v>0</v>
      </c>
      <c r="D921" s="6">
        <v>9.4700000000000006</v>
      </c>
      <c r="E921" s="4" t="s">
        <v>6134</v>
      </c>
    </row>
    <row r="922" spans="1:5">
      <c r="A922" s="4" t="s">
        <v>921</v>
      </c>
      <c r="B922" s="6">
        <v>87.97</v>
      </c>
      <c r="C922" s="6">
        <v>25.27</v>
      </c>
      <c r="D922" s="6">
        <v>62.7</v>
      </c>
      <c r="E922" s="4"/>
    </row>
    <row r="923" spans="1:5">
      <c r="A923" s="4" t="s">
        <v>922</v>
      </c>
      <c r="B923" s="6">
        <v>122.19</v>
      </c>
      <c r="C923" s="6">
        <v>68.010000000000005</v>
      </c>
      <c r="D923" s="6">
        <v>54.18</v>
      </c>
      <c r="E923" s="4"/>
    </row>
    <row r="924" spans="1:5">
      <c r="A924" s="4" t="s">
        <v>923</v>
      </c>
      <c r="B924" s="6">
        <v>64.790000000000006</v>
      </c>
      <c r="C924" s="6">
        <v>30.17</v>
      </c>
      <c r="D924" s="6">
        <v>34.619999999999997</v>
      </c>
      <c r="E924" s="4"/>
    </row>
    <row r="925" spans="1:5">
      <c r="A925" s="4" t="s">
        <v>924</v>
      </c>
      <c r="B925" s="6">
        <v>19.04</v>
      </c>
      <c r="C925" s="6">
        <v>14.46</v>
      </c>
      <c r="D925" s="6">
        <v>4.58</v>
      </c>
      <c r="E925" s="4" t="s">
        <v>6132</v>
      </c>
    </row>
    <row r="926" spans="1:5">
      <c r="A926" s="4" t="s">
        <v>925</v>
      </c>
      <c r="B926" s="6">
        <v>35.340000000000003</v>
      </c>
      <c r="C926" s="6">
        <v>16.579999999999998</v>
      </c>
      <c r="D926" s="6">
        <v>18.760000000000002</v>
      </c>
      <c r="E926" s="4"/>
    </row>
    <row r="927" spans="1:5">
      <c r="A927" s="4" t="s">
        <v>926</v>
      </c>
      <c r="B927" s="6">
        <v>162.43</v>
      </c>
      <c r="C927" s="6">
        <v>66.05</v>
      </c>
      <c r="D927" s="6">
        <v>96.38</v>
      </c>
      <c r="E927" s="4"/>
    </row>
    <row r="928" spans="1:5">
      <c r="A928" s="4" t="s">
        <v>927</v>
      </c>
      <c r="B928" s="6">
        <v>39.44</v>
      </c>
      <c r="C928" s="6">
        <v>23.89</v>
      </c>
      <c r="D928" s="6">
        <v>15.55</v>
      </c>
      <c r="E928" s="4" t="s">
        <v>6132</v>
      </c>
    </row>
    <row r="929" spans="1:5">
      <c r="A929" s="4" t="s">
        <v>928</v>
      </c>
      <c r="B929" s="6">
        <v>47.84</v>
      </c>
      <c r="C929" s="6">
        <v>0</v>
      </c>
      <c r="D929" s="6">
        <v>47.84</v>
      </c>
      <c r="E929" s="4"/>
    </row>
    <row r="930" spans="1:5">
      <c r="A930" s="4" t="s">
        <v>929</v>
      </c>
      <c r="B930" s="6">
        <v>62.74</v>
      </c>
      <c r="C930" s="6">
        <v>19.95</v>
      </c>
      <c r="D930" s="6">
        <v>42.8</v>
      </c>
      <c r="E930" s="4"/>
    </row>
    <row r="931" spans="1:5">
      <c r="A931" s="4" t="s">
        <v>930</v>
      </c>
      <c r="B931" s="6">
        <v>159.05000000000001</v>
      </c>
      <c r="C931" s="6">
        <v>91.16</v>
      </c>
      <c r="D931" s="6">
        <v>67.89</v>
      </c>
      <c r="E931" s="4"/>
    </row>
    <row r="932" spans="1:5">
      <c r="A932" s="4" t="s">
        <v>931</v>
      </c>
      <c r="B932" s="6">
        <v>0</v>
      </c>
      <c r="C932" s="6">
        <v>0</v>
      </c>
      <c r="D932" s="6">
        <v>0</v>
      </c>
      <c r="E932" s="4" t="s">
        <v>6133</v>
      </c>
    </row>
    <row r="933" spans="1:5">
      <c r="A933" s="4" t="s">
        <v>932</v>
      </c>
      <c r="B933" s="6">
        <v>46.16</v>
      </c>
      <c r="C933" s="6">
        <v>5.58</v>
      </c>
      <c r="D933" s="6">
        <v>40.58</v>
      </c>
      <c r="E933" s="4"/>
    </row>
    <row r="934" spans="1:5">
      <c r="A934" s="4" t="s">
        <v>933</v>
      </c>
      <c r="B934" s="6">
        <v>211.14</v>
      </c>
      <c r="C934" s="6">
        <v>59.42</v>
      </c>
      <c r="D934" s="6">
        <v>151.72</v>
      </c>
      <c r="E934" s="4"/>
    </row>
    <row r="935" spans="1:5">
      <c r="A935" s="4" t="s">
        <v>934</v>
      </c>
      <c r="B935" s="6">
        <v>53.28</v>
      </c>
      <c r="C935" s="6">
        <v>21.88</v>
      </c>
      <c r="D935" s="6">
        <v>31.4</v>
      </c>
      <c r="E935" s="4" t="s">
        <v>6133</v>
      </c>
    </row>
    <row r="936" spans="1:5">
      <c r="A936" s="4" t="s">
        <v>935</v>
      </c>
      <c r="B936" s="6">
        <v>131.04</v>
      </c>
      <c r="C936" s="6">
        <v>49.62</v>
      </c>
      <c r="D936" s="6">
        <v>81.41</v>
      </c>
      <c r="E936" s="4"/>
    </row>
    <row r="937" spans="1:5">
      <c r="A937" s="4" t="s">
        <v>936</v>
      </c>
      <c r="B937" s="6">
        <v>15.19</v>
      </c>
      <c r="C937" s="6">
        <v>4.72</v>
      </c>
      <c r="D937" s="6">
        <v>10.47</v>
      </c>
      <c r="E937" s="4"/>
    </row>
    <row r="938" spans="1:5">
      <c r="A938" s="4" t="s">
        <v>937</v>
      </c>
      <c r="B938" s="6">
        <v>16.010000000000002</v>
      </c>
      <c r="C938" s="6">
        <v>16.010000000000002</v>
      </c>
      <c r="D938" s="6">
        <v>0</v>
      </c>
      <c r="E938" s="4"/>
    </row>
    <row r="939" spans="1:5">
      <c r="A939" s="4" t="s">
        <v>938</v>
      </c>
      <c r="B939" s="6">
        <v>94.36</v>
      </c>
      <c r="C939" s="6">
        <v>40.729999999999997</v>
      </c>
      <c r="D939" s="6">
        <v>53.63</v>
      </c>
      <c r="E939" s="4"/>
    </row>
    <row r="940" spans="1:5">
      <c r="A940" s="4" t="s">
        <v>939</v>
      </c>
      <c r="B940" s="6">
        <v>52.32</v>
      </c>
      <c r="C940" s="6">
        <v>21.8</v>
      </c>
      <c r="D940" s="6">
        <v>30.52</v>
      </c>
      <c r="E940" s="4"/>
    </row>
    <row r="941" spans="1:5">
      <c r="A941" s="4" t="s">
        <v>940</v>
      </c>
      <c r="B941" s="6">
        <v>120.01</v>
      </c>
      <c r="C941" s="6">
        <v>55.02</v>
      </c>
      <c r="D941" s="6">
        <v>64.989999999999995</v>
      </c>
      <c r="E941" s="4"/>
    </row>
    <row r="942" spans="1:5">
      <c r="A942" s="4" t="s">
        <v>941</v>
      </c>
      <c r="B942" s="6">
        <v>85.48</v>
      </c>
      <c r="C942" s="6">
        <v>36.54</v>
      </c>
      <c r="D942" s="6">
        <v>48.94</v>
      </c>
      <c r="E942" s="4"/>
    </row>
    <row r="943" spans="1:5">
      <c r="A943" s="4" t="s">
        <v>942</v>
      </c>
      <c r="B943" s="6">
        <v>56.05</v>
      </c>
      <c r="C943" s="6">
        <v>24.26</v>
      </c>
      <c r="D943" s="6">
        <v>31.79</v>
      </c>
      <c r="E943" s="4"/>
    </row>
    <row r="944" spans="1:5">
      <c r="A944" s="4" t="s">
        <v>943</v>
      </c>
      <c r="B944" s="6">
        <v>121.12</v>
      </c>
      <c r="C944" s="6">
        <v>34.369999999999997</v>
      </c>
      <c r="D944" s="6">
        <v>86.75</v>
      </c>
      <c r="E944" s="4"/>
    </row>
    <row r="945" spans="1:5">
      <c r="A945" s="4" t="s">
        <v>944</v>
      </c>
      <c r="B945" s="6">
        <v>33.67</v>
      </c>
      <c r="C945" s="6">
        <v>14.32</v>
      </c>
      <c r="D945" s="6">
        <v>19.350000000000001</v>
      </c>
      <c r="E945" s="4" t="s">
        <v>6132</v>
      </c>
    </row>
    <row r="946" spans="1:5">
      <c r="A946" s="4" t="s">
        <v>945</v>
      </c>
      <c r="B946" s="6">
        <v>640.91</v>
      </c>
      <c r="C946" s="6">
        <v>246.86</v>
      </c>
      <c r="D946" s="6">
        <v>394.05</v>
      </c>
      <c r="E946" s="4"/>
    </row>
    <row r="947" spans="1:5">
      <c r="A947" s="4" t="s">
        <v>946</v>
      </c>
      <c r="B947" s="6">
        <v>240.35</v>
      </c>
      <c r="C947" s="6">
        <v>127.11</v>
      </c>
      <c r="D947" s="6">
        <v>113.23</v>
      </c>
      <c r="E947" s="4"/>
    </row>
    <row r="948" spans="1:5">
      <c r="A948" s="4" t="s">
        <v>947</v>
      </c>
      <c r="B948" s="6">
        <v>28.7</v>
      </c>
      <c r="C948" s="6">
        <v>9.4700000000000006</v>
      </c>
      <c r="D948" s="6">
        <v>19.239999999999998</v>
      </c>
      <c r="E948" s="4"/>
    </row>
    <row r="949" spans="1:5">
      <c r="A949" s="4" t="s">
        <v>948</v>
      </c>
      <c r="B949" s="6">
        <v>120.36</v>
      </c>
      <c r="C949" s="6">
        <v>71.14</v>
      </c>
      <c r="D949" s="6">
        <v>49.22</v>
      </c>
      <c r="E949" s="4"/>
    </row>
    <row r="950" spans="1:5">
      <c r="A950" s="4" t="s">
        <v>949</v>
      </c>
      <c r="B950" s="6">
        <v>36.880000000000003</v>
      </c>
      <c r="C950" s="6">
        <v>10.91</v>
      </c>
      <c r="D950" s="6">
        <v>25.97</v>
      </c>
      <c r="E950" s="4" t="s">
        <v>6133</v>
      </c>
    </row>
    <row r="951" spans="1:5">
      <c r="A951" s="4" t="s">
        <v>950</v>
      </c>
      <c r="B951" s="6">
        <v>34.82</v>
      </c>
      <c r="C951" s="6">
        <v>4.53</v>
      </c>
      <c r="D951" s="6">
        <v>30.29</v>
      </c>
      <c r="E951" s="4"/>
    </row>
    <row r="952" spans="1:5">
      <c r="A952" s="4" t="s">
        <v>951</v>
      </c>
      <c r="B952" s="6">
        <v>12.89</v>
      </c>
      <c r="C952" s="6">
        <v>4.3</v>
      </c>
      <c r="D952" s="6">
        <v>8.59</v>
      </c>
      <c r="E952" s="4" t="s">
        <v>6132</v>
      </c>
    </row>
    <row r="953" spans="1:5">
      <c r="A953" s="4" t="s">
        <v>952</v>
      </c>
      <c r="B953" s="6">
        <v>20.6</v>
      </c>
      <c r="C953" s="6">
        <v>4.95</v>
      </c>
      <c r="D953" s="6">
        <v>15.65</v>
      </c>
      <c r="E953" s="4" t="s">
        <v>6132</v>
      </c>
    </row>
    <row r="954" spans="1:5">
      <c r="A954" s="4" t="s">
        <v>953</v>
      </c>
      <c r="B954" s="6">
        <v>190.39</v>
      </c>
      <c r="C954" s="6">
        <v>88.67</v>
      </c>
      <c r="D954" s="6">
        <v>101.73</v>
      </c>
      <c r="E954" s="4"/>
    </row>
    <row r="955" spans="1:5">
      <c r="A955" s="4" t="s">
        <v>954</v>
      </c>
      <c r="B955" s="6">
        <v>14.89</v>
      </c>
      <c r="C955" s="6">
        <v>10.69</v>
      </c>
      <c r="D955" s="6">
        <v>4.2</v>
      </c>
      <c r="E955" s="4" t="s">
        <v>6132</v>
      </c>
    </row>
    <row r="956" spans="1:5">
      <c r="A956" s="4" t="s">
        <v>955</v>
      </c>
      <c r="B956" s="6">
        <v>66.3</v>
      </c>
      <c r="C956" s="6">
        <v>32.47</v>
      </c>
      <c r="D956" s="6">
        <v>33.840000000000003</v>
      </c>
      <c r="E956" s="4"/>
    </row>
    <row r="957" spans="1:5">
      <c r="A957" s="4" t="s">
        <v>956</v>
      </c>
      <c r="B957" s="6">
        <v>77.48</v>
      </c>
      <c r="C957" s="6">
        <v>34.4</v>
      </c>
      <c r="D957" s="6">
        <v>43.08</v>
      </c>
      <c r="E957" s="4"/>
    </row>
    <row r="958" spans="1:5">
      <c r="A958" s="4" t="s">
        <v>957</v>
      </c>
      <c r="B958" s="6">
        <v>51.74</v>
      </c>
      <c r="C958" s="6">
        <v>10.41</v>
      </c>
      <c r="D958" s="6">
        <v>41.33</v>
      </c>
      <c r="E958" s="4" t="s">
        <v>6132</v>
      </c>
    </row>
    <row r="959" spans="1:5">
      <c r="A959" s="4" t="s">
        <v>958</v>
      </c>
      <c r="B959" s="6">
        <v>34.229999999999997</v>
      </c>
      <c r="C959" s="6">
        <v>19.670000000000002</v>
      </c>
      <c r="D959" s="6">
        <v>14.56</v>
      </c>
      <c r="E959" s="4" t="s">
        <v>6132</v>
      </c>
    </row>
    <row r="960" spans="1:5">
      <c r="A960" s="4" t="s">
        <v>959</v>
      </c>
      <c r="B960" s="6">
        <v>16.489999999999998</v>
      </c>
      <c r="C960" s="6">
        <v>10.31</v>
      </c>
      <c r="D960" s="6">
        <v>6.17</v>
      </c>
      <c r="E960" s="4"/>
    </row>
    <row r="961" spans="1:5">
      <c r="A961" s="4" t="s">
        <v>960</v>
      </c>
      <c r="B961" s="6">
        <v>127.44</v>
      </c>
      <c r="C961" s="6">
        <v>70.66</v>
      </c>
      <c r="D961" s="6">
        <v>56.78</v>
      </c>
      <c r="E961" s="4"/>
    </row>
    <row r="962" spans="1:5">
      <c r="A962" s="4" t="s">
        <v>961</v>
      </c>
      <c r="B962" s="6">
        <v>4.68</v>
      </c>
      <c r="C962" s="6">
        <v>0</v>
      </c>
      <c r="D962" s="6">
        <v>4.68</v>
      </c>
      <c r="E962" s="4" t="s">
        <v>6132</v>
      </c>
    </row>
    <row r="963" spans="1:5">
      <c r="A963" s="4" t="s">
        <v>962</v>
      </c>
      <c r="B963" s="6">
        <v>12.12</v>
      </c>
      <c r="C963" s="6">
        <v>0</v>
      </c>
      <c r="D963" s="6">
        <v>12.12</v>
      </c>
      <c r="E963" s="4" t="s">
        <v>6133</v>
      </c>
    </row>
    <row r="964" spans="1:5">
      <c r="A964" s="4" t="s">
        <v>963</v>
      </c>
      <c r="B964" s="6">
        <v>21.5</v>
      </c>
      <c r="C964" s="6">
        <v>0</v>
      </c>
      <c r="D964" s="6">
        <v>21.5</v>
      </c>
      <c r="E964" s="4" t="s">
        <v>6132</v>
      </c>
    </row>
    <row r="965" spans="1:5">
      <c r="A965" s="4" t="s">
        <v>964</v>
      </c>
      <c r="B965" s="6">
        <v>15.14</v>
      </c>
      <c r="C965" s="6">
        <v>5.1100000000000003</v>
      </c>
      <c r="D965" s="6">
        <v>10.029999999999999</v>
      </c>
      <c r="E965" s="4"/>
    </row>
    <row r="966" spans="1:5">
      <c r="A966" s="4" t="s">
        <v>965</v>
      </c>
      <c r="B966" s="6">
        <v>72.77</v>
      </c>
      <c r="C966" s="6">
        <v>36.43</v>
      </c>
      <c r="D966" s="6">
        <v>36.340000000000003</v>
      </c>
      <c r="E966" s="4"/>
    </row>
    <row r="967" spans="1:5">
      <c r="A967" s="4" t="s">
        <v>966</v>
      </c>
      <c r="B967" s="6">
        <v>77.3</v>
      </c>
      <c r="C967" s="6">
        <v>20.75</v>
      </c>
      <c r="D967" s="6">
        <v>56.55</v>
      </c>
      <c r="E967" s="4"/>
    </row>
    <row r="968" spans="1:5">
      <c r="A968" s="4" t="s">
        <v>967</v>
      </c>
      <c r="B968" s="6">
        <v>41.86</v>
      </c>
      <c r="C968" s="6">
        <v>22.38</v>
      </c>
      <c r="D968" s="6">
        <v>19.48</v>
      </c>
      <c r="E968" s="4" t="s">
        <v>6133</v>
      </c>
    </row>
    <row r="969" spans="1:5">
      <c r="A969" s="4" t="s">
        <v>968</v>
      </c>
      <c r="B969" s="6">
        <v>126.85</v>
      </c>
      <c r="C969" s="6">
        <v>56.83</v>
      </c>
      <c r="D969" s="6">
        <v>70.02</v>
      </c>
      <c r="E969" s="4"/>
    </row>
    <row r="970" spans="1:5">
      <c r="A970" s="4" t="s">
        <v>969</v>
      </c>
      <c r="B970" s="6">
        <v>50.31</v>
      </c>
      <c r="C970" s="6">
        <v>39.75</v>
      </c>
      <c r="D970" s="6">
        <v>10.56</v>
      </c>
      <c r="E970" s="4" t="s">
        <v>6135</v>
      </c>
    </row>
    <row r="971" spans="1:5">
      <c r="A971" s="4" t="s">
        <v>970</v>
      </c>
      <c r="B971" s="6">
        <v>31.29</v>
      </c>
      <c r="C971" s="6">
        <v>21.02</v>
      </c>
      <c r="D971" s="6">
        <v>10.27</v>
      </c>
      <c r="E971" s="4" t="s">
        <v>6132</v>
      </c>
    </row>
    <row r="972" spans="1:5">
      <c r="A972" s="4" t="s">
        <v>971</v>
      </c>
      <c r="B972" s="6">
        <v>23.83</v>
      </c>
      <c r="C972" s="6">
        <v>6.15</v>
      </c>
      <c r="D972" s="6">
        <v>17.670000000000002</v>
      </c>
      <c r="E972" s="4" t="s">
        <v>6133</v>
      </c>
    </row>
    <row r="973" spans="1:5">
      <c r="A973" s="4" t="s">
        <v>972</v>
      </c>
      <c r="B973" s="6">
        <v>98.32</v>
      </c>
      <c r="C973" s="6">
        <v>49.55</v>
      </c>
      <c r="D973" s="6">
        <v>48.77</v>
      </c>
      <c r="E973" s="4"/>
    </row>
    <row r="974" spans="1:5">
      <c r="A974" s="4" t="s">
        <v>973</v>
      </c>
      <c r="B974" s="6">
        <v>26.55</v>
      </c>
      <c r="C974" s="6">
        <v>0</v>
      </c>
      <c r="D974" s="6">
        <v>26.55</v>
      </c>
      <c r="E974" s="4"/>
    </row>
    <row r="975" spans="1:5">
      <c r="A975" s="4" t="s">
        <v>974</v>
      </c>
      <c r="B975" s="6">
        <v>65.17</v>
      </c>
      <c r="C975" s="6">
        <v>50.49</v>
      </c>
      <c r="D975" s="6">
        <v>14.69</v>
      </c>
      <c r="E975" s="4"/>
    </row>
    <row r="976" spans="1:5">
      <c r="A976" s="4" t="s">
        <v>975</v>
      </c>
      <c r="B976" s="6">
        <v>43.26</v>
      </c>
      <c r="C976" s="6">
        <v>10.93</v>
      </c>
      <c r="D976" s="6">
        <v>32.33</v>
      </c>
      <c r="E976" s="4" t="s">
        <v>6132</v>
      </c>
    </row>
    <row r="977" spans="1:5">
      <c r="A977" s="4" t="s">
        <v>976</v>
      </c>
      <c r="B977" s="6">
        <v>222.86</v>
      </c>
      <c r="C977" s="6">
        <v>98.9</v>
      </c>
      <c r="D977" s="6">
        <v>123.96</v>
      </c>
      <c r="E977" s="4"/>
    </row>
    <row r="978" spans="1:5">
      <c r="A978" s="4" t="s">
        <v>977</v>
      </c>
      <c r="B978" s="6">
        <v>29.06</v>
      </c>
      <c r="C978" s="6">
        <v>9.84</v>
      </c>
      <c r="D978" s="6">
        <v>19.22</v>
      </c>
      <c r="E978" s="4"/>
    </row>
    <row r="979" spans="1:5">
      <c r="A979" s="4" t="s">
        <v>978</v>
      </c>
      <c r="B979" s="6">
        <v>67.84</v>
      </c>
      <c r="C979" s="6">
        <v>45.83</v>
      </c>
      <c r="D979" s="6">
        <v>22.01</v>
      </c>
      <c r="E979" s="4"/>
    </row>
    <row r="980" spans="1:5">
      <c r="A980" s="4" t="s">
        <v>979</v>
      </c>
      <c r="B980" s="6">
        <v>35.83</v>
      </c>
      <c r="C980" s="6">
        <v>15.87</v>
      </c>
      <c r="D980" s="6">
        <v>19.96</v>
      </c>
      <c r="E980" s="4"/>
    </row>
    <row r="981" spans="1:5">
      <c r="A981" s="4" t="s">
        <v>980</v>
      </c>
      <c r="B981" s="6">
        <v>10.26</v>
      </c>
      <c r="C981" s="6">
        <v>5.58</v>
      </c>
      <c r="D981" s="6">
        <v>4.68</v>
      </c>
      <c r="E981" s="4"/>
    </row>
    <row r="982" spans="1:5">
      <c r="A982" s="4" t="s">
        <v>981</v>
      </c>
      <c r="B982" s="6">
        <v>59.22</v>
      </c>
      <c r="C982" s="6">
        <v>30.24</v>
      </c>
      <c r="D982" s="6">
        <v>28.98</v>
      </c>
      <c r="E982" s="4"/>
    </row>
    <row r="983" spans="1:5">
      <c r="A983" s="4" t="s">
        <v>982</v>
      </c>
      <c r="B983" s="6">
        <v>41.7</v>
      </c>
      <c r="C983" s="6">
        <v>11.69</v>
      </c>
      <c r="D983" s="6">
        <v>30</v>
      </c>
      <c r="E983" s="4" t="s">
        <v>6133</v>
      </c>
    </row>
    <row r="984" spans="1:5">
      <c r="A984" s="4" t="s">
        <v>983</v>
      </c>
      <c r="B984" s="6">
        <v>10.26</v>
      </c>
      <c r="C984" s="6">
        <v>5.15</v>
      </c>
      <c r="D984" s="6">
        <v>5.12</v>
      </c>
      <c r="E984" s="4" t="s">
        <v>6133</v>
      </c>
    </row>
    <row r="985" spans="1:5">
      <c r="A985" s="4" t="s">
        <v>984</v>
      </c>
      <c r="B985" s="6">
        <v>73.97</v>
      </c>
      <c r="C985" s="6">
        <v>16.34</v>
      </c>
      <c r="D985" s="6">
        <v>57.63</v>
      </c>
      <c r="E985" s="4"/>
    </row>
    <row r="986" spans="1:5">
      <c r="A986" s="4" t="s">
        <v>985</v>
      </c>
      <c r="B986" s="6">
        <v>0</v>
      </c>
      <c r="C986" s="6">
        <v>0</v>
      </c>
      <c r="D986" s="6">
        <v>0</v>
      </c>
      <c r="E986" s="4"/>
    </row>
    <row r="987" spans="1:5">
      <c r="A987" s="4" t="s">
        <v>986</v>
      </c>
      <c r="B987" s="6">
        <v>65.349999999999994</v>
      </c>
      <c r="C987" s="6">
        <v>29.35</v>
      </c>
      <c r="D987" s="6">
        <v>36</v>
      </c>
      <c r="E987" s="4"/>
    </row>
    <row r="988" spans="1:5">
      <c r="A988" s="4" t="s">
        <v>987</v>
      </c>
      <c r="B988" s="6">
        <v>103.3</v>
      </c>
      <c r="C988" s="6">
        <v>35.67</v>
      </c>
      <c r="D988" s="6">
        <v>67.62</v>
      </c>
      <c r="E988" s="4"/>
    </row>
    <row r="989" spans="1:5">
      <c r="A989" s="4" t="s">
        <v>988</v>
      </c>
      <c r="B989" s="6">
        <v>79.599999999999994</v>
      </c>
      <c r="C989" s="6">
        <v>27.14</v>
      </c>
      <c r="D989" s="6">
        <v>52.46</v>
      </c>
      <c r="E989" s="4"/>
    </row>
    <row r="990" spans="1:5">
      <c r="A990" s="4" t="s">
        <v>989</v>
      </c>
      <c r="B990" s="6">
        <v>28.32</v>
      </c>
      <c r="C990" s="6">
        <v>11.37</v>
      </c>
      <c r="D990" s="6">
        <v>16.95</v>
      </c>
      <c r="E990" s="4"/>
    </row>
    <row r="991" spans="1:5">
      <c r="A991" s="4" t="s">
        <v>990</v>
      </c>
      <c r="B991" s="6">
        <v>4.87</v>
      </c>
      <c r="C991" s="6">
        <v>0</v>
      </c>
      <c r="D991" s="6">
        <v>4.87</v>
      </c>
      <c r="E991" s="4" t="s">
        <v>6132</v>
      </c>
    </row>
    <row r="992" spans="1:5">
      <c r="A992" s="4" t="s">
        <v>991</v>
      </c>
      <c r="B992" s="6">
        <v>29.68</v>
      </c>
      <c r="C992" s="6">
        <v>13.7</v>
      </c>
      <c r="D992" s="6">
        <v>15.98</v>
      </c>
      <c r="E992" s="4"/>
    </row>
    <row r="993" spans="1:5">
      <c r="A993" s="4" t="s">
        <v>992</v>
      </c>
      <c r="B993" s="6">
        <v>39.97</v>
      </c>
      <c r="C993" s="6">
        <v>15.95</v>
      </c>
      <c r="D993" s="6">
        <v>24.02</v>
      </c>
      <c r="E993" s="4"/>
    </row>
    <row r="994" spans="1:5">
      <c r="A994" s="4" t="s">
        <v>993</v>
      </c>
      <c r="B994" s="6">
        <v>34.1</v>
      </c>
      <c r="C994" s="6">
        <v>4.1900000000000004</v>
      </c>
      <c r="D994" s="6">
        <v>29.91</v>
      </c>
      <c r="E994" s="4"/>
    </row>
    <row r="995" spans="1:5">
      <c r="A995" s="4" t="s">
        <v>994</v>
      </c>
      <c r="B995" s="6">
        <v>56.81</v>
      </c>
      <c r="C995" s="6">
        <v>5.35</v>
      </c>
      <c r="D995" s="6">
        <v>51.46</v>
      </c>
      <c r="E995" s="4"/>
    </row>
    <row r="996" spans="1:5">
      <c r="A996" s="4" t="s">
        <v>995</v>
      </c>
      <c r="B996" s="6">
        <v>9.9600000000000009</v>
      </c>
      <c r="C996" s="6">
        <v>0</v>
      </c>
      <c r="D996" s="6">
        <v>9.9600000000000009</v>
      </c>
      <c r="E996" s="4"/>
    </row>
    <row r="997" spans="1:5">
      <c r="A997" s="4" t="s">
        <v>996</v>
      </c>
      <c r="B997" s="6">
        <v>308.39</v>
      </c>
      <c r="C997" s="6">
        <v>147.81</v>
      </c>
      <c r="D997" s="6">
        <v>160.58000000000001</v>
      </c>
      <c r="E997" s="4"/>
    </row>
    <row r="998" spans="1:5">
      <c r="A998" s="4" t="s">
        <v>997</v>
      </c>
      <c r="B998" s="6">
        <v>594.77</v>
      </c>
      <c r="C998" s="6">
        <v>276.37</v>
      </c>
      <c r="D998" s="6">
        <v>318.39999999999998</v>
      </c>
      <c r="E998" s="4"/>
    </row>
    <row r="999" spans="1:5">
      <c r="A999" s="4" t="s">
        <v>998</v>
      </c>
      <c r="B999" s="6">
        <v>20.58</v>
      </c>
      <c r="C999" s="6">
        <v>10.4</v>
      </c>
      <c r="D999" s="6">
        <v>10.19</v>
      </c>
      <c r="E999" s="4"/>
    </row>
    <row r="1000" spans="1:5">
      <c r="A1000" s="4" t="s">
        <v>999</v>
      </c>
      <c r="B1000" s="6">
        <v>40.96</v>
      </c>
      <c r="C1000" s="6">
        <v>25.19</v>
      </c>
      <c r="D1000" s="6">
        <v>15.77</v>
      </c>
      <c r="E1000" s="4"/>
    </row>
    <row r="1001" spans="1:5">
      <c r="A1001" s="4" t="s">
        <v>1000</v>
      </c>
      <c r="B1001" s="6">
        <v>10.77</v>
      </c>
      <c r="C1001" s="6">
        <v>0</v>
      </c>
      <c r="D1001" s="6">
        <v>10.77</v>
      </c>
      <c r="E1001" s="4"/>
    </row>
    <row r="1002" spans="1:5">
      <c r="A1002" s="4" t="s">
        <v>1001</v>
      </c>
      <c r="B1002" s="6">
        <v>13.81</v>
      </c>
      <c r="C1002" s="6">
        <v>4.63</v>
      </c>
      <c r="D1002" s="6">
        <v>9.18</v>
      </c>
      <c r="E1002" s="4"/>
    </row>
    <row r="1003" spans="1:5">
      <c r="A1003" s="4" t="s">
        <v>1002</v>
      </c>
      <c r="B1003" s="6">
        <v>55.57</v>
      </c>
      <c r="C1003" s="6">
        <v>32.51</v>
      </c>
      <c r="D1003" s="6">
        <v>23.06</v>
      </c>
      <c r="E1003" s="4"/>
    </row>
    <row r="1004" spans="1:5">
      <c r="A1004" s="4" t="s">
        <v>1003</v>
      </c>
      <c r="B1004" s="6">
        <v>0</v>
      </c>
      <c r="C1004" s="6">
        <v>0</v>
      </c>
      <c r="D1004" s="6">
        <v>0</v>
      </c>
      <c r="E1004" s="4"/>
    </row>
    <row r="1005" spans="1:5">
      <c r="A1005" s="4" t="s">
        <v>1004</v>
      </c>
      <c r="B1005" s="6">
        <v>24.74</v>
      </c>
      <c r="C1005" s="6">
        <v>14.37</v>
      </c>
      <c r="D1005" s="6">
        <v>10.37</v>
      </c>
      <c r="E1005" s="4"/>
    </row>
    <row r="1006" spans="1:5">
      <c r="A1006" s="4" t="s">
        <v>1005</v>
      </c>
      <c r="B1006" s="6">
        <v>5.58</v>
      </c>
      <c r="C1006" s="6">
        <v>0</v>
      </c>
      <c r="D1006" s="6">
        <v>5.58</v>
      </c>
      <c r="E1006" s="4"/>
    </row>
    <row r="1007" spans="1:5">
      <c r="A1007" s="4" t="s">
        <v>1006</v>
      </c>
      <c r="B1007" s="6">
        <v>10.29</v>
      </c>
      <c r="C1007" s="6">
        <v>0</v>
      </c>
      <c r="D1007" s="6">
        <v>10.29</v>
      </c>
      <c r="E1007" s="4"/>
    </row>
    <row r="1008" spans="1:5">
      <c r="A1008" s="4" t="s">
        <v>1007</v>
      </c>
      <c r="B1008" s="6">
        <v>14.23</v>
      </c>
      <c r="C1008" s="6">
        <v>14.23</v>
      </c>
      <c r="D1008" s="6">
        <v>0</v>
      </c>
      <c r="E1008" s="4"/>
    </row>
    <row r="1009" spans="1:5">
      <c r="A1009" s="4" t="s">
        <v>1008</v>
      </c>
      <c r="B1009" s="6">
        <v>0</v>
      </c>
      <c r="C1009" s="6">
        <v>0</v>
      </c>
      <c r="D1009" s="6">
        <v>0</v>
      </c>
      <c r="E1009" s="4"/>
    </row>
    <row r="1010" spans="1:5">
      <c r="A1010" s="4" t="s">
        <v>1009</v>
      </c>
      <c r="B1010" s="6">
        <v>26.95</v>
      </c>
      <c r="C1010" s="6">
        <v>15.01</v>
      </c>
      <c r="D1010" s="6">
        <v>11.94</v>
      </c>
      <c r="E1010" s="4"/>
    </row>
    <row r="1011" spans="1:5">
      <c r="A1011" s="4" t="s">
        <v>1010</v>
      </c>
      <c r="B1011" s="6">
        <v>21.61</v>
      </c>
      <c r="C1011" s="6">
        <v>16.03</v>
      </c>
      <c r="D1011" s="6">
        <v>5.58</v>
      </c>
      <c r="E1011" s="4"/>
    </row>
    <row r="1012" spans="1:5">
      <c r="A1012" s="4" t="s">
        <v>1011</v>
      </c>
      <c r="B1012" s="6">
        <v>16.84</v>
      </c>
      <c r="C1012" s="6">
        <v>0</v>
      </c>
      <c r="D1012" s="6">
        <v>16.84</v>
      </c>
      <c r="E1012" s="4" t="s">
        <v>6133</v>
      </c>
    </row>
    <row r="1013" spans="1:5">
      <c r="A1013" s="4" t="s">
        <v>1012</v>
      </c>
      <c r="B1013" s="6">
        <v>0</v>
      </c>
      <c r="C1013" s="6">
        <v>0</v>
      </c>
      <c r="D1013" s="6">
        <v>0</v>
      </c>
      <c r="E1013" s="4"/>
    </row>
    <row r="1014" spans="1:5">
      <c r="A1014" s="4" t="s">
        <v>1013</v>
      </c>
      <c r="B1014" s="6">
        <v>11.98</v>
      </c>
      <c r="C1014" s="6">
        <v>5.99</v>
      </c>
      <c r="D1014" s="6">
        <v>5.99</v>
      </c>
      <c r="E1014" s="4"/>
    </row>
    <row r="1015" spans="1:5">
      <c r="A1015" s="4" t="s">
        <v>1014</v>
      </c>
      <c r="B1015" s="6">
        <v>4.68</v>
      </c>
      <c r="C1015" s="6">
        <v>0</v>
      </c>
      <c r="D1015" s="6">
        <v>4.68</v>
      </c>
      <c r="E1015" s="4" t="s">
        <v>6132</v>
      </c>
    </row>
    <row r="1016" spans="1:5">
      <c r="A1016" s="4" t="s">
        <v>1015</v>
      </c>
      <c r="B1016" s="6">
        <v>125.32</v>
      </c>
      <c r="C1016" s="6">
        <v>62.14</v>
      </c>
      <c r="D1016" s="6">
        <v>63.18</v>
      </c>
      <c r="E1016" s="4"/>
    </row>
    <row r="1017" spans="1:5">
      <c r="A1017" s="4" t="s">
        <v>1016</v>
      </c>
      <c r="B1017" s="6">
        <v>116.08</v>
      </c>
      <c r="C1017" s="6">
        <v>62.48</v>
      </c>
      <c r="D1017" s="6">
        <v>53.6</v>
      </c>
      <c r="E1017" s="4"/>
    </row>
    <row r="1018" spans="1:5">
      <c r="A1018" s="4" t="s">
        <v>1017</v>
      </c>
      <c r="B1018" s="6">
        <v>37.74</v>
      </c>
      <c r="C1018" s="6">
        <v>13.17</v>
      </c>
      <c r="D1018" s="6">
        <v>24.58</v>
      </c>
      <c r="E1018" s="4" t="s">
        <v>6132</v>
      </c>
    </row>
    <row r="1019" spans="1:5">
      <c r="A1019" s="4" t="s">
        <v>1018</v>
      </c>
      <c r="B1019" s="6">
        <v>64.11</v>
      </c>
      <c r="C1019" s="6">
        <v>38.06</v>
      </c>
      <c r="D1019" s="6">
        <v>26.06</v>
      </c>
      <c r="E1019" s="4"/>
    </row>
    <row r="1020" spans="1:5">
      <c r="A1020" s="4" t="s">
        <v>1019</v>
      </c>
      <c r="B1020" s="6">
        <v>170.01</v>
      </c>
      <c r="C1020" s="6">
        <v>52.3</v>
      </c>
      <c r="D1020" s="6">
        <v>117.71</v>
      </c>
      <c r="E1020" s="4"/>
    </row>
    <row r="1021" spans="1:5">
      <c r="A1021" s="4" t="s">
        <v>1020</v>
      </c>
      <c r="B1021" s="6">
        <v>10.11</v>
      </c>
      <c r="C1021" s="6">
        <v>4.72</v>
      </c>
      <c r="D1021" s="6">
        <v>5.39</v>
      </c>
      <c r="E1021" s="4" t="s">
        <v>6133</v>
      </c>
    </row>
    <row r="1022" spans="1:5">
      <c r="A1022" s="4" t="s">
        <v>1021</v>
      </c>
      <c r="B1022" s="6">
        <v>84.51</v>
      </c>
      <c r="C1022" s="6">
        <v>50.92</v>
      </c>
      <c r="D1022" s="6">
        <v>33.590000000000003</v>
      </c>
      <c r="E1022" s="4"/>
    </row>
    <row r="1023" spans="1:5">
      <c r="A1023" s="4" t="s">
        <v>1022</v>
      </c>
      <c r="B1023" s="6">
        <v>72.84</v>
      </c>
      <c r="C1023" s="6">
        <v>34.880000000000003</v>
      </c>
      <c r="D1023" s="6">
        <v>37.96</v>
      </c>
      <c r="E1023" s="4" t="s">
        <v>6132</v>
      </c>
    </row>
    <row r="1024" spans="1:5">
      <c r="A1024" s="4" t="s">
        <v>1023</v>
      </c>
      <c r="B1024" s="6">
        <v>80.13</v>
      </c>
      <c r="C1024" s="6">
        <v>35.49</v>
      </c>
      <c r="D1024" s="6">
        <v>44.64</v>
      </c>
      <c r="E1024" s="4"/>
    </row>
    <row r="1025" spans="1:5">
      <c r="A1025" s="4" t="s">
        <v>1024</v>
      </c>
      <c r="B1025" s="6">
        <v>75.08</v>
      </c>
      <c r="C1025" s="6">
        <v>27.79</v>
      </c>
      <c r="D1025" s="6">
        <v>47.29</v>
      </c>
      <c r="E1025" s="4"/>
    </row>
    <row r="1026" spans="1:5">
      <c r="A1026" s="4" t="s">
        <v>1025</v>
      </c>
      <c r="B1026" s="6">
        <v>200.23</v>
      </c>
      <c r="C1026" s="6">
        <v>61.07</v>
      </c>
      <c r="D1026" s="6">
        <v>139.16</v>
      </c>
      <c r="E1026" s="4"/>
    </row>
    <row r="1027" spans="1:5">
      <c r="A1027" s="4" t="s">
        <v>1026</v>
      </c>
      <c r="B1027" s="6">
        <v>0</v>
      </c>
      <c r="C1027" s="6">
        <v>0</v>
      </c>
      <c r="D1027" s="6">
        <v>0</v>
      </c>
      <c r="E1027" s="4" t="s">
        <v>6135</v>
      </c>
    </row>
    <row r="1028" spans="1:5">
      <c r="A1028" s="4" t="s">
        <v>1027</v>
      </c>
      <c r="B1028" s="6">
        <v>846.81</v>
      </c>
      <c r="C1028" s="6">
        <v>387.64</v>
      </c>
      <c r="D1028" s="6">
        <v>459.17</v>
      </c>
      <c r="E1028" s="4"/>
    </row>
    <row r="1029" spans="1:5">
      <c r="A1029" s="4" t="s">
        <v>1028</v>
      </c>
      <c r="B1029" s="6">
        <v>99.68</v>
      </c>
      <c r="C1029" s="6">
        <v>24.7</v>
      </c>
      <c r="D1029" s="6">
        <v>74.98</v>
      </c>
      <c r="E1029" s="4"/>
    </row>
    <row r="1030" spans="1:5">
      <c r="A1030" s="4" t="s">
        <v>1029</v>
      </c>
      <c r="B1030" s="6">
        <v>127.42</v>
      </c>
      <c r="C1030" s="6">
        <v>52.59</v>
      </c>
      <c r="D1030" s="6">
        <v>74.819999999999993</v>
      </c>
      <c r="E1030" s="4"/>
    </row>
    <row r="1031" spans="1:5">
      <c r="A1031" s="4" t="s">
        <v>1030</v>
      </c>
      <c r="B1031" s="6">
        <v>87.61</v>
      </c>
      <c r="C1031" s="6">
        <v>32.44</v>
      </c>
      <c r="D1031" s="6">
        <v>55.17</v>
      </c>
      <c r="E1031" s="4"/>
    </row>
    <row r="1032" spans="1:5">
      <c r="A1032" s="4" t="s">
        <v>1031</v>
      </c>
      <c r="B1032" s="6">
        <v>41.81</v>
      </c>
      <c r="C1032" s="6">
        <v>13.77</v>
      </c>
      <c r="D1032" s="6">
        <v>28.04</v>
      </c>
      <c r="E1032" s="4" t="s">
        <v>6132</v>
      </c>
    </row>
    <row r="1033" spans="1:5">
      <c r="A1033" s="4" t="s">
        <v>1032</v>
      </c>
      <c r="B1033" s="6">
        <v>109.05</v>
      </c>
      <c r="C1033" s="6">
        <v>36.96</v>
      </c>
      <c r="D1033" s="6">
        <v>72.08</v>
      </c>
      <c r="E1033" s="4" t="s">
        <v>6132</v>
      </c>
    </row>
    <row r="1034" spans="1:5">
      <c r="A1034" s="4" t="s">
        <v>1033</v>
      </c>
      <c r="B1034" s="6">
        <v>123.91</v>
      </c>
      <c r="C1034" s="6">
        <v>43.1</v>
      </c>
      <c r="D1034" s="6">
        <v>80.81</v>
      </c>
      <c r="E1034" s="4"/>
    </row>
    <row r="1035" spans="1:5">
      <c r="A1035" s="4" t="s">
        <v>1034</v>
      </c>
      <c r="B1035" s="6">
        <v>82.63</v>
      </c>
      <c r="C1035" s="6">
        <v>35.33</v>
      </c>
      <c r="D1035" s="6">
        <v>47.3</v>
      </c>
      <c r="E1035" s="4"/>
    </row>
    <row r="1036" spans="1:5">
      <c r="A1036" s="4" t="s">
        <v>1035</v>
      </c>
      <c r="B1036" s="6">
        <v>34.619999999999997</v>
      </c>
      <c r="C1036" s="6">
        <v>24.83</v>
      </c>
      <c r="D1036" s="6">
        <v>9.8000000000000007</v>
      </c>
      <c r="E1036" s="4"/>
    </row>
    <row r="1037" spans="1:5">
      <c r="A1037" s="4" t="s">
        <v>1036</v>
      </c>
      <c r="B1037" s="6">
        <v>22.32</v>
      </c>
      <c r="C1037" s="6">
        <v>16.739999999999998</v>
      </c>
      <c r="D1037" s="6">
        <v>5.58</v>
      </c>
      <c r="E1037" s="4" t="s">
        <v>6134</v>
      </c>
    </row>
    <row r="1038" spans="1:5">
      <c r="A1038" s="4" t="s">
        <v>1037</v>
      </c>
      <c r="B1038" s="6">
        <v>282.36</v>
      </c>
      <c r="C1038" s="6">
        <v>111.58</v>
      </c>
      <c r="D1038" s="6">
        <v>170.78</v>
      </c>
      <c r="E1038" s="4"/>
    </row>
    <row r="1039" spans="1:5">
      <c r="A1039" s="4" t="s">
        <v>1038</v>
      </c>
      <c r="B1039" s="6">
        <v>81.8</v>
      </c>
      <c r="C1039" s="6">
        <v>41.73</v>
      </c>
      <c r="D1039" s="6">
        <v>40.07</v>
      </c>
      <c r="E1039" s="4"/>
    </row>
    <row r="1040" spans="1:5">
      <c r="A1040" s="4" t="s">
        <v>1039</v>
      </c>
      <c r="B1040" s="6">
        <v>162.41</v>
      </c>
      <c r="C1040" s="6">
        <v>53.45</v>
      </c>
      <c r="D1040" s="6">
        <v>108.96</v>
      </c>
      <c r="E1040" s="4" t="s">
        <v>6132</v>
      </c>
    </row>
    <row r="1041" spans="1:5">
      <c r="A1041" s="4" t="s">
        <v>1040</v>
      </c>
      <c r="B1041" s="6">
        <v>146.65</v>
      </c>
      <c r="C1041" s="6">
        <v>79.510000000000005</v>
      </c>
      <c r="D1041" s="6">
        <v>67.14</v>
      </c>
      <c r="E1041" s="4"/>
    </row>
    <row r="1042" spans="1:5">
      <c r="A1042" s="4" t="s">
        <v>1041</v>
      </c>
      <c r="B1042" s="6">
        <v>14.71</v>
      </c>
      <c r="C1042" s="6">
        <v>4.9000000000000004</v>
      </c>
      <c r="D1042" s="6">
        <v>9.8000000000000007</v>
      </c>
      <c r="E1042" s="4"/>
    </row>
    <row r="1043" spans="1:5">
      <c r="A1043" s="4" t="s">
        <v>1042</v>
      </c>
      <c r="B1043" s="6">
        <v>401.75</v>
      </c>
      <c r="C1043" s="6">
        <v>162.72999999999999</v>
      </c>
      <c r="D1043" s="6">
        <v>239.02</v>
      </c>
      <c r="E1043" s="4"/>
    </row>
    <row r="1044" spans="1:5">
      <c r="A1044" s="4" t="s">
        <v>1043</v>
      </c>
      <c r="B1044" s="6">
        <v>58.09</v>
      </c>
      <c r="C1044" s="6">
        <v>32.1</v>
      </c>
      <c r="D1044" s="6">
        <v>25.99</v>
      </c>
      <c r="E1044" s="4"/>
    </row>
    <row r="1045" spans="1:5">
      <c r="A1045" s="4" t="s">
        <v>1044</v>
      </c>
      <c r="B1045" s="6">
        <v>155.9</v>
      </c>
      <c r="C1045" s="6">
        <v>67.95</v>
      </c>
      <c r="D1045" s="6">
        <v>87.95</v>
      </c>
      <c r="E1045" s="4"/>
    </row>
    <row r="1046" spans="1:5">
      <c r="A1046" s="4" t="s">
        <v>1045</v>
      </c>
      <c r="B1046" s="6">
        <v>99.15</v>
      </c>
      <c r="C1046" s="6">
        <v>42.14</v>
      </c>
      <c r="D1046" s="6">
        <v>57.01</v>
      </c>
      <c r="E1046" s="4"/>
    </row>
    <row r="1047" spans="1:5">
      <c r="A1047" s="4" t="s">
        <v>1046</v>
      </c>
      <c r="B1047" s="6">
        <v>411.8</v>
      </c>
      <c r="C1047" s="6">
        <v>182.71</v>
      </c>
      <c r="D1047" s="6">
        <v>229.09</v>
      </c>
      <c r="E1047" s="4"/>
    </row>
    <row r="1048" spans="1:5">
      <c r="A1048" s="4" t="s">
        <v>1047</v>
      </c>
      <c r="B1048" s="6">
        <v>172.24</v>
      </c>
      <c r="C1048" s="6">
        <v>63.31</v>
      </c>
      <c r="D1048" s="6">
        <v>108.93</v>
      </c>
      <c r="E1048" s="4"/>
    </row>
    <row r="1049" spans="1:5">
      <c r="A1049" s="4" t="s">
        <v>1048</v>
      </c>
      <c r="B1049" s="6">
        <v>144.97</v>
      </c>
      <c r="C1049" s="6">
        <v>59.24</v>
      </c>
      <c r="D1049" s="6">
        <v>85.73</v>
      </c>
      <c r="E1049" s="4"/>
    </row>
    <row r="1050" spans="1:5">
      <c r="A1050" s="4" t="s">
        <v>1049</v>
      </c>
      <c r="B1050" s="6">
        <v>229.87</v>
      </c>
      <c r="C1050" s="6">
        <v>117</v>
      </c>
      <c r="D1050" s="6">
        <v>112.87</v>
      </c>
      <c r="E1050" s="4"/>
    </row>
    <row r="1051" spans="1:5">
      <c r="A1051" s="4" t="s">
        <v>1050</v>
      </c>
      <c r="B1051" s="6">
        <v>52.86</v>
      </c>
      <c r="C1051" s="6">
        <v>21.47</v>
      </c>
      <c r="D1051" s="6">
        <v>31.39</v>
      </c>
      <c r="E1051" s="4"/>
    </row>
    <row r="1052" spans="1:5">
      <c r="A1052" s="4" t="s">
        <v>1051</v>
      </c>
      <c r="B1052" s="6">
        <v>0</v>
      </c>
      <c r="C1052" s="6">
        <v>0</v>
      </c>
      <c r="D1052" s="6">
        <v>0</v>
      </c>
      <c r="E1052" s="4"/>
    </row>
    <row r="1053" spans="1:5">
      <c r="A1053" s="4" t="s">
        <v>1052</v>
      </c>
      <c r="B1053" s="6">
        <v>244.5</v>
      </c>
      <c r="C1053" s="6">
        <v>141.81</v>
      </c>
      <c r="D1053" s="6">
        <v>102.69</v>
      </c>
      <c r="E1053" s="4"/>
    </row>
    <row r="1054" spans="1:5">
      <c r="A1054" s="4" t="s">
        <v>1053</v>
      </c>
      <c r="B1054" s="6">
        <v>28.91</v>
      </c>
      <c r="C1054" s="6">
        <v>10.52</v>
      </c>
      <c r="D1054" s="6">
        <v>18.39</v>
      </c>
      <c r="E1054" s="4" t="s">
        <v>6132</v>
      </c>
    </row>
    <row r="1055" spans="1:5">
      <c r="A1055" s="4" t="s">
        <v>1054</v>
      </c>
      <c r="B1055" s="6">
        <v>82.87</v>
      </c>
      <c r="C1055" s="6">
        <v>25.19</v>
      </c>
      <c r="D1055" s="6">
        <v>57.68</v>
      </c>
      <c r="E1055" s="4"/>
    </row>
    <row r="1056" spans="1:5">
      <c r="A1056" s="4" t="s">
        <v>1055</v>
      </c>
      <c r="B1056" s="6">
        <v>263.63</v>
      </c>
      <c r="C1056" s="6">
        <v>111.99</v>
      </c>
      <c r="D1056" s="6">
        <v>151.63999999999999</v>
      </c>
      <c r="E1056" s="4"/>
    </row>
    <row r="1057" spans="1:5">
      <c r="A1057" s="4" t="s">
        <v>1056</v>
      </c>
      <c r="B1057" s="6">
        <v>14.14</v>
      </c>
      <c r="C1057" s="6">
        <v>9.3699999999999992</v>
      </c>
      <c r="D1057" s="6">
        <v>4.7699999999999996</v>
      </c>
      <c r="E1057" s="4" t="s">
        <v>6132</v>
      </c>
    </row>
    <row r="1058" spans="1:5">
      <c r="A1058" s="4" t="s">
        <v>1057</v>
      </c>
      <c r="B1058" s="6">
        <v>544.94000000000005</v>
      </c>
      <c r="C1058" s="6">
        <v>215.97</v>
      </c>
      <c r="D1058" s="6">
        <v>328.98</v>
      </c>
      <c r="E1058" s="4"/>
    </row>
    <row r="1059" spans="1:5">
      <c r="A1059" s="4" t="s">
        <v>1058</v>
      </c>
      <c r="B1059" s="6">
        <v>57.45</v>
      </c>
      <c r="C1059" s="6">
        <v>31.56</v>
      </c>
      <c r="D1059" s="6">
        <v>25.89</v>
      </c>
      <c r="E1059" s="4"/>
    </row>
    <row r="1060" spans="1:5">
      <c r="A1060" s="4" t="s">
        <v>1059</v>
      </c>
      <c r="B1060" s="6">
        <v>124.88</v>
      </c>
      <c r="C1060" s="6">
        <v>32.049999999999997</v>
      </c>
      <c r="D1060" s="6">
        <v>92.82</v>
      </c>
      <c r="E1060" s="4"/>
    </row>
    <row r="1061" spans="1:5">
      <c r="A1061" s="4" t="s">
        <v>1060</v>
      </c>
      <c r="B1061" s="6">
        <v>57.61</v>
      </c>
      <c r="C1061" s="6">
        <v>28.27</v>
      </c>
      <c r="D1061" s="6">
        <v>29.34</v>
      </c>
      <c r="E1061" s="4"/>
    </row>
    <row r="1062" spans="1:5">
      <c r="A1062" s="4" t="s">
        <v>1061</v>
      </c>
      <c r="B1062" s="6">
        <v>340.91</v>
      </c>
      <c r="C1062" s="6">
        <v>138.76</v>
      </c>
      <c r="D1062" s="6">
        <v>202.15</v>
      </c>
      <c r="E1062" s="4"/>
    </row>
    <row r="1063" spans="1:5">
      <c r="A1063" s="4" t="s">
        <v>1062</v>
      </c>
      <c r="B1063" s="6">
        <v>34.340000000000003</v>
      </c>
      <c r="C1063" s="6">
        <v>11.45</v>
      </c>
      <c r="D1063" s="6">
        <v>22.9</v>
      </c>
      <c r="E1063" s="4"/>
    </row>
    <row r="1064" spans="1:5">
      <c r="A1064" s="4" t="s">
        <v>1063</v>
      </c>
      <c r="B1064" s="6">
        <v>268.13</v>
      </c>
      <c r="C1064" s="6">
        <v>99.59</v>
      </c>
      <c r="D1064" s="6">
        <v>168.53</v>
      </c>
      <c r="E1064" s="4"/>
    </row>
    <row r="1065" spans="1:5">
      <c r="A1065" s="4" t="s">
        <v>1064</v>
      </c>
      <c r="B1065" s="6">
        <v>246.23</v>
      </c>
      <c r="C1065" s="6">
        <v>92.81</v>
      </c>
      <c r="D1065" s="6">
        <v>153.41999999999999</v>
      </c>
      <c r="E1065" s="4"/>
    </row>
    <row r="1066" spans="1:5">
      <c r="A1066" s="4" t="s">
        <v>1065</v>
      </c>
      <c r="B1066" s="6">
        <v>234.71</v>
      </c>
      <c r="C1066" s="6">
        <v>58.28</v>
      </c>
      <c r="D1066" s="6">
        <v>176.43</v>
      </c>
      <c r="E1066" s="4"/>
    </row>
    <row r="1067" spans="1:5">
      <c r="A1067" s="4" t="s">
        <v>1066</v>
      </c>
      <c r="B1067" s="6">
        <v>116.86</v>
      </c>
      <c r="C1067" s="6">
        <v>47.24</v>
      </c>
      <c r="D1067" s="6">
        <v>69.62</v>
      </c>
      <c r="E1067" s="4" t="s">
        <v>6132</v>
      </c>
    </row>
    <row r="1068" spans="1:5">
      <c r="A1068" s="4" t="s">
        <v>1067</v>
      </c>
      <c r="B1068" s="6">
        <v>241.83</v>
      </c>
      <c r="C1068" s="6">
        <v>131.94</v>
      </c>
      <c r="D1068" s="6">
        <v>109.89</v>
      </c>
      <c r="E1068" s="4"/>
    </row>
    <row r="1069" spans="1:5">
      <c r="A1069" s="4" t="s">
        <v>1068</v>
      </c>
      <c r="B1069" s="6">
        <v>108.8</v>
      </c>
      <c r="C1069" s="6">
        <v>48.84</v>
      </c>
      <c r="D1069" s="6">
        <v>59.96</v>
      </c>
      <c r="E1069" s="4"/>
    </row>
    <row r="1070" spans="1:5">
      <c r="A1070" s="4" t="s">
        <v>1069</v>
      </c>
      <c r="B1070" s="6">
        <v>31.1</v>
      </c>
      <c r="C1070" s="6">
        <v>6.47</v>
      </c>
      <c r="D1070" s="6">
        <v>24.63</v>
      </c>
      <c r="E1070" s="4" t="s">
        <v>6134</v>
      </c>
    </row>
    <row r="1071" spans="1:5">
      <c r="A1071" s="4" t="s">
        <v>1070</v>
      </c>
      <c r="B1071" s="6">
        <v>338.66</v>
      </c>
      <c r="C1071" s="6">
        <v>131.15</v>
      </c>
      <c r="D1071" s="6">
        <v>207.51</v>
      </c>
      <c r="E1071" s="4"/>
    </row>
    <row r="1072" spans="1:5">
      <c r="A1072" s="4" t="s">
        <v>1071</v>
      </c>
      <c r="B1072" s="6">
        <v>73.7</v>
      </c>
      <c r="C1072" s="6">
        <v>31.58</v>
      </c>
      <c r="D1072" s="6">
        <v>42.12</v>
      </c>
      <c r="E1072" s="4"/>
    </row>
    <row r="1073" spans="1:5">
      <c r="A1073" s="4" t="s">
        <v>1072</v>
      </c>
      <c r="B1073" s="6">
        <v>24.64</v>
      </c>
      <c r="C1073" s="6">
        <v>19.07</v>
      </c>
      <c r="D1073" s="6">
        <v>5.58</v>
      </c>
      <c r="E1073" s="4"/>
    </row>
    <row r="1074" spans="1:5">
      <c r="A1074" s="4" t="s">
        <v>1073</v>
      </c>
      <c r="B1074" s="6">
        <v>70.45</v>
      </c>
      <c r="C1074" s="6">
        <v>22.06</v>
      </c>
      <c r="D1074" s="6">
        <v>48.39</v>
      </c>
      <c r="E1074" s="4" t="s">
        <v>6133</v>
      </c>
    </row>
    <row r="1075" spans="1:5">
      <c r="A1075" s="4" t="s">
        <v>1074</v>
      </c>
      <c r="B1075" s="6">
        <v>193.82</v>
      </c>
      <c r="C1075" s="6">
        <v>56.32</v>
      </c>
      <c r="D1075" s="6">
        <v>137.5</v>
      </c>
      <c r="E1075" s="4" t="s">
        <v>6133</v>
      </c>
    </row>
    <row r="1076" spans="1:5">
      <c r="A1076" s="4" t="s">
        <v>1075</v>
      </c>
      <c r="B1076" s="6">
        <v>916.51</v>
      </c>
      <c r="C1076" s="6">
        <v>452.97</v>
      </c>
      <c r="D1076" s="6">
        <v>463.54</v>
      </c>
      <c r="E1076" s="4"/>
    </row>
    <row r="1077" spans="1:5">
      <c r="A1077" s="4" t="s">
        <v>1076</v>
      </c>
      <c r="B1077" s="6">
        <v>18.829999999999998</v>
      </c>
      <c r="C1077" s="6">
        <v>9.3000000000000007</v>
      </c>
      <c r="D1077" s="6">
        <v>9.5299999999999994</v>
      </c>
      <c r="E1077" s="4"/>
    </row>
    <row r="1078" spans="1:5">
      <c r="A1078" s="4" t="s">
        <v>1077</v>
      </c>
      <c r="B1078" s="6">
        <v>365.57</v>
      </c>
      <c r="C1078" s="6">
        <v>165.02</v>
      </c>
      <c r="D1078" s="6">
        <v>200.55</v>
      </c>
      <c r="E1078" s="4"/>
    </row>
    <row r="1079" spans="1:5">
      <c r="A1079" s="4" t="s">
        <v>1078</v>
      </c>
      <c r="B1079" s="6">
        <v>79.540000000000006</v>
      </c>
      <c r="C1079" s="6">
        <v>21.93</v>
      </c>
      <c r="D1079" s="6">
        <v>57.61</v>
      </c>
      <c r="E1079" s="4" t="s">
        <v>6133</v>
      </c>
    </row>
    <row r="1080" spans="1:5">
      <c r="A1080" s="4" t="s">
        <v>1079</v>
      </c>
      <c r="B1080" s="6">
        <v>123.12</v>
      </c>
      <c r="C1080" s="6">
        <v>15.11</v>
      </c>
      <c r="D1080" s="6">
        <v>108.01</v>
      </c>
      <c r="E1080" s="4"/>
    </row>
    <row r="1081" spans="1:5">
      <c r="A1081" s="4" t="s">
        <v>1080</v>
      </c>
      <c r="B1081" s="6">
        <v>485.87</v>
      </c>
      <c r="C1081" s="6">
        <v>146.47999999999999</v>
      </c>
      <c r="D1081" s="6">
        <v>339.39</v>
      </c>
      <c r="E1081" s="4"/>
    </row>
    <row r="1082" spans="1:5">
      <c r="A1082" s="4" t="s">
        <v>1081</v>
      </c>
      <c r="B1082" s="6">
        <v>828.16</v>
      </c>
      <c r="C1082" s="6">
        <v>371.8</v>
      </c>
      <c r="D1082" s="6">
        <v>456.35</v>
      </c>
      <c r="E1082" s="4"/>
    </row>
    <row r="1083" spans="1:5">
      <c r="A1083" s="4" t="s">
        <v>1082</v>
      </c>
      <c r="B1083" s="6">
        <v>128.41</v>
      </c>
      <c r="C1083" s="6">
        <v>54.3</v>
      </c>
      <c r="D1083" s="6">
        <v>74.099999999999994</v>
      </c>
      <c r="E1083" s="4"/>
    </row>
    <row r="1084" spans="1:5">
      <c r="A1084" s="4" t="s">
        <v>1083</v>
      </c>
      <c r="B1084" s="6">
        <v>569.65</v>
      </c>
      <c r="C1084" s="6">
        <v>247.24</v>
      </c>
      <c r="D1084" s="6">
        <v>322.41000000000003</v>
      </c>
      <c r="E1084" s="4"/>
    </row>
    <row r="1085" spans="1:5">
      <c r="A1085" s="4" t="s">
        <v>1084</v>
      </c>
      <c r="B1085" s="6">
        <v>96.18</v>
      </c>
      <c r="C1085" s="6">
        <v>60.47</v>
      </c>
      <c r="D1085" s="6">
        <v>35.71</v>
      </c>
      <c r="E1085" s="4"/>
    </row>
    <row r="1086" spans="1:5">
      <c r="A1086" s="4" t="s">
        <v>1085</v>
      </c>
      <c r="B1086" s="6">
        <v>224.53</v>
      </c>
      <c r="C1086" s="6">
        <v>78.489999999999995</v>
      </c>
      <c r="D1086" s="6">
        <v>146.04</v>
      </c>
      <c r="E1086" s="4"/>
    </row>
    <row r="1087" spans="1:5">
      <c r="A1087" s="4" t="s">
        <v>1086</v>
      </c>
      <c r="B1087" s="6">
        <v>96.24</v>
      </c>
      <c r="C1087" s="6">
        <v>58.62</v>
      </c>
      <c r="D1087" s="6">
        <v>37.619999999999997</v>
      </c>
      <c r="E1087" s="4"/>
    </row>
    <row r="1088" spans="1:5">
      <c r="A1088" s="4" t="s">
        <v>1087</v>
      </c>
      <c r="B1088" s="6">
        <v>108.3</v>
      </c>
      <c r="C1088" s="6">
        <v>61.07</v>
      </c>
      <c r="D1088" s="6">
        <v>47.23</v>
      </c>
      <c r="E1088" s="4"/>
    </row>
    <row r="1089" spans="1:5">
      <c r="A1089" s="4" t="s">
        <v>1088</v>
      </c>
      <c r="B1089" s="6">
        <v>92.81</v>
      </c>
      <c r="C1089" s="6">
        <v>48.7</v>
      </c>
      <c r="D1089" s="6">
        <v>44.11</v>
      </c>
      <c r="E1089" s="4"/>
    </row>
    <row r="1090" spans="1:5">
      <c r="A1090" s="4" t="s">
        <v>1089</v>
      </c>
      <c r="B1090" s="6">
        <v>178.98</v>
      </c>
      <c r="C1090" s="6">
        <v>99.16</v>
      </c>
      <c r="D1090" s="6">
        <v>79.819999999999993</v>
      </c>
      <c r="E1090" s="4"/>
    </row>
    <row r="1091" spans="1:5">
      <c r="A1091" s="4" t="s">
        <v>1090</v>
      </c>
      <c r="B1091" s="6">
        <v>118.92</v>
      </c>
      <c r="C1091" s="6">
        <v>64.739999999999995</v>
      </c>
      <c r="D1091" s="6">
        <v>54.18</v>
      </c>
      <c r="E1091" s="4"/>
    </row>
    <row r="1092" spans="1:5">
      <c r="A1092" s="4" t="s">
        <v>1091</v>
      </c>
      <c r="B1092" s="6">
        <v>129.51</v>
      </c>
      <c r="C1092" s="6">
        <v>61.64</v>
      </c>
      <c r="D1092" s="6">
        <v>67.87</v>
      </c>
      <c r="E1092" s="4"/>
    </row>
    <row r="1093" spans="1:5">
      <c r="A1093" s="4" t="s">
        <v>1092</v>
      </c>
      <c r="B1093" s="6">
        <v>175.68</v>
      </c>
      <c r="C1093" s="6">
        <v>99.56</v>
      </c>
      <c r="D1093" s="6">
        <v>76.12</v>
      </c>
      <c r="E1093" s="4"/>
    </row>
    <row r="1094" spans="1:5">
      <c r="A1094" s="4" t="s">
        <v>1093</v>
      </c>
      <c r="B1094" s="6">
        <v>4.58</v>
      </c>
      <c r="C1094" s="6">
        <v>4.58</v>
      </c>
      <c r="D1094" s="6">
        <v>0</v>
      </c>
      <c r="E1094" s="4"/>
    </row>
    <row r="1095" spans="1:5">
      <c r="A1095" s="4" t="s">
        <v>1094</v>
      </c>
      <c r="B1095" s="6">
        <v>15.06</v>
      </c>
      <c r="C1095" s="6">
        <v>4.34</v>
      </c>
      <c r="D1095" s="6">
        <v>10.72</v>
      </c>
      <c r="E1095" s="4" t="s">
        <v>6133</v>
      </c>
    </row>
    <row r="1096" spans="1:5">
      <c r="A1096" s="4" t="s">
        <v>1095</v>
      </c>
      <c r="B1096" s="6">
        <v>54.93</v>
      </c>
      <c r="C1096" s="6">
        <v>14.97</v>
      </c>
      <c r="D1096" s="6">
        <v>39.97</v>
      </c>
      <c r="E1096" s="4"/>
    </row>
    <row r="1097" spans="1:5">
      <c r="A1097" s="4" t="s">
        <v>1096</v>
      </c>
      <c r="B1097" s="6">
        <v>86.04</v>
      </c>
      <c r="C1097" s="6">
        <v>26.49</v>
      </c>
      <c r="D1097" s="6">
        <v>59.55</v>
      </c>
      <c r="E1097" s="4"/>
    </row>
    <row r="1098" spans="1:5">
      <c r="A1098" s="4" t="s">
        <v>1097</v>
      </c>
      <c r="B1098" s="6">
        <v>24.4</v>
      </c>
      <c r="C1098" s="6">
        <v>14.98</v>
      </c>
      <c r="D1098" s="6">
        <v>9.42</v>
      </c>
      <c r="E1098" s="4"/>
    </row>
    <row r="1099" spans="1:5">
      <c r="A1099" s="4" t="s">
        <v>1098</v>
      </c>
      <c r="B1099" s="6">
        <v>53.17</v>
      </c>
      <c r="C1099" s="6">
        <v>26.38</v>
      </c>
      <c r="D1099" s="6">
        <v>26.79</v>
      </c>
      <c r="E1099" s="4"/>
    </row>
    <row r="1100" spans="1:5">
      <c r="A1100" s="4" t="s">
        <v>1099</v>
      </c>
      <c r="B1100" s="6">
        <v>29.15</v>
      </c>
      <c r="C1100" s="6">
        <v>5.38</v>
      </c>
      <c r="D1100" s="6">
        <v>23.77</v>
      </c>
      <c r="E1100" s="4"/>
    </row>
    <row r="1101" spans="1:5">
      <c r="A1101" s="4" t="s">
        <v>1100</v>
      </c>
      <c r="B1101" s="6">
        <v>57.38</v>
      </c>
      <c r="C1101" s="6">
        <v>14.53</v>
      </c>
      <c r="D1101" s="6">
        <v>42.85</v>
      </c>
      <c r="E1101" s="4"/>
    </row>
    <row r="1102" spans="1:5">
      <c r="A1102" s="4" t="s">
        <v>1101</v>
      </c>
      <c r="B1102" s="6">
        <v>65.150000000000006</v>
      </c>
      <c r="C1102" s="6">
        <v>27.04</v>
      </c>
      <c r="D1102" s="6">
        <v>38.11</v>
      </c>
      <c r="E1102" s="4"/>
    </row>
    <row r="1103" spans="1:5">
      <c r="A1103" s="4" t="s">
        <v>1102</v>
      </c>
      <c r="B1103" s="6">
        <v>222.1</v>
      </c>
      <c r="C1103" s="6">
        <v>110.34</v>
      </c>
      <c r="D1103" s="6">
        <v>111.76</v>
      </c>
      <c r="E1103" s="4"/>
    </row>
    <row r="1104" spans="1:5">
      <c r="A1104" s="4" t="s">
        <v>1103</v>
      </c>
      <c r="B1104" s="6">
        <v>110.75</v>
      </c>
      <c r="C1104" s="6">
        <v>56.75</v>
      </c>
      <c r="D1104" s="6">
        <v>54</v>
      </c>
      <c r="E1104" s="4"/>
    </row>
    <row r="1105" spans="1:5">
      <c r="A1105" s="4" t="s">
        <v>1104</v>
      </c>
      <c r="B1105" s="6">
        <v>117.89</v>
      </c>
      <c r="C1105" s="6">
        <v>44.74</v>
      </c>
      <c r="D1105" s="6">
        <v>73.150000000000006</v>
      </c>
      <c r="E1105" s="4"/>
    </row>
    <row r="1106" spans="1:5">
      <c r="A1106" s="4" t="s">
        <v>1105</v>
      </c>
      <c r="B1106" s="6">
        <v>18.04</v>
      </c>
      <c r="C1106" s="6">
        <v>4.2699999999999996</v>
      </c>
      <c r="D1106" s="6">
        <v>13.77</v>
      </c>
      <c r="E1106" s="4"/>
    </row>
    <row r="1107" spans="1:5">
      <c r="A1107" s="4" t="s">
        <v>1106</v>
      </c>
      <c r="B1107" s="6">
        <v>50.3</v>
      </c>
      <c r="C1107" s="6">
        <v>38.130000000000003</v>
      </c>
      <c r="D1107" s="6">
        <v>12.17</v>
      </c>
      <c r="E1107" s="4" t="s">
        <v>6133</v>
      </c>
    </row>
    <row r="1108" spans="1:5">
      <c r="A1108" s="4" t="s">
        <v>1107</v>
      </c>
      <c r="B1108" s="6">
        <v>47.65</v>
      </c>
      <c r="C1108" s="6">
        <v>24.09</v>
      </c>
      <c r="D1108" s="6">
        <v>23.56</v>
      </c>
      <c r="E1108" s="4"/>
    </row>
    <row r="1109" spans="1:5">
      <c r="A1109" s="4" t="s">
        <v>1108</v>
      </c>
      <c r="B1109" s="6">
        <v>42.61</v>
      </c>
      <c r="C1109" s="6">
        <v>21.6</v>
      </c>
      <c r="D1109" s="6">
        <v>21.01</v>
      </c>
      <c r="E1109" s="4" t="s">
        <v>6133</v>
      </c>
    </row>
    <row r="1110" spans="1:5">
      <c r="A1110" s="4" t="s">
        <v>1109</v>
      </c>
      <c r="B1110" s="6">
        <v>8.9</v>
      </c>
      <c r="C1110" s="6">
        <v>8.9</v>
      </c>
      <c r="D1110" s="6">
        <v>0</v>
      </c>
      <c r="E1110" s="4"/>
    </row>
    <row r="1111" spans="1:5">
      <c r="A1111" s="4" t="s">
        <v>1110</v>
      </c>
      <c r="B1111" s="6">
        <v>38.590000000000003</v>
      </c>
      <c r="C1111" s="6">
        <v>16.79</v>
      </c>
      <c r="D1111" s="6">
        <v>21.8</v>
      </c>
      <c r="E1111" s="4"/>
    </row>
    <row r="1112" spans="1:5">
      <c r="A1112" s="4" t="s">
        <v>1111</v>
      </c>
      <c r="B1112" s="6">
        <v>58.15</v>
      </c>
      <c r="C1112" s="6">
        <v>31.64</v>
      </c>
      <c r="D1112" s="6">
        <v>26.51</v>
      </c>
      <c r="E1112" s="4"/>
    </row>
    <row r="1113" spans="1:5">
      <c r="A1113" s="4" t="s">
        <v>1112</v>
      </c>
      <c r="B1113" s="6">
        <v>52.38</v>
      </c>
      <c r="C1113" s="6">
        <v>30.53</v>
      </c>
      <c r="D1113" s="6">
        <v>21.85</v>
      </c>
      <c r="E1113" s="4"/>
    </row>
    <row r="1114" spans="1:5">
      <c r="A1114" s="4" t="s">
        <v>1113</v>
      </c>
      <c r="B1114" s="6">
        <v>11.58</v>
      </c>
      <c r="C1114" s="6">
        <v>5.79</v>
      </c>
      <c r="D1114" s="6">
        <v>5.79</v>
      </c>
      <c r="E1114" s="4"/>
    </row>
    <row r="1115" spans="1:5">
      <c r="A1115" s="4" t="s">
        <v>1114</v>
      </c>
      <c r="B1115" s="6">
        <v>0</v>
      </c>
      <c r="C1115" s="6">
        <v>0</v>
      </c>
      <c r="D1115" s="6">
        <v>0</v>
      </c>
      <c r="E1115" s="4"/>
    </row>
    <row r="1116" spans="1:5">
      <c r="A1116" s="4" t="s">
        <v>1115</v>
      </c>
      <c r="B1116" s="6">
        <v>6.91</v>
      </c>
      <c r="C1116" s="6">
        <v>0</v>
      </c>
      <c r="D1116" s="6">
        <v>6.91</v>
      </c>
      <c r="E1116" s="4"/>
    </row>
    <row r="1117" spans="1:5">
      <c r="A1117" s="4" t="s">
        <v>1116</v>
      </c>
      <c r="B1117" s="6">
        <v>43.75</v>
      </c>
      <c r="C1117" s="6">
        <v>10.76</v>
      </c>
      <c r="D1117" s="6">
        <v>32.99</v>
      </c>
      <c r="E1117" s="4" t="s">
        <v>6133</v>
      </c>
    </row>
    <row r="1118" spans="1:5">
      <c r="A1118" s="4" t="s">
        <v>1117</v>
      </c>
      <c r="B1118" s="6">
        <v>567.47</v>
      </c>
      <c r="C1118" s="6">
        <v>294.69</v>
      </c>
      <c r="D1118" s="6">
        <v>272.77999999999997</v>
      </c>
      <c r="E1118" s="4"/>
    </row>
    <row r="1119" spans="1:5">
      <c r="A1119" s="4" t="s">
        <v>1118</v>
      </c>
      <c r="B1119" s="6">
        <v>129.72999999999999</v>
      </c>
      <c r="C1119" s="6">
        <v>53.18</v>
      </c>
      <c r="D1119" s="6">
        <v>76.55</v>
      </c>
      <c r="E1119" s="4"/>
    </row>
    <row r="1120" spans="1:5">
      <c r="A1120" s="4" t="s">
        <v>1119</v>
      </c>
      <c r="B1120" s="6">
        <v>15.96</v>
      </c>
      <c r="C1120" s="6">
        <v>0</v>
      </c>
      <c r="D1120" s="6">
        <v>15.96</v>
      </c>
      <c r="E1120" s="4"/>
    </row>
    <row r="1121" spans="1:5">
      <c r="A1121" s="4" t="s">
        <v>1120</v>
      </c>
      <c r="B1121" s="6">
        <v>137</v>
      </c>
      <c r="C1121" s="6">
        <v>67.13</v>
      </c>
      <c r="D1121" s="6">
        <v>69.87</v>
      </c>
      <c r="E1121" s="4"/>
    </row>
    <row r="1122" spans="1:5">
      <c r="A1122" s="4" t="s">
        <v>1121</v>
      </c>
      <c r="B1122" s="6">
        <v>37.47</v>
      </c>
      <c r="C1122" s="6">
        <v>21.95</v>
      </c>
      <c r="D1122" s="6">
        <v>15.52</v>
      </c>
      <c r="E1122" s="4"/>
    </row>
    <row r="1123" spans="1:5">
      <c r="A1123" s="4" t="s">
        <v>1122</v>
      </c>
      <c r="B1123" s="6">
        <v>269.37</v>
      </c>
      <c r="C1123" s="6">
        <v>137.35</v>
      </c>
      <c r="D1123" s="6">
        <v>132.02000000000001</v>
      </c>
      <c r="E1123" s="4"/>
    </row>
    <row r="1124" spans="1:5">
      <c r="A1124" s="4" t="s">
        <v>1123</v>
      </c>
      <c r="B1124" s="6">
        <v>6.16</v>
      </c>
      <c r="C1124" s="6">
        <v>6.16</v>
      </c>
      <c r="D1124" s="6">
        <v>0</v>
      </c>
      <c r="E1124" s="4" t="s">
        <v>6132</v>
      </c>
    </row>
    <row r="1125" spans="1:5">
      <c r="A1125" s="4" t="s">
        <v>1124</v>
      </c>
      <c r="B1125" s="6">
        <v>9.2100000000000009</v>
      </c>
      <c r="C1125" s="6">
        <v>9.2100000000000009</v>
      </c>
      <c r="D1125" s="6">
        <v>0</v>
      </c>
      <c r="E1125" s="4"/>
    </row>
    <row r="1126" spans="1:5">
      <c r="A1126" s="4" t="s">
        <v>1125</v>
      </c>
      <c r="B1126" s="6">
        <v>9.93</v>
      </c>
      <c r="C1126" s="6">
        <v>4.3499999999999996</v>
      </c>
      <c r="D1126" s="6">
        <v>5.58</v>
      </c>
      <c r="E1126" s="4" t="s">
        <v>6133</v>
      </c>
    </row>
    <row r="1127" spans="1:5">
      <c r="A1127" s="4" t="s">
        <v>1126</v>
      </c>
      <c r="B1127" s="6">
        <v>261.02</v>
      </c>
      <c r="C1127" s="6">
        <v>114.66</v>
      </c>
      <c r="D1127" s="6">
        <v>146.36000000000001</v>
      </c>
      <c r="E1127" s="4"/>
    </row>
    <row r="1128" spans="1:5">
      <c r="A1128" s="4" t="s">
        <v>1127</v>
      </c>
      <c r="B1128" s="6">
        <v>218.11</v>
      </c>
      <c r="C1128" s="6">
        <v>102.22</v>
      </c>
      <c r="D1128" s="6">
        <v>115.89</v>
      </c>
      <c r="E1128" s="4"/>
    </row>
    <row r="1129" spans="1:5">
      <c r="A1129" s="4" t="s">
        <v>1128</v>
      </c>
      <c r="B1129" s="6">
        <v>237.32</v>
      </c>
      <c r="C1129" s="6">
        <v>95.07</v>
      </c>
      <c r="D1129" s="6">
        <v>142.26</v>
      </c>
      <c r="E1129" s="4"/>
    </row>
    <row r="1130" spans="1:5">
      <c r="A1130" s="4" t="s">
        <v>1129</v>
      </c>
      <c r="B1130" s="6">
        <v>143.55000000000001</v>
      </c>
      <c r="C1130" s="6">
        <v>64.03</v>
      </c>
      <c r="D1130" s="6">
        <v>79.52</v>
      </c>
      <c r="E1130" s="4"/>
    </row>
    <row r="1131" spans="1:5">
      <c r="A1131" s="4" t="s">
        <v>1130</v>
      </c>
      <c r="B1131" s="6">
        <v>0</v>
      </c>
      <c r="C1131" s="6">
        <v>0</v>
      </c>
      <c r="D1131" s="6">
        <v>0</v>
      </c>
      <c r="E1131" s="4"/>
    </row>
    <row r="1132" spans="1:5">
      <c r="A1132" s="4" t="s">
        <v>1131</v>
      </c>
      <c r="B1132" s="6">
        <v>378.9</v>
      </c>
      <c r="C1132" s="6">
        <v>136.91</v>
      </c>
      <c r="D1132" s="6">
        <v>241.99</v>
      </c>
      <c r="E1132" s="4"/>
    </row>
    <row r="1133" spans="1:5">
      <c r="A1133" s="4" t="s">
        <v>1132</v>
      </c>
      <c r="B1133" s="6">
        <v>83.1</v>
      </c>
      <c r="C1133" s="6">
        <v>14.74</v>
      </c>
      <c r="D1133" s="6">
        <v>68.37</v>
      </c>
      <c r="E1133" s="4"/>
    </row>
    <row r="1134" spans="1:5">
      <c r="A1134" s="4" t="s">
        <v>1133</v>
      </c>
      <c r="B1134" s="6">
        <v>91.97</v>
      </c>
      <c r="C1134" s="6">
        <v>25.64</v>
      </c>
      <c r="D1134" s="6">
        <v>66.33</v>
      </c>
      <c r="E1134" s="4"/>
    </row>
    <row r="1135" spans="1:5">
      <c r="A1135" s="4" t="s">
        <v>1134</v>
      </c>
      <c r="B1135" s="6">
        <v>1174.77</v>
      </c>
      <c r="C1135" s="6">
        <v>411.78</v>
      </c>
      <c r="D1135" s="6">
        <v>762.99</v>
      </c>
      <c r="E1135" s="4"/>
    </row>
    <row r="1136" spans="1:5">
      <c r="A1136" s="4" t="s">
        <v>1135</v>
      </c>
      <c r="B1136" s="6">
        <v>187.91</v>
      </c>
      <c r="C1136" s="6">
        <v>102.95</v>
      </c>
      <c r="D1136" s="6">
        <v>84.96</v>
      </c>
      <c r="E1136" s="4"/>
    </row>
    <row r="1137" spans="1:5">
      <c r="A1137" s="4" t="s">
        <v>1136</v>
      </c>
      <c r="B1137" s="6">
        <v>127.32</v>
      </c>
      <c r="C1137" s="6">
        <v>57</v>
      </c>
      <c r="D1137" s="6">
        <v>70.319999999999993</v>
      </c>
      <c r="E1137" s="4"/>
    </row>
    <row r="1138" spans="1:5">
      <c r="A1138" s="4" t="s">
        <v>1137</v>
      </c>
      <c r="B1138" s="6">
        <v>121.54</v>
      </c>
      <c r="C1138" s="6">
        <v>50.77</v>
      </c>
      <c r="D1138" s="6">
        <v>70.78</v>
      </c>
      <c r="E1138" s="4"/>
    </row>
    <row r="1139" spans="1:5">
      <c r="A1139" s="4" t="s">
        <v>1138</v>
      </c>
      <c r="B1139" s="6">
        <v>25.49</v>
      </c>
      <c r="C1139" s="6">
        <v>10.51</v>
      </c>
      <c r="D1139" s="6">
        <v>14.97</v>
      </c>
      <c r="E1139" s="4"/>
    </row>
    <row r="1140" spans="1:5">
      <c r="A1140" s="4" t="s">
        <v>1139</v>
      </c>
      <c r="B1140" s="6">
        <v>61.47</v>
      </c>
      <c r="C1140" s="6">
        <v>25.35</v>
      </c>
      <c r="D1140" s="6">
        <v>36.119999999999997</v>
      </c>
      <c r="E1140" s="4"/>
    </row>
    <row r="1141" spans="1:5">
      <c r="A1141" s="4" t="s">
        <v>1140</v>
      </c>
      <c r="B1141" s="6">
        <v>19.329999999999998</v>
      </c>
      <c r="C1141" s="6">
        <v>9.18</v>
      </c>
      <c r="D1141" s="6">
        <v>10.15</v>
      </c>
      <c r="E1141" s="4"/>
    </row>
    <row r="1142" spans="1:5">
      <c r="A1142" s="4" t="s">
        <v>1141</v>
      </c>
      <c r="B1142" s="6">
        <v>296.95</v>
      </c>
      <c r="C1142" s="6">
        <v>106.91</v>
      </c>
      <c r="D1142" s="6">
        <v>190.04</v>
      </c>
      <c r="E1142" s="4"/>
    </row>
    <row r="1143" spans="1:5">
      <c r="A1143" s="4" t="s">
        <v>1142</v>
      </c>
      <c r="B1143" s="6">
        <v>52.4</v>
      </c>
      <c r="C1143" s="6">
        <v>30.2</v>
      </c>
      <c r="D1143" s="6">
        <v>22.2</v>
      </c>
      <c r="E1143" s="4"/>
    </row>
    <row r="1144" spans="1:5">
      <c r="A1144" s="4" t="s">
        <v>1143</v>
      </c>
      <c r="B1144" s="6">
        <v>143.47</v>
      </c>
      <c r="C1144" s="6">
        <v>45.35</v>
      </c>
      <c r="D1144" s="6">
        <v>98.13</v>
      </c>
      <c r="E1144" s="4"/>
    </row>
    <row r="1145" spans="1:5">
      <c r="A1145" s="4" t="s">
        <v>1144</v>
      </c>
      <c r="B1145" s="6">
        <v>125.66</v>
      </c>
      <c r="C1145" s="6">
        <v>54.16</v>
      </c>
      <c r="D1145" s="6">
        <v>71.510000000000005</v>
      </c>
      <c r="E1145" s="4"/>
    </row>
    <row r="1146" spans="1:5">
      <c r="A1146" s="4" t="s">
        <v>1145</v>
      </c>
      <c r="B1146" s="6">
        <v>174.01</v>
      </c>
      <c r="C1146" s="6">
        <v>82.36</v>
      </c>
      <c r="D1146" s="6">
        <v>91.65</v>
      </c>
      <c r="E1146" s="4"/>
    </row>
    <row r="1147" spans="1:5">
      <c r="A1147" s="4" t="s">
        <v>1146</v>
      </c>
      <c r="B1147" s="6">
        <v>5</v>
      </c>
      <c r="C1147" s="6">
        <v>0</v>
      </c>
      <c r="D1147" s="6">
        <v>5</v>
      </c>
      <c r="E1147" s="4" t="s">
        <v>6132</v>
      </c>
    </row>
    <row r="1148" spans="1:5">
      <c r="A1148" s="4" t="s">
        <v>1147</v>
      </c>
      <c r="B1148" s="6">
        <v>165.57</v>
      </c>
      <c r="C1148" s="6">
        <v>69.08</v>
      </c>
      <c r="D1148" s="6">
        <v>96.48</v>
      </c>
      <c r="E1148" s="4"/>
    </row>
    <row r="1149" spans="1:5">
      <c r="A1149" s="4" t="s">
        <v>1148</v>
      </c>
      <c r="B1149" s="6">
        <v>96.21</v>
      </c>
      <c r="C1149" s="6">
        <v>40.200000000000003</v>
      </c>
      <c r="D1149" s="6">
        <v>56.01</v>
      </c>
      <c r="E1149" s="4"/>
    </row>
    <row r="1150" spans="1:5">
      <c r="A1150" s="4" t="s">
        <v>1149</v>
      </c>
      <c r="B1150" s="6">
        <v>157.16</v>
      </c>
      <c r="C1150" s="6">
        <v>64.06</v>
      </c>
      <c r="D1150" s="6">
        <v>93.1</v>
      </c>
      <c r="E1150" s="4"/>
    </row>
    <row r="1151" spans="1:5">
      <c r="A1151" s="4" t="s">
        <v>1150</v>
      </c>
      <c r="B1151" s="6">
        <v>231.56</v>
      </c>
      <c r="C1151" s="6">
        <v>98.25</v>
      </c>
      <c r="D1151" s="6">
        <v>133.31</v>
      </c>
      <c r="E1151" s="4"/>
    </row>
    <row r="1152" spans="1:5">
      <c r="A1152" s="4" t="s">
        <v>1151</v>
      </c>
      <c r="B1152" s="6">
        <v>269.39</v>
      </c>
      <c r="C1152" s="6">
        <v>158.36000000000001</v>
      </c>
      <c r="D1152" s="6">
        <v>111.03</v>
      </c>
      <c r="E1152" s="4"/>
    </row>
    <row r="1153" spans="1:5">
      <c r="A1153" s="4" t="s">
        <v>1152</v>
      </c>
      <c r="B1153" s="6">
        <v>87.13</v>
      </c>
      <c r="C1153" s="6">
        <v>26.37</v>
      </c>
      <c r="D1153" s="6">
        <v>60.76</v>
      </c>
      <c r="E1153" s="4"/>
    </row>
    <row r="1154" spans="1:5">
      <c r="A1154" s="4" t="s">
        <v>1153</v>
      </c>
      <c r="B1154" s="6">
        <v>132.08000000000001</v>
      </c>
      <c r="C1154" s="6">
        <v>53.54</v>
      </c>
      <c r="D1154" s="6">
        <v>78.540000000000006</v>
      </c>
      <c r="E1154" s="4"/>
    </row>
    <row r="1155" spans="1:5">
      <c r="A1155" s="4" t="s">
        <v>1154</v>
      </c>
      <c r="B1155" s="6">
        <v>9.33</v>
      </c>
      <c r="C1155" s="6">
        <v>0</v>
      </c>
      <c r="D1155" s="6">
        <v>9.33</v>
      </c>
      <c r="E1155" s="4" t="s">
        <v>6132</v>
      </c>
    </row>
    <row r="1156" spans="1:5">
      <c r="A1156" s="4" t="s">
        <v>1155</v>
      </c>
      <c r="B1156" s="6">
        <v>87.05</v>
      </c>
      <c r="C1156" s="6">
        <v>32.15</v>
      </c>
      <c r="D1156" s="6">
        <v>54.89</v>
      </c>
      <c r="E1156" s="4"/>
    </row>
    <row r="1157" spans="1:5">
      <c r="A1157" s="4" t="s">
        <v>1156</v>
      </c>
      <c r="B1157" s="6">
        <v>95.23</v>
      </c>
      <c r="C1157" s="6">
        <v>30.93</v>
      </c>
      <c r="D1157" s="6">
        <v>64.31</v>
      </c>
      <c r="E1157" s="4"/>
    </row>
    <row r="1158" spans="1:5">
      <c r="A1158" s="4" t="s">
        <v>1157</v>
      </c>
      <c r="B1158" s="6">
        <v>44.4</v>
      </c>
      <c r="C1158" s="6">
        <v>14.66</v>
      </c>
      <c r="D1158" s="6">
        <v>29.74</v>
      </c>
      <c r="E1158" s="4"/>
    </row>
    <row r="1159" spans="1:5">
      <c r="A1159" s="4" t="s">
        <v>1158</v>
      </c>
      <c r="B1159" s="6">
        <v>360.18</v>
      </c>
      <c r="C1159" s="6">
        <v>181.02</v>
      </c>
      <c r="D1159" s="6">
        <v>179.16</v>
      </c>
      <c r="E1159" s="4"/>
    </row>
    <row r="1160" spans="1:5">
      <c r="A1160" s="4" t="s">
        <v>1159</v>
      </c>
      <c r="B1160" s="6">
        <v>79.61</v>
      </c>
      <c r="C1160" s="6">
        <v>31.44</v>
      </c>
      <c r="D1160" s="6">
        <v>48.17</v>
      </c>
      <c r="E1160" s="4"/>
    </row>
    <row r="1161" spans="1:5">
      <c r="A1161" s="4" t="s">
        <v>1160</v>
      </c>
      <c r="B1161" s="6">
        <v>214.6</v>
      </c>
      <c r="C1161" s="6">
        <v>84.24</v>
      </c>
      <c r="D1161" s="6">
        <v>130.36000000000001</v>
      </c>
      <c r="E1161" s="4"/>
    </row>
    <row r="1162" spans="1:5">
      <c r="A1162" s="4" t="s">
        <v>1161</v>
      </c>
      <c r="B1162" s="6">
        <v>56.32</v>
      </c>
      <c r="C1162" s="6">
        <v>24.76</v>
      </c>
      <c r="D1162" s="6">
        <v>31.57</v>
      </c>
      <c r="E1162" s="4"/>
    </row>
    <row r="1163" spans="1:5">
      <c r="A1163" s="4" t="s">
        <v>1162</v>
      </c>
      <c r="B1163" s="6">
        <v>84.56</v>
      </c>
      <c r="C1163" s="6">
        <v>30.87</v>
      </c>
      <c r="D1163" s="6">
        <v>53.69</v>
      </c>
      <c r="E1163" s="4"/>
    </row>
    <row r="1164" spans="1:5">
      <c r="A1164" s="4" t="s">
        <v>1163</v>
      </c>
      <c r="B1164" s="6">
        <v>24.17</v>
      </c>
      <c r="C1164" s="6">
        <v>4.96</v>
      </c>
      <c r="D1164" s="6">
        <v>19.21</v>
      </c>
      <c r="E1164" s="4" t="s">
        <v>6133</v>
      </c>
    </row>
    <row r="1165" spans="1:5">
      <c r="A1165" s="4" t="s">
        <v>1164</v>
      </c>
      <c r="B1165" s="6">
        <v>5.58</v>
      </c>
      <c r="C1165" s="6">
        <v>5.58</v>
      </c>
      <c r="D1165" s="6">
        <v>0</v>
      </c>
      <c r="E1165" s="4" t="s">
        <v>6132</v>
      </c>
    </row>
    <row r="1166" spans="1:5">
      <c r="A1166" s="4" t="s">
        <v>1165</v>
      </c>
      <c r="B1166" s="6">
        <v>113.17</v>
      </c>
      <c r="C1166" s="6">
        <v>40.33</v>
      </c>
      <c r="D1166" s="6">
        <v>72.84</v>
      </c>
      <c r="E1166" s="4"/>
    </row>
    <row r="1167" spans="1:5">
      <c r="A1167" s="4" t="s">
        <v>1166</v>
      </c>
      <c r="B1167" s="6">
        <v>228.4</v>
      </c>
      <c r="C1167" s="6">
        <v>119.48</v>
      </c>
      <c r="D1167" s="6">
        <v>108.93</v>
      </c>
      <c r="E1167" s="4"/>
    </row>
    <row r="1168" spans="1:5">
      <c r="A1168" s="4" t="s">
        <v>1167</v>
      </c>
      <c r="B1168" s="6">
        <v>134.54</v>
      </c>
      <c r="C1168" s="6">
        <v>67.7</v>
      </c>
      <c r="D1168" s="6">
        <v>66.84</v>
      </c>
      <c r="E1168" s="4"/>
    </row>
    <row r="1169" spans="1:5">
      <c r="A1169" s="4" t="s">
        <v>1168</v>
      </c>
      <c r="B1169" s="6">
        <v>195.15</v>
      </c>
      <c r="C1169" s="6">
        <v>88.76</v>
      </c>
      <c r="D1169" s="6">
        <v>106.39</v>
      </c>
      <c r="E1169" s="4"/>
    </row>
    <row r="1170" spans="1:5">
      <c r="A1170" s="4" t="s">
        <v>1169</v>
      </c>
      <c r="B1170" s="6">
        <v>101.36</v>
      </c>
      <c r="C1170" s="6">
        <v>41.47</v>
      </c>
      <c r="D1170" s="6">
        <v>59.89</v>
      </c>
      <c r="E1170" s="4"/>
    </row>
    <row r="1171" spans="1:5">
      <c r="A1171" s="4" t="s">
        <v>1170</v>
      </c>
      <c r="B1171" s="6">
        <v>341.71</v>
      </c>
      <c r="C1171" s="6">
        <v>150.91</v>
      </c>
      <c r="D1171" s="6">
        <v>190.8</v>
      </c>
      <c r="E1171" s="4"/>
    </row>
    <row r="1172" spans="1:5">
      <c r="A1172" s="4" t="s">
        <v>1171</v>
      </c>
      <c r="B1172" s="6">
        <v>71.569999999999993</v>
      </c>
      <c r="C1172" s="6">
        <v>31.62</v>
      </c>
      <c r="D1172" s="6">
        <v>39.950000000000003</v>
      </c>
      <c r="E1172" s="4"/>
    </row>
    <row r="1173" spans="1:5">
      <c r="A1173" s="4" t="s">
        <v>1172</v>
      </c>
      <c r="B1173" s="6">
        <v>65.959999999999994</v>
      </c>
      <c r="C1173" s="6">
        <v>24.18</v>
      </c>
      <c r="D1173" s="6">
        <v>41.79</v>
      </c>
      <c r="E1173" s="4"/>
    </row>
    <row r="1174" spans="1:5">
      <c r="A1174" s="4" t="s">
        <v>1173</v>
      </c>
      <c r="B1174" s="6">
        <v>99.65</v>
      </c>
      <c r="C1174" s="6">
        <v>34.909999999999997</v>
      </c>
      <c r="D1174" s="6">
        <v>64.739999999999995</v>
      </c>
      <c r="E1174" s="4"/>
    </row>
    <row r="1175" spans="1:5">
      <c r="A1175" s="4" t="s">
        <v>1174</v>
      </c>
      <c r="B1175" s="6">
        <v>85.26</v>
      </c>
      <c r="C1175" s="6">
        <v>44.49</v>
      </c>
      <c r="D1175" s="6">
        <v>40.78</v>
      </c>
      <c r="E1175" s="4"/>
    </row>
    <row r="1176" spans="1:5">
      <c r="A1176" s="4" t="s">
        <v>1175</v>
      </c>
      <c r="B1176" s="6">
        <v>17.86</v>
      </c>
      <c r="C1176" s="6">
        <v>5.01</v>
      </c>
      <c r="D1176" s="6">
        <v>12.84</v>
      </c>
      <c r="E1176" s="4" t="s">
        <v>6133</v>
      </c>
    </row>
    <row r="1177" spans="1:5">
      <c r="A1177" s="4" t="s">
        <v>1176</v>
      </c>
      <c r="B1177" s="6">
        <v>120.97</v>
      </c>
      <c r="C1177" s="6">
        <v>45.46</v>
      </c>
      <c r="D1177" s="6">
        <v>75.510000000000005</v>
      </c>
      <c r="E1177" s="4"/>
    </row>
    <row r="1178" spans="1:5">
      <c r="A1178" s="4" t="s">
        <v>1177</v>
      </c>
      <c r="B1178" s="6">
        <v>48.13</v>
      </c>
      <c r="C1178" s="6">
        <v>27.17</v>
      </c>
      <c r="D1178" s="6">
        <v>20.96</v>
      </c>
      <c r="E1178" s="4"/>
    </row>
    <row r="1179" spans="1:5">
      <c r="A1179" s="4" t="s">
        <v>1178</v>
      </c>
      <c r="B1179" s="6">
        <v>21.41</v>
      </c>
      <c r="C1179" s="6">
        <v>5.28</v>
      </c>
      <c r="D1179" s="6">
        <v>16.14</v>
      </c>
      <c r="E1179" s="4"/>
    </row>
    <row r="1180" spans="1:5">
      <c r="A1180" s="4" t="s">
        <v>1179</v>
      </c>
      <c r="B1180" s="6">
        <v>206.11</v>
      </c>
      <c r="C1180" s="6">
        <v>124.41</v>
      </c>
      <c r="D1180" s="6">
        <v>81.7</v>
      </c>
      <c r="E1180" s="4"/>
    </row>
    <row r="1181" spans="1:5">
      <c r="A1181" s="4" t="s">
        <v>1180</v>
      </c>
      <c r="B1181" s="6">
        <v>25.18</v>
      </c>
      <c r="C1181" s="6">
        <v>15.77</v>
      </c>
      <c r="D1181" s="6">
        <v>9.42</v>
      </c>
      <c r="E1181" s="4"/>
    </row>
    <row r="1182" spans="1:5">
      <c r="A1182" s="4" t="s">
        <v>1181</v>
      </c>
      <c r="B1182" s="6">
        <v>464.9</v>
      </c>
      <c r="C1182" s="6">
        <v>211.82</v>
      </c>
      <c r="D1182" s="6">
        <v>253.08</v>
      </c>
      <c r="E1182" s="4"/>
    </row>
    <row r="1183" spans="1:5">
      <c r="A1183" s="4" t="s">
        <v>1182</v>
      </c>
      <c r="B1183" s="6">
        <v>122.06</v>
      </c>
      <c r="C1183" s="6">
        <v>52.95</v>
      </c>
      <c r="D1183" s="6">
        <v>69.11</v>
      </c>
      <c r="E1183" s="4"/>
    </row>
    <row r="1184" spans="1:5">
      <c r="A1184" s="4" t="s">
        <v>1183</v>
      </c>
      <c r="B1184" s="6">
        <v>102.5</v>
      </c>
      <c r="C1184" s="6">
        <v>24.25</v>
      </c>
      <c r="D1184" s="6">
        <v>78.239999999999995</v>
      </c>
      <c r="E1184" s="4"/>
    </row>
    <row r="1185" spans="1:5">
      <c r="A1185" s="4" t="s">
        <v>1184</v>
      </c>
      <c r="B1185" s="6">
        <v>291.20999999999998</v>
      </c>
      <c r="C1185" s="6">
        <v>118.67</v>
      </c>
      <c r="D1185" s="6">
        <v>172.53</v>
      </c>
      <c r="E1185" s="4"/>
    </row>
    <row r="1186" spans="1:5">
      <c r="A1186" s="4" t="s">
        <v>1185</v>
      </c>
      <c r="B1186" s="6">
        <v>267.26</v>
      </c>
      <c r="C1186" s="6">
        <v>139.96</v>
      </c>
      <c r="D1186" s="6">
        <v>127.29</v>
      </c>
      <c r="E1186" s="4"/>
    </row>
    <row r="1187" spans="1:5">
      <c r="A1187" s="4" t="s">
        <v>1186</v>
      </c>
      <c r="B1187" s="6">
        <v>26.86</v>
      </c>
      <c r="C1187" s="6">
        <v>9.8699999999999992</v>
      </c>
      <c r="D1187" s="6">
        <v>16.989999999999998</v>
      </c>
      <c r="E1187" s="4"/>
    </row>
    <row r="1188" spans="1:5">
      <c r="A1188" s="4" t="s">
        <v>1187</v>
      </c>
      <c r="B1188" s="6">
        <v>10.06</v>
      </c>
      <c r="C1188" s="6">
        <v>10.06</v>
      </c>
      <c r="D1188" s="6">
        <v>0</v>
      </c>
      <c r="E1188" s="4"/>
    </row>
    <row r="1189" spans="1:5">
      <c r="A1189" s="4" t="s">
        <v>1188</v>
      </c>
      <c r="B1189" s="6">
        <v>597.74</v>
      </c>
      <c r="C1189" s="6">
        <v>230.69</v>
      </c>
      <c r="D1189" s="6">
        <v>367.05</v>
      </c>
      <c r="E1189" s="4"/>
    </row>
    <row r="1190" spans="1:5">
      <c r="A1190" s="4" t="s">
        <v>1189</v>
      </c>
      <c r="B1190" s="6">
        <v>8.7899999999999991</v>
      </c>
      <c r="C1190" s="6">
        <v>4.5599999999999996</v>
      </c>
      <c r="D1190" s="6">
        <v>4.24</v>
      </c>
      <c r="E1190" s="4"/>
    </row>
    <row r="1191" spans="1:5">
      <c r="A1191" s="4" t="s">
        <v>1190</v>
      </c>
      <c r="B1191" s="6">
        <v>97.37</v>
      </c>
      <c r="C1191" s="6">
        <v>36.520000000000003</v>
      </c>
      <c r="D1191" s="6">
        <v>60.84</v>
      </c>
      <c r="E1191" s="4"/>
    </row>
    <row r="1192" spans="1:5">
      <c r="A1192" s="4" t="s">
        <v>1191</v>
      </c>
      <c r="B1192" s="6">
        <v>271.36</v>
      </c>
      <c r="C1192" s="6">
        <v>143.04</v>
      </c>
      <c r="D1192" s="6">
        <v>128.32</v>
      </c>
      <c r="E1192" s="4"/>
    </row>
    <row r="1193" spans="1:5">
      <c r="A1193" s="4" t="s">
        <v>1192</v>
      </c>
      <c r="B1193" s="6">
        <v>138.71</v>
      </c>
      <c r="C1193" s="6">
        <v>67.16</v>
      </c>
      <c r="D1193" s="6">
        <v>71.540000000000006</v>
      </c>
      <c r="E1193" s="4"/>
    </row>
    <row r="1194" spans="1:5">
      <c r="A1194" s="4" t="s">
        <v>1193</v>
      </c>
      <c r="B1194" s="6">
        <v>233.41</v>
      </c>
      <c r="C1194" s="6">
        <v>105.2</v>
      </c>
      <c r="D1194" s="6">
        <v>128.21</v>
      </c>
      <c r="E1194" s="4"/>
    </row>
    <row r="1195" spans="1:5">
      <c r="A1195" s="4" t="s">
        <v>1194</v>
      </c>
      <c r="B1195" s="6">
        <v>123.42</v>
      </c>
      <c r="C1195" s="6">
        <v>45.19</v>
      </c>
      <c r="D1195" s="6">
        <v>78.23</v>
      </c>
      <c r="E1195" s="4"/>
    </row>
    <row r="1196" spans="1:5">
      <c r="A1196" s="4" t="s">
        <v>1195</v>
      </c>
      <c r="B1196" s="6">
        <v>131.38999999999999</v>
      </c>
      <c r="C1196" s="6">
        <v>70.180000000000007</v>
      </c>
      <c r="D1196" s="6">
        <v>61.2</v>
      </c>
      <c r="E1196" s="4"/>
    </row>
    <row r="1197" spans="1:5">
      <c r="A1197" s="4" t="s">
        <v>1196</v>
      </c>
      <c r="B1197" s="6">
        <v>305.56</v>
      </c>
      <c r="C1197" s="6">
        <v>106.38</v>
      </c>
      <c r="D1197" s="6">
        <v>199.19</v>
      </c>
      <c r="E1197" s="4"/>
    </row>
    <row r="1198" spans="1:5">
      <c r="A1198" s="4" t="s">
        <v>1197</v>
      </c>
      <c r="B1198" s="6">
        <v>37.9</v>
      </c>
      <c r="C1198" s="6">
        <v>23.35</v>
      </c>
      <c r="D1198" s="6">
        <v>14.55</v>
      </c>
      <c r="E1198" s="4"/>
    </row>
    <row r="1199" spans="1:5">
      <c r="A1199" s="4" t="s">
        <v>1198</v>
      </c>
      <c r="B1199" s="6">
        <v>126.48</v>
      </c>
      <c r="C1199" s="6">
        <v>57.2</v>
      </c>
      <c r="D1199" s="6">
        <v>69.27</v>
      </c>
      <c r="E1199" s="4"/>
    </row>
    <row r="1200" spans="1:5">
      <c r="A1200" s="4" t="s">
        <v>1199</v>
      </c>
      <c r="B1200" s="6">
        <v>52.84</v>
      </c>
      <c r="C1200" s="6">
        <v>24.19</v>
      </c>
      <c r="D1200" s="6">
        <v>28.65</v>
      </c>
      <c r="E1200" s="4"/>
    </row>
    <row r="1201" spans="1:5">
      <c r="A1201" s="4" t="s">
        <v>1200</v>
      </c>
      <c r="B1201" s="6">
        <v>123.13</v>
      </c>
      <c r="C1201" s="6">
        <v>42.2</v>
      </c>
      <c r="D1201" s="6">
        <v>80.930000000000007</v>
      </c>
      <c r="E1201" s="4"/>
    </row>
    <row r="1202" spans="1:5">
      <c r="A1202" s="4" t="s">
        <v>1201</v>
      </c>
      <c r="B1202" s="6">
        <v>154.66</v>
      </c>
      <c r="C1202" s="6">
        <v>70.489999999999995</v>
      </c>
      <c r="D1202" s="6">
        <v>84.16</v>
      </c>
      <c r="E1202" s="4"/>
    </row>
    <row r="1203" spans="1:5">
      <c r="A1203" s="4" t="s">
        <v>1202</v>
      </c>
      <c r="B1203" s="6">
        <v>50.29</v>
      </c>
      <c r="C1203" s="6">
        <v>25.56</v>
      </c>
      <c r="D1203" s="6">
        <v>24.72</v>
      </c>
      <c r="E1203" s="4" t="s">
        <v>6132</v>
      </c>
    </row>
    <row r="1204" spans="1:5">
      <c r="A1204" s="4" t="s">
        <v>1203</v>
      </c>
      <c r="B1204" s="6">
        <v>68.08</v>
      </c>
      <c r="C1204" s="6">
        <v>23.62</v>
      </c>
      <c r="D1204" s="6">
        <v>44.46</v>
      </c>
      <c r="E1204" s="4"/>
    </row>
    <row r="1205" spans="1:5">
      <c r="A1205" s="4" t="s">
        <v>1204</v>
      </c>
      <c r="B1205" s="6">
        <v>41.36</v>
      </c>
      <c r="C1205" s="6">
        <v>10.57</v>
      </c>
      <c r="D1205" s="6">
        <v>30.79</v>
      </c>
      <c r="E1205" s="4"/>
    </row>
    <row r="1206" spans="1:5">
      <c r="A1206" s="4" t="s">
        <v>1205</v>
      </c>
      <c r="B1206" s="6">
        <v>51.1</v>
      </c>
      <c r="C1206" s="6">
        <v>10.96</v>
      </c>
      <c r="D1206" s="6">
        <v>40.14</v>
      </c>
      <c r="E1206" s="4"/>
    </row>
    <row r="1207" spans="1:5">
      <c r="A1207" s="4" t="s">
        <v>1206</v>
      </c>
      <c r="B1207" s="6">
        <v>39.92</v>
      </c>
      <c r="C1207" s="6">
        <v>17.77</v>
      </c>
      <c r="D1207" s="6">
        <v>22.15</v>
      </c>
      <c r="E1207" s="4"/>
    </row>
    <row r="1208" spans="1:5">
      <c r="A1208" s="4" t="s">
        <v>1207</v>
      </c>
      <c r="B1208" s="6">
        <v>411.11</v>
      </c>
      <c r="C1208" s="6">
        <v>160.19</v>
      </c>
      <c r="D1208" s="6">
        <v>250.92</v>
      </c>
      <c r="E1208" s="4"/>
    </row>
    <row r="1209" spans="1:5">
      <c r="A1209" s="4" t="s">
        <v>1208</v>
      </c>
      <c r="B1209" s="6">
        <v>42.69</v>
      </c>
      <c r="C1209" s="6">
        <v>11.85</v>
      </c>
      <c r="D1209" s="6">
        <v>30.83</v>
      </c>
      <c r="E1209" s="4"/>
    </row>
    <row r="1210" spans="1:5">
      <c r="A1210" s="4" t="s">
        <v>1209</v>
      </c>
      <c r="B1210" s="6">
        <v>21.84</v>
      </c>
      <c r="C1210" s="6">
        <v>4.75</v>
      </c>
      <c r="D1210" s="6">
        <v>17.09</v>
      </c>
      <c r="E1210" s="4" t="s">
        <v>6133</v>
      </c>
    </row>
    <row r="1211" spans="1:5">
      <c r="A1211" s="4" t="s">
        <v>1210</v>
      </c>
      <c r="B1211" s="6">
        <v>161.5</v>
      </c>
      <c r="C1211" s="6">
        <v>68.62</v>
      </c>
      <c r="D1211" s="6">
        <v>92.88</v>
      </c>
      <c r="E1211" s="4"/>
    </row>
    <row r="1212" spans="1:5">
      <c r="A1212" s="4" t="s">
        <v>1211</v>
      </c>
      <c r="B1212" s="6">
        <v>145.53</v>
      </c>
      <c r="C1212" s="6">
        <v>27.49</v>
      </c>
      <c r="D1212" s="6">
        <v>118.03</v>
      </c>
      <c r="E1212" s="4"/>
    </row>
    <row r="1213" spans="1:5">
      <c r="A1213" s="4" t="s">
        <v>1212</v>
      </c>
      <c r="B1213" s="6">
        <v>465.62</v>
      </c>
      <c r="C1213" s="6">
        <v>262.18</v>
      </c>
      <c r="D1213" s="6">
        <v>203.44</v>
      </c>
      <c r="E1213" s="4"/>
    </row>
    <row r="1214" spans="1:5">
      <c r="A1214" s="4" t="s">
        <v>1213</v>
      </c>
      <c r="B1214" s="6">
        <v>50.49</v>
      </c>
      <c r="C1214" s="6">
        <v>23.85</v>
      </c>
      <c r="D1214" s="6">
        <v>26.64</v>
      </c>
      <c r="E1214" s="4"/>
    </row>
    <row r="1215" spans="1:5">
      <c r="A1215" s="4" t="s">
        <v>1214</v>
      </c>
      <c r="B1215" s="6">
        <v>108.86</v>
      </c>
      <c r="C1215" s="6">
        <v>52.31</v>
      </c>
      <c r="D1215" s="6">
        <v>56.55</v>
      </c>
      <c r="E1215" s="4"/>
    </row>
    <row r="1216" spans="1:5">
      <c r="A1216" s="4" t="s">
        <v>1215</v>
      </c>
      <c r="B1216" s="6">
        <v>131.36000000000001</v>
      </c>
      <c r="C1216" s="6">
        <v>51.5</v>
      </c>
      <c r="D1216" s="6">
        <v>79.86</v>
      </c>
      <c r="E1216" s="4"/>
    </row>
    <row r="1217" spans="1:5">
      <c r="A1217" s="4" t="s">
        <v>1216</v>
      </c>
      <c r="B1217" s="6">
        <v>137.74</v>
      </c>
      <c r="C1217" s="6">
        <v>35.799999999999997</v>
      </c>
      <c r="D1217" s="6">
        <v>101.94</v>
      </c>
      <c r="E1217" s="4"/>
    </row>
    <row r="1218" spans="1:5">
      <c r="A1218" s="4" t="s">
        <v>1217</v>
      </c>
      <c r="B1218" s="6">
        <v>148.76</v>
      </c>
      <c r="C1218" s="6">
        <v>36.880000000000003</v>
      </c>
      <c r="D1218" s="6">
        <v>111.88</v>
      </c>
      <c r="E1218" s="4"/>
    </row>
    <row r="1219" spans="1:5">
      <c r="A1219" s="4" t="s">
        <v>1218</v>
      </c>
      <c r="B1219" s="6">
        <v>21.91</v>
      </c>
      <c r="C1219" s="6">
        <v>10.58</v>
      </c>
      <c r="D1219" s="6">
        <v>11.33</v>
      </c>
      <c r="E1219" s="4"/>
    </row>
    <row r="1220" spans="1:5">
      <c r="A1220" s="4" t="s">
        <v>1219</v>
      </c>
      <c r="B1220" s="6">
        <v>182.93</v>
      </c>
      <c r="C1220" s="6">
        <v>73.680000000000007</v>
      </c>
      <c r="D1220" s="6">
        <v>109.25</v>
      </c>
      <c r="E1220" s="4"/>
    </row>
    <row r="1221" spans="1:5">
      <c r="A1221" s="4" t="s">
        <v>1220</v>
      </c>
      <c r="B1221" s="6">
        <v>13.87</v>
      </c>
      <c r="C1221" s="6">
        <v>0</v>
      </c>
      <c r="D1221" s="6">
        <v>13.87</v>
      </c>
      <c r="E1221" s="4"/>
    </row>
    <row r="1222" spans="1:5">
      <c r="A1222" s="4" t="s">
        <v>1221</v>
      </c>
      <c r="B1222" s="6">
        <v>5.58</v>
      </c>
      <c r="C1222" s="6">
        <v>0</v>
      </c>
      <c r="D1222" s="6">
        <v>5.58</v>
      </c>
      <c r="E1222" s="4"/>
    </row>
    <row r="1223" spans="1:5">
      <c r="A1223" s="4" t="s">
        <v>1222</v>
      </c>
      <c r="B1223" s="6">
        <v>127.51</v>
      </c>
      <c r="C1223" s="6">
        <v>50.98</v>
      </c>
      <c r="D1223" s="6">
        <v>76.540000000000006</v>
      </c>
      <c r="E1223" s="4"/>
    </row>
    <row r="1224" spans="1:5">
      <c r="A1224" s="4" t="s">
        <v>1223</v>
      </c>
      <c r="B1224" s="6">
        <v>43.76</v>
      </c>
      <c r="C1224" s="6">
        <v>14.11</v>
      </c>
      <c r="D1224" s="6">
        <v>29.66</v>
      </c>
      <c r="E1224" s="4"/>
    </row>
    <row r="1225" spans="1:5">
      <c r="A1225" s="4" t="s">
        <v>1224</v>
      </c>
      <c r="B1225" s="6">
        <v>286.67</v>
      </c>
      <c r="C1225" s="6">
        <v>111.98</v>
      </c>
      <c r="D1225" s="6">
        <v>174.69</v>
      </c>
      <c r="E1225" s="4"/>
    </row>
    <row r="1226" spans="1:5">
      <c r="A1226" s="4" t="s">
        <v>1225</v>
      </c>
      <c r="B1226" s="6">
        <v>30.76</v>
      </c>
      <c r="C1226" s="6">
        <v>9.2899999999999991</v>
      </c>
      <c r="D1226" s="6">
        <v>21.47</v>
      </c>
      <c r="E1226" s="4"/>
    </row>
    <row r="1227" spans="1:5">
      <c r="A1227" s="4" t="s">
        <v>1226</v>
      </c>
      <c r="B1227" s="6">
        <v>62.03</v>
      </c>
      <c r="C1227" s="6">
        <v>22.82</v>
      </c>
      <c r="D1227" s="6">
        <v>39.21</v>
      </c>
      <c r="E1227" s="4" t="s">
        <v>6135</v>
      </c>
    </row>
    <row r="1228" spans="1:5">
      <c r="A1228" s="4" t="s">
        <v>1227</v>
      </c>
      <c r="B1228" s="6">
        <v>92.5</v>
      </c>
      <c r="C1228" s="6">
        <v>62.78</v>
      </c>
      <c r="D1228" s="6">
        <v>29.72</v>
      </c>
      <c r="E1228" s="4"/>
    </row>
    <row r="1229" spans="1:5">
      <c r="A1229" s="4" t="s">
        <v>1228</v>
      </c>
      <c r="B1229" s="6">
        <v>0</v>
      </c>
      <c r="C1229" s="6">
        <v>0</v>
      </c>
      <c r="D1229" s="6">
        <v>0</v>
      </c>
      <c r="E1229" s="4"/>
    </row>
    <row r="1230" spans="1:5">
      <c r="A1230" s="4" t="s">
        <v>1229</v>
      </c>
      <c r="B1230" s="6">
        <v>173.1</v>
      </c>
      <c r="C1230" s="6">
        <v>88.39</v>
      </c>
      <c r="D1230" s="6">
        <v>84.71</v>
      </c>
      <c r="E1230" s="4"/>
    </row>
    <row r="1231" spans="1:5">
      <c r="A1231" s="4" t="s">
        <v>1230</v>
      </c>
      <c r="B1231" s="6">
        <v>176.84</v>
      </c>
      <c r="C1231" s="6">
        <v>102.16</v>
      </c>
      <c r="D1231" s="6">
        <v>74.680000000000007</v>
      </c>
      <c r="E1231" s="4"/>
    </row>
    <row r="1232" spans="1:5">
      <c r="A1232" s="4" t="s">
        <v>1231</v>
      </c>
      <c r="B1232" s="6">
        <v>177.45</v>
      </c>
      <c r="C1232" s="6">
        <v>96.07</v>
      </c>
      <c r="D1232" s="6">
        <v>81.38</v>
      </c>
      <c r="E1232" s="4"/>
    </row>
    <row r="1233" spans="1:5">
      <c r="A1233" s="4" t="s">
        <v>1232</v>
      </c>
      <c r="B1233" s="6">
        <v>152.16</v>
      </c>
      <c r="C1233" s="6">
        <v>77.650000000000006</v>
      </c>
      <c r="D1233" s="6">
        <v>74.510000000000005</v>
      </c>
      <c r="E1233" s="4"/>
    </row>
    <row r="1234" spans="1:5">
      <c r="A1234" s="4" t="s">
        <v>1233</v>
      </c>
      <c r="B1234" s="6">
        <v>25.76</v>
      </c>
      <c r="C1234" s="6">
        <v>15.47</v>
      </c>
      <c r="D1234" s="6">
        <v>10.29</v>
      </c>
      <c r="E1234" s="4"/>
    </row>
    <row r="1235" spans="1:5">
      <c r="A1235" s="4" t="s">
        <v>1234</v>
      </c>
      <c r="B1235" s="6">
        <v>98.43</v>
      </c>
      <c r="C1235" s="6">
        <v>66.790000000000006</v>
      </c>
      <c r="D1235" s="6">
        <v>31.65</v>
      </c>
      <c r="E1235" s="4"/>
    </row>
    <row r="1236" spans="1:5">
      <c r="A1236" s="4" t="s">
        <v>1235</v>
      </c>
      <c r="B1236" s="6">
        <v>213.06</v>
      </c>
      <c r="C1236" s="6">
        <v>104.44</v>
      </c>
      <c r="D1236" s="6">
        <v>108.62</v>
      </c>
      <c r="E1236" s="4"/>
    </row>
    <row r="1237" spans="1:5">
      <c r="A1237" s="4" t="s">
        <v>1236</v>
      </c>
      <c r="B1237" s="6">
        <v>158.69999999999999</v>
      </c>
      <c r="C1237" s="6">
        <v>43.71</v>
      </c>
      <c r="D1237" s="6">
        <v>114.99</v>
      </c>
      <c r="E1237" s="4"/>
    </row>
    <row r="1238" spans="1:5">
      <c r="A1238" s="4" t="s">
        <v>1237</v>
      </c>
      <c r="B1238" s="6">
        <v>433.72</v>
      </c>
      <c r="C1238" s="6">
        <v>229.34</v>
      </c>
      <c r="D1238" s="6">
        <v>204.38</v>
      </c>
      <c r="E1238" s="4"/>
    </row>
    <row r="1239" spans="1:5">
      <c r="A1239" s="4" t="s">
        <v>1238</v>
      </c>
      <c r="B1239" s="6">
        <v>258.66000000000003</v>
      </c>
      <c r="C1239" s="6">
        <v>106.41</v>
      </c>
      <c r="D1239" s="6">
        <v>152.25</v>
      </c>
      <c r="E1239" s="4"/>
    </row>
    <row r="1240" spans="1:5">
      <c r="A1240" s="4" t="s">
        <v>1239</v>
      </c>
      <c r="B1240" s="6">
        <v>127.26</v>
      </c>
      <c r="C1240" s="6">
        <v>51.08</v>
      </c>
      <c r="D1240" s="6">
        <v>76.180000000000007</v>
      </c>
      <c r="E1240" s="4"/>
    </row>
    <row r="1241" spans="1:5">
      <c r="A1241" s="4" t="s">
        <v>1240</v>
      </c>
      <c r="B1241" s="6">
        <v>91.85</v>
      </c>
      <c r="C1241" s="6">
        <v>50.04</v>
      </c>
      <c r="D1241" s="6">
        <v>41.81</v>
      </c>
      <c r="E1241" s="4"/>
    </row>
    <row r="1242" spans="1:5">
      <c r="A1242" s="4" t="s">
        <v>1241</v>
      </c>
      <c r="B1242" s="6">
        <v>34.19</v>
      </c>
      <c r="C1242" s="6">
        <v>15.27</v>
      </c>
      <c r="D1242" s="6">
        <v>18.920000000000002</v>
      </c>
      <c r="E1242" s="4"/>
    </row>
    <row r="1243" spans="1:5">
      <c r="A1243" s="4" t="s">
        <v>1242</v>
      </c>
      <c r="B1243" s="6">
        <v>95.61</v>
      </c>
      <c r="C1243" s="6">
        <v>36.99</v>
      </c>
      <c r="D1243" s="6">
        <v>58.62</v>
      </c>
      <c r="E1243" s="4"/>
    </row>
    <row r="1244" spans="1:5">
      <c r="A1244" s="4" t="s">
        <v>1243</v>
      </c>
      <c r="B1244" s="6">
        <v>623.48</v>
      </c>
      <c r="C1244" s="6">
        <v>286.08</v>
      </c>
      <c r="D1244" s="6">
        <v>337.4</v>
      </c>
      <c r="E1244" s="4"/>
    </row>
    <row r="1245" spans="1:5">
      <c r="A1245" s="4" t="s">
        <v>1244</v>
      </c>
      <c r="B1245" s="6">
        <v>320.58</v>
      </c>
      <c r="C1245" s="6">
        <v>176.81</v>
      </c>
      <c r="D1245" s="6">
        <v>143.77000000000001</v>
      </c>
      <c r="E1245" s="4"/>
    </row>
    <row r="1246" spans="1:5">
      <c r="A1246" s="4" t="s">
        <v>1245</v>
      </c>
      <c r="B1246" s="6">
        <v>6.84</v>
      </c>
      <c r="C1246" s="6">
        <v>6.84</v>
      </c>
      <c r="D1246" s="6">
        <v>0</v>
      </c>
      <c r="E1246" s="4"/>
    </row>
    <row r="1247" spans="1:5">
      <c r="A1247" s="4" t="s">
        <v>1246</v>
      </c>
      <c r="B1247" s="6">
        <v>18.05</v>
      </c>
      <c r="C1247" s="6">
        <v>0</v>
      </c>
      <c r="D1247" s="6">
        <v>18.05</v>
      </c>
      <c r="E1247" s="4" t="s">
        <v>6133</v>
      </c>
    </row>
    <row r="1248" spans="1:5">
      <c r="A1248" s="4" t="s">
        <v>1247</v>
      </c>
      <c r="B1248" s="6">
        <v>42.59</v>
      </c>
      <c r="C1248" s="6">
        <v>0</v>
      </c>
      <c r="D1248" s="6">
        <v>42.59</v>
      </c>
      <c r="E1248" s="4"/>
    </row>
    <row r="1249" spans="1:5">
      <c r="A1249" s="4" t="s">
        <v>1248</v>
      </c>
      <c r="B1249" s="6">
        <v>49.29</v>
      </c>
      <c r="C1249" s="6">
        <v>16.37</v>
      </c>
      <c r="D1249" s="6">
        <v>32.93</v>
      </c>
      <c r="E1249" s="4"/>
    </row>
    <row r="1250" spans="1:5">
      <c r="A1250" s="4" t="s">
        <v>1249</v>
      </c>
      <c r="B1250" s="6">
        <v>147.93</v>
      </c>
      <c r="C1250" s="6">
        <v>78.680000000000007</v>
      </c>
      <c r="D1250" s="6">
        <v>69.239999999999995</v>
      </c>
      <c r="E1250" s="4"/>
    </row>
    <row r="1251" spans="1:5">
      <c r="A1251" s="4" t="s">
        <v>1250</v>
      </c>
      <c r="B1251" s="6">
        <v>82.48</v>
      </c>
      <c r="C1251" s="6">
        <v>51.6</v>
      </c>
      <c r="D1251" s="6">
        <v>30.88</v>
      </c>
      <c r="E1251" s="4"/>
    </row>
    <row r="1252" spans="1:5">
      <c r="A1252" s="4" t="s">
        <v>1251</v>
      </c>
      <c r="B1252" s="6">
        <v>42.69</v>
      </c>
      <c r="C1252" s="6">
        <v>16.510000000000002</v>
      </c>
      <c r="D1252" s="6">
        <v>26.18</v>
      </c>
      <c r="E1252" s="4" t="s">
        <v>6132</v>
      </c>
    </row>
    <row r="1253" spans="1:5">
      <c r="A1253" s="4" t="s">
        <v>1252</v>
      </c>
      <c r="B1253" s="6">
        <v>25.69</v>
      </c>
      <c r="C1253" s="6">
        <v>4.8499999999999996</v>
      </c>
      <c r="D1253" s="6">
        <v>20.84</v>
      </c>
      <c r="E1253" s="4"/>
    </row>
    <row r="1254" spans="1:5">
      <c r="A1254" s="4" t="s">
        <v>1253</v>
      </c>
      <c r="B1254" s="6">
        <v>71.569999999999993</v>
      </c>
      <c r="C1254" s="6">
        <v>26.54</v>
      </c>
      <c r="D1254" s="6">
        <v>45.03</v>
      </c>
      <c r="E1254" s="4"/>
    </row>
    <row r="1255" spans="1:5">
      <c r="A1255" s="4" t="s">
        <v>1254</v>
      </c>
      <c r="B1255" s="6">
        <v>31.1</v>
      </c>
      <c r="C1255" s="6">
        <v>21.07</v>
      </c>
      <c r="D1255" s="6">
        <v>10.029999999999999</v>
      </c>
      <c r="E1255" s="4"/>
    </row>
    <row r="1256" spans="1:5">
      <c r="A1256" s="4" t="s">
        <v>1255</v>
      </c>
      <c r="B1256" s="6">
        <v>194.98</v>
      </c>
      <c r="C1256" s="6">
        <v>71.22</v>
      </c>
      <c r="D1256" s="6">
        <v>123.76</v>
      </c>
      <c r="E1256" s="4"/>
    </row>
    <row r="1257" spans="1:5">
      <c r="A1257" s="4" t="s">
        <v>1256</v>
      </c>
      <c r="B1257" s="6">
        <v>30.06</v>
      </c>
      <c r="C1257" s="6">
        <v>4.8</v>
      </c>
      <c r="D1257" s="6">
        <v>25.25</v>
      </c>
      <c r="E1257" s="4"/>
    </row>
    <row r="1258" spans="1:5">
      <c r="A1258" s="4" t="s">
        <v>1257</v>
      </c>
      <c r="B1258" s="6">
        <v>548.28</v>
      </c>
      <c r="C1258" s="6">
        <v>272.31</v>
      </c>
      <c r="D1258" s="6">
        <v>275.97000000000003</v>
      </c>
      <c r="E1258" s="4"/>
    </row>
    <row r="1259" spans="1:5">
      <c r="A1259" s="4" t="s">
        <v>1258</v>
      </c>
      <c r="B1259" s="6">
        <v>29.44</v>
      </c>
      <c r="C1259" s="6">
        <v>11.09</v>
      </c>
      <c r="D1259" s="6">
        <v>18.350000000000001</v>
      </c>
      <c r="E1259" s="4"/>
    </row>
    <row r="1260" spans="1:5">
      <c r="A1260" s="4" t="s">
        <v>1259</v>
      </c>
      <c r="B1260" s="6">
        <v>52.82</v>
      </c>
      <c r="C1260" s="6">
        <v>34.67</v>
      </c>
      <c r="D1260" s="6">
        <v>18.16</v>
      </c>
      <c r="E1260" s="4"/>
    </row>
    <row r="1261" spans="1:5">
      <c r="A1261" s="4" t="s">
        <v>1260</v>
      </c>
      <c r="B1261" s="6">
        <v>71.8</v>
      </c>
      <c r="C1261" s="6">
        <v>20.39</v>
      </c>
      <c r="D1261" s="6">
        <v>51.41</v>
      </c>
      <c r="E1261" s="4"/>
    </row>
    <row r="1262" spans="1:5">
      <c r="A1262" s="4" t="s">
        <v>1261</v>
      </c>
      <c r="B1262" s="6">
        <v>76.27</v>
      </c>
      <c r="C1262" s="6">
        <v>43.17</v>
      </c>
      <c r="D1262" s="6">
        <v>33.090000000000003</v>
      </c>
      <c r="E1262" s="4" t="s">
        <v>6132</v>
      </c>
    </row>
    <row r="1263" spans="1:5">
      <c r="A1263" s="4" t="s">
        <v>1262</v>
      </c>
      <c r="B1263" s="6">
        <v>126.75</v>
      </c>
      <c r="C1263" s="6">
        <v>62.61</v>
      </c>
      <c r="D1263" s="6">
        <v>64.14</v>
      </c>
      <c r="E1263" s="4" t="s">
        <v>6133</v>
      </c>
    </row>
    <row r="1264" spans="1:5">
      <c r="A1264" s="4" t="s">
        <v>1263</v>
      </c>
      <c r="B1264" s="6">
        <v>67.709999999999994</v>
      </c>
      <c r="C1264" s="6">
        <v>33.6</v>
      </c>
      <c r="D1264" s="6">
        <v>34.11</v>
      </c>
      <c r="E1264" s="4"/>
    </row>
    <row r="1265" spans="1:5">
      <c r="A1265" s="4" t="s">
        <v>1264</v>
      </c>
      <c r="B1265" s="6">
        <v>43.04</v>
      </c>
      <c r="C1265" s="6">
        <v>10.99</v>
      </c>
      <c r="D1265" s="6">
        <v>32.049999999999997</v>
      </c>
      <c r="E1265" s="4"/>
    </row>
    <row r="1266" spans="1:5">
      <c r="A1266" s="4" t="s">
        <v>1265</v>
      </c>
      <c r="B1266" s="6">
        <v>39.47</v>
      </c>
      <c r="C1266" s="6">
        <v>20.59</v>
      </c>
      <c r="D1266" s="6">
        <v>18.88</v>
      </c>
      <c r="E1266" s="4"/>
    </row>
    <row r="1267" spans="1:5">
      <c r="A1267" s="4" t="s">
        <v>1266</v>
      </c>
      <c r="B1267" s="6">
        <v>84.36</v>
      </c>
      <c r="C1267" s="6">
        <v>47.89</v>
      </c>
      <c r="D1267" s="6">
        <v>36.47</v>
      </c>
      <c r="E1267" s="4"/>
    </row>
    <row r="1268" spans="1:5">
      <c r="A1268" s="4" t="s">
        <v>1267</v>
      </c>
      <c r="B1268" s="6">
        <v>207.85</v>
      </c>
      <c r="C1268" s="6">
        <v>94.64</v>
      </c>
      <c r="D1268" s="6">
        <v>113.21</v>
      </c>
      <c r="E1268" s="4"/>
    </row>
    <row r="1269" spans="1:5">
      <c r="A1269" s="4" t="s">
        <v>1268</v>
      </c>
      <c r="B1269" s="6">
        <v>95.01</v>
      </c>
      <c r="C1269" s="6">
        <v>54.24</v>
      </c>
      <c r="D1269" s="6">
        <v>40.770000000000003</v>
      </c>
      <c r="E1269" s="4"/>
    </row>
    <row r="1270" spans="1:5">
      <c r="A1270" s="4" t="s">
        <v>1269</v>
      </c>
      <c r="B1270" s="6">
        <v>269.41000000000003</v>
      </c>
      <c r="C1270" s="6">
        <v>111.48</v>
      </c>
      <c r="D1270" s="6">
        <v>157.91999999999999</v>
      </c>
      <c r="E1270" s="4"/>
    </row>
    <row r="1271" spans="1:5">
      <c r="A1271" s="4" t="s">
        <v>1270</v>
      </c>
      <c r="B1271" s="6">
        <v>52.54</v>
      </c>
      <c r="C1271" s="6">
        <v>15.64</v>
      </c>
      <c r="D1271" s="6">
        <v>36.89</v>
      </c>
      <c r="E1271" s="4"/>
    </row>
    <row r="1272" spans="1:5">
      <c r="A1272" s="4" t="s">
        <v>1271</v>
      </c>
      <c r="B1272" s="6">
        <v>97.64</v>
      </c>
      <c r="C1272" s="6">
        <v>46.6</v>
      </c>
      <c r="D1272" s="6">
        <v>51.05</v>
      </c>
      <c r="E1272" s="4"/>
    </row>
    <row r="1273" spans="1:5">
      <c r="A1273" s="4" t="s">
        <v>1272</v>
      </c>
      <c r="B1273" s="6">
        <v>10.29</v>
      </c>
      <c r="C1273" s="6">
        <v>4.71</v>
      </c>
      <c r="D1273" s="6">
        <v>5.58</v>
      </c>
      <c r="E1273" s="4"/>
    </row>
    <row r="1274" spans="1:5">
      <c r="A1274" s="4" t="s">
        <v>1273</v>
      </c>
      <c r="B1274" s="6">
        <v>46.58</v>
      </c>
      <c r="C1274" s="6">
        <v>4.83</v>
      </c>
      <c r="D1274" s="6">
        <v>41.75</v>
      </c>
      <c r="E1274" s="4"/>
    </row>
    <row r="1275" spans="1:5">
      <c r="A1275" s="4" t="s">
        <v>1274</v>
      </c>
      <c r="B1275" s="6">
        <v>95.19</v>
      </c>
      <c r="C1275" s="6">
        <v>51.91</v>
      </c>
      <c r="D1275" s="6">
        <v>43.28</v>
      </c>
      <c r="E1275" s="4"/>
    </row>
    <row r="1276" spans="1:5">
      <c r="A1276" s="4" t="s">
        <v>1275</v>
      </c>
      <c r="B1276" s="6">
        <v>115.49</v>
      </c>
      <c r="C1276" s="6">
        <v>65.09</v>
      </c>
      <c r="D1276" s="6">
        <v>50.4</v>
      </c>
      <c r="E1276" s="4"/>
    </row>
    <row r="1277" spans="1:5">
      <c r="A1277" s="4" t="s">
        <v>1276</v>
      </c>
      <c r="B1277" s="6">
        <v>32.07</v>
      </c>
      <c r="C1277" s="6">
        <v>18.45</v>
      </c>
      <c r="D1277" s="6">
        <v>13.61</v>
      </c>
      <c r="E1277" s="4"/>
    </row>
    <row r="1278" spans="1:5">
      <c r="A1278" s="4" t="s">
        <v>1277</v>
      </c>
      <c r="B1278" s="6">
        <v>134.19999999999999</v>
      </c>
      <c r="C1278" s="6">
        <v>82.74</v>
      </c>
      <c r="D1278" s="6">
        <v>51.46</v>
      </c>
      <c r="E1278" s="4"/>
    </row>
    <row r="1279" spans="1:5">
      <c r="A1279" s="4" t="s">
        <v>1278</v>
      </c>
      <c r="B1279" s="6">
        <v>34.82</v>
      </c>
      <c r="C1279" s="6">
        <v>18.66</v>
      </c>
      <c r="D1279" s="6">
        <v>16.149999999999999</v>
      </c>
      <c r="E1279" s="4"/>
    </row>
    <row r="1280" spans="1:5">
      <c r="A1280" s="4" t="s">
        <v>1279</v>
      </c>
      <c r="B1280" s="6">
        <v>36.74</v>
      </c>
      <c r="C1280" s="6">
        <v>25.82</v>
      </c>
      <c r="D1280" s="6">
        <v>10.92</v>
      </c>
      <c r="E1280" s="4"/>
    </row>
    <row r="1281" spans="1:5">
      <c r="A1281" s="4" t="s">
        <v>1280</v>
      </c>
      <c r="B1281" s="6">
        <v>98.34</v>
      </c>
      <c r="C1281" s="6">
        <v>31.65</v>
      </c>
      <c r="D1281" s="6">
        <v>66.69</v>
      </c>
      <c r="E1281" s="4"/>
    </row>
    <row r="1282" spans="1:5">
      <c r="A1282" s="4" t="s">
        <v>1281</v>
      </c>
      <c r="B1282" s="6">
        <v>91.08</v>
      </c>
      <c r="C1282" s="6">
        <v>39.130000000000003</v>
      </c>
      <c r="D1282" s="6">
        <v>51.95</v>
      </c>
      <c r="E1282" s="4"/>
    </row>
    <row r="1283" spans="1:5">
      <c r="A1283" s="4" t="s">
        <v>1282</v>
      </c>
      <c r="B1283" s="6">
        <v>411.5</v>
      </c>
      <c r="C1283" s="6">
        <v>206.93</v>
      </c>
      <c r="D1283" s="6">
        <v>204.57</v>
      </c>
      <c r="E1283" s="4"/>
    </row>
    <row r="1284" spans="1:5">
      <c r="A1284" s="4" t="s">
        <v>1283</v>
      </c>
      <c r="B1284" s="6">
        <v>73.16</v>
      </c>
      <c r="C1284" s="6">
        <v>38.72</v>
      </c>
      <c r="D1284" s="6">
        <v>34.44</v>
      </c>
      <c r="E1284" s="4" t="s">
        <v>6132</v>
      </c>
    </row>
    <row r="1285" spans="1:5">
      <c r="A1285" s="4" t="s">
        <v>1284</v>
      </c>
      <c r="B1285" s="6">
        <v>122.24</v>
      </c>
      <c r="C1285" s="6">
        <v>58.48</v>
      </c>
      <c r="D1285" s="6">
        <v>63.75</v>
      </c>
      <c r="E1285" s="4"/>
    </row>
    <row r="1286" spans="1:5">
      <c r="A1286" s="4" t="s">
        <v>1285</v>
      </c>
      <c r="B1286" s="6">
        <v>16.22</v>
      </c>
      <c r="C1286" s="6">
        <v>0</v>
      </c>
      <c r="D1286" s="6">
        <v>16.22</v>
      </c>
      <c r="E1286" s="4" t="s">
        <v>6133</v>
      </c>
    </row>
    <row r="1287" spans="1:5">
      <c r="A1287" s="4" t="s">
        <v>1286</v>
      </c>
      <c r="B1287" s="6">
        <v>4.12</v>
      </c>
      <c r="C1287" s="6">
        <v>0</v>
      </c>
      <c r="D1287" s="6">
        <v>4.12</v>
      </c>
      <c r="E1287" s="4"/>
    </row>
    <row r="1288" spans="1:5">
      <c r="A1288" s="4" t="s">
        <v>1287</v>
      </c>
      <c r="B1288" s="6">
        <v>38.99</v>
      </c>
      <c r="C1288" s="6">
        <v>21.35</v>
      </c>
      <c r="D1288" s="6">
        <v>17.64</v>
      </c>
      <c r="E1288" s="4"/>
    </row>
    <row r="1289" spans="1:5">
      <c r="A1289" s="4" t="s">
        <v>1288</v>
      </c>
      <c r="B1289" s="6">
        <v>20.28</v>
      </c>
      <c r="C1289" s="6">
        <v>4.93</v>
      </c>
      <c r="D1289" s="6">
        <v>15.35</v>
      </c>
      <c r="E1289" s="4" t="s">
        <v>6132</v>
      </c>
    </row>
    <row r="1290" spans="1:5">
      <c r="A1290" s="4" t="s">
        <v>1289</v>
      </c>
      <c r="B1290" s="6">
        <v>125.61</v>
      </c>
      <c r="C1290" s="6">
        <v>69</v>
      </c>
      <c r="D1290" s="6">
        <v>56.61</v>
      </c>
      <c r="E1290" s="4"/>
    </row>
    <row r="1291" spans="1:5">
      <c r="A1291" s="4" t="s">
        <v>1290</v>
      </c>
      <c r="B1291" s="6">
        <v>65.989999999999995</v>
      </c>
      <c r="C1291" s="6">
        <v>42.05</v>
      </c>
      <c r="D1291" s="6">
        <v>23.94</v>
      </c>
      <c r="E1291" s="4"/>
    </row>
    <row r="1292" spans="1:5">
      <c r="A1292" s="4" t="s">
        <v>1291</v>
      </c>
      <c r="B1292" s="6">
        <v>57.65</v>
      </c>
      <c r="C1292" s="6">
        <v>24.17</v>
      </c>
      <c r="D1292" s="6">
        <v>33.47</v>
      </c>
      <c r="E1292" s="4"/>
    </row>
    <row r="1293" spans="1:5">
      <c r="A1293" s="4" t="s">
        <v>1292</v>
      </c>
      <c r="B1293" s="6">
        <v>10.73</v>
      </c>
      <c r="C1293" s="6">
        <v>0</v>
      </c>
      <c r="D1293" s="6">
        <v>10.73</v>
      </c>
      <c r="E1293" s="4"/>
    </row>
    <row r="1294" spans="1:5">
      <c r="A1294" s="4" t="s">
        <v>1293</v>
      </c>
      <c r="B1294" s="6">
        <v>18.93</v>
      </c>
      <c r="C1294" s="6">
        <v>10.050000000000001</v>
      </c>
      <c r="D1294" s="6">
        <v>8.8800000000000008</v>
      </c>
      <c r="E1294" s="4"/>
    </row>
    <row r="1295" spans="1:5">
      <c r="A1295" s="4" t="s">
        <v>1294</v>
      </c>
      <c r="B1295" s="6">
        <v>44.98</v>
      </c>
      <c r="C1295" s="6">
        <v>19.79</v>
      </c>
      <c r="D1295" s="6">
        <v>25.19</v>
      </c>
      <c r="E1295" s="4"/>
    </row>
    <row r="1296" spans="1:5">
      <c r="A1296" s="4" t="s">
        <v>1295</v>
      </c>
      <c r="B1296" s="6">
        <v>173.68</v>
      </c>
      <c r="C1296" s="6">
        <v>80.489999999999995</v>
      </c>
      <c r="D1296" s="6">
        <v>93.19</v>
      </c>
      <c r="E1296" s="4"/>
    </row>
    <row r="1297" spans="1:5">
      <c r="A1297" s="4" t="s">
        <v>1296</v>
      </c>
      <c r="B1297" s="6">
        <v>62.12</v>
      </c>
      <c r="C1297" s="6">
        <v>27.91</v>
      </c>
      <c r="D1297" s="6">
        <v>34.21</v>
      </c>
      <c r="E1297" s="4" t="s">
        <v>6133</v>
      </c>
    </row>
    <row r="1298" spans="1:5">
      <c r="A1298" s="4" t="s">
        <v>1297</v>
      </c>
      <c r="B1298" s="6">
        <v>10.5</v>
      </c>
      <c r="C1298" s="6">
        <v>0</v>
      </c>
      <c r="D1298" s="6">
        <v>10.5</v>
      </c>
      <c r="E1298" s="4"/>
    </row>
    <row r="1299" spans="1:5">
      <c r="A1299" s="4" t="s">
        <v>1298</v>
      </c>
      <c r="B1299" s="6">
        <v>81.08</v>
      </c>
      <c r="C1299" s="6">
        <v>33.25</v>
      </c>
      <c r="D1299" s="6">
        <v>47.83</v>
      </c>
      <c r="E1299" s="4"/>
    </row>
    <row r="1300" spans="1:5">
      <c r="A1300" s="4" t="s">
        <v>1299</v>
      </c>
      <c r="B1300" s="6">
        <v>9.82</v>
      </c>
      <c r="C1300" s="6">
        <v>9.82</v>
      </c>
      <c r="D1300" s="6">
        <v>0</v>
      </c>
      <c r="E1300" s="4"/>
    </row>
    <row r="1301" spans="1:5">
      <c r="A1301" s="4" t="s">
        <v>1300</v>
      </c>
      <c r="B1301" s="6">
        <v>40</v>
      </c>
      <c r="C1301" s="6">
        <v>20.49</v>
      </c>
      <c r="D1301" s="6">
        <v>19.52</v>
      </c>
      <c r="E1301" s="4"/>
    </row>
    <row r="1302" spans="1:5">
      <c r="A1302" s="4" t="s">
        <v>1301</v>
      </c>
      <c r="B1302" s="6">
        <v>229.38</v>
      </c>
      <c r="C1302" s="6">
        <v>91.93</v>
      </c>
      <c r="D1302" s="6">
        <v>137.44999999999999</v>
      </c>
      <c r="E1302" s="4"/>
    </row>
    <row r="1303" spans="1:5">
      <c r="A1303" s="4" t="s">
        <v>1302</v>
      </c>
      <c r="B1303" s="6">
        <v>71.94</v>
      </c>
      <c r="C1303" s="6">
        <v>43.49</v>
      </c>
      <c r="D1303" s="6">
        <v>28.45</v>
      </c>
      <c r="E1303" s="4"/>
    </row>
    <row r="1304" spans="1:5">
      <c r="A1304" s="4" t="s">
        <v>1303</v>
      </c>
      <c r="B1304" s="6">
        <v>188.59</v>
      </c>
      <c r="C1304" s="6">
        <v>72.59</v>
      </c>
      <c r="D1304" s="6">
        <v>116</v>
      </c>
      <c r="E1304" s="4"/>
    </row>
    <row r="1305" spans="1:5">
      <c r="A1305" s="4" t="s">
        <v>1304</v>
      </c>
      <c r="B1305" s="6">
        <v>36.46</v>
      </c>
      <c r="C1305" s="6">
        <v>15.76</v>
      </c>
      <c r="D1305" s="6">
        <v>20.7</v>
      </c>
      <c r="E1305" s="4" t="s">
        <v>6132</v>
      </c>
    </row>
    <row r="1306" spans="1:5">
      <c r="A1306" s="4" t="s">
        <v>1305</v>
      </c>
      <c r="B1306" s="6">
        <v>45.67</v>
      </c>
      <c r="C1306" s="6">
        <v>22.52</v>
      </c>
      <c r="D1306" s="6">
        <v>23.15</v>
      </c>
      <c r="E1306" s="4" t="s">
        <v>6134</v>
      </c>
    </row>
    <row r="1307" spans="1:5">
      <c r="A1307" s="4" t="s">
        <v>1306</v>
      </c>
      <c r="B1307" s="6">
        <v>50.71</v>
      </c>
      <c r="C1307" s="6">
        <v>34.090000000000003</v>
      </c>
      <c r="D1307" s="6">
        <v>16.61</v>
      </c>
      <c r="E1307" s="4" t="s">
        <v>6133</v>
      </c>
    </row>
    <row r="1308" spans="1:5">
      <c r="A1308" s="4" t="s">
        <v>1307</v>
      </c>
      <c r="B1308" s="6">
        <v>27.96</v>
      </c>
      <c r="C1308" s="6">
        <v>22.38</v>
      </c>
      <c r="D1308" s="6">
        <v>5.58</v>
      </c>
      <c r="E1308" s="4"/>
    </row>
    <row r="1309" spans="1:5">
      <c r="A1309" s="4" t="s">
        <v>1308</v>
      </c>
      <c r="B1309" s="6">
        <v>83.77</v>
      </c>
      <c r="C1309" s="6">
        <v>41.68</v>
      </c>
      <c r="D1309" s="6">
        <v>42.09</v>
      </c>
      <c r="E1309" s="4"/>
    </row>
    <row r="1310" spans="1:5">
      <c r="A1310" s="4" t="s">
        <v>1309</v>
      </c>
      <c r="B1310" s="6">
        <v>15.23</v>
      </c>
      <c r="C1310" s="6">
        <v>9.65</v>
      </c>
      <c r="D1310" s="6">
        <v>5.58</v>
      </c>
      <c r="E1310" s="4"/>
    </row>
    <row r="1311" spans="1:5">
      <c r="A1311" s="4" t="s">
        <v>1310</v>
      </c>
      <c r="B1311" s="6">
        <v>39.46</v>
      </c>
      <c r="C1311" s="6">
        <v>17.850000000000001</v>
      </c>
      <c r="D1311" s="6">
        <v>21.61</v>
      </c>
      <c r="E1311" s="4"/>
    </row>
    <row r="1312" spans="1:5">
      <c r="A1312" s="4" t="s">
        <v>1311</v>
      </c>
      <c r="B1312" s="6">
        <v>62.23</v>
      </c>
      <c r="C1312" s="6">
        <v>39.96</v>
      </c>
      <c r="D1312" s="6">
        <v>22.27</v>
      </c>
      <c r="E1312" s="4"/>
    </row>
    <row r="1313" spans="1:5">
      <c r="A1313" s="4" t="s">
        <v>1312</v>
      </c>
      <c r="B1313" s="6">
        <v>122.06</v>
      </c>
      <c r="C1313" s="6">
        <v>35.479999999999997</v>
      </c>
      <c r="D1313" s="6">
        <v>86.58</v>
      </c>
      <c r="E1313" s="4"/>
    </row>
    <row r="1314" spans="1:5">
      <c r="A1314" s="4" t="s">
        <v>1313</v>
      </c>
      <c r="B1314" s="6">
        <v>76.58</v>
      </c>
      <c r="C1314" s="6">
        <v>40.24</v>
      </c>
      <c r="D1314" s="6">
        <v>36.340000000000003</v>
      </c>
      <c r="E1314" s="4"/>
    </row>
    <row r="1315" spans="1:5">
      <c r="A1315" s="4" t="s">
        <v>1314</v>
      </c>
      <c r="B1315" s="6">
        <v>23.23</v>
      </c>
      <c r="C1315" s="6">
        <v>6.01</v>
      </c>
      <c r="D1315" s="6">
        <v>17.22</v>
      </c>
      <c r="E1315" s="4"/>
    </row>
    <row r="1316" spans="1:5">
      <c r="A1316" s="4" t="s">
        <v>1315</v>
      </c>
      <c r="B1316" s="6">
        <v>42.5</v>
      </c>
      <c r="C1316" s="6">
        <v>19.75</v>
      </c>
      <c r="D1316" s="6">
        <v>22.75</v>
      </c>
      <c r="E1316" s="4"/>
    </row>
    <row r="1317" spans="1:5">
      <c r="A1317" s="4" t="s">
        <v>1316</v>
      </c>
      <c r="B1317" s="6">
        <v>16.78</v>
      </c>
      <c r="C1317" s="6">
        <v>5.88</v>
      </c>
      <c r="D1317" s="6">
        <v>10.9</v>
      </c>
      <c r="E1317" s="4"/>
    </row>
    <row r="1318" spans="1:5">
      <c r="A1318" s="4" t="s">
        <v>1317</v>
      </c>
      <c r="B1318" s="6">
        <v>32.83</v>
      </c>
      <c r="C1318" s="6">
        <v>16.53</v>
      </c>
      <c r="D1318" s="6">
        <v>16.3</v>
      </c>
      <c r="E1318" s="4"/>
    </row>
    <row r="1319" spans="1:5">
      <c r="A1319" s="4" t="s">
        <v>1318</v>
      </c>
      <c r="B1319" s="6">
        <v>183.05</v>
      </c>
      <c r="C1319" s="6">
        <v>99.36</v>
      </c>
      <c r="D1319" s="6">
        <v>83.69</v>
      </c>
      <c r="E1319" s="4"/>
    </row>
    <row r="1320" spans="1:5">
      <c r="A1320" s="4" t="s">
        <v>1319</v>
      </c>
      <c r="B1320" s="6">
        <v>10.16</v>
      </c>
      <c r="C1320" s="6">
        <v>10.16</v>
      </c>
      <c r="D1320" s="6">
        <v>0</v>
      </c>
      <c r="E1320" s="4"/>
    </row>
    <row r="1321" spans="1:5">
      <c r="A1321" s="4" t="s">
        <v>1320</v>
      </c>
      <c r="B1321" s="6">
        <v>114.91</v>
      </c>
      <c r="C1321" s="6">
        <v>62.93</v>
      </c>
      <c r="D1321" s="6">
        <v>51.98</v>
      </c>
      <c r="E1321" s="4"/>
    </row>
    <row r="1322" spans="1:5">
      <c r="A1322" s="4" t="s">
        <v>1321</v>
      </c>
      <c r="B1322" s="6">
        <v>195.46</v>
      </c>
      <c r="C1322" s="6">
        <v>55.08</v>
      </c>
      <c r="D1322" s="6">
        <v>140.38</v>
      </c>
      <c r="E1322" s="4"/>
    </row>
    <row r="1323" spans="1:5">
      <c r="A1323" s="4" t="s">
        <v>1322</v>
      </c>
      <c r="B1323" s="6">
        <v>5.82</v>
      </c>
      <c r="C1323" s="6">
        <v>0</v>
      </c>
      <c r="D1323" s="6">
        <v>5.82</v>
      </c>
      <c r="E1323" s="4" t="s">
        <v>6133</v>
      </c>
    </row>
    <row r="1324" spans="1:5">
      <c r="A1324" s="4" t="s">
        <v>1323</v>
      </c>
      <c r="B1324" s="6">
        <v>42.24</v>
      </c>
      <c r="C1324" s="6">
        <v>20.23</v>
      </c>
      <c r="D1324" s="6">
        <v>22</v>
      </c>
      <c r="E1324" s="4"/>
    </row>
    <row r="1325" spans="1:5">
      <c r="A1325" s="4" t="s">
        <v>1324</v>
      </c>
      <c r="B1325" s="6">
        <v>64.2</v>
      </c>
      <c r="C1325" s="6">
        <v>36.520000000000003</v>
      </c>
      <c r="D1325" s="6">
        <v>27.68</v>
      </c>
      <c r="E1325" s="4"/>
    </row>
    <row r="1326" spans="1:5">
      <c r="A1326" s="4" t="s">
        <v>1325</v>
      </c>
      <c r="B1326" s="6">
        <v>93.56</v>
      </c>
      <c r="C1326" s="6">
        <v>51.14</v>
      </c>
      <c r="D1326" s="6">
        <v>42.42</v>
      </c>
      <c r="E1326" s="4"/>
    </row>
    <row r="1327" spans="1:5">
      <c r="A1327" s="4" t="s">
        <v>1326</v>
      </c>
      <c r="B1327" s="6">
        <v>15.73</v>
      </c>
      <c r="C1327" s="6">
        <v>6.29</v>
      </c>
      <c r="D1327" s="6">
        <v>9.44</v>
      </c>
      <c r="E1327" s="4" t="s">
        <v>6132</v>
      </c>
    </row>
    <row r="1328" spans="1:5">
      <c r="A1328" s="4" t="s">
        <v>1327</v>
      </c>
      <c r="B1328" s="6">
        <v>6.08</v>
      </c>
      <c r="C1328" s="6">
        <v>0</v>
      </c>
      <c r="D1328" s="6">
        <v>6.08</v>
      </c>
      <c r="E1328" s="4" t="s">
        <v>6132</v>
      </c>
    </row>
    <row r="1329" spans="1:5">
      <c r="A1329" s="4" t="s">
        <v>1328</v>
      </c>
      <c r="B1329" s="6">
        <v>43.22</v>
      </c>
      <c r="C1329" s="6">
        <v>16.88</v>
      </c>
      <c r="D1329" s="6">
        <v>26.34</v>
      </c>
      <c r="E1329" s="4"/>
    </row>
    <row r="1330" spans="1:5">
      <c r="A1330" s="4" t="s">
        <v>1329</v>
      </c>
      <c r="B1330" s="6">
        <v>70.19</v>
      </c>
      <c r="C1330" s="6">
        <v>20.49</v>
      </c>
      <c r="D1330" s="6">
        <v>49.7</v>
      </c>
      <c r="E1330" s="4"/>
    </row>
    <row r="1331" spans="1:5">
      <c r="A1331" s="4" t="s">
        <v>1330</v>
      </c>
      <c r="B1331" s="6">
        <v>59.74</v>
      </c>
      <c r="C1331" s="6">
        <v>19.77</v>
      </c>
      <c r="D1331" s="6">
        <v>39.97</v>
      </c>
      <c r="E1331" s="4"/>
    </row>
    <row r="1332" spans="1:5">
      <c r="A1332" s="4" t="s">
        <v>1331</v>
      </c>
      <c r="B1332" s="6">
        <v>13.68</v>
      </c>
      <c r="C1332" s="6">
        <v>6.84</v>
      </c>
      <c r="D1332" s="6">
        <v>6.84</v>
      </c>
      <c r="E1332" s="4" t="s">
        <v>6132</v>
      </c>
    </row>
    <row r="1333" spans="1:5">
      <c r="A1333" s="4" t="s">
        <v>1332</v>
      </c>
      <c r="B1333" s="6">
        <v>51.17</v>
      </c>
      <c r="C1333" s="6">
        <v>19.059999999999999</v>
      </c>
      <c r="D1333" s="6">
        <v>32.1</v>
      </c>
      <c r="E1333" s="4" t="s">
        <v>6132</v>
      </c>
    </row>
    <row r="1334" spans="1:5">
      <c r="A1334" s="4" t="s">
        <v>1333</v>
      </c>
      <c r="B1334" s="6">
        <v>53.51</v>
      </c>
      <c r="C1334" s="6">
        <v>34.159999999999997</v>
      </c>
      <c r="D1334" s="6">
        <v>19.350000000000001</v>
      </c>
      <c r="E1334" s="4"/>
    </row>
    <row r="1335" spans="1:5">
      <c r="A1335" s="4" t="s">
        <v>1334</v>
      </c>
      <c r="B1335" s="6">
        <v>84.88</v>
      </c>
      <c r="C1335" s="6">
        <v>53.28</v>
      </c>
      <c r="D1335" s="6">
        <v>31.6</v>
      </c>
      <c r="E1335" s="4"/>
    </row>
    <row r="1336" spans="1:5">
      <c r="A1336" s="4" t="s">
        <v>1335</v>
      </c>
      <c r="B1336" s="6">
        <v>15.93</v>
      </c>
      <c r="C1336" s="6">
        <v>4.74</v>
      </c>
      <c r="D1336" s="6">
        <v>11.19</v>
      </c>
      <c r="E1336" s="4"/>
    </row>
    <row r="1337" spans="1:5">
      <c r="A1337" s="4" t="s">
        <v>1336</v>
      </c>
      <c r="B1337" s="6">
        <v>61.35</v>
      </c>
      <c r="C1337" s="6">
        <v>45.47</v>
      </c>
      <c r="D1337" s="6">
        <v>15.88</v>
      </c>
      <c r="E1337" s="4"/>
    </row>
    <row r="1338" spans="1:5">
      <c r="A1338" s="4" t="s">
        <v>1337</v>
      </c>
      <c r="B1338" s="6">
        <v>119.23</v>
      </c>
      <c r="C1338" s="6">
        <v>46.86</v>
      </c>
      <c r="D1338" s="6">
        <v>72.37</v>
      </c>
      <c r="E1338" s="4"/>
    </row>
    <row r="1339" spans="1:5">
      <c r="A1339" s="4" t="s">
        <v>1338</v>
      </c>
      <c r="B1339" s="6">
        <v>24.97</v>
      </c>
      <c r="C1339" s="6">
        <v>15.56</v>
      </c>
      <c r="D1339" s="6">
        <v>9.41</v>
      </c>
      <c r="E1339" s="4"/>
    </row>
    <row r="1340" spans="1:5">
      <c r="A1340" s="4" t="s">
        <v>1339</v>
      </c>
      <c r="B1340" s="6">
        <v>55.63</v>
      </c>
      <c r="C1340" s="6">
        <v>22.58</v>
      </c>
      <c r="D1340" s="6">
        <v>33.049999999999997</v>
      </c>
      <c r="E1340" s="4"/>
    </row>
    <row r="1341" spans="1:5">
      <c r="A1341" s="4" t="s">
        <v>1340</v>
      </c>
      <c r="B1341" s="6">
        <v>43.68</v>
      </c>
      <c r="C1341" s="6">
        <v>20.28</v>
      </c>
      <c r="D1341" s="6">
        <v>23.39</v>
      </c>
      <c r="E1341" s="4"/>
    </row>
    <row r="1342" spans="1:5">
      <c r="A1342" s="4" t="s">
        <v>1341</v>
      </c>
      <c r="B1342" s="6">
        <v>221.47</v>
      </c>
      <c r="C1342" s="6">
        <v>84.41</v>
      </c>
      <c r="D1342" s="6">
        <v>137.06</v>
      </c>
      <c r="E1342" s="4"/>
    </row>
    <row r="1343" spans="1:5">
      <c r="A1343" s="4" t="s">
        <v>1342</v>
      </c>
      <c r="B1343" s="6">
        <v>14.95</v>
      </c>
      <c r="C1343" s="6">
        <v>4.68</v>
      </c>
      <c r="D1343" s="6">
        <v>10.27</v>
      </c>
      <c r="E1343" s="4"/>
    </row>
    <row r="1344" spans="1:5">
      <c r="A1344" s="4" t="s">
        <v>1343</v>
      </c>
      <c r="B1344" s="6">
        <v>23.65</v>
      </c>
      <c r="C1344" s="6">
        <v>14.19</v>
      </c>
      <c r="D1344" s="6">
        <v>9.4600000000000009</v>
      </c>
      <c r="E1344" s="4"/>
    </row>
    <row r="1345" spans="1:5">
      <c r="A1345" s="4" t="s">
        <v>1344</v>
      </c>
      <c r="B1345" s="6">
        <v>79.75</v>
      </c>
      <c r="C1345" s="6">
        <v>15.55</v>
      </c>
      <c r="D1345" s="6">
        <v>64.2</v>
      </c>
      <c r="E1345" s="4"/>
    </row>
    <row r="1346" spans="1:5">
      <c r="A1346" s="4" t="s">
        <v>1345</v>
      </c>
      <c r="B1346" s="6">
        <v>15.63</v>
      </c>
      <c r="C1346" s="6">
        <v>11.23</v>
      </c>
      <c r="D1346" s="6">
        <v>4.4000000000000004</v>
      </c>
      <c r="E1346" s="4"/>
    </row>
    <row r="1347" spans="1:5">
      <c r="A1347" s="4" t="s">
        <v>1346</v>
      </c>
      <c r="B1347" s="6">
        <v>44.75</v>
      </c>
      <c r="C1347" s="6">
        <v>16.149999999999999</v>
      </c>
      <c r="D1347" s="6">
        <v>28.6</v>
      </c>
      <c r="E1347" s="4"/>
    </row>
    <row r="1348" spans="1:5">
      <c r="A1348" s="4" t="s">
        <v>1347</v>
      </c>
      <c r="B1348" s="6">
        <v>32.42</v>
      </c>
      <c r="C1348" s="6">
        <v>21.65</v>
      </c>
      <c r="D1348" s="6">
        <v>10.76</v>
      </c>
      <c r="E1348" s="4"/>
    </row>
    <row r="1349" spans="1:5">
      <c r="A1349" s="4" t="s">
        <v>1348</v>
      </c>
      <c r="B1349" s="6">
        <v>4.7300000000000004</v>
      </c>
      <c r="C1349" s="6">
        <v>4.7300000000000004</v>
      </c>
      <c r="D1349" s="6">
        <v>0</v>
      </c>
      <c r="E1349" s="4" t="s">
        <v>6132</v>
      </c>
    </row>
    <row r="1350" spans="1:5">
      <c r="A1350" s="4" t="s">
        <v>1349</v>
      </c>
      <c r="B1350" s="6">
        <v>90.47</v>
      </c>
      <c r="C1350" s="6">
        <v>27.93</v>
      </c>
      <c r="D1350" s="6">
        <v>62.54</v>
      </c>
      <c r="E1350" s="4"/>
    </row>
    <row r="1351" spans="1:5">
      <c r="A1351" s="4" t="s">
        <v>1350</v>
      </c>
      <c r="B1351" s="6">
        <v>103.22</v>
      </c>
      <c r="C1351" s="6">
        <v>49.87</v>
      </c>
      <c r="D1351" s="6">
        <v>53.35</v>
      </c>
      <c r="E1351" s="4"/>
    </row>
    <row r="1352" spans="1:5">
      <c r="A1352" s="4" t="s">
        <v>1351</v>
      </c>
      <c r="B1352" s="6">
        <v>85.9</v>
      </c>
      <c r="C1352" s="6">
        <v>25.76</v>
      </c>
      <c r="D1352" s="6">
        <v>60.14</v>
      </c>
      <c r="E1352" s="4"/>
    </row>
    <row r="1353" spans="1:5">
      <c r="A1353" s="4" t="s">
        <v>1352</v>
      </c>
      <c r="B1353" s="6">
        <v>0</v>
      </c>
      <c r="C1353" s="6">
        <v>0</v>
      </c>
      <c r="D1353" s="6">
        <v>0</v>
      </c>
      <c r="E1353" s="4"/>
    </row>
    <row r="1354" spans="1:5">
      <c r="A1354" s="4" t="s">
        <v>1353</v>
      </c>
      <c r="B1354" s="6">
        <v>36.78</v>
      </c>
      <c r="C1354" s="6">
        <v>17.48</v>
      </c>
      <c r="D1354" s="6">
        <v>19.3</v>
      </c>
      <c r="E1354" s="4" t="s">
        <v>6133</v>
      </c>
    </row>
    <row r="1355" spans="1:5">
      <c r="A1355" s="4" t="s">
        <v>1354</v>
      </c>
      <c r="B1355" s="6">
        <v>43.38</v>
      </c>
      <c r="C1355" s="6">
        <v>31.73</v>
      </c>
      <c r="D1355" s="6">
        <v>11.65</v>
      </c>
      <c r="E1355" s="4"/>
    </row>
    <row r="1356" spans="1:5">
      <c r="A1356" s="4" t="s">
        <v>1355</v>
      </c>
      <c r="B1356" s="6">
        <v>50.13</v>
      </c>
      <c r="C1356" s="6">
        <v>30.37</v>
      </c>
      <c r="D1356" s="6">
        <v>19.760000000000002</v>
      </c>
      <c r="E1356" s="4"/>
    </row>
    <row r="1357" spans="1:5">
      <c r="A1357" s="4" t="s">
        <v>1356</v>
      </c>
      <c r="B1357" s="6">
        <v>51.35</v>
      </c>
      <c r="C1357" s="6">
        <v>24.58</v>
      </c>
      <c r="D1357" s="6">
        <v>26.77</v>
      </c>
      <c r="E1357" s="4"/>
    </row>
    <row r="1358" spans="1:5">
      <c r="A1358" s="4" t="s">
        <v>1357</v>
      </c>
      <c r="B1358" s="6">
        <v>89.35</v>
      </c>
      <c r="C1358" s="6">
        <v>35.450000000000003</v>
      </c>
      <c r="D1358" s="6">
        <v>53.9</v>
      </c>
      <c r="E1358" s="4"/>
    </row>
    <row r="1359" spans="1:5">
      <c r="A1359" s="4" t="s">
        <v>1358</v>
      </c>
      <c r="B1359" s="6">
        <v>68.22</v>
      </c>
      <c r="C1359" s="6">
        <v>29.13</v>
      </c>
      <c r="D1359" s="6">
        <v>39.090000000000003</v>
      </c>
      <c r="E1359" s="4" t="s">
        <v>6133</v>
      </c>
    </row>
    <row r="1360" spans="1:5">
      <c r="A1360" s="4" t="s">
        <v>1359</v>
      </c>
      <c r="B1360" s="6">
        <v>27.65</v>
      </c>
      <c r="C1360" s="6">
        <v>18.100000000000001</v>
      </c>
      <c r="D1360" s="6">
        <v>9.5500000000000007</v>
      </c>
      <c r="E1360" s="4" t="s">
        <v>6134</v>
      </c>
    </row>
    <row r="1361" spans="1:5">
      <c r="A1361" s="4" t="s">
        <v>1360</v>
      </c>
      <c r="B1361" s="6">
        <v>0</v>
      </c>
      <c r="C1361" s="6">
        <v>0</v>
      </c>
      <c r="D1361" s="6">
        <v>0</v>
      </c>
      <c r="E1361" s="4"/>
    </row>
    <row r="1362" spans="1:5">
      <c r="A1362" s="4" t="s">
        <v>1361</v>
      </c>
      <c r="B1362" s="6">
        <v>152.22</v>
      </c>
      <c r="C1362" s="6">
        <v>89.74</v>
      </c>
      <c r="D1362" s="6">
        <v>62.48</v>
      </c>
      <c r="E1362" s="4"/>
    </row>
    <row r="1363" spans="1:5">
      <c r="A1363" s="4" t="s">
        <v>1362</v>
      </c>
      <c r="B1363" s="6">
        <v>25.55</v>
      </c>
      <c r="C1363" s="6">
        <v>14.69</v>
      </c>
      <c r="D1363" s="6">
        <v>10.85</v>
      </c>
      <c r="E1363" s="4"/>
    </row>
    <row r="1364" spans="1:5">
      <c r="A1364" s="4" t="s">
        <v>1363</v>
      </c>
      <c r="B1364" s="6">
        <v>21.24</v>
      </c>
      <c r="C1364" s="6">
        <v>11.69</v>
      </c>
      <c r="D1364" s="6">
        <v>9.5399999999999991</v>
      </c>
      <c r="E1364" s="4" t="s">
        <v>6132</v>
      </c>
    </row>
    <row r="1365" spans="1:5">
      <c r="A1365" s="4" t="s">
        <v>1364</v>
      </c>
      <c r="B1365" s="6">
        <v>79.56</v>
      </c>
      <c r="C1365" s="6">
        <v>27.38</v>
      </c>
      <c r="D1365" s="6">
        <v>52.18</v>
      </c>
      <c r="E1365" s="4"/>
    </row>
    <row r="1366" spans="1:5">
      <c r="A1366" s="4" t="s">
        <v>1365</v>
      </c>
      <c r="B1366" s="6">
        <v>54.36</v>
      </c>
      <c r="C1366" s="6">
        <v>25.03</v>
      </c>
      <c r="D1366" s="6">
        <v>29.32</v>
      </c>
      <c r="E1366" s="4"/>
    </row>
    <row r="1367" spans="1:5">
      <c r="A1367" s="4" t="s">
        <v>1366</v>
      </c>
      <c r="B1367" s="6">
        <v>24.16</v>
      </c>
      <c r="C1367" s="6">
        <v>9.7100000000000009</v>
      </c>
      <c r="D1367" s="6">
        <v>14.46</v>
      </c>
      <c r="E1367" s="4"/>
    </row>
    <row r="1368" spans="1:5">
      <c r="A1368" s="4" t="s">
        <v>1367</v>
      </c>
      <c r="B1368" s="6">
        <v>21.46</v>
      </c>
      <c r="C1368" s="6">
        <v>4.72</v>
      </c>
      <c r="D1368" s="6">
        <v>16.739999999999998</v>
      </c>
      <c r="E1368" s="4"/>
    </row>
    <row r="1369" spans="1:5">
      <c r="A1369" s="4" t="s">
        <v>1368</v>
      </c>
      <c r="B1369" s="6">
        <v>36.1</v>
      </c>
      <c r="C1369" s="6">
        <v>36.1</v>
      </c>
      <c r="D1369" s="6">
        <v>0</v>
      </c>
      <c r="E1369" s="4"/>
    </row>
    <row r="1370" spans="1:5">
      <c r="A1370" s="4" t="s">
        <v>1369</v>
      </c>
      <c r="B1370" s="6">
        <v>60.94</v>
      </c>
      <c r="C1370" s="6">
        <v>30.7</v>
      </c>
      <c r="D1370" s="6">
        <v>30.24</v>
      </c>
      <c r="E1370" s="4"/>
    </row>
    <row r="1371" spans="1:5">
      <c r="A1371" s="4" t="s">
        <v>1370</v>
      </c>
      <c r="B1371" s="6">
        <v>225.78</v>
      </c>
      <c r="C1371" s="6">
        <v>115.47</v>
      </c>
      <c r="D1371" s="6">
        <v>110.31</v>
      </c>
      <c r="E1371" s="4"/>
    </row>
    <row r="1372" spans="1:5">
      <c r="A1372" s="4" t="s">
        <v>1371</v>
      </c>
      <c r="B1372" s="6">
        <v>59.56</v>
      </c>
      <c r="C1372" s="6">
        <v>30.26</v>
      </c>
      <c r="D1372" s="6">
        <v>29.3</v>
      </c>
      <c r="E1372" s="4"/>
    </row>
    <row r="1373" spans="1:5">
      <c r="A1373" s="4" t="s">
        <v>1372</v>
      </c>
      <c r="B1373" s="6">
        <v>56.38</v>
      </c>
      <c r="C1373" s="6">
        <v>23.01</v>
      </c>
      <c r="D1373" s="6">
        <v>33.369999999999997</v>
      </c>
      <c r="E1373" s="4" t="s">
        <v>6133</v>
      </c>
    </row>
    <row r="1374" spans="1:5">
      <c r="A1374" s="4" t="s">
        <v>1373</v>
      </c>
      <c r="B1374" s="6">
        <v>14.29</v>
      </c>
      <c r="C1374" s="6">
        <v>9.6</v>
      </c>
      <c r="D1374" s="6">
        <v>4.68</v>
      </c>
      <c r="E1374" s="4" t="s">
        <v>6132</v>
      </c>
    </row>
    <row r="1375" spans="1:5">
      <c r="A1375" s="4" t="s">
        <v>1374</v>
      </c>
      <c r="B1375" s="6">
        <v>35.119999999999997</v>
      </c>
      <c r="C1375" s="6">
        <v>9.48</v>
      </c>
      <c r="D1375" s="6">
        <v>25.65</v>
      </c>
      <c r="E1375" s="4"/>
    </row>
    <row r="1376" spans="1:5">
      <c r="A1376" s="4" t="s">
        <v>1375</v>
      </c>
      <c r="B1376" s="6">
        <v>132.78</v>
      </c>
      <c r="C1376" s="6">
        <v>52.91</v>
      </c>
      <c r="D1376" s="6">
        <v>79.87</v>
      </c>
      <c r="E1376" s="4"/>
    </row>
    <row r="1377" spans="1:5">
      <c r="A1377" s="4" t="s">
        <v>1376</v>
      </c>
      <c r="B1377" s="6">
        <v>356.41</v>
      </c>
      <c r="C1377" s="6">
        <v>125.08</v>
      </c>
      <c r="D1377" s="6">
        <v>231.33</v>
      </c>
      <c r="E1377" s="4"/>
    </row>
    <row r="1378" spans="1:5">
      <c r="A1378" s="4" t="s">
        <v>1377</v>
      </c>
      <c r="B1378" s="6">
        <v>53.79</v>
      </c>
      <c r="C1378" s="6">
        <v>20.38</v>
      </c>
      <c r="D1378" s="6">
        <v>33.4</v>
      </c>
      <c r="E1378" s="4"/>
    </row>
    <row r="1379" spans="1:5">
      <c r="A1379" s="4" t="s">
        <v>1378</v>
      </c>
      <c r="B1379" s="6">
        <v>12.76</v>
      </c>
      <c r="C1379" s="6">
        <v>6.38</v>
      </c>
      <c r="D1379" s="6">
        <v>6.38</v>
      </c>
      <c r="E1379" s="4" t="s">
        <v>6134</v>
      </c>
    </row>
    <row r="1380" spans="1:5">
      <c r="A1380" s="4" t="s">
        <v>1379</v>
      </c>
      <c r="B1380" s="6">
        <v>62.34</v>
      </c>
      <c r="C1380" s="6">
        <v>33.119999999999997</v>
      </c>
      <c r="D1380" s="6">
        <v>29.22</v>
      </c>
      <c r="E1380" s="4"/>
    </row>
    <row r="1381" spans="1:5">
      <c r="A1381" s="4" t="s">
        <v>1380</v>
      </c>
      <c r="B1381" s="6">
        <v>34.36</v>
      </c>
      <c r="C1381" s="6">
        <v>15.64</v>
      </c>
      <c r="D1381" s="6">
        <v>18.73</v>
      </c>
      <c r="E1381" s="4"/>
    </row>
    <row r="1382" spans="1:5">
      <c r="A1382" s="4" t="s">
        <v>1381</v>
      </c>
      <c r="B1382" s="6">
        <v>73.150000000000006</v>
      </c>
      <c r="C1382" s="6">
        <v>33.32</v>
      </c>
      <c r="D1382" s="6">
        <v>39.83</v>
      </c>
      <c r="E1382" s="4"/>
    </row>
    <row r="1383" spans="1:5">
      <c r="A1383" s="4" t="s">
        <v>1382</v>
      </c>
      <c r="B1383" s="6">
        <v>29.37</v>
      </c>
      <c r="C1383" s="6">
        <v>16.55</v>
      </c>
      <c r="D1383" s="6">
        <v>12.82</v>
      </c>
      <c r="E1383" s="4" t="s">
        <v>6132</v>
      </c>
    </row>
    <row r="1384" spans="1:5">
      <c r="A1384" s="4" t="s">
        <v>1383</v>
      </c>
      <c r="B1384" s="6">
        <v>31.38</v>
      </c>
      <c r="C1384" s="6">
        <v>16.02</v>
      </c>
      <c r="D1384" s="6">
        <v>15.36</v>
      </c>
      <c r="E1384" s="4"/>
    </row>
    <row r="1385" spans="1:5">
      <c r="A1385" s="4" t="s">
        <v>1384</v>
      </c>
      <c r="B1385" s="6">
        <v>39.83</v>
      </c>
      <c r="C1385" s="6">
        <v>25.34</v>
      </c>
      <c r="D1385" s="6">
        <v>14.49</v>
      </c>
      <c r="E1385" s="4"/>
    </row>
    <row r="1386" spans="1:5">
      <c r="A1386" s="4" t="s">
        <v>1385</v>
      </c>
      <c r="B1386" s="6">
        <v>92.36</v>
      </c>
      <c r="C1386" s="6">
        <v>26.34</v>
      </c>
      <c r="D1386" s="6">
        <v>66.03</v>
      </c>
      <c r="E1386" s="4"/>
    </row>
    <row r="1387" spans="1:5">
      <c r="A1387" s="4" t="s">
        <v>1386</v>
      </c>
      <c r="B1387" s="6">
        <v>123.77</v>
      </c>
      <c r="C1387" s="6">
        <v>85.55</v>
      </c>
      <c r="D1387" s="6">
        <v>38.22</v>
      </c>
      <c r="E1387" s="4"/>
    </row>
    <row r="1388" spans="1:5">
      <c r="A1388" s="4" t="s">
        <v>1387</v>
      </c>
      <c r="B1388" s="6">
        <v>120.37</v>
      </c>
      <c r="C1388" s="6">
        <v>41.14</v>
      </c>
      <c r="D1388" s="6">
        <v>79.23</v>
      </c>
      <c r="E1388" s="4"/>
    </row>
    <row r="1389" spans="1:5">
      <c r="A1389" s="4" t="s">
        <v>1388</v>
      </c>
      <c r="B1389" s="6">
        <v>62.73</v>
      </c>
      <c r="C1389" s="6">
        <v>31.02</v>
      </c>
      <c r="D1389" s="6">
        <v>31.71</v>
      </c>
      <c r="E1389" s="4"/>
    </row>
    <row r="1390" spans="1:5">
      <c r="A1390" s="4" t="s">
        <v>1389</v>
      </c>
      <c r="B1390" s="6">
        <v>39.35</v>
      </c>
      <c r="C1390" s="6">
        <v>24.97</v>
      </c>
      <c r="D1390" s="6">
        <v>14.39</v>
      </c>
      <c r="E1390" s="4"/>
    </row>
    <row r="1391" spans="1:5">
      <c r="A1391" s="4" t="s">
        <v>1390</v>
      </c>
      <c r="B1391" s="6">
        <v>46.41</v>
      </c>
      <c r="C1391" s="6">
        <v>26.33</v>
      </c>
      <c r="D1391" s="6">
        <v>20.079999999999998</v>
      </c>
      <c r="E1391" s="4"/>
    </row>
    <row r="1392" spans="1:5">
      <c r="A1392" s="4" t="s">
        <v>1391</v>
      </c>
      <c r="B1392" s="6">
        <v>29.87</v>
      </c>
      <c r="C1392" s="6">
        <v>10.35</v>
      </c>
      <c r="D1392" s="6">
        <v>19.52</v>
      </c>
      <c r="E1392" s="4" t="s">
        <v>6132</v>
      </c>
    </row>
    <row r="1393" spans="1:5">
      <c r="A1393" s="4" t="s">
        <v>1392</v>
      </c>
      <c r="B1393" s="6">
        <v>496.43</v>
      </c>
      <c r="C1393" s="6">
        <v>170.19</v>
      </c>
      <c r="D1393" s="6">
        <v>326.24</v>
      </c>
      <c r="E1393" s="4"/>
    </row>
    <row r="1394" spans="1:5">
      <c r="A1394" s="4" t="s">
        <v>1393</v>
      </c>
      <c r="B1394" s="6">
        <v>9.73</v>
      </c>
      <c r="C1394" s="6">
        <v>4.6900000000000004</v>
      </c>
      <c r="D1394" s="6">
        <v>5.04</v>
      </c>
      <c r="E1394" s="4" t="s">
        <v>6134</v>
      </c>
    </row>
    <row r="1395" spans="1:5">
      <c r="A1395" s="4" t="s">
        <v>1394</v>
      </c>
      <c r="B1395" s="6">
        <v>92.47</v>
      </c>
      <c r="C1395" s="6">
        <v>38.72</v>
      </c>
      <c r="D1395" s="6">
        <v>53.76</v>
      </c>
      <c r="E1395" s="4"/>
    </row>
    <row r="1396" spans="1:5">
      <c r="A1396" s="4" t="s">
        <v>1395</v>
      </c>
      <c r="B1396" s="6">
        <v>43.71</v>
      </c>
      <c r="C1396" s="6">
        <v>15.25</v>
      </c>
      <c r="D1396" s="6">
        <v>28.47</v>
      </c>
      <c r="E1396" s="4"/>
    </row>
    <row r="1397" spans="1:5">
      <c r="A1397" s="4" t="s">
        <v>1396</v>
      </c>
      <c r="B1397" s="6">
        <v>22.32</v>
      </c>
      <c r="C1397" s="6">
        <v>16.739999999999998</v>
      </c>
      <c r="D1397" s="6">
        <v>5.58</v>
      </c>
      <c r="E1397" s="4"/>
    </row>
    <row r="1398" spans="1:5">
      <c r="A1398" s="4" t="s">
        <v>1397</v>
      </c>
      <c r="B1398" s="6">
        <v>240.21</v>
      </c>
      <c r="C1398" s="6">
        <v>142.27000000000001</v>
      </c>
      <c r="D1398" s="6">
        <v>97.95</v>
      </c>
      <c r="E1398" s="4"/>
    </row>
    <row r="1399" spans="1:5">
      <c r="A1399" s="4" t="s">
        <v>1398</v>
      </c>
      <c r="B1399" s="6">
        <v>40.1</v>
      </c>
      <c r="C1399" s="6">
        <v>14.69</v>
      </c>
      <c r="D1399" s="6">
        <v>25.42</v>
      </c>
      <c r="E1399" s="4" t="s">
        <v>6133</v>
      </c>
    </row>
    <row r="1400" spans="1:5">
      <c r="A1400" s="4" t="s">
        <v>1399</v>
      </c>
      <c r="B1400" s="6">
        <v>84.49</v>
      </c>
      <c r="C1400" s="6">
        <v>37.42</v>
      </c>
      <c r="D1400" s="6">
        <v>47.07</v>
      </c>
      <c r="E1400" s="4"/>
    </row>
    <row r="1401" spans="1:5">
      <c r="A1401" s="4" t="s">
        <v>1400</v>
      </c>
      <c r="B1401" s="6">
        <v>42.5</v>
      </c>
      <c r="C1401" s="6">
        <v>19.09</v>
      </c>
      <c r="D1401" s="6">
        <v>23.41</v>
      </c>
      <c r="E1401" s="4"/>
    </row>
    <row r="1402" spans="1:5">
      <c r="A1402" s="4" t="s">
        <v>1401</v>
      </c>
      <c r="B1402" s="6">
        <v>34.049999999999997</v>
      </c>
      <c r="C1402" s="6">
        <v>10.89</v>
      </c>
      <c r="D1402" s="6">
        <v>23.16</v>
      </c>
      <c r="E1402" s="4" t="s">
        <v>6132</v>
      </c>
    </row>
    <row r="1403" spans="1:5">
      <c r="A1403" s="4" t="s">
        <v>1402</v>
      </c>
      <c r="B1403" s="6">
        <v>25.27</v>
      </c>
      <c r="C1403" s="6">
        <v>9.65</v>
      </c>
      <c r="D1403" s="6">
        <v>15.62</v>
      </c>
      <c r="E1403" s="4" t="s">
        <v>6134</v>
      </c>
    </row>
    <row r="1404" spans="1:5">
      <c r="A1404" s="4" t="s">
        <v>1403</v>
      </c>
      <c r="B1404" s="6">
        <v>55.36</v>
      </c>
      <c r="C1404" s="6">
        <v>19.54</v>
      </c>
      <c r="D1404" s="6">
        <v>35.82</v>
      </c>
      <c r="E1404" s="4"/>
    </row>
    <row r="1405" spans="1:5">
      <c r="A1405" s="4" t="s">
        <v>1404</v>
      </c>
      <c r="B1405" s="6">
        <v>30.76</v>
      </c>
      <c r="C1405" s="6">
        <v>14.92</v>
      </c>
      <c r="D1405" s="6">
        <v>15.83</v>
      </c>
      <c r="E1405" s="4"/>
    </row>
    <row r="1406" spans="1:5">
      <c r="A1406" s="4" t="s">
        <v>1405</v>
      </c>
      <c r="B1406" s="6">
        <v>48.87</v>
      </c>
      <c r="C1406" s="6">
        <v>11.1</v>
      </c>
      <c r="D1406" s="6">
        <v>37.770000000000003</v>
      </c>
      <c r="E1406" s="4" t="s">
        <v>6135</v>
      </c>
    </row>
    <row r="1407" spans="1:5">
      <c r="A1407" s="4" t="s">
        <v>1406</v>
      </c>
      <c r="B1407" s="6">
        <v>31.58</v>
      </c>
      <c r="C1407" s="6">
        <v>26</v>
      </c>
      <c r="D1407" s="6">
        <v>5.58</v>
      </c>
      <c r="E1407" s="4"/>
    </row>
    <row r="1408" spans="1:5">
      <c r="A1408" s="4" t="s">
        <v>1407</v>
      </c>
      <c r="B1408" s="6">
        <v>145.52000000000001</v>
      </c>
      <c r="C1408" s="6">
        <v>70.88</v>
      </c>
      <c r="D1408" s="6">
        <v>74.63</v>
      </c>
      <c r="E1408" s="4"/>
    </row>
    <row r="1409" spans="1:5">
      <c r="A1409" s="4" t="s">
        <v>1408</v>
      </c>
      <c r="B1409" s="6">
        <v>103.36</v>
      </c>
      <c r="C1409" s="6">
        <v>51.19</v>
      </c>
      <c r="D1409" s="6">
        <v>52.17</v>
      </c>
      <c r="E1409" s="4"/>
    </row>
    <row r="1410" spans="1:5">
      <c r="A1410" s="4" t="s">
        <v>1409</v>
      </c>
      <c r="B1410" s="6">
        <v>0</v>
      </c>
      <c r="C1410" s="6">
        <v>0</v>
      </c>
      <c r="D1410" s="6">
        <v>0</v>
      </c>
      <c r="E1410" s="4" t="s">
        <v>6134</v>
      </c>
    </row>
    <row r="1411" spans="1:5">
      <c r="A1411" s="4" t="s">
        <v>1410</v>
      </c>
      <c r="B1411" s="6">
        <v>199.77</v>
      </c>
      <c r="C1411" s="6">
        <v>94.08</v>
      </c>
      <c r="D1411" s="6">
        <v>105.7</v>
      </c>
      <c r="E1411" s="4" t="s">
        <v>6132</v>
      </c>
    </row>
    <row r="1412" spans="1:5">
      <c r="A1412" s="4" t="s">
        <v>1411</v>
      </c>
      <c r="B1412" s="6">
        <v>0</v>
      </c>
      <c r="C1412" s="6">
        <v>0</v>
      </c>
      <c r="D1412" s="6">
        <v>0</v>
      </c>
      <c r="E1412" s="4" t="s">
        <v>6132</v>
      </c>
    </row>
    <row r="1413" spans="1:5">
      <c r="A1413" s="4" t="s">
        <v>1412</v>
      </c>
      <c r="B1413" s="6">
        <v>71.16</v>
      </c>
      <c r="C1413" s="6">
        <v>38.65</v>
      </c>
      <c r="D1413" s="6">
        <v>32.51</v>
      </c>
      <c r="E1413" s="4"/>
    </row>
    <row r="1414" spans="1:5">
      <c r="A1414" s="4" t="s">
        <v>1413</v>
      </c>
      <c r="B1414" s="6">
        <v>30.49</v>
      </c>
      <c r="C1414" s="6">
        <v>12.59</v>
      </c>
      <c r="D1414" s="6">
        <v>17.899999999999999</v>
      </c>
      <c r="E1414" s="4"/>
    </row>
    <row r="1415" spans="1:5">
      <c r="A1415" s="4" t="s">
        <v>1414</v>
      </c>
      <c r="B1415" s="6">
        <v>354.4</v>
      </c>
      <c r="C1415" s="6">
        <v>161.24</v>
      </c>
      <c r="D1415" s="6">
        <v>193.16</v>
      </c>
      <c r="E1415" s="4"/>
    </row>
    <row r="1416" spans="1:5">
      <c r="A1416" s="4" t="s">
        <v>1415</v>
      </c>
      <c r="B1416" s="6">
        <v>74.27</v>
      </c>
      <c r="C1416" s="6">
        <v>42.76</v>
      </c>
      <c r="D1416" s="6">
        <v>31.51</v>
      </c>
      <c r="E1416" s="4"/>
    </row>
    <row r="1417" spans="1:5">
      <c r="A1417" s="4" t="s">
        <v>1416</v>
      </c>
      <c r="B1417" s="6">
        <v>43.19</v>
      </c>
      <c r="C1417" s="6">
        <v>0</v>
      </c>
      <c r="D1417" s="6">
        <v>43.19</v>
      </c>
      <c r="E1417" s="4" t="s">
        <v>6133</v>
      </c>
    </row>
    <row r="1418" spans="1:5">
      <c r="A1418" s="4" t="s">
        <v>1417</v>
      </c>
      <c r="B1418" s="6">
        <v>125.84</v>
      </c>
      <c r="C1418" s="6">
        <v>46.02</v>
      </c>
      <c r="D1418" s="6">
        <v>79.819999999999993</v>
      </c>
      <c r="E1418" s="4"/>
    </row>
    <row r="1419" spans="1:5">
      <c r="A1419" s="4" t="s">
        <v>1418</v>
      </c>
      <c r="B1419" s="6">
        <v>276.56</v>
      </c>
      <c r="C1419" s="6">
        <v>131.72999999999999</v>
      </c>
      <c r="D1419" s="6">
        <v>144.83000000000001</v>
      </c>
      <c r="E1419" s="4"/>
    </row>
    <row r="1420" spans="1:5">
      <c r="A1420" s="4" t="s">
        <v>1419</v>
      </c>
      <c r="B1420" s="6">
        <v>90.24</v>
      </c>
      <c r="C1420" s="6">
        <v>39.33</v>
      </c>
      <c r="D1420" s="6">
        <v>50.9</v>
      </c>
      <c r="E1420" s="4" t="s">
        <v>6133</v>
      </c>
    </row>
    <row r="1421" spans="1:5">
      <c r="A1421" s="4" t="s">
        <v>1420</v>
      </c>
      <c r="B1421" s="6">
        <v>170.1</v>
      </c>
      <c r="C1421" s="6">
        <v>78.739999999999995</v>
      </c>
      <c r="D1421" s="6">
        <v>91.36</v>
      </c>
      <c r="E1421" s="4"/>
    </row>
    <row r="1422" spans="1:5">
      <c r="A1422" s="4" t="s">
        <v>1421</v>
      </c>
      <c r="B1422" s="6">
        <v>99.87</v>
      </c>
      <c r="C1422" s="6">
        <v>26.39</v>
      </c>
      <c r="D1422" s="6">
        <v>73.48</v>
      </c>
      <c r="E1422" s="4"/>
    </row>
    <row r="1423" spans="1:5">
      <c r="A1423" s="4" t="s">
        <v>1422</v>
      </c>
      <c r="B1423" s="6">
        <v>32.99</v>
      </c>
      <c r="C1423" s="6">
        <v>16.04</v>
      </c>
      <c r="D1423" s="6">
        <v>16.95</v>
      </c>
      <c r="E1423" s="4" t="s">
        <v>6132</v>
      </c>
    </row>
    <row r="1424" spans="1:5">
      <c r="A1424" s="4" t="s">
        <v>1423</v>
      </c>
      <c r="B1424" s="6">
        <v>24.41</v>
      </c>
      <c r="C1424" s="6">
        <v>10.35</v>
      </c>
      <c r="D1424" s="6">
        <v>14.06</v>
      </c>
      <c r="E1424" s="4"/>
    </row>
    <row r="1425" spans="1:5">
      <c r="A1425" s="4" t="s">
        <v>1424</v>
      </c>
      <c r="B1425" s="6">
        <v>45.16</v>
      </c>
      <c r="C1425" s="6">
        <v>31.81</v>
      </c>
      <c r="D1425" s="6">
        <v>13.35</v>
      </c>
      <c r="E1425" s="4"/>
    </row>
    <row r="1426" spans="1:5">
      <c r="A1426" s="4" t="s">
        <v>1425</v>
      </c>
      <c r="B1426" s="6">
        <v>72.739999999999995</v>
      </c>
      <c r="C1426" s="6">
        <v>23.14</v>
      </c>
      <c r="D1426" s="6">
        <v>49.6</v>
      </c>
      <c r="E1426" s="4"/>
    </row>
    <row r="1427" spans="1:5">
      <c r="A1427" s="4" t="s">
        <v>1426</v>
      </c>
      <c r="B1427" s="6">
        <v>60.57</v>
      </c>
      <c r="C1427" s="6">
        <v>21.88</v>
      </c>
      <c r="D1427" s="6">
        <v>38.69</v>
      </c>
      <c r="E1427" s="4"/>
    </row>
    <row r="1428" spans="1:5">
      <c r="A1428" s="4" t="s">
        <v>1427</v>
      </c>
      <c r="B1428" s="6">
        <v>33.68</v>
      </c>
      <c r="C1428" s="6">
        <v>15.26</v>
      </c>
      <c r="D1428" s="6">
        <v>18.420000000000002</v>
      </c>
      <c r="E1428" s="4"/>
    </row>
    <row r="1429" spans="1:5">
      <c r="A1429" s="4" t="s">
        <v>1428</v>
      </c>
      <c r="B1429" s="6">
        <v>34.090000000000003</v>
      </c>
      <c r="C1429" s="6">
        <v>22.51</v>
      </c>
      <c r="D1429" s="6">
        <v>11.58</v>
      </c>
      <c r="E1429" s="4"/>
    </row>
    <row r="1430" spans="1:5">
      <c r="A1430" s="4" t="s">
        <v>1429</v>
      </c>
      <c r="B1430" s="6">
        <v>44.1</v>
      </c>
      <c r="C1430" s="6">
        <v>6.13</v>
      </c>
      <c r="D1430" s="6">
        <v>37.97</v>
      </c>
      <c r="E1430" s="4"/>
    </row>
    <row r="1431" spans="1:5">
      <c r="A1431" s="4" t="s">
        <v>1430</v>
      </c>
      <c r="B1431" s="6">
        <v>4.67</v>
      </c>
      <c r="C1431" s="6">
        <v>4.67</v>
      </c>
      <c r="D1431" s="6">
        <v>0</v>
      </c>
      <c r="E1431" s="4"/>
    </row>
    <row r="1432" spans="1:5">
      <c r="A1432" s="4" t="s">
        <v>1431</v>
      </c>
      <c r="B1432" s="6">
        <v>93.24</v>
      </c>
      <c r="C1432" s="6">
        <v>57.21</v>
      </c>
      <c r="D1432" s="6">
        <v>36.03</v>
      </c>
      <c r="E1432" s="4"/>
    </row>
    <row r="1433" spans="1:5">
      <c r="A1433" s="4" t="s">
        <v>1432</v>
      </c>
      <c r="B1433" s="6">
        <v>50.51</v>
      </c>
      <c r="C1433" s="6">
        <v>34.71</v>
      </c>
      <c r="D1433" s="6">
        <v>15.8</v>
      </c>
      <c r="E1433" s="4"/>
    </row>
    <row r="1434" spans="1:5">
      <c r="A1434" s="4" t="s">
        <v>1433</v>
      </c>
      <c r="B1434" s="6">
        <v>14.09</v>
      </c>
      <c r="C1434" s="6">
        <v>4.1100000000000003</v>
      </c>
      <c r="D1434" s="6">
        <v>9.98</v>
      </c>
      <c r="E1434" s="4" t="s">
        <v>6132</v>
      </c>
    </row>
    <row r="1435" spans="1:5">
      <c r="A1435" s="4" t="s">
        <v>1434</v>
      </c>
      <c r="B1435" s="6">
        <v>21.73</v>
      </c>
      <c r="C1435" s="6">
        <v>0</v>
      </c>
      <c r="D1435" s="6">
        <v>21.73</v>
      </c>
      <c r="E1435" s="4" t="s">
        <v>6132</v>
      </c>
    </row>
    <row r="1436" spans="1:5">
      <c r="A1436" s="4" t="s">
        <v>1435</v>
      </c>
      <c r="B1436" s="6">
        <v>87.09</v>
      </c>
      <c r="C1436" s="6">
        <v>37.96</v>
      </c>
      <c r="D1436" s="6">
        <v>49.13</v>
      </c>
      <c r="E1436" s="4"/>
    </row>
    <row r="1437" spans="1:5">
      <c r="A1437" s="4" t="s">
        <v>1436</v>
      </c>
      <c r="B1437" s="6">
        <v>13.98</v>
      </c>
      <c r="C1437" s="6">
        <v>0</v>
      </c>
      <c r="D1437" s="6">
        <v>13.98</v>
      </c>
      <c r="E1437" s="4"/>
    </row>
    <row r="1438" spans="1:5">
      <c r="A1438" s="4" t="s">
        <v>1437</v>
      </c>
      <c r="B1438" s="6">
        <v>97.88</v>
      </c>
      <c r="C1438" s="6">
        <v>48.57</v>
      </c>
      <c r="D1438" s="6">
        <v>49.32</v>
      </c>
      <c r="E1438" s="4"/>
    </row>
    <row r="1439" spans="1:5">
      <c r="A1439" s="4" t="s">
        <v>1438</v>
      </c>
      <c r="B1439" s="6">
        <v>85.48</v>
      </c>
      <c r="C1439" s="6">
        <v>48.01</v>
      </c>
      <c r="D1439" s="6">
        <v>37.47</v>
      </c>
      <c r="E1439" s="4"/>
    </row>
    <row r="1440" spans="1:5">
      <c r="A1440" s="4" t="s">
        <v>1439</v>
      </c>
      <c r="B1440" s="6">
        <v>40.75</v>
      </c>
      <c r="C1440" s="6">
        <v>15</v>
      </c>
      <c r="D1440" s="6">
        <v>25.75</v>
      </c>
      <c r="E1440" s="4"/>
    </row>
    <row r="1441" spans="1:5">
      <c r="A1441" s="4" t="s">
        <v>1440</v>
      </c>
      <c r="B1441" s="6">
        <v>168.99</v>
      </c>
      <c r="C1441" s="6">
        <v>77.61</v>
      </c>
      <c r="D1441" s="6">
        <v>91.38</v>
      </c>
      <c r="E1441" s="4"/>
    </row>
    <row r="1442" spans="1:5">
      <c r="A1442" s="4" t="s">
        <v>1441</v>
      </c>
      <c r="B1442" s="6">
        <v>100.59</v>
      </c>
      <c r="C1442" s="6">
        <v>25.72</v>
      </c>
      <c r="D1442" s="6">
        <v>74.87</v>
      </c>
      <c r="E1442" s="4"/>
    </row>
    <row r="1443" spans="1:5">
      <c r="A1443" s="4" t="s">
        <v>1442</v>
      </c>
      <c r="B1443" s="6">
        <v>180.23</v>
      </c>
      <c r="C1443" s="6">
        <v>79.37</v>
      </c>
      <c r="D1443" s="6">
        <v>100.85</v>
      </c>
      <c r="E1443" s="4"/>
    </row>
    <row r="1444" spans="1:5">
      <c r="A1444" s="4" t="s">
        <v>1443</v>
      </c>
      <c r="B1444" s="6">
        <v>77.3</v>
      </c>
      <c r="C1444" s="6">
        <v>38.35</v>
      </c>
      <c r="D1444" s="6">
        <v>38.950000000000003</v>
      </c>
      <c r="E1444" s="4"/>
    </row>
    <row r="1445" spans="1:5">
      <c r="A1445" s="4" t="s">
        <v>1444</v>
      </c>
      <c r="B1445" s="6">
        <v>4.78</v>
      </c>
      <c r="C1445" s="6">
        <v>4.78</v>
      </c>
      <c r="D1445" s="6">
        <v>0</v>
      </c>
      <c r="E1445" s="4" t="s">
        <v>6132</v>
      </c>
    </row>
    <row r="1446" spans="1:5">
      <c r="A1446" s="4" t="s">
        <v>1445</v>
      </c>
      <c r="B1446" s="6">
        <v>143.80000000000001</v>
      </c>
      <c r="C1446" s="6">
        <v>57.64</v>
      </c>
      <c r="D1446" s="6">
        <v>86.16</v>
      </c>
      <c r="E1446" s="4"/>
    </row>
    <row r="1447" spans="1:5">
      <c r="A1447" s="4" t="s">
        <v>1446</v>
      </c>
      <c r="B1447" s="6">
        <v>4.3499999999999996</v>
      </c>
      <c r="C1447" s="6">
        <v>0</v>
      </c>
      <c r="D1447" s="6">
        <v>4.3499999999999996</v>
      </c>
      <c r="E1447" s="4"/>
    </row>
    <row r="1448" spans="1:5">
      <c r="A1448" s="4" t="s">
        <v>1447</v>
      </c>
      <c r="B1448" s="6">
        <v>4.3099999999999996</v>
      </c>
      <c r="C1448" s="6">
        <v>4.3099999999999996</v>
      </c>
      <c r="D1448" s="6">
        <v>0</v>
      </c>
      <c r="E1448" s="4" t="s">
        <v>6132</v>
      </c>
    </row>
    <row r="1449" spans="1:5">
      <c r="A1449" s="4" t="s">
        <v>1448</v>
      </c>
      <c r="B1449" s="6">
        <v>14.59</v>
      </c>
      <c r="C1449" s="6">
        <v>0</v>
      </c>
      <c r="D1449" s="6">
        <v>14.59</v>
      </c>
      <c r="E1449" s="4" t="s">
        <v>6132</v>
      </c>
    </row>
    <row r="1450" spans="1:5">
      <c r="A1450" s="4" t="s">
        <v>1449</v>
      </c>
      <c r="B1450" s="6">
        <v>19.13</v>
      </c>
      <c r="C1450" s="6">
        <v>19.13</v>
      </c>
      <c r="D1450" s="6">
        <v>0</v>
      </c>
      <c r="E1450" s="4"/>
    </row>
    <row r="1451" spans="1:5">
      <c r="A1451" s="4" t="s">
        <v>1450</v>
      </c>
      <c r="B1451" s="6">
        <v>98.28</v>
      </c>
      <c r="C1451" s="6">
        <v>51.64</v>
      </c>
      <c r="D1451" s="6">
        <v>46.64</v>
      </c>
      <c r="E1451" s="4" t="s">
        <v>6132</v>
      </c>
    </row>
    <row r="1452" spans="1:5">
      <c r="A1452" s="4" t="s">
        <v>1451</v>
      </c>
      <c r="B1452" s="6">
        <v>0</v>
      </c>
      <c r="C1452" s="6">
        <v>0</v>
      </c>
      <c r="D1452" s="6">
        <v>0</v>
      </c>
      <c r="E1452" s="4" t="s">
        <v>6132</v>
      </c>
    </row>
    <row r="1453" spans="1:5">
      <c r="A1453" s="4" t="s">
        <v>1452</v>
      </c>
      <c r="B1453" s="6">
        <v>26.87</v>
      </c>
      <c r="C1453" s="6">
        <v>5.58</v>
      </c>
      <c r="D1453" s="6">
        <v>21.29</v>
      </c>
      <c r="E1453" s="4" t="s">
        <v>6132</v>
      </c>
    </row>
    <row r="1454" spans="1:5">
      <c r="A1454" s="4" t="s">
        <v>1453</v>
      </c>
      <c r="B1454" s="6">
        <v>78.61</v>
      </c>
      <c r="C1454" s="6">
        <v>25.64</v>
      </c>
      <c r="D1454" s="6">
        <v>52.97</v>
      </c>
      <c r="E1454" s="4"/>
    </row>
    <row r="1455" spans="1:5">
      <c r="A1455" s="4" t="s">
        <v>1454</v>
      </c>
      <c r="B1455" s="6">
        <v>86.95</v>
      </c>
      <c r="C1455" s="6">
        <v>39.549999999999997</v>
      </c>
      <c r="D1455" s="6">
        <v>47.4</v>
      </c>
      <c r="E1455" s="4"/>
    </row>
    <row r="1456" spans="1:5">
      <c r="A1456" s="4" t="s">
        <v>1455</v>
      </c>
      <c r="B1456" s="6">
        <v>19.78</v>
      </c>
      <c r="C1456" s="6">
        <v>14.59</v>
      </c>
      <c r="D1456" s="6">
        <v>5.19</v>
      </c>
      <c r="E1456" s="4" t="s">
        <v>6134</v>
      </c>
    </row>
    <row r="1457" spans="1:5">
      <c r="A1457" s="4" t="s">
        <v>1456</v>
      </c>
      <c r="B1457" s="6">
        <v>11.53</v>
      </c>
      <c r="C1457" s="6">
        <v>11.53</v>
      </c>
      <c r="D1457" s="6">
        <v>0</v>
      </c>
      <c r="E1457" s="4"/>
    </row>
    <row r="1458" spans="1:5">
      <c r="A1458" s="4" t="s">
        <v>1457</v>
      </c>
      <c r="B1458" s="6">
        <v>54.27</v>
      </c>
      <c r="C1458" s="6">
        <v>31.59</v>
      </c>
      <c r="D1458" s="6">
        <v>22.67</v>
      </c>
      <c r="E1458" s="4"/>
    </row>
    <row r="1459" spans="1:5">
      <c r="A1459" s="4" t="s">
        <v>1458</v>
      </c>
      <c r="B1459" s="6">
        <v>232.95</v>
      </c>
      <c r="C1459" s="6">
        <v>111.95</v>
      </c>
      <c r="D1459" s="6">
        <v>121</v>
      </c>
      <c r="E1459" s="4"/>
    </row>
    <row r="1460" spans="1:5">
      <c r="A1460" s="4" t="s">
        <v>1459</v>
      </c>
      <c r="B1460" s="6">
        <v>292.58</v>
      </c>
      <c r="C1460" s="6">
        <v>83.22</v>
      </c>
      <c r="D1460" s="6">
        <v>209.36</v>
      </c>
      <c r="E1460" s="4"/>
    </row>
    <row r="1461" spans="1:5">
      <c r="A1461" s="4" t="s">
        <v>1460</v>
      </c>
      <c r="B1461" s="6">
        <v>119.71</v>
      </c>
      <c r="C1461" s="6">
        <v>67.63</v>
      </c>
      <c r="D1461" s="6">
        <v>52.08</v>
      </c>
      <c r="E1461" s="4"/>
    </row>
    <row r="1462" spans="1:5">
      <c r="A1462" s="4" t="s">
        <v>1461</v>
      </c>
      <c r="B1462" s="6">
        <v>53.88</v>
      </c>
      <c r="C1462" s="6">
        <v>10.17</v>
      </c>
      <c r="D1462" s="6">
        <v>43.71</v>
      </c>
      <c r="E1462" s="4"/>
    </row>
    <row r="1463" spans="1:5">
      <c r="A1463" s="4" t="s">
        <v>1462</v>
      </c>
      <c r="B1463" s="6">
        <v>719.07</v>
      </c>
      <c r="C1463" s="6">
        <v>323.57</v>
      </c>
      <c r="D1463" s="6">
        <v>395.5</v>
      </c>
      <c r="E1463" s="4"/>
    </row>
    <row r="1464" spans="1:5">
      <c r="A1464" s="4" t="s">
        <v>1463</v>
      </c>
      <c r="B1464" s="6">
        <v>0</v>
      </c>
      <c r="C1464" s="6">
        <v>0</v>
      </c>
      <c r="D1464" s="6">
        <v>0</v>
      </c>
      <c r="E1464" s="4"/>
    </row>
    <row r="1465" spans="1:5">
      <c r="A1465" s="4" t="s">
        <v>1464</v>
      </c>
      <c r="B1465" s="6">
        <v>49.44</v>
      </c>
      <c r="C1465" s="6">
        <v>29.65</v>
      </c>
      <c r="D1465" s="6">
        <v>19.79</v>
      </c>
      <c r="E1465" s="4"/>
    </row>
    <row r="1466" spans="1:5">
      <c r="A1466" s="4" t="s">
        <v>1465</v>
      </c>
      <c r="B1466" s="6">
        <v>10.8</v>
      </c>
      <c r="C1466" s="6">
        <v>6.12</v>
      </c>
      <c r="D1466" s="6">
        <v>4.68</v>
      </c>
      <c r="E1466" s="4" t="s">
        <v>6132</v>
      </c>
    </row>
    <row r="1467" spans="1:5">
      <c r="A1467" s="4" t="s">
        <v>1466</v>
      </c>
      <c r="B1467" s="6">
        <v>0</v>
      </c>
      <c r="C1467" s="6">
        <v>0</v>
      </c>
      <c r="D1467" s="6">
        <v>0</v>
      </c>
      <c r="E1467" s="4" t="s">
        <v>6132</v>
      </c>
    </row>
    <row r="1468" spans="1:5">
      <c r="A1468" s="4" t="s">
        <v>1467</v>
      </c>
      <c r="B1468" s="6">
        <v>17.48</v>
      </c>
      <c r="C1468" s="6">
        <v>11.52</v>
      </c>
      <c r="D1468" s="6">
        <v>5.96</v>
      </c>
      <c r="E1468" s="4" t="s">
        <v>6132</v>
      </c>
    </row>
    <row r="1469" spans="1:5">
      <c r="A1469" s="4" t="s">
        <v>1468</v>
      </c>
      <c r="B1469" s="6">
        <v>25.06</v>
      </c>
      <c r="C1469" s="6">
        <v>0</v>
      </c>
      <c r="D1469" s="6">
        <v>25.06</v>
      </c>
      <c r="E1469" s="4"/>
    </row>
    <row r="1470" spans="1:5">
      <c r="A1470" s="4" t="s">
        <v>1469</v>
      </c>
      <c r="B1470" s="6">
        <v>116.2</v>
      </c>
      <c r="C1470" s="6">
        <v>51.58</v>
      </c>
      <c r="D1470" s="6">
        <v>64.62</v>
      </c>
      <c r="E1470" s="4"/>
    </row>
    <row r="1471" spans="1:5">
      <c r="A1471" s="4" t="s">
        <v>1470</v>
      </c>
      <c r="B1471" s="6">
        <v>270.26</v>
      </c>
      <c r="C1471" s="6">
        <v>123.22</v>
      </c>
      <c r="D1471" s="6">
        <v>147.04</v>
      </c>
      <c r="E1471" s="4" t="s">
        <v>6133</v>
      </c>
    </row>
    <row r="1472" spans="1:5">
      <c r="A1472" s="4" t="s">
        <v>1471</v>
      </c>
      <c r="B1472" s="6">
        <v>0</v>
      </c>
      <c r="C1472" s="6">
        <v>0</v>
      </c>
      <c r="D1472" s="6">
        <v>0</v>
      </c>
      <c r="E1472" s="4"/>
    </row>
    <row r="1473" spans="1:5">
      <c r="A1473" s="4" t="s">
        <v>1472</v>
      </c>
      <c r="B1473" s="6">
        <v>52.31</v>
      </c>
      <c r="C1473" s="6">
        <v>16.62</v>
      </c>
      <c r="D1473" s="6">
        <v>35.69</v>
      </c>
      <c r="E1473" s="4"/>
    </row>
    <row r="1474" spans="1:5">
      <c r="A1474" s="4" t="s">
        <v>1473</v>
      </c>
      <c r="B1474" s="6">
        <v>75.17</v>
      </c>
      <c r="C1474" s="6">
        <v>32.619999999999997</v>
      </c>
      <c r="D1474" s="6">
        <v>42.55</v>
      </c>
      <c r="E1474" s="4"/>
    </row>
    <row r="1475" spans="1:5">
      <c r="A1475" s="4" t="s">
        <v>1474</v>
      </c>
      <c r="B1475" s="6">
        <v>73.05</v>
      </c>
      <c r="C1475" s="6">
        <v>45.59</v>
      </c>
      <c r="D1475" s="6">
        <v>27.46</v>
      </c>
      <c r="E1475" s="4"/>
    </row>
    <row r="1476" spans="1:5">
      <c r="A1476" s="4" t="s">
        <v>1475</v>
      </c>
      <c r="B1476" s="6">
        <v>28.46</v>
      </c>
      <c r="C1476" s="6">
        <v>24.28</v>
      </c>
      <c r="D1476" s="6">
        <v>4.18</v>
      </c>
      <c r="E1476" s="4" t="s">
        <v>6132</v>
      </c>
    </row>
    <row r="1477" spans="1:5">
      <c r="A1477" s="4" t="s">
        <v>1476</v>
      </c>
      <c r="B1477" s="6">
        <v>13.5</v>
      </c>
      <c r="C1477" s="6">
        <v>13.5</v>
      </c>
      <c r="D1477" s="6">
        <v>0</v>
      </c>
      <c r="E1477" s="4" t="s">
        <v>6134</v>
      </c>
    </row>
    <row r="1478" spans="1:5">
      <c r="A1478" s="4" t="s">
        <v>1477</v>
      </c>
      <c r="B1478" s="6">
        <v>40.950000000000003</v>
      </c>
      <c r="C1478" s="6">
        <v>36.03</v>
      </c>
      <c r="D1478" s="6">
        <v>4.92</v>
      </c>
      <c r="E1478" s="4"/>
    </row>
    <row r="1479" spans="1:5">
      <c r="A1479" s="4" t="s">
        <v>1478</v>
      </c>
      <c r="B1479" s="6">
        <v>39.549999999999997</v>
      </c>
      <c r="C1479" s="6">
        <v>24.66</v>
      </c>
      <c r="D1479" s="6">
        <v>14.9</v>
      </c>
      <c r="E1479" s="4"/>
    </row>
    <row r="1480" spans="1:5">
      <c r="A1480" s="4" t="s">
        <v>1479</v>
      </c>
      <c r="B1480" s="6">
        <v>229.86</v>
      </c>
      <c r="C1480" s="6">
        <v>104.19</v>
      </c>
      <c r="D1480" s="6">
        <v>125.67</v>
      </c>
      <c r="E1480" s="4"/>
    </row>
    <row r="1481" spans="1:5">
      <c r="A1481" s="4" t="s">
        <v>1480</v>
      </c>
      <c r="B1481" s="6">
        <v>47.31</v>
      </c>
      <c r="C1481" s="6">
        <v>36.15</v>
      </c>
      <c r="D1481" s="6">
        <v>11.16</v>
      </c>
      <c r="E1481" s="4" t="s">
        <v>6134</v>
      </c>
    </row>
    <row r="1482" spans="1:5">
      <c r="A1482" s="4" t="s">
        <v>1481</v>
      </c>
      <c r="B1482" s="6">
        <v>103.47</v>
      </c>
      <c r="C1482" s="6">
        <v>49.13</v>
      </c>
      <c r="D1482" s="6">
        <v>54.33</v>
      </c>
      <c r="E1482" s="4"/>
    </row>
    <row r="1483" spans="1:5">
      <c r="A1483" s="4" t="s">
        <v>1482</v>
      </c>
      <c r="B1483" s="6">
        <v>0</v>
      </c>
      <c r="C1483" s="6">
        <v>0</v>
      </c>
      <c r="D1483" s="6">
        <v>0</v>
      </c>
      <c r="E1483" s="4" t="s">
        <v>6132</v>
      </c>
    </row>
    <row r="1484" spans="1:5">
      <c r="A1484" s="4" t="s">
        <v>1483</v>
      </c>
      <c r="B1484" s="6">
        <v>35.450000000000003</v>
      </c>
      <c r="C1484" s="6">
        <v>0</v>
      </c>
      <c r="D1484" s="6">
        <v>35.450000000000003</v>
      </c>
      <c r="E1484" s="4" t="s">
        <v>6133</v>
      </c>
    </row>
    <row r="1485" spans="1:5">
      <c r="A1485" s="4" t="s">
        <v>1484</v>
      </c>
      <c r="B1485" s="6">
        <v>20.260000000000002</v>
      </c>
      <c r="C1485" s="6">
        <v>15.62</v>
      </c>
      <c r="D1485" s="6">
        <v>4.6399999999999997</v>
      </c>
      <c r="E1485" s="4"/>
    </row>
    <row r="1486" spans="1:5">
      <c r="A1486" s="4" t="s">
        <v>1485</v>
      </c>
      <c r="B1486" s="6">
        <v>34.15</v>
      </c>
      <c r="C1486" s="6">
        <v>5.13</v>
      </c>
      <c r="D1486" s="6">
        <v>29.02</v>
      </c>
      <c r="E1486" s="4" t="s">
        <v>6133</v>
      </c>
    </row>
    <row r="1487" spans="1:5">
      <c r="A1487" s="4" t="s">
        <v>1486</v>
      </c>
      <c r="B1487" s="6">
        <v>319.85000000000002</v>
      </c>
      <c r="C1487" s="6">
        <v>131.58000000000001</v>
      </c>
      <c r="D1487" s="6">
        <v>188.27</v>
      </c>
      <c r="E1487" s="4"/>
    </row>
    <row r="1488" spans="1:5">
      <c r="A1488" s="4" t="s">
        <v>1487</v>
      </c>
      <c r="B1488" s="6">
        <v>82.98</v>
      </c>
      <c r="C1488" s="6">
        <v>46.63</v>
      </c>
      <c r="D1488" s="6">
        <v>36.35</v>
      </c>
      <c r="E1488" s="4" t="s">
        <v>6132</v>
      </c>
    </row>
    <row r="1489" spans="1:5">
      <c r="A1489" s="4" t="s">
        <v>1488</v>
      </c>
      <c r="B1489" s="6">
        <v>47.74</v>
      </c>
      <c r="C1489" s="6">
        <v>22.12</v>
      </c>
      <c r="D1489" s="6">
        <v>25.62</v>
      </c>
      <c r="E1489" s="4" t="s">
        <v>6134</v>
      </c>
    </row>
    <row r="1490" spans="1:5">
      <c r="A1490" s="4" t="s">
        <v>1489</v>
      </c>
      <c r="B1490" s="6">
        <v>248.31</v>
      </c>
      <c r="C1490" s="6">
        <v>70.849999999999994</v>
      </c>
      <c r="D1490" s="6">
        <v>177.46</v>
      </c>
      <c r="E1490" s="4"/>
    </row>
    <row r="1491" spans="1:5">
      <c r="A1491" s="4" t="s">
        <v>1490</v>
      </c>
      <c r="B1491" s="6">
        <v>43.41</v>
      </c>
      <c r="C1491" s="6">
        <v>5.0199999999999996</v>
      </c>
      <c r="D1491" s="6">
        <v>38.39</v>
      </c>
      <c r="E1491" s="4"/>
    </row>
    <row r="1492" spans="1:5">
      <c r="A1492" s="4" t="s">
        <v>1491</v>
      </c>
      <c r="B1492" s="6">
        <v>43.12</v>
      </c>
      <c r="C1492" s="6">
        <v>24.22</v>
      </c>
      <c r="D1492" s="6">
        <v>18.899999999999999</v>
      </c>
      <c r="E1492" s="4"/>
    </row>
    <row r="1493" spans="1:5">
      <c r="A1493" s="4" t="s">
        <v>1492</v>
      </c>
      <c r="B1493" s="6">
        <v>150.55000000000001</v>
      </c>
      <c r="C1493" s="6">
        <v>62.32</v>
      </c>
      <c r="D1493" s="6">
        <v>88.24</v>
      </c>
      <c r="E1493" s="4"/>
    </row>
    <row r="1494" spans="1:5">
      <c r="A1494" s="4" t="s">
        <v>1493</v>
      </c>
      <c r="B1494" s="6">
        <v>74.72</v>
      </c>
      <c r="C1494" s="6">
        <v>32.270000000000003</v>
      </c>
      <c r="D1494" s="6">
        <v>42.45</v>
      </c>
      <c r="E1494" s="4" t="s">
        <v>6132</v>
      </c>
    </row>
    <row r="1495" spans="1:5">
      <c r="A1495" s="4" t="s">
        <v>1494</v>
      </c>
      <c r="B1495" s="6">
        <v>39.479999999999997</v>
      </c>
      <c r="C1495" s="6">
        <v>20.96</v>
      </c>
      <c r="D1495" s="6">
        <v>18.52</v>
      </c>
      <c r="E1495" s="4"/>
    </row>
    <row r="1496" spans="1:5">
      <c r="A1496" s="4" t="s">
        <v>1495</v>
      </c>
      <c r="B1496" s="6">
        <v>137.16999999999999</v>
      </c>
      <c r="C1496" s="6">
        <v>46.23</v>
      </c>
      <c r="D1496" s="6">
        <v>90.93</v>
      </c>
      <c r="E1496" s="4"/>
    </row>
    <row r="1497" spans="1:5">
      <c r="A1497" s="4" t="s">
        <v>1496</v>
      </c>
      <c r="B1497" s="6">
        <v>62.8</v>
      </c>
      <c r="C1497" s="6">
        <v>32.54</v>
      </c>
      <c r="D1497" s="6">
        <v>30.27</v>
      </c>
      <c r="E1497" s="4"/>
    </row>
    <row r="1498" spans="1:5">
      <c r="A1498" s="4" t="s">
        <v>1497</v>
      </c>
      <c r="B1498" s="6">
        <v>34.03</v>
      </c>
      <c r="C1498" s="6">
        <v>11.05</v>
      </c>
      <c r="D1498" s="6">
        <v>22.98</v>
      </c>
      <c r="E1498" s="4"/>
    </row>
    <row r="1499" spans="1:5">
      <c r="A1499" s="4" t="s">
        <v>1498</v>
      </c>
      <c r="B1499" s="6">
        <v>196.68</v>
      </c>
      <c r="C1499" s="6">
        <v>85.6</v>
      </c>
      <c r="D1499" s="6">
        <v>111.08</v>
      </c>
      <c r="E1499" s="4"/>
    </row>
    <row r="1500" spans="1:5">
      <c r="A1500" s="4" t="s">
        <v>1499</v>
      </c>
      <c r="B1500" s="6">
        <v>129</v>
      </c>
      <c r="C1500" s="6">
        <v>44.77</v>
      </c>
      <c r="D1500" s="6">
        <v>84.23</v>
      </c>
      <c r="E1500" s="4"/>
    </row>
    <row r="1501" spans="1:5">
      <c r="A1501" s="4" t="s">
        <v>1500</v>
      </c>
      <c r="B1501" s="6">
        <v>21.9</v>
      </c>
      <c r="C1501" s="6">
        <v>15.86</v>
      </c>
      <c r="D1501" s="6">
        <v>6.04</v>
      </c>
      <c r="E1501" s="4"/>
    </row>
    <row r="1502" spans="1:5">
      <c r="A1502" s="4" t="s">
        <v>1501</v>
      </c>
      <c r="B1502" s="6">
        <v>335.21</v>
      </c>
      <c r="C1502" s="6">
        <v>140.44</v>
      </c>
      <c r="D1502" s="6">
        <v>194.78</v>
      </c>
      <c r="E1502" s="4"/>
    </row>
    <row r="1503" spans="1:5">
      <c r="A1503" s="4" t="s">
        <v>1502</v>
      </c>
      <c r="B1503" s="6">
        <v>58.13</v>
      </c>
      <c r="C1503" s="6">
        <v>33.020000000000003</v>
      </c>
      <c r="D1503" s="6">
        <v>25.1</v>
      </c>
      <c r="E1503" s="4"/>
    </row>
    <row r="1504" spans="1:5">
      <c r="A1504" s="4" t="s">
        <v>1503</v>
      </c>
      <c r="B1504" s="6">
        <v>9.9700000000000006</v>
      </c>
      <c r="C1504" s="6">
        <v>9.9700000000000006</v>
      </c>
      <c r="D1504" s="6">
        <v>0</v>
      </c>
      <c r="E1504" s="4" t="s">
        <v>6132</v>
      </c>
    </row>
    <row r="1505" spans="1:5">
      <c r="A1505" s="4" t="s">
        <v>1504</v>
      </c>
      <c r="B1505" s="6">
        <v>64.27</v>
      </c>
      <c r="C1505" s="6">
        <v>46.03</v>
      </c>
      <c r="D1505" s="6">
        <v>18.25</v>
      </c>
      <c r="E1505" s="4"/>
    </row>
    <row r="1506" spans="1:5">
      <c r="A1506" s="4" t="s">
        <v>1505</v>
      </c>
      <c r="B1506" s="6">
        <v>26.99</v>
      </c>
      <c r="C1506" s="6">
        <v>10.67</v>
      </c>
      <c r="D1506" s="6">
        <v>16.32</v>
      </c>
      <c r="E1506" s="4" t="s">
        <v>6134</v>
      </c>
    </row>
    <row r="1507" spans="1:5">
      <c r="A1507" s="4" t="s">
        <v>1506</v>
      </c>
      <c r="B1507" s="6">
        <v>30.71</v>
      </c>
      <c r="C1507" s="6">
        <v>15.78</v>
      </c>
      <c r="D1507" s="6">
        <v>14.94</v>
      </c>
      <c r="E1507" s="4"/>
    </row>
    <row r="1508" spans="1:5">
      <c r="A1508" s="4" t="s">
        <v>1507</v>
      </c>
      <c r="B1508" s="6">
        <v>548.30999999999995</v>
      </c>
      <c r="C1508" s="6">
        <v>239.98</v>
      </c>
      <c r="D1508" s="6">
        <v>308.33</v>
      </c>
      <c r="E1508" s="4"/>
    </row>
    <row r="1509" spans="1:5">
      <c r="A1509" s="4" t="s">
        <v>1508</v>
      </c>
      <c r="B1509" s="6">
        <v>438.39</v>
      </c>
      <c r="C1509" s="6">
        <v>166.41</v>
      </c>
      <c r="D1509" s="6">
        <v>271.98</v>
      </c>
      <c r="E1509" s="4"/>
    </row>
    <row r="1510" spans="1:5">
      <c r="A1510" s="4" t="s">
        <v>1509</v>
      </c>
      <c r="B1510" s="6">
        <v>49.33</v>
      </c>
      <c r="C1510" s="6">
        <v>11.02</v>
      </c>
      <c r="D1510" s="6">
        <v>38.31</v>
      </c>
      <c r="E1510" s="4" t="s">
        <v>6132</v>
      </c>
    </row>
    <row r="1511" spans="1:5">
      <c r="A1511" s="4" t="s">
        <v>1510</v>
      </c>
      <c r="B1511" s="6">
        <v>9.26</v>
      </c>
      <c r="C1511" s="6">
        <v>0</v>
      </c>
      <c r="D1511" s="6">
        <v>9.26</v>
      </c>
      <c r="E1511" s="4" t="s">
        <v>6132</v>
      </c>
    </row>
    <row r="1512" spans="1:5">
      <c r="A1512" s="4" t="s">
        <v>1511</v>
      </c>
      <c r="B1512" s="6">
        <v>59.13</v>
      </c>
      <c r="C1512" s="6">
        <v>32.26</v>
      </c>
      <c r="D1512" s="6">
        <v>26.87</v>
      </c>
      <c r="E1512" s="4"/>
    </row>
    <row r="1513" spans="1:5">
      <c r="A1513" s="4" t="s">
        <v>1512</v>
      </c>
      <c r="B1513" s="6">
        <v>77.790000000000006</v>
      </c>
      <c r="C1513" s="6">
        <v>29.38</v>
      </c>
      <c r="D1513" s="6">
        <v>48.42</v>
      </c>
      <c r="E1513" s="4"/>
    </row>
    <row r="1514" spans="1:5">
      <c r="A1514" s="4" t="s">
        <v>1513</v>
      </c>
      <c r="B1514" s="6">
        <v>29.91</v>
      </c>
      <c r="C1514" s="6">
        <v>13.66</v>
      </c>
      <c r="D1514" s="6">
        <v>16.25</v>
      </c>
      <c r="E1514" s="4" t="s">
        <v>6134</v>
      </c>
    </row>
    <row r="1515" spans="1:5">
      <c r="A1515" s="4" t="s">
        <v>1514</v>
      </c>
      <c r="B1515" s="6">
        <v>22.6</v>
      </c>
      <c r="C1515" s="6">
        <v>8.5299999999999994</v>
      </c>
      <c r="D1515" s="6">
        <v>14.07</v>
      </c>
      <c r="E1515" s="4"/>
    </row>
    <row r="1516" spans="1:5">
      <c r="A1516" s="4" t="s">
        <v>1515</v>
      </c>
      <c r="B1516" s="6">
        <v>126.52</v>
      </c>
      <c r="C1516" s="6">
        <v>68.05</v>
      </c>
      <c r="D1516" s="6">
        <v>58.46</v>
      </c>
      <c r="E1516" s="4"/>
    </row>
    <row r="1517" spans="1:5">
      <c r="A1517" s="4" t="s">
        <v>1516</v>
      </c>
      <c r="B1517" s="6">
        <v>15.95</v>
      </c>
      <c r="C1517" s="6">
        <v>0</v>
      </c>
      <c r="D1517" s="6">
        <v>15.95</v>
      </c>
      <c r="E1517" s="4" t="s">
        <v>6132</v>
      </c>
    </row>
    <row r="1518" spans="1:5">
      <c r="A1518" s="4" t="s">
        <v>1517</v>
      </c>
      <c r="B1518" s="6">
        <v>30.56</v>
      </c>
      <c r="C1518" s="6">
        <v>20.56</v>
      </c>
      <c r="D1518" s="6">
        <v>10</v>
      </c>
      <c r="E1518" s="4"/>
    </row>
    <row r="1519" spans="1:5">
      <c r="A1519" s="4" t="s">
        <v>1518</v>
      </c>
      <c r="B1519" s="6">
        <v>26.28</v>
      </c>
      <c r="C1519" s="6">
        <v>9.98</v>
      </c>
      <c r="D1519" s="6">
        <v>16.29</v>
      </c>
      <c r="E1519" s="4"/>
    </row>
    <row r="1520" spans="1:5">
      <c r="A1520" s="4" t="s">
        <v>1519</v>
      </c>
      <c r="B1520" s="6">
        <v>16.89</v>
      </c>
      <c r="C1520" s="6">
        <v>11.98</v>
      </c>
      <c r="D1520" s="6">
        <v>4.92</v>
      </c>
      <c r="E1520" s="4" t="s">
        <v>6134</v>
      </c>
    </row>
    <row r="1521" spans="1:5">
      <c r="A1521" s="4" t="s">
        <v>1520</v>
      </c>
      <c r="B1521" s="6">
        <v>209.87</v>
      </c>
      <c r="C1521" s="6">
        <v>130.88999999999999</v>
      </c>
      <c r="D1521" s="6">
        <v>78.98</v>
      </c>
      <c r="E1521" s="4"/>
    </row>
    <row r="1522" spans="1:5">
      <c r="A1522" s="4" t="s">
        <v>1521</v>
      </c>
      <c r="B1522" s="6">
        <v>31.74</v>
      </c>
      <c r="C1522" s="6">
        <v>14.93</v>
      </c>
      <c r="D1522" s="6">
        <v>16.809999999999999</v>
      </c>
      <c r="E1522" s="4"/>
    </row>
    <row r="1523" spans="1:5">
      <c r="A1523" s="4" t="s">
        <v>1522</v>
      </c>
      <c r="B1523" s="6">
        <v>83.44</v>
      </c>
      <c r="C1523" s="6">
        <v>29.64</v>
      </c>
      <c r="D1523" s="6">
        <v>53.81</v>
      </c>
      <c r="E1523" s="4"/>
    </row>
    <row r="1524" spans="1:5">
      <c r="A1524" s="4" t="s">
        <v>1523</v>
      </c>
      <c r="B1524" s="6">
        <v>115.55</v>
      </c>
      <c r="C1524" s="6">
        <v>47.01</v>
      </c>
      <c r="D1524" s="6">
        <v>68.540000000000006</v>
      </c>
      <c r="E1524" s="4"/>
    </row>
    <row r="1525" spans="1:5">
      <c r="A1525" s="4" t="s">
        <v>1524</v>
      </c>
      <c r="B1525" s="6">
        <v>26.55</v>
      </c>
      <c r="C1525" s="6">
        <v>16.55</v>
      </c>
      <c r="D1525" s="6">
        <v>10</v>
      </c>
      <c r="E1525" s="4" t="s">
        <v>6133</v>
      </c>
    </row>
    <row r="1526" spans="1:5">
      <c r="A1526" s="4" t="s">
        <v>1525</v>
      </c>
      <c r="B1526" s="6">
        <v>47.11</v>
      </c>
      <c r="C1526" s="6">
        <v>28.2</v>
      </c>
      <c r="D1526" s="6">
        <v>18.91</v>
      </c>
      <c r="E1526" s="4"/>
    </row>
    <row r="1527" spans="1:5">
      <c r="A1527" s="4" t="s">
        <v>1526</v>
      </c>
      <c r="B1527" s="6">
        <v>59.81</v>
      </c>
      <c r="C1527" s="6">
        <v>34.74</v>
      </c>
      <c r="D1527" s="6">
        <v>25.07</v>
      </c>
      <c r="E1527" s="4"/>
    </row>
    <row r="1528" spans="1:5">
      <c r="A1528" s="4" t="s">
        <v>1527</v>
      </c>
      <c r="B1528" s="6">
        <v>220.28</v>
      </c>
      <c r="C1528" s="6">
        <v>128.41999999999999</v>
      </c>
      <c r="D1528" s="6">
        <v>91.86</v>
      </c>
      <c r="E1528" s="4"/>
    </row>
    <row r="1529" spans="1:5">
      <c r="A1529" s="4" t="s">
        <v>1528</v>
      </c>
      <c r="B1529" s="6">
        <v>99.43</v>
      </c>
      <c r="C1529" s="6">
        <v>37.799999999999997</v>
      </c>
      <c r="D1529" s="6">
        <v>61.64</v>
      </c>
      <c r="E1529" s="4"/>
    </row>
    <row r="1530" spans="1:5">
      <c r="A1530" s="4" t="s">
        <v>1529</v>
      </c>
      <c r="B1530" s="6">
        <v>10.58</v>
      </c>
      <c r="C1530" s="6">
        <v>0</v>
      </c>
      <c r="D1530" s="6">
        <v>10.58</v>
      </c>
      <c r="E1530" s="4"/>
    </row>
    <row r="1531" spans="1:5">
      <c r="A1531" s="4" t="s">
        <v>1530</v>
      </c>
      <c r="B1531" s="6">
        <v>24.24</v>
      </c>
      <c r="C1531" s="6">
        <v>18.809999999999999</v>
      </c>
      <c r="D1531" s="6">
        <v>5.43</v>
      </c>
      <c r="E1531" s="4"/>
    </row>
    <row r="1532" spans="1:5">
      <c r="A1532" s="4" t="s">
        <v>1531</v>
      </c>
      <c r="B1532" s="6">
        <v>0</v>
      </c>
      <c r="C1532" s="6">
        <v>0</v>
      </c>
      <c r="D1532" s="6">
        <v>0</v>
      </c>
      <c r="E1532" s="4" t="s">
        <v>6132</v>
      </c>
    </row>
    <row r="1533" spans="1:5">
      <c r="A1533" s="4" t="s">
        <v>1532</v>
      </c>
      <c r="B1533" s="6">
        <v>19.690000000000001</v>
      </c>
      <c r="C1533" s="6">
        <v>19.690000000000001</v>
      </c>
      <c r="D1533" s="6">
        <v>0</v>
      </c>
      <c r="E1533" s="4"/>
    </row>
    <row r="1534" spans="1:5">
      <c r="A1534" s="4" t="s">
        <v>1533</v>
      </c>
      <c r="B1534" s="6">
        <v>21.78</v>
      </c>
      <c r="C1534" s="6">
        <v>10.27</v>
      </c>
      <c r="D1534" s="6">
        <v>11.51</v>
      </c>
      <c r="E1534" s="4" t="s">
        <v>6132</v>
      </c>
    </row>
    <row r="1535" spans="1:5">
      <c r="A1535" s="4" t="s">
        <v>1534</v>
      </c>
      <c r="B1535" s="6">
        <v>115.37</v>
      </c>
      <c r="C1535" s="6">
        <v>30.45</v>
      </c>
      <c r="D1535" s="6">
        <v>84.92</v>
      </c>
      <c r="E1535" s="4"/>
    </row>
    <row r="1536" spans="1:5">
      <c r="A1536" s="4" t="s">
        <v>1535</v>
      </c>
      <c r="B1536" s="6">
        <v>64.58</v>
      </c>
      <c r="C1536" s="6">
        <v>20.5</v>
      </c>
      <c r="D1536" s="6">
        <v>44.08</v>
      </c>
      <c r="E1536" s="4"/>
    </row>
    <row r="1537" spans="1:5">
      <c r="A1537" s="4" t="s">
        <v>1536</v>
      </c>
      <c r="B1537" s="6">
        <v>65.010000000000005</v>
      </c>
      <c r="C1537" s="6">
        <v>4.6100000000000003</v>
      </c>
      <c r="D1537" s="6">
        <v>60.4</v>
      </c>
      <c r="E1537" s="4"/>
    </row>
    <row r="1538" spans="1:5">
      <c r="A1538" s="4" t="s">
        <v>1537</v>
      </c>
      <c r="B1538" s="6">
        <v>11.11</v>
      </c>
      <c r="C1538" s="6">
        <v>11.11</v>
      </c>
      <c r="D1538" s="6">
        <v>0</v>
      </c>
      <c r="E1538" s="4"/>
    </row>
    <row r="1539" spans="1:5">
      <c r="A1539" s="4" t="s">
        <v>1538</v>
      </c>
      <c r="B1539" s="6">
        <v>16.739999999999998</v>
      </c>
      <c r="C1539" s="6">
        <v>5.58</v>
      </c>
      <c r="D1539" s="6">
        <v>11.16</v>
      </c>
      <c r="E1539" s="4" t="s">
        <v>6133</v>
      </c>
    </row>
    <row r="1540" spans="1:5">
      <c r="A1540" s="4" t="s">
        <v>1539</v>
      </c>
      <c r="B1540" s="6">
        <v>165.46</v>
      </c>
      <c r="C1540" s="6">
        <v>88.31</v>
      </c>
      <c r="D1540" s="6">
        <v>77.16</v>
      </c>
      <c r="E1540" s="4"/>
    </row>
    <row r="1541" spans="1:5">
      <c r="A1541" s="4" t="s">
        <v>1540</v>
      </c>
      <c r="B1541" s="6">
        <v>76.849999999999994</v>
      </c>
      <c r="C1541" s="6">
        <v>25.91</v>
      </c>
      <c r="D1541" s="6">
        <v>50.94</v>
      </c>
      <c r="E1541" s="4"/>
    </row>
    <row r="1542" spans="1:5">
      <c r="A1542" s="4" t="s">
        <v>1541</v>
      </c>
      <c r="B1542" s="6">
        <v>211.66</v>
      </c>
      <c r="C1542" s="6">
        <v>76.650000000000006</v>
      </c>
      <c r="D1542" s="6">
        <v>135.01</v>
      </c>
      <c r="E1542" s="4"/>
    </row>
    <row r="1543" spans="1:5">
      <c r="A1543" s="4" t="s">
        <v>1542</v>
      </c>
      <c r="B1543" s="6">
        <v>29.78</v>
      </c>
      <c r="C1543" s="6">
        <v>14.5</v>
      </c>
      <c r="D1543" s="6">
        <v>15.29</v>
      </c>
      <c r="E1543" s="4"/>
    </row>
    <row r="1544" spans="1:5">
      <c r="A1544" s="4" t="s">
        <v>1543</v>
      </c>
      <c r="B1544" s="6">
        <v>86.68</v>
      </c>
      <c r="C1544" s="6">
        <v>35.83</v>
      </c>
      <c r="D1544" s="6">
        <v>50.84</v>
      </c>
      <c r="E1544" s="4"/>
    </row>
    <row r="1545" spans="1:5">
      <c r="A1545" s="4" t="s">
        <v>1544</v>
      </c>
      <c r="B1545" s="6">
        <v>112.37</v>
      </c>
      <c r="C1545" s="6">
        <v>43.35</v>
      </c>
      <c r="D1545" s="6">
        <v>69.02</v>
      </c>
      <c r="E1545" s="4"/>
    </row>
    <row r="1546" spans="1:5">
      <c r="A1546" s="4" t="s">
        <v>1545</v>
      </c>
      <c r="B1546" s="6">
        <v>49.9</v>
      </c>
      <c r="C1546" s="6">
        <v>30.25</v>
      </c>
      <c r="D1546" s="6">
        <v>19.649999999999999</v>
      </c>
      <c r="E1546" s="4"/>
    </row>
    <row r="1547" spans="1:5">
      <c r="A1547" s="4" t="s">
        <v>1546</v>
      </c>
      <c r="B1547" s="6">
        <v>38.68</v>
      </c>
      <c r="C1547" s="6">
        <v>15.22</v>
      </c>
      <c r="D1547" s="6">
        <v>23.45</v>
      </c>
      <c r="E1547" s="4"/>
    </row>
    <row r="1548" spans="1:5">
      <c r="A1548" s="4" t="s">
        <v>1547</v>
      </c>
      <c r="B1548" s="6">
        <v>14.81</v>
      </c>
      <c r="C1548" s="6">
        <v>4.9400000000000004</v>
      </c>
      <c r="D1548" s="6">
        <v>9.8800000000000008</v>
      </c>
      <c r="E1548" s="4" t="s">
        <v>6135</v>
      </c>
    </row>
    <row r="1549" spans="1:5">
      <c r="A1549" s="4" t="s">
        <v>1548</v>
      </c>
      <c r="B1549" s="6">
        <v>323.45999999999998</v>
      </c>
      <c r="C1549" s="6">
        <v>95.14</v>
      </c>
      <c r="D1549" s="6">
        <v>228.33</v>
      </c>
      <c r="E1549" s="4"/>
    </row>
    <row r="1550" spans="1:5">
      <c r="A1550" s="4" t="s">
        <v>1549</v>
      </c>
      <c r="B1550" s="6">
        <v>141.44999999999999</v>
      </c>
      <c r="C1550" s="6">
        <v>64.510000000000005</v>
      </c>
      <c r="D1550" s="6">
        <v>76.94</v>
      </c>
      <c r="E1550" s="4"/>
    </row>
    <row r="1551" spans="1:5">
      <c r="A1551" s="4" t="s">
        <v>1550</v>
      </c>
      <c r="B1551" s="6">
        <v>176.8</v>
      </c>
      <c r="C1551" s="6">
        <v>59.19</v>
      </c>
      <c r="D1551" s="6">
        <v>117.6</v>
      </c>
      <c r="E1551" s="4"/>
    </row>
    <row r="1552" spans="1:5">
      <c r="A1552" s="4" t="s">
        <v>1551</v>
      </c>
      <c r="B1552" s="6">
        <v>114.17</v>
      </c>
      <c r="C1552" s="6">
        <v>49.28</v>
      </c>
      <c r="D1552" s="6">
        <v>64.89</v>
      </c>
      <c r="E1552" s="4"/>
    </row>
    <row r="1553" spans="1:5">
      <c r="A1553" s="4" t="s">
        <v>1552</v>
      </c>
      <c r="B1553" s="6">
        <v>275.72000000000003</v>
      </c>
      <c r="C1553" s="6">
        <v>105.22</v>
      </c>
      <c r="D1553" s="6">
        <v>170.5</v>
      </c>
      <c r="E1553" s="4"/>
    </row>
    <row r="1554" spans="1:5">
      <c r="A1554" s="4" t="s">
        <v>1553</v>
      </c>
      <c r="B1554" s="6">
        <v>33.270000000000003</v>
      </c>
      <c r="C1554" s="6">
        <v>6.88</v>
      </c>
      <c r="D1554" s="6">
        <v>26.38</v>
      </c>
      <c r="E1554" s="4" t="s">
        <v>6132</v>
      </c>
    </row>
    <row r="1555" spans="1:5">
      <c r="A1555" s="4" t="s">
        <v>1554</v>
      </c>
      <c r="B1555" s="6">
        <v>36.69</v>
      </c>
      <c r="C1555" s="6">
        <v>14.37</v>
      </c>
      <c r="D1555" s="6">
        <v>22.32</v>
      </c>
      <c r="E1555" s="4"/>
    </row>
    <row r="1556" spans="1:5">
      <c r="A1556" s="4" t="s">
        <v>1555</v>
      </c>
      <c r="B1556" s="6">
        <v>197.88</v>
      </c>
      <c r="C1556" s="6">
        <v>82.5</v>
      </c>
      <c r="D1556" s="6">
        <v>115.37</v>
      </c>
      <c r="E1556" s="4"/>
    </row>
    <row r="1557" spans="1:5">
      <c r="A1557" s="4" t="s">
        <v>1556</v>
      </c>
      <c r="B1557" s="6">
        <v>87.3</v>
      </c>
      <c r="C1557" s="6">
        <v>26.02</v>
      </c>
      <c r="D1557" s="6">
        <v>61.27</v>
      </c>
      <c r="E1557" s="4"/>
    </row>
    <row r="1558" spans="1:5">
      <c r="A1558" s="4" t="s">
        <v>1557</v>
      </c>
      <c r="B1558" s="6">
        <v>143.02000000000001</v>
      </c>
      <c r="C1558" s="6">
        <v>60.72</v>
      </c>
      <c r="D1558" s="6">
        <v>82.3</v>
      </c>
      <c r="E1558" s="4"/>
    </row>
    <row r="1559" spans="1:5">
      <c r="A1559" s="4" t="s">
        <v>1558</v>
      </c>
      <c r="B1559" s="6">
        <v>39.97</v>
      </c>
      <c r="C1559" s="6">
        <v>25.44</v>
      </c>
      <c r="D1559" s="6">
        <v>14.53</v>
      </c>
      <c r="E1559" s="4"/>
    </row>
    <row r="1560" spans="1:5">
      <c r="A1560" s="4" t="s">
        <v>1559</v>
      </c>
      <c r="B1560" s="6">
        <v>33.76</v>
      </c>
      <c r="C1560" s="6">
        <v>14.82</v>
      </c>
      <c r="D1560" s="6">
        <v>18.940000000000001</v>
      </c>
      <c r="E1560" s="4" t="s">
        <v>6133</v>
      </c>
    </row>
    <row r="1561" spans="1:5">
      <c r="A1561" s="4" t="s">
        <v>1560</v>
      </c>
      <c r="B1561" s="6">
        <v>25.66</v>
      </c>
      <c r="C1561" s="6">
        <v>9.42</v>
      </c>
      <c r="D1561" s="6">
        <v>16.239999999999998</v>
      </c>
      <c r="E1561" s="4" t="s">
        <v>6133</v>
      </c>
    </row>
    <row r="1562" spans="1:5">
      <c r="A1562" s="4" t="s">
        <v>1561</v>
      </c>
      <c r="B1562" s="6">
        <v>75.39</v>
      </c>
      <c r="C1562" s="6">
        <v>36.94</v>
      </c>
      <c r="D1562" s="6">
        <v>38.450000000000003</v>
      </c>
      <c r="E1562" s="4"/>
    </row>
    <row r="1563" spans="1:5">
      <c r="A1563" s="4" t="s">
        <v>1562</v>
      </c>
      <c r="B1563" s="6">
        <v>234.94</v>
      </c>
      <c r="C1563" s="6">
        <v>107.25</v>
      </c>
      <c r="D1563" s="6">
        <v>127.7</v>
      </c>
      <c r="E1563" s="4"/>
    </row>
    <row r="1564" spans="1:5">
      <c r="A1564" s="4" t="s">
        <v>1563</v>
      </c>
      <c r="B1564" s="6">
        <v>10</v>
      </c>
      <c r="C1564" s="6">
        <v>10</v>
      </c>
      <c r="D1564" s="6">
        <v>0</v>
      </c>
      <c r="E1564" s="4" t="s">
        <v>6134</v>
      </c>
    </row>
    <row r="1565" spans="1:5">
      <c r="A1565" s="4" t="s">
        <v>1564</v>
      </c>
      <c r="B1565" s="6">
        <v>51.3</v>
      </c>
      <c r="C1565" s="6">
        <v>34.82</v>
      </c>
      <c r="D1565" s="6">
        <v>16.48</v>
      </c>
      <c r="E1565" s="4"/>
    </row>
    <row r="1566" spans="1:5">
      <c r="A1566" s="4" t="s">
        <v>1565</v>
      </c>
      <c r="B1566" s="6">
        <v>614.89</v>
      </c>
      <c r="C1566" s="6">
        <v>288.23</v>
      </c>
      <c r="D1566" s="6">
        <v>326.67</v>
      </c>
      <c r="E1566" s="4"/>
    </row>
    <row r="1567" spans="1:5">
      <c r="A1567" s="4" t="s">
        <v>1566</v>
      </c>
      <c r="B1567" s="6">
        <v>32.32</v>
      </c>
      <c r="C1567" s="6">
        <v>21.4</v>
      </c>
      <c r="D1567" s="6">
        <v>10.92</v>
      </c>
      <c r="E1567" s="4"/>
    </row>
    <row r="1568" spans="1:5">
      <c r="A1568" s="4" t="s">
        <v>1567</v>
      </c>
      <c r="B1568" s="6">
        <v>64.39</v>
      </c>
      <c r="C1568" s="6">
        <v>25.47</v>
      </c>
      <c r="D1568" s="6">
        <v>38.92</v>
      </c>
      <c r="E1568" s="4"/>
    </row>
    <row r="1569" spans="1:5">
      <c r="A1569" s="4" t="s">
        <v>1568</v>
      </c>
      <c r="B1569" s="6">
        <v>34.880000000000003</v>
      </c>
      <c r="C1569" s="6">
        <v>15.72</v>
      </c>
      <c r="D1569" s="6">
        <v>19.16</v>
      </c>
      <c r="E1569" s="4"/>
    </row>
    <row r="1570" spans="1:5">
      <c r="A1570" s="4" t="s">
        <v>1569</v>
      </c>
      <c r="B1570" s="6">
        <v>57.98</v>
      </c>
      <c r="C1570" s="6">
        <v>26.7</v>
      </c>
      <c r="D1570" s="6">
        <v>31.28</v>
      </c>
      <c r="E1570" s="4"/>
    </row>
    <row r="1571" spans="1:5">
      <c r="A1571" s="4" t="s">
        <v>1570</v>
      </c>
      <c r="B1571" s="6">
        <v>19.25</v>
      </c>
      <c r="C1571" s="6">
        <v>13.81</v>
      </c>
      <c r="D1571" s="6">
        <v>5.44</v>
      </c>
      <c r="E1571" s="4"/>
    </row>
    <row r="1572" spans="1:5">
      <c r="A1572" s="4" t="s">
        <v>1571</v>
      </c>
      <c r="B1572" s="6">
        <v>10.63</v>
      </c>
      <c r="C1572" s="6">
        <v>4.5999999999999996</v>
      </c>
      <c r="D1572" s="6">
        <v>6.04</v>
      </c>
      <c r="E1572" s="4"/>
    </row>
    <row r="1573" spans="1:5">
      <c r="A1573" s="4" t="s">
        <v>1572</v>
      </c>
      <c r="B1573" s="6">
        <v>84.6</v>
      </c>
      <c r="C1573" s="6">
        <v>23.96</v>
      </c>
      <c r="D1573" s="6">
        <v>60.64</v>
      </c>
      <c r="E1573" s="4"/>
    </row>
    <row r="1574" spans="1:5">
      <c r="A1574" s="4" t="s">
        <v>1573</v>
      </c>
      <c r="B1574" s="6">
        <v>97.95</v>
      </c>
      <c r="C1574" s="6">
        <v>27.18</v>
      </c>
      <c r="D1574" s="6">
        <v>70.77</v>
      </c>
      <c r="E1574" s="4"/>
    </row>
    <row r="1575" spans="1:5">
      <c r="A1575" s="4" t="s">
        <v>1574</v>
      </c>
      <c r="B1575" s="6">
        <v>4.7300000000000004</v>
      </c>
      <c r="C1575" s="6">
        <v>0</v>
      </c>
      <c r="D1575" s="6">
        <v>4.7300000000000004</v>
      </c>
      <c r="E1575" s="4" t="s">
        <v>6132</v>
      </c>
    </row>
    <row r="1576" spans="1:5">
      <c r="A1576" s="4" t="s">
        <v>1575</v>
      </c>
      <c r="B1576" s="6">
        <v>145.72999999999999</v>
      </c>
      <c r="C1576" s="6">
        <v>39.99</v>
      </c>
      <c r="D1576" s="6">
        <v>105.74</v>
      </c>
      <c r="E1576" s="4"/>
    </row>
    <row r="1577" spans="1:5">
      <c r="A1577" s="4" t="s">
        <v>1576</v>
      </c>
      <c r="B1577" s="6">
        <v>158.46</v>
      </c>
      <c r="C1577" s="6">
        <v>49.99</v>
      </c>
      <c r="D1577" s="6">
        <v>108.47</v>
      </c>
      <c r="E1577" s="4"/>
    </row>
    <row r="1578" spans="1:5">
      <c r="A1578" s="4" t="s">
        <v>1577</v>
      </c>
      <c r="B1578" s="6">
        <v>214.7</v>
      </c>
      <c r="C1578" s="6">
        <v>78.92</v>
      </c>
      <c r="D1578" s="6">
        <v>135.78</v>
      </c>
      <c r="E1578" s="4"/>
    </row>
    <row r="1579" spans="1:5">
      <c r="A1579" s="4" t="s">
        <v>1578</v>
      </c>
      <c r="B1579" s="6">
        <v>274.56</v>
      </c>
      <c r="C1579" s="6">
        <v>111.71</v>
      </c>
      <c r="D1579" s="6">
        <v>162.85</v>
      </c>
      <c r="E1579" s="4"/>
    </row>
    <row r="1580" spans="1:5">
      <c r="A1580" s="4" t="s">
        <v>1579</v>
      </c>
      <c r="B1580" s="6">
        <v>0</v>
      </c>
      <c r="C1580" s="6">
        <v>0</v>
      </c>
      <c r="D1580" s="6">
        <v>0</v>
      </c>
      <c r="E1580" s="4"/>
    </row>
    <row r="1581" spans="1:5">
      <c r="A1581" s="4" t="s">
        <v>1580</v>
      </c>
      <c r="B1581" s="6">
        <v>98.67</v>
      </c>
      <c r="C1581" s="6">
        <v>30.61</v>
      </c>
      <c r="D1581" s="6">
        <v>68.06</v>
      </c>
      <c r="E1581" s="4"/>
    </row>
    <row r="1582" spans="1:5">
      <c r="A1582" s="4" t="s">
        <v>1581</v>
      </c>
      <c r="B1582" s="6">
        <v>119.84</v>
      </c>
      <c r="C1582" s="6">
        <v>67.27</v>
      </c>
      <c r="D1582" s="6">
        <v>52.57</v>
      </c>
      <c r="E1582" s="4"/>
    </row>
    <row r="1583" spans="1:5">
      <c r="A1583" s="4" t="s">
        <v>1582</v>
      </c>
      <c r="B1583" s="6">
        <v>29.9</v>
      </c>
      <c r="C1583" s="6">
        <v>15.62</v>
      </c>
      <c r="D1583" s="6">
        <v>14.28</v>
      </c>
      <c r="E1583" s="4"/>
    </row>
    <row r="1584" spans="1:5">
      <c r="A1584" s="4" t="s">
        <v>1583</v>
      </c>
      <c r="B1584" s="6">
        <v>129.76</v>
      </c>
      <c r="C1584" s="6">
        <v>65.709999999999994</v>
      </c>
      <c r="D1584" s="6">
        <v>64.05</v>
      </c>
      <c r="E1584" s="4"/>
    </row>
    <row r="1585" spans="1:5">
      <c r="A1585" s="4" t="s">
        <v>1584</v>
      </c>
      <c r="B1585" s="6">
        <v>65.900000000000006</v>
      </c>
      <c r="C1585" s="6">
        <v>38.119999999999997</v>
      </c>
      <c r="D1585" s="6">
        <v>27.78</v>
      </c>
      <c r="E1585" s="4"/>
    </row>
    <row r="1586" spans="1:5">
      <c r="A1586" s="4" t="s">
        <v>1585</v>
      </c>
      <c r="B1586" s="6">
        <v>11.51</v>
      </c>
      <c r="C1586" s="6">
        <v>0</v>
      </c>
      <c r="D1586" s="6">
        <v>11.51</v>
      </c>
      <c r="E1586" s="4" t="s">
        <v>6133</v>
      </c>
    </row>
    <row r="1587" spans="1:5">
      <c r="A1587" s="4" t="s">
        <v>1586</v>
      </c>
      <c r="B1587" s="6">
        <v>31.37</v>
      </c>
      <c r="C1587" s="6">
        <v>25.97</v>
      </c>
      <c r="D1587" s="6">
        <v>5.4</v>
      </c>
      <c r="E1587" s="4"/>
    </row>
    <row r="1588" spans="1:5">
      <c r="A1588" s="4" t="s">
        <v>1587</v>
      </c>
      <c r="B1588" s="6">
        <v>83.4</v>
      </c>
      <c r="C1588" s="6">
        <v>39.92</v>
      </c>
      <c r="D1588" s="6">
        <v>43.49</v>
      </c>
      <c r="E1588" s="4"/>
    </row>
    <row r="1589" spans="1:5">
      <c r="A1589" s="4" t="s">
        <v>1588</v>
      </c>
      <c r="B1589" s="6">
        <v>73.34</v>
      </c>
      <c r="C1589" s="6">
        <v>27.08</v>
      </c>
      <c r="D1589" s="6">
        <v>46.26</v>
      </c>
      <c r="E1589" s="4"/>
    </row>
    <row r="1590" spans="1:5">
      <c r="A1590" s="4" t="s">
        <v>1589</v>
      </c>
      <c r="B1590" s="6">
        <v>62.09</v>
      </c>
      <c r="C1590" s="6">
        <v>29.89</v>
      </c>
      <c r="D1590" s="6">
        <v>32.200000000000003</v>
      </c>
      <c r="E1590" s="4"/>
    </row>
    <row r="1591" spans="1:5">
      <c r="A1591" s="4" t="s">
        <v>1590</v>
      </c>
      <c r="B1591" s="6">
        <v>96.53</v>
      </c>
      <c r="C1591" s="6">
        <v>44.7</v>
      </c>
      <c r="D1591" s="6">
        <v>51.83</v>
      </c>
      <c r="E1591" s="4"/>
    </row>
    <row r="1592" spans="1:5">
      <c r="A1592" s="4" t="s">
        <v>1591</v>
      </c>
      <c r="B1592" s="6">
        <v>414.41</v>
      </c>
      <c r="C1592" s="6">
        <v>167.28</v>
      </c>
      <c r="D1592" s="6">
        <v>247.13</v>
      </c>
      <c r="E1592" s="4"/>
    </row>
    <row r="1593" spans="1:5">
      <c r="A1593" s="4" t="s">
        <v>1592</v>
      </c>
      <c r="B1593" s="6">
        <v>133.84</v>
      </c>
      <c r="C1593" s="6">
        <v>47.4</v>
      </c>
      <c r="D1593" s="6">
        <v>86.45</v>
      </c>
      <c r="E1593" s="4"/>
    </row>
    <row r="1594" spans="1:5">
      <c r="A1594" s="4" t="s">
        <v>1593</v>
      </c>
      <c r="B1594" s="6">
        <v>24.73</v>
      </c>
      <c r="C1594" s="6">
        <v>24.73</v>
      </c>
      <c r="D1594" s="6">
        <v>0</v>
      </c>
      <c r="E1594" s="4"/>
    </row>
    <row r="1595" spans="1:5">
      <c r="A1595" s="4" t="s">
        <v>1594</v>
      </c>
      <c r="B1595" s="6">
        <v>208.85</v>
      </c>
      <c r="C1595" s="6">
        <v>93.73</v>
      </c>
      <c r="D1595" s="6">
        <v>115.13</v>
      </c>
      <c r="E1595" s="4"/>
    </row>
    <row r="1596" spans="1:5">
      <c r="A1596" s="4" t="s">
        <v>1595</v>
      </c>
      <c r="B1596" s="6">
        <v>36.15</v>
      </c>
      <c r="C1596" s="6">
        <v>9.83</v>
      </c>
      <c r="D1596" s="6">
        <v>26.32</v>
      </c>
      <c r="E1596" s="4" t="s">
        <v>6132</v>
      </c>
    </row>
    <row r="1597" spans="1:5">
      <c r="A1597" s="4" t="s">
        <v>1596</v>
      </c>
      <c r="B1597" s="6">
        <v>109.52</v>
      </c>
      <c r="C1597" s="6">
        <v>28.85</v>
      </c>
      <c r="D1597" s="6">
        <v>80.67</v>
      </c>
      <c r="E1597" s="4"/>
    </row>
    <row r="1598" spans="1:5">
      <c r="A1598" s="4" t="s">
        <v>1597</v>
      </c>
      <c r="B1598" s="6">
        <v>0</v>
      </c>
      <c r="C1598" s="6">
        <v>0</v>
      </c>
      <c r="D1598" s="6">
        <v>0</v>
      </c>
      <c r="E1598" s="4" t="s">
        <v>6134</v>
      </c>
    </row>
    <row r="1599" spans="1:5">
      <c r="A1599" s="4" t="s">
        <v>1598</v>
      </c>
      <c r="B1599" s="6">
        <v>127.66</v>
      </c>
      <c r="C1599" s="6">
        <v>56.14</v>
      </c>
      <c r="D1599" s="6">
        <v>71.52</v>
      </c>
      <c r="E1599" s="4"/>
    </row>
    <row r="1600" spans="1:5">
      <c r="A1600" s="4" t="s">
        <v>1599</v>
      </c>
      <c r="B1600" s="6">
        <v>21.27</v>
      </c>
      <c r="C1600" s="6">
        <v>0</v>
      </c>
      <c r="D1600" s="6">
        <v>21.27</v>
      </c>
      <c r="E1600" s="4"/>
    </row>
    <row r="1601" spans="1:5">
      <c r="A1601" s="4" t="s">
        <v>1600</v>
      </c>
      <c r="B1601" s="6">
        <v>118.43</v>
      </c>
      <c r="C1601" s="6">
        <v>77.510000000000005</v>
      </c>
      <c r="D1601" s="6">
        <v>40.92</v>
      </c>
      <c r="E1601" s="4"/>
    </row>
    <row r="1602" spans="1:5">
      <c r="A1602" s="4" t="s">
        <v>1601</v>
      </c>
      <c r="B1602" s="6">
        <v>14.85</v>
      </c>
      <c r="C1602" s="6">
        <v>4.7</v>
      </c>
      <c r="D1602" s="6">
        <v>10.16</v>
      </c>
      <c r="E1602" s="4" t="s">
        <v>6135</v>
      </c>
    </row>
    <row r="1603" spans="1:5">
      <c r="A1603" s="4" t="s">
        <v>1602</v>
      </c>
      <c r="B1603" s="6">
        <v>24.62</v>
      </c>
      <c r="C1603" s="6">
        <v>6.09</v>
      </c>
      <c r="D1603" s="6">
        <v>18.53</v>
      </c>
      <c r="E1603" s="4"/>
    </row>
    <row r="1604" spans="1:5">
      <c r="A1604" s="4" t="s">
        <v>1603</v>
      </c>
      <c r="B1604" s="6">
        <v>93.59</v>
      </c>
      <c r="C1604" s="6">
        <v>40.57</v>
      </c>
      <c r="D1604" s="6">
        <v>53.03</v>
      </c>
      <c r="E1604" s="4"/>
    </row>
    <row r="1605" spans="1:5">
      <c r="A1605" s="4" t="s">
        <v>1604</v>
      </c>
      <c r="B1605" s="6">
        <v>121.78</v>
      </c>
      <c r="C1605" s="6">
        <v>38.76</v>
      </c>
      <c r="D1605" s="6">
        <v>83.02</v>
      </c>
      <c r="E1605" s="4"/>
    </row>
    <row r="1606" spans="1:5">
      <c r="A1606" s="4" t="s">
        <v>1605</v>
      </c>
      <c r="B1606" s="6">
        <v>28.79</v>
      </c>
      <c r="C1606" s="6">
        <v>11.43</v>
      </c>
      <c r="D1606" s="6">
        <v>17.350000000000001</v>
      </c>
      <c r="E1606" s="4"/>
    </row>
    <row r="1607" spans="1:5">
      <c r="A1607" s="4" t="s">
        <v>1606</v>
      </c>
      <c r="B1607" s="6">
        <v>411</v>
      </c>
      <c r="C1607" s="6">
        <v>192.74</v>
      </c>
      <c r="D1607" s="6">
        <v>218.26</v>
      </c>
      <c r="E1607" s="4"/>
    </row>
    <row r="1608" spans="1:5">
      <c r="A1608" s="4" t="s">
        <v>1607</v>
      </c>
      <c r="B1608" s="6">
        <v>138.22999999999999</v>
      </c>
      <c r="C1608" s="6">
        <v>63.57</v>
      </c>
      <c r="D1608" s="6">
        <v>74.650000000000006</v>
      </c>
      <c r="E1608" s="4"/>
    </row>
    <row r="1609" spans="1:5">
      <c r="A1609" s="4" t="s">
        <v>1608</v>
      </c>
      <c r="B1609" s="6">
        <v>89.38</v>
      </c>
      <c r="C1609" s="6">
        <v>48.65</v>
      </c>
      <c r="D1609" s="6">
        <v>40.72</v>
      </c>
      <c r="E1609" s="4"/>
    </row>
    <row r="1610" spans="1:5">
      <c r="A1610" s="4" t="s">
        <v>1609</v>
      </c>
      <c r="B1610" s="6">
        <v>61.28</v>
      </c>
      <c r="C1610" s="6">
        <v>18.46</v>
      </c>
      <c r="D1610" s="6">
        <v>42.82</v>
      </c>
      <c r="E1610" s="4"/>
    </row>
    <row r="1611" spans="1:5">
      <c r="A1611" s="4" t="s">
        <v>1610</v>
      </c>
      <c r="B1611" s="6">
        <v>154.37</v>
      </c>
      <c r="C1611" s="6">
        <v>74.58</v>
      </c>
      <c r="D1611" s="6">
        <v>79.8</v>
      </c>
      <c r="E1611" s="4"/>
    </row>
    <row r="1612" spans="1:5">
      <c r="A1612" s="4" t="s">
        <v>1611</v>
      </c>
      <c r="B1612" s="6">
        <v>50.29</v>
      </c>
      <c r="C1612" s="6">
        <v>25.15</v>
      </c>
      <c r="D1612" s="6">
        <v>25.15</v>
      </c>
      <c r="E1612" s="4"/>
    </row>
    <row r="1613" spans="1:5">
      <c r="A1613" s="4" t="s">
        <v>1612</v>
      </c>
      <c r="B1613" s="6">
        <v>61.18</v>
      </c>
      <c r="C1613" s="6">
        <v>29.14</v>
      </c>
      <c r="D1613" s="6">
        <v>32.03</v>
      </c>
      <c r="E1613" s="4"/>
    </row>
    <row r="1614" spans="1:5">
      <c r="A1614" s="4" t="s">
        <v>1613</v>
      </c>
      <c r="B1614" s="6">
        <v>54.42</v>
      </c>
      <c r="C1614" s="6">
        <v>33.21</v>
      </c>
      <c r="D1614" s="6">
        <v>21.21</v>
      </c>
      <c r="E1614" s="4"/>
    </row>
    <row r="1615" spans="1:5">
      <c r="A1615" s="4" t="s">
        <v>1614</v>
      </c>
      <c r="B1615" s="6">
        <v>27.73</v>
      </c>
      <c r="C1615" s="6">
        <v>15.89</v>
      </c>
      <c r="D1615" s="6">
        <v>11.84</v>
      </c>
      <c r="E1615" s="4" t="s">
        <v>6132</v>
      </c>
    </row>
    <row r="1616" spans="1:5">
      <c r="A1616" s="4" t="s">
        <v>1615</v>
      </c>
      <c r="B1616" s="6">
        <v>81.91</v>
      </c>
      <c r="C1616" s="6">
        <v>32.46</v>
      </c>
      <c r="D1616" s="6">
        <v>49.45</v>
      </c>
      <c r="E1616" s="4"/>
    </row>
    <row r="1617" spans="1:5">
      <c r="A1617" s="4" t="s">
        <v>1616</v>
      </c>
      <c r="B1617" s="6">
        <v>304.02</v>
      </c>
      <c r="C1617" s="6">
        <v>171.14</v>
      </c>
      <c r="D1617" s="6">
        <v>132.88</v>
      </c>
      <c r="E1617" s="4"/>
    </row>
    <row r="1618" spans="1:5">
      <c r="A1618" s="4" t="s">
        <v>1617</v>
      </c>
      <c r="B1618" s="6">
        <v>105.88</v>
      </c>
      <c r="C1618" s="6">
        <v>38.270000000000003</v>
      </c>
      <c r="D1618" s="6">
        <v>67.61</v>
      </c>
      <c r="E1618" s="4"/>
    </row>
    <row r="1619" spans="1:5">
      <c r="A1619" s="4" t="s">
        <v>1618</v>
      </c>
      <c r="B1619" s="6">
        <v>52.81</v>
      </c>
      <c r="C1619" s="6">
        <v>24.85</v>
      </c>
      <c r="D1619" s="6">
        <v>27.97</v>
      </c>
      <c r="E1619" s="4"/>
    </row>
    <row r="1620" spans="1:5">
      <c r="A1620" s="4" t="s">
        <v>1619</v>
      </c>
      <c r="B1620" s="6">
        <v>104.06</v>
      </c>
      <c r="C1620" s="6">
        <v>36.450000000000003</v>
      </c>
      <c r="D1620" s="6">
        <v>67.61</v>
      </c>
      <c r="E1620" s="4"/>
    </row>
    <row r="1621" spans="1:5">
      <c r="A1621" s="4" t="s">
        <v>1620</v>
      </c>
      <c r="B1621" s="6">
        <v>35.17</v>
      </c>
      <c r="C1621" s="6">
        <v>0</v>
      </c>
      <c r="D1621" s="6">
        <v>35.17</v>
      </c>
      <c r="E1621" s="4" t="s">
        <v>6133</v>
      </c>
    </row>
    <row r="1622" spans="1:5">
      <c r="A1622" s="4" t="s">
        <v>1621</v>
      </c>
      <c r="B1622" s="6">
        <v>101.54</v>
      </c>
      <c r="C1622" s="6">
        <v>40.340000000000003</v>
      </c>
      <c r="D1622" s="6">
        <v>61.21</v>
      </c>
      <c r="E1622" s="4"/>
    </row>
    <row r="1623" spans="1:5">
      <c r="A1623" s="4" t="s">
        <v>1622</v>
      </c>
      <c r="B1623" s="6">
        <v>39.799999999999997</v>
      </c>
      <c r="C1623" s="6">
        <v>14.48</v>
      </c>
      <c r="D1623" s="6">
        <v>25.32</v>
      </c>
      <c r="E1623" s="4" t="s">
        <v>6132</v>
      </c>
    </row>
    <row r="1624" spans="1:5">
      <c r="A1624" s="4" t="s">
        <v>1623</v>
      </c>
      <c r="B1624" s="6">
        <v>99.63</v>
      </c>
      <c r="C1624" s="6">
        <v>41.3</v>
      </c>
      <c r="D1624" s="6">
        <v>58.33</v>
      </c>
      <c r="E1624" s="4"/>
    </row>
    <row r="1625" spans="1:5">
      <c r="A1625" s="4" t="s">
        <v>1624</v>
      </c>
      <c r="B1625" s="6">
        <v>154.36000000000001</v>
      </c>
      <c r="C1625" s="6">
        <v>72.62</v>
      </c>
      <c r="D1625" s="6">
        <v>81.73</v>
      </c>
      <c r="E1625" s="4"/>
    </row>
    <row r="1626" spans="1:5">
      <c r="A1626" s="4" t="s">
        <v>1625</v>
      </c>
      <c r="B1626" s="6">
        <v>12.08</v>
      </c>
      <c r="C1626" s="6">
        <v>5.33</v>
      </c>
      <c r="D1626" s="6">
        <v>6.75</v>
      </c>
      <c r="E1626" s="4"/>
    </row>
    <row r="1627" spans="1:5">
      <c r="A1627" s="4" t="s">
        <v>1626</v>
      </c>
      <c r="B1627" s="6">
        <v>743.6</v>
      </c>
      <c r="C1627" s="6">
        <v>335.86</v>
      </c>
      <c r="D1627" s="6">
        <v>407.74</v>
      </c>
      <c r="E1627" s="4"/>
    </row>
    <row r="1628" spans="1:5">
      <c r="A1628" s="4" t="s">
        <v>1627</v>
      </c>
      <c r="B1628" s="6">
        <v>179.56</v>
      </c>
      <c r="C1628" s="6">
        <v>56.2</v>
      </c>
      <c r="D1628" s="6">
        <v>123.36</v>
      </c>
      <c r="E1628" s="4"/>
    </row>
    <row r="1629" spans="1:5">
      <c r="A1629" s="4" t="s">
        <v>1628</v>
      </c>
      <c r="B1629" s="6">
        <v>368.77</v>
      </c>
      <c r="C1629" s="6">
        <v>149.69999999999999</v>
      </c>
      <c r="D1629" s="6">
        <v>219.07</v>
      </c>
      <c r="E1629" s="4"/>
    </row>
    <row r="1630" spans="1:5">
      <c r="A1630" s="4" t="s">
        <v>1629</v>
      </c>
      <c r="B1630" s="6">
        <v>210.15</v>
      </c>
      <c r="C1630" s="6">
        <v>101.84</v>
      </c>
      <c r="D1630" s="6">
        <v>108.31</v>
      </c>
      <c r="E1630" s="4"/>
    </row>
    <row r="1631" spans="1:5">
      <c r="A1631" s="4" t="s">
        <v>1630</v>
      </c>
      <c r="B1631" s="6">
        <v>27.1</v>
      </c>
      <c r="C1631" s="6">
        <v>10.76</v>
      </c>
      <c r="D1631" s="6">
        <v>16.34</v>
      </c>
      <c r="E1631" s="4"/>
    </row>
    <row r="1632" spans="1:5">
      <c r="A1632" s="4" t="s">
        <v>1631</v>
      </c>
      <c r="B1632" s="6">
        <v>80.22</v>
      </c>
      <c r="C1632" s="6">
        <v>30.59</v>
      </c>
      <c r="D1632" s="6">
        <v>49.63</v>
      </c>
      <c r="E1632" s="4"/>
    </row>
    <row r="1633" spans="1:5">
      <c r="A1633" s="4" t="s">
        <v>1632</v>
      </c>
      <c r="B1633" s="6">
        <v>156.53</v>
      </c>
      <c r="C1633" s="6">
        <v>35.659999999999997</v>
      </c>
      <c r="D1633" s="6">
        <v>120.87</v>
      </c>
      <c r="E1633" s="4"/>
    </row>
    <row r="1634" spans="1:5">
      <c r="A1634" s="4" t="s">
        <v>1633</v>
      </c>
      <c r="B1634" s="6">
        <v>43.3</v>
      </c>
      <c r="C1634" s="6">
        <v>13.55</v>
      </c>
      <c r="D1634" s="6">
        <v>29.75</v>
      </c>
      <c r="E1634" s="4" t="s">
        <v>6133</v>
      </c>
    </row>
    <row r="1635" spans="1:5">
      <c r="A1635" s="4" t="s">
        <v>1634</v>
      </c>
      <c r="B1635" s="6">
        <v>227.42</v>
      </c>
      <c r="C1635" s="6">
        <v>90.35</v>
      </c>
      <c r="D1635" s="6">
        <v>137.06</v>
      </c>
      <c r="E1635" s="4"/>
    </row>
    <row r="1636" spans="1:5">
      <c r="A1636" s="4" t="s">
        <v>1635</v>
      </c>
      <c r="B1636" s="6">
        <v>134.47999999999999</v>
      </c>
      <c r="C1636" s="6">
        <v>59.42</v>
      </c>
      <c r="D1636" s="6">
        <v>75.05</v>
      </c>
      <c r="E1636" s="4"/>
    </row>
    <row r="1637" spans="1:5">
      <c r="A1637" s="4" t="s">
        <v>1636</v>
      </c>
      <c r="B1637" s="6">
        <v>102.21</v>
      </c>
      <c r="C1637" s="6">
        <v>45.63</v>
      </c>
      <c r="D1637" s="6">
        <v>56.58</v>
      </c>
      <c r="E1637" s="4"/>
    </row>
    <row r="1638" spans="1:5">
      <c r="A1638" s="4" t="s">
        <v>1637</v>
      </c>
      <c r="B1638" s="6">
        <v>92.22</v>
      </c>
      <c r="C1638" s="6">
        <v>12.93</v>
      </c>
      <c r="D1638" s="6">
        <v>79.290000000000006</v>
      </c>
      <c r="E1638" s="4"/>
    </row>
    <row r="1639" spans="1:5">
      <c r="A1639" s="4" t="s">
        <v>1638</v>
      </c>
      <c r="B1639" s="6">
        <v>484.04</v>
      </c>
      <c r="C1639" s="6">
        <v>226.96</v>
      </c>
      <c r="D1639" s="6">
        <v>257.08</v>
      </c>
      <c r="E1639" s="4"/>
    </row>
    <row r="1640" spans="1:5">
      <c r="A1640" s="4" t="s">
        <v>1639</v>
      </c>
      <c r="B1640" s="6">
        <v>91.26</v>
      </c>
      <c r="C1640" s="6">
        <v>43.22</v>
      </c>
      <c r="D1640" s="6">
        <v>48.04</v>
      </c>
      <c r="E1640" s="4"/>
    </row>
    <row r="1641" spans="1:5">
      <c r="A1641" s="4" t="s">
        <v>1640</v>
      </c>
      <c r="B1641" s="6">
        <v>164</v>
      </c>
      <c r="C1641" s="6">
        <v>63.86</v>
      </c>
      <c r="D1641" s="6">
        <v>100.14</v>
      </c>
      <c r="E1641" s="4"/>
    </row>
    <row r="1642" spans="1:5">
      <c r="A1642" s="4" t="s">
        <v>1641</v>
      </c>
      <c r="B1642" s="6">
        <v>172.66</v>
      </c>
      <c r="C1642" s="6">
        <v>82.34</v>
      </c>
      <c r="D1642" s="6">
        <v>90.32</v>
      </c>
      <c r="E1642" s="4"/>
    </row>
    <row r="1643" spans="1:5">
      <c r="A1643" s="4" t="s">
        <v>1642</v>
      </c>
      <c r="B1643" s="6">
        <v>67.69</v>
      </c>
      <c r="C1643" s="6">
        <v>30.24</v>
      </c>
      <c r="D1643" s="6">
        <v>37.46</v>
      </c>
      <c r="E1643" s="4"/>
    </row>
    <row r="1644" spans="1:5">
      <c r="A1644" s="4" t="s">
        <v>1643</v>
      </c>
      <c r="B1644" s="6">
        <v>241.05</v>
      </c>
      <c r="C1644" s="6">
        <v>124</v>
      </c>
      <c r="D1644" s="6">
        <v>117.05</v>
      </c>
      <c r="E1644" s="4"/>
    </row>
    <row r="1645" spans="1:5">
      <c r="A1645" s="4" t="s">
        <v>1644</v>
      </c>
      <c r="B1645" s="6">
        <v>36.159999999999997</v>
      </c>
      <c r="C1645" s="6">
        <v>15.84</v>
      </c>
      <c r="D1645" s="6">
        <v>20.32</v>
      </c>
      <c r="E1645" s="4" t="s">
        <v>6132</v>
      </c>
    </row>
    <row r="1646" spans="1:5">
      <c r="A1646" s="4" t="s">
        <v>1645</v>
      </c>
      <c r="B1646" s="6">
        <v>171.81</v>
      </c>
      <c r="C1646" s="6">
        <v>66.5</v>
      </c>
      <c r="D1646" s="6">
        <v>105.31</v>
      </c>
      <c r="E1646" s="4"/>
    </row>
    <row r="1647" spans="1:5">
      <c r="A1647" s="4" t="s">
        <v>1646</v>
      </c>
      <c r="B1647" s="6">
        <v>118.54</v>
      </c>
      <c r="C1647" s="6">
        <v>47.65</v>
      </c>
      <c r="D1647" s="6">
        <v>70.89</v>
      </c>
      <c r="E1647" s="4"/>
    </row>
    <row r="1648" spans="1:5">
      <c r="A1648" s="4" t="s">
        <v>1647</v>
      </c>
      <c r="B1648" s="6">
        <v>28.17</v>
      </c>
      <c r="C1648" s="6">
        <v>9.16</v>
      </c>
      <c r="D1648" s="6">
        <v>19.02</v>
      </c>
      <c r="E1648" s="4"/>
    </row>
    <row r="1649" spans="1:5">
      <c r="A1649" s="4" t="s">
        <v>1648</v>
      </c>
      <c r="B1649" s="6">
        <v>99.03</v>
      </c>
      <c r="C1649" s="6">
        <v>44.88</v>
      </c>
      <c r="D1649" s="6">
        <v>54.15</v>
      </c>
      <c r="E1649" s="4"/>
    </row>
    <row r="1650" spans="1:5">
      <c r="A1650" s="4" t="s">
        <v>1649</v>
      </c>
      <c r="B1650" s="6">
        <v>320.86</v>
      </c>
      <c r="C1650" s="6">
        <v>141.07</v>
      </c>
      <c r="D1650" s="6">
        <v>179.79</v>
      </c>
      <c r="E1650" s="4"/>
    </row>
    <row r="1651" spans="1:5">
      <c r="A1651" s="4" t="s">
        <v>1650</v>
      </c>
      <c r="B1651" s="6">
        <v>41.41</v>
      </c>
      <c r="C1651" s="6">
        <v>16.68</v>
      </c>
      <c r="D1651" s="6">
        <v>24.73</v>
      </c>
      <c r="E1651" s="4" t="s">
        <v>6133</v>
      </c>
    </row>
    <row r="1652" spans="1:5">
      <c r="A1652" s="4" t="s">
        <v>1651</v>
      </c>
      <c r="B1652" s="6">
        <v>109.53</v>
      </c>
      <c r="C1652" s="6">
        <v>41.14</v>
      </c>
      <c r="D1652" s="6">
        <v>68.400000000000006</v>
      </c>
      <c r="E1652" s="4"/>
    </row>
    <row r="1653" spans="1:5">
      <c r="A1653" s="4" t="s">
        <v>1652</v>
      </c>
      <c r="B1653" s="6">
        <v>14.53</v>
      </c>
      <c r="C1653" s="6">
        <v>4.92</v>
      </c>
      <c r="D1653" s="6">
        <v>9.61</v>
      </c>
      <c r="E1653" s="4" t="s">
        <v>6133</v>
      </c>
    </row>
    <row r="1654" spans="1:5">
      <c r="A1654" s="4" t="s">
        <v>1653</v>
      </c>
      <c r="B1654" s="6">
        <v>556.94000000000005</v>
      </c>
      <c r="C1654" s="6">
        <v>243.14</v>
      </c>
      <c r="D1654" s="6">
        <v>313.8</v>
      </c>
      <c r="E1654" s="4"/>
    </row>
    <row r="1655" spans="1:5">
      <c r="A1655" s="4" t="s">
        <v>1654</v>
      </c>
      <c r="B1655" s="6">
        <v>65.430000000000007</v>
      </c>
      <c r="C1655" s="6">
        <v>11.47</v>
      </c>
      <c r="D1655" s="6">
        <v>53.96</v>
      </c>
      <c r="E1655" s="4"/>
    </row>
    <row r="1656" spans="1:5">
      <c r="A1656" s="4" t="s">
        <v>1655</v>
      </c>
      <c r="B1656" s="6">
        <v>24.47</v>
      </c>
      <c r="C1656" s="6">
        <v>9.6999999999999993</v>
      </c>
      <c r="D1656" s="6">
        <v>14.76</v>
      </c>
      <c r="E1656" s="4" t="s">
        <v>6134</v>
      </c>
    </row>
    <row r="1657" spans="1:5">
      <c r="A1657" s="4" t="s">
        <v>1656</v>
      </c>
      <c r="B1657" s="6">
        <v>16</v>
      </c>
      <c r="C1657" s="6">
        <v>16</v>
      </c>
      <c r="D1657" s="6">
        <v>0</v>
      </c>
      <c r="E1657" s="4"/>
    </row>
    <row r="1658" spans="1:5">
      <c r="A1658" s="4" t="s">
        <v>1657</v>
      </c>
      <c r="B1658" s="6">
        <v>185.24</v>
      </c>
      <c r="C1658" s="6">
        <v>71.849999999999994</v>
      </c>
      <c r="D1658" s="6">
        <v>113.4</v>
      </c>
      <c r="E1658" s="4"/>
    </row>
    <row r="1659" spans="1:5">
      <c r="A1659" s="4" t="s">
        <v>1658</v>
      </c>
      <c r="B1659" s="6">
        <v>43.7</v>
      </c>
      <c r="C1659" s="6">
        <v>10.84</v>
      </c>
      <c r="D1659" s="6">
        <v>32.86</v>
      </c>
      <c r="E1659" s="4"/>
    </row>
    <row r="1660" spans="1:5">
      <c r="A1660" s="4" t="s">
        <v>1659</v>
      </c>
      <c r="B1660" s="6">
        <v>238.17</v>
      </c>
      <c r="C1660" s="6">
        <v>107.29</v>
      </c>
      <c r="D1660" s="6">
        <v>130.88999999999999</v>
      </c>
      <c r="E1660" s="4"/>
    </row>
    <row r="1661" spans="1:5">
      <c r="A1661" s="4" t="s">
        <v>1660</v>
      </c>
      <c r="B1661" s="6">
        <v>84.45</v>
      </c>
      <c r="C1661" s="6">
        <v>38.090000000000003</v>
      </c>
      <c r="D1661" s="6">
        <v>46.36</v>
      </c>
      <c r="E1661" s="4"/>
    </row>
    <row r="1662" spans="1:5">
      <c r="A1662" s="4" t="s">
        <v>1661</v>
      </c>
      <c r="B1662" s="6">
        <v>112.57</v>
      </c>
      <c r="C1662" s="6">
        <v>49.51</v>
      </c>
      <c r="D1662" s="6">
        <v>63.05</v>
      </c>
      <c r="E1662" s="4"/>
    </row>
    <row r="1663" spans="1:5">
      <c r="A1663" s="4" t="s">
        <v>1662</v>
      </c>
      <c r="B1663" s="6">
        <v>48.32</v>
      </c>
      <c r="C1663" s="6">
        <v>26.61</v>
      </c>
      <c r="D1663" s="6">
        <v>21.72</v>
      </c>
      <c r="E1663" s="4"/>
    </row>
    <row r="1664" spans="1:5">
      <c r="A1664" s="4" t="s">
        <v>1663</v>
      </c>
      <c r="B1664" s="6">
        <v>60.82</v>
      </c>
      <c r="C1664" s="6">
        <v>27.65</v>
      </c>
      <c r="D1664" s="6">
        <v>33.17</v>
      </c>
      <c r="E1664" s="4" t="s">
        <v>6132</v>
      </c>
    </row>
    <row r="1665" spans="1:5">
      <c r="A1665" s="4" t="s">
        <v>1664</v>
      </c>
      <c r="B1665" s="6">
        <v>185.93</v>
      </c>
      <c r="C1665" s="6">
        <v>79.27</v>
      </c>
      <c r="D1665" s="6">
        <v>106.67</v>
      </c>
      <c r="E1665" s="4"/>
    </row>
    <row r="1666" spans="1:5">
      <c r="A1666" s="4" t="s">
        <v>1665</v>
      </c>
      <c r="B1666" s="6">
        <v>26.15</v>
      </c>
      <c r="C1666" s="6">
        <v>5</v>
      </c>
      <c r="D1666" s="6">
        <v>21.15</v>
      </c>
      <c r="E1666" s="4"/>
    </row>
    <row r="1667" spans="1:5">
      <c r="A1667" s="4" t="s">
        <v>1666</v>
      </c>
      <c r="B1667" s="6">
        <v>74.260000000000005</v>
      </c>
      <c r="C1667" s="6">
        <v>29.74</v>
      </c>
      <c r="D1667" s="6">
        <v>44.52</v>
      </c>
      <c r="E1667" s="4"/>
    </row>
    <row r="1668" spans="1:5">
      <c r="A1668" s="4" t="s">
        <v>1667</v>
      </c>
      <c r="B1668" s="6">
        <v>139.55000000000001</v>
      </c>
      <c r="C1668" s="6">
        <v>73.8</v>
      </c>
      <c r="D1668" s="6">
        <v>65.75</v>
      </c>
      <c r="E1668" s="4"/>
    </row>
    <row r="1669" spans="1:5">
      <c r="A1669" s="4" t="s">
        <v>1668</v>
      </c>
      <c r="B1669" s="6">
        <v>29.07</v>
      </c>
      <c r="C1669" s="6">
        <v>11.16</v>
      </c>
      <c r="D1669" s="6">
        <v>17.91</v>
      </c>
      <c r="E1669" s="4"/>
    </row>
    <row r="1670" spans="1:5">
      <c r="A1670" s="4" t="s">
        <v>1669</v>
      </c>
      <c r="B1670" s="6">
        <v>4.1100000000000003</v>
      </c>
      <c r="C1670" s="6">
        <v>4.1100000000000003</v>
      </c>
      <c r="D1670" s="6">
        <v>0</v>
      </c>
      <c r="E1670" s="4"/>
    </row>
    <row r="1671" spans="1:5">
      <c r="A1671" s="4" t="s">
        <v>1670</v>
      </c>
      <c r="B1671" s="6">
        <v>153.46</v>
      </c>
      <c r="C1671" s="6">
        <v>70.62</v>
      </c>
      <c r="D1671" s="6">
        <v>82.83</v>
      </c>
      <c r="E1671" s="4"/>
    </row>
    <row r="1672" spans="1:5">
      <c r="A1672" s="4" t="s">
        <v>1671</v>
      </c>
      <c r="B1672" s="6">
        <v>65.66</v>
      </c>
      <c r="C1672" s="6">
        <v>35.630000000000003</v>
      </c>
      <c r="D1672" s="6">
        <v>30.03</v>
      </c>
      <c r="E1672" s="4"/>
    </row>
    <row r="1673" spans="1:5">
      <c r="A1673" s="4" t="s">
        <v>1672</v>
      </c>
      <c r="B1673" s="6">
        <v>152.5</v>
      </c>
      <c r="C1673" s="6">
        <v>70.209999999999994</v>
      </c>
      <c r="D1673" s="6">
        <v>82.3</v>
      </c>
      <c r="E1673" s="4"/>
    </row>
    <row r="1674" spans="1:5">
      <c r="A1674" s="4" t="s">
        <v>1673</v>
      </c>
      <c r="B1674" s="6">
        <v>64.7</v>
      </c>
      <c r="C1674" s="6">
        <v>35.86</v>
      </c>
      <c r="D1674" s="6">
        <v>28.84</v>
      </c>
      <c r="E1674" s="4"/>
    </row>
    <row r="1675" spans="1:5">
      <c r="A1675" s="4" t="s">
        <v>1674</v>
      </c>
      <c r="B1675" s="6">
        <v>77.53</v>
      </c>
      <c r="C1675" s="6">
        <v>56.2</v>
      </c>
      <c r="D1675" s="6">
        <v>21.32</v>
      </c>
      <c r="E1675" s="4"/>
    </row>
    <row r="1676" spans="1:5">
      <c r="A1676" s="4" t="s">
        <v>1675</v>
      </c>
      <c r="B1676" s="6">
        <v>99.58</v>
      </c>
      <c r="C1676" s="6">
        <v>46.39</v>
      </c>
      <c r="D1676" s="6">
        <v>53.19</v>
      </c>
      <c r="E1676" s="4"/>
    </row>
    <row r="1677" spans="1:5">
      <c r="A1677" s="4" t="s">
        <v>1676</v>
      </c>
      <c r="B1677" s="6">
        <v>320.68</v>
      </c>
      <c r="C1677" s="6">
        <v>162.15</v>
      </c>
      <c r="D1677" s="6">
        <v>158.53</v>
      </c>
      <c r="E1677" s="4"/>
    </row>
    <row r="1678" spans="1:5">
      <c r="A1678" s="4" t="s">
        <v>1677</v>
      </c>
      <c r="B1678" s="6">
        <v>104.59</v>
      </c>
      <c r="C1678" s="6">
        <v>29.59</v>
      </c>
      <c r="D1678" s="6">
        <v>75</v>
      </c>
      <c r="E1678" s="4"/>
    </row>
    <row r="1679" spans="1:5">
      <c r="A1679" s="4" t="s">
        <v>1678</v>
      </c>
      <c r="B1679" s="6">
        <v>256.01</v>
      </c>
      <c r="C1679" s="6">
        <v>104.38</v>
      </c>
      <c r="D1679" s="6">
        <v>151.63</v>
      </c>
      <c r="E1679" s="4"/>
    </row>
    <row r="1680" spans="1:5">
      <c r="A1680" s="4" t="s">
        <v>1679</v>
      </c>
      <c r="B1680" s="6">
        <v>76.52</v>
      </c>
      <c r="C1680" s="6">
        <v>39.19</v>
      </c>
      <c r="D1680" s="6">
        <v>37.33</v>
      </c>
      <c r="E1680" s="4"/>
    </row>
    <row r="1681" spans="1:5">
      <c r="A1681" s="4" t="s">
        <v>1680</v>
      </c>
      <c r="B1681" s="6">
        <v>159.38</v>
      </c>
      <c r="C1681" s="6">
        <v>104.33</v>
      </c>
      <c r="D1681" s="6">
        <v>55.06</v>
      </c>
      <c r="E1681" s="4"/>
    </row>
    <row r="1682" spans="1:5">
      <c r="A1682" s="4" t="s">
        <v>1681</v>
      </c>
      <c r="B1682" s="6">
        <v>93.4</v>
      </c>
      <c r="C1682" s="6">
        <v>25.21</v>
      </c>
      <c r="D1682" s="6">
        <v>68.19</v>
      </c>
      <c r="E1682" s="4"/>
    </row>
    <row r="1683" spans="1:5">
      <c r="A1683" s="4" t="s">
        <v>1682</v>
      </c>
      <c r="B1683" s="6">
        <v>80.8</v>
      </c>
      <c r="C1683" s="6">
        <v>30.89</v>
      </c>
      <c r="D1683" s="6">
        <v>49.9</v>
      </c>
      <c r="E1683" s="4"/>
    </row>
    <row r="1684" spans="1:5">
      <c r="A1684" s="4" t="s">
        <v>1683</v>
      </c>
      <c r="B1684" s="6">
        <v>90.72</v>
      </c>
      <c r="C1684" s="6">
        <v>56.96</v>
      </c>
      <c r="D1684" s="6">
        <v>33.76</v>
      </c>
      <c r="E1684" s="4" t="s">
        <v>6135</v>
      </c>
    </row>
    <row r="1685" spans="1:5">
      <c r="A1685" s="4" t="s">
        <v>1684</v>
      </c>
      <c r="B1685" s="6">
        <v>37.299999999999997</v>
      </c>
      <c r="C1685" s="6">
        <v>9.3699999999999992</v>
      </c>
      <c r="D1685" s="6">
        <v>27.93</v>
      </c>
      <c r="E1685" s="4"/>
    </row>
    <row r="1686" spans="1:5">
      <c r="A1686" s="4" t="s">
        <v>1685</v>
      </c>
      <c r="B1686" s="6">
        <v>49.23</v>
      </c>
      <c r="C1686" s="6">
        <v>32.97</v>
      </c>
      <c r="D1686" s="6">
        <v>16.260000000000002</v>
      </c>
      <c r="E1686" s="4"/>
    </row>
    <row r="1687" spans="1:5">
      <c r="A1687" s="4" t="s">
        <v>1686</v>
      </c>
      <c r="B1687" s="6">
        <v>78.19</v>
      </c>
      <c r="C1687" s="6">
        <v>34.28</v>
      </c>
      <c r="D1687" s="6">
        <v>43.91</v>
      </c>
      <c r="E1687" s="4"/>
    </row>
    <row r="1688" spans="1:5">
      <c r="A1688" s="4" t="s">
        <v>1687</v>
      </c>
      <c r="B1688" s="6">
        <v>10.77</v>
      </c>
      <c r="C1688" s="6">
        <v>0</v>
      </c>
      <c r="D1688" s="6">
        <v>10.77</v>
      </c>
      <c r="E1688" s="4"/>
    </row>
    <row r="1689" spans="1:5">
      <c r="A1689" s="4" t="s">
        <v>1688</v>
      </c>
      <c r="B1689" s="6">
        <v>173.37</v>
      </c>
      <c r="C1689" s="6">
        <v>54.88</v>
      </c>
      <c r="D1689" s="6">
        <v>118.48</v>
      </c>
      <c r="E1689" s="4"/>
    </row>
    <row r="1690" spans="1:5">
      <c r="A1690" s="4" t="s">
        <v>1689</v>
      </c>
      <c r="B1690" s="6">
        <v>244.6</v>
      </c>
      <c r="C1690" s="6">
        <v>104.43</v>
      </c>
      <c r="D1690" s="6">
        <v>140.16999999999999</v>
      </c>
      <c r="E1690" s="4"/>
    </row>
    <row r="1691" spans="1:5">
      <c r="A1691" s="4" t="s">
        <v>1690</v>
      </c>
      <c r="B1691" s="6">
        <v>286.89</v>
      </c>
      <c r="C1691" s="6">
        <v>112.03</v>
      </c>
      <c r="D1691" s="6">
        <v>174.85</v>
      </c>
      <c r="E1691" s="4"/>
    </row>
    <row r="1692" spans="1:5">
      <c r="A1692" s="4" t="s">
        <v>1691</v>
      </c>
      <c r="B1692" s="6">
        <v>50.68</v>
      </c>
      <c r="C1692" s="6">
        <v>24.4</v>
      </c>
      <c r="D1692" s="6">
        <v>26.28</v>
      </c>
      <c r="E1692" s="4"/>
    </row>
    <row r="1693" spans="1:5">
      <c r="A1693" s="4" t="s">
        <v>1692</v>
      </c>
      <c r="B1693" s="6">
        <v>172.33</v>
      </c>
      <c r="C1693" s="6">
        <v>97.91</v>
      </c>
      <c r="D1693" s="6">
        <v>74.430000000000007</v>
      </c>
      <c r="E1693" s="4"/>
    </row>
    <row r="1694" spans="1:5">
      <c r="A1694" s="4" t="s">
        <v>1693</v>
      </c>
      <c r="B1694" s="6">
        <v>64.27</v>
      </c>
      <c r="C1694" s="6">
        <v>26.71</v>
      </c>
      <c r="D1694" s="6">
        <v>37.56</v>
      </c>
      <c r="E1694" s="4"/>
    </row>
    <row r="1695" spans="1:5">
      <c r="A1695" s="4" t="s">
        <v>1694</v>
      </c>
      <c r="B1695" s="6">
        <v>157.57</v>
      </c>
      <c r="C1695" s="6">
        <v>57.53</v>
      </c>
      <c r="D1695" s="6">
        <v>100.04</v>
      </c>
      <c r="E1695" s="4"/>
    </row>
    <row r="1696" spans="1:5">
      <c r="A1696" s="4" t="s">
        <v>1695</v>
      </c>
      <c r="B1696" s="6">
        <v>95.26</v>
      </c>
      <c r="C1696" s="6">
        <v>55.99</v>
      </c>
      <c r="D1696" s="6">
        <v>39.270000000000003</v>
      </c>
      <c r="E1696" s="4"/>
    </row>
    <row r="1697" spans="1:5">
      <c r="A1697" s="4" t="s">
        <v>1696</v>
      </c>
      <c r="B1697" s="6">
        <v>71.209999999999994</v>
      </c>
      <c r="C1697" s="6">
        <v>41.48</v>
      </c>
      <c r="D1697" s="6">
        <v>29.74</v>
      </c>
      <c r="E1697" s="4"/>
    </row>
    <row r="1698" spans="1:5">
      <c r="A1698" s="4" t="s">
        <v>1697</v>
      </c>
      <c r="B1698" s="6">
        <v>37.68</v>
      </c>
      <c r="C1698" s="6">
        <v>0</v>
      </c>
      <c r="D1698" s="6">
        <v>37.68</v>
      </c>
      <c r="E1698" s="4"/>
    </row>
    <row r="1699" spans="1:5">
      <c r="A1699" s="4" t="s">
        <v>1698</v>
      </c>
      <c r="B1699" s="6">
        <v>76.3</v>
      </c>
      <c r="C1699" s="6">
        <v>24.7</v>
      </c>
      <c r="D1699" s="6">
        <v>51.6</v>
      </c>
      <c r="E1699" s="4"/>
    </row>
    <row r="1700" spans="1:5">
      <c r="A1700" s="4" t="s">
        <v>1699</v>
      </c>
      <c r="B1700" s="6">
        <v>166.01</v>
      </c>
      <c r="C1700" s="6">
        <v>98.83</v>
      </c>
      <c r="D1700" s="6">
        <v>67.19</v>
      </c>
      <c r="E1700" s="4" t="s">
        <v>6132</v>
      </c>
    </row>
    <row r="1701" spans="1:5">
      <c r="A1701" s="4" t="s">
        <v>1700</v>
      </c>
      <c r="B1701" s="6">
        <v>35.130000000000003</v>
      </c>
      <c r="C1701" s="6">
        <v>23.82</v>
      </c>
      <c r="D1701" s="6">
        <v>11.3</v>
      </c>
      <c r="E1701" s="4"/>
    </row>
    <row r="1702" spans="1:5">
      <c r="A1702" s="4" t="s">
        <v>1701</v>
      </c>
      <c r="B1702" s="6">
        <v>162.25</v>
      </c>
      <c r="C1702" s="6">
        <v>50.63</v>
      </c>
      <c r="D1702" s="6">
        <v>111.62</v>
      </c>
      <c r="E1702" s="4"/>
    </row>
    <row r="1703" spans="1:5">
      <c r="A1703" s="4" t="s">
        <v>1702</v>
      </c>
      <c r="B1703" s="6">
        <v>54.24</v>
      </c>
      <c r="C1703" s="6">
        <v>19.75</v>
      </c>
      <c r="D1703" s="6">
        <v>34.49</v>
      </c>
      <c r="E1703" s="4"/>
    </row>
    <row r="1704" spans="1:5">
      <c r="A1704" s="4" t="s">
        <v>1703</v>
      </c>
      <c r="B1704" s="6">
        <v>88.01</v>
      </c>
      <c r="C1704" s="6">
        <v>39.68</v>
      </c>
      <c r="D1704" s="6">
        <v>48.33</v>
      </c>
      <c r="E1704" s="4"/>
    </row>
    <row r="1705" spans="1:5">
      <c r="A1705" s="4" t="s">
        <v>1704</v>
      </c>
      <c r="B1705" s="6">
        <v>44.73</v>
      </c>
      <c r="C1705" s="6">
        <v>29.5</v>
      </c>
      <c r="D1705" s="6">
        <v>15.23</v>
      </c>
      <c r="E1705" s="4"/>
    </row>
    <row r="1706" spans="1:5">
      <c r="A1706" s="4" t="s">
        <v>1705</v>
      </c>
      <c r="B1706" s="6">
        <v>406.95</v>
      </c>
      <c r="C1706" s="6">
        <v>189.16</v>
      </c>
      <c r="D1706" s="6">
        <v>217.8</v>
      </c>
      <c r="E1706" s="4"/>
    </row>
    <row r="1707" spans="1:5">
      <c r="A1707" s="4" t="s">
        <v>1706</v>
      </c>
      <c r="B1707" s="6">
        <v>243.54</v>
      </c>
      <c r="C1707" s="6">
        <v>95.76</v>
      </c>
      <c r="D1707" s="6">
        <v>147.78</v>
      </c>
      <c r="E1707" s="4"/>
    </row>
    <row r="1708" spans="1:5">
      <c r="A1708" s="4" t="s">
        <v>1707</v>
      </c>
      <c r="B1708" s="6">
        <v>0</v>
      </c>
      <c r="C1708" s="6">
        <v>0</v>
      </c>
      <c r="D1708" s="6">
        <v>0</v>
      </c>
      <c r="E1708" s="4"/>
    </row>
    <row r="1709" spans="1:5">
      <c r="A1709" s="4" t="s">
        <v>1708</v>
      </c>
      <c r="B1709" s="6">
        <v>80.44</v>
      </c>
      <c r="C1709" s="6">
        <v>32.6</v>
      </c>
      <c r="D1709" s="6">
        <v>47.84</v>
      </c>
      <c r="E1709" s="4"/>
    </row>
    <row r="1710" spans="1:5">
      <c r="A1710" s="4" t="s">
        <v>1709</v>
      </c>
      <c r="B1710" s="6">
        <v>341.56</v>
      </c>
      <c r="C1710" s="6">
        <v>133.87</v>
      </c>
      <c r="D1710" s="6">
        <v>207.69</v>
      </c>
      <c r="E1710" s="4"/>
    </row>
    <row r="1711" spans="1:5">
      <c r="A1711" s="4" t="s">
        <v>1710</v>
      </c>
      <c r="B1711" s="6">
        <v>81.94</v>
      </c>
      <c r="C1711" s="6">
        <v>30.07</v>
      </c>
      <c r="D1711" s="6">
        <v>51.87</v>
      </c>
      <c r="E1711" s="4"/>
    </row>
    <row r="1712" spans="1:5">
      <c r="A1712" s="4" t="s">
        <v>1711</v>
      </c>
      <c r="B1712" s="6">
        <v>102.75</v>
      </c>
      <c r="C1712" s="6">
        <v>48.07</v>
      </c>
      <c r="D1712" s="6">
        <v>54.67</v>
      </c>
      <c r="E1712" s="4"/>
    </row>
    <row r="1713" spans="1:5">
      <c r="A1713" s="4" t="s">
        <v>1712</v>
      </c>
      <c r="B1713" s="6">
        <v>57.45</v>
      </c>
      <c r="C1713" s="6">
        <v>36.869999999999997</v>
      </c>
      <c r="D1713" s="6">
        <v>20.58</v>
      </c>
      <c r="E1713" s="4"/>
    </row>
    <row r="1714" spans="1:5">
      <c r="A1714" s="4" t="s">
        <v>1713</v>
      </c>
      <c r="B1714" s="6">
        <v>88.53</v>
      </c>
      <c r="C1714" s="6">
        <v>37.39</v>
      </c>
      <c r="D1714" s="6">
        <v>51.15</v>
      </c>
      <c r="E1714" s="4"/>
    </row>
    <row r="1715" spans="1:5">
      <c r="A1715" s="4" t="s">
        <v>1714</v>
      </c>
      <c r="B1715" s="6">
        <v>213.03</v>
      </c>
      <c r="C1715" s="6">
        <v>96.19</v>
      </c>
      <c r="D1715" s="6">
        <v>116.84</v>
      </c>
      <c r="E1715" s="4"/>
    </row>
    <row r="1716" spans="1:5">
      <c r="A1716" s="4" t="s">
        <v>1715</v>
      </c>
      <c r="B1716" s="6">
        <v>48.42</v>
      </c>
      <c r="C1716" s="6">
        <v>5.58</v>
      </c>
      <c r="D1716" s="6">
        <v>42.84</v>
      </c>
      <c r="E1716" s="4"/>
    </row>
    <row r="1717" spans="1:5">
      <c r="A1717" s="4" t="s">
        <v>1716</v>
      </c>
      <c r="B1717" s="6">
        <v>129.88999999999999</v>
      </c>
      <c r="C1717" s="6">
        <v>69.86</v>
      </c>
      <c r="D1717" s="6">
        <v>60.03</v>
      </c>
      <c r="E1717" s="4"/>
    </row>
    <row r="1718" spans="1:5">
      <c r="A1718" s="4" t="s">
        <v>1717</v>
      </c>
      <c r="B1718" s="6">
        <v>527.84</v>
      </c>
      <c r="C1718" s="6">
        <v>196.38</v>
      </c>
      <c r="D1718" s="6">
        <v>331.46</v>
      </c>
      <c r="E1718" s="4"/>
    </row>
    <row r="1719" spans="1:5">
      <c r="A1719" s="4" t="s">
        <v>1718</v>
      </c>
      <c r="B1719" s="6">
        <v>260.77999999999997</v>
      </c>
      <c r="C1719" s="6">
        <v>98.52</v>
      </c>
      <c r="D1719" s="6">
        <v>162.26</v>
      </c>
      <c r="E1719" s="4"/>
    </row>
    <row r="1720" spans="1:5">
      <c r="A1720" s="4" t="s">
        <v>1719</v>
      </c>
      <c r="B1720" s="6">
        <v>182.35</v>
      </c>
      <c r="C1720" s="6">
        <v>49.22</v>
      </c>
      <c r="D1720" s="6">
        <v>133.12</v>
      </c>
      <c r="E1720" s="4"/>
    </row>
    <row r="1721" spans="1:5">
      <c r="A1721" s="4" t="s">
        <v>1720</v>
      </c>
      <c r="B1721" s="6">
        <v>134.05000000000001</v>
      </c>
      <c r="C1721" s="6">
        <v>63.76</v>
      </c>
      <c r="D1721" s="6">
        <v>70.28</v>
      </c>
      <c r="E1721" s="4"/>
    </row>
    <row r="1722" spans="1:5">
      <c r="A1722" s="4" t="s">
        <v>1721</v>
      </c>
      <c r="B1722" s="6">
        <v>27.9</v>
      </c>
      <c r="C1722" s="6">
        <v>11.16</v>
      </c>
      <c r="D1722" s="6">
        <v>16.739999999999998</v>
      </c>
      <c r="E1722" s="4" t="s">
        <v>6132</v>
      </c>
    </row>
    <row r="1723" spans="1:5">
      <c r="A1723" s="4" t="s">
        <v>1722</v>
      </c>
      <c r="B1723" s="6">
        <v>103.41</v>
      </c>
      <c r="C1723" s="6">
        <v>49.4</v>
      </c>
      <c r="D1723" s="6">
        <v>54.02</v>
      </c>
      <c r="E1723" s="4"/>
    </row>
    <row r="1724" spans="1:5">
      <c r="A1724" s="4" t="s">
        <v>1723</v>
      </c>
      <c r="B1724" s="6">
        <v>102.35</v>
      </c>
      <c r="C1724" s="6">
        <v>61.8</v>
      </c>
      <c r="D1724" s="6">
        <v>40.549999999999997</v>
      </c>
      <c r="E1724" s="4"/>
    </row>
    <row r="1725" spans="1:5">
      <c r="A1725" s="4" t="s">
        <v>1724</v>
      </c>
      <c r="B1725" s="6">
        <v>214.32</v>
      </c>
      <c r="C1725" s="6">
        <v>81.81</v>
      </c>
      <c r="D1725" s="6">
        <v>132.51</v>
      </c>
      <c r="E1725" s="4"/>
    </row>
    <row r="1726" spans="1:5">
      <c r="A1726" s="4" t="s">
        <v>1725</v>
      </c>
      <c r="B1726" s="6">
        <v>208.8</v>
      </c>
      <c r="C1726" s="6">
        <v>88.33</v>
      </c>
      <c r="D1726" s="6">
        <v>120.47</v>
      </c>
      <c r="E1726" s="4"/>
    </row>
    <row r="1727" spans="1:5">
      <c r="A1727" s="4" t="s">
        <v>1726</v>
      </c>
      <c r="B1727" s="6">
        <v>156.80000000000001</v>
      </c>
      <c r="C1727" s="6">
        <v>54.72</v>
      </c>
      <c r="D1727" s="6">
        <v>102.08</v>
      </c>
      <c r="E1727" s="4"/>
    </row>
    <row r="1728" spans="1:5">
      <c r="A1728" s="4" t="s">
        <v>1727</v>
      </c>
      <c r="B1728" s="6">
        <v>34.659999999999997</v>
      </c>
      <c r="C1728" s="6">
        <v>14.01</v>
      </c>
      <c r="D1728" s="6">
        <v>20.65</v>
      </c>
      <c r="E1728" s="4"/>
    </row>
    <row r="1729" spans="1:5">
      <c r="A1729" s="4" t="s">
        <v>1728</v>
      </c>
      <c r="B1729" s="6">
        <v>96.78</v>
      </c>
      <c r="C1729" s="6">
        <v>57.66</v>
      </c>
      <c r="D1729" s="6">
        <v>39.130000000000003</v>
      </c>
      <c r="E1729" s="4"/>
    </row>
    <row r="1730" spans="1:5">
      <c r="A1730" s="4" t="s">
        <v>1729</v>
      </c>
      <c r="B1730" s="6">
        <v>76.52</v>
      </c>
      <c r="C1730" s="6">
        <v>47.45</v>
      </c>
      <c r="D1730" s="6">
        <v>29.07</v>
      </c>
      <c r="E1730" s="4"/>
    </row>
    <row r="1731" spans="1:5">
      <c r="A1731" s="4" t="s">
        <v>1730</v>
      </c>
      <c r="B1731" s="6">
        <v>592.11</v>
      </c>
      <c r="C1731" s="6">
        <v>220.42</v>
      </c>
      <c r="D1731" s="6">
        <v>371.69</v>
      </c>
      <c r="E1731" s="4"/>
    </row>
    <row r="1732" spans="1:5">
      <c r="A1732" s="4" t="s">
        <v>1731</v>
      </c>
      <c r="B1732" s="6">
        <v>980.86</v>
      </c>
      <c r="C1732" s="6">
        <v>522.6</v>
      </c>
      <c r="D1732" s="6">
        <v>458.27</v>
      </c>
      <c r="E1732" s="4"/>
    </row>
    <row r="1733" spans="1:5">
      <c r="A1733" s="4" t="s">
        <v>1732</v>
      </c>
      <c r="B1733" s="6">
        <v>115.27</v>
      </c>
      <c r="C1733" s="6">
        <v>38.14</v>
      </c>
      <c r="D1733" s="6">
        <v>77.13</v>
      </c>
      <c r="E1733" s="4"/>
    </row>
    <row r="1734" spans="1:5">
      <c r="A1734" s="4" t="s">
        <v>1733</v>
      </c>
      <c r="B1734" s="6">
        <v>309.38</v>
      </c>
      <c r="C1734" s="6">
        <v>157</v>
      </c>
      <c r="D1734" s="6">
        <v>152.38</v>
      </c>
      <c r="E1734" s="4"/>
    </row>
    <row r="1735" spans="1:5">
      <c r="A1735" s="4" t="s">
        <v>1734</v>
      </c>
      <c r="B1735" s="6">
        <v>347.28</v>
      </c>
      <c r="C1735" s="6">
        <v>161.81</v>
      </c>
      <c r="D1735" s="6">
        <v>185.47</v>
      </c>
      <c r="E1735" s="4"/>
    </row>
    <row r="1736" spans="1:5">
      <c r="A1736" s="4" t="s">
        <v>1735</v>
      </c>
      <c r="B1736" s="6">
        <v>480.39</v>
      </c>
      <c r="C1736" s="6">
        <v>206.25</v>
      </c>
      <c r="D1736" s="6">
        <v>274.14</v>
      </c>
      <c r="E1736" s="4"/>
    </row>
    <row r="1737" spans="1:5">
      <c r="A1737" s="4" t="s">
        <v>1736</v>
      </c>
      <c r="B1737" s="6">
        <v>137.69</v>
      </c>
      <c r="C1737" s="6">
        <v>63.31</v>
      </c>
      <c r="D1737" s="6">
        <v>74.38</v>
      </c>
      <c r="E1737" s="4"/>
    </row>
    <row r="1738" spans="1:5">
      <c r="A1738" s="4" t="s">
        <v>1737</v>
      </c>
      <c r="B1738" s="6">
        <v>5.58</v>
      </c>
      <c r="C1738" s="6">
        <v>0</v>
      </c>
      <c r="D1738" s="6">
        <v>5.58</v>
      </c>
      <c r="E1738" s="4"/>
    </row>
    <row r="1739" spans="1:5">
      <c r="A1739" s="4" t="s">
        <v>1738</v>
      </c>
      <c r="B1739" s="6">
        <v>53.88</v>
      </c>
      <c r="C1739" s="6">
        <v>31.43</v>
      </c>
      <c r="D1739" s="6">
        <v>22.44</v>
      </c>
      <c r="E1739" s="4"/>
    </row>
    <row r="1740" spans="1:5">
      <c r="A1740" s="4" t="s">
        <v>1739</v>
      </c>
      <c r="B1740" s="6">
        <v>168.97</v>
      </c>
      <c r="C1740" s="6">
        <v>46.85</v>
      </c>
      <c r="D1740" s="6">
        <v>122.13</v>
      </c>
      <c r="E1740" s="4"/>
    </row>
    <row r="1741" spans="1:5">
      <c r="A1741" s="4" t="s">
        <v>1740</v>
      </c>
      <c r="B1741" s="6">
        <v>256.7</v>
      </c>
      <c r="C1741" s="6">
        <v>125.92</v>
      </c>
      <c r="D1741" s="6">
        <v>130.78</v>
      </c>
      <c r="E1741" s="4"/>
    </row>
    <row r="1742" spans="1:5">
      <c r="A1742" s="4" t="s">
        <v>1741</v>
      </c>
      <c r="B1742" s="6">
        <v>676.9</v>
      </c>
      <c r="C1742" s="6">
        <v>257.01</v>
      </c>
      <c r="D1742" s="6">
        <v>419.89</v>
      </c>
      <c r="E1742" s="4"/>
    </row>
    <row r="1743" spans="1:5">
      <c r="A1743" s="4" t="s">
        <v>1742</v>
      </c>
      <c r="B1743" s="6">
        <v>177.22</v>
      </c>
      <c r="C1743" s="6">
        <v>70.459999999999994</v>
      </c>
      <c r="D1743" s="6">
        <v>106.76</v>
      </c>
      <c r="E1743" s="4"/>
    </row>
    <row r="1744" spans="1:5">
      <c r="A1744" s="4" t="s">
        <v>1743</v>
      </c>
      <c r="B1744" s="6">
        <v>210.58</v>
      </c>
      <c r="C1744" s="6">
        <v>74.94</v>
      </c>
      <c r="D1744" s="6">
        <v>135.63999999999999</v>
      </c>
      <c r="E1744" s="4"/>
    </row>
    <row r="1745" spans="1:5">
      <c r="A1745" s="4" t="s">
        <v>1744</v>
      </c>
      <c r="B1745" s="6">
        <v>576.48</v>
      </c>
      <c r="C1745" s="6">
        <v>190.5</v>
      </c>
      <c r="D1745" s="6">
        <v>385.99</v>
      </c>
      <c r="E1745" s="4"/>
    </row>
    <row r="1746" spans="1:5">
      <c r="A1746" s="4" t="s">
        <v>1745</v>
      </c>
      <c r="B1746" s="6">
        <v>67.17</v>
      </c>
      <c r="C1746" s="6">
        <v>36.03</v>
      </c>
      <c r="D1746" s="6">
        <v>31.15</v>
      </c>
      <c r="E1746" s="4"/>
    </row>
    <row r="1747" spans="1:5">
      <c r="A1747" s="4" t="s">
        <v>1746</v>
      </c>
      <c r="B1747" s="6">
        <v>493.22</v>
      </c>
      <c r="C1747" s="6">
        <v>241.41</v>
      </c>
      <c r="D1747" s="6">
        <v>251.81</v>
      </c>
      <c r="E1747" s="4"/>
    </row>
    <row r="1748" spans="1:5">
      <c r="A1748" s="4" t="s">
        <v>1747</v>
      </c>
      <c r="B1748" s="6">
        <v>43.19</v>
      </c>
      <c r="C1748" s="6">
        <v>33.53</v>
      </c>
      <c r="D1748" s="6">
        <v>9.66</v>
      </c>
      <c r="E1748" s="4"/>
    </row>
    <row r="1749" spans="1:5">
      <c r="A1749" s="4" t="s">
        <v>1748</v>
      </c>
      <c r="B1749" s="6">
        <v>155.04</v>
      </c>
      <c r="C1749" s="6">
        <v>54.74</v>
      </c>
      <c r="D1749" s="6">
        <v>100.3</v>
      </c>
      <c r="E1749" s="4"/>
    </row>
    <row r="1750" spans="1:5">
      <c r="A1750" s="4" t="s">
        <v>1749</v>
      </c>
      <c r="B1750" s="6">
        <v>519.27</v>
      </c>
      <c r="C1750" s="6">
        <v>237.6</v>
      </c>
      <c r="D1750" s="6">
        <v>281.67</v>
      </c>
      <c r="E1750" s="4"/>
    </row>
    <row r="1751" spans="1:5">
      <c r="A1751" s="4" t="s">
        <v>1750</v>
      </c>
      <c r="B1751" s="6">
        <v>453.67</v>
      </c>
      <c r="C1751" s="6">
        <v>209.22</v>
      </c>
      <c r="D1751" s="6">
        <v>244.45</v>
      </c>
      <c r="E1751" s="4"/>
    </row>
    <row r="1752" spans="1:5">
      <c r="A1752" s="4" t="s">
        <v>1751</v>
      </c>
      <c r="B1752" s="6">
        <v>60.96</v>
      </c>
      <c r="C1752" s="6">
        <v>33.64</v>
      </c>
      <c r="D1752" s="6">
        <v>27.32</v>
      </c>
      <c r="E1752" s="4"/>
    </row>
    <row r="1753" spans="1:5">
      <c r="A1753" s="4" t="s">
        <v>1752</v>
      </c>
      <c r="B1753" s="6">
        <v>363.59</v>
      </c>
      <c r="C1753" s="6">
        <v>151.16999999999999</v>
      </c>
      <c r="D1753" s="6">
        <v>212.42</v>
      </c>
      <c r="E1753" s="4"/>
    </row>
    <row r="1754" spans="1:5">
      <c r="A1754" s="4" t="s">
        <v>1753</v>
      </c>
      <c r="B1754" s="6">
        <v>23.45</v>
      </c>
      <c r="C1754" s="6">
        <v>13.86</v>
      </c>
      <c r="D1754" s="6">
        <v>9.59</v>
      </c>
      <c r="E1754" s="4"/>
    </row>
    <row r="1755" spans="1:5">
      <c r="A1755" s="4" t="s">
        <v>1754</v>
      </c>
      <c r="B1755" s="6">
        <v>156.74</v>
      </c>
      <c r="C1755" s="6">
        <v>45.31</v>
      </c>
      <c r="D1755" s="6">
        <v>111.42</v>
      </c>
      <c r="E1755" s="4"/>
    </row>
    <row r="1756" spans="1:5">
      <c r="A1756" s="4" t="s">
        <v>1755</v>
      </c>
      <c r="B1756" s="6">
        <v>166.21</v>
      </c>
      <c r="C1756" s="6">
        <v>80.2</v>
      </c>
      <c r="D1756" s="6">
        <v>86</v>
      </c>
      <c r="E1756" s="4" t="s">
        <v>6132</v>
      </c>
    </row>
    <row r="1757" spans="1:5">
      <c r="A1757" s="4" t="s">
        <v>1756</v>
      </c>
      <c r="B1757" s="6">
        <v>227.67</v>
      </c>
      <c r="C1757" s="6">
        <v>115.86</v>
      </c>
      <c r="D1757" s="6">
        <v>111.81</v>
      </c>
      <c r="E1757" s="4"/>
    </row>
    <row r="1758" spans="1:5">
      <c r="A1758" s="4" t="s">
        <v>1757</v>
      </c>
      <c r="B1758" s="6">
        <v>200.72</v>
      </c>
      <c r="C1758" s="6">
        <v>87.42</v>
      </c>
      <c r="D1758" s="6">
        <v>113.3</v>
      </c>
      <c r="E1758" s="4"/>
    </row>
    <row r="1759" spans="1:5">
      <c r="A1759" s="4" t="s">
        <v>1758</v>
      </c>
      <c r="B1759" s="6">
        <v>182.66</v>
      </c>
      <c r="C1759" s="6">
        <v>84.05</v>
      </c>
      <c r="D1759" s="6">
        <v>98.61</v>
      </c>
      <c r="E1759" s="4"/>
    </row>
    <row r="1760" spans="1:5">
      <c r="A1760" s="4" t="s">
        <v>1759</v>
      </c>
      <c r="B1760" s="6">
        <v>390.91</v>
      </c>
      <c r="C1760" s="6">
        <v>148.66999999999999</v>
      </c>
      <c r="D1760" s="6">
        <v>242.24</v>
      </c>
      <c r="E1760" s="4"/>
    </row>
    <row r="1761" spans="1:5">
      <c r="A1761" s="4" t="s">
        <v>1760</v>
      </c>
      <c r="B1761" s="6">
        <v>127.83</v>
      </c>
      <c r="C1761" s="6">
        <v>43.91</v>
      </c>
      <c r="D1761" s="6">
        <v>83.93</v>
      </c>
      <c r="E1761" s="4"/>
    </row>
    <row r="1762" spans="1:5">
      <c r="A1762" s="4" t="s">
        <v>1761</v>
      </c>
      <c r="B1762" s="6">
        <v>88.32</v>
      </c>
      <c r="C1762" s="6">
        <v>43.99</v>
      </c>
      <c r="D1762" s="6">
        <v>44.33</v>
      </c>
      <c r="E1762" s="4"/>
    </row>
    <row r="1763" spans="1:5">
      <c r="A1763" s="4" t="s">
        <v>1762</v>
      </c>
      <c r="B1763" s="6">
        <v>955.26</v>
      </c>
      <c r="C1763" s="6">
        <v>467.88</v>
      </c>
      <c r="D1763" s="6">
        <v>487.38</v>
      </c>
      <c r="E1763" s="4"/>
    </row>
    <row r="1764" spans="1:5">
      <c r="A1764" s="4" t="s">
        <v>1763</v>
      </c>
      <c r="B1764" s="6">
        <v>28.8</v>
      </c>
      <c r="C1764" s="6">
        <v>18.059999999999999</v>
      </c>
      <c r="D1764" s="6">
        <v>10.74</v>
      </c>
      <c r="E1764" s="4"/>
    </row>
    <row r="1765" spans="1:5">
      <c r="A1765" s="4" t="s">
        <v>1764</v>
      </c>
      <c r="B1765" s="6">
        <v>120.16</v>
      </c>
      <c r="C1765" s="6">
        <v>41.12</v>
      </c>
      <c r="D1765" s="6">
        <v>79.040000000000006</v>
      </c>
      <c r="E1765" s="4"/>
    </row>
    <row r="1766" spans="1:5">
      <c r="A1766" s="4" t="s">
        <v>1765</v>
      </c>
      <c r="B1766" s="6">
        <v>154.44</v>
      </c>
      <c r="C1766" s="6">
        <v>71.34</v>
      </c>
      <c r="D1766" s="6">
        <v>83.1</v>
      </c>
      <c r="E1766" s="4"/>
    </row>
    <row r="1767" spans="1:5">
      <c r="A1767" s="4" t="s">
        <v>1766</v>
      </c>
      <c r="B1767" s="6">
        <v>697.72</v>
      </c>
      <c r="C1767" s="6">
        <v>323.14999999999998</v>
      </c>
      <c r="D1767" s="6">
        <v>374.56</v>
      </c>
      <c r="E1767" s="4"/>
    </row>
    <row r="1768" spans="1:5">
      <c r="A1768" s="4" t="s">
        <v>1767</v>
      </c>
      <c r="B1768" s="6">
        <v>95</v>
      </c>
      <c r="C1768" s="6">
        <v>28.6</v>
      </c>
      <c r="D1768" s="6">
        <v>66.39</v>
      </c>
      <c r="E1768" s="4"/>
    </row>
    <row r="1769" spans="1:5">
      <c r="A1769" s="4" t="s">
        <v>1768</v>
      </c>
      <c r="B1769" s="6">
        <v>187.69</v>
      </c>
      <c r="C1769" s="6">
        <v>83.17</v>
      </c>
      <c r="D1769" s="6">
        <v>104.52</v>
      </c>
      <c r="E1769" s="4"/>
    </row>
    <row r="1770" spans="1:5">
      <c r="A1770" s="4" t="s">
        <v>1769</v>
      </c>
      <c r="B1770" s="6">
        <v>458.33</v>
      </c>
      <c r="C1770" s="6">
        <v>187.48</v>
      </c>
      <c r="D1770" s="6">
        <v>270.85000000000002</v>
      </c>
      <c r="E1770" s="4"/>
    </row>
    <row r="1771" spans="1:5">
      <c r="A1771" s="4" t="s">
        <v>1770</v>
      </c>
      <c r="B1771" s="6">
        <v>84.83</v>
      </c>
      <c r="C1771" s="6">
        <v>23.89</v>
      </c>
      <c r="D1771" s="6">
        <v>60.95</v>
      </c>
      <c r="E1771" s="4"/>
    </row>
    <row r="1772" spans="1:5">
      <c r="A1772" s="4" t="s">
        <v>1771</v>
      </c>
      <c r="B1772" s="6">
        <v>347.73</v>
      </c>
      <c r="C1772" s="6">
        <v>190.33</v>
      </c>
      <c r="D1772" s="6">
        <v>157.4</v>
      </c>
      <c r="E1772" s="4"/>
    </row>
    <row r="1773" spans="1:5">
      <c r="A1773" s="4" t="s">
        <v>1772</v>
      </c>
      <c r="B1773" s="6">
        <v>41.01</v>
      </c>
      <c r="C1773" s="6">
        <v>20.010000000000002</v>
      </c>
      <c r="D1773" s="6">
        <v>21</v>
      </c>
      <c r="E1773" s="4"/>
    </row>
    <row r="1774" spans="1:5">
      <c r="A1774" s="4" t="s">
        <v>1773</v>
      </c>
      <c r="B1774" s="6">
        <v>43.72</v>
      </c>
      <c r="C1774" s="6">
        <v>20.96</v>
      </c>
      <c r="D1774" s="6">
        <v>22.76</v>
      </c>
      <c r="E1774" s="4"/>
    </row>
    <row r="1775" spans="1:5">
      <c r="A1775" s="4" t="s">
        <v>1774</v>
      </c>
      <c r="B1775" s="6">
        <v>209.02</v>
      </c>
      <c r="C1775" s="6">
        <v>96.04</v>
      </c>
      <c r="D1775" s="6">
        <v>112.98</v>
      </c>
      <c r="E1775" s="4"/>
    </row>
    <row r="1776" spans="1:5">
      <c r="A1776" s="4" t="s">
        <v>1775</v>
      </c>
      <c r="B1776" s="6">
        <v>58.05</v>
      </c>
      <c r="C1776" s="6">
        <v>25.64</v>
      </c>
      <c r="D1776" s="6">
        <v>32.409999999999997</v>
      </c>
      <c r="E1776" s="4"/>
    </row>
    <row r="1777" spans="1:5">
      <c r="A1777" s="4" t="s">
        <v>1776</v>
      </c>
      <c r="B1777" s="6">
        <v>32.4</v>
      </c>
      <c r="C1777" s="6">
        <v>18.309999999999999</v>
      </c>
      <c r="D1777" s="6">
        <v>14.1</v>
      </c>
      <c r="E1777" s="4"/>
    </row>
    <row r="1778" spans="1:5">
      <c r="A1778" s="4" t="s">
        <v>1777</v>
      </c>
      <c r="B1778" s="6">
        <v>86.65</v>
      </c>
      <c r="C1778" s="6">
        <v>31.35</v>
      </c>
      <c r="D1778" s="6">
        <v>55.29</v>
      </c>
      <c r="E1778" s="4"/>
    </row>
    <row r="1779" spans="1:5">
      <c r="A1779" s="4" t="s">
        <v>1778</v>
      </c>
      <c r="B1779" s="6">
        <v>100.5</v>
      </c>
      <c r="C1779" s="6">
        <v>48.17</v>
      </c>
      <c r="D1779" s="6">
        <v>52.33</v>
      </c>
      <c r="E1779" s="4"/>
    </row>
    <row r="1780" spans="1:5">
      <c r="A1780" s="4" t="s">
        <v>1779</v>
      </c>
      <c r="B1780" s="6">
        <v>62.02</v>
      </c>
      <c r="C1780" s="6">
        <v>36.11</v>
      </c>
      <c r="D1780" s="6">
        <v>25.91</v>
      </c>
      <c r="E1780" s="4"/>
    </row>
    <row r="1781" spans="1:5">
      <c r="A1781" s="4" t="s">
        <v>1780</v>
      </c>
      <c r="B1781" s="6">
        <v>242.91</v>
      </c>
      <c r="C1781" s="6">
        <v>114.21</v>
      </c>
      <c r="D1781" s="6">
        <v>128.69999999999999</v>
      </c>
      <c r="E1781" s="4"/>
    </row>
    <row r="1782" spans="1:5">
      <c r="A1782" s="4" t="s">
        <v>1781</v>
      </c>
      <c r="B1782" s="6">
        <v>618.54999999999995</v>
      </c>
      <c r="C1782" s="6">
        <v>219.84</v>
      </c>
      <c r="D1782" s="6">
        <v>398.71</v>
      </c>
      <c r="E1782" s="4"/>
    </row>
    <row r="1783" spans="1:5">
      <c r="A1783" s="4" t="s">
        <v>1782</v>
      </c>
      <c r="B1783" s="6">
        <v>215.75</v>
      </c>
      <c r="C1783" s="6">
        <v>67.010000000000005</v>
      </c>
      <c r="D1783" s="6">
        <v>148.74</v>
      </c>
      <c r="E1783" s="4"/>
    </row>
    <row r="1784" spans="1:5">
      <c r="A1784" s="4" t="s">
        <v>1783</v>
      </c>
      <c r="B1784" s="6">
        <v>528.39</v>
      </c>
      <c r="C1784" s="6">
        <v>247.54</v>
      </c>
      <c r="D1784" s="6">
        <v>280.85000000000002</v>
      </c>
      <c r="E1784" s="4"/>
    </row>
    <row r="1785" spans="1:5">
      <c r="A1785" s="4" t="s">
        <v>1784</v>
      </c>
      <c r="B1785" s="6">
        <v>228.58</v>
      </c>
      <c r="C1785" s="6">
        <v>120.46</v>
      </c>
      <c r="D1785" s="6">
        <v>108.12</v>
      </c>
      <c r="E1785" s="4"/>
    </row>
    <row r="1786" spans="1:5">
      <c r="A1786" s="4" t="s">
        <v>1785</v>
      </c>
      <c r="B1786" s="6">
        <v>140.35</v>
      </c>
      <c r="C1786" s="6">
        <v>53.35</v>
      </c>
      <c r="D1786" s="6">
        <v>87</v>
      </c>
      <c r="E1786" s="4"/>
    </row>
    <row r="1787" spans="1:5">
      <c r="A1787" s="4" t="s">
        <v>1786</v>
      </c>
      <c r="B1787" s="6">
        <v>102.37</v>
      </c>
      <c r="C1787" s="6">
        <v>47.8</v>
      </c>
      <c r="D1787" s="6">
        <v>54.58</v>
      </c>
      <c r="E1787" s="4"/>
    </row>
    <row r="1788" spans="1:5">
      <c r="A1788" s="4" t="s">
        <v>1787</v>
      </c>
      <c r="B1788" s="6">
        <v>44.96</v>
      </c>
      <c r="C1788" s="6">
        <v>19.239999999999998</v>
      </c>
      <c r="D1788" s="6">
        <v>25.72</v>
      </c>
      <c r="E1788" s="4"/>
    </row>
    <row r="1789" spans="1:5">
      <c r="A1789" s="4" t="s">
        <v>1788</v>
      </c>
      <c r="B1789" s="6">
        <v>65.150000000000006</v>
      </c>
      <c r="C1789" s="6">
        <v>39.99</v>
      </c>
      <c r="D1789" s="6">
        <v>25.16</v>
      </c>
      <c r="E1789" s="4"/>
    </row>
    <row r="1790" spans="1:5">
      <c r="A1790" s="4" t="s">
        <v>1789</v>
      </c>
      <c r="B1790" s="6">
        <v>63.56</v>
      </c>
      <c r="C1790" s="6">
        <v>12.31</v>
      </c>
      <c r="D1790" s="6">
        <v>51.26</v>
      </c>
      <c r="E1790" s="4"/>
    </row>
    <row r="1791" spans="1:5">
      <c r="A1791" s="4" t="s">
        <v>1790</v>
      </c>
      <c r="B1791" s="6">
        <v>166.68</v>
      </c>
      <c r="C1791" s="6">
        <v>74.22</v>
      </c>
      <c r="D1791" s="6">
        <v>92.46</v>
      </c>
      <c r="E1791" s="4"/>
    </row>
    <row r="1792" spans="1:5">
      <c r="A1792" s="4" t="s">
        <v>1791</v>
      </c>
      <c r="B1792" s="6">
        <v>60.3</v>
      </c>
      <c r="C1792" s="6">
        <v>34.85</v>
      </c>
      <c r="D1792" s="6">
        <v>25.45</v>
      </c>
      <c r="E1792" s="4" t="s">
        <v>6133</v>
      </c>
    </row>
    <row r="1793" spans="1:5">
      <c r="A1793" s="4" t="s">
        <v>1792</v>
      </c>
      <c r="B1793" s="6">
        <v>54.29</v>
      </c>
      <c r="C1793" s="6">
        <v>11.71</v>
      </c>
      <c r="D1793" s="6">
        <v>42.57</v>
      </c>
      <c r="E1793" s="4" t="s">
        <v>6132</v>
      </c>
    </row>
    <row r="1794" spans="1:5">
      <c r="A1794" s="4" t="s">
        <v>1793</v>
      </c>
      <c r="B1794" s="6">
        <v>61.5</v>
      </c>
      <c r="C1794" s="6">
        <v>16.98</v>
      </c>
      <c r="D1794" s="6">
        <v>44.51</v>
      </c>
      <c r="E1794" s="4"/>
    </row>
    <row r="1795" spans="1:5">
      <c r="A1795" s="4" t="s">
        <v>1794</v>
      </c>
      <c r="B1795" s="6">
        <v>165.89</v>
      </c>
      <c r="C1795" s="6">
        <v>90.01</v>
      </c>
      <c r="D1795" s="6">
        <v>75.87</v>
      </c>
      <c r="E1795" s="4"/>
    </row>
    <row r="1796" spans="1:5">
      <c r="A1796" s="4" t="s">
        <v>1795</v>
      </c>
      <c r="B1796" s="6">
        <v>89.57</v>
      </c>
      <c r="C1796" s="6">
        <v>46.98</v>
      </c>
      <c r="D1796" s="6">
        <v>42.59</v>
      </c>
      <c r="E1796" s="4"/>
    </row>
    <row r="1797" spans="1:5">
      <c r="A1797" s="4" t="s">
        <v>1796</v>
      </c>
      <c r="B1797" s="6">
        <v>66.56</v>
      </c>
      <c r="C1797" s="6">
        <v>22.51</v>
      </c>
      <c r="D1797" s="6">
        <v>44.05</v>
      </c>
      <c r="E1797" s="4"/>
    </row>
    <row r="1798" spans="1:5">
      <c r="A1798" s="4" t="s">
        <v>1797</v>
      </c>
      <c r="B1798" s="6">
        <v>135.38</v>
      </c>
      <c r="C1798" s="6">
        <v>47.89</v>
      </c>
      <c r="D1798" s="6">
        <v>87.49</v>
      </c>
      <c r="E1798" s="4"/>
    </row>
    <row r="1799" spans="1:5">
      <c r="A1799" s="4" t="s">
        <v>1798</v>
      </c>
      <c r="B1799" s="6">
        <v>9.68</v>
      </c>
      <c r="C1799" s="6">
        <v>0</v>
      </c>
      <c r="D1799" s="6">
        <v>9.68</v>
      </c>
      <c r="E1799" s="4" t="s">
        <v>6133</v>
      </c>
    </row>
    <row r="1800" spans="1:5">
      <c r="A1800" s="4" t="s">
        <v>1799</v>
      </c>
      <c r="B1800" s="6">
        <v>79.650000000000006</v>
      </c>
      <c r="C1800" s="6">
        <v>43.79</v>
      </c>
      <c r="D1800" s="6">
        <v>35.86</v>
      </c>
      <c r="E1800" s="4" t="s">
        <v>6134</v>
      </c>
    </row>
    <row r="1801" spans="1:5">
      <c r="A1801" s="4" t="s">
        <v>1800</v>
      </c>
      <c r="B1801" s="6">
        <v>0</v>
      </c>
      <c r="C1801" s="6">
        <v>0</v>
      </c>
      <c r="D1801" s="6">
        <v>0</v>
      </c>
      <c r="E1801" s="4"/>
    </row>
    <row r="1802" spans="1:5">
      <c r="A1802" s="4" t="s">
        <v>1801</v>
      </c>
      <c r="B1802" s="6">
        <v>99.19</v>
      </c>
      <c r="C1802" s="6">
        <v>32.47</v>
      </c>
      <c r="D1802" s="6">
        <v>66.72</v>
      </c>
      <c r="E1802" s="4"/>
    </row>
    <row r="1803" spans="1:5">
      <c r="A1803" s="4" t="s">
        <v>1802</v>
      </c>
      <c r="B1803" s="6">
        <v>52.05</v>
      </c>
      <c r="C1803" s="6">
        <v>18.489999999999998</v>
      </c>
      <c r="D1803" s="6">
        <v>33.56</v>
      </c>
      <c r="E1803" s="4"/>
    </row>
    <row r="1804" spans="1:5">
      <c r="A1804" s="4" t="s">
        <v>1803</v>
      </c>
      <c r="B1804" s="6">
        <v>168.2</v>
      </c>
      <c r="C1804" s="6">
        <v>38.01</v>
      </c>
      <c r="D1804" s="6">
        <v>130.18</v>
      </c>
      <c r="E1804" s="4"/>
    </row>
    <row r="1805" spans="1:5">
      <c r="A1805" s="4" t="s">
        <v>1804</v>
      </c>
      <c r="B1805" s="6">
        <v>65.44</v>
      </c>
      <c r="C1805" s="6">
        <v>24.73</v>
      </c>
      <c r="D1805" s="6">
        <v>40.71</v>
      </c>
      <c r="E1805" s="4"/>
    </row>
    <row r="1806" spans="1:5">
      <c r="A1806" s="4" t="s">
        <v>1805</v>
      </c>
      <c r="B1806" s="6">
        <v>19.03</v>
      </c>
      <c r="C1806" s="6">
        <v>9.82</v>
      </c>
      <c r="D1806" s="6">
        <v>9.2100000000000009</v>
      </c>
      <c r="E1806" s="4" t="s">
        <v>6133</v>
      </c>
    </row>
    <row r="1807" spans="1:5">
      <c r="A1807" s="4" t="s">
        <v>1806</v>
      </c>
      <c r="B1807" s="6">
        <v>46.59</v>
      </c>
      <c r="C1807" s="6">
        <v>19.25</v>
      </c>
      <c r="D1807" s="6">
        <v>27.33</v>
      </c>
      <c r="E1807" s="4"/>
    </row>
    <row r="1808" spans="1:5">
      <c r="A1808" s="4" t="s">
        <v>1807</v>
      </c>
      <c r="B1808" s="6">
        <v>108.87</v>
      </c>
      <c r="C1808" s="6">
        <v>82.18</v>
      </c>
      <c r="D1808" s="6">
        <v>26.69</v>
      </c>
      <c r="E1808" s="4"/>
    </row>
    <row r="1809" spans="1:5">
      <c r="A1809" s="4" t="s">
        <v>1808</v>
      </c>
      <c r="B1809" s="6">
        <v>117.38</v>
      </c>
      <c r="C1809" s="6">
        <v>35.51</v>
      </c>
      <c r="D1809" s="6">
        <v>81.87</v>
      </c>
      <c r="E1809" s="4" t="s">
        <v>6134</v>
      </c>
    </row>
    <row r="1810" spans="1:5">
      <c r="A1810" s="4" t="s">
        <v>1809</v>
      </c>
      <c r="B1810" s="6">
        <v>71.03</v>
      </c>
      <c r="C1810" s="6">
        <v>24.5</v>
      </c>
      <c r="D1810" s="6">
        <v>46.53</v>
      </c>
      <c r="E1810" s="4"/>
    </row>
    <row r="1811" spans="1:5">
      <c r="A1811" s="4" t="s">
        <v>1810</v>
      </c>
      <c r="B1811" s="6">
        <v>235.37</v>
      </c>
      <c r="C1811" s="6">
        <v>58.5</v>
      </c>
      <c r="D1811" s="6">
        <v>176.87</v>
      </c>
      <c r="E1811" s="4"/>
    </row>
    <row r="1812" spans="1:5">
      <c r="A1812" s="4" t="s">
        <v>1811</v>
      </c>
      <c r="B1812" s="6">
        <v>60.62</v>
      </c>
      <c r="C1812" s="6">
        <v>26.37</v>
      </c>
      <c r="D1812" s="6">
        <v>34.26</v>
      </c>
      <c r="E1812" s="4"/>
    </row>
    <row r="1813" spans="1:5">
      <c r="A1813" s="4" t="s">
        <v>1812</v>
      </c>
      <c r="B1813" s="6">
        <v>56.95</v>
      </c>
      <c r="C1813" s="6">
        <v>26.4</v>
      </c>
      <c r="D1813" s="6">
        <v>30.55</v>
      </c>
      <c r="E1813" s="4"/>
    </row>
    <row r="1814" spans="1:5">
      <c r="A1814" s="4" t="s">
        <v>1813</v>
      </c>
      <c r="B1814" s="6">
        <v>18.59</v>
      </c>
      <c r="C1814" s="6">
        <v>13.64</v>
      </c>
      <c r="D1814" s="6">
        <v>4.9400000000000004</v>
      </c>
      <c r="E1814" s="4"/>
    </row>
    <row r="1815" spans="1:5">
      <c r="A1815" s="4" t="s">
        <v>1814</v>
      </c>
      <c r="B1815" s="6">
        <v>72.510000000000005</v>
      </c>
      <c r="C1815" s="6">
        <v>24.97</v>
      </c>
      <c r="D1815" s="6">
        <v>47.54</v>
      </c>
      <c r="E1815" s="4"/>
    </row>
    <row r="1816" spans="1:5">
      <c r="A1816" s="4" t="s">
        <v>1815</v>
      </c>
      <c r="B1816" s="6">
        <v>74.58</v>
      </c>
      <c r="C1816" s="6">
        <v>24.02</v>
      </c>
      <c r="D1816" s="6">
        <v>50.56</v>
      </c>
      <c r="E1816" s="4"/>
    </row>
    <row r="1817" spans="1:5">
      <c r="A1817" s="4" t="s">
        <v>1816</v>
      </c>
      <c r="B1817" s="6">
        <v>76.66</v>
      </c>
      <c r="C1817" s="6">
        <v>27.14</v>
      </c>
      <c r="D1817" s="6">
        <v>49.52</v>
      </c>
      <c r="E1817" s="4"/>
    </row>
    <row r="1818" spans="1:5">
      <c r="A1818" s="4" t="s">
        <v>1817</v>
      </c>
      <c r="B1818" s="6">
        <v>32.799999999999997</v>
      </c>
      <c r="C1818" s="6">
        <v>23.05</v>
      </c>
      <c r="D1818" s="6">
        <v>9.75</v>
      </c>
      <c r="E1818" s="4" t="s">
        <v>6133</v>
      </c>
    </row>
    <row r="1819" spans="1:5">
      <c r="A1819" s="4" t="s">
        <v>1818</v>
      </c>
      <c r="B1819" s="6">
        <v>14.82</v>
      </c>
      <c r="C1819" s="6">
        <v>4.7300000000000004</v>
      </c>
      <c r="D1819" s="6">
        <v>10.1</v>
      </c>
      <c r="E1819" s="4" t="s">
        <v>6132</v>
      </c>
    </row>
    <row r="1820" spans="1:5">
      <c r="A1820" s="4" t="s">
        <v>1819</v>
      </c>
      <c r="B1820" s="6">
        <v>129.18</v>
      </c>
      <c r="C1820" s="6">
        <v>53.91</v>
      </c>
      <c r="D1820" s="6">
        <v>75.27</v>
      </c>
      <c r="E1820" s="4"/>
    </row>
    <row r="1821" spans="1:5">
      <c r="A1821" s="4" t="s">
        <v>1820</v>
      </c>
      <c r="B1821" s="6">
        <v>121.54</v>
      </c>
      <c r="C1821" s="6">
        <v>61.36</v>
      </c>
      <c r="D1821" s="6">
        <v>60.18</v>
      </c>
      <c r="E1821" s="4"/>
    </row>
    <row r="1822" spans="1:5">
      <c r="A1822" s="4" t="s">
        <v>1821</v>
      </c>
      <c r="B1822" s="6">
        <v>60.49</v>
      </c>
      <c r="C1822" s="6">
        <v>21.46</v>
      </c>
      <c r="D1822" s="6">
        <v>39.03</v>
      </c>
      <c r="E1822" s="4"/>
    </row>
    <row r="1823" spans="1:5">
      <c r="A1823" s="4" t="s">
        <v>1822</v>
      </c>
      <c r="B1823" s="6">
        <v>80.239999999999995</v>
      </c>
      <c r="C1823" s="6">
        <v>26.43</v>
      </c>
      <c r="D1823" s="6">
        <v>53.82</v>
      </c>
      <c r="E1823" s="4"/>
    </row>
    <row r="1824" spans="1:5">
      <c r="A1824" s="4" t="s">
        <v>1823</v>
      </c>
      <c r="B1824" s="6">
        <v>176.22</v>
      </c>
      <c r="C1824" s="6">
        <v>61.07</v>
      </c>
      <c r="D1824" s="6">
        <v>115.15</v>
      </c>
      <c r="E1824" s="4" t="s">
        <v>6133</v>
      </c>
    </row>
    <row r="1825" spans="1:5">
      <c r="A1825" s="4" t="s">
        <v>1824</v>
      </c>
      <c r="B1825" s="6">
        <v>49.01</v>
      </c>
      <c r="C1825" s="6">
        <v>15.61</v>
      </c>
      <c r="D1825" s="6">
        <v>33.4</v>
      </c>
      <c r="E1825" s="4"/>
    </row>
    <row r="1826" spans="1:5">
      <c r="A1826" s="4" t="s">
        <v>1825</v>
      </c>
      <c r="B1826" s="6">
        <v>68.37</v>
      </c>
      <c r="C1826" s="6">
        <v>24.67</v>
      </c>
      <c r="D1826" s="6">
        <v>43.69</v>
      </c>
      <c r="E1826" s="4"/>
    </row>
    <row r="1827" spans="1:5">
      <c r="A1827" s="4" t="s">
        <v>1826</v>
      </c>
      <c r="B1827" s="6">
        <v>60.31</v>
      </c>
      <c r="C1827" s="6">
        <v>24.73</v>
      </c>
      <c r="D1827" s="6">
        <v>35.58</v>
      </c>
      <c r="E1827" s="4"/>
    </row>
    <row r="1828" spans="1:5">
      <c r="A1828" s="4" t="s">
        <v>1827</v>
      </c>
      <c r="B1828" s="6">
        <v>39.64</v>
      </c>
      <c r="C1828" s="6">
        <v>19.940000000000001</v>
      </c>
      <c r="D1828" s="6">
        <v>19.7</v>
      </c>
      <c r="E1828" s="4"/>
    </row>
    <row r="1829" spans="1:5">
      <c r="A1829" s="4" t="s">
        <v>1828</v>
      </c>
      <c r="B1829" s="6">
        <v>234.89</v>
      </c>
      <c r="C1829" s="6">
        <v>129.86000000000001</v>
      </c>
      <c r="D1829" s="6">
        <v>105.02</v>
      </c>
      <c r="E1829" s="4"/>
    </row>
    <row r="1830" spans="1:5">
      <c r="A1830" s="4" t="s">
        <v>1829</v>
      </c>
      <c r="B1830" s="6">
        <v>271.67</v>
      </c>
      <c r="C1830" s="6">
        <v>106.46</v>
      </c>
      <c r="D1830" s="6">
        <v>165.21</v>
      </c>
      <c r="E1830" s="4"/>
    </row>
    <row r="1831" spans="1:5">
      <c r="A1831" s="4" t="s">
        <v>1830</v>
      </c>
      <c r="B1831" s="6">
        <v>19.39</v>
      </c>
      <c r="C1831" s="6">
        <v>4.72</v>
      </c>
      <c r="D1831" s="6">
        <v>14.68</v>
      </c>
      <c r="E1831" s="4" t="s">
        <v>6132</v>
      </c>
    </row>
    <row r="1832" spans="1:5">
      <c r="A1832" s="4" t="s">
        <v>1831</v>
      </c>
      <c r="B1832" s="6">
        <v>26.19</v>
      </c>
      <c r="C1832" s="6">
        <v>10.84</v>
      </c>
      <c r="D1832" s="6">
        <v>15.35</v>
      </c>
      <c r="E1832" s="4"/>
    </row>
    <row r="1833" spans="1:5">
      <c r="A1833" s="4" t="s">
        <v>1832</v>
      </c>
      <c r="B1833" s="6">
        <v>53</v>
      </c>
      <c r="C1833" s="6">
        <v>24.12</v>
      </c>
      <c r="D1833" s="6">
        <v>28.88</v>
      </c>
      <c r="E1833" s="4"/>
    </row>
    <row r="1834" spans="1:5">
      <c r="A1834" s="4" t="s">
        <v>1833</v>
      </c>
      <c r="B1834" s="6">
        <v>53.28</v>
      </c>
      <c r="C1834" s="6">
        <v>29.74</v>
      </c>
      <c r="D1834" s="6">
        <v>23.54</v>
      </c>
      <c r="E1834" s="4" t="s">
        <v>6133</v>
      </c>
    </row>
    <row r="1835" spans="1:5">
      <c r="A1835" s="4" t="s">
        <v>1834</v>
      </c>
      <c r="B1835" s="6">
        <v>54.16</v>
      </c>
      <c r="C1835" s="6">
        <v>43.87</v>
      </c>
      <c r="D1835" s="6">
        <v>10.29</v>
      </c>
      <c r="E1835" s="4"/>
    </row>
    <row r="1836" spans="1:5">
      <c r="A1836" s="4" t="s">
        <v>1835</v>
      </c>
      <c r="B1836" s="6">
        <v>38.47</v>
      </c>
      <c r="C1836" s="6">
        <v>22.56</v>
      </c>
      <c r="D1836" s="6">
        <v>15.91</v>
      </c>
      <c r="E1836" s="4" t="s">
        <v>6132</v>
      </c>
    </row>
    <row r="1837" spans="1:5">
      <c r="A1837" s="4" t="s">
        <v>1836</v>
      </c>
      <c r="B1837" s="6">
        <v>93.04</v>
      </c>
      <c r="C1837" s="6">
        <v>38.979999999999997</v>
      </c>
      <c r="D1837" s="6">
        <v>54.06</v>
      </c>
      <c r="E1837" s="4"/>
    </row>
    <row r="1838" spans="1:5">
      <c r="A1838" s="4" t="s">
        <v>1837</v>
      </c>
      <c r="B1838" s="6">
        <v>72.14</v>
      </c>
      <c r="C1838" s="6">
        <v>38.11</v>
      </c>
      <c r="D1838" s="6">
        <v>34.03</v>
      </c>
      <c r="E1838" s="4"/>
    </row>
    <row r="1839" spans="1:5">
      <c r="A1839" s="4" t="s">
        <v>1838</v>
      </c>
      <c r="B1839" s="6">
        <v>20.05</v>
      </c>
      <c r="C1839" s="6">
        <v>9.58</v>
      </c>
      <c r="D1839" s="6">
        <v>10.47</v>
      </c>
      <c r="E1839" s="4"/>
    </row>
    <row r="1840" spans="1:5">
      <c r="A1840" s="4" t="s">
        <v>1839</v>
      </c>
      <c r="B1840" s="6">
        <v>38.99</v>
      </c>
      <c r="C1840" s="6">
        <v>4.71</v>
      </c>
      <c r="D1840" s="6">
        <v>34.29</v>
      </c>
      <c r="E1840" s="4"/>
    </row>
    <row r="1841" spans="1:5">
      <c r="A1841" s="4" t="s">
        <v>1840</v>
      </c>
      <c r="B1841" s="6">
        <v>74.92</v>
      </c>
      <c r="C1841" s="6">
        <v>44.02</v>
      </c>
      <c r="D1841" s="6">
        <v>30.9</v>
      </c>
      <c r="E1841" s="4"/>
    </row>
    <row r="1842" spans="1:5">
      <c r="A1842" s="4" t="s">
        <v>1841</v>
      </c>
      <c r="B1842" s="6">
        <v>71.16</v>
      </c>
      <c r="C1842" s="6">
        <v>15</v>
      </c>
      <c r="D1842" s="6">
        <v>56.15</v>
      </c>
      <c r="E1842" s="4"/>
    </row>
    <row r="1843" spans="1:5">
      <c r="A1843" s="4" t="s">
        <v>1842</v>
      </c>
      <c r="B1843" s="6">
        <v>61.16</v>
      </c>
      <c r="C1843" s="6">
        <v>16</v>
      </c>
      <c r="D1843" s="6">
        <v>45.15</v>
      </c>
      <c r="E1843" s="4"/>
    </row>
    <row r="1844" spans="1:5">
      <c r="A1844" s="4" t="s">
        <v>1843</v>
      </c>
      <c r="B1844" s="6">
        <v>162.75</v>
      </c>
      <c r="C1844" s="6">
        <v>58.27</v>
      </c>
      <c r="D1844" s="6">
        <v>104.48</v>
      </c>
      <c r="E1844" s="4"/>
    </row>
    <row r="1845" spans="1:5">
      <c r="A1845" s="4" t="s">
        <v>1844</v>
      </c>
      <c r="B1845" s="6">
        <v>52.23</v>
      </c>
      <c r="C1845" s="6">
        <v>19.52</v>
      </c>
      <c r="D1845" s="6">
        <v>32.71</v>
      </c>
      <c r="E1845" s="4"/>
    </row>
    <row r="1846" spans="1:5">
      <c r="A1846" s="4" t="s">
        <v>1845</v>
      </c>
      <c r="B1846" s="6">
        <v>95.61</v>
      </c>
      <c r="C1846" s="6">
        <v>49.22</v>
      </c>
      <c r="D1846" s="6">
        <v>46.4</v>
      </c>
      <c r="E1846" s="4"/>
    </row>
    <row r="1847" spans="1:5">
      <c r="A1847" s="4" t="s">
        <v>1846</v>
      </c>
      <c r="B1847" s="6">
        <v>250.99</v>
      </c>
      <c r="C1847" s="6">
        <v>86.65</v>
      </c>
      <c r="D1847" s="6">
        <v>164.34</v>
      </c>
      <c r="E1847" s="4"/>
    </row>
    <row r="1848" spans="1:5">
      <c r="A1848" s="4" t="s">
        <v>1847</v>
      </c>
      <c r="B1848" s="6">
        <v>208.65</v>
      </c>
      <c r="C1848" s="6">
        <v>101.28</v>
      </c>
      <c r="D1848" s="6">
        <v>107.38</v>
      </c>
      <c r="E1848" s="4"/>
    </row>
    <row r="1849" spans="1:5">
      <c r="A1849" s="4" t="s">
        <v>1848</v>
      </c>
      <c r="B1849" s="6">
        <v>37.03</v>
      </c>
      <c r="C1849" s="6">
        <v>4.79</v>
      </c>
      <c r="D1849" s="6">
        <v>32.24</v>
      </c>
      <c r="E1849" s="4" t="s">
        <v>6133</v>
      </c>
    </row>
    <row r="1850" spans="1:5">
      <c r="A1850" s="4" t="s">
        <v>1849</v>
      </c>
      <c r="B1850" s="6">
        <v>23.07</v>
      </c>
      <c r="C1850" s="6">
        <v>4.72</v>
      </c>
      <c r="D1850" s="6">
        <v>18.350000000000001</v>
      </c>
      <c r="E1850" s="4"/>
    </row>
    <row r="1851" spans="1:5">
      <c r="A1851" s="4" t="s">
        <v>1850</v>
      </c>
      <c r="B1851" s="6">
        <v>0</v>
      </c>
      <c r="C1851" s="6">
        <v>0</v>
      </c>
      <c r="D1851" s="6">
        <v>0</v>
      </c>
      <c r="E1851" s="4" t="s">
        <v>6132</v>
      </c>
    </row>
    <row r="1852" spans="1:5">
      <c r="A1852" s="4" t="s">
        <v>1851</v>
      </c>
      <c r="B1852" s="6">
        <v>123.32</v>
      </c>
      <c r="C1852" s="6">
        <v>77.650000000000006</v>
      </c>
      <c r="D1852" s="6">
        <v>45.68</v>
      </c>
      <c r="E1852" s="4"/>
    </row>
    <row r="1853" spans="1:5">
      <c r="A1853" s="4" t="s">
        <v>1852</v>
      </c>
      <c r="B1853" s="6">
        <v>62.22</v>
      </c>
      <c r="C1853" s="6">
        <v>15.05</v>
      </c>
      <c r="D1853" s="6">
        <v>47.17</v>
      </c>
      <c r="E1853" s="4" t="s">
        <v>6132</v>
      </c>
    </row>
    <row r="1854" spans="1:5">
      <c r="A1854" s="4" t="s">
        <v>1853</v>
      </c>
      <c r="B1854" s="6">
        <v>244.18</v>
      </c>
      <c r="C1854" s="6">
        <v>120.34</v>
      </c>
      <c r="D1854" s="6">
        <v>123.84</v>
      </c>
      <c r="E1854" s="4"/>
    </row>
    <row r="1855" spans="1:5">
      <c r="A1855" s="4" t="s">
        <v>1854</v>
      </c>
      <c r="B1855" s="6">
        <v>101.2</v>
      </c>
      <c r="C1855" s="6">
        <v>36.549999999999997</v>
      </c>
      <c r="D1855" s="6">
        <v>64.650000000000006</v>
      </c>
      <c r="E1855" s="4"/>
    </row>
    <row r="1856" spans="1:5">
      <c r="A1856" s="4" t="s">
        <v>1855</v>
      </c>
      <c r="B1856" s="6">
        <v>104.87</v>
      </c>
      <c r="C1856" s="6">
        <v>45.42</v>
      </c>
      <c r="D1856" s="6">
        <v>59.45</v>
      </c>
      <c r="E1856" s="4"/>
    </row>
    <row r="1857" spans="1:5">
      <c r="A1857" s="4" t="s">
        <v>1856</v>
      </c>
      <c r="B1857" s="6">
        <v>31.58</v>
      </c>
      <c r="C1857" s="6">
        <v>13.91</v>
      </c>
      <c r="D1857" s="6">
        <v>17.670000000000002</v>
      </c>
      <c r="E1857" s="4" t="s">
        <v>6134</v>
      </c>
    </row>
    <row r="1858" spans="1:5">
      <c r="A1858" s="4" t="s">
        <v>1857</v>
      </c>
      <c r="B1858" s="6">
        <v>69.05</v>
      </c>
      <c r="C1858" s="6">
        <v>30.41</v>
      </c>
      <c r="D1858" s="6">
        <v>38.64</v>
      </c>
      <c r="E1858" s="4"/>
    </row>
    <row r="1859" spans="1:5">
      <c r="A1859" s="4" t="s">
        <v>1858</v>
      </c>
      <c r="B1859" s="6">
        <v>90.13</v>
      </c>
      <c r="C1859" s="6">
        <v>42.8</v>
      </c>
      <c r="D1859" s="6">
        <v>47.32</v>
      </c>
      <c r="E1859" s="4"/>
    </row>
    <row r="1860" spans="1:5">
      <c r="A1860" s="4" t="s">
        <v>1859</v>
      </c>
      <c r="B1860" s="6">
        <v>47.41</v>
      </c>
      <c r="C1860" s="6">
        <v>26.25</v>
      </c>
      <c r="D1860" s="6">
        <v>21.16</v>
      </c>
      <c r="E1860" s="4"/>
    </row>
    <row r="1861" spans="1:5">
      <c r="A1861" s="4" t="s">
        <v>1860</v>
      </c>
      <c r="B1861" s="6">
        <v>35.020000000000003</v>
      </c>
      <c r="C1861" s="6">
        <v>9.1999999999999993</v>
      </c>
      <c r="D1861" s="6">
        <v>25.82</v>
      </c>
      <c r="E1861" s="4" t="s">
        <v>6135</v>
      </c>
    </row>
    <row r="1862" spans="1:5">
      <c r="A1862" s="4" t="s">
        <v>1861</v>
      </c>
      <c r="B1862" s="6">
        <v>0</v>
      </c>
      <c r="C1862" s="6">
        <v>0</v>
      </c>
      <c r="D1862" s="6">
        <v>0</v>
      </c>
      <c r="E1862" s="4" t="s">
        <v>6135</v>
      </c>
    </row>
    <row r="1863" spans="1:5">
      <c r="A1863" s="4" t="s">
        <v>1862</v>
      </c>
      <c r="B1863" s="6">
        <v>93.05</v>
      </c>
      <c r="C1863" s="6">
        <v>55.42</v>
      </c>
      <c r="D1863" s="6">
        <v>37.630000000000003</v>
      </c>
      <c r="E1863" s="4"/>
    </row>
    <row r="1864" spans="1:5">
      <c r="A1864" s="4" t="s">
        <v>1863</v>
      </c>
      <c r="B1864" s="6">
        <v>96.93</v>
      </c>
      <c r="C1864" s="6">
        <v>41.86</v>
      </c>
      <c r="D1864" s="6">
        <v>55.07</v>
      </c>
      <c r="E1864" s="4"/>
    </row>
    <row r="1865" spans="1:5">
      <c r="A1865" s="4" t="s">
        <v>1864</v>
      </c>
      <c r="B1865" s="6">
        <v>189.12</v>
      </c>
      <c r="C1865" s="6">
        <v>69.61</v>
      </c>
      <c r="D1865" s="6">
        <v>119.51</v>
      </c>
      <c r="E1865" s="4"/>
    </row>
    <row r="1866" spans="1:5">
      <c r="A1866" s="4" t="s">
        <v>1865</v>
      </c>
      <c r="B1866" s="6">
        <v>130.08000000000001</v>
      </c>
      <c r="C1866" s="6">
        <v>80.66</v>
      </c>
      <c r="D1866" s="6">
        <v>49.42</v>
      </c>
      <c r="E1866" s="4"/>
    </row>
    <row r="1867" spans="1:5">
      <c r="A1867" s="4" t="s">
        <v>1866</v>
      </c>
      <c r="B1867" s="6">
        <v>26.79</v>
      </c>
      <c r="C1867" s="6">
        <v>16.489999999999998</v>
      </c>
      <c r="D1867" s="6">
        <v>10.3</v>
      </c>
      <c r="E1867" s="4"/>
    </row>
    <row r="1868" spans="1:5">
      <c r="A1868" s="4" t="s">
        <v>1867</v>
      </c>
      <c r="B1868" s="6">
        <v>45.65</v>
      </c>
      <c r="C1868" s="6">
        <v>4.72</v>
      </c>
      <c r="D1868" s="6">
        <v>40.93</v>
      </c>
      <c r="E1868" s="4"/>
    </row>
    <row r="1869" spans="1:5">
      <c r="A1869" s="4" t="s">
        <v>1868</v>
      </c>
      <c r="B1869" s="6">
        <v>156.51</v>
      </c>
      <c r="C1869" s="6">
        <v>90.76</v>
      </c>
      <c r="D1869" s="6">
        <v>65.75</v>
      </c>
      <c r="E1869" s="4"/>
    </row>
    <row r="1870" spans="1:5">
      <c r="A1870" s="4" t="s">
        <v>1869</v>
      </c>
      <c r="B1870" s="6">
        <v>56.54</v>
      </c>
      <c r="C1870" s="6">
        <v>25.32</v>
      </c>
      <c r="D1870" s="6">
        <v>31.22</v>
      </c>
      <c r="E1870" s="4" t="s">
        <v>6132</v>
      </c>
    </row>
    <row r="1871" spans="1:5">
      <c r="A1871" s="4" t="s">
        <v>1870</v>
      </c>
      <c r="B1871" s="6">
        <v>25.81</v>
      </c>
      <c r="C1871" s="6">
        <v>4.6500000000000004</v>
      </c>
      <c r="D1871" s="6">
        <v>21.16</v>
      </c>
      <c r="E1871" s="4"/>
    </row>
    <row r="1872" spans="1:5">
      <c r="A1872" s="4" t="s">
        <v>1871</v>
      </c>
      <c r="B1872" s="6">
        <v>9.44</v>
      </c>
      <c r="C1872" s="6">
        <v>0</v>
      </c>
      <c r="D1872" s="6">
        <v>9.44</v>
      </c>
      <c r="E1872" s="4"/>
    </row>
    <row r="1873" spans="1:5">
      <c r="A1873" s="4" t="s">
        <v>1872</v>
      </c>
      <c r="B1873" s="6">
        <v>21.23</v>
      </c>
      <c r="C1873" s="6">
        <v>9.59</v>
      </c>
      <c r="D1873" s="6">
        <v>11.64</v>
      </c>
      <c r="E1873" s="4" t="s">
        <v>6132</v>
      </c>
    </row>
    <row r="1874" spans="1:5">
      <c r="A1874" s="4" t="s">
        <v>1873</v>
      </c>
      <c r="B1874" s="6">
        <v>0</v>
      </c>
      <c r="C1874" s="6">
        <v>0</v>
      </c>
      <c r="D1874" s="6">
        <v>0</v>
      </c>
      <c r="E1874" s="4" t="s">
        <v>6132</v>
      </c>
    </row>
    <row r="1875" spans="1:5">
      <c r="A1875" s="4" t="s">
        <v>1874</v>
      </c>
      <c r="B1875" s="6">
        <v>30.25</v>
      </c>
      <c r="C1875" s="6">
        <v>14.19</v>
      </c>
      <c r="D1875" s="6">
        <v>16.059999999999999</v>
      </c>
      <c r="E1875" s="4"/>
    </row>
    <row r="1876" spans="1:5">
      <c r="A1876" s="4" t="s">
        <v>1875</v>
      </c>
      <c r="B1876" s="6">
        <v>85.56</v>
      </c>
      <c r="C1876" s="6">
        <v>36.64</v>
      </c>
      <c r="D1876" s="6">
        <v>48.92</v>
      </c>
      <c r="E1876" s="4"/>
    </row>
    <row r="1877" spans="1:5">
      <c r="A1877" s="4" t="s">
        <v>1876</v>
      </c>
      <c r="B1877" s="6">
        <v>66.39</v>
      </c>
      <c r="C1877" s="6">
        <v>34.4</v>
      </c>
      <c r="D1877" s="6">
        <v>31.99</v>
      </c>
      <c r="E1877" s="4"/>
    </row>
    <row r="1878" spans="1:5">
      <c r="A1878" s="4" t="s">
        <v>1877</v>
      </c>
      <c r="B1878" s="6">
        <v>48.76</v>
      </c>
      <c r="C1878" s="6">
        <v>10.48</v>
      </c>
      <c r="D1878" s="6">
        <v>38.270000000000003</v>
      </c>
      <c r="E1878" s="4" t="s">
        <v>6133</v>
      </c>
    </row>
    <row r="1879" spans="1:5">
      <c r="A1879" s="4" t="s">
        <v>1878</v>
      </c>
      <c r="B1879" s="6">
        <v>65.45</v>
      </c>
      <c r="C1879" s="6">
        <v>20.73</v>
      </c>
      <c r="D1879" s="6">
        <v>44.71</v>
      </c>
      <c r="E1879" s="4"/>
    </row>
    <row r="1880" spans="1:5">
      <c r="A1880" s="4" t="s">
        <v>1879</v>
      </c>
      <c r="B1880" s="6">
        <v>9.2200000000000006</v>
      </c>
      <c r="C1880" s="6">
        <v>0</v>
      </c>
      <c r="D1880" s="6">
        <v>9.2200000000000006</v>
      </c>
      <c r="E1880" s="4"/>
    </row>
    <row r="1881" spans="1:5">
      <c r="A1881" s="4" t="s">
        <v>1880</v>
      </c>
      <c r="B1881" s="6">
        <v>4.1399999999999997</v>
      </c>
      <c r="C1881" s="6">
        <v>0</v>
      </c>
      <c r="D1881" s="6">
        <v>4.1399999999999997</v>
      </c>
      <c r="E1881" s="4"/>
    </row>
    <row r="1882" spans="1:5">
      <c r="A1882" s="4" t="s">
        <v>1881</v>
      </c>
      <c r="B1882" s="6">
        <v>41.67</v>
      </c>
      <c r="C1882" s="6">
        <v>0</v>
      </c>
      <c r="D1882" s="6">
        <v>41.67</v>
      </c>
      <c r="E1882" s="4" t="s">
        <v>6133</v>
      </c>
    </row>
    <row r="1883" spans="1:5">
      <c r="A1883" s="4" t="s">
        <v>1882</v>
      </c>
      <c r="B1883" s="6">
        <v>142.99</v>
      </c>
      <c r="C1883" s="6">
        <v>48.3</v>
      </c>
      <c r="D1883" s="6">
        <v>94.7</v>
      </c>
      <c r="E1883" s="4"/>
    </row>
    <row r="1884" spans="1:5">
      <c r="A1884" s="4" t="s">
        <v>1883</v>
      </c>
      <c r="B1884" s="6">
        <v>11.12</v>
      </c>
      <c r="C1884" s="6">
        <v>5.56</v>
      </c>
      <c r="D1884" s="6">
        <v>5.56</v>
      </c>
      <c r="E1884" s="4"/>
    </row>
    <row r="1885" spans="1:5">
      <c r="A1885" s="4" t="s">
        <v>1884</v>
      </c>
      <c r="B1885" s="6">
        <v>0</v>
      </c>
      <c r="C1885" s="6">
        <v>0</v>
      </c>
      <c r="D1885" s="6">
        <v>0</v>
      </c>
      <c r="E1885" s="4"/>
    </row>
    <row r="1886" spans="1:5">
      <c r="A1886" s="4" t="s">
        <v>1885</v>
      </c>
      <c r="B1886" s="6">
        <v>49.1</v>
      </c>
      <c r="C1886" s="6">
        <v>27.51</v>
      </c>
      <c r="D1886" s="6">
        <v>21.59</v>
      </c>
      <c r="E1886" s="4"/>
    </row>
    <row r="1887" spans="1:5">
      <c r="A1887" s="4" t="s">
        <v>1886</v>
      </c>
      <c r="B1887" s="6">
        <v>13.09</v>
      </c>
      <c r="C1887" s="6">
        <v>0</v>
      </c>
      <c r="D1887" s="6">
        <v>13.09</v>
      </c>
      <c r="E1887" s="4"/>
    </row>
    <row r="1888" spans="1:5">
      <c r="A1888" s="4" t="s">
        <v>1887</v>
      </c>
      <c r="B1888" s="6">
        <v>22.41</v>
      </c>
      <c r="C1888" s="6">
        <v>11.22</v>
      </c>
      <c r="D1888" s="6">
        <v>11.19</v>
      </c>
      <c r="E1888" s="4"/>
    </row>
    <row r="1889" spans="1:5">
      <c r="A1889" s="4" t="s">
        <v>1888</v>
      </c>
      <c r="B1889" s="6">
        <v>67.11</v>
      </c>
      <c r="C1889" s="6">
        <v>25.51</v>
      </c>
      <c r="D1889" s="6">
        <v>41.61</v>
      </c>
      <c r="E1889" s="4"/>
    </row>
    <row r="1890" spans="1:5">
      <c r="A1890" s="4" t="s">
        <v>1889</v>
      </c>
      <c r="B1890" s="6">
        <v>49.61</v>
      </c>
      <c r="C1890" s="6">
        <v>26.62</v>
      </c>
      <c r="D1890" s="6">
        <v>23</v>
      </c>
      <c r="E1890" s="4"/>
    </row>
    <row r="1891" spans="1:5">
      <c r="A1891" s="4" t="s">
        <v>1890</v>
      </c>
      <c r="B1891" s="6">
        <v>58.76</v>
      </c>
      <c r="C1891" s="6">
        <v>38.22</v>
      </c>
      <c r="D1891" s="6">
        <v>20.54</v>
      </c>
      <c r="E1891" s="4"/>
    </row>
    <row r="1892" spans="1:5">
      <c r="A1892" s="4" t="s">
        <v>1891</v>
      </c>
      <c r="B1892" s="6">
        <v>122.66</v>
      </c>
      <c r="C1892" s="6">
        <v>43.23</v>
      </c>
      <c r="D1892" s="6">
        <v>79.430000000000007</v>
      </c>
      <c r="E1892" s="4"/>
    </row>
    <row r="1893" spans="1:5">
      <c r="A1893" s="4" t="s">
        <v>1892</v>
      </c>
      <c r="B1893" s="6">
        <v>431.37</v>
      </c>
      <c r="C1893" s="6">
        <v>192.86</v>
      </c>
      <c r="D1893" s="6">
        <v>238.52</v>
      </c>
      <c r="E1893" s="4"/>
    </row>
    <row r="1894" spans="1:5">
      <c r="A1894" s="4" t="s">
        <v>1893</v>
      </c>
      <c r="B1894" s="6">
        <v>1107.3699999999999</v>
      </c>
      <c r="C1894" s="6">
        <v>573.48</v>
      </c>
      <c r="D1894" s="6">
        <v>533.89</v>
      </c>
      <c r="E1894" s="4"/>
    </row>
    <row r="1895" spans="1:5">
      <c r="A1895" s="4" t="s">
        <v>1894</v>
      </c>
      <c r="B1895" s="6">
        <v>24.77</v>
      </c>
      <c r="C1895" s="6">
        <v>17.82</v>
      </c>
      <c r="D1895" s="6">
        <v>6.94</v>
      </c>
      <c r="E1895" s="4"/>
    </row>
    <row r="1896" spans="1:5">
      <c r="A1896" s="4" t="s">
        <v>1895</v>
      </c>
      <c r="B1896" s="6">
        <v>32.01</v>
      </c>
      <c r="C1896" s="6">
        <v>10.6</v>
      </c>
      <c r="D1896" s="6">
        <v>21.41</v>
      </c>
      <c r="E1896" s="4" t="s">
        <v>6132</v>
      </c>
    </row>
    <row r="1897" spans="1:5">
      <c r="A1897" s="4" t="s">
        <v>1896</v>
      </c>
      <c r="B1897" s="6">
        <v>27.78</v>
      </c>
      <c r="C1897" s="6">
        <v>23.04</v>
      </c>
      <c r="D1897" s="6">
        <v>4.74</v>
      </c>
      <c r="E1897" s="4"/>
    </row>
    <row r="1898" spans="1:5">
      <c r="A1898" s="4" t="s">
        <v>1897</v>
      </c>
      <c r="B1898" s="6">
        <v>73.11</v>
      </c>
      <c r="C1898" s="6">
        <v>18.91</v>
      </c>
      <c r="D1898" s="6">
        <v>54.19</v>
      </c>
      <c r="E1898" s="4"/>
    </row>
    <row r="1899" spans="1:5">
      <c r="A1899" s="4" t="s">
        <v>1898</v>
      </c>
      <c r="B1899" s="6">
        <v>102.72</v>
      </c>
      <c r="C1899" s="6">
        <v>19.350000000000001</v>
      </c>
      <c r="D1899" s="6">
        <v>83.37</v>
      </c>
      <c r="E1899" s="4"/>
    </row>
    <row r="1900" spans="1:5">
      <c r="A1900" s="4" t="s">
        <v>1899</v>
      </c>
      <c r="B1900" s="6">
        <v>25.72</v>
      </c>
      <c r="C1900" s="6">
        <v>20.32</v>
      </c>
      <c r="D1900" s="6">
        <v>5.4</v>
      </c>
      <c r="E1900" s="4" t="s">
        <v>6135</v>
      </c>
    </row>
    <row r="1901" spans="1:5">
      <c r="A1901" s="4" t="s">
        <v>1900</v>
      </c>
      <c r="B1901" s="6">
        <v>10.92</v>
      </c>
      <c r="C1901" s="6">
        <v>6.18</v>
      </c>
      <c r="D1901" s="6">
        <v>4.74</v>
      </c>
      <c r="E1901" s="4" t="s">
        <v>6132</v>
      </c>
    </row>
    <row r="1902" spans="1:5">
      <c r="A1902" s="4" t="s">
        <v>1901</v>
      </c>
      <c r="B1902" s="6">
        <v>68.86</v>
      </c>
      <c r="C1902" s="6">
        <v>36.369999999999997</v>
      </c>
      <c r="D1902" s="6">
        <v>32.49</v>
      </c>
      <c r="E1902" s="4" t="s">
        <v>6133</v>
      </c>
    </row>
    <row r="1903" spans="1:5">
      <c r="A1903" s="4" t="s">
        <v>1902</v>
      </c>
      <c r="B1903" s="6">
        <v>59.91</v>
      </c>
      <c r="C1903" s="6">
        <v>35.65</v>
      </c>
      <c r="D1903" s="6">
        <v>24.27</v>
      </c>
      <c r="E1903" s="4"/>
    </row>
    <row r="1904" spans="1:5">
      <c r="A1904" s="4" t="s">
        <v>1903</v>
      </c>
      <c r="B1904" s="6">
        <v>16.190000000000001</v>
      </c>
      <c r="C1904" s="6">
        <v>5.4</v>
      </c>
      <c r="D1904" s="6">
        <v>10.79</v>
      </c>
      <c r="E1904" s="4" t="s">
        <v>6135</v>
      </c>
    </row>
    <row r="1905" spans="1:5">
      <c r="A1905" s="4" t="s">
        <v>1904</v>
      </c>
      <c r="B1905" s="6">
        <v>14.89</v>
      </c>
      <c r="C1905" s="6">
        <v>4.8499999999999996</v>
      </c>
      <c r="D1905" s="6">
        <v>10.039999999999999</v>
      </c>
      <c r="E1905" s="4"/>
    </row>
    <row r="1906" spans="1:5">
      <c r="A1906" s="4" t="s">
        <v>1905</v>
      </c>
      <c r="B1906" s="6">
        <v>124.28</v>
      </c>
      <c r="C1906" s="6">
        <v>25.78</v>
      </c>
      <c r="D1906" s="6">
        <v>98.5</v>
      </c>
      <c r="E1906" s="4"/>
    </row>
    <row r="1907" spans="1:5">
      <c r="A1907" s="4" t="s">
        <v>1906</v>
      </c>
      <c r="B1907" s="6">
        <v>175.79</v>
      </c>
      <c r="C1907" s="6">
        <v>103.81</v>
      </c>
      <c r="D1907" s="6">
        <v>71.97</v>
      </c>
      <c r="E1907" s="4"/>
    </row>
    <row r="1908" spans="1:5">
      <c r="A1908" s="4" t="s">
        <v>1907</v>
      </c>
      <c r="B1908" s="6">
        <v>156.96</v>
      </c>
      <c r="C1908" s="6">
        <v>43.22</v>
      </c>
      <c r="D1908" s="6">
        <v>113.74</v>
      </c>
      <c r="E1908" s="4"/>
    </row>
    <row r="1909" spans="1:5">
      <c r="A1909" s="4" t="s">
        <v>1908</v>
      </c>
      <c r="B1909" s="6">
        <v>15.97</v>
      </c>
      <c r="C1909" s="6">
        <v>4.82</v>
      </c>
      <c r="D1909" s="6">
        <v>11.15</v>
      </c>
      <c r="E1909" s="4" t="s">
        <v>6132</v>
      </c>
    </row>
    <row r="1910" spans="1:5">
      <c r="A1910" s="4" t="s">
        <v>1909</v>
      </c>
      <c r="B1910" s="6">
        <v>229.47</v>
      </c>
      <c r="C1910" s="6">
        <v>73.510000000000005</v>
      </c>
      <c r="D1910" s="6">
        <v>155.96</v>
      </c>
      <c r="E1910" s="4"/>
    </row>
    <row r="1911" spans="1:5">
      <c r="A1911" s="4" t="s">
        <v>1910</v>
      </c>
      <c r="B1911" s="6">
        <v>175.57</v>
      </c>
      <c r="C1911" s="6">
        <v>75.08</v>
      </c>
      <c r="D1911" s="6">
        <v>100.49</v>
      </c>
      <c r="E1911" s="4"/>
    </row>
    <row r="1912" spans="1:5">
      <c r="A1912" s="4" t="s">
        <v>1911</v>
      </c>
      <c r="B1912" s="6">
        <v>15.31</v>
      </c>
      <c r="C1912" s="6">
        <v>4.96</v>
      </c>
      <c r="D1912" s="6">
        <v>10.36</v>
      </c>
      <c r="E1912" s="4" t="s">
        <v>6132</v>
      </c>
    </row>
    <row r="1913" spans="1:5">
      <c r="A1913" s="4" t="s">
        <v>1912</v>
      </c>
      <c r="B1913" s="6">
        <v>225.98</v>
      </c>
      <c r="C1913" s="6">
        <v>69.900000000000006</v>
      </c>
      <c r="D1913" s="6">
        <v>156.08000000000001</v>
      </c>
      <c r="E1913" s="4"/>
    </row>
    <row r="1914" spans="1:5">
      <c r="A1914" s="4" t="s">
        <v>1913</v>
      </c>
      <c r="B1914" s="6">
        <v>321.33999999999997</v>
      </c>
      <c r="C1914" s="6">
        <v>115.53</v>
      </c>
      <c r="D1914" s="6">
        <v>205.81</v>
      </c>
      <c r="E1914" s="4"/>
    </row>
    <row r="1915" spans="1:5">
      <c r="A1915" s="4" t="s">
        <v>1914</v>
      </c>
      <c r="B1915" s="6">
        <v>354.81</v>
      </c>
      <c r="C1915" s="6">
        <v>177.2</v>
      </c>
      <c r="D1915" s="6">
        <v>177.61</v>
      </c>
      <c r="E1915" s="4"/>
    </row>
    <row r="1916" spans="1:5">
      <c r="A1916" s="4" t="s">
        <v>1915</v>
      </c>
      <c r="B1916" s="6">
        <v>33.54</v>
      </c>
      <c r="C1916" s="6">
        <v>18.579999999999998</v>
      </c>
      <c r="D1916" s="6">
        <v>14.96</v>
      </c>
      <c r="E1916" s="4"/>
    </row>
    <row r="1917" spans="1:5">
      <c r="A1917" s="4" t="s">
        <v>1916</v>
      </c>
      <c r="B1917" s="6">
        <v>41.96</v>
      </c>
      <c r="C1917" s="6">
        <v>10.28</v>
      </c>
      <c r="D1917" s="6">
        <v>31.68</v>
      </c>
      <c r="E1917" s="4" t="s">
        <v>6133</v>
      </c>
    </row>
    <row r="1918" spans="1:5">
      <c r="A1918" s="4" t="s">
        <v>1917</v>
      </c>
      <c r="B1918" s="6">
        <v>50.75</v>
      </c>
      <c r="C1918" s="6">
        <v>15.91</v>
      </c>
      <c r="D1918" s="6">
        <v>34.840000000000003</v>
      </c>
      <c r="E1918" s="4"/>
    </row>
    <row r="1919" spans="1:5">
      <c r="A1919" s="4" t="s">
        <v>1918</v>
      </c>
      <c r="B1919" s="6">
        <v>108.99</v>
      </c>
      <c r="C1919" s="6">
        <v>60.29</v>
      </c>
      <c r="D1919" s="6">
        <v>48.7</v>
      </c>
      <c r="E1919" s="4"/>
    </row>
    <row r="1920" spans="1:5">
      <c r="A1920" s="4" t="s">
        <v>1919</v>
      </c>
      <c r="B1920" s="6">
        <v>441.25</v>
      </c>
      <c r="C1920" s="6">
        <v>149.26</v>
      </c>
      <c r="D1920" s="6">
        <v>291.99</v>
      </c>
      <c r="E1920" s="4"/>
    </row>
    <row r="1921" spans="1:5">
      <c r="A1921" s="4" t="s">
        <v>1920</v>
      </c>
      <c r="B1921" s="6">
        <v>119.32</v>
      </c>
      <c r="C1921" s="6">
        <v>64.12</v>
      </c>
      <c r="D1921" s="6">
        <v>55.21</v>
      </c>
      <c r="E1921" s="4"/>
    </row>
    <row r="1922" spans="1:5">
      <c r="A1922" s="4" t="s">
        <v>1921</v>
      </c>
      <c r="B1922" s="6">
        <v>55.01</v>
      </c>
      <c r="C1922" s="6">
        <v>17.899999999999999</v>
      </c>
      <c r="D1922" s="6">
        <v>37.1</v>
      </c>
      <c r="E1922" s="4" t="s">
        <v>6133</v>
      </c>
    </row>
    <row r="1923" spans="1:5">
      <c r="A1923" s="4" t="s">
        <v>1922</v>
      </c>
      <c r="B1923" s="6">
        <v>57.09</v>
      </c>
      <c r="C1923" s="6">
        <v>19.45</v>
      </c>
      <c r="D1923" s="6">
        <v>37.64</v>
      </c>
      <c r="E1923" s="4"/>
    </row>
    <row r="1924" spans="1:5">
      <c r="A1924" s="4" t="s">
        <v>1923</v>
      </c>
      <c r="B1924" s="6">
        <v>108.43</v>
      </c>
      <c r="C1924" s="6">
        <v>65.28</v>
      </c>
      <c r="D1924" s="6">
        <v>43.16</v>
      </c>
      <c r="E1924" s="4"/>
    </row>
    <row r="1925" spans="1:5">
      <c r="A1925" s="4" t="s">
        <v>1924</v>
      </c>
      <c r="B1925" s="6">
        <v>189.04</v>
      </c>
      <c r="C1925" s="6">
        <v>76.91</v>
      </c>
      <c r="D1925" s="6">
        <v>112.13</v>
      </c>
      <c r="E1925" s="4"/>
    </row>
    <row r="1926" spans="1:5">
      <c r="A1926" s="4" t="s">
        <v>1925</v>
      </c>
      <c r="B1926" s="6">
        <v>102.99</v>
      </c>
      <c r="C1926" s="6">
        <v>47.2</v>
      </c>
      <c r="D1926" s="6">
        <v>55.79</v>
      </c>
      <c r="E1926" s="4" t="s">
        <v>6133</v>
      </c>
    </row>
    <row r="1927" spans="1:5">
      <c r="A1927" s="4" t="s">
        <v>1926</v>
      </c>
      <c r="B1927" s="6">
        <v>97.31</v>
      </c>
      <c r="C1927" s="6">
        <v>10.210000000000001</v>
      </c>
      <c r="D1927" s="6">
        <v>87.1</v>
      </c>
      <c r="E1927" s="4"/>
    </row>
    <row r="1928" spans="1:5">
      <c r="A1928" s="4" t="s">
        <v>1927</v>
      </c>
      <c r="B1928" s="6">
        <v>35.25</v>
      </c>
      <c r="C1928" s="6">
        <v>13.02</v>
      </c>
      <c r="D1928" s="6">
        <v>22.23</v>
      </c>
      <c r="E1928" s="4"/>
    </row>
    <row r="1929" spans="1:5">
      <c r="A1929" s="4" t="s">
        <v>1928</v>
      </c>
      <c r="B1929" s="6">
        <v>88.49</v>
      </c>
      <c r="C1929" s="6">
        <v>41.04</v>
      </c>
      <c r="D1929" s="6">
        <v>47.45</v>
      </c>
      <c r="E1929" s="4"/>
    </row>
    <row r="1930" spans="1:5">
      <c r="A1930" s="4" t="s">
        <v>1929</v>
      </c>
      <c r="B1930" s="6">
        <v>125.05</v>
      </c>
      <c r="C1930" s="6">
        <v>65.17</v>
      </c>
      <c r="D1930" s="6">
        <v>59.88</v>
      </c>
      <c r="E1930" s="4"/>
    </row>
    <row r="1931" spans="1:5">
      <c r="A1931" s="4" t="s">
        <v>1930</v>
      </c>
      <c r="B1931" s="6">
        <v>158.4</v>
      </c>
      <c r="C1931" s="6">
        <v>88.69</v>
      </c>
      <c r="D1931" s="6">
        <v>69.7</v>
      </c>
      <c r="E1931" s="4"/>
    </row>
    <row r="1932" spans="1:5">
      <c r="A1932" s="4" t="s">
        <v>1931</v>
      </c>
      <c r="B1932" s="6">
        <v>357.17</v>
      </c>
      <c r="C1932" s="6">
        <v>191.26</v>
      </c>
      <c r="D1932" s="6">
        <v>165.91</v>
      </c>
      <c r="E1932" s="4"/>
    </row>
    <row r="1933" spans="1:5">
      <c r="A1933" s="4" t="s">
        <v>1932</v>
      </c>
      <c r="B1933" s="6">
        <v>527.45000000000005</v>
      </c>
      <c r="C1933" s="6">
        <v>215.87</v>
      </c>
      <c r="D1933" s="6">
        <v>311.58</v>
      </c>
      <c r="E1933" s="4"/>
    </row>
    <row r="1934" spans="1:5">
      <c r="A1934" s="4" t="s">
        <v>1933</v>
      </c>
      <c r="B1934" s="6">
        <v>25.51</v>
      </c>
      <c r="C1934" s="6">
        <v>9.49</v>
      </c>
      <c r="D1934" s="6">
        <v>16.02</v>
      </c>
      <c r="E1934" s="4"/>
    </row>
    <row r="1935" spans="1:5">
      <c r="A1935" s="4" t="s">
        <v>1934</v>
      </c>
      <c r="B1935" s="6">
        <v>211.7</v>
      </c>
      <c r="C1935" s="6">
        <v>110.92</v>
      </c>
      <c r="D1935" s="6">
        <v>100.78</v>
      </c>
      <c r="E1935" s="4"/>
    </row>
    <row r="1936" spans="1:5">
      <c r="A1936" s="4" t="s">
        <v>1935</v>
      </c>
      <c r="B1936" s="6">
        <v>116.65</v>
      </c>
      <c r="C1936" s="6">
        <v>60.08</v>
      </c>
      <c r="D1936" s="6">
        <v>56.58</v>
      </c>
      <c r="E1936" s="4"/>
    </row>
    <row r="1937" spans="1:5">
      <c r="A1937" s="4" t="s">
        <v>1936</v>
      </c>
      <c r="B1937" s="6">
        <v>109.08</v>
      </c>
      <c r="C1937" s="6">
        <v>33.299999999999997</v>
      </c>
      <c r="D1937" s="6">
        <v>75.78</v>
      </c>
      <c r="E1937" s="4"/>
    </row>
    <row r="1938" spans="1:5">
      <c r="A1938" s="4" t="s">
        <v>1937</v>
      </c>
      <c r="B1938" s="6">
        <v>387.16</v>
      </c>
      <c r="C1938" s="6">
        <v>126.08</v>
      </c>
      <c r="D1938" s="6">
        <v>261.08</v>
      </c>
      <c r="E1938" s="4"/>
    </row>
    <row r="1939" spans="1:5">
      <c r="A1939" s="4" t="s">
        <v>1938</v>
      </c>
      <c r="B1939" s="6">
        <v>66.59</v>
      </c>
      <c r="C1939" s="6">
        <v>30.14</v>
      </c>
      <c r="D1939" s="6">
        <v>36.450000000000003</v>
      </c>
      <c r="E1939" s="4"/>
    </row>
    <row r="1940" spans="1:5">
      <c r="A1940" s="4" t="s">
        <v>1939</v>
      </c>
      <c r="B1940" s="6">
        <v>207.24</v>
      </c>
      <c r="C1940" s="6">
        <v>84.69</v>
      </c>
      <c r="D1940" s="6">
        <v>122.54</v>
      </c>
      <c r="E1940" s="4"/>
    </row>
    <row r="1941" spans="1:5">
      <c r="A1941" s="4" t="s">
        <v>1940</v>
      </c>
      <c r="B1941" s="6">
        <v>57.68</v>
      </c>
      <c r="C1941" s="6">
        <v>19.5</v>
      </c>
      <c r="D1941" s="6">
        <v>38.18</v>
      </c>
      <c r="E1941" s="4"/>
    </row>
    <row r="1942" spans="1:5">
      <c r="A1942" s="4" t="s">
        <v>1941</v>
      </c>
      <c r="B1942" s="6">
        <v>62.46</v>
      </c>
      <c r="C1942" s="6">
        <v>21.26</v>
      </c>
      <c r="D1942" s="6">
        <v>41.21</v>
      </c>
      <c r="E1942" s="4"/>
    </row>
    <row r="1943" spans="1:5">
      <c r="A1943" s="4" t="s">
        <v>1942</v>
      </c>
      <c r="B1943" s="6">
        <v>156.83000000000001</v>
      </c>
      <c r="C1943" s="6">
        <v>71.72</v>
      </c>
      <c r="D1943" s="6">
        <v>85.11</v>
      </c>
      <c r="E1943" s="4"/>
    </row>
    <row r="1944" spans="1:5">
      <c r="A1944" s="4" t="s">
        <v>1943</v>
      </c>
      <c r="B1944" s="6">
        <v>166.07</v>
      </c>
      <c r="C1944" s="6">
        <v>73.28</v>
      </c>
      <c r="D1944" s="6">
        <v>92.79</v>
      </c>
      <c r="E1944" s="4"/>
    </row>
    <row r="1945" spans="1:5">
      <c r="A1945" s="4" t="s">
        <v>1944</v>
      </c>
      <c r="B1945" s="6">
        <v>45.45</v>
      </c>
      <c r="C1945" s="6">
        <v>27.42</v>
      </c>
      <c r="D1945" s="6">
        <v>18.03</v>
      </c>
      <c r="E1945" s="4" t="s">
        <v>6133</v>
      </c>
    </row>
    <row r="1946" spans="1:5">
      <c r="A1946" s="4" t="s">
        <v>1945</v>
      </c>
      <c r="B1946" s="6">
        <v>210.02</v>
      </c>
      <c r="C1946" s="6">
        <v>91.64</v>
      </c>
      <c r="D1946" s="6">
        <v>118.38</v>
      </c>
      <c r="E1946" s="4"/>
    </row>
    <row r="1947" spans="1:5">
      <c r="A1947" s="4" t="s">
        <v>1946</v>
      </c>
      <c r="B1947" s="6">
        <v>129.21</v>
      </c>
      <c r="C1947" s="6">
        <v>56.46</v>
      </c>
      <c r="D1947" s="6">
        <v>72.75</v>
      </c>
      <c r="E1947" s="4"/>
    </row>
    <row r="1948" spans="1:5">
      <c r="A1948" s="4" t="s">
        <v>1947</v>
      </c>
      <c r="B1948" s="6">
        <v>178.34</v>
      </c>
      <c r="C1948" s="6">
        <v>71.260000000000005</v>
      </c>
      <c r="D1948" s="6">
        <v>107.08</v>
      </c>
      <c r="E1948" s="4"/>
    </row>
    <row r="1949" spans="1:5">
      <c r="A1949" s="4" t="s">
        <v>1948</v>
      </c>
      <c r="B1949" s="6">
        <v>79.73</v>
      </c>
      <c r="C1949" s="6">
        <v>26.34</v>
      </c>
      <c r="D1949" s="6">
        <v>53.38</v>
      </c>
      <c r="E1949" s="4"/>
    </row>
    <row r="1950" spans="1:5">
      <c r="A1950" s="4" t="s">
        <v>1949</v>
      </c>
      <c r="B1950" s="6">
        <v>87.42</v>
      </c>
      <c r="C1950" s="6">
        <v>36.659999999999997</v>
      </c>
      <c r="D1950" s="6">
        <v>50.76</v>
      </c>
      <c r="E1950" s="4"/>
    </row>
    <row r="1951" spans="1:5">
      <c r="A1951" s="4" t="s">
        <v>1950</v>
      </c>
      <c r="B1951" s="6">
        <v>107.44</v>
      </c>
      <c r="C1951" s="6">
        <v>58.98</v>
      </c>
      <c r="D1951" s="6">
        <v>48.46</v>
      </c>
      <c r="E1951" s="4"/>
    </row>
    <row r="1952" spans="1:5">
      <c r="A1952" s="4" t="s">
        <v>1951</v>
      </c>
      <c r="B1952" s="6">
        <v>305.69</v>
      </c>
      <c r="C1952" s="6">
        <v>127.77</v>
      </c>
      <c r="D1952" s="6">
        <v>177.92</v>
      </c>
      <c r="E1952" s="4"/>
    </row>
    <row r="1953" spans="1:5">
      <c r="A1953" s="4" t="s">
        <v>1952</v>
      </c>
      <c r="B1953" s="6">
        <v>226.77</v>
      </c>
      <c r="C1953" s="6">
        <v>108.71</v>
      </c>
      <c r="D1953" s="6">
        <v>118.07</v>
      </c>
      <c r="E1953" s="4" t="s">
        <v>6133</v>
      </c>
    </row>
    <row r="1954" spans="1:5">
      <c r="A1954" s="4" t="s">
        <v>1953</v>
      </c>
      <c r="B1954" s="6">
        <v>42.51</v>
      </c>
      <c r="C1954" s="6">
        <v>31.09</v>
      </c>
      <c r="D1954" s="6">
        <v>11.42</v>
      </c>
      <c r="E1954" s="4"/>
    </row>
    <row r="1955" spans="1:5">
      <c r="A1955" s="4" t="s">
        <v>1954</v>
      </c>
      <c r="B1955" s="6">
        <v>119.84</v>
      </c>
      <c r="C1955" s="6">
        <v>59.42</v>
      </c>
      <c r="D1955" s="6">
        <v>60.41</v>
      </c>
      <c r="E1955" s="4"/>
    </row>
    <row r="1956" spans="1:5">
      <c r="A1956" s="4" t="s">
        <v>1955</v>
      </c>
      <c r="B1956" s="6">
        <v>356.25</v>
      </c>
      <c r="C1956" s="6">
        <v>131</v>
      </c>
      <c r="D1956" s="6">
        <v>225.25</v>
      </c>
      <c r="E1956" s="4"/>
    </row>
    <row r="1957" spans="1:5">
      <c r="A1957" s="4" t="s">
        <v>1956</v>
      </c>
      <c r="B1957" s="6">
        <v>189.52</v>
      </c>
      <c r="C1957" s="6">
        <v>90.04</v>
      </c>
      <c r="D1957" s="6">
        <v>99.47</v>
      </c>
      <c r="E1957" s="4"/>
    </row>
    <row r="1958" spans="1:5">
      <c r="A1958" s="4" t="s">
        <v>1957</v>
      </c>
      <c r="B1958" s="6">
        <v>78.42</v>
      </c>
      <c r="C1958" s="6">
        <v>39.39</v>
      </c>
      <c r="D1958" s="6">
        <v>39.03</v>
      </c>
      <c r="E1958" s="4" t="s">
        <v>6132</v>
      </c>
    </row>
    <row r="1959" spans="1:5">
      <c r="A1959" s="4" t="s">
        <v>1958</v>
      </c>
      <c r="B1959" s="6">
        <v>38.75</v>
      </c>
      <c r="C1959" s="6">
        <v>9.2899999999999991</v>
      </c>
      <c r="D1959" s="6">
        <v>29.46</v>
      </c>
      <c r="E1959" s="4"/>
    </row>
    <row r="1960" spans="1:5">
      <c r="A1960" s="4" t="s">
        <v>1959</v>
      </c>
      <c r="B1960" s="6">
        <v>124.76</v>
      </c>
      <c r="C1960" s="6">
        <v>52.73</v>
      </c>
      <c r="D1960" s="6">
        <v>72.03</v>
      </c>
      <c r="E1960" s="4"/>
    </row>
    <row r="1961" spans="1:5">
      <c r="A1961" s="4" t="s">
        <v>1960</v>
      </c>
      <c r="B1961" s="6">
        <v>42.01</v>
      </c>
      <c r="C1961" s="6">
        <v>20.61</v>
      </c>
      <c r="D1961" s="6">
        <v>21.4</v>
      </c>
      <c r="E1961" s="4"/>
    </row>
    <row r="1962" spans="1:5">
      <c r="A1962" s="4" t="s">
        <v>1961</v>
      </c>
      <c r="B1962" s="6">
        <v>145.96</v>
      </c>
      <c r="C1962" s="6">
        <v>46.23</v>
      </c>
      <c r="D1962" s="6">
        <v>99.73</v>
      </c>
      <c r="E1962" s="4"/>
    </row>
    <row r="1963" spans="1:5">
      <c r="A1963" s="4" t="s">
        <v>1962</v>
      </c>
      <c r="B1963" s="6">
        <v>101.9</v>
      </c>
      <c r="C1963" s="6">
        <v>34.53</v>
      </c>
      <c r="D1963" s="6">
        <v>67.37</v>
      </c>
      <c r="E1963" s="4"/>
    </row>
    <row r="1964" spans="1:5">
      <c r="A1964" s="4" t="s">
        <v>1963</v>
      </c>
      <c r="B1964" s="6">
        <v>4.92</v>
      </c>
      <c r="C1964" s="6">
        <v>4.92</v>
      </c>
      <c r="D1964" s="6">
        <v>0</v>
      </c>
      <c r="E1964" s="4" t="s">
        <v>6135</v>
      </c>
    </row>
    <row r="1965" spans="1:5">
      <c r="A1965" s="4" t="s">
        <v>1964</v>
      </c>
      <c r="B1965" s="6">
        <v>0</v>
      </c>
      <c r="C1965" s="6">
        <v>0</v>
      </c>
      <c r="D1965" s="6">
        <v>0</v>
      </c>
      <c r="E1965" s="4" t="s">
        <v>6132</v>
      </c>
    </row>
    <row r="1966" spans="1:5">
      <c r="A1966" s="4" t="s">
        <v>1965</v>
      </c>
      <c r="B1966" s="6">
        <v>102.71</v>
      </c>
      <c r="C1966" s="6">
        <v>20.11</v>
      </c>
      <c r="D1966" s="6">
        <v>82.61</v>
      </c>
      <c r="E1966" s="4"/>
    </row>
    <row r="1967" spans="1:5">
      <c r="A1967" s="4" t="s">
        <v>1966</v>
      </c>
      <c r="B1967" s="6">
        <v>4.5199999999999996</v>
      </c>
      <c r="C1967" s="6">
        <v>0</v>
      </c>
      <c r="D1967" s="6">
        <v>4.5199999999999996</v>
      </c>
      <c r="E1967" s="4"/>
    </row>
    <row r="1968" spans="1:5">
      <c r="A1968" s="4" t="s">
        <v>1967</v>
      </c>
      <c r="B1968" s="6">
        <v>354.47</v>
      </c>
      <c r="C1968" s="6">
        <v>130.38999999999999</v>
      </c>
      <c r="D1968" s="6">
        <v>224.08</v>
      </c>
      <c r="E1968" s="4"/>
    </row>
    <row r="1969" spans="1:5">
      <c r="A1969" s="4" t="s">
        <v>1968</v>
      </c>
      <c r="B1969" s="6">
        <v>207.78</v>
      </c>
      <c r="C1969" s="6">
        <v>110.22</v>
      </c>
      <c r="D1969" s="6">
        <v>97.56</v>
      </c>
      <c r="E1969" s="4"/>
    </row>
    <row r="1970" spans="1:5">
      <c r="A1970" s="4" t="s">
        <v>1969</v>
      </c>
      <c r="B1970" s="6">
        <v>207.68</v>
      </c>
      <c r="C1970" s="6">
        <v>111.35</v>
      </c>
      <c r="D1970" s="6">
        <v>96.34</v>
      </c>
      <c r="E1970" s="4"/>
    </row>
    <row r="1971" spans="1:5">
      <c r="A1971" s="4" t="s">
        <v>1970</v>
      </c>
      <c r="B1971" s="6">
        <v>392.2</v>
      </c>
      <c r="C1971" s="6">
        <v>196.29</v>
      </c>
      <c r="D1971" s="6">
        <v>195.91</v>
      </c>
      <c r="E1971" s="4"/>
    </row>
    <row r="1972" spans="1:5">
      <c r="A1972" s="4" t="s">
        <v>1971</v>
      </c>
      <c r="B1972" s="6">
        <v>143.94999999999999</v>
      </c>
      <c r="C1972" s="6">
        <v>58.47</v>
      </c>
      <c r="D1972" s="6">
        <v>85.47</v>
      </c>
      <c r="E1972" s="4"/>
    </row>
    <row r="1973" spans="1:5">
      <c r="A1973" s="4" t="s">
        <v>1972</v>
      </c>
      <c r="B1973" s="6">
        <v>509.43</v>
      </c>
      <c r="C1973" s="6">
        <v>215.01</v>
      </c>
      <c r="D1973" s="6">
        <v>294.43</v>
      </c>
      <c r="E1973" s="4"/>
    </row>
    <row r="1974" spans="1:5">
      <c r="A1974" s="4" t="s">
        <v>1973</v>
      </c>
      <c r="B1974" s="6">
        <v>401.84</v>
      </c>
      <c r="C1974" s="6">
        <v>121.81</v>
      </c>
      <c r="D1974" s="6">
        <v>280.02999999999997</v>
      </c>
      <c r="E1974" s="4"/>
    </row>
    <row r="1975" spans="1:5">
      <c r="A1975" s="4" t="s">
        <v>1974</v>
      </c>
      <c r="B1975" s="6">
        <v>213.22</v>
      </c>
      <c r="C1975" s="6">
        <v>105.03</v>
      </c>
      <c r="D1975" s="6">
        <v>108.18</v>
      </c>
      <c r="E1975" s="4"/>
    </row>
    <row r="1976" spans="1:5">
      <c r="A1976" s="4" t="s">
        <v>1975</v>
      </c>
      <c r="B1976" s="6">
        <v>47.41</v>
      </c>
      <c r="C1976" s="6">
        <v>15.72</v>
      </c>
      <c r="D1976" s="6">
        <v>31.69</v>
      </c>
      <c r="E1976" s="4"/>
    </row>
    <row r="1977" spans="1:5">
      <c r="A1977" s="4" t="s">
        <v>1976</v>
      </c>
      <c r="B1977" s="6">
        <v>327.64999999999998</v>
      </c>
      <c r="C1977" s="6">
        <v>161.43</v>
      </c>
      <c r="D1977" s="6">
        <v>166.22</v>
      </c>
      <c r="E1977" s="4"/>
    </row>
    <row r="1978" spans="1:5">
      <c r="A1978" s="4" t="s">
        <v>1977</v>
      </c>
      <c r="B1978" s="6">
        <v>421.08</v>
      </c>
      <c r="C1978" s="6">
        <v>147.99</v>
      </c>
      <c r="D1978" s="6">
        <v>273.08999999999997</v>
      </c>
      <c r="E1978" s="4"/>
    </row>
    <row r="1979" spans="1:5">
      <c r="A1979" s="4" t="s">
        <v>1978</v>
      </c>
      <c r="B1979" s="6">
        <v>200.59</v>
      </c>
      <c r="C1979" s="6">
        <v>94.68</v>
      </c>
      <c r="D1979" s="6">
        <v>105.91</v>
      </c>
      <c r="E1979" s="4"/>
    </row>
    <row r="1980" spans="1:5">
      <c r="A1980" s="4" t="s">
        <v>1979</v>
      </c>
      <c r="B1980" s="6">
        <v>0</v>
      </c>
      <c r="C1980" s="6">
        <v>0</v>
      </c>
      <c r="D1980" s="6">
        <v>0</v>
      </c>
      <c r="E1980" s="4" t="s">
        <v>6132</v>
      </c>
    </row>
    <row r="1981" spans="1:5">
      <c r="A1981" s="4" t="s">
        <v>1980</v>
      </c>
      <c r="B1981" s="6">
        <v>80.66</v>
      </c>
      <c r="C1981" s="6">
        <v>28.17</v>
      </c>
      <c r="D1981" s="6">
        <v>52.48</v>
      </c>
      <c r="E1981" s="4" t="s">
        <v>6133</v>
      </c>
    </row>
    <row r="1982" spans="1:5">
      <c r="A1982" s="4" t="s">
        <v>1981</v>
      </c>
      <c r="B1982" s="6">
        <v>152.56</v>
      </c>
      <c r="C1982" s="6">
        <v>63.04</v>
      </c>
      <c r="D1982" s="6">
        <v>89.52</v>
      </c>
      <c r="E1982" s="4"/>
    </row>
    <row r="1983" spans="1:5">
      <c r="A1983" s="4" t="s">
        <v>1982</v>
      </c>
      <c r="B1983" s="6">
        <v>263.35000000000002</v>
      </c>
      <c r="C1983" s="6">
        <v>120.78</v>
      </c>
      <c r="D1983" s="6">
        <v>142.57</v>
      </c>
      <c r="E1983" s="4"/>
    </row>
    <row r="1984" spans="1:5">
      <c r="A1984" s="4" t="s">
        <v>1983</v>
      </c>
      <c r="B1984" s="6">
        <v>64.52</v>
      </c>
      <c r="C1984" s="6">
        <v>27.73</v>
      </c>
      <c r="D1984" s="6">
        <v>36.79</v>
      </c>
      <c r="E1984" s="4"/>
    </row>
    <row r="1985" spans="1:5">
      <c r="A1985" s="4" t="s">
        <v>1984</v>
      </c>
      <c r="B1985" s="6">
        <v>413.24</v>
      </c>
      <c r="C1985" s="6">
        <v>208.4</v>
      </c>
      <c r="D1985" s="6">
        <v>204.84</v>
      </c>
      <c r="E1985" s="4"/>
    </row>
    <row r="1986" spans="1:5">
      <c r="A1986" s="4" t="s">
        <v>1985</v>
      </c>
      <c r="B1986" s="6">
        <v>80.319999999999993</v>
      </c>
      <c r="C1986" s="6">
        <v>28.16</v>
      </c>
      <c r="D1986" s="6">
        <v>52.16</v>
      </c>
      <c r="E1986" s="4" t="s">
        <v>6133</v>
      </c>
    </row>
    <row r="1987" spans="1:5">
      <c r="A1987" s="4" t="s">
        <v>1986</v>
      </c>
      <c r="B1987" s="6">
        <v>254.2</v>
      </c>
      <c r="C1987" s="6">
        <v>137.13</v>
      </c>
      <c r="D1987" s="6">
        <v>117.07</v>
      </c>
      <c r="E1987" s="4"/>
    </row>
    <row r="1988" spans="1:5">
      <c r="A1988" s="4" t="s">
        <v>1987</v>
      </c>
      <c r="B1988" s="6">
        <v>75.400000000000006</v>
      </c>
      <c r="C1988" s="6">
        <v>28.45</v>
      </c>
      <c r="D1988" s="6">
        <v>46.95</v>
      </c>
      <c r="E1988" s="4"/>
    </row>
    <row r="1989" spans="1:5">
      <c r="A1989" s="4" t="s">
        <v>1988</v>
      </c>
      <c r="B1989" s="6">
        <v>80.349999999999994</v>
      </c>
      <c r="C1989" s="6">
        <v>21.84</v>
      </c>
      <c r="D1989" s="6">
        <v>58.51</v>
      </c>
      <c r="E1989" s="4"/>
    </row>
    <row r="1990" spans="1:5">
      <c r="A1990" s="4" t="s">
        <v>1989</v>
      </c>
      <c r="B1990" s="6">
        <v>260.85000000000002</v>
      </c>
      <c r="C1990" s="6">
        <v>137.09</v>
      </c>
      <c r="D1990" s="6">
        <v>123.75</v>
      </c>
      <c r="E1990" s="4"/>
    </row>
    <row r="1991" spans="1:5">
      <c r="A1991" s="4" t="s">
        <v>1990</v>
      </c>
      <c r="B1991" s="6">
        <v>53.96</v>
      </c>
      <c r="C1991" s="6">
        <v>16.12</v>
      </c>
      <c r="D1991" s="6">
        <v>37.840000000000003</v>
      </c>
      <c r="E1991" s="4" t="s">
        <v>6133</v>
      </c>
    </row>
    <row r="1992" spans="1:5">
      <c r="A1992" s="4" t="s">
        <v>1991</v>
      </c>
      <c r="B1992" s="6">
        <v>264.3</v>
      </c>
      <c r="C1992" s="6">
        <v>98.52</v>
      </c>
      <c r="D1992" s="6">
        <v>165.77</v>
      </c>
      <c r="E1992" s="4"/>
    </row>
    <row r="1993" spans="1:5">
      <c r="A1993" s="4" t="s">
        <v>1992</v>
      </c>
      <c r="B1993" s="6">
        <v>75.66</v>
      </c>
      <c r="C1993" s="6">
        <v>19.93</v>
      </c>
      <c r="D1993" s="6">
        <v>55.73</v>
      </c>
      <c r="E1993" s="4"/>
    </row>
    <row r="1994" spans="1:5">
      <c r="A1994" s="4" t="s">
        <v>1993</v>
      </c>
      <c r="B1994" s="6">
        <v>11.16</v>
      </c>
      <c r="C1994" s="6">
        <v>0</v>
      </c>
      <c r="D1994" s="6">
        <v>11.16</v>
      </c>
      <c r="E1994" s="4" t="s">
        <v>6134</v>
      </c>
    </row>
    <row r="1995" spans="1:5">
      <c r="A1995" s="4" t="s">
        <v>1994</v>
      </c>
      <c r="B1995" s="6">
        <v>1120.96</v>
      </c>
      <c r="C1995" s="6">
        <v>512.33000000000004</v>
      </c>
      <c r="D1995" s="6">
        <v>608.63</v>
      </c>
      <c r="E1995" s="4"/>
    </row>
    <row r="1996" spans="1:5">
      <c r="A1996" s="4" t="s">
        <v>1995</v>
      </c>
      <c r="B1996" s="6">
        <v>258.60000000000002</v>
      </c>
      <c r="C1996" s="6">
        <v>152.11000000000001</v>
      </c>
      <c r="D1996" s="6">
        <v>106.49</v>
      </c>
      <c r="E1996" s="4"/>
    </row>
    <row r="1997" spans="1:5">
      <c r="A1997" s="4" t="s">
        <v>1996</v>
      </c>
      <c r="B1997" s="6">
        <v>134.08000000000001</v>
      </c>
      <c r="C1997" s="6">
        <v>34.64</v>
      </c>
      <c r="D1997" s="6">
        <v>99.45</v>
      </c>
      <c r="E1997" s="4"/>
    </row>
    <row r="1998" spans="1:5">
      <c r="A1998" s="4" t="s">
        <v>1997</v>
      </c>
      <c r="B1998" s="6">
        <v>220.8</v>
      </c>
      <c r="C1998" s="6">
        <v>84.93</v>
      </c>
      <c r="D1998" s="6">
        <v>135.87</v>
      </c>
      <c r="E1998" s="4"/>
    </row>
    <row r="1999" spans="1:5">
      <c r="A1999" s="4" t="s">
        <v>1998</v>
      </c>
      <c r="B1999" s="6">
        <v>56.61</v>
      </c>
      <c r="C1999" s="6">
        <v>25.69</v>
      </c>
      <c r="D1999" s="6">
        <v>30.92</v>
      </c>
      <c r="E1999" s="4"/>
    </row>
    <row r="2000" spans="1:5">
      <c r="A2000" s="4" t="s">
        <v>1999</v>
      </c>
      <c r="B2000" s="6">
        <v>68.430000000000007</v>
      </c>
      <c r="C2000" s="6">
        <v>5.15</v>
      </c>
      <c r="D2000" s="6">
        <v>63.28</v>
      </c>
      <c r="E2000" s="4"/>
    </row>
    <row r="2001" spans="1:5">
      <c r="A2001" s="4" t="s">
        <v>2000</v>
      </c>
      <c r="B2001" s="6">
        <v>168.52</v>
      </c>
      <c r="C2001" s="6">
        <v>61.3</v>
      </c>
      <c r="D2001" s="6">
        <v>107.21</v>
      </c>
      <c r="E2001" s="4"/>
    </row>
    <row r="2002" spans="1:5">
      <c r="A2002" s="4" t="s">
        <v>2001</v>
      </c>
      <c r="B2002" s="6">
        <v>125.06</v>
      </c>
      <c r="C2002" s="6">
        <v>42.17</v>
      </c>
      <c r="D2002" s="6">
        <v>82.89</v>
      </c>
      <c r="E2002" s="4"/>
    </row>
    <row r="2003" spans="1:5">
      <c r="A2003" s="4" t="s">
        <v>2002</v>
      </c>
      <c r="B2003" s="6">
        <v>92.99</v>
      </c>
      <c r="C2003" s="6">
        <v>40.840000000000003</v>
      </c>
      <c r="D2003" s="6">
        <v>52.15</v>
      </c>
      <c r="E2003" s="4"/>
    </row>
    <row r="2004" spans="1:5">
      <c r="A2004" s="4" t="s">
        <v>2003</v>
      </c>
      <c r="B2004" s="6">
        <v>120.75</v>
      </c>
      <c r="C2004" s="6">
        <v>60.22</v>
      </c>
      <c r="D2004" s="6">
        <v>60.53</v>
      </c>
      <c r="E2004" s="4"/>
    </row>
    <row r="2005" spans="1:5">
      <c r="A2005" s="4" t="s">
        <v>2004</v>
      </c>
      <c r="B2005" s="6">
        <v>87.29</v>
      </c>
      <c r="C2005" s="6">
        <v>45.69</v>
      </c>
      <c r="D2005" s="6">
        <v>41.6</v>
      </c>
      <c r="E2005" s="4"/>
    </row>
    <row r="2006" spans="1:5">
      <c r="A2006" s="4" t="s">
        <v>2005</v>
      </c>
      <c r="B2006" s="6">
        <v>20.89</v>
      </c>
      <c r="C2006" s="6">
        <v>5.58</v>
      </c>
      <c r="D2006" s="6">
        <v>15.31</v>
      </c>
      <c r="E2006" s="4"/>
    </row>
    <row r="2007" spans="1:5">
      <c r="A2007" s="4" t="s">
        <v>2006</v>
      </c>
      <c r="B2007" s="6">
        <v>135.4</v>
      </c>
      <c r="C2007" s="6">
        <v>60.89</v>
      </c>
      <c r="D2007" s="6">
        <v>74.510000000000005</v>
      </c>
      <c r="E2007" s="4"/>
    </row>
    <row r="2008" spans="1:5">
      <c r="A2008" s="4" t="s">
        <v>2007</v>
      </c>
      <c r="B2008" s="6">
        <v>189.46</v>
      </c>
      <c r="C2008" s="6">
        <v>85.82</v>
      </c>
      <c r="D2008" s="6">
        <v>103.65</v>
      </c>
      <c r="E2008" s="4"/>
    </row>
    <row r="2009" spans="1:5">
      <c r="A2009" s="4" t="s">
        <v>2008</v>
      </c>
      <c r="B2009" s="6">
        <v>59.66</v>
      </c>
      <c r="C2009" s="6">
        <v>32.83</v>
      </c>
      <c r="D2009" s="6">
        <v>26.82</v>
      </c>
      <c r="E2009" s="4"/>
    </row>
    <row r="2010" spans="1:5">
      <c r="A2010" s="4" t="s">
        <v>2009</v>
      </c>
      <c r="B2010" s="6">
        <v>55.77</v>
      </c>
      <c r="C2010" s="6">
        <v>24.73</v>
      </c>
      <c r="D2010" s="6">
        <v>31.03</v>
      </c>
      <c r="E2010" s="4"/>
    </row>
    <row r="2011" spans="1:5">
      <c r="A2011" s="4" t="s">
        <v>2010</v>
      </c>
      <c r="B2011" s="6">
        <v>301.89</v>
      </c>
      <c r="C2011" s="6">
        <v>109.98</v>
      </c>
      <c r="D2011" s="6">
        <v>191.92</v>
      </c>
      <c r="E2011" s="4"/>
    </row>
    <row r="2012" spans="1:5">
      <c r="A2012" s="4" t="s">
        <v>2011</v>
      </c>
      <c r="B2012" s="6">
        <v>631.63</v>
      </c>
      <c r="C2012" s="6">
        <v>248.74</v>
      </c>
      <c r="D2012" s="6">
        <v>382.89</v>
      </c>
      <c r="E2012" s="4"/>
    </row>
    <row r="2013" spans="1:5">
      <c r="A2013" s="4" t="s">
        <v>2012</v>
      </c>
      <c r="B2013" s="6">
        <v>147</v>
      </c>
      <c r="C2013" s="6">
        <v>32.119999999999997</v>
      </c>
      <c r="D2013" s="6">
        <v>114.89</v>
      </c>
      <c r="E2013" s="4"/>
    </row>
    <row r="2014" spans="1:5">
      <c r="A2014" s="4" t="s">
        <v>2013</v>
      </c>
      <c r="B2014" s="6">
        <v>16.7</v>
      </c>
      <c r="C2014" s="6">
        <v>5.94</v>
      </c>
      <c r="D2014" s="6">
        <v>10.76</v>
      </c>
      <c r="E2014" s="4"/>
    </row>
    <row r="2015" spans="1:5">
      <c r="A2015" s="4" t="s">
        <v>2014</v>
      </c>
      <c r="B2015" s="6">
        <v>14.87</v>
      </c>
      <c r="C2015" s="6">
        <v>10.17</v>
      </c>
      <c r="D2015" s="6">
        <v>4.7</v>
      </c>
      <c r="E2015" s="4" t="s">
        <v>6132</v>
      </c>
    </row>
    <row r="2016" spans="1:5">
      <c r="A2016" s="4" t="s">
        <v>2015</v>
      </c>
      <c r="B2016" s="6">
        <v>55.69</v>
      </c>
      <c r="C2016" s="6">
        <v>14.56</v>
      </c>
      <c r="D2016" s="6">
        <v>41.13</v>
      </c>
      <c r="E2016" s="4" t="s">
        <v>6132</v>
      </c>
    </row>
    <row r="2017" spans="1:5">
      <c r="A2017" s="4" t="s">
        <v>2016</v>
      </c>
      <c r="B2017" s="6">
        <v>44.63</v>
      </c>
      <c r="C2017" s="6">
        <v>27.9</v>
      </c>
      <c r="D2017" s="6">
        <v>16.739999999999998</v>
      </c>
      <c r="E2017" s="4"/>
    </row>
    <row r="2018" spans="1:5">
      <c r="A2018" s="4" t="s">
        <v>2017</v>
      </c>
      <c r="B2018" s="6">
        <v>213.23</v>
      </c>
      <c r="C2018" s="6">
        <v>86.21</v>
      </c>
      <c r="D2018" s="6">
        <v>127.02</v>
      </c>
      <c r="E2018" s="4"/>
    </row>
    <row r="2019" spans="1:5">
      <c r="A2019" s="4" t="s">
        <v>2018</v>
      </c>
      <c r="B2019" s="6">
        <v>103.63</v>
      </c>
      <c r="C2019" s="6">
        <v>22.27</v>
      </c>
      <c r="D2019" s="6">
        <v>81.36</v>
      </c>
      <c r="E2019" s="4"/>
    </row>
    <row r="2020" spans="1:5">
      <c r="A2020" s="4" t="s">
        <v>2019</v>
      </c>
      <c r="B2020" s="6">
        <v>502.23</v>
      </c>
      <c r="C2020" s="6">
        <v>195.15</v>
      </c>
      <c r="D2020" s="6">
        <v>307.08</v>
      </c>
      <c r="E2020" s="4"/>
    </row>
    <row r="2021" spans="1:5">
      <c r="A2021" s="4" t="s">
        <v>2020</v>
      </c>
      <c r="B2021" s="6">
        <v>138.96</v>
      </c>
      <c r="C2021" s="6">
        <v>71.150000000000006</v>
      </c>
      <c r="D2021" s="6">
        <v>67.819999999999993</v>
      </c>
      <c r="E2021" s="4"/>
    </row>
    <row r="2022" spans="1:5">
      <c r="A2022" s="4" t="s">
        <v>2021</v>
      </c>
      <c r="B2022" s="6">
        <v>100.44</v>
      </c>
      <c r="C2022" s="6">
        <v>16.45</v>
      </c>
      <c r="D2022" s="6">
        <v>83.99</v>
      </c>
      <c r="E2022" s="4" t="s">
        <v>6132</v>
      </c>
    </row>
    <row r="2023" spans="1:5">
      <c r="A2023" s="4" t="s">
        <v>2022</v>
      </c>
      <c r="B2023" s="6">
        <v>358.12</v>
      </c>
      <c r="C2023" s="6">
        <v>128</v>
      </c>
      <c r="D2023" s="6">
        <v>230.12</v>
      </c>
      <c r="E2023" s="4"/>
    </row>
    <row r="2024" spans="1:5">
      <c r="A2024" s="4" t="s">
        <v>2023</v>
      </c>
      <c r="B2024" s="6">
        <v>54.88</v>
      </c>
      <c r="C2024" s="6">
        <v>22.32</v>
      </c>
      <c r="D2024" s="6">
        <v>32.56</v>
      </c>
      <c r="E2024" s="4"/>
    </row>
    <row r="2025" spans="1:5">
      <c r="A2025" s="4" t="s">
        <v>2024</v>
      </c>
      <c r="B2025" s="6">
        <v>30.06</v>
      </c>
      <c r="C2025" s="6">
        <v>9.23</v>
      </c>
      <c r="D2025" s="6">
        <v>20.83</v>
      </c>
      <c r="E2025" s="4" t="s">
        <v>6132</v>
      </c>
    </row>
    <row r="2026" spans="1:5">
      <c r="A2026" s="4" t="s">
        <v>2025</v>
      </c>
      <c r="B2026" s="6">
        <v>417.75</v>
      </c>
      <c r="C2026" s="6">
        <v>164.53</v>
      </c>
      <c r="D2026" s="6">
        <v>253.22</v>
      </c>
      <c r="E2026" s="4"/>
    </row>
    <row r="2027" spans="1:5">
      <c r="A2027" s="4" t="s">
        <v>2026</v>
      </c>
      <c r="B2027" s="6">
        <v>197.22</v>
      </c>
      <c r="C2027" s="6">
        <v>98.55</v>
      </c>
      <c r="D2027" s="6">
        <v>98.66</v>
      </c>
      <c r="E2027" s="4"/>
    </row>
    <row r="2028" spans="1:5">
      <c r="A2028" s="4" t="s">
        <v>2027</v>
      </c>
      <c r="B2028" s="6">
        <v>107.86</v>
      </c>
      <c r="C2028" s="6">
        <v>62.87</v>
      </c>
      <c r="D2028" s="6">
        <v>44.99</v>
      </c>
      <c r="E2028" s="4"/>
    </row>
    <row r="2029" spans="1:5">
      <c r="A2029" s="4" t="s">
        <v>2028</v>
      </c>
      <c r="B2029" s="6">
        <v>36.36</v>
      </c>
      <c r="C2029" s="6">
        <v>21.98</v>
      </c>
      <c r="D2029" s="6">
        <v>14.39</v>
      </c>
      <c r="E2029" s="4"/>
    </row>
    <row r="2030" spans="1:5">
      <c r="A2030" s="4" t="s">
        <v>2029</v>
      </c>
      <c r="B2030" s="6">
        <v>37.450000000000003</v>
      </c>
      <c r="C2030" s="6">
        <v>20.399999999999999</v>
      </c>
      <c r="D2030" s="6">
        <v>17.05</v>
      </c>
      <c r="E2030" s="4"/>
    </row>
    <row r="2031" spans="1:5">
      <c r="A2031" s="4" t="s">
        <v>2030</v>
      </c>
      <c r="B2031" s="6">
        <v>101.22</v>
      </c>
      <c r="C2031" s="6">
        <v>57.17</v>
      </c>
      <c r="D2031" s="6">
        <v>44.05</v>
      </c>
      <c r="E2031" s="4"/>
    </row>
    <row r="2032" spans="1:5">
      <c r="A2032" s="4" t="s">
        <v>2031</v>
      </c>
      <c r="B2032" s="6">
        <v>73.040000000000006</v>
      </c>
      <c r="C2032" s="6">
        <v>19.54</v>
      </c>
      <c r="D2032" s="6">
        <v>53.51</v>
      </c>
      <c r="E2032" s="4"/>
    </row>
    <row r="2033" spans="1:5">
      <c r="A2033" s="4" t="s">
        <v>2032</v>
      </c>
      <c r="B2033" s="6">
        <v>186.03</v>
      </c>
      <c r="C2033" s="6">
        <v>80.8</v>
      </c>
      <c r="D2033" s="6">
        <v>105.23</v>
      </c>
      <c r="E2033" s="4"/>
    </row>
    <row r="2034" spans="1:5">
      <c r="A2034" s="4" t="s">
        <v>2033</v>
      </c>
      <c r="B2034" s="6">
        <v>113.93</v>
      </c>
      <c r="C2034" s="6">
        <v>37.82</v>
      </c>
      <c r="D2034" s="6">
        <v>76.12</v>
      </c>
      <c r="E2034" s="4"/>
    </row>
    <row r="2035" spans="1:5">
      <c r="A2035" s="4" t="s">
        <v>2034</v>
      </c>
      <c r="B2035" s="6">
        <v>75.010000000000005</v>
      </c>
      <c r="C2035" s="6">
        <v>43.77</v>
      </c>
      <c r="D2035" s="6">
        <v>31.24</v>
      </c>
      <c r="E2035" s="4"/>
    </row>
    <row r="2036" spans="1:5">
      <c r="A2036" s="4" t="s">
        <v>2035</v>
      </c>
      <c r="B2036" s="6">
        <v>122.23</v>
      </c>
      <c r="C2036" s="6">
        <v>42.27</v>
      </c>
      <c r="D2036" s="6">
        <v>79.959999999999994</v>
      </c>
      <c r="E2036" s="4"/>
    </row>
    <row r="2037" spans="1:5">
      <c r="A2037" s="4" t="s">
        <v>2036</v>
      </c>
      <c r="B2037" s="6">
        <v>233.72</v>
      </c>
      <c r="C2037" s="6">
        <v>128.32</v>
      </c>
      <c r="D2037" s="6">
        <v>105.4</v>
      </c>
      <c r="E2037" s="4"/>
    </row>
    <row r="2038" spans="1:5">
      <c r="A2038" s="4" t="s">
        <v>2037</v>
      </c>
      <c r="B2038" s="6">
        <v>96.31</v>
      </c>
      <c r="C2038" s="6">
        <v>48.34</v>
      </c>
      <c r="D2038" s="6">
        <v>47.97</v>
      </c>
      <c r="E2038" s="4"/>
    </row>
    <row r="2039" spans="1:5">
      <c r="A2039" s="4" t="s">
        <v>2038</v>
      </c>
      <c r="B2039" s="6">
        <v>409.32</v>
      </c>
      <c r="C2039" s="6">
        <v>173.43</v>
      </c>
      <c r="D2039" s="6">
        <v>235.89</v>
      </c>
      <c r="E2039" s="4"/>
    </row>
    <row r="2040" spans="1:5">
      <c r="A2040" s="4" t="s">
        <v>2039</v>
      </c>
      <c r="B2040" s="6">
        <v>181.92</v>
      </c>
      <c r="C2040" s="6">
        <v>100.05</v>
      </c>
      <c r="D2040" s="6">
        <v>81.88</v>
      </c>
      <c r="E2040" s="4"/>
    </row>
    <row r="2041" spans="1:5">
      <c r="A2041" s="4" t="s">
        <v>2040</v>
      </c>
      <c r="B2041" s="6">
        <v>184.14</v>
      </c>
      <c r="C2041" s="6">
        <v>74.540000000000006</v>
      </c>
      <c r="D2041" s="6">
        <v>109.6</v>
      </c>
      <c r="E2041" s="4"/>
    </row>
    <row r="2042" spans="1:5">
      <c r="A2042" s="4" t="s">
        <v>2041</v>
      </c>
      <c r="B2042" s="6">
        <v>75.709999999999994</v>
      </c>
      <c r="C2042" s="6">
        <v>23.9</v>
      </c>
      <c r="D2042" s="6">
        <v>51.82</v>
      </c>
      <c r="E2042" s="4"/>
    </row>
    <row r="2043" spans="1:5">
      <c r="A2043" s="4" t="s">
        <v>2042</v>
      </c>
      <c r="B2043" s="6">
        <v>103.29</v>
      </c>
      <c r="C2043" s="6">
        <v>71.17</v>
      </c>
      <c r="D2043" s="6">
        <v>32.11</v>
      </c>
      <c r="E2043" s="4" t="s">
        <v>6134</v>
      </c>
    </row>
    <row r="2044" spans="1:5">
      <c r="A2044" s="4" t="s">
        <v>2043</v>
      </c>
      <c r="B2044" s="6">
        <v>4.18</v>
      </c>
      <c r="C2044" s="6">
        <v>4.18</v>
      </c>
      <c r="D2044" s="6">
        <v>0</v>
      </c>
      <c r="E2044" s="4" t="s">
        <v>6132</v>
      </c>
    </row>
    <row r="2045" spans="1:5">
      <c r="A2045" s="4" t="s">
        <v>2044</v>
      </c>
      <c r="B2045" s="6">
        <v>129.18</v>
      </c>
      <c r="C2045" s="6">
        <v>40.700000000000003</v>
      </c>
      <c r="D2045" s="6">
        <v>88.48</v>
      </c>
      <c r="E2045" s="4"/>
    </row>
    <row r="2046" spans="1:5">
      <c r="A2046" s="4" t="s">
        <v>2045</v>
      </c>
      <c r="B2046" s="6">
        <v>72.650000000000006</v>
      </c>
      <c r="C2046" s="6">
        <v>45.1</v>
      </c>
      <c r="D2046" s="6">
        <v>27.54</v>
      </c>
      <c r="E2046" s="4"/>
    </row>
    <row r="2047" spans="1:5">
      <c r="A2047" s="4" t="s">
        <v>2046</v>
      </c>
      <c r="B2047" s="6">
        <v>115.71</v>
      </c>
      <c r="C2047" s="6">
        <v>56.64</v>
      </c>
      <c r="D2047" s="6">
        <v>59.07</v>
      </c>
      <c r="E2047" s="4"/>
    </row>
    <row r="2048" spans="1:5">
      <c r="A2048" s="4" t="s">
        <v>2047</v>
      </c>
      <c r="B2048" s="6">
        <v>0</v>
      </c>
      <c r="C2048" s="6">
        <v>0</v>
      </c>
      <c r="D2048" s="6">
        <v>0</v>
      </c>
      <c r="E2048" s="4"/>
    </row>
    <row r="2049" spans="1:5">
      <c r="A2049" s="4" t="s">
        <v>2048</v>
      </c>
      <c r="B2049" s="6">
        <v>78.7</v>
      </c>
      <c r="C2049" s="6">
        <v>36.03</v>
      </c>
      <c r="D2049" s="6">
        <v>42.67</v>
      </c>
      <c r="E2049" s="4"/>
    </row>
    <row r="2050" spans="1:5">
      <c r="A2050" s="4" t="s">
        <v>2049</v>
      </c>
      <c r="B2050" s="6">
        <v>66.709999999999994</v>
      </c>
      <c r="C2050" s="6">
        <v>41.7</v>
      </c>
      <c r="D2050" s="6">
        <v>25.01</v>
      </c>
      <c r="E2050" s="4"/>
    </row>
    <row r="2051" spans="1:5">
      <c r="A2051" s="4" t="s">
        <v>2050</v>
      </c>
      <c r="B2051" s="6">
        <v>65.099999999999994</v>
      </c>
      <c r="C2051" s="6">
        <v>36.61</v>
      </c>
      <c r="D2051" s="6">
        <v>28.49</v>
      </c>
      <c r="E2051" s="4"/>
    </row>
    <row r="2052" spans="1:5">
      <c r="A2052" s="4" t="s">
        <v>2051</v>
      </c>
      <c r="B2052" s="6">
        <v>198.66</v>
      </c>
      <c r="C2052" s="6">
        <v>71.52</v>
      </c>
      <c r="D2052" s="6">
        <v>127.13</v>
      </c>
      <c r="E2052" s="4"/>
    </row>
    <row r="2053" spans="1:5">
      <c r="A2053" s="4" t="s">
        <v>2052</v>
      </c>
      <c r="B2053" s="6">
        <v>83.88</v>
      </c>
      <c r="C2053" s="6">
        <v>40.770000000000003</v>
      </c>
      <c r="D2053" s="6">
        <v>43.12</v>
      </c>
      <c r="E2053" s="4"/>
    </row>
    <row r="2054" spans="1:5">
      <c r="A2054" s="4" t="s">
        <v>2053</v>
      </c>
      <c r="B2054" s="6">
        <v>102.49</v>
      </c>
      <c r="C2054" s="6">
        <v>65.81</v>
      </c>
      <c r="D2054" s="6">
        <v>36.68</v>
      </c>
      <c r="E2054" s="4"/>
    </row>
    <row r="2055" spans="1:5">
      <c r="A2055" s="4" t="s">
        <v>2054</v>
      </c>
      <c r="B2055" s="6">
        <v>46.34</v>
      </c>
      <c r="C2055" s="6">
        <v>25.19</v>
      </c>
      <c r="D2055" s="6">
        <v>21.14</v>
      </c>
      <c r="E2055" s="4"/>
    </row>
    <row r="2056" spans="1:5">
      <c r="A2056" s="4" t="s">
        <v>2055</v>
      </c>
      <c r="B2056" s="6">
        <v>68.56</v>
      </c>
      <c r="C2056" s="6">
        <v>41.16</v>
      </c>
      <c r="D2056" s="6">
        <v>27.4</v>
      </c>
      <c r="E2056" s="4"/>
    </row>
    <row r="2057" spans="1:5">
      <c r="A2057" s="4" t="s">
        <v>2056</v>
      </c>
      <c r="B2057" s="6">
        <v>16.239999999999998</v>
      </c>
      <c r="C2057" s="6">
        <v>5.18</v>
      </c>
      <c r="D2057" s="6">
        <v>11.06</v>
      </c>
      <c r="E2057" s="4"/>
    </row>
    <row r="2058" spans="1:5">
      <c r="A2058" s="4" t="s">
        <v>2057</v>
      </c>
      <c r="B2058" s="6">
        <v>143.30000000000001</v>
      </c>
      <c r="C2058" s="6">
        <v>62.26</v>
      </c>
      <c r="D2058" s="6">
        <v>81.040000000000006</v>
      </c>
      <c r="E2058" s="4"/>
    </row>
    <row r="2059" spans="1:5">
      <c r="A2059" s="4" t="s">
        <v>2058</v>
      </c>
      <c r="B2059" s="6">
        <v>45.24</v>
      </c>
      <c r="C2059" s="6">
        <v>40.520000000000003</v>
      </c>
      <c r="D2059" s="6">
        <v>4.7300000000000004</v>
      </c>
      <c r="E2059" s="4" t="s">
        <v>6134</v>
      </c>
    </row>
    <row r="2060" spans="1:5">
      <c r="A2060" s="4" t="s">
        <v>2059</v>
      </c>
      <c r="B2060" s="6">
        <v>65.64</v>
      </c>
      <c r="C2060" s="6">
        <v>20.45</v>
      </c>
      <c r="D2060" s="6">
        <v>45.2</v>
      </c>
      <c r="E2060" s="4"/>
    </row>
    <row r="2061" spans="1:5">
      <c r="A2061" s="4" t="s">
        <v>2060</v>
      </c>
      <c r="B2061" s="6">
        <v>37.43</v>
      </c>
      <c r="C2061" s="6">
        <v>15.88</v>
      </c>
      <c r="D2061" s="6">
        <v>21.54</v>
      </c>
      <c r="E2061" s="4"/>
    </row>
    <row r="2062" spans="1:5">
      <c r="A2062" s="4" t="s">
        <v>2061</v>
      </c>
      <c r="B2062" s="6">
        <v>0</v>
      </c>
      <c r="C2062" s="6">
        <v>0</v>
      </c>
      <c r="D2062" s="6">
        <v>0</v>
      </c>
      <c r="E2062" s="4" t="s">
        <v>6132</v>
      </c>
    </row>
    <row r="2063" spans="1:5">
      <c r="A2063" s="4" t="s">
        <v>2062</v>
      </c>
      <c r="B2063" s="6">
        <v>1131.01</v>
      </c>
      <c r="C2063" s="6">
        <v>569.77</v>
      </c>
      <c r="D2063" s="6">
        <v>561.24</v>
      </c>
      <c r="E2063" s="4"/>
    </row>
    <row r="2064" spans="1:5">
      <c r="A2064" s="4" t="s">
        <v>2063</v>
      </c>
      <c r="B2064" s="6">
        <v>14.95</v>
      </c>
      <c r="C2064" s="6">
        <v>9.58</v>
      </c>
      <c r="D2064" s="6">
        <v>5.37</v>
      </c>
      <c r="E2064" s="4"/>
    </row>
    <row r="2065" spans="1:5">
      <c r="A2065" s="4" t="s">
        <v>2064</v>
      </c>
      <c r="B2065" s="6">
        <v>5.58</v>
      </c>
      <c r="C2065" s="6">
        <v>0</v>
      </c>
      <c r="D2065" s="6">
        <v>5.58</v>
      </c>
      <c r="E2065" s="4"/>
    </row>
    <row r="2066" spans="1:5">
      <c r="A2066" s="4" t="s">
        <v>2065</v>
      </c>
      <c r="B2066" s="6">
        <v>43.41</v>
      </c>
      <c r="C2066" s="6">
        <v>12</v>
      </c>
      <c r="D2066" s="6">
        <v>31.41</v>
      </c>
      <c r="E2066" s="4" t="s">
        <v>6135</v>
      </c>
    </row>
    <row r="2067" spans="1:5">
      <c r="A2067" s="4" t="s">
        <v>2066</v>
      </c>
      <c r="B2067" s="6">
        <v>41.81</v>
      </c>
      <c r="C2067" s="6">
        <v>15.31</v>
      </c>
      <c r="D2067" s="6">
        <v>26.5</v>
      </c>
      <c r="E2067" s="4"/>
    </row>
    <row r="2068" spans="1:5">
      <c r="A2068" s="4" t="s">
        <v>2067</v>
      </c>
      <c r="B2068" s="6">
        <v>0</v>
      </c>
      <c r="C2068" s="6">
        <v>0</v>
      </c>
      <c r="D2068" s="6">
        <v>0</v>
      </c>
      <c r="E2068" s="4"/>
    </row>
    <row r="2069" spans="1:5">
      <c r="A2069" s="4" t="s">
        <v>2068</v>
      </c>
      <c r="B2069" s="6">
        <v>36.619999999999997</v>
      </c>
      <c r="C2069" s="6">
        <v>20.62</v>
      </c>
      <c r="D2069" s="6">
        <v>16</v>
      </c>
      <c r="E2069" s="4"/>
    </row>
    <row r="2070" spans="1:5">
      <c r="A2070" s="4" t="s">
        <v>2069</v>
      </c>
      <c r="B2070" s="6">
        <v>160.59</v>
      </c>
      <c r="C2070" s="6">
        <v>84.05</v>
      </c>
      <c r="D2070" s="6">
        <v>76.55</v>
      </c>
      <c r="E2070" s="4"/>
    </row>
    <row r="2071" spans="1:5">
      <c r="A2071" s="4" t="s">
        <v>2070</v>
      </c>
      <c r="B2071" s="6">
        <v>405.74</v>
      </c>
      <c r="C2071" s="6">
        <v>154.43</v>
      </c>
      <c r="D2071" s="6">
        <v>251.31</v>
      </c>
      <c r="E2071" s="4"/>
    </row>
    <row r="2072" spans="1:5">
      <c r="A2072" s="4" t="s">
        <v>2071</v>
      </c>
      <c r="B2072" s="6">
        <v>436.36</v>
      </c>
      <c r="C2072" s="6">
        <v>199.11</v>
      </c>
      <c r="D2072" s="6">
        <v>237.24</v>
      </c>
      <c r="E2072" s="4"/>
    </row>
    <row r="2073" spans="1:5">
      <c r="A2073" s="4" t="s">
        <v>2072</v>
      </c>
      <c r="B2073" s="6">
        <v>31.98</v>
      </c>
      <c r="C2073" s="6">
        <v>31.98</v>
      </c>
      <c r="D2073" s="6">
        <v>0</v>
      </c>
      <c r="E2073" s="4"/>
    </row>
    <row r="2074" spans="1:5">
      <c r="A2074" s="4" t="s">
        <v>2073</v>
      </c>
      <c r="B2074" s="6">
        <v>167.77</v>
      </c>
      <c r="C2074" s="6">
        <v>60.14</v>
      </c>
      <c r="D2074" s="6">
        <v>107.63</v>
      </c>
      <c r="E2074" s="4"/>
    </row>
    <row r="2075" spans="1:5">
      <c r="A2075" s="4" t="s">
        <v>2074</v>
      </c>
      <c r="B2075" s="6">
        <v>52.9</v>
      </c>
      <c r="C2075" s="6">
        <v>14.05</v>
      </c>
      <c r="D2075" s="6">
        <v>38.85</v>
      </c>
      <c r="E2075" s="4"/>
    </row>
    <row r="2076" spans="1:5">
      <c r="A2076" s="4" t="s">
        <v>2075</v>
      </c>
      <c r="B2076" s="6">
        <v>201.3</v>
      </c>
      <c r="C2076" s="6">
        <v>118.35</v>
      </c>
      <c r="D2076" s="6">
        <v>82.95</v>
      </c>
      <c r="E2076" s="4"/>
    </row>
    <row r="2077" spans="1:5">
      <c r="A2077" s="4" t="s">
        <v>2076</v>
      </c>
      <c r="B2077" s="6">
        <v>55.59</v>
      </c>
      <c r="C2077" s="6">
        <v>9.26</v>
      </c>
      <c r="D2077" s="6">
        <v>46.33</v>
      </c>
      <c r="E2077" s="4"/>
    </row>
    <row r="2078" spans="1:5">
      <c r="A2078" s="4" t="s">
        <v>2077</v>
      </c>
      <c r="B2078" s="6">
        <v>112.28</v>
      </c>
      <c r="C2078" s="6">
        <v>59.08</v>
      </c>
      <c r="D2078" s="6">
        <v>53.21</v>
      </c>
      <c r="E2078" s="4"/>
    </row>
    <row r="2079" spans="1:5">
      <c r="A2079" s="4" t="s">
        <v>2078</v>
      </c>
      <c r="B2079" s="6">
        <v>194.28</v>
      </c>
      <c r="C2079" s="6">
        <v>89.57</v>
      </c>
      <c r="D2079" s="6">
        <v>104.72</v>
      </c>
      <c r="E2079" s="4"/>
    </row>
    <row r="2080" spans="1:5">
      <c r="A2080" s="4" t="s">
        <v>2079</v>
      </c>
      <c r="B2080" s="6">
        <v>60.45</v>
      </c>
      <c r="C2080" s="6">
        <v>10.26</v>
      </c>
      <c r="D2080" s="6">
        <v>50.19</v>
      </c>
      <c r="E2080" s="4"/>
    </row>
    <row r="2081" spans="1:5">
      <c r="A2081" s="4" t="s">
        <v>2080</v>
      </c>
      <c r="B2081" s="6">
        <v>100.21</v>
      </c>
      <c r="C2081" s="6">
        <v>18.010000000000002</v>
      </c>
      <c r="D2081" s="6">
        <v>82.21</v>
      </c>
      <c r="E2081" s="4"/>
    </row>
    <row r="2082" spans="1:5">
      <c r="A2082" s="4" t="s">
        <v>2081</v>
      </c>
      <c r="B2082" s="6">
        <v>92.77</v>
      </c>
      <c r="C2082" s="6">
        <v>52.58</v>
      </c>
      <c r="D2082" s="6">
        <v>40.19</v>
      </c>
      <c r="E2082" s="4"/>
    </row>
    <row r="2083" spans="1:5">
      <c r="A2083" s="4" t="s">
        <v>2082</v>
      </c>
      <c r="B2083" s="6">
        <v>16.739999999999998</v>
      </c>
      <c r="C2083" s="6">
        <v>0</v>
      </c>
      <c r="D2083" s="6">
        <v>16.739999999999998</v>
      </c>
      <c r="E2083" s="4"/>
    </row>
    <row r="2084" spans="1:5">
      <c r="A2084" s="4" t="s">
        <v>2083</v>
      </c>
      <c r="B2084" s="6">
        <v>31.42</v>
      </c>
      <c r="C2084" s="6">
        <v>20.55</v>
      </c>
      <c r="D2084" s="6">
        <v>10.86</v>
      </c>
      <c r="E2084" s="4" t="s">
        <v>6134</v>
      </c>
    </row>
    <row r="2085" spans="1:5">
      <c r="A2085" s="4" t="s">
        <v>2084</v>
      </c>
      <c r="B2085" s="6">
        <v>157.21</v>
      </c>
      <c r="C2085" s="6">
        <v>73.84</v>
      </c>
      <c r="D2085" s="6">
        <v>83.37</v>
      </c>
      <c r="E2085" s="4"/>
    </row>
    <row r="2086" spans="1:5">
      <c r="A2086" s="4" t="s">
        <v>2085</v>
      </c>
      <c r="B2086" s="6">
        <v>57.57</v>
      </c>
      <c r="C2086" s="6">
        <v>24.19</v>
      </c>
      <c r="D2086" s="6">
        <v>33.380000000000003</v>
      </c>
      <c r="E2086" s="4"/>
    </row>
    <row r="2087" spans="1:5">
      <c r="A2087" s="4" t="s">
        <v>2086</v>
      </c>
      <c r="B2087" s="6">
        <v>43.76</v>
      </c>
      <c r="C2087" s="6">
        <v>15.02</v>
      </c>
      <c r="D2087" s="6">
        <v>28.74</v>
      </c>
      <c r="E2087" s="4"/>
    </row>
    <row r="2088" spans="1:5">
      <c r="A2088" s="4" t="s">
        <v>2087</v>
      </c>
      <c r="B2088" s="6">
        <v>319.57</v>
      </c>
      <c r="C2088" s="6">
        <v>153.94</v>
      </c>
      <c r="D2088" s="6">
        <v>165.63</v>
      </c>
      <c r="E2088" s="4"/>
    </row>
    <row r="2089" spans="1:5">
      <c r="A2089" s="4" t="s">
        <v>2088</v>
      </c>
      <c r="B2089" s="6">
        <v>58.59</v>
      </c>
      <c r="C2089" s="6">
        <v>27.55</v>
      </c>
      <c r="D2089" s="6">
        <v>31.04</v>
      </c>
      <c r="E2089" s="4"/>
    </row>
    <row r="2090" spans="1:5">
      <c r="A2090" s="4" t="s">
        <v>2089</v>
      </c>
      <c r="B2090" s="6">
        <v>204.96</v>
      </c>
      <c r="C2090" s="6">
        <v>102.87</v>
      </c>
      <c r="D2090" s="6">
        <v>102.09</v>
      </c>
      <c r="E2090" s="4"/>
    </row>
    <row r="2091" spans="1:5">
      <c r="A2091" s="4" t="s">
        <v>2090</v>
      </c>
      <c r="B2091" s="6">
        <v>24.9</v>
      </c>
      <c r="C2091" s="6">
        <v>13.74</v>
      </c>
      <c r="D2091" s="6">
        <v>11.16</v>
      </c>
      <c r="E2091" s="4"/>
    </row>
    <row r="2092" spans="1:5">
      <c r="A2092" s="4" t="s">
        <v>2091</v>
      </c>
      <c r="B2092" s="6">
        <v>240.56</v>
      </c>
      <c r="C2092" s="6">
        <v>66.28</v>
      </c>
      <c r="D2092" s="6">
        <v>174.28</v>
      </c>
      <c r="E2092" s="4" t="s">
        <v>6133</v>
      </c>
    </row>
    <row r="2093" spans="1:5">
      <c r="A2093" s="4" t="s">
        <v>2092</v>
      </c>
      <c r="B2093" s="6">
        <v>104.7</v>
      </c>
      <c r="C2093" s="6">
        <v>42.51</v>
      </c>
      <c r="D2093" s="6">
        <v>62.19</v>
      </c>
      <c r="E2093" s="4" t="s">
        <v>6132</v>
      </c>
    </row>
    <row r="2094" spans="1:5">
      <c r="A2094" s="4" t="s">
        <v>2093</v>
      </c>
      <c r="B2094" s="6">
        <v>338.86</v>
      </c>
      <c r="C2094" s="6">
        <v>152.30000000000001</v>
      </c>
      <c r="D2094" s="6">
        <v>186.56</v>
      </c>
      <c r="E2094" s="4"/>
    </row>
    <row r="2095" spans="1:5">
      <c r="A2095" s="4" t="s">
        <v>2094</v>
      </c>
      <c r="B2095" s="6">
        <v>52.16</v>
      </c>
      <c r="C2095" s="6">
        <v>33.79</v>
      </c>
      <c r="D2095" s="6">
        <v>18.37</v>
      </c>
      <c r="E2095" s="4" t="s">
        <v>6134</v>
      </c>
    </row>
    <row r="2096" spans="1:5">
      <c r="A2096" s="4" t="s">
        <v>2095</v>
      </c>
      <c r="B2096" s="6">
        <v>122.55</v>
      </c>
      <c r="C2096" s="6">
        <v>53.21</v>
      </c>
      <c r="D2096" s="6">
        <v>69.34</v>
      </c>
      <c r="E2096" s="4"/>
    </row>
    <row r="2097" spans="1:5">
      <c r="A2097" s="4" t="s">
        <v>2096</v>
      </c>
      <c r="B2097" s="6">
        <v>105.57</v>
      </c>
      <c r="C2097" s="6">
        <v>56.85</v>
      </c>
      <c r="D2097" s="6">
        <v>48.73</v>
      </c>
      <c r="E2097" s="4"/>
    </row>
    <row r="2098" spans="1:5">
      <c r="A2098" s="4" t="s">
        <v>2097</v>
      </c>
      <c r="B2098" s="6">
        <v>154.72</v>
      </c>
      <c r="C2098" s="6">
        <v>93.62</v>
      </c>
      <c r="D2098" s="6">
        <v>61.1</v>
      </c>
      <c r="E2098" s="4"/>
    </row>
    <row r="2099" spans="1:5">
      <c r="A2099" s="4" t="s">
        <v>2098</v>
      </c>
      <c r="B2099" s="6">
        <v>43.11</v>
      </c>
      <c r="C2099" s="6">
        <v>8.76</v>
      </c>
      <c r="D2099" s="6">
        <v>34.35</v>
      </c>
      <c r="E2099" s="4"/>
    </row>
    <row r="2100" spans="1:5">
      <c r="A2100" s="4" t="s">
        <v>2099</v>
      </c>
      <c r="B2100" s="6">
        <v>221.86</v>
      </c>
      <c r="C2100" s="6">
        <v>94.82</v>
      </c>
      <c r="D2100" s="6">
        <v>127.04</v>
      </c>
      <c r="E2100" s="4"/>
    </row>
    <row r="2101" spans="1:5">
      <c r="A2101" s="4" t="s">
        <v>2100</v>
      </c>
      <c r="B2101" s="6">
        <v>61.29</v>
      </c>
      <c r="C2101" s="6">
        <v>29.9</v>
      </c>
      <c r="D2101" s="6">
        <v>31.39</v>
      </c>
      <c r="E2101" s="4"/>
    </row>
    <row r="2102" spans="1:5">
      <c r="A2102" s="4" t="s">
        <v>2101</v>
      </c>
      <c r="B2102" s="6">
        <v>55.13</v>
      </c>
      <c r="C2102" s="6">
        <v>29.25</v>
      </c>
      <c r="D2102" s="6">
        <v>25.88</v>
      </c>
      <c r="E2102" s="4"/>
    </row>
    <row r="2103" spans="1:5">
      <c r="A2103" s="4" t="s">
        <v>2102</v>
      </c>
      <c r="B2103" s="6">
        <v>77.03</v>
      </c>
      <c r="C2103" s="6">
        <v>32.49</v>
      </c>
      <c r="D2103" s="6">
        <v>44.55</v>
      </c>
      <c r="E2103" s="4"/>
    </row>
    <row r="2104" spans="1:5">
      <c r="A2104" s="4" t="s">
        <v>2103</v>
      </c>
      <c r="B2104" s="6">
        <v>294.29000000000002</v>
      </c>
      <c r="C2104" s="6">
        <v>127.56</v>
      </c>
      <c r="D2104" s="6">
        <v>166.73</v>
      </c>
      <c r="E2104" s="4"/>
    </row>
    <row r="2105" spans="1:5">
      <c r="A2105" s="4" t="s">
        <v>2104</v>
      </c>
      <c r="B2105" s="6">
        <v>33.42</v>
      </c>
      <c r="C2105" s="6">
        <v>0</v>
      </c>
      <c r="D2105" s="6">
        <v>33.42</v>
      </c>
      <c r="E2105" s="4" t="s">
        <v>6135</v>
      </c>
    </row>
    <row r="2106" spans="1:5">
      <c r="A2106" s="4" t="s">
        <v>2105</v>
      </c>
      <c r="B2106" s="6">
        <v>196.17</v>
      </c>
      <c r="C2106" s="6">
        <v>52.83</v>
      </c>
      <c r="D2106" s="6">
        <v>143.34</v>
      </c>
      <c r="E2106" s="4"/>
    </row>
    <row r="2107" spans="1:5">
      <c r="A2107" s="4" t="s">
        <v>2106</v>
      </c>
      <c r="B2107" s="6">
        <v>148.12</v>
      </c>
      <c r="C2107" s="6">
        <v>77.94</v>
      </c>
      <c r="D2107" s="6">
        <v>70.180000000000007</v>
      </c>
      <c r="E2107" s="4"/>
    </row>
    <row r="2108" spans="1:5">
      <c r="A2108" s="4" t="s">
        <v>2107</v>
      </c>
      <c r="B2108" s="6">
        <v>288.62</v>
      </c>
      <c r="C2108" s="6">
        <v>139.62</v>
      </c>
      <c r="D2108" s="6">
        <v>149</v>
      </c>
      <c r="E2108" s="4"/>
    </row>
    <row r="2109" spans="1:5">
      <c r="A2109" s="4" t="s">
        <v>2108</v>
      </c>
      <c r="B2109" s="6">
        <v>0</v>
      </c>
      <c r="C2109" s="6">
        <v>0</v>
      </c>
      <c r="D2109" s="6">
        <v>0</v>
      </c>
      <c r="E2109" s="4"/>
    </row>
    <row r="2110" spans="1:5">
      <c r="A2110" s="4" t="s">
        <v>2109</v>
      </c>
      <c r="B2110" s="6">
        <v>225.63</v>
      </c>
      <c r="C2110" s="6">
        <v>82.46</v>
      </c>
      <c r="D2110" s="6">
        <v>143.16999999999999</v>
      </c>
      <c r="E2110" s="4" t="s">
        <v>6133</v>
      </c>
    </row>
    <row r="2111" spans="1:5">
      <c r="A2111" s="4" t="s">
        <v>2110</v>
      </c>
      <c r="B2111" s="6">
        <v>176.21</v>
      </c>
      <c r="C2111" s="6">
        <v>78.39</v>
      </c>
      <c r="D2111" s="6">
        <v>97.82</v>
      </c>
      <c r="E2111" s="4"/>
    </row>
    <row r="2112" spans="1:5">
      <c r="A2112" s="4" t="s">
        <v>2111</v>
      </c>
      <c r="B2112" s="6">
        <v>129.27000000000001</v>
      </c>
      <c r="C2112" s="6">
        <v>75.41</v>
      </c>
      <c r="D2112" s="6">
        <v>53.86</v>
      </c>
      <c r="E2112" s="4" t="s">
        <v>6133</v>
      </c>
    </row>
    <row r="2113" spans="1:5">
      <c r="A2113" s="4" t="s">
        <v>2112</v>
      </c>
      <c r="B2113" s="6">
        <v>66.239999999999995</v>
      </c>
      <c r="C2113" s="6">
        <v>18.04</v>
      </c>
      <c r="D2113" s="6">
        <v>48.2</v>
      </c>
      <c r="E2113" s="4"/>
    </row>
    <row r="2114" spans="1:5">
      <c r="A2114" s="4" t="s">
        <v>2113</v>
      </c>
      <c r="B2114" s="6">
        <v>476.36</v>
      </c>
      <c r="C2114" s="6">
        <v>162.43</v>
      </c>
      <c r="D2114" s="6">
        <v>313.93</v>
      </c>
      <c r="E2114" s="4"/>
    </row>
    <row r="2115" spans="1:5">
      <c r="A2115" s="4" t="s">
        <v>2114</v>
      </c>
      <c r="B2115" s="6">
        <v>0</v>
      </c>
      <c r="C2115" s="6">
        <v>0</v>
      </c>
      <c r="D2115" s="6">
        <v>0</v>
      </c>
      <c r="E2115" s="4"/>
    </row>
    <row r="2116" spans="1:5">
      <c r="A2116" s="4" t="s">
        <v>2115</v>
      </c>
      <c r="B2116" s="6">
        <v>74.98</v>
      </c>
      <c r="C2116" s="6">
        <v>25.03</v>
      </c>
      <c r="D2116" s="6">
        <v>49.95</v>
      </c>
      <c r="E2116" s="4"/>
    </row>
    <row r="2117" spans="1:5">
      <c r="A2117" s="4" t="s">
        <v>2116</v>
      </c>
      <c r="B2117" s="6">
        <v>110.54</v>
      </c>
      <c r="C2117" s="6">
        <v>32.25</v>
      </c>
      <c r="D2117" s="6">
        <v>78.290000000000006</v>
      </c>
      <c r="E2117" s="4"/>
    </row>
    <row r="2118" spans="1:5">
      <c r="A2118" s="4" t="s">
        <v>2117</v>
      </c>
      <c r="B2118" s="6">
        <v>166.01</v>
      </c>
      <c r="C2118" s="6">
        <v>97.49</v>
      </c>
      <c r="D2118" s="6">
        <v>68.52</v>
      </c>
      <c r="E2118" s="4"/>
    </row>
    <row r="2119" spans="1:5">
      <c r="A2119" s="4" t="s">
        <v>2118</v>
      </c>
      <c r="B2119" s="6">
        <v>59.33</v>
      </c>
      <c r="C2119" s="6">
        <v>32.369999999999997</v>
      </c>
      <c r="D2119" s="6">
        <v>26.96</v>
      </c>
      <c r="E2119" s="4"/>
    </row>
    <row r="2120" spans="1:5">
      <c r="A2120" s="4" t="s">
        <v>2119</v>
      </c>
      <c r="B2120" s="6">
        <v>52.11</v>
      </c>
      <c r="C2120" s="6">
        <v>15.89</v>
      </c>
      <c r="D2120" s="6">
        <v>36.22</v>
      </c>
      <c r="E2120" s="4"/>
    </row>
    <row r="2121" spans="1:5">
      <c r="A2121" s="4" t="s">
        <v>2120</v>
      </c>
      <c r="B2121" s="6">
        <v>42.22</v>
      </c>
      <c r="C2121" s="6">
        <v>15</v>
      </c>
      <c r="D2121" s="6">
        <v>27.22</v>
      </c>
      <c r="E2121" s="4" t="s">
        <v>6133</v>
      </c>
    </row>
    <row r="2122" spans="1:5">
      <c r="A2122" s="4" t="s">
        <v>2121</v>
      </c>
      <c r="B2122" s="6">
        <v>143.88999999999999</v>
      </c>
      <c r="C2122" s="6">
        <v>58.36</v>
      </c>
      <c r="D2122" s="6">
        <v>85.53</v>
      </c>
      <c r="E2122" s="4"/>
    </row>
    <row r="2123" spans="1:5">
      <c r="A2123" s="4" t="s">
        <v>2122</v>
      </c>
      <c r="B2123" s="6">
        <v>191.86</v>
      </c>
      <c r="C2123" s="6">
        <v>81.67</v>
      </c>
      <c r="D2123" s="6">
        <v>110.18</v>
      </c>
      <c r="E2123" s="4"/>
    </row>
    <row r="2124" spans="1:5">
      <c r="A2124" s="4" t="s">
        <v>2123</v>
      </c>
      <c r="B2124" s="6">
        <v>76.31</v>
      </c>
      <c r="C2124" s="6">
        <v>21.72</v>
      </c>
      <c r="D2124" s="6">
        <v>54.59</v>
      </c>
      <c r="E2124" s="4"/>
    </row>
    <row r="2125" spans="1:5">
      <c r="A2125" s="4" t="s">
        <v>2124</v>
      </c>
      <c r="B2125" s="6">
        <v>273.47000000000003</v>
      </c>
      <c r="C2125" s="6">
        <v>146.51</v>
      </c>
      <c r="D2125" s="6">
        <v>126.96</v>
      </c>
      <c r="E2125" s="4"/>
    </row>
    <row r="2126" spans="1:5">
      <c r="A2126" s="4" t="s">
        <v>2125</v>
      </c>
      <c r="B2126" s="6">
        <v>166.52</v>
      </c>
      <c r="C2126" s="6">
        <v>105.63</v>
      </c>
      <c r="D2126" s="6">
        <v>60.89</v>
      </c>
      <c r="E2126" s="4"/>
    </row>
    <row r="2127" spans="1:5">
      <c r="A2127" s="4" t="s">
        <v>2126</v>
      </c>
      <c r="B2127" s="6">
        <v>108.09</v>
      </c>
      <c r="C2127" s="6">
        <v>50.08</v>
      </c>
      <c r="D2127" s="6">
        <v>58.01</v>
      </c>
      <c r="E2127" s="4"/>
    </row>
    <row r="2128" spans="1:5">
      <c r="A2128" s="4" t="s">
        <v>2127</v>
      </c>
      <c r="B2128" s="6">
        <v>179.41</v>
      </c>
      <c r="C2128" s="6">
        <v>70.849999999999994</v>
      </c>
      <c r="D2128" s="6">
        <v>108.55</v>
      </c>
      <c r="E2128" s="4"/>
    </row>
    <row r="2129" spans="1:5">
      <c r="A2129" s="4" t="s">
        <v>2128</v>
      </c>
      <c r="B2129" s="6">
        <v>163.1</v>
      </c>
      <c r="C2129" s="6">
        <v>93.2</v>
      </c>
      <c r="D2129" s="6">
        <v>69.900000000000006</v>
      </c>
      <c r="E2129" s="4"/>
    </row>
    <row r="2130" spans="1:5">
      <c r="A2130" s="4" t="s">
        <v>2129</v>
      </c>
      <c r="B2130" s="6">
        <v>218.19</v>
      </c>
      <c r="C2130" s="6">
        <v>105.27</v>
      </c>
      <c r="D2130" s="6">
        <v>112.92</v>
      </c>
      <c r="E2130" s="4"/>
    </row>
    <row r="2131" spans="1:5">
      <c r="A2131" s="4" t="s">
        <v>2130</v>
      </c>
      <c r="B2131" s="6">
        <v>37.44</v>
      </c>
      <c r="C2131" s="6">
        <v>6.48</v>
      </c>
      <c r="D2131" s="6">
        <v>30.96</v>
      </c>
      <c r="E2131" s="4"/>
    </row>
    <row r="2132" spans="1:5">
      <c r="A2132" s="4" t="s">
        <v>2131</v>
      </c>
      <c r="B2132" s="6">
        <v>51.41</v>
      </c>
      <c r="C2132" s="6">
        <v>28.64</v>
      </c>
      <c r="D2132" s="6">
        <v>22.77</v>
      </c>
      <c r="E2132" s="4"/>
    </row>
    <row r="2133" spans="1:5">
      <c r="A2133" s="4" t="s">
        <v>2132</v>
      </c>
      <c r="B2133" s="6">
        <v>35.72</v>
      </c>
      <c r="C2133" s="6">
        <v>14.21</v>
      </c>
      <c r="D2133" s="6">
        <v>21.51</v>
      </c>
      <c r="E2133" s="4"/>
    </row>
    <row r="2134" spans="1:5">
      <c r="A2134" s="4" t="s">
        <v>2133</v>
      </c>
      <c r="B2134" s="6">
        <v>49.57</v>
      </c>
      <c r="C2134" s="6">
        <v>14.45</v>
      </c>
      <c r="D2134" s="6">
        <v>35.119999999999997</v>
      </c>
      <c r="E2134" s="4"/>
    </row>
    <row r="2135" spans="1:5">
      <c r="A2135" s="4" t="s">
        <v>2134</v>
      </c>
      <c r="B2135" s="6">
        <v>91.59</v>
      </c>
      <c r="C2135" s="6">
        <v>35.07</v>
      </c>
      <c r="D2135" s="6">
        <v>56.52</v>
      </c>
      <c r="E2135" s="4"/>
    </row>
    <row r="2136" spans="1:5">
      <c r="A2136" s="4" t="s">
        <v>2135</v>
      </c>
      <c r="B2136" s="6">
        <v>125.81</v>
      </c>
      <c r="C2136" s="6">
        <v>37.04</v>
      </c>
      <c r="D2136" s="6">
        <v>88.78</v>
      </c>
      <c r="E2136" s="4"/>
    </row>
    <row r="2137" spans="1:5">
      <c r="A2137" s="4" t="s">
        <v>2136</v>
      </c>
      <c r="B2137" s="6">
        <v>39.82</v>
      </c>
      <c r="C2137" s="6">
        <v>25.91</v>
      </c>
      <c r="D2137" s="6">
        <v>13.91</v>
      </c>
      <c r="E2137" s="4"/>
    </row>
    <row r="2138" spans="1:5">
      <c r="A2138" s="4" t="s">
        <v>2137</v>
      </c>
      <c r="B2138" s="6">
        <v>659.07</v>
      </c>
      <c r="C2138" s="6">
        <v>248.39</v>
      </c>
      <c r="D2138" s="6">
        <v>410.68</v>
      </c>
      <c r="E2138" s="4"/>
    </row>
    <row r="2139" spans="1:5">
      <c r="A2139" s="4" t="s">
        <v>2138</v>
      </c>
      <c r="B2139" s="6">
        <v>53.71</v>
      </c>
      <c r="C2139" s="6">
        <v>28.29</v>
      </c>
      <c r="D2139" s="6">
        <v>25.42</v>
      </c>
      <c r="E2139" s="4"/>
    </row>
    <row r="2140" spans="1:5">
      <c r="A2140" s="4" t="s">
        <v>2139</v>
      </c>
      <c r="B2140" s="6">
        <v>50.11</v>
      </c>
      <c r="C2140" s="6">
        <v>11.16</v>
      </c>
      <c r="D2140" s="6">
        <v>38.950000000000003</v>
      </c>
      <c r="E2140" s="4"/>
    </row>
    <row r="2141" spans="1:5">
      <c r="A2141" s="4" t="s">
        <v>2140</v>
      </c>
      <c r="B2141" s="6">
        <v>95.55</v>
      </c>
      <c r="C2141" s="6">
        <v>27.25</v>
      </c>
      <c r="D2141" s="6">
        <v>68.31</v>
      </c>
      <c r="E2141" s="4"/>
    </row>
    <row r="2142" spans="1:5">
      <c r="A2142" s="4" t="s">
        <v>2141</v>
      </c>
      <c r="B2142" s="6">
        <v>4.1399999999999997</v>
      </c>
      <c r="C2142" s="6">
        <v>0</v>
      </c>
      <c r="D2142" s="6">
        <v>4.1399999999999997</v>
      </c>
      <c r="E2142" s="4" t="s">
        <v>6132</v>
      </c>
    </row>
    <row r="2143" spans="1:5">
      <c r="A2143" s="4" t="s">
        <v>2142</v>
      </c>
      <c r="B2143" s="6">
        <v>85.16</v>
      </c>
      <c r="C2143" s="6">
        <v>37.76</v>
      </c>
      <c r="D2143" s="6">
        <v>47.4</v>
      </c>
      <c r="E2143" s="4"/>
    </row>
    <row r="2144" spans="1:5">
      <c r="A2144" s="4" t="s">
        <v>2143</v>
      </c>
      <c r="B2144" s="6">
        <v>176.66</v>
      </c>
      <c r="C2144" s="6">
        <v>76.47</v>
      </c>
      <c r="D2144" s="6">
        <v>100.19</v>
      </c>
      <c r="E2144" s="4"/>
    </row>
    <row r="2145" spans="1:5">
      <c r="A2145" s="4" t="s">
        <v>2144</v>
      </c>
      <c r="B2145" s="6">
        <v>178.49</v>
      </c>
      <c r="C2145" s="6">
        <v>63.33</v>
      </c>
      <c r="D2145" s="6">
        <v>115.16</v>
      </c>
      <c r="E2145" s="4"/>
    </row>
    <row r="2146" spans="1:5">
      <c r="A2146" s="4" t="s">
        <v>2145</v>
      </c>
      <c r="B2146" s="6">
        <v>315.57</v>
      </c>
      <c r="C2146" s="6">
        <v>124.49</v>
      </c>
      <c r="D2146" s="6">
        <v>191.08</v>
      </c>
      <c r="E2146" s="4"/>
    </row>
    <row r="2147" spans="1:5">
      <c r="A2147" s="4" t="s">
        <v>2146</v>
      </c>
      <c r="B2147" s="6">
        <v>40.29</v>
      </c>
      <c r="C2147" s="6">
        <v>30.63</v>
      </c>
      <c r="D2147" s="6">
        <v>9.66</v>
      </c>
      <c r="E2147" s="4"/>
    </row>
    <row r="2148" spans="1:5">
      <c r="A2148" s="4" t="s">
        <v>2147</v>
      </c>
      <c r="B2148" s="6">
        <v>409.01</v>
      </c>
      <c r="C2148" s="6">
        <v>183.94</v>
      </c>
      <c r="D2148" s="6">
        <v>225.07</v>
      </c>
      <c r="E2148" s="4"/>
    </row>
    <row r="2149" spans="1:5">
      <c r="A2149" s="4" t="s">
        <v>2148</v>
      </c>
      <c r="B2149" s="6">
        <v>152.91</v>
      </c>
      <c r="C2149" s="6">
        <v>64.36</v>
      </c>
      <c r="D2149" s="6">
        <v>88.55</v>
      </c>
      <c r="E2149" s="4"/>
    </row>
    <row r="2150" spans="1:5">
      <c r="A2150" s="4" t="s">
        <v>2149</v>
      </c>
      <c r="B2150" s="6">
        <v>168.24</v>
      </c>
      <c r="C2150" s="6">
        <v>67.81</v>
      </c>
      <c r="D2150" s="6">
        <v>100.43</v>
      </c>
      <c r="E2150" s="4"/>
    </row>
    <row r="2151" spans="1:5">
      <c r="A2151" s="4" t="s">
        <v>2150</v>
      </c>
      <c r="B2151" s="6">
        <v>320.57</v>
      </c>
      <c r="C2151" s="6">
        <v>117.64</v>
      </c>
      <c r="D2151" s="6">
        <v>202.94</v>
      </c>
      <c r="E2151" s="4"/>
    </row>
    <row r="2152" spans="1:5">
      <c r="A2152" s="4" t="s">
        <v>2151</v>
      </c>
      <c r="B2152" s="6">
        <v>73.709999999999994</v>
      </c>
      <c r="C2152" s="6">
        <v>24.14</v>
      </c>
      <c r="D2152" s="6">
        <v>49.57</v>
      </c>
      <c r="E2152" s="4"/>
    </row>
    <row r="2153" spans="1:5">
      <c r="A2153" s="4" t="s">
        <v>2152</v>
      </c>
      <c r="B2153" s="6">
        <v>32.86</v>
      </c>
      <c r="C2153" s="6">
        <v>22.88</v>
      </c>
      <c r="D2153" s="6">
        <v>9.98</v>
      </c>
      <c r="E2153" s="4"/>
    </row>
    <row r="2154" spans="1:5">
      <c r="A2154" s="4" t="s">
        <v>2153</v>
      </c>
      <c r="B2154" s="6">
        <v>83.38</v>
      </c>
      <c r="C2154" s="6">
        <v>34.03</v>
      </c>
      <c r="D2154" s="6">
        <v>49.34</v>
      </c>
      <c r="E2154" s="4"/>
    </row>
    <row r="2155" spans="1:5">
      <c r="A2155" s="4" t="s">
        <v>2154</v>
      </c>
      <c r="B2155" s="6">
        <v>55.56</v>
      </c>
      <c r="C2155" s="6">
        <v>29.22</v>
      </c>
      <c r="D2155" s="6">
        <v>26.34</v>
      </c>
      <c r="E2155" s="4"/>
    </row>
    <row r="2156" spans="1:5">
      <c r="A2156" s="4" t="s">
        <v>2155</v>
      </c>
      <c r="B2156" s="6">
        <v>121.9</v>
      </c>
      <c r="C2156" s="6">
        <v>59.53</v>
      </c>
      <c r="D2156" s="6">
        <v>62.37</v>
      </c>
      <c r="E2156" s="4"/>
    </row>
    <row r="2157" spans="1:5">
      <c r="A2157" s="4" t="s">
        <v>2156</v>
      </c>
      <c r="B2157" s="6">
        <v>169.53</v>
      </c>
      <c r="C2157" s="6">
        <v>58.98</v>
      </c>
      <c r="D2157" s="6">
        <v>110.55</v>
      </c>
      <c r="E2157" s="4"/>
    </row>
    <row r="2158" spans="1:5">
      <c r="A2158" s="4" t="s">
        <v>2157</v>
      </c>
      <c r="B2158" s="6">
        <v>90.52</v>
      </c>
      <c r="C2158" s="6">
        <v>52.99</v>
      </c>
      <c r="D2158" s="6">
        <v>37.53</v>
      </c>
      <c r="E2158" s="4"/>
    </row>
    <row r="2159" spans="1:5">
      <c r="A2159" s="4" t="s">
        <v>2158</v>
      </c>
      <c r="B2159" s="6">
        <v>52.36</v>
      </c>
      <c r="C2159" s="6">
        <v>24.46</v>
      </c>
      <c r="D2159" s="6">
        <v>27.9</v>
      </c>
      <c r="E2159" s="4"/>
    </row>
    <row r="2160" spans="1:5">
      <c r="A2160" s="4" t="s">
        <v>2159</v>
      </c>
      <c r="B2160" s="6">
        <v>147.62</v>
      </c>
      <c r="C2160" s="6">
        <v>71.59</v>
      </c>
      <c r="D2160" s="6">
        <v>76.03</v>
      </c>
      <c r="E2160" s="4"/>
    </row>
    <row r="2161" spans="1:5">
      <c r="A2161" s="4" t="s">
        <v>2160</v>
      </c>
      <c r="B2161" s="6">
        <v>84.83</v>
      </c>
      <c r="C2161" s="6">
        <v>50.19</v>
      </c>
      <c r="D2161" s="6">
        <v>34.64</v>
      </c>
      <c r="E2161" s="4"/>
    </row>
    <row r="2162" spans="1:5">
      <c r="A2162" s="4" t="s">
        <v>2161</v>
      </c>
      <c r="B2162" s="6">
        <v>9.17</v>
      </c>
      <c r="C2162" s="6">
        <v>4.76</v>
      </c>
      <c r="D2162" s="6">
        <v>4.41</v>
      </c>
      <c r="E2162" s="4"/>
    </row>
    <row r="2163" spans="1:5">
      <c r="A2163" s="4" t="s">
        <v>2162</v>
      </c>
      <c r="B2163" s="6">
        <v>28.52</v>
      </c>
      <c r="C2163" s="6">
        <v>4.43</v>
      </c>
      <c r="D2163" s="6">
        <v>24.09</v>
      </c>
      <c r="E2163" s="4"/>
    </row>
    <row r="2164" spans="1:5">
      <c r="A2164" s="4" t="s">
        <v>2163</v>
      </c>
      <c r="B2164" s="6">
        <v>194.74</v>
      </c>
      <c r="C2164" s="6">
        <v>54.17</v>
      </c>
      <c r="D2164" s="6">
        <v>140.56</v>
      </c>
      <c r="E2164" s="4" t="s">
        <v>6133</v>
      </c>
    </row>
    <row r="2165" spans="1:5">
      <c r="A2165" s="4" t="s">
        <v>2164</v>
      </c>
      <c r="B2165" s="6">
        <v>249.6</v>
      </c>
      <c r="C2165" s="6">
        <v>98.61</v>
      </c>
      <c r="D2165" s="6">
        <v>150.99</v>
      </c>
      <c r="E2165" s="4"/>
    </row>
    <row r="2166" spans="1:5">
      <c r="A2166" s="4" t="s">
        <v>2165</v>
      </c>
      <c r="B2166" s="6">
        <v>926.07</v>
      </c>
      <c r="C2166" s="6">
        <v>327.48</v>
      </c>
      <c r="D2166" s="6">
        <v>598.59</v>
      </c>
      <c r="E2166" s="4"/>
    </row>
    <row r="2167" spans="1:5">
      <c r="A2167" s="4" t="s">
        <v>2166</v>
      </c>
      <c r="B2167" s="6">
        <v>117.76</v>
      </c>
      <c r="C2167" s="6">
        <v>57.24</v>
      </c>
      <c r="D2167" s="6">
        <v>60.52</v>
      </c>
      <c r="E2167" s="4"/>
    </row>
    <row r="2168" spans="1:5">
      <c r="A2168" s="4" t="s">
        <v>2167</v>
      </c>
      <c r="B2168" s="6">
        <v>123.83</v>
      </c>
      <c r="C2168" s="6">
        <v>33.31</v>
      </c>
      <c r="D2168" s="6">
        <v>90.51</v>
      </c>
      <c r="E2168" s="4"/>
    </row>
    <row r="2169" spans="1:5">
      <c r="A2169" s="4" t="s">
        <v>2168</v>
      </c>
      <c r="B2169" s="6">
        <v>419.61</v>
      </c>
      <c r="C2169" s="6">
        <v>172.44</v>
      </c>
      <c r="D2169" s="6">
        <v>247.17</v>
      </c>
      <c r="E2169" s="4"/>
    </row>
    <row r="2170" spans="1:5">
      <c r="A2170" s="4" t="s">
        <v>2169</v>
      </c>
      <c r="B2170" s="6">
        <v>115.88</v>
      </c>
      <c r="C2170" s="6">
        <v>52.4</v>
      </c>
      <c r="D2170" s="6">
        <v>63.48</v>
      </c>
      <c r="E2170" s="4"/>
    </row>
    <row r="2171" spans="1:5">
      <c r="A2171" s="4" t="s">
        <v>2170</v>
      </c>
      <c r="B2171" s="6">
        <v>33.32</v>
      </c>
      <c r="C2171" s="6">
        <v>15.38</v>
      </c>
      <c r="D2171" s="6">
        <v>17.940000000000001</v>
      </c>
      <c r="E2171" s="4"/>
    </row>
    <row r="2172" spans="1:5">
      <c r="A2172" s="4" t="s">
        <v>2171</v>
      </c>
      <c r="B2172" s="6">
        <v>130.38</v>
      </c>
      <c r="C2172" s="6">
        <v>52.59</v>
      </c>
      <c r="D2172" s="6">
        <v>77.790000000000006</v>
      </c>
      <c r="E2172" s="4"/>
    </row>
    <row r="2173" spans="1:5">
      <c r="A2173" s="4" t="s">
        <v>2172</v>
      </c>
      <c r="B2173" s="6">
        <v>206.64</v>
      </c>
      <c r="C2173" s="6">
        <v>85.88</v>
      </c>
      <c r="D2173" s="6">
        <v>120.75</v>
      </c>
      <c r="E2173" s="4"/>
    </row>
    <row r="2174" spans="1:5">
      <c r="A2174" s="4" t="s">
        <v>2173</v>
      </c>
      <c r="B2174" s="6">
        <v>154.49</v>
      </c>
      <c r="C2174" s="6">
        <v>73.459999999999994</v>
      </c>
      <c r="D2174" s="6">
        <v>81.03</v>
      </c>
      <c r="E2174" s="4"/>
    </row>
    <row r="2175" spans="1:5">
      <c r="A2175" s="4" t="s">
        <v>2174</v>
      </c>
      <c r="B2175" s="6">
        <v>150.88</v>
      </c>
      <c r="C2175" s="6">
        <v>51.01</v>
      </c>
      <c r="D2175" s="6">
        <v>99.87</v>
      </c>
      <c r="E2175" s="4"/>
    </row>
    <row r="2176" spans="1:5">
      <c r="A2176" s="4" t="s">
        <v>2175</v>
      </c>
      <c r="B2176" s="6">
        <v>151.46</v>
      </c>
      <c r="C2176" s="6">
        <v>64.069999999999993</v>
      </c>
      <c r="D2176" s="6">
        <v>87.39</v>
      </c>
      <c r="E2176" s="4"/>
    </row>
    <row r="2177" spans="1:5">
      <c r="A2177" s="4" t="s">
        <v>2176</v>
      </c>
      <c r="B2177" s="6">
        <v>296.33</v>
      </c>
      <c r="C2177" s="6">
        <v>185.61</v>
      </c>
      <c r="D2177" s="6">
        <v>110.72</v>
      </c>
      <c r="E2177" s="4"/>
    </row>
    <row r="2178" spans="1:5">
      <c r="A2178" s="4" t="s">
        <v>2177</v>
      </c>
      <c r="B2178" s="6">
        <v>205.63</v>
      </c>
      <c r="C2178" s="6">
        <v>100.66</v>
      </c>
      <c r="D2178" s="6">
        <v>104.96</v>
      </c>
      <c r="E2178" s="4"/>
    </row>
    <row r="2179" spans="1:5">
      <c r="A2179" s="4" t="s">
        <v>2178</v>
      </c>
      <c r="B2179" s="6">
        <v>117.09</v>
      </c>
      <c r="C2179" s="6">
        <v>76.84</v>
      </c>
      <c r="D2179" s="6">
        <v>40.25</v>
      </c>
      <c r="E2179" s="4"/>
    </row>
    <row r="2180" spans="1:5">
      <c r="A2180" s="4" t="s">
        <v>2179</v>
      </c>
      <c r="B2180" s="6">
        <v>62.36</v>
      </c>
      <c r="C2180" s="6">
        <v>0</v>
      </c>
      <c r="D2180" s="6">
        <v>62.36</v>
      </c>
      <c r="E2180" s="4"/>
    </row>
    <row r="2181" spans="1:5">
      <c r="A2181" s="4" t="s">
        <v>2180</v>
      </c>
      <c r="B2181" s="6">
        <v>64.59</v>
      </c>
      <c r="C2181" s="6">
        <v>15.99</v>
      </c>
      <c r="D2181" s="6">
        <v>48.6</v>
      </c>
      <c r="E2181" s="4"/>
    </row>
    <row r="2182" spans="1:5">
      <c r="A2182" s="4" t="s">
        <v>2181</v>
      </c>
      <c r="B2182" s="6">
        <v>240.26</v>
      </c>
      <c r="C2182" s="6">
        <v>100.36</v>
      </c>
      <c r="D2182" s="6">
        <v>139.9</v>
      </c>
      <c r="E2182" s="4"/>
    </row>
    <row r="2183" spans="1:5">
      <c r="A2183" s="4" t="s">
        <v>2182</v>
      </c>
      <c r="B2183" s="6">
        <v>129.08000000000001</v>
      </c>
      <c r="C2183" s="6">
        <v>40.56</v>
      </c>
      <c r="D2183" s="6">
        <v>88.51</v>
      </c>
      <c r="E2183" s="4"/>
    </row>
    <row r="2184" spans="1:5">
      <c r="A2184" s="4" t="s">
        <v>2183</v>
      </c>
      <c r="B2184" s="6">
        <v>109.8</v>
      </c>
      <c r="C2184" s="6">
        <v>38.58</v>
      </c>
      <c r="D2184" s="6">
        <v>71.22</v>
      </c>
      <c r="E2184" s="4"/>
    </row>
    <row r="2185" spans="1:5">
      <c r="A2185" s="4" t="s">
        <v>2184</v>
      </c>
      <c r="B2185" s="6">
        <v>37.01</v>
      </c>
      <c r="C2185" s="6">
        <v>16.38</v>
      </c>
      <c r="D2185" s="6">
        <v>20.63</v>
      </c>
      <c r="E2185" s="4"/>
    </row>
    <row r="2186" spans="1:5">
      <c r="A2186" s="4" t="s">
        <v>2185</v>
      </c>
      <c r="B2186" s="6">
        <v>132.13999999999999</v>
      </c>
      <c r="C2186" s="6">
        <v>67.06</v>
      </c>
      <c r="D2186" s="6">
        <v>65.08</v>
      </c>
      <c r="E2186" s="4"/>
    </row>
    <row r="2187" spans="1:5">
      <c r="A2187" s="4" t="s">
        <v>2186</v>
      </c>
      <c r="B2187" s="6">
        <v>118.38</v>
      </c>
      <c r="C2187" s="6">
        <v>31.5</v>
      </c>
      <c r="D2187" s="6">
        <v>86.89</v>
      </c>
      <c r="E2187" s="4"/>
    </row>
    <row r="2188" spans="1:5">
      <c r="A2188" s="4" t="s">
        <v>2187</v>
      </c>
      <c r="B2188" s="6">
        <v>453.46</v>
      </c>
      <c r="C2188" s="6">
        <v>199.29</v>
      </c>
      <c r="D2188" s="6">
        <v>254.17</v>
      </c>
      <c r="E2188" s="4"/>
    </row>
    <row r="2189" spans="1:5">
      <c r="A2189" s="4" t="s">
        <v>2188</v>
      </c>
      <c r="B2189" s="6">
        <v>111.3</v>
      </c>
      <c r="C2189" s="6">
        <v>48.32</v>
      </c>
      <c r="D2189" s="6">
        <v>62.98</v>
      </c>
      <c r="E2189" s="4"/>
    </row>
    <row r="2190" spans="1:5">
      <c r="A2190" s="4" t="s">
        <v>2189</v>
      </c>
      <c r="B2190" s="6">
        <v>118.38</v>
      </c>
      <c r="C2190" s="6">
        <v>50.91</v>
      </c>
      <c r="D2190" s="6">
        <v>67.48</v>
      </c>
      <c r="E2190" s="4"/>
    </row>
    <row r="2191" spans="1:5">
      <c r="A2191" s="4" t="s">
        <v>2190</v>
      </c>
      <c r="B2191" s="6">
        <v>118.35</v>
      </c>
      <c r="C2191" s="6">
        <v>32.65</v>
      </c>
      <c r="D2191" s="6">
        <v>85.7</v>
      </c>
      <c r="E2191" s="4"/>
    </row>
    <row r="2192" spans="1:5">
      <c r="A2192" s="4" t="s">
        <v>2191</v>
      </c>
      <c r="B2192" s="6">
        <v>102.35</v>
      </c>
      <c r="C2192" s="6">
        <v>53.64</v>
      </c>
      <c r="D2192" s="6">
        <v>48.71</v>
      </c>
      <c r="E2192" s="4"/>
    </row>
    <row r="2193" spans="1:5">
      <c r="A2193" s="4" t="s">
        <v>2192</v>
      </c>
      <c r="B2193" s="6">
        <v>137.07</v>
      </c>
      <c r="C2193" s="6">
        <v>44.99</v>
      </c>
      <c r="D2193" s="6">
        <v>92.08</v>
      </c>
      <c r="E2193" s="4"/>
    </row>
    <row r="2194" spans="1:5">
      <c r="A2194" s="4" t="s">
        <v>2193</v>
      </c>
      <c r="B2194" s="6">
        <v>431.95</v>
      </c>
      <c r="C2194" s="6">
        <v>198.19</v>
      </c>
      <c r="D2194" s="6">
        <v>233.76</v>
      </c>
      <c r="E2194" s="4"/>
    </row>
    <row r="2195" spans="1:5">
      <c r="A2195" s="4" t="s">
        <v>2194</v>
      </c>
      <c r="B2195" s="6">
        <v>421.66</v>
      </c>
      <c r="C2195" s="6">
        <v>142.69999999999999</v>
      </c>
      <c r="D2195" s="6">
        <v>278.97000000000003</v>
      </c>
      <c r="E2195" s="4"/>
    </row>
    <row r="2196" spans="1:5">
      <c r="A2196" s="4" t="s">
        <v>2195</v>
      </c>
      <c r="B2196" s="6">
        <v>178.12</v>
      </c>
      <c r="C2196" s="6">
        <v>74.86</v>
      </c>
      <c r="D2196" s="6">
        <v>103.26</v>
      </c>
      <c r="E2196" s="4"/>
    </row>
    <row r="2197" spans="1:5">
      <c r="A2197" s="4" t="s">
        <v>2196</v>
      </c>
      <c r="B2197" s="6">
        <v>707.7</v>
      </c>
      <c r="C2197" s="6">
        <v>270.51</v>
      </c>
      <c r="D2197" s="6">
        <v>437.19</v>
      </c>
      <c r="E2197" s="4"/>
    </row>
    <row r="2198" spans="1:5">
      <c r="A2198" s="4" t="s">
        <v>2197</v>
      </c>
      <c r="B2198" s="6">
        <v>138.25</v>
      </c>
      <c r="C2198" s="6">
        <v>62.75</v>
      </c>
      <c r="D2198" s="6">
        <v>75.489999999999995</v>
      </c>
      <c r="E2198" s="4"/>
    </row>
    <row r="2199" spans="1:5">
      <c r="A2199" s="4" t="s">
        <v>2198</v>
      </c>
      <c r="B2199" s="6">
        <v>159.80000000000001</v>
      </c>
      <c r="C2199" s="6">
        <v>63.26</v>
      </c>
      <c r="D2199" s="6">
        <v>96.54</v>
      </c>
      <c r="E2199" s="4"/>
    </row>
    <row r="2200" spans="1:5">
      <c r="A2200" s="4" t="s">
        <v>2199</v>
      </c>
      <c r="B2200" s="6">
        <v>23.09</v>
      </c>
      <c r="C2200" s="6">
        <v>13.46</v>
      </c>
      <c r="D2200" s="6">
        <v>9.6300000000000008</v>
      </c>
      <c r="E2200" s="4"/>
    </row>
    <row r="2201" spans="1:5">
      <c r="A2201" s="4" t="s">
        <v>2200</v>
      </c>
      <c r="B2201" s="6">
        <v>193.21</v>
      </c>
      <c r="C2201" s="6">
        <v>96.59</v>
      </c>
      <c r="D2201" s="6">
        <v>96.63</v>
      </c>
      <c r="E2201" s="4"/>
    </row>
    <row r="2202" spans="1:5">
      <c r="A2202" s="4" t="s">
        <v>2201</v>
      </c>
      <c r="B2202" s="6">
        <v>88.95</v>
      </c>
      <c r="C2202" s="6">
        <v>33.57</v>
      </c>
      <c r="D2202" s="6">
        <v>55.39</v>
      </c>
      <c r="E2202" s="4"/>
    </row>
    <row r="2203" spans="1:5">
      <c r="A2203" s="4" t="s">
        <v>2202</v>
      </c>
      <c r="B2203" s="6">
        <v>67.3</v>
      </c>
      <c r="C2203" s="6">
        <v>22.31</v>
      </c>
      <c r="D2203" s="6">
        <v>45</v>
      </c>
      <c r="E2203" s="4"/>
    </row>
    <row r="2204" spans="1:5">
      <c r="A2204" s="4" t="s">
        <v>2203</v>
      </c>
      <c r="B2204" s="6">
        <v>335.04</v>
      </c>
      <c r="C2204" s="6">
        <v>188.37</v>
      </c>
      <c r="D2204" s="6">
        <v>146.66999999999999</v>
      </c>
      <c r="E2204" s="4"/>
    </row>
    <row r="2205" spans="1:5">
      <c r="A2205" s="4" t="s">
        <v>2204</v>
      </c>
      <c r="B2205" s="6">
        <v>96.6</v>
      </c>
      <c r="C2205" s="6">
        <v>35.56</v>
      </c>
      <c r="D2205" s="6">
        <v>61.04</v>
      </c>
      <c r="E2205" s="4"/>
    </row>
    <row r="2206" spans="1:5">
      <c r="A2206" s="4" t="s">
        <v>2205</v>
      </c>
      <c r="B2206" s="6">
        <v>288.89</v>
      </c>
      <c r="C2206" s="6">
        <v>102.25</v>
      </c>
      <c r="D2206" s="6">
        <v>186.64</v>
      </c>
      <c r="E2206" s="4"/>
    </row>
    <row r="2207" spans="1:5">
      <c r="A2207" s="4" t="s">
        <v>2206</v>
      </c>
      <c r="B2207" s="6">
        <v>197.21</v>
      </c>
      <c r="C2207" s="6">
        <v>87.19</v>
      </c>
      <c r="D2207" s="6">
        <v>110.02</v>
      </c>
      <c r="E2207" s="4"/>
    </row>
    <row r="2208" spans="1:5">
      <c r="A2208" s="4" t="s">
        <v>2207</v>
      </c>
      <c r="B2208" s="6">
        <v>9.24</v>
      </c>
      <c r="C2208" s="6">
        <v>4.62</v>
      </c>
      <c r="D2208" s="6">
        <v>4.62</v>
      </c>
      <c r="E2208" s="4" t="s">
        <v>6132</v>
      </c>
    </row>
    <row r="2209" spans="1:5">
      <c r="A2209" s="4" t="s">
        <v>2208</v>
      </c>
      <c r="B2209" s="6">
        <v>14.5</v>
      </c>
      <c r="C2209" s="6">
        <v>8.92</v>
      </c>
      <c r="D2209" s="6">
        <v>5.58</v>
      </c>
      <c r="E2209" s="4"/>
    </row>
    <row r="2210" spans="1:5">
      <c r="A2210" s="4" t="s">
        <v>2209</v>
      </c>
      <c r="B2210" s="6">
        <v>20.75</v>
      </c>
      <c r="C2210" s="6">
        <v>15.69</v>
      </c>
      <c r="D2210" s="6">
        <v>5.0599999999999996</v>
      </c>
      <c r="E2210" s="4"/>
    </row>
    <row r="2211" spans="1:5">
      <c r="A2211" s="4" t="s">
        <v>2210</v>
      </c>
      <c r="B2211" s="6">
        <v>138.49</v>
      </c>
      <c r="C2211" s="6">
        <v>41.9</v>
      </c>
      <c r="D2211" s="6">
        <v>96.59</v>
      </c>
      <c r="E2211" s="4"/>
    </row>
    <row r="2212" spans="1:5">
      <c r="A2212" s="4" t="s">
        <v>2211</v>
      </c>
      <c r="B2212" s="6">
        <v>138.30000000000001</v>
      </c>
      <c r="C2212" s="6">
        <v>55.83</v>
      </c>
      <c r="D2212" s="6">
        <v>82.47</v>
      </c>
      <c r="E2212" s="4"/>
    </row>
    <row r="2213" spans="1:5">
      <c r="A2213" s="4" t="s">
        <v>2212</v>
      </c>
      <c r="B2213" s="6">
        <v>67.489999999999995</v>
      </c>
      <c r="C2213" s="6">
        <v>41.59</v>
      </c>
      <c r="D2213" s="6">
        <v>25.9</v>
      </c>
      <c r="E2213" s="4"/>
    </row>
    <row r="2214" spans="1:5">
      <c r="A2214" s="4" t="s">
        <v>2213</v>
      </c>
      <c r="B2214" s="6">
        <v>171.99</v>
      </c>
      <c r="C2214" s="6">
        <v>59.47</v>
      </c>
      <c r="D2214" s="6">
        <v>112.52</v>
      </c>
      <c r="E2214" s="4"/>
    </row>
    <row r="2215" spans="1:5">
      <c r="A2215" s="4" t="s">
        <v>2214</v>
      </c>
      <c r="B2215" s="6">
        <v>215.45</v>
      </c>
      <c r="C2215" s="6">
        <v>91.16</v>
      </c>
      <c r="D2215" s="6">
        <v>124.29</v>
      </c>
      <c r="E2215" s="4"/>
    </row>
    <row r="2216" spans="1:5">
      <c r="A2216" s="4" t="s">
        <v>2215</v>
      </c>
      <c r="B2216" s="6">
        <v>19.940000000000001</v>
      </c>
      <c r="C2216" s="6">
        <v>6.37</v>
      </c>
      <c r="D2216" s="6">
        <v>13.57</v>
      </c>
      <c r="E2216" s="4" t="s">
        <v>6133</v>
      </c>
    </row>
    <row r="2217" spans="1:5">
      <c r="A2217" s="4" t="s">
        <v>2216</v>
      </c>
      <c r="B2217" s="6">
        <v>222.84</v>
      </c>
      <c r="C2217" s="6">
        <v>95.88</v>
      </c>
      <c r="D2217" s="6">
        <v>126.96</v>
      </c>
      <c r="E2217" s="4"/>
    </row>
    <row r="2218" spans="1:5">
      <c r="A2218" s="4" t="s">
        <v>2217</v>
      </c>
      <c r="B2218" s="6">
        <v>183.22</v>
      </c>
      <c r="C2218" s="6">
        <v>56.34</v>
      </c>
      <c r="D2218" s="6">
        <v>126.87</v>
      </c>
      <c r="E2218" s="4"/>
    </row>
    <row r="2219" spans="1:5">
      <c r="A2219" s="4" t="s">
        <v>2218</v>
      </c>
      <c r="B2219" s="6">
        <v>112.55</v>
      </c>
      <c r="C2219" s="6">
        <v>62.03</v>
      </c>
      <c r="D2219" s="6">
        <v>50.51</v>
      </c>
      <c r="E2219" s="4"/>
    </row>
    <row r="2220" spans="1:5">
      <c r="A2220" s="4" t="s">
        <v>2219</v>
      </c>
      <c r="B2220" s="6">
        <v>208.2</v>
      </c>
      <c r="C2220" s="6">
        <v>90.66</v>
      </c>
      <c r="D2220" s="6">
        <v>117.54</v>
      </c>
      <c r="E2220" s="4"/>
    </row>
    <row r="2221" spans="1:5">
      <c r="A2221" s="4" t="s">
        <v>2220</v>
      </c>
      <c r="B2221" s="6">
        <v>48.38</v>
      </c>
      <c r="C2221" s="6">
        <v>32.83</v>
      </c>
      <c r="D2221" s="6">
        <v>15.56</v>
      </c>
      <c r="E2221" s="4"/>
    </row>
    <row r="2222" spans="1:5">
      <c r="A2222" s="4" t="s">
        <v>2221</v>
      </c>
      <c r="B2222" s="6">
        <v>59.13</v>
      </c>
      <c r="C2222" s="6">
        <v>31.57</v>
      </c>
      <c r="D2222" s="6">
        <v>27.56</v>
      </c>
      <c r="E2222" s="4"/>
    </row>
    <row r="2223" spans="1:5">
      <c r="A2223" s="4" t="s">
        <v>2222</v>
      </c>
      <c r="B2223" s="6">
        <v>556.58000000000004</v>
      </c>
      <c r="C2223" s="6">
        <v>243.8</v>
      </c>
      <c r="D2223" s="6">
        <v>312.77999999999997</v>
      </c>
      <c r="E2223" s="4"/>
    </row>
    <row r="2224" spans="1:5">
      <c r="A2224" s="4" t="s">
        <v>2223</v>
      </c>
      <c r="B2224" s="6">
        <v>162.63999999999999</v>
      </c>
      <c r="C2224" s="6">
        <v>80.010000000000005</v>
      </c>
      <c r="D2224" s="6">
        <v>82.63</v>
      </c>
      <c r="E2224" s="4"/>
    </row>
    <row r="2225" spans="1:5">
      <c r="A2225" s="4" t="s">
        <v>2224</v>
      </c>
      <c r="B2225" s="6">
        <v>119.36</v>
      </c>
      <c r="C2225" s="6">
        <v>50.03</v>
      </c>
      <c r="D2225" s="6">
        <v>69.34</v>
      </c>
      <c r="E2225" s="4"/>
    </row>
    <row r="2226" spans="1:5">
      <c r="A2226" s="4" t="s">
        <v>2225</v>
      </c>
      <c r="B2226" s="6">
        <v>306.86</v>
      </c>
      <c r="C2226" s="6">
        <v>131.88</v>
      </c>
      <c r="D2226" s="6">
        <v>174.98</v>
      </c>
      <c r="E2226" s="4"/>
    </row>
    <row r="2227" spans="1:5">
      <c r="A2227" s="4" t="s">
        <v>2226</v>
      </c>
      <c r="B2227" s="6">
        <v>127.72</v>
      </c>
      <c r="C2227" s="6">
        <v>73.61</v>
      </c>
      <c r="D2227" s="6">
        <v>54.11</v>
      </c>
      <c r="E2227" s="4"/>
    </row>
    <row r="2228" spans="1:5">
      <c r="A2228" s="4" t="s">
        <v>2227</v>
      </c>
      <c r="B2228" s="6">
        <v>104</v>
      </c>
      <c r="C2228" s="6">
        <v>59.52</v>
      </c>
      <c r="D2228" s="6">
        <v>44.48</v>
      </c>
      <c r="E2228" s="4"/>
    </row>
    <row r="2229" spans="1:5">
      <c r="A2229" s="4" t="s">
        <v>2228</v>
      </c>
      <c r="B2229" s="6">
        <v>149.83000000000001</v>
      </c>
      <c r="C2229" s="6">
        <v>59.28</v>
      </c>
      <c r="D2229" s="6">
        <v>90.54</v>
      </c>
      <c r="E2229" s="4"/>
    </row>
    <row r="2230" spans="1:5">
      <c r="A2230" s="4" t="s">
        <v>2229</v>
      </c>
      <c r="B2230" s="6">
        <v>412.26</v>
      </c>
      <c r="C2230" s="6">
        <v>161.32</v>
      </c>
      <c r="D2230" s="6">
        <v>250.94</v>
      </c>
      <c r="E2230" s="4"/>
    </row>
    <row r="2231" spans="1:5">
      <c r="A2231" s="4" t="s">
        <v>2230</v>
      </c>
      <c r="B2231" s="6">
        <v>109.36</v>
      </c>
      <c r="C2231" s="6">
        <v>70.94</v>
      </c>
      <c r="D2231" s="6">
        <v>38.42</v>
      </c>
      <c r="E2231" s="4"/>
    </row>
    <row r="2232" spans="1:5">
      <c r="A2232" s="4" t="s">
        <v>2231</v>
      </c>
      <c r="B2232" s="6">
        <v>95.14</v>
      </c>
      <c r="C2232" s="6">
        <v>19.89</v>
      </c>
      <c r="D2232" s="6">
        <v>75.239999999999995</v>
      </c>
      <c r="E2232" s="4"/>
    </row>
    <row r="2233" spans="1:5">
      <c r="A2233" s="4" t="s">
        <v>2232</v>
      </c>
      <c r="B2233" s="6">
        <v>39.090000000000003</v>
      </c>
      <c r="C2233" s="6">
        <v>18.78</v>
      </c>
      <c r="D2233" s="6">
        <v>20.309999999999999</v>
      </c>
      <c r="E2233" s="4"/>
    </row>
    <row r="2234" spans="1:5">
      <c r="A2234" s="4" t="s">
        <v>2233</v>
      </c>
      <c r="B2234" s="6">
        <v>96.94</v>
      </c>
      <c r="C2234" s="6">
        <v>33.979999999999997</v>
      </c>
      <c r="D2234" s="6">
        <v>62.96</v>
      </c>
      <c r="E2234" s="4"/>
    </row>
    <row r="2235" spans="1:5">
      <c r="A2235" s="4" t="s">
        <v>2234</v>
      </c>
      <c r="B2235" s="6">
        <v>74.010000000000005</v>
      </c>
      <c r="C2235" s="6">
        <v>34.81</v>
      </c>
      <c r="D2235" s="6">
        <v>39.21</v>
      </c>
      <c r="E2235" s="4"/>
    </row>
    <row r="2236" spans="1:5">
      <c r="A2236" s="4" t="s">
        <v>2235</v>
      </c>
      <c r="B2236" s="6">
        <v>552.28</v>
      </c>
      <c r="C2236" s="6">
        <v>238.89</v>
      </c>
      <c r="D2236" s="6">
        <v>313.39</v>
      </c>
      <c r="E2236" s="4"/>
    </row>
    <row r="2237" spans="1:5">
      <c r="A2237" s="4" t="s">
        <v>2236</v>
      </c>
      <c r="B2237" s="6">
        <v>59.99</v>
      </c>
      <c r="C2237" s="6">
        <v>29.04</v>
      </c>
      <c r="D2237" s="6">
        <v>30.95</v>
      </c>
      <c r="E2237" s="4"/>
    </row>
    <row r="2238" spans="1:5">
      <c r="A2238" s="4" t="s">
        <v>2237</v>
      </c>
      <c r="B2238" s="6">
        <v>197.54</v>
      </c>
      <c r="C2238" s="6">
        <v>92.6</v>
      </c>
      <c r="D2238" s="6">
        <v>104.94</v>
      </c>
      <c r="E2238" s="4"/>
    </row>
    <row r="2239" spans="1:5">
      <c r="A2239" s="4" t="s">
        <v>2238</v>
      </c>
      <c r="B2239" s="6">
        <v>79.7</v>
      </c>
      <c r="C2239" s="6">
        <v>47.83</v>
      </c>
      <c r="D2239" s="6">
        <v>31.87</v>
      </c>
      <c r="E2239" s="4"/>
    </row>
    <row r="2240" spans="1:5">
      <c r="A2240" s="4" t="s">
        <v>2239</v>
      </c>
      <c r="B2240" s="6">
        <v>70.209999999999994</v>
      </c>
      <c r="C2240" s="6">
        <v>41.81</v>
      </c>
      <c r="D2240" s="6">
        <v>28.4</v>
      </c>
      <c r="E2240" s="4"/>
    </row>
    <row r="2241" spans="1:5">
      <c r="A2241" s="4" t="s">
        <v>2240</v>
      </c>
      <c r="B2241" s="6">
        <v>0</v>
      </c>
      <c r="C2241" s="6">
        <v>0</v>
      </c>
      <c r="D2241" s="6">
        <v>0</v>
      </c>
      <c r="E2241" s="4" t="s">
        <v>6132</v>
      </c>
    </row>
    <row r="2242" spans="1:5">
      <c r="A2242" s="4" t="s">
        <v>2241</v>
      </c>
      <c r="B2242" s="6">
        <v>188.2</v>
      </c>
      <c r="C2242" s="6">
        <v>81.66</v>
      </c>
      <c r="D2242" s="6">
        <v>106.54</v>
      </c>
      <c r="E2242" s="4"/>
    </row>
    <row r="2243" spans="1:5">
      <c r="A2243" s="4" t="s">
        <v>2242</v>
      </c>
      <c r="B2243" s="6">
        <v>211.21</v>
      </c>
      <c r="C2243" s="6">
        <v>83.94</v>
      </c>
      <c r="D2243" s="6">
        <v>127.28</v>
      </c>
      <c r="E2243" s="4"/>
    </row>
    <row r="2244" spans="1:5">
      <c r="A2244" s="4" t="s">
        <v>2243</v>
      </c>
      <c r="B2244" s="6">
        <v>51.73</v>
      </c>
      <c r="C2244" s="6">
        <v>32.159999999999997</v>
      </c>
      <c r="D2244" s="6">
        <v>19.57</v>
      </c>
      <c r="E2244" s="4"/>
    </row>
    <row r="2245" spans="1:5">
      <c r="A2245" s="4" t="s">
        <v>2244</v>
      </c>
      <c r="B2245" s="6">
        <v>52.92</v>
      </c>
      <c r="C2245" s="6">
        <v>10.74</v>
      </c>
      <c r="D2245" s="6">
        <v>42.19</v>
      </c>
      <c r="E2245" s="4"/>
    </row>
    <row r="2246" spans="1:5">
      <c r="A2246" s="4" t="s">
        <v>2245</v>
      </c>
      <c r="B2246" s="6">
        <v>73.790000000000006</v>
      </c>
      <c r="C2246" s="6">
        <v>32.64</v>
      </c>
      <c r="D2246" s="6">
        <v>41.15</v>
      </c>
      <c r="E2246" s="4"/>
    </row>
    <row r="2247" spans="1:5">
      <c r="A2247" s="4" t="s">
        <v>2246</v>
      </c>
      <c r="B2247" s="6">
        <v>119.39</v>
      </c>
      <c r="C2247" s="6">
        <v>41.2</v>
      </c>
      <c r="D2247" s="6">
        <v>78.19</v>
      </c>
      <c r="E2247" s="4"/>
    </row>
    <row r="2248" spans="1:5">
      <c r="A2248" s="4" t="s">
        <v>2247</v>
      </c>
      <c r="B2248" s="6">
        <v>40.93</v>
      </c>
      <c r="C2248" s="6">
        <v>5.58</v>
      </c>
      <c r="D2248" s="6">
        <v>35.35</v>
      </c>
      <c r="E2248" s="4"/>
    </row>
    <row r="2249" spans="1:5">
      <c r="A2249" s="4" t="s">
        <v>2248</v>
      </c>
      <c r="B2249" s="6">
        <v>134.84</v>
      </c>
      <c r="C2249" s="6">
        <v>82.08</v>
      </c>
      <c r="D2249" s="6">
        <v>52.76</v>
      </c>
      <c r="E2249" s="4"/>
    </row>
    <row r="2250" spans="1:5">
      <c r="A2250" s="4" t="s">
        <v>2249</v>
      </c>
      <c r="B2250" s="6">
        <v>728.95</v>
      </c>
      <c r="C2250" s="6">
        <v>319.94</v>
      </c>
      <c r="D2250" s="6">
        <v>409.01</v>
      </c>
      <c r="E2250" s="4"/>
    </row>
    <row r="2251" spans="1:5">
      <c r="A2251" s="4" t="s">
        <v>2250</v>
      </c>
      <c r="B2251" s="6">
        <v>230.18</v>
      </c>
      <c r="C2251" s="6">
        <v>106.94</v>
      </c>
      <c r="D2251" s="6">
        <v>123.25</v>
      </c>
      <c r="E2251" s="4"/>
    </row>
    <row r="2252" spans="1:5">
      <c r="A2252" s="4" t="s">
        <v>2251</v>
      </c>
      <c r="B2252" s="6">
        <v>104.63</v>
      </c>
      <c r="C2252" s="6">
        <v>77.98</v>
      </c>
      <c r="D2252" s="6">
        <v>26.65</v>
      </c>
      <c r="E2252" s="4"/>
    </row>
    <row r="2253" spans="1:5">
      <c r="A2253" s="4" t="s">
        <v>2252</v>
      </c>
      <c r="B2253" s="6">
        <v>127.1</v>
      </c>
      <c r="C2253" s="6">
        <v>37.43</v>
      </c>
      <c r="D2253" s="6">
        <v>89.68</v>
      </c>
      <c r="E2253" s="4"/>
    </row>
    <row r="2254" spans="1:5">
      <c r="A2254" s="4" t="s">
        <v>2253</v>
      </c>
      <c r="B2254" s="6">
        <v>93.96</v>
      </c>
      <c r="C2254" s="6">
        <v>32.11</v>
      </c>
      <c r="D2254" s="6">
        <v>61.85</v>
      </c>
      <c r="E2254" s="4"/>
    </row>
    <row r="2255" spans="1:5">
      <c r="A2255" s="4" t="s">
        <v>2254</v>
      </c>
      <c r="B2255" s="6">
        <v>173.27</v>
      </c>
      <c r="C2255" s="6">
        <v>82.7</v>
      </c>
      <c r="D2255" s="6">
        <v>90.57</v>
      </c>
      <c r="E2255" s="4"/>
    </row>
    <row r="2256" spans="1:5">
      <c r="A2256" s="4" t="s">
        <v>2255</v>
      </c>
      <c r="B2256" s="6">
        <v>80.59</v>
      </c>
      <c r="C2256" s="6">
        <v>37.42</v>
      </c>
      <c r="D2256" s="6">
        <v>43.17</v>
      </c>
      <c r="E2256" s="4"/>
    </row>
    <row r="2257" spans="1:5">
      <c r="A2257" s="4" t="s">
        <v>2256</v>
      </c>
      <c r="B2257" s="6">
        <v>37.159999999999997</v>
      </c>
      <c r="C2257" s="6">
        <v>6.42</v>
      </c>
      <c r="D2257" s="6">
        <v>30.74</v>
      </c>
      <c r="E2257" s="4"/>
    </row>
    <row r="2258" spans="1:5">
      <c r="A2258" s="4" t="s">
        <v>2257</v>
      </c>
      <c r="B2258" s="6">
        <v>10.54</v>
      </c>
      <c r="C2258" s="6">
        <v>4.28</v>
      </c>
      <c r="D2258" s="6">
        <v>6.26</v>
      </c>
      <c r="E2258" s="4"/>
    </row>
    <row r="2259" spans="1:5">
      <c r="A2259" s="4" t="s">
        <v>2258</v>
      </c>
      <c r="B2259" s="6">
        <v>34.369999999999997</v>
      </c>
      <c r="C2259" s="6">
        <v>19.59</v>
      </c>
      <c r="D2259" s="6">
        <v>14.78</v>
      </c>
      <c r="E2259" s="4"/>
    </row>
    <row r="2260" spans="1:5">
      <c r="A2260" s="4" t="s">
        <v>2259</v>
      </c>
      <c r="B2260" s="6">
        <v>117.31</v>
      </c>
      <c r="C2260" s="6">
        <v>53.8</v>
      </c>
      <c r="D2260" s="6">
        <v>63.51</v>
      </c>
      <c r="E2260" s="4"/>
    </row>
    <row r="2261" spans="1:5">
      <c r="A2261" s="4" t="s">
        <v>2260</v>
      </c>
      <c r="B2261" s="6">
        <v>381.51</v>
      </c>
      <c r="C2261" s="6">
        <v>154.38999999999999</v>
      </c>
      <c r="D2261" s="6">
        <v>227.11</v>
      </c>
      <c r="E2261" s="4"/>
    </row>
    <row r="2262" spans="1:5">
      <c r="A2262" s="4" t="s">
        <v>2261</v>
      </c>
      <c r="B2262" s="6">
        <v>14.92</v>
      </c>
      <c r="C2262" s="6">
        <v>0</v>
      </c>
      <c r="D2262" s="6">
        <v>14.92</v>
      </c>
      <c r="E2262" s="4" t="s">
        <v>6135</v>
      </c>
    </row>
    <row r="2263" spans="1:5">
      <c r="A2263" s="4" t="s">
        <v>2262</v>
      </c>
      <c r="B2263" s="6">
        <v>201.26</v>
      </c>
      <c r="C2263" s="6">
        <v>99.47</v>
      </c>
      <c r="D2263" s="6">
        <v>101.79</v>
      </c>
      <c r="E2263" s="4"/>
    </row>
    <row r="2264" spans="1:5">
      <c r="A2264" s="4" t="s">
        <v>2263</v>
      </c>
      <c r="B2264" s="6">
        <v>0</v>
      </c>
      <c r="C2264" s="6">
        <v>0</v>
      </c>
      <c r="D2264" s="6">
        <v>0</v>
      </c>
      <c r="E2264" s="4" t="s">
        <v>6135</v>
      </c>
    </row>
    <row r="2265" spans="1:5">
      <c r="A2265" s="4" t="s">
        <v>2264</v>
      </c>
      <c r="B2265" s="6">
        <v>272.41000000000003</v>
      </c>
      <c r="C2265" s="6">
        <v>89.68</v>
      </c>
      <c r="D2265" s="6">
        <v>182.72</v>
      </c>
      <c r="E2265" s="4"/>
    </row>
    <row r="2266" spans="1:5">
      <c r="A2266" s="4" t="s">
        <v>2265</v>
      </c>
      <c r="B2266" s="6">
        <v>105.75</v>
      </c>
      <c r="C2266" s="6">
        <v>55.75</v>
      </c>
      <c r="D2266" s="6">
        <v>49.99</v>
      </c>
      <c r="E2266" s="4"/>
    </row>
    <row r="2267" spans="1:5">
      <c r="A2267" s="4" t="s">
        <v>2266</v>
      </c>
      <c r="B2267" s="6">
        <v>189.47</v>
      </c>
      <c r="C2267" s="6">
        <v>62.97</v>
      </c>
      <c r="D2267" s="6">
        <v>126.5</v>
      </c>
      <c r="E2267" s="4"/>
    </row>
    <row r="2268" spans="1:5">
      <c r="A2268" s="4" t="s">
        <v>2267</v>
      </c>
      <c r="B2268" s="6">
        <v>57.51</v>
      </c>
      <c r="C2268" s="6">
        <v>10.48</v>
      </c>
      <c r="D2268" s="6">
        <v>47.03</v>
      </c>
      <c r="E2268" s="4"/>
    </row>
    <row r="2269" spans="1:5">
      <c r="A2269" s="4" t="s">
        <v>2268</v>
      </c>
      <c r="B2269" s="6">
        <v>143.44</v>
      </c>
      <c r="C2269" s="6">
        <v>62.23</v>
      </c>
      <c r="D2269" s="6">
        <v>81.209999999999994</v>
      </c>
      <c r="E2269" s="4"/>
    </row>
    <row r="2270" spans="1:5">
      <c r="A2270" s="4" t="s">
        <v>2269</v>
      </c>
      <c r="B2270" s="6">
        <v>37.9</v>
      </c>
      <c r="C2270" s="6">
        <v>10.17</v>
      </c>
      <c r="D2270" s="6">
        <v>27.73</v>
      </c>
      <c r="E2270" s="4" t="s">
        <v>6132</v>
      </c>
    </row>
    <row r="2271" spans="1:5">
      <c r="A2271" s="4" t="s">
        <v>2270</v>
      </c>
      <c r="B2271" s="6">
        <v>70.47</v>
      </c>
      <c r="C2271" s="6">
        <v>41.19</v>
      </c>
      <c r="D2271" s="6">
        <v>29.28</v>
      </c>
      <c r="E2271" s="4"/>
    </row>
    <row r="2272" spans="1:5">
      <c r="A2272" s="4" t="s">
        <v>2271</v>
      </c>
      <c r="B2272" s="6">
        <v>15.78</v>
      </c>
      <c r="C2272" s="6">
        <v>0</v>
      </c>
      <c r="D2272" s="6">
        <v>15.78</v>
      </c>
      <c r="E2272" s="4" t="s">
        <v>6132</v>
      </c>
    </row>
    <row r="2273" spans="1:5">
      <c r="A2273" s="4" t="s">
        <v>2272</v>
      </c>
      <c r="B2273" s="6">
        <v>101.97</v>
      </c>
      <c r="C2273" s="6">
        <v>54.85</v>
      </c>
      <c r="D2273" s="6">
        <v>47.12</v>
      </c>
      <c r="E2273" s="4" t="s">
        <v>6132</v>
      </c>
    </row>
    <row r="2274" spans="1:5">
      <c r="A2274" s="4" t="s">
        <v>2273</v>
      </c>
      <c r="B2274" s="6">
        <v>171.71</v>
      </c>
      <c r="C2274" s="6">
        <v>50.17</v>
      </c>
      <c r="D2274" s="6">
        <v>121.54</v>
      </c>
      <c r="E2274" s="4" t="s">
        <v>6132</v>
      </c>
    </row>
    <row r="2275" spans="1:5">
      <c r="A2275" s="4" t="s">
        <v>2274</v>
      </c>
      <c r="B2275" s="6">
        <v>123.42</v>
      </c>
      <c r="C2275" s="6">
        <v>44.6</v>
      </c>
      <c r="D2275" s="6">
        <v>78.83</v>
      </c>
      <c r="E2275" s="4"/>
    </row>
    <row r="2276" spans="1:5">
      <c r="A2276" s="4" t="s">
        <v>2275</v>
      </c>
      <c r="B2276" s="6">
        <v>77.61</v>
      </c>
      <c r="C2276" s="6">
        <v>39.46</v>
      </c>
      <c r="D2276" s="6">
        <v>38.14</v>
      </c>
      <c r="E2276" s="4" t="s">
        <v>6133</v>
      </c>
    </row>
    <row r="2277" spans="1:5">
      <c r="A2277" s="4" t="s">
        <v>2276</v>
      </c>
      <c r="B2277" s="6">
        <v>35.159999999999997</v>
      </c>
      <c r="C2277" s="6">
        <v>19.79</v>
      </c>
      <c r="D2277" s="6">
        <v>15.37</v>
      </c>
      <c r="E2277" s="4"/>
    </row>
    <row r="2278" spans="1:5">
      <c r="A2278" s="4" t="s">
        <v>2277</v>
      </c>
      <c r="B2278" s="6">
        <v>109.61</v>
      </c>
      <c r="C2278" s="6">
        <v>46.33</v>
      </c>
      <c r="D2278" s="6">
        <v>63.28</v>
      </c>
      <c r="E2278" s="4"/>
    </row>
    <row r="2279" spans="1:5">
      <c r="A2279" s="4" t="s">
        <v>2278</v>
      </c>
      <c r="B2279" s="6">
        <v>177.42</v>
      </c>
      <c r="C2279" s="6">
        <v>42.43</v>
      </c>
      <c r="D2279" s="6">
        <v>134.99</v>
      </c>
      <c r="E2279" s="4"/>
    </row>
    <row r="2280" spans="1:5">
      <c r="A2280" s="4" t="s">
        <v>2279</v>
      </c>
      <c r="B2280" s="6">
        <v>25.78</v>
      </c>
      <c r="C2280" s="6">
        <v>10.88</v>
      </c>
      <c r="D2280" s="6">
        <v>14.9</v>
      </c>
      <c r="E2280" s="4"/>
    </row>
    <row r="2281" spans="1:5">
      <c r="A2281" s="4" t="s">
        <v>2280</v>
      </c>
      <c r="B2281" s="6">
        <v>201.06</v>
      </c>
      <c r="C2281" s="6">
        <v>94.13</v>
      </c>
      <c r="D2281" s="6">
        <v>106.93</v>
      </c>
      <c r="E2281" s="4"/>
    </row>
    <row r="2282" spans="1:5">
      <c r="A2282" s="4" t="s">
        <v>2281</v>
      </c>
      <c r="B2282" s="6">
        <v>18.350000000000001</v>
      </c>
      <c r="C2282" s="6">
        <v>14.03</v>
      </c>
      <c r="D2282" s="6">
        <v>4.32</v>
      </c>
      <c r="E2282" s="4"/>
    </row>
    <row r="2283" spans="1:5">
      <c r="A2283" s="4" t="s">
        <v>2282</v>
      </c>
      <c r="B2283" s="6">
        <v>148.03</v>
      </c>
      <c r="C2283" s="6">
        <v>52.01</v>
      </c>
      <c r="D2283" s="6">
        <v>96.02</v>
      </c>
      <c r="E2283" s="4"/>
    </row>
    <row r="2284" spans="1:5">
      <c r="A2284" s="4" t="s">
        <v>2283</v>
      </c>
      <c r="B2284" s="6">
        <v>6.13</v>
      </c>
      <c r="C2284" s="6">
        <v>0</v>
      </c>
      <c r="D2284" s="6">
        <v>6.13</v>
      </c>
      <c r="E2284" s="4" t="s">
        <v>6133</v>
      </c>
    </row>
    <row r="2285" spans="1:5">
      <c r="A2285" s="4" t="s">
        <v>2284</v>
      </c>
      <c r="B2285" s="6">
        <v>52.49</v>
      </c>
      <c r="C2285" s="6">
        <v>15.63</v>
      </c>
      <c r="D2285" s="6">
        <v>36.86</v>
      </c>
      <c r="E2285" s="4"/>
    </row>
    <row r="2286" spans="1:5">
      <c r="A2286" s="4" t="s">
        <v>2285</v>
      </c>
      <c r="B2286" s="6">
        <v>15.45</v>
      </c>
      <c r="C2286" s="6">
        <v>4.8899999999999997</v>
      </c>
      <c r="D2286" s="6">
        <v>10.56</v>
      </c>
      <c r="E2286" s="4" t="s">
        <v>6135</v>
      </c>
    </row>
    <row r="2287" spans="1:5">
      <c r="A2287" s="4" t="s">
        <v>2286</v>
      </c>
      <c r="B2287" s="6">
        <v>66.13</v>
      </c>
      <c r="C2287" s="6">
        <v>33.89</v>
      </c>
      <c r="D2287" s="6">
        <v>32.24</v>
      </c>
      <c r="E2287" s="4" t="s">
        <v>6132</v>
      </c>
    </row>
    <row r="2288" spans="1:5">
      <c r="A2288" s="4" t="s">
        <v>2287</v>
      </c>
      <c r="B2288" s="6">
        <v>62.55</v>
      </c>
      <c r="C2288" s="6">
        <v>19.34</v>
      </c>
      <c r="D2288" s="6">
        <v>43.21</v>
      </c>
      <c r="E2288" s="4"/>
    </row>
    <row r="2289" spans="1:5">
      <c r="A2289" s="4" t="s">
        <v>2288</v>
      </c>
      <c r="B2289" s="6">
        <v>146.77000000000001</v>
      </c>
      <c r="C2289" s="6">
        <v>69.14</v>
      </c>
      <c r="D2289" s="6">
        <v>77.63</v>
      </c>
      <c r="E2289" s="4"/>
    </row>
    <row r="2290" spans="1:5">
      <c r="A2290" s="4" t="s">
        <v>2289</v>
      </c>
      <c r="B2290" s="6">
        <v>418.63</v>
      </c>
      <c r="C2290" s="6">
        <v>150.22</v>
      </c>
      <c r="D2290" s="6">
        <v>268.39999999999998</v>
      </c>
      <c r="E2290" s="4"/>
    </row>
    <row r="2291" spans="1:5">
      <c r="A2291" s="4" t="s">
        <v>2290</v>
      </c>
      <c r="B2291" s="6">
        <v>264.83</v>
      </c>
      <c r="C2291" s="6">
        <v>131.84</v>
      </c>
      <c r="D2291" s="6">
        <v>132.99</v>
      </c>
      <c r="E2291" s="4"/>
    </row>
    <row r="2292" spans="1:5">
      <c r="A2292" s="4" t="s">
        <v>2291</v>
      </c>
      <c r="B2292" s="6">
        <v>148.07</v>
      </c>
      <c r="C2292" s="6">
        <v>78.27</v>
      </c>
      <c r="D2292" s="6">
        <v>69.81</v>
      </c>
      <c r="E2292" s="4"/>
    </row>
    <row r="2293" spans="1:5">
      <c r="A2293" s="4" t="s">
        <v>2292</v>
      </c>
      <c r="B2293" s="6">
        <v>105.98</v>
      </c>
      <c r="C2293" s="6">
        <v>51.36</v>
      </c>
      <c r="D2293" s="6">
        <v>54.62</v>
      </c>
      <c r="E2293" s="4"/>
    </row>
    <row r="2294" spans="1:5">
      <c r="A2294" s="4" t="s">
        <v>2293</v>
      </c>
      <c r="B2294" s="6">
        <v>57.04</v>
      </c>
      <c r="C2294" s="6">
        <v>16.739999999999998</v>
      </c>
      <c r="D2294" s="6">
        <v>40.299999999999997</v>
      </c>
      <c r="E2294" s="4"/>
    </row>
    <row r="2295" spans="1:5">
      <c r="A2295" s="4" t="s">
        <v>2294</v>
      </c>
      <c r="B2295" s="6">
        <v>81.150000000000006</v>
      </c>
      <c r="C2295" s="6">
        <v>27.8</v>
      </c>
      <c r="D2295" s="6">
        <v>53.35</v>
      </c>
      <c r="E2295" s="4"/>
    </row>
    <row r="2296" spans="1:5">
      <c r="A2296" s="4" t="s">
        <v>2295</v>
      </c>
      <c r="B2296" s="6">
        <v>441.16</v>
      </c>
      <c r="C2296" s="6">
        <v>200.36</v>
      </c>
      <c r="D2296" s="6">
        <v>240.8</v>
      </c>
      <c r="E2296" s="4"/>
    </row>
    <row r="2297" spans="1:5">
      <c r="A2297" s="4" t="s">
        <v>2296</v>
      </c>
      <c r="B2297" s="6">
        <v>45.25</v>
      </c>
      <c r="C2297" s="6">
        <v>15.56</v>
      </c>
      <c r="D2297" s="6">
        <v>29.69</v>
      </c>
      <c r="E2297" s="4" t="s">
        <v>6132</v>
      </c>
    </row>
    <row r="2298" spans="1:5">
      <c r="A2298" s="4" t="s">
        <v>2297</v>
      </c>
      <c r="B2298" s="6">
        <v>643.53</v>
      </c>
      <c r="C2298" s="6">
        <v>254.47</v>
      </c>
      <c r="D2298" s="6">
        <v>389.06</v>
      </c>
      <c r="E2298" s="4"/>
    </row>
    <row r="2299" spans="1:5">
      <c r="A2299" s="4" t="s">
        <v>2298</v>
      </c>
      <c r="B2299" s="6">
        <v>120.55</v>
      </c>
      <c r="C2299" s="6">
        <v>52.79</v>
      </c>
      <c r="D2299" s="6">
        <v>67.760000000000005</v>
      </c>
      <c r="E2299" s="4"/>
    </row>
    <row r="2300" spans="1:5">
      <c r="A2300" s="4" t="s">
        <v>2299</v>
      </c>
      <c r="B2300" s="6">
        <v>15.4</v>
      </c>
      <c r="C2300" s="6">
        <v>10.83</v>
      </c>
      <c r="D2300" s="6">
        <v>4.58</v>
      </c>
      <c r="E2300" s="4" t="s">
        <v>6134</v>
      </c>
    </row>
    <row r="2301" spans="1:5">
      <c r="A2301" s="4" t="s">
        <v>2300</v>
      </c>
      <c r="B2301" s="6">
        <v>249.86</v>
      </c>
      <c r="C2301" s="6">
        <v>83.51</v>
      </c>
      <c r="D2301" s="6">
        <v>166.36</v>
      </c>
      <c r="E2301" s="4"/>
    </row>
    <row r="2302" spans="1:5">
      <c r="A2302" s="4" t="s">
        <v>2301</v>
      </c>
      <c r="B2302" s="6">
        <v>4.0999999999999996</v>
      </c>
      <c r="C2302" s="6">
        <v>0</v>
      </c>
      <c r="D2302" s="6">
        <v>4.0999999999999996</v>
      </c>
      <c r="E2302" s="4" t="s">
        <v>6135</v>
      </c>
    </row>
    <row r="2303" spans="1:5">
      <c r="A2303" s="4" t="s">
        <v>2302</v>
      </c>
      <c r="B2303" s="6">
        <v>31.19</v>
      </c>
      <c r="C2303" s="6">
        <v>9.68</v>
      </c>
      <c r="D2303" s="6">
        <v>21.51</v>
      </c>
      <c r="E2303" s="4"/>
    </row>
    <row r="2304" spans="1:5">
      <c r="A2304" s="4" t="s">
        <v>2303</v>
      </c>
      <c r="B2304" s="6">
        <v>10.71</v>
      </c>
      <c r="C2304" s="6">
        <v>6.16</v>
      </c>
      <c r="D2304" s="6">
        <v>4.54</v>
      </c>
      <c r="E2304" s="4" t="s">
        <v>6135</v>
      </c>
    </row>
    <row r="2305" spans="1:5">
      <c r="A2305" s="4" t="s">
        <v>2304</v>
      </c>
      <c r="B2305" s="6">
        <v>102.65</v>
      </c>
      <c r="C2305" s="6">
        <v>39.770000000000003</v>
      </c>
      <c r="D2305" s="6">
        <v>62.89</v>
      </c>
      <c r="E2305" s="4"/>
    </row>
    <row r="2306" spans="1:5">
      <c r="A2306" s="4" t="s">
        <v>2305</v>
      </c>
      <c r="B2306" s="6">
        <v>324.16000000000003</v>
      </c>
      <c r="C2306" s="6">
        <v>110.28</v>
      </c>
      <c r="D2306" s="6">
        <v>213.88</v>
      </c>
      <c r="E2306" s="4" t="s">
        <v>6133</v>
      </c>
    </row>
    <row r="2307" spans="1:5">
      <c r="A2307" s="4" t="s">
        <v>2306</v>
      </c>
      <c r="B2307" s="6">
        <v>71.14</v>
      </c>
      <c r="C2307" s="6">
        <v>27.45</v>
      </c>
      <c r="D2307" s="6">
        <v>43.69</v>
      </c>
      <c r="E2307" s="4"/>
    </row>
    <row r="2308" spans="1:5">
      <c r="A2308" s="4" t="s">
        <v>2307</v>
      </c>
      <c r="B2308" s="6">
        <v>21.75</v>
      </c>
      <c r="C2308" s="6">
        <v>10.59</v>
      </c>
      <c r="D2308" s="6">
        <v>11.16</v>
      </c>
      <c r="E2308" s="4" t="s">
        <v>6132</v>
      </c>
    </row>
    <row r="2309" spans="1:5">
      <c r="A2309" s="4" t="s">
        <v>2308</v>
      </c>
      <c r="B2309" s="6">
        <v>10.72</v>
      </c>
      <c r="C2309" s="6">
        <v>5.36</v>
      </c>
      <c r="D2309" s="6">
        <v>5.36</v>
      </c>
      <c r="E2309" s="4" t="s">
        <v>6135</v>
      </c>
    </row>
    <row r="2310" spans="1:5">
      <c r="A2310" s="4" t="s">
        <v>2309</v>
      </c>
      <c r="B2310" s="6">
        <v>86.26</v>
      </c>
      <c r="C2310" s="6">
        <v>25.33</v>
      </c>
      <c r="D2310" s="6">
        <v>60.93</v>
      </c>
      <c r="E2310" s="4"/>
    </row>
    <row r="2311" spans="1:5">
      <c r="A2311" s="4" t="s">
        <v>2310</v>
      </c>
      <c r="B2311" s="6">
        <v>240.17</v>
      </c>
      <c r="C2311" s="6">
        <v>114.16</v>
      </c>
      <c r="D2311" s="6">
        <v>126.01</v>
      </c>
      <c r="E2311" s="4"/>
    </row>
    <row r="2312" spans="1:5">
      <c r="A2312" s="4" t="s">
        <v>2311</v>
      </c>
      <c r="B2312" s="6">
        <v>166.32</v>
      </c>
      <c r="C2312" s="6">
        <v>72.22</v>
      </c>
      <c r="D2312" s="6">
        <v>94.1</v>
      </c>
      <c r="E2312" s="4"/>
    </row>
    <row r="2313" spans="1:5">
      <c r="A2313" s="4" t="s">
        <v>2312</v>
      </c>
      <c r="B2313" s="6">
        <v>119.78</v>
      </c>
      <c r="C2313" s="6">
        <v>70.88</v>
      </c>
      <c r="D2313" s="6">
        <v>48.9</v>
      </c>
      <c r="E2313" s="4"/>
    </row>
    <row r="2314" spans="1:5">
      <c r="A2314" s="4" t="s">
        <v>2313</v>
      </c>
      <c r="B2314" s="6">
        <v>101.58</v>
      </c>
      <c r="C2314" s="6">
        <v>37.549999999999997</v>
      </c>
      <c r="D2314" s="6">
        <v>64.03</v>
      </c>
      <c r="E2314" s="4"/>
    </row>
    <row r="2315" spans="1:5">
      <c r="A2315" s="4" t="s">
        <v>2314</v>
      </c>
      <c r="B2315" s="6">
        <v>109.75</v>
      </c>
      <c r="C2315" s="6">
        <v>39.01</v>
      </c>
      <c r="D2315" s="6">
        <v>70.75</v>
      </c>
      <c r="E2315" s="4"/>
    </row>
    <row r="2316" spans="1:5">
      <c r="A2316" s="4" t="s">
        <v>2315</v>
      </c>
      <c r="B2316" s="6">
        <v>14.82</v>
      </c>
      <c r="C2316" s="6">
        <v>5.23</v>
      </c>
      <c r="D2316" s="6">
        <v>9.59</v>
      </c>
      <c r="E2316" s="4"/>
    </row>
    <row r="2317" spans="1:5">
      <c r="A2317" s="4" t="s">
        <v>2316</v>
      </c>
      <c r="B2317" s="6">
        <v>67.3</v>
      </c>
      <c r="C2317" s="6">
        <v>33.1</v>
      </c>
      <c r="D2317" s="6">
        <v>34.200000000000003</v>
      </c>
      <c r="E2317" s="4"/>
    </row>
    <row r="2318" spans="1:5">
      <c r="A2318" s="4" t="s">
        <v>2317</v>
      </c>
      <c r="B2318" s="6">
        <v>195.63</v>
      </c>
      <c r="C2318" s="6">
        <v>89.36</v>
      </c>
      <c r="D2318" s="6">
        <v>106.27</v>
      </c>
      <c r="E2318" s="4"/>
    </row>
    <row r="2319" spans="1:5">
      <c r="A2319" s="4" t="s">
        <v>2318</v>
      </c>
      <c r="B2319" s="6">
        <v>164.49</v>
      </c>
      <c r="C2319" s="6">
        <v>42.07</v>
      </c>
      <c r="D2319" s="6">
        <v>122.42</v>
      </c>
      <c r="E2319" s="4" t="s">
        <v>6133</v>
      </c>
    </row>
    <row r="2320" spans="1:5">
      <c r="A2320" s="4" t="s">
        <v>2319</v>
      </c>
      <c r="B2320" s="6">
        <v>385.34</v>
      </c>
      <c r="C2320" s="6">
        <v>133</v>
      </c>
      <c r="D2320" s="6">
        <v>252.34</v>
      </c>
      <c r="E2320" s="4"/>
    </row>
    <row r="2321" spans="1:5">
      <c r="A2321" s="4" t="s">
        <v>2320</v>
      </c>
      <c r="B2321" s="6">
        <v>140.85</v>
      </c>
      <c r="C2321" s="6">
        <v>62.48</v>
      </c>
      <c r="D2321" s="6">
        <v>78.36</v>
      </c>
      <c r="E2321" s="4" t="s">
        <v>6132</v>
      </c>
    </row>
    <row r="2322" spans="1:5">
      <c r="A2322" s="4" t="s">
        <v>2321</v>
      </c>
      <c r="B2322" s="6">
        <v>15.28</v>
      </c>
      <c r="C2322" s="6">
        <v>0</v>
      </c>
      <c r="D2322" s="6">
        <v>15.28</v>
      </c>
      <c r="E2322" s="4" t="s">
        <v>6135</v>
      </c>
    </row>
    <row r="2323" spans="1:5">
      <c r="A2323" s="4" t="s">
        <v>2322</v>
      </c>
      <c r="B2323" s="6">
        <v>246.37</v>
      </c>
      <c r="C2323" s="6">
        <v>99.4</v>
      </c>
      <c r="D2323" s="6">
        <v>146.97</v>
      </c>
      <c r="E2323" s="4"/>
    </row>
    <row r="2324" spans="1:5">
      <c r="A2324" s="4" t="s">
        <v>2323</v>
      </c>
      <c r="B2324" s="6">
        <v>291.14999999999998</v>
      </c>
      <c r="C2324" s="6">
        <v>128.69999999999999</v>
      </c>
      <c r="D2324" s="6">
        <v>162.44999999999999</v>
      </c>
      <c r="E2324" s="4"/>
    </row>
    <row r="2325" spans="1:5">
      <c r="A2325" s="4" t="s">
        <v>2324</v>
      </c>
      <c r="B2325" s="6">
        <v>64.5</v>
      </c>
      <c r="C2325" s="6">
        <v>34.19</v>
      </c>
      <c r="D2325" s="6">
        <v>30.31</v>
      </c>
      <c r="E2325" s="4"/>
    </row>
    <row r="2326" spans="1:5">
      <c r="A2326" s="4" t="s">
        <v>2325</v>
      </c>
      <c r="B2326" s="6">
        <v>46.71</v>
      </c>
      <c r="C2326" s="6">
        <v>28.36</v>
      </c>
      <c r="D2326" s="6">
        <v>18.350000000000001</v>
      </c>
      <c r="E2326" s="4"/>
    </row>
    <row r="2327" spans="1:5">
      <c r="A2327" s="4" t="s">
        <v>2326</v>
      </c>
      <c r="B2327" s="6">
        <v>82.4</v>
      </c>
      <c r="C2327" s="6">
        <v>43.59</v>
      </c>
      <c r="D2327" s="6">
        <v>38.81</v>
      </c>
      <c r="E2327" s="4"/>
    </row>
    <row r="2328" spans="1:5">
      <c r="A2328" s="4" t="s">
        <v>2327</v>
      </c>
      <c r="B2328" s="6">
        <v>21.4</v>
      </c>
      <c r="C2328" s="6">
        <v>16.059999999999999</v>
      </c>
      <c r="D2328" s="6">
        <v>5.34</v>
      </c>
      <c r="E2328" s="4"/>
    </row>
    <row r="2329" spans="1:5">
      <c r="A2329" s="4" t="s">
        <v>2328</v>
      </c>
      <c r="B2329" s="6">
        <v>78.75</v>
      </c>
      <c r="C2329" s="6">
        <v>38.47</v>
      </c>
      <c r="D2329" s="6">
        <v>40.28</v>
      </c>
      <c r="E2329" s="4"/>
    </row>
    <row r="2330" spans="1:5">
      <c r="A2330" s="4" t="s">
        <v>2329</v>
      </c>
      <c r="B2330" s="6">
        <v>84.52</v>
      </c>
      <c r="C2330" s="6">
        <v>37.24</v>
      </c>
      <c r="D2330" s="6">
        <v>47.28</v>
      </c>
      <c r="E2330" s="4"/>
    </row>
    <row r="2331" spans="1:5">
      <c r="A2331" s="4" t="s">
        <v>2330</v>
      </c>
      <c r="B2331" s="6">
        <v>296.91000000000003</v>
      </c>
      <c r="C2331" s="6">
        <v>114.62</v>
      </c>
      <c r="D2331" s="6">
        <v>182.29</v>
      </c>
      <c r="E2331" s="4"/>
    </row>
    <row r="2332" spans="1:5">
      <c r="A2332" s="4" t="s">
        <v>2331</v>
      </c>
      <c r="B2332" s="6">
        <v>757.31</v>
      </c>
      <c r="C2332" s="6">
        <v>346.63</v>
      </c>
      <c r="D2332" s="6">
        <v>410.69</v>
      </c>
      <c r="E2332" s="4"/>
    </row>
    <row r="2333" spans="1:5">
      <c r="A2333" s="4" t="s">
        <v>2332</v>
      </c>
      <c r="B2333" s="6">
        <v>78.209999999999994</v>
      </c>
      <c r="C2333" s="6">
        <v>42.35</v>
      </c>
      <c r="D2333" s="6">
        <v>35.869999999999997</v>
      </c>
      <c r="E2333" s="4"/>
    </row>
    <row r="2334" spans="1:5">
      <c r="A2334" s="4" t="s">
        <v>2333</v>
      </c>
      <c r="B2334" s="6">
        <v>217.72</v>
      </c>
      <c r="C2334" s="6">
        <v>99.72</v>
      </c>
      <c r="D2334" s="6">
        <v>118</v>
      </c>
      <c r="E2334" s="4" t="s">
        <v>6133</v>
      </c>
    </row>
    <row r="2335" spans="1:5">
      <c r="A2335" s="4" t="s">
        <v>2334</v>
      </c>
      <c r="B2335" s="6">
        <v>87</v>
      </c>
      <c r="C2335" s="6">
        <v>38.99</v>
      </c>
      <c r="D2335" s="6">
        <v>48.01</v>
      </c>
      <c r="E2335" s="4"/>
    </row>
    <row r="2336" spans="1:5">
      <c r="A2336" s="4" t="s">
        <v>2335</v>
      </c>
      <c r="B2336" s="6">
        <v>211.62</v>
      </c>
      <c r="C2336" s="6">
        <v>80.58</v>
      </c>
      <c r="D2336" s="6">
        <v>131.04</v>
      </c>
      <c r="E2336" s="4"/>
    </row>
    <row r="2337" spans="1:5">
      <c r="A2337" s="4" t="s">
        <v>2336</v>
      </c>
      <c r="B2337" s="6">
        <v>27.11</v>
      </c>
      <c r="C2337" s="6">
        <v>15.95</v>
      </c>
      <c r="D2337" s="6">
        <v>11.16</v>
      </c>
      <c r="E2337" s="4"/>
    </row>
    <row r="2338" spans="1:5">
      <c r="A2338" s="4" t="s">
        <v>2337</v>
      </c>
      <c r="B2338" s="6">
        <v>138.34</v>
      </c>
      <c r="C2338" s="6">
        <v>79.14</v>
      </c>
      <c r="D2338" s="6">
        <v>59.2</v>
      </c>
      <c r="E2338" s="4"/>
    </row>
    <row r="2339" spans="1:5">
      <c r="A2339" s="4" t="s">
        <v>2338</v>
      </c>
      <c r="B2339" s="6">
        <v>59</v>
      </c>
      <c r="C2339" s="6">
        <v>28.96</v>
      </c>
      <c r="D2339" s="6">
        <v>30.04</v>
      </c>
      <c r="E2339" s="4"/>
    </row>
    <row r="2340" spans="1:5">
      <c r="A2340" s="4" t="s">
        <v>2339</v>
      </c>
      <c r="B2340" s="6">
        <v>111.14</v>
      </c>
      <c r="C2340" s="6">
        <v>58.68</v>
      </c>
      <c r="D2340" s="6">
        <v>52.46</v>
      </c>
      <c r="E2340" s="4"/>
    </row>
    <row r="2341" spans="1:5">
      <c r="A2341" s="4" t="s">
        <v>2340</v>
      </c>
      <c r="B2341" s="6">
        <v>89.02</v>
      </c>
      <c r="C2341" s="6">
        <v>35.4</v>
      </c>
      <c r="D2341" s="6">
        <v>53.63</v>
      </c>
      <c r="E2341" s="4"/>
    </row>
    <row r="2342" spans="1:5">
      <c r="A2342" s="4" t="s">
        <v>2341</v>
      </c>
      <c r="B2342" s="6">
        <v>8.8800000000000008</v>
      </c>
      <c r="C2342" s="6">
        <v>4.46</v>
      </c>
      <c r="D2342" s="6">
        <v>4.43</v>
      </c>
      <c r="E2342" s="4"/>
    </row>
    <row r="2343" spans="1:5">
      <c r="A2343" s="4" t="s">
        <v>2342</v>
      </c>
      <c r="B2343" s="6">
        <v>56.07</v>
      </c>
      <c r="C2343" s="6">
        <v>25.24</v>
      </c>
      <c r="D2343" s="6">
        <v>30.83</v>
      </c>
      <c r="E2343" s="4"/>
    </row>
    <row r="2344" spans="1:5">
      <c r="A2344" s="4" t="s">
        <v>2343</v>
      </c>
      <c r="B2344" s="6">
        <v>305.87</v>
      </c>
      <c r="C2344" s="6">
        <v>173.43</v>
      </c>
      <c r="D2344" s="6">
        <v>132.44</v>
      </c>
      <c r="E2344" s="4"/>
    </row>
    <row r="2345" spans="1:5">
      <c r="A2345" s="4" t="s">
        <v>2344</v>
      </c>
      <c r="B2345" s="6">
        <v>23.23</v>
      </c>
      <c r="C2345" s="6">
        <v>6.37</v>
      </c>
      <c r="D2345" s="6">
        <v>16.86</v>
      </c>
      <c r="E2345" s="4" t="s">
        <v>6132</v>
      </c>
    </row>
    <row r="2346" spans="1:5">
      <c r="A2346" s="4" t="s">
        <v>2345</v>
      </c>
      <c r="B2346" s="6">
        <v>98.26</v>
      </c>
      <c r="C2346" s="6">
        <v>25.83</v>
      </c>
      <c r="D2346" s="6">
        <v>72.430000000000007</v>
      </c>
      <c r="E2346" s="4"/>
    </row>
    <row r="2347" spans="1:5">
      <c r="A2347" s="4" t="s">
        <v>2346</v>
      </c>
      <c r="B2347" s="6">
        <v>148.43</v>
      </c>
      <c r="C2347" s="6">
        <v>67.64</v>
      </c>
      <c r="D2347" s="6">
        <v>80.790000000000006</v>
      </c>
      <c r="E2347" s="4"/>
    </row>
    <row r="2348" spans="1:5">
      <c r="A2348" s="4" t="s">
        <v>2347</v>
      </c>
      <c r="B2348" s="6">
        <v>101.17</v>
      </c>
      <c r="C2348" s="6">
        <v>25.33</v>
      </c>
      <c r="D2348" s="6">
        <v>75.849999999999994</v>
      </c>
      <c r="E2348" s="4"/>
    </row>
    <row r="2349" spans="1:5">
      <c r="A2349" s="4" t="s">
        <v>2348</v>
      </c>
      <c r="B2349" s="6">
        <v>180.85</v>
      </c>
      <c r="C2349" s="6">
        <v>86.11</v>
      </c>
      <c r="D2349" s="6">
        <v>94.74</v>
      </c>
      <c r="E2349" s="4"/>
    </row>
    <row r="2350" spans="1:5">
      <c r="A2350" s="4" t="s">
        <v>2349</v>
      </c>
      <c r="B2350" s="6">
        <v>222.01</v>
      </c>
      <c r="C2350" s="6">
        <v>67.040000000000006</v>
      </c>
      <c r="D2350" s="6">
        <v>154.97</v>
      </c>
      <c r="E2350" s="4"/>
    </row>
    <row r="2351" spans="1:5">
      <c r="A2351" s="4" t="s">
        <v>2350</v>
      </c>
      <c r="B2351" s="6">
        <v>24.72</v>
      </c>
      <c r="C2351" s="6">
        <v>19.760000000000002</v>
      </c>
      <c r="D2351" s="6">
        <v>4.96</v>
      </c>
      <c r="E2351" s="4"/>
    </row>
    <row r="2352" spans="1:5">
      <c r="A2352" s="4" t="s">
        <v>2351</v>
      </c>
      <c r="B2352" s="6">
        <v>54</v>
      </c>
      <c r="C2352" s="6">
        <v>27.43</v>
      </c>
      <c r="D2352" s="6">
        <v>26.57</v>
      </c>
      <c r="E2352" s="4"/>
    </row>
    <row r="2353" spans="1:5">
      <c r="A2353" s="4" t="s">
        <v>2352</v>
      </c>
      <c r="B2353" s="6">
        <v>85.17</v>
      </c>
      <c r="C2353" s="6">
        <v>0</v>
      </c>
      <c r="D2353" s="6">
        <v>85.17</v>
      </c>
      <c r="E2353" s="4" t="s">
        <v>6133</v>
      </c>
    </row>
    <row r="2354" spans="1:5">
      <c r="A2354" s="4" t="s">
        <v>2353</v>
      </c>
      <c r="B2354" s="6">
        <v>51.49</v>
      </c>
      <c r="C2354" s="6">
        <v>20.29</v>
      </c>
      <c r="D2354" s="6">
        <v>31.2</v>
      </c>
      <c r="E2354" s="4"/>
    </row>
    <row r="2355" spans="1:5">
      <c r="A2355" s="4" t="s">
        <v>2354</v>
      </c>
      <c r="B2355" s="6">
        <v>236.5</v>
      </c>
      <c r="C2355" s="6">
        <v>79.81</v>
      </c>
      <c r="D2355" s="6">
        <v>156.69</v>
      </c>
      <c r="E2355" s="4"/>
    </row>
    <row r="2356" spans="1:5">
      <c r="A2356" s="4" t="s">
        <v>2355</v>
      </c>
      <c r="B2356" s="6">
        <v>526.41</v>
      </c>
      <c r="C2356" s="6">
        <v>190.17</v>
      </c>
      <c r="D2356" s="6">
        <v>336.24</v>
      </c>
      <c r="E2356" s="4"/>
    </row>
    <row r="2357" spans="1:5">
      <c r="A2357" s="4" t="s">
        <v>2356</v>
      </c>
      <c r="B2357" s="6">
        <v>45.31</v>
      </c>
      <c r="C2357" s="6">
        <v>34.700000000000003</v>
      </c>
      <c r="D2357" s="6">
        <v>10.6</v>
      </c>
      <c r="E2357" s="4" t="s">
        <v>6132</v>
      </c>
    </row>
    <row r="2358" spans="1:5">
      <c r="A2358" s="4" t="s">
        <v>2357</v>
      </c>
      <c r="B2358" s="6">
        <v>220.29</v>
      </c>
      <c r="C2358" s="6">
        <v>84.09</v>
      </c>
      <c r="D2358" s="6">
        <v>136.19999999999999</v>
      </c>
      <c r="E2358" s="4"/>
    </row>
    <row r="2359" spans="1:5">
      <c r="A2359" s="4" t="s">
        <v>2358</v>
      </c>
      <c r="B2359" s="6">
        <v>220.2</v>
      </c>
      <c r="C2359" s="6">
        <v>126.96</v>
      </c>
      <c r="D2359" s="6">
        <v>93.24</v>
      </c>
      <c r="E2359" s="4"/>
    </row>
    <row r="2360" spans="1:5">
      <c r="A2360" s="4" t="s">
        <v>2359</v>
      </c>
      <c r="B2360" s="6">
        <v>138.44999999999999</v>
      </c>
      <c r="C2360" s="6">
        <v>39.56</v>
      </c>
      <c r="D2360" s="6">
        <v>98.89</v>
      </c>
      <c r="E2360" s="4"/>
    </row>
    <row r="2361" spans="1:5">
      <c r="A2361" s="4" t="s">
        <v>2360</v>
      </c>
      <c r="B2361" s="6">
        <v>66</v>
      </c>
      <c r="C2361" s="6">
        <v>52.08</v>
      </c>
      <c r="D2361" s="6">
        <v>13.92</v>
      </c>
      <c r="E2361" s="4"/>
    </row>
    <row r="2362" spans="1:5">
      <c r="A2362" s="4" t="s">
        <v>2361</v>
      </c>
      <c r="B2362" s="6">
        <v>268.79000000000002</v>
      </c>
      <c r="C2362" s="6">
        <v>86.47</v>
      </c>
      <c r="D2362" s="6">
        <v>182.32</v>
      </c>
      <c r="E2362" s="4"/>
    </row>
    <row r="2363" spans="1:5">
      <c r="A2363" s="4" t="s">
        <v>2362</v>
      </c>
      <c r="B2363" s="6">
        <v>74.42</v>
      </c>
      <c r="C2363" s="6">
        <v>37.47</v>
      </c>
      <c r="D2363" s="6">
        <v>36.94</v>
      </c>
      <c r="E2363" s="4"/>
    </row>
    <row r="2364" spans="1:5">
      <c r="A2364" s="4" t="s">
        <v>2363</v>
      </c>
      <c r="B2364" s="6">
        <v>237.47</v>
      </c>
      <c r="C2364" s="6">
        <v>128.29</v>
      </c>
      <c r="D2364" s="6">
        <v>109.18</v>
      </c>
      <c r="E2364" s="4"/>
    </row>
    <row r="2365" spans="1:5">
      <c r="A2365" s="4" t="s">
        <v>2364</v>
      </c>
      <c r="B2365" s="6">
        <v>82.78</v>
      </c>
      <c r="C2365" s="6">
        <v>26.32</v>
      </c>
      <c r="D2365" s="6">
        <v>56.45</v>
      </c>
      <c r="E2365" s="4"/>
    </row>
    <row r="2366" spans="1:5">
      <c r="A2366" s="4" t="s">
        <v>2365</v>
      </c>
      <c r="B2366" s="6">
        <v>658.7</v>
      </c>
      <c r="C2366" s="6">
        <v>329.73</v>
      </c>
      <c r="D2366" s="6">
        <v>328.97</v>
      </c>
      <c r="E2366" s="4"/>
    </row>
    <row r="2367" spans="1:5">
      <c r="A2367" s="4" t="s">
        <v>2366</v>
      </c>
      <c r="B2367" s="6">
        <v>177.64</v>
      </c>
      <c r="C2367" s="6">
        <v>79.06</v>
      </c>
      <c r="D2367" s="6">
        <v>98.58</v>
      </c>
      <c r="E2367" s="4"/>
    </row>
    <row r="2368" spans="1:5">
      <c r="A2368" s="4" t="s">
        <v>2367</v>
      </c>
      <c r="B2368" s="6">
        <v>64.930000000000007</v>
      </c>
      <c r="C2368" s="6">
        <v>41.57</v>
      </c>
      <c r="D2368" s="6">
        <v>23.36</v>
      </c>
      <c r="E2368" s="4"/>
    </row>
    <row r="2369" spans="1:5">
      <c r="A2369" s="4" t="s">
        <v>2368</v>
      </c>
      <c r="B2369" s="6">
        <v>332.5</v>
      </c>
      <c r="C2369" s="6">
        <v>158.59</v>
      </c>
      <c r="D2369" s="6">
        <v>173.9</v>
      </c>
      <c r="E2369" s="4"/>
    </row>
    <row r="2370" spans="1:5">
      <c r="A2370" s="4" t="s">
        <v>2369</v>
      </c>
      <c r="B2370" s="6">
        <v>145.06</v>
      </c>
      <c r="C2370" s="6">
        <v>66.819999999999993</v>
      </c>
      <c r="D2370" s="6">
        <v>78.239999999999995</v>
      </c>
      <c r="E2370" s="4"/>
    </row>
    <row r="2371" spans="1:5">
      <c r="A2371" s="4" t="s">
        <v>2370</v>
      </c>
      <c r="B2371" s="6">
        <v>36.520000000000003</v>
      </c>
      <c r="C2371" s="6">
        <v>15.95</v>
      </c>
      <c r="D2371" s="6">
        <v>20.57</v>
      </c>
      <c r="E2371" s="4"/>
    </row>
    <row r="2372" spans="1:5">
      <c r="A2372" s="4" t="s">
        <v>2371</v>
      </c>
      <c r="B2372" s="6">
        <v>176.49</v>
      </c>
      <c r="C2372" s="6">
        <v>66.94</v>
      </c>
      <c r="D2372" s="6">
        <v>109.55</v>
      </c>
      <c r="E2372" s="4"/>
    </row>
    <row r="2373" spans="1:5">
      <c r="A2373" s="4" t="s">
        <v>2372</v>
      </c>
      <c r="B2373" s="6">
        <v>15.52</v>
      </c>
      <c r="C2373" s="6">
        <v>9.3800000000000008</v>
      </c>
      <c r="D2373" s="6">
        <v>6.13</v>
      </c>
      <c r="E2373" s="4" t="s">
        <v>6133</v>
      </c>
    </row>
    <row r="2374" spans="1:5">
      <c r="A2374" s="4" t="s">
        <v>2373</v>
      </c>
      <c r="B2374" s="6">
        <v>479.89</v>
      </c>
      <c r="C2374" s="6">
        <v>239.16</v>
      </c>
      <c r="D2374" s="6">
        <v>240.74</v>
      </c>
      <c r="E2374" s="4"/>
    </row>
    <row r="2375" spans="1:5">
      <c r="A2375" s="4" t="s">
        <v>2374</v>
      </c>
      <c r="B2375" s="6">
        <v>546.03</v>
      </c>
      <c r="C2375" s="6">
        <v>204.16</v>
      </c>
      <c r="D2375" s="6">
        <v>341.87</v>
      </c>
      <c r="E2375" s="4"/>
    </row>
    <row r="2376" spans="1:5">
      <c r="A2376" s="4" t="s">
        <v>2375</v>
      </c>
      <c r="B2376" s="6">
        <v>96.1</v>
      </c>
      <c r="C2376" s="6">
        <v>29.71</v>
      </c>
      <c r="D2376" s="6">
        <v>66.39</v>
      </c>
      <c r="E2376" s="4"/>
    </row>
    <row r="2377" spans="1:5">
      <c r="A2377" s="4" t="s">
        <v>2376</v>
      </c>
      <c r="B2377" s="6">
        <v>127.69</v>
      </c>
      <c r="C2377" s="6">
        <v>55.75</v>
      </c>
      <c r="D2377" s="6">
        <v>71.930000000000007</v>
      </c>
      <c r="E2377" s="4"/>
    </row>
    <row r="2378" spans="1:5">
      <c r="A2378" s="4" t="s">
        <v>2377</v>
      </c>
      <c r="B2378" s="6">
        <v>28.67</v>
      </c>
      <c r="C2378" s="6">
        <v>17.7</v>
      </c>
      <c r="D2378" s="6">
        <v>10.96</v>
      </c>
      <c r="E2378" s="4"/>
    </row>
    <row r="2379" spans="1:5">
      <c r="A2379" s="4" t="s">
        <v>2378</v>
      </c>
      <c r="B2379" s="6">
        <v>263.08</v>
      </c>
      <c r="C2379" s="6">
        <v>109.27</v>
      </c>
      <c r="D2379" s="6">
        <v>153.81</v>
      </c>
      <c r="E2379" s="4"/>
    </row>
    <row r="2380" spans="1:5">
      <c r="A2380" s="4" t="s">
        <v>2379</v>
      </c>
      <c r="B2380" s="6">
        <v>439.79</v>
      </c>
      <c r="C2380" s="6">
        <v>203.53</v>
      </c>
      <c r="D2380" s="6">
        <v>236.26</v>
      </c>
      <c r="E2380" s="4"/>
    </row>
    <row r="2381" spans="1:5">
      <c r="A2381" s="4" t="s">
        <v>2380</v>
      </c>
      <c r="B2381" s="6">
        <v>141.16</v>
      </c>
      <c r="C2381" s="6">
        <v>66.81</v>
      </c>
      <c r="D2381" s="6">
        <v>74.34</v>
      </c>
      <c r="E2381" s="4"/>
    </row>
    <row r="2382" spans="1:5">
      <c r="A2382" s="4" t="s">
        <v>2381</v>
      </c>
      <c r="B2382" s="6">
        <v>99.51</v>
      </c>
      <c r="C2382" s="6">
        <v>67.83</v>
      </c>
      <c r="D2382" s="6">
        <v>31.68</v>
      </c>
      <c r="E2382" s="4"/>
    </row>
    <row r="2383" spans="1:5">
      <c r="A2383" s="4" t="s">
        <v>2382</v>
      </c>
      <c r="B2383" s="6">
        <v>500.02</v>
      </c>
      <c r="C2383" s="6">
        <v>162.56</v>
      </c>
      <c r="D2383" s="6">
        <v>337.45</v>
      </c>
      <c r="E2383" s="4"/>
    </row>
    <row r="2384" spans="1:5">
      <c r="A2384" s="4" t="s">
        <v>2383</v>
      </c>
      <c r="B2384" s="6">
        <v>38.03</v>
      </c>
      <c r="C2384" s="6">
        <v>10.9</v>
      </c>
      <c r="D2384" s="6">
        <v>27.13</v>
      </c>
      <c r="E2384" s="4"/>
    </row>
    <row r="2385" spans="1:5">
      <c r="A2385" s="4" t="s">
        <v>2384</v>
      </c>
      <c r="B2385" s="6">
        <v>202.7</v>
      </c>
      <c r="C2385" s="6">
        <v>99.27</v>
      </c>
      <c r="D2385" s="6">
        <v>103.43</v>
      </c>
      <c r="E2385" s="4"/>
    </row>
    <row r="2386" spans="1:5">
      <c r="A2386" s="4" t="s">
        <v>2385</v>
      </c>
      <c r="B2386" s="6">
        <v>16.45</v>
      </c>
      <c r="C2386" s="6">
        <v>4.95</v>
      </c>
      <c r="D2386" s="6">
        <v>11.49</v>
      </c>
      <c r="E2386" s="4" t="s">
        <v>6133</v>
      </c>
    </row>
    <row r="2387" spans="1:5">
      <c r="A2387" s="4" t="s">
        <v>2386</v>
      </c>
      <c r="B2387" s="6">
        <v>186.29</v>
      </c>
      <c r="C2387" s="6">
        <v>82.39</v>
      </c>
      <c r="D2387" s="6">
        <v>103.89</v>
      </c>
      <c r="E2387" s="4"/>
    </row>
    <row r="2388" spans="1:5">
      <c r="A2388" s="4" t="s">
        <v>2387</v>
      </c>
      <c r="B2388" s="6">
        <v>144.18</v>
      </c>
      <c r="C2388" s="6">
        <v>52.66</v>
      </c>
      <c r="D2388" s="6">
        <v>91.53</v>
      </c>
      <c r="E2388" s="4"/>
    </row>
    <row r="2389" spans="1:5">
      <c r="A2389" s="4" t="s">
        <v>2388</v>
      </c>
      <c r="B2389" s="6">
        <v>50.42</v>
      </c>
      <c r="C2389" s="6">
        <v>35.69</v>
      </c>
      <c r="D2389" s="6">
        <v>14.73</v>
      </c>
      <c r="E2389" s="4"/>
    </row>
    <row r="2390" spans="1:5">
      <c r="A2390" s="4" t="s">
        <v>2389</v>
      </c>
      <c r="B2390" s="6">
        <v>21.02</v>
      </c>
      <c r="C2390" s="6">
        <v>15.37</v>
      </c>
      <c r="D2390" s="6">
        <v>5.65</v>
      </c>
      <c r="E2390" s="4"/>
    </row>
    <row r="2391" spans="1:5">
      <c r="A2391" s="4" t="s">
        <v>2390</v>
      </c>
      <c r="B2391" s="6">
        <v>20.190000000000001</v>
      </c>
      <c r="C2391" s="6">
        <v>5.82</v>
      </c>
      <c r="D2391" s="6">
        <v>14.38</v>
      </c>
      <c r="E2391" s="4"/>
    </row>
    <row r="2392" spans="1:5">
      <c r="A2392" s="4" t="s">
        <v>2391</v>
      </c>
      <c r="B2392" s="6">
        <v>100.93</v>
      </c>
      <c r="C2392" s="6">
        <v>41.25</v>
      </c>
      <c r="D2392" s="6">
        <v>59.69</v>
      </c>
      <c r="E2392" s="4"/>
    </row>
    <row r="2393" spans="1:5">
      <c r="A2393" s="4" t="s">
        <v>2392</v>
      </c>
      <c r="B2393" s="6">
        <v>80.63</v>
      </c>
      <c r="C2393" s="6">
        <v>34.479999999999997</v>
      </c>
      <c r="D2393" s="6">
        <v>46.15</v>
      </c>
      <c r="E2393" s="4"/>
    </row>
    <row r="2394" spans="1:5">
      <c r="A2394" s="4" t="s">
        <v>2393</v>
      </c>
      <c r="B2394" s="6">
        <v>200.43</v>
      </c>
      <c r="C2394" s="6">
        <v>91.17</v>
      </c>
      <c r="D2394" s="6">
        <v>109.27</v>
      </c>
      <c r="E2394" s="4"/>
    </row>
    <row r="2395" spans="1:5">
      <c r="A2395" s="4" t="s">
        <v>2394</v>
      </c>
      <c r="B2395" s="6">
        <v>13.98</v>
      </c>
      <c r="C2395" s="6">
        <v>4.55</v>
      </c>
      <c r="D2395" s="6">
        <v>9.43</v>
      </c>
      <c r="E2395" s="4"/>
    </row>
    <row r="2396" spans="1:5">
      <c r="A2396" s="4" t="s">
        <v>2395</v>
      </c>
      <c r="B2396" s="6">
        <v>60.42</v>
      </c>
      <c r="C2396" s="6">
        <v>11.01</v>
      </c>
      <c r="D2396" s="6">
        <v>49.41</v>
      </c>
      <c r="E2396" s="4"/>
    </row>
    <row r="2397" spans="1:5">
      <c r="A2397" s="4" t="s">
        <v>2396</v>
      </c>
      <c r="B2397" s="6">
        <v>127.35</v>
      </c>
      <c r="C2397" s="6">
        <v>60.94</v>
      </c>
      <c r="D2397" s="6">
        <v>66.41</v>
      </c>
      <c r="E2397" s="4"/>
    </row>
    <row r="2398" spans="1:5">
      <c r="A2398" s="4" t="s">
        <v>2397</v>
      </c>
      <c r="B2398" s="6">
        <v>76.67</v>
      </c>
      <c r="C2398" s="6">
        <v>15.74</v>
      </c>
      <c r="D2398" s="6">
        <v>60.93</v>
      </c>
      <c r="E2398" s="4"/>
    </row>
    <row r="2399" spans="1:5">
      <c r="A2399" s="4" t="s">
        <v>2398</v>
      </c>
      <c r="B2399" s="6">
        <v>82.17</v>
      </c>
      <c r="C2399" s="6">
        <v>47.29</v>
      </c>
      <c r="D2399" s="6">
        <v>34.89</v>
      </c>
      <c r="E2399" s="4"/>
    </row>
    <row r="2400" spans="1:5">
      <c r="A2400" s="4" t="s">
        <v>2399</v>
      </c>
      <c r="B2400" s="6">
        <v>24.31</v>
      </c>
      <c r="C2400" s="6">
        <v>15.88</v>
      </c>
      <c r="D2400" s="6">
        <v>8.44</v>
      </c>
      <c r="E2400" s="4"/>
    </row>
    <row r="2401" spans="1:5">
      <c r="A2401" s="4" t="s">
        <v>2400</v>
      </c>
      <c r="B2401" s="6">
        <v>20.14</v>
      </c>
      <c r="C2401" s="6">
        <v>14.04</v>
      </c>
      <c r="D2401" s="6">
        <v>6.1</v>
      </c>
      <c r="E2401" s="4"/>
    </row>
    <row r="2402" spans="1:5">
      <c r="A2402" s="4" t="s">
        <v>2401</v>
      </c>
      <c r="B2402" s="6">
        <v>790.82</v>
      </c>
      <c r="C2402" s="6">
        <v>342.49</v>
      </c>
      <c r="D2402" s="6">
        <v>448.33</v>
      </c>
      <c r="E2402" s="4"/>
    </row>
    <row r="2403" spans="1:5">
      <c r="A2403" s="4" t="s">
        <v>2402</v>
      </c>
      <c r="B2403" s="6">
        <v>390.46</v>
      </c>
      <c r="C2403" s="6">
        <v>206.87</v>
      </c>
      <c r="D2403" s="6">
        <v>183.59</v>
      </c>
      <c r="E2403" s="4"/>
    </row>
    <row r="2404" spans="1:5">
      <c r="A2404" s="4" t="s">
        <v>2403</v>
      </c>
      <c r="B2404" s="6">
        <v>96.49</v>
      </c>
      <c r="C2404" s="6">
        <v>47.47</v>
      </c>
      <c r="D2404" s="6">
        <v>49.02</v>
      </c>
      <c r="E2404" s="4"/>
    </row>
    <row r="2405" spans="1:5">
      <c r="A2405" s="4" t="s">
        <v>2404</v>
      </c>
      <c r="B2405" s="6">
        <v>10.88</v>
      </c>
      <c r="C2405" s="6">
        <v>10.88</v>
      </c>
      <c r="D2405" s="6">
        <v>0</v>
      </c>
      <c r="E2405" s="4"/>
    </row>
    <row r="2406" spans="1:5">
      <c r="A2406" s="4" t="s">
        <v>2405</v>
      </c>
      <c r="B2406" s="6">
        <v>107.79</v>
      </c>
      <c r="C2406" s="6">
        <v>44.19</v>
      </c>
      <c r="D2406" s="6">
        <v>63.6</v>
      </c>
      <c r="E2406" s="4"/>
    </row>
    <row r="2407" spans="1:5">
      <c r="A2407" s="4" t="s">
        <v>2406</v>
      </c>
      <c r="B2407" s="6">
        <v>70.83</v>
      </c>
      <c r="C2407" s="6">
        <v>26.92</v>
      </c>
      <c r="D2407" s="6">
        <v>43.9</v>
      </c>
      <c r="E2407" s="4" t="s">
        <v>6134</v>
      </c>
    </row>
    <row r="2408" spans="1:5">
      <c r="A2408" s="4" t="s">
        <v>2407</v>
      </c>
      <c r="B2408" s="6">
        <v>66.37</v>
      </c>
      <c r="C2408" s="6">
        <v>30.57</v>
      </c>
      <c r="D2408" s="6">
        <v>35.81</v>
      </c>
      <c r="E2408" s="4"/>
    </row>
    <row r="2409" spans="1:5">
      <c r="A2409" s="4" t="s">
        <v>2408</v>
      </c>
      <c r="B2409" s="6">
        <v>4.5599999999999996</v>
      </c>
      <c r="C2409" s="6">
        <v>0</v>
      </c>
      <c r="D2409" s="6">
        <v>4.5599999999999996</v>
      </c>
      <c r="E2409" s="4"/>
    </row>
    <row r="2410" spans="1:5">
      <c r="A2410" s="4" t="s">
        <v>2409</v>
      </c>
      <c r="B2410" s="6">
        <v>396.6</v>
      </c>
      <c r="C2410" s="6">
        <v>187.46</v>
      </c>
      <c r="D2410" s="6">
        <v>209.14</v>
      </c>
      <c r="E2410" s="4"/>
    </row>
    <row r="2411" spans="1:5">
      <c r="A2411" s="4" t="s">
        <v>2410</v>
      </c>
      <c r="B2411" s="6">
        <v>167.19</v>
      </c>
      <c r="C2411" s="6">
        <v>88.97</v>
      </c>
      <c r="D2411" s="6">
        <v>78.22</v>
      </c>
      <c r="E2411" s="4"/>
    </row>
    <row r="2412" spans="1:5">
      <c r="A2412" s="4" t="s">
        <v>2411</v>
      </c>
      <c r="B2412" s="6">
        <v>19.100000000000001</v>
      </c>
      <c r="C2412" s="6">
        <v>8.91</v>
      </c>
      <c r="D2412" s="6">
        <v>10.18</v>
      </c>
      <c r="E2412" s="4" t="s">
        <v>6135</v>
      </c>
    </row>
    <row r="2413" spans="1:5">
      <c r="A2413" s="4" t="s">
        <v>2412</v>
      </c>
      <c r="B2413" s="6">
        <v>58.08</v>
      </c>
      <c r="C2413" s="6">
        <v>26.47</v>
      </c>
      <c r="D2413" s="6">
        <v>31.61</v>
      </c>
      <c r="E2413" s="4"/>
    </row>
    <row r="2414" spans="1:5">
      <c r="A2414" s="4" t="s">
        <v>2413</v>
      </c>
      <c r="B2414" s="6">
        <v>50.24</v>
      </c>
      <c r="C2414" s="6">
        <v>5.58</v>
      </c>
      <c r="D2414" s="6">
        <v>44.66</v>
      </c>
      <c r="E2414" s="4"/>
    </row>
    <row r="2415" spans="1:5">
      <c r="A2415" s="4" t="s">
        <v>2414</v>
      </c>
      <c r="B2415" s="6">
        <v>69.19</v>
      </c>
      <c r="C2415" s="6">
        <v>29.74</v>
      </c>
      <c r="D2415" s="6">
        <v>39.450000000000003</v>
      </c>
      <c r="E2415" s="4"/>
    </row>
    <row r="2416" spans="1:5">
      <c r="A2416" s="4" t="s">
        <v>2415</v>
      </c>
      <c r="B2416" s="6">
        <v>63.88</v>
      </c>
      <c r="C2416" s="6">
        <v>18.579999999999998</v>
      </c>
      <c r="D2416" s="6">
        <v>45.3</v>
      </c>
      <c r="E2416" s="4"/>
    </row>
    <row r="2417" spans="1:5">
      <c r="A2417" s="4" t="s">
        <v>2416</v>
      </c>
      <c r="B2417" s="6">
        <v>110.21</v>
      </c>
      <c r="C2417" s="6">
        <v>45.88</v>
      </c>
      <c r="D2417" s="6">
        <v>64.34</v>
      </c>
      <c r="E2417" s="4" t="s">
        <v>6132</v>
      </c>
    </row>
    <row r="2418" spans="1:5">
      <c r="A2418" s="4" t="s">
        <v>2417</v>
      </c>
      <c r="B2418" s="6">
        <v>16.739999999999998</v>
      </c>
      <c r="C2418" s="6">
        <v>5.58</v>
      </c>
      <c r="D2418" s="6">
        <v>11.16</v>
      </c>
      <c r="E2418" s="4"/>
    </row>
    <row r="2419" spans="1:5">
      <c r="A2419" s="4" t="s">
        <v>2418</v>
      </c>
      <c r="B2419" s="6">
        <v>56.98</v>
      </c>
      <c r="C2419" s="6">
        <v>21.5</v>
      </c>
      <c r="D2419" s="6">
        <v>35.479999999999997</v>
      </c>
      <c r="E2419" s="4"/>
    </row>
    <row r="2420" spans="1:5">
      <c r="A2420" s="4" t="s">
        <v>2419</v>
      </c>
      <c r="B2420" s="6">
        <v>182.61</v>
      </c>
      <c r="C2420" s="6">
        <v>89.75</v>
      </c>
      <c r="D2420" s="6">
        <v>92.87</v>
      </c>
      <c r="E2420" s="4"/>
    </row>
    <row r="2421" spans="1:5">
      <c r="A2421" s="4" t="s">
        <v>2420</v>
      </c>
      <c r="B2421" s="6">
        <v>266.26</v>
      </c>
      <c r="C2421" s="6">
        <v>123.89</v>
      </c>
      <c r="D2421" s="6">
        <v>142.38</v>
      </c>
      <c r="E2421" s="4"/>
    </row>
    <row r="2422" spans="1:5">
      <c r="A2422" s="4" t="s">
        <v>2421</v>
      </c>
      <c r="B2422" s="6">
        <v>168.96</v>
      </c>
      <c r="C2422" s="6">
        <v>65.06</v>
      </c>
      <c r="D2422" s="6">
        <v>103.9</v>
      </c>
      <c r="E2422" s="4" t="s">
        <v>6133</v>
      </c>
    </row>
    <row r="2423" spans="1:5">
      <c r="A2423" s="4" t="s">
        <v>2422</v>
      </c>
      <c r="B2423" s="6">
        <v>347.97</v>
      </c>
      <c r="C2423" s="6">
        <v>136.79</v>
      </c>
      <c r="D2423" s="6">
        <v>211.18</v>
      </c>
      <c r="E2423" s="4"/>
    </row>
    <row r="2424" spans="1:5">
      <c r="A2424" s="4" t="s">
        <v>2423</v>
      </c>
      <c r="B2424" s="6">
        <v>4.45</v>
      </c>
      <c r="C2424" s="6">
        <v>4.45</v>
      </c>
      <c r="D2424" s="6">
        <v>0</v>
      </c>
      <c r="E2424" s="4" t="s">
        <v>6132</v>
      </c>
    </row>
    <row r="2425" spans="1:5">
      <c r="A2425" s="4" t="s">
        <v>2424</v>
      </c>
      <c r="B2425" s="6">
        <v>28.75</v>
      </c>
      <c r="C2425" s="6">
        <v>9.41</v>
      </c>
      <c r="D2425" s="6">
        <v>19.34</v>
      </c>
      <c r="E2425" s="4"/>
    </row>
    <row r="2426" spans="1:5">
      <c r="A2426" s="4" t="s">
        <v>2425</v>
      </c>
      <c r="B2426" s="6">
        <v>211.18</v>
      </c>
      <c r="C2426" s="6">
        <v>72.02</v>
      </c>
      <c r="D2426" s="6">
        <v>139.16</v>
      </c>
      <c r="E2426" s="4"/>
    </row>
    <row r="2427" spans="1:5">
      <c r="A2427" s="4" t="s">
        <v>2426</v>
      </c>
      <c r="B2427" s="6">
        <v>5.01</v>
      </c>
      <c r="C2427" s="6">
        <v>0</v>
      </c>
      <c r="D2427" s="6">
        <v>5.01</v>
      </c>
      <c r="E2427" s="4" t="s">
        <v>6132</v>
      </c>
    </row>
    <row r="2428" spans="1:5">
      <c r="A2428" s="4" t="s">
        <v>2427</v>
      </c>
      <c r="B2428" s="6">
        <v>59.4</v>
      </c>
      <c r="C2428" s="6">
        <v>32.11</v>
      </c>
      <c r="D2428" s="6">
        <v>27.29</v>
      </c>
      <c r="E2428" s="4" t="s">
        <v>6134</v>
      </c>
    </row>
    <row r="2429" spans="1:5">
      <c r="A2429" s="4" t="s">
        <v>2428</v>
      </c>
      <c r="B2429" s="6">
        <v>588.19000000000005</v>
      </c>
      <c r="C2429" s="6">
        <v>248.34</v>
      </c>
      <c r="D2429" s="6">
        <v>339.85</v>
      </c>
      <c r="E2429" s="4"/>
    </row>
    <row r="2430" spans="1:5">
      <c r="A2430" s="4" t="s">
        <v>2429</v>
      </c>
      <c r="B2430" s="6">
        <v>261.86</v>
      </c>
      <c r="C2430" s="6">
        <v>133.44</v>
      </c>
      <c r="D2430" s="6">
        <v>128.41999999999999</v>
      </c>
      <c r="E2430" s="4"/>
    </row>
    <row r="2431" spans="1:5">
      <c r="A2431" s="4" t="s">
        <v>2430</v>
      </c>
      <c r="B2431" s="6">
        <v>254.62</v>
      </c>
      <c r="C2431" s="6">
        <v>110.76</v>
      </c>
      <c r="D2431" s="6">
        <v>143.87</v>
      </c>
      <c r="E2431" s="4" t="s">
        <v>6133</v>
      </c>
    </row>
    <row r="2432" spans="1:5">
      <c r="A2432" s="4" t="s">
        <v>2431</v>
      </c>
      <c r="B2432" s="6">
        <v>72.91</v>
      </c>
      <c r="C2432" s="6">
        <v>31.97</v>
      </c>
      <c r="D2432" s="6">
        <v>40.94</v>
      </c>
      <c r="E2432" s="4"/>
    </row>
    <row r="2433" spans="1:5">
      <c r="A2433" s="4" t="s">
        <v>2432</v>
      </c>
      <c r="B2433" s="6">
        <v>599.79</v>
      </c>
      <c r="C2433" s="6">
        <v>320.23</v>
      </c>
      <c r="D2433" s="6">
        <v>279.56</v>
      </c>
      <c r="E2433" s="4"/>
    </row>
    <row r="2434" spans="1:5">
      <c r="A2434" s="4" t="s">
        <v>2433</v>
      </c>
      <c r="B2434" s="6">
        <v>635.13</v>
      </c>
      <c r="C2434" s="6">
        <v>346.05</v>
      </c>
      <c r="D2434" s="6">
        <v>289.08</v>
      </c>
      <c r="E2434" s="4"/>
    </row>
    <row r="2435" spans="1:5">
      <c r="A2435" s="4" t="s">
        <v>2434</v>
      </c>
      <c r="B2435" s="6">
        <v>283.58999999999997</v>
      </c>
      <c r="C2435" s="6">
        <v>151.38</v>
      </c>
      <c r="D2435" s="6">
        <v>132.21</v>
      </c>
      <c r="E2435" s="4"/>
    </row>
    <row r="2436" spans="1:5">
      <c r="A2436" s="4" t="s">
        <v>2435</v>
      </c>
      <c r="B2436" s="6">
        <v>130.86000000000001</v>
      </c>
      <c r="C2436" s="6">
        <v>66.8</v>
      </c>
      <c r="D2436" s="6">
        <v>64.06</v>
      </c>
      <c r="E2436" s="4"/>
    </row>
    <row r="2437" spans="1:5">
      <c r="A2437" s="4" t="s">
        <v>2436</v>
      </c>
      <c r="B2437" s="6">
        <v>807.98</v>
      </c>
      <c r="C2437" s="6">
        <v>356.69</v>
      </c>
      <c r="D2437" s="6">
        <v>451.29</v>
      </c>
      <c r="E2437" s="4"/>
    </row>
    <row r="2438" spans="1:5">
      <c r="A2438" s="4" t="s">
        <v>2437</v>
      </c>
      <c r="B2438" s="6">
        <v>58.49</v>
      </c>
      <c r="C2438" s="6">
        <v>19.87</v>
      </c>
      <c r="D2438" s="6">
        <v>38.619999999999997</v>
      </c>
      <c r="E2438" s="4"/>
    </row>
    <row r="2439" spans="1:5">
      <c r="A2439" s="4" t="s">
        <v>2438</v>
      </c>
      <c r="B2439" s="6">
        <v>501.08</v>
      </c>
      <c r="C2439" s="6">
        <v>251.33</v>
      </c>
      <c r="D2439" s="6">
        <v>249.75</v>
      </c>
      <c r="E2439" s="4"/>
    </row>
    <row r="2440" spans="1:5">
      <c r="A2440" s="4" t="s">
        <v>2439</v>
      </c>
      <c r="B2440" s="6">
        <v>25.93</v>
      </c>
      <c r="C2440" s="6">
        <v>15.68</v>
      </c>
      <c r="D2440" s="6">
        <v>10.25</v>
      </c>
      <c r="E2440" s="4"/>
    </row>
    <row r="2441" spans="1:5">
      <c r="A2441" s="4" t="s">
        <v>2440</v>
      </c>
      <c r="B2441" s="6">
        <v>24.61</v>
      </c>
      <c r="C2441" s="6">
        <v>15.59</v>
      </c>
      <c r="D2441" s="6">
        <v>9.0299999999999994</v>
      </c>
      <c r="E2441" s="4"/>
    </row>
    <row r="2442" spans="1:5">
      <c r="A2442" s="4" t="s">
        <v>2441</v>
      </c>
      <c r="B2442" s="6">
        <v>0</v>
      </c>
      <c r="C2442" s="6">
        <v>0</v>
      </c>
      <c r="D2442" s="6">
        <v>0</v>
      </c>
      <c r="E2442" s="4"/>
    </row>
    <row r="2443" spans="1:5">
      <c r="A2443" s="4" t="s">
        <v>2442</v>
      </c>
      <c r="B2443" s="6">
        <v>307.61</v>
      </c>
      <c r="C2443" s="6">
        <v>141.38999999999999</v>
      </c>
      <c r="D2443" s="6">
        <v>166.22</v>
      </c>
      <c r="E2443" s="4"/>
    </row>
    <row r="2444" spans="1:5">
      <c r="A2444" s="4" t="s">
        <v>2443</v>
      </c>
      <c r="B2444" s="6">
        <v>562.69000000000005</v>
      </c>
      <c r="C2444" s="6">
        <v>261.39</v>
      </c>
      <c r="D2444" s="6">
        <v>301.3</v>
      </c>
      <c r="E2444" s="4"/>
    </row>
    <row r="2445" spans="1:5">
      <c r="A2445" s="4" t="s">
        <v>2444</v>
      </c>
      <c r="B2445" s="6">
        <v>63.37</v>
      </c>
      <c r="C2445" s="6">
        <v>15.98</v>
      </c>
      <c r="D2445" s="6">
        <v>47.38</v>
      </c>
      <c r="E2445" s="4"/>
    </row>
    <row r="2446" spans="1:5">
      <c r="A2446" s="4" t="s">
        <v>2445</v>
      </c>
      <c r="B2446" s="6">
        <v>119.16</v>
      </c>
      <c r="C2446" s="6">
        <v>42.24</v>
      </c>
      <c r="D2446" s="6">
        <v>76.92</v>
      </c>
      <c r="E2446" s="4"/>
    </row>
    <row r="2447" spans="1:5">
      <c r="A2447" s="4" t="s">
        <v>2446</v>
      </c>
      <c r="B2447" s="6">
        <v>110.48</v>
      </c>
      <c r="C2447" s="6">
        <v>73.290000000000006</v>
      </c>
      <c r="D2447" s="6">
        <v>37.19</v>
      </c>
      <c r="E2447" s="4"/>
    </row>
    <row r="2448" spans="1:5">
      <c r="A2448" s="4" t="s">
        <v>2447</v>
      </c>
      <c r="B2448" s="6">
        <v>54.91</v>
      </c>
      <c r="C2448" s="6">
        <v>20.98</v>
      </c>
      <c r="D2448" s="6">
        <v>33.93</v>
      </c>
      <c r="E2448" s="4"/>
    </row>
    <row r="2449" spans="1:5">
      <c r="A2449" s="4" t="s">
        <v>2448</v>
      </c>
      <c r="B2449" s="6">
        <v>56.93</v>
      </c>
      <c r="C2449" s="6">
        <v>33.71</v>
      </c>
      <c r="D2449" s="6">
        <v>23.22</v>
      </c>
      <c r="E2449" s="4"/>
    </row>
    <row r="2450" spans="1:5">
      <c r="A2450" s="4" t="s">
        <v>2449</v>
      </c>
      <c r="B2450" s="6">
        <v>123.42</v>
      </c>
      <c r="C2450" s="6">
        <v>48.89</v>
      </c>
      <c r="D2450" s="6">
        <v>74.540000000000006</v>
      </c>
      <c r="E2450" s="4"/>
    </row>
    <row r="2451" spans="1:5">
      <c r="A2451" s="4" t="s">
        <v>2450</v>
      </c>
      <c r="B2451" s="6">
        <v>144.33000000000001</v>
      </c>
      <c r="C2451" s="6">
        <v>78.2</v>
      </c>
      <c r="D2451" s="6">
        <v>66.13</v>
      </c>
      <c r="E2451" s="4"/>
    </row>
    <row r="2452" spans="1:5">
      <c r="A2452" s="4" t="s">
        <v>2451</v>
      </c>
      <c r="B2452" s="6">
        <v>100.92</v>
      </c>
      <c r="C2452" s="6">
        <v>41.88</v>
      </c>
      <c r="D2452" s="6">
        <v>59.04</v>
      </c>
      <c r="E2452" s="4"/>
    </row>
    <row r="2453" spans="1:5">
      <c r="A2453" s="4" t="s">
        <v>2452</v>
      </c>
      <c r="B2453" s="6">
        <v>210.23</v>
      </c>
      <c r="C2453" s="6">
        <v>83.85</v>
      </c>
      <c r="D2453" s="6">
        <v>126.38</v>
      </c>
      <c r="E2453" s="4"/>
    </row>
    <row r="2454" spans="1:5">
      <c r="A2454" s="4" t="s">
        <v>2453</v>
      </c>
      <c r="B2454" s="6">
        <v>83.94</v>
      </c>
      <c r="C2454" s="6">
        <v>29.32</v>
      </c>
      <c r="D2454" s="6">
        <v>54.62</v>
      </c>
      <c r="E2454" s="4"/>
    </row>
    <row r="2455" spans="1:5">
      <c r="A2455" s="4" t="s">
        <v>2454</v>
      </c>
      <c r="B2455" s="6">
        <v>67.22</v>
      </c>
      <c r="C2455" s="6">
        <v>10.7</v>
      </c>
      <c r="D2455" s="6">
        <v>56.52</v>
      </c>
      <c r="E2455" s="4"/>
    </row>
    <row r="2456" spans="1:5">
      <c r="A2456" s="4" t="s">
        <v>2455</v>
      </c>
      <c r="B2456" s="6">
        <v>283.77</v>
      </c>
      <c r="C2456" s="6">
        <v>152.46</v>
      </c>
      <c r="D2456" s="6">
        <v>131.31</v>
      </c>
      <c r="E2456" s="4"/>
    </row>
    <row r="2457" spans="1:5">
      <c r="A2457" s="4" t="s">
        <v>2456</v>
      </c>
      <c r="B2457" s="6">
        <v>308.13</v>
      </c>
      <c r="C2457" s="6">
        <v>116.84</v>
      </c>
      <c r="D2457" s="6">
        <v>191.29</v>
      </c>
      <c r="E2457" s="4"/>
    </row>
    <row r="2458" spans="1:5">
      <c r="A2458" s="4" t="s">
        <v>2457</v>
      </c>
      <c r="B2458" s="6">
        <v>511.57</v>
      </c>
      <c r="C2458" s="6">
        <v>170.5</v>
      </c>
      <c r="D2458" s="6">
        <v>341.07</v>
      </c>
      <c r="E2458" s="4"/>
    </row>
    <row r="2459" spans="1:5">
      <c r="A2459" s="4" t="s">
        <v>2458</v>
      </c>
      <c r="B2459" s="6">
        <v>106.86</v>
      </c>
      <c r="C2459" s="6">
        <v>31.72</v>
      </c>
      <c r="D2459" s="6">
        <v>75.13</v>
      </c>
      <c r="E2459" s="4"/>
    </row>
    <row r="2460" spans="1:5">
      <c r="A2460" s="4" t="s">
        <v>2459</v>
      </c>
      <c r="B2460" s="6">
        <v>9.15</v>
      </c>
      <c r="C2460" s="6">
        <v>4.58</v>
      </c>
      <c r="D2460" s="6">
        <v>4.57</v>
      </c>
      <c r="E2460" s="4"/>
    </row>
    <row r="2461" spans="1:5">
      <c r="A2461" s="4" t="s">
        <v>2460</v>
      </c>
      <c r="B2461" s="6">
        <v>34.979999999999997</v>
      </c>
      <c r="C2461" s="6">
        <v>21.55</v>
      </c>
      <c r="D2461" s="6">
        <v>13.43</v>
      </c>
      <c r="E2461" s="4"/>
    </row>
    <row r="2462" spans="1:5">
      <c r="A2462" s="4" t="s">
        <v>2461</v>
      </c>
      <c r="B2462" s="6">
        <v>56.5</v>
      </c>
      <c r="C2462" s="6">
        <v>30.07</v>
      </c>
      <c r="D2462" s="6">
        <v>26.43</v>
      </c>
      <c r="E2462" s="4"/>
    </row>
    <row r="2463" spans="1:5">
      <c r="A2463" s="4" t="s">
        <v>2462</v>
      </c>
      <c r="B2463" s="6">
        <v>66.209999999999994</v>
      </c>
      <c r="C2463" s="6">
        <v>15.69</v>
      </c>
      <c r="D2463" s="6">
        <v>50.52</v>
      </c>
      <c r="E2463" s="4" t="s">
        <v>6133</v>
      </c>
    </row>
    <row r="2464" spans="1:5">
      <c r="A2464" s="4" t="s">
        <v>2463</v>
      </c>
      <c r="B2464" s="6">
        <v>67.900000000000006</v>
      </c>
      <c r="C2464" s="6">
        <v>34.35</v>
      </c>
      <c r="D2464" s="6">
        <v>33.54</v>
      </c>
      <c r="E2464" s="4"/>
    </row>
    <row r="2465" spans="1:5">
      <c r="A2465" s="4" t="s">
        <v>2464</v>
      </c>
      <c r="B2465" s="6">
        <v>105.35</v>
      </c>
      <c r="C2465" s="6">
        <v>46.52</v>
      </c>
      <c r="D2465" s="6">
        <v>58.84</v>
      </c>
      <c r="E2465" s="4"/>
    </row>
    <row r="2466" spans="1:5">
      <c r="A2466" s="4" t="s">
        <v>2465</v>
      </c>
      <c r="B2466" s="6">
        <v>78.06</v>
      </c>
      <c r="C2466" s="6">
        <v>35.76</v>
      </c>
      <c r="D2466" s="6">
        <v>42.3</v>
      </c>
      <c r="E2466" s="4"/>
    </row>
    <row r="2467" spans="1:5">
      <c r="A2467" s="4" t="s">
        <v>2466</v>
      </c>
      <c r="B2467" s="6">
        <v>800.99</v>
      </c>
      <c r="C2467" s="6">
        <v>318.54000000000002</v>
      </c>
      <c r="D2467" s="6">
        <v>482.45</v>
      </c>
      <c r="E2467" s="4"/>
    </row>
    <row r="2468" spans="1:5">
      <c r="A2468" s="4" t="s">
        <v>2467</v>
      </c>
      <c r="B2468" s="6">
        <v>638.73</v>
      </c>
      <c r="C2468" s="6">
        <v>257.22000000000003</v>
      </c>
      <c r="D2468" s="6">
        <v>381.51</v>
      </c>
      <c r="E2468" s="4"/>
    </row>
    <row r="2469" spans="1:5">
      <c r="A2469" s="4" t="s">
        <v>2468</v>
      </c>
      <c r="B2469" s="6">
        <v>159.44</v>
      </c>
      <c r="C2469" s="6">
        <v>75.86</v>
      </c>
      <c r="D2469" s="6">
        <v>83.58</v>
      </c>
      <c r="E2469" s="4"/>
    </row>
    <row r="2470" spans="1:5">
      <c r="A2470" s="4" t="s">
        <v>2469</v>
      </c>
      <c r="B2470" s="6">
        <v>250.9</v>
      </c>
      <c r="C2470" s="6">
        <v>141.51</v>
      </c>
      <c r="D2470" s="6">
        <v>109.39</v>
      </c>
      <c r="E2470" s="4"/>
    </row>
    <row r="2471" spans="1:5">
      <c r="A2471" s="4" t="s">
        <v>2470</v>
      </c>
      <c r="B2471" s="6">
        <v>270.06</v>
      </c>
      <c r="C2471" s="6">
        <v>97.28</v>
      </c>
      <c r="D2471" s="6">
        <v>172.78</v>
      </c>
      <c r="E2471" s="4"/>
    </row>
    <row r="2472" spans="1:5">
      <c r="A2472" s="4" t="s">
        <v>2471</v>
      </c>
      <c r="B2472" s="6">
        <v>328.55</v>
      </c>
      <c r="C2472" s="6">
        <v>81.03</v>
      </c>
      <c r="D2472" s="6">
        <v>247.52</v>
      </c>
      <c r="E2472" s="4"/>
    </row>
    <row r="2473" spans="1:5">
      <c r="A2473" s="4" t="s">
        <v>2472</v>
      </c>
      <c r="B2473" s="6">
        <v>61.97</v>
      </c>
      <c r="C2473" s="6">
        <v>12.56</v>
      </c>
      <c r="D2473" s="6">
        <v>49.41</v>
      </c>
      <c r="E2473" s="4"/>
    </row>
    <row r="2474" spans="1:5">
      <c r="A2474" s="4" t="s">
        <v>2473</v>
      </c>
      <c r="B2474" s="6">
        <v>913.19</v>
      </c>
      <c r="C2474" s="6">
        <v>406.1</v>
      </c>
      <c r="D2474" s="6">
        <v>507.09</v>
      </c>
      <c r="E2474" s="4"/>
    </row>
    <row r="2475" spans="1:5">
      <c r="A2475" s="4" t="s">
        <v>2474</v>
      </c>
      <c r="B2475" s="6">
        <v>19.059999999999999</v>
      </c>
      <c r="C2475" s="6">
        <v>9.42</v>
      </c>
      <c r="D2475" s="6">
        <v>9.64</v>
      </c>
      <c r="E2475" s="4"/>
    </row>
    <row r="2476" spans="1:5">
      <c r="A2476" s="4" t="s">
        <v>2475</v>
      </c>
      <c r="B2476" s="6">
        <v>336.52</v>
      </c>
      <c r="C2476" s="6">
        <v>78.44</v>
      </c>
      <c r="D2476" s="6">
        <v>258.08</v>
      </c>
      <c r="E2476" s="4"/>
    </row>
    <row r="2477" spans="1:5">
      <c r="A2477" s="4" t="s">
        <v>2476</v>
      </c>
      <c r="B2477" s="6">
        <v>271.66000000000003</v>
      </c>
      <c r="C2477" s="6">
        <v>105.62</v>
      </c>
      <c r="D2477" s="6">
        <v>166.04</v>
      </c>
      <c r="E2477" s="4"/>
    </row>
    <row r="2478" spans="1:5">
      <c r="A2478" s="4" t="s">
        <v>2477</v>
      </c>
      <c r="B2478" s="6">
        <v>271.39999999999998</v>
      </c>
      <c r="C2478" s="6">
        <v>89.5</v>
      </c>
      <c r="D2478" s="6">
        <v>181.9</v>
      </c>
      <c r="E2478" s="4"/>
    </row>
    <row r="2479" spans="1:5">
      <c r="A2479" s="4" t="s">
        <v>2478</v>
      </c>
      <c r="B2479" s="6">
        <v>178.61</v>
      </c>
      <c r="C2479" s="6">
        <v>91.96</v>
      </c>
      <c r="D2479" s="6">
        <v>86.65</v>
      </c>
      <c r="E2479" s="4"/>
    </row>
    <row r="2480" spans="1:5">
      <c r="A2480" s="4" t="s">
        <v>2479</v>
      </c>
      <c r="B2480" s="6">
        <v>90.99</v>
      </c>
      <c r="C2480" s="6">
        <v>31.31</v>
      </c>
      <c r="D2480" s="6">
        <v>59.68</v>
      </c>
      <c r="E2480" s="4"/>
    </row>
    <row r="2481" spans="1:5">
      <c r="A2481" s="4" t="s">
        <v>2480</v>
      </c>
      <c r="B2481" s="6">
        <v>188.69</v>
      </c>
      <c r="C2481" s="6">
        <v>79.040000000000006</v>
      </c>
      <c r="D2481" s="6">
        <v>109.65</v>
      </c>
      <c r="E2481" s="4"/>
    </row>
    <row r="2482" spans="1:5">
      <c r="A2482" s="4" t="s">
        <v>2481</v>
      </c>
      <c r="B2482" s="6">
        <v>107.52</v>
      </c>
      <c r="C2482" s="6">
        <v>37.28</v>
      </c>
      <c r="D2482" s="6">
        <v>70.239999999999995</v>
      </c>
      <c r="E2482" s="4"/>
    </row>
    <row r="2483" spans="1:5">
      <c r="A2483" s="4" t="s">
        <v>2482</v>
      </c>
      <c r="B2483" s="6">
        <v>333.26</v>
      </c>
      <c r="C2483" s="6">
        <v>137.02000000000001</v>
      </c>
      <c r="D2483" s="6">
        <v>196.25</v>
      </c>
      <c r="E2483" s="4"/>
    </row>
    <row r="2484" spans="1:5">
      <c r="A2484" s="4" t="s">
        <v>2483</v>
      </c>
      <c r="B2484" s="6">
        <v>166.67</v>
      </c>
      <c r="C2484" s="6">
        <v>81.459999999999994</v>
      </c>
      <c r="D2484" s="6">
        <v>85.21</v>
      </c>
      <c r="E2484" s="4"/>
    </row>
    <row r="2485" spans="1:5">
      <c r="A2485" s="4" t="s">
        <v>2484</v>
      </c>
      <c r="B2485" s="6">
        <v>40.28</v>
      </c>
      <c r="C2485" s="6">
        <v>10.54</v>
      </c>
      <c r="D2485" s="6">
        <v>29.75</v>
      </c>
      <c r="E2485" s="4"/>
    </row>
    <row r="2486" spans="1:5">
      <c r="A2486" s="4" t="s">
        <v>2485</v>
      </c>
      <c r="B2486" s="6">
        <v>38.81</v>
      </c>
      <c r="C2486" s="6">
        <v>14.31</v>
      </c>
      <c r="D2486" s="6">
        <v>24.5</v>
      </c>
      <c r="E2486" s="4"/>
    </row>
    <row r="2487" spans="1:5">
      <c r="A2487" s="4" t="s">
        <v>2486</v>
      </c>
      <c r="B2487" s="6">
        <v>140.41999999999999</v>
      </c>
      <c r="C2487" s="6">
        <v>57.12</v>
      </c>
      <c r="D2487" s="6">
        <v>83.3</v>
      </c>
      <c r="E2487" s="4"/>
    </row>
    <row r="2488" spans="1:5">
      <c r="A2488" s="4" t="s">
        <v>2487</v>
      </c>
      <c r="B2488" s="6">
        <v>393.5</v>
      </c>
      <c r="C2488" s="6">
        <v>182.1</v>
      </c>
      <c r="D2488" s="6">
        <v>211.4</v>
      </c>
      <c r="E2488" s="4"/>
    </row>
    <row r="2489" spans="1:5">
      <c r="A2489" s="4" t="s">
        <v>2488</v>
      </c>
      <c r="B2489" s="6">
        <v>203.92</v>
      </c>
      <c r="C2489" s="6">
        <v>104.4</v>
      </c>
      <c r="D2489" s="6">
        <v>99.51</v>
      </c>
      <c r="E2489" s="4"/>
    </row>
    <row r="2490" spans="1:5">
      <c r="A2490" s="4" t="s">
        <v>2489</v>
      </c>
      <c r="B2490" s="6">
        <v>290.58999999999997</v>
      </c>
      <c r="C2490" s="6">
        <v>124.22</v>
      </c>
      <c r="D2490" s="6">
        <v>166.37</v>
      </c>
      <c r="E2490" s="4"/>
    </row>
    <row r="2491" spans="1:5">
      <c r="A2491" s="4" t="s">
        <v>2490</v>
      </c>
      <c r="B2491" s="6">
        <v>710.58</v>
      </c>
      <c r="C2491" s="6">
        <v>271.76</v>
      </c>
      <c r="D2491" s="6">
        <v>438.82</v>
      </c>
      <c r="E2491" s="4"/>
    </row>
    <row r="2492" spans="1:5">
      <c r="A2492" s="4" t="s">
        <v>2491</v>
      </c>
      <c r="B2492" s="6">
        <v>24.23</v>
      </c>
      <c r="C2492" s="6">
        <v>14.78</v>
      </c>
      <c r="D2492" s="6">
        <v>9.44</v>
      </c>
      <c r="E2492" s="4"/>
    </row>
    <row r="2493" spans="1:5">
      <c r="A2493" s="4" t="s">
        <v>2492</v>
      </c>
      <c r="B2493" s="6">
        <v>326.85000000000002</v>
      </c>
      <c r="C2493" s="6">
        <v>127.13</v>
      </c>
      <c r="D2493" s="6">
        <v>199.72</v>
      </c>
      <c r="E2493" s="4"/>
    </row>
    <row r="2494" spans="1:5">
      <c r="A2494" s="4" t="s">
        <v>2493</v>
      </c>
      <c r="B2494" s="6">
        <v>77.510000000000005</v>
      </c>
      <c r="C2494" s="6">
        <v>45.34</v>
      </c>
      <c r="D2494" s="6">
        <v>32.17</v>
      </c>
      <c r="E2494" s="4"/>
    </row>
    <row r="2495" spans="1:5">
      <c r="A2495" s="4" t="s">
        <v>2494</v>
      </c>
      <c r="B2495" s="6">
        <v>14.29</v>
      </c>
      <c r="C2495" s="6">
        <v>0</v>
      </c>
      <c r="D2495" s="6">
        <v>14.29</v>
      </c>
      <c r="E2495" s="4"/>
    </row>
    <row r="2496" spans="1:5">
      <c r="A2496" s="4" t="s">
        <v>2495</v>
      </c>
      <c r="B2496" s="6">
        <v>220.65</v>
      </c>
      <c r="C2496" s="6">
        <v>85.59</v>
      </c>
      <c r="D2496" s="6">
        <v>135.06</v>
      </c>
      <c r="E2496" s="4"/>
    </row>
    <row r="2497" spans="1:5">
      <c r="A2497" s="4" t="s">
        <v>2496</v>
      </c>
      <c r="B2497" s="6">
        <v>87.65</v>
      </c>
      <c r="C2497" s="6">
        <v>38.32</v>
      </c>
      <c r="D2497" s="6">
        <v>49.33</v>
      </c>
      <c r="E2497" s="4"/>
    </row>
    <row r="2498" spans="1:5">
      <c r="A2498" s="4" t="s">
        <v>2497</v>
      </c>
      <c r="B2498" s="6">
        <v>156.74</v>
      </c>
      <c r="C2498" s="6">
        <v>65.2</v>
      </c>
      <c r="D2498" s="6">
        <v>91.54</v>
      </c>
      <c r="E2498" s="4"/>
    </row>
    <row r="2499" spans="1:5">
      <c r="A2499" s="4" t="s">
        <v>2498</v>
      </c>
      <c r="B2499" s="6">
        <v>225.8</v>
      </c>
      <c r="C2499" s="6">
        <v>95.09</v>
      </c>
      <c r="D2499" s="6">
        <v>130.71</v>
      </c>
      <c r="E2499" s="4"/>
    </row>
    <row r="2500" spans="1:5">
      <c r="A2500" s="4" t="s">
        <v>2499</v>
      </c>
      <c r="B2500" s="6">
        <v>223.65</v>
      </c>
      <c r="C2500" s="6">
        <v>110.26</v>
      </c>
      <c r="D2500" s="6">
        <v>113.39</v>
      </c>
      <c r="E2500" s="4"/>
    </row>
    <row r="2501" spans="1:5">
      <c r="A2501" s="4" t="s">
        <v>2500</v>
      </c>
      <c r="B2501" s="6">
        <v>30.62</v>
      </c>
      <c r="C2501" s="6">
        <v>9.77</v>
      </c>
      <c r="D2501" s="6">
        <v>20.85</v>
      </c>
      <c r="E2501" s="4" t="s">
        <v>6132</v>
      </c>
    </row>
    <row r="2502" spans="1:5">
      <c r="A2502" s="4" t="s">
        <v>2501</v>
      </c>
      <c r="B2502" s="6">
        <v>249.29</v>
      </c>
      <c r="C2502" s="6">
        <v>126.46</v>
      </c>
      <c r="D2502" s="6">
        <v>122.83</v>
      </c>
      <c r="E2502" s="4"/>
    </row>
    <row r="2503" spans="1:5">
      <c r="A2503" s="4" t="s">
        <v>2502</v>
      </c>
      <c r="B2503" s="6">
        <v>68.3</v>
      </c>
      <c r="C2503" s="6">
        <v>30.13</v>
      </c>
      <c r="D2503" s="6">
        <v>38.17</v>
      </c>
      <c r="E2503" s="4"/>
    </row>
    <row r="2504" spans="1:5">
      <c r="A2504" s="4" t="s">
        <v>2503</v>
      </c>
      <c r="B2504" s="6">
        <v>41.98</v>
      </c>
      <c r="C2504" s="6">
        <v>25.27</v>
      </c>
      <c r="D2504" s="6">
        <v>16.71</v>
      </c>
      <c r="E2504" s="4"/>
    </row>
    <row r="2505" spans="1:5">
      <c r="A2505" s="4" t="s">
        <v>2504</v>
      </c>
      <c r="B2505" s="6">
        <v>30.56</v>
      </c>
      <c r="C2505" s="6">
        <v>0</v>
      </c>
      <c r="D2505" s="6">
        <v>30.56</v>
      </c>
      <c r="E2505" s="4"/>
    </row>
    <row r="2506" spans="1:5">
      <c r="A2506" s="4" t="s">
        <v>2505</v>
      </c>
      <c r="B2506" s="6">
        <v>362.27</v>
      </c>
      <c r="C2506" s="6">
        <v>170.44</v>
      </c>
      <c r="D2506" s="6">
        <v>191.83</v>
      </c>
      <c r="E2506" s="4"/>
    </row>
    <row r="2507" spans="1:5">
      <c r="A2507" s="4" t="s">
        <v>2506</v>
      </c>
      <c r="B2507" s="6">
        <v>79.239999999999995</v>
      </c>
      <c r="C2507" s="6">
        <v>31.72</v>
      </c>
      <c r="D2507" s="6">
        <v>47.52</v>
      </c>
      <c r="E2507" s="4"/>
    </row>
    <row r="2508" spans="1:5">
      <c r="A2508" s="4" t="s">
        <v>2507</v>
      </c>
      <c r="B2508" s="6">
        <v>205.21</v>
      </c>
      <c r="C2508" s="6">
        <v>92.6</v>
      </c>
      <c r="D2508" s="6">
        <v>112.61</v>
      </c>
      <c r="E2508" s="4"/>
    </row>
    <row r="2509" spans="1:5">
      <c r="A2509" s="4" t="s">
        <v>2508</v>
      </c>
      <c r="B2509" s="6">
        <v>169.92</v>
      </c>
      <c r="C2509" s="6">
        <v>52.04</v>
      </c>
      <c r="D2509" s="6">
        <v>117.88</v>
      </c>
      <c r="E2509" s="4"/>
    </row>
    <row r="2510" spans="1:5">
      <c r="A2510" s="4" t="s">
        <v>2509</v>
      </c>
      <c r="B2510" s="6">
        <v>87</v>
      </c>
      <c r="C2510" s="6">
        <v>22.21</v>
      </c>
      <c r="D2510" s="6">
        <v>64.790000000000006</v>
      </c>
      <c r="E2510" s="4"/>
    </row>
    <row r="2511" spans="1:5">
      <c r="A2511" s="4" t="s">
        <v>2510</v>
      </c>
      <c r="B2511" s="6">
        <v>28.8</v>
      </c>
      <c r="C2511" s="6">
        <v>17.239999999999998</v>
      </c>
      <c r="D2511" s="6">
        <v>11.56</v>
      </c>
      <c r="E2511" s="4"/>
    </row>
    <row r="2512" spans="1:5">
      <c r="A2512" s="4" t="s">
        <v>2511</v>
      </c>
      <c r="B2512" s="6">
        <v>176.44</v>
      </c>
      <c r="C2512" s="6">
        <v>83.59</v>
      </c>
      <c r="D2512" s="6">
        <v>92.85</v>
      </c>
      <c r="E2512" s="4"/>
    </row>
    <row r="2513" spans="1:5">
      <c r="A2513" s="4" t="s">
        <v>2512</v>
      </c>
      <c r="B2513" s="6">
        <v>26.33</v>
      </c>
      <c r="C2513" s="6">
        <v>11.32</v>
      </c>
      <c r="D2513" s="6">
        <v>15.01</v>
      </c>
      <c r="E2513" s="4"/>
    </row>
    <row r="2514" spans="1:5">
      <c r="A2514" s="4" t="s">
        <v>2513</v>
      </c>
      <c r="B2514" s="6">
        <v>247.21</v>
      </c>
      <c r="C2514" s="6">
        <v>125</v>
      </c>
      <c r="D2514" s="6">
        <v>122.2</v>
      </c>
      <c r="E2514" s="4"/>
    </row>
    <row r="2515" spans="1:5">
      <c r="A2515" s="4" t="s">
        <v>2514</v>
      </c>
      <c r="B2515" s="6">
        <v>290.14999999999998</v>
      </c>
      <c r="C2515" s="6">
        <v>131.32</v>
      </c>
      <c r="D2515" s="6">
        <v>158.83000000000001</v>
      </c>
      <c r="E2515" s="4"/>
    </row>
    <row r="2516" spans="1:5">
      <c r="A2516" s="4" t="s">
        <v>2515</v>
      </c>
      <c r="B2516" s="6">
        <v>28.89</v>
      </c>
      <c r="C2516" s="6">
        <v>19.559999999999999</v>
      </c>
      <c r="D2516" s="6">
        <v>9.32</v>
      </c>
      <c r="E2516" s="4"/>
    </row>
    <row r="2517" spans="1:5">
      <c r="A2517" s="4" t="s">
        <v>2516</v>
      </c>
      <c r="B2517" s="6">
        <v>378.24</v>
      </c>
      <c r="C2517" s="6">
        <v>161.5</v>
      </c>
      <c r="D2517" s="6">
        <v>216.74</v>
      </c>
      <c r="E2517" s="4"/>
    </row>
    <row r="2518" spans="1:5">
      <c r="A2518" s="4" t="s">
        <v>2517</v>
      </c>
      <c r="B2518" s="6">
        <v>63.38</v>
      </c>
      <c r="C2518" s="6">
        <v>21.7</v>
      </c>
      <c r="D2518" s="6">
        <v>41.68</v>
      </c>
      <c r="E2518" s="4"/>
    </row>
    <row r="2519" spans="1:5">
      <c r="A2519" s="4" t="s">
        <v>2518</v>
      </c>
      <c r="B2519" s="6">
        <v>115.43</v>
      </c>
      <c r="C2519" s="6">
        <v>45.62</v>
      </c>
      <c r="D2519" s="6">
        <v>69.81</v>
      </c>
      <c r="E2519" s="4"/>
    </row>
    <row r="2520" spans="1:5">
      <c r="A2520" s="4" t="s">
        <v>2519</v>
      </c>
      <c r="B2520" s="6">
        <v>518.08000000000004</v>
      </c>
      <c r="C2520" s="6">
        <v>242.64</v>
      </c>
      <c r="D2520" s="6">
        <v>275.44</v>
      </c>
      <c r="E2520" s="4"/>
    </row>
    <row r="2521" spans="1:5">
      <c r="A2521" s="4" t="s">
        <v>2520</v>
      </c>
      <c r="B2521" s="6">
        <v>215.98</v>
      </c>
      <c r="C2521" s="6">
        <v>105.31</v>
      </c>
      <c r="D2521" s="6">
        <v>110.68</v>
      </c>
      <c r="E2521" s="4"/>
    </row>
    <row r="2522" spans="1:5">
      <c r="A2522" s="4" t="s">
        <v>2521</v>
      </c>
      <c r="B2522" s="6">
        <v>51.26</v>
      </c>
      <c r="C2522" s="6">
        <v>16.41</v>
      </c>
      <c r="D2522" s="6">
        <v>34.85</v>
      </c>
      <c r="E2522" s="4"/>
    </row>
    <row r="2523" spans="1:5">
      <c r="A2523" s="4" t="s">
        <v>2522</v>
      </c>
      <c r="B2523" s="6">
        <v>424.29</v>
      </c>
      <c r="C2523" s="6">
        <v>147.38</v>
      </c>
      <c r="D2523" s="6">
        <v>276.89999999999998</v>
      </c>
      <c r="E2523" s="4"/>
    </row>
    <row r="2524" spans="1:5">
      <c r="A2524" s="4" t="s">
        <v>2523</v>
      </c>
      <c r="B2524" s="6">
        <v>113.33</v>
      </c>
      <c r="C2524" s="6">
        <v>66.37</v>
      </c>
      <c r="D2524" s="6">
        <v>46.97</v>
      </c>
      <c r="E2524" s="4"/>
    </row>
    <row r="2525" spans="1:5">
      <c r="A2525" s="4" t="s">
        <v>2524</v>
      </c>
      <c r="B2525" s="6">
        <v>10.01</v>
      </c>
      <c r="C2525" s="6">
        <v>0</v>
      </c>
      <c r="D2525" s="6">
        <v>10.01</v>
      </c>
      <c r="E2525" s="4"/>
    </row>
    <row r="2526" spans="1:5">
      <c r="A2526" s="4" t="s">
        <v>2525</v>
      </c>
      <c r="B2526" s="6">
        <v>31.76</v>
      </c>
      <c r="C2526" s="6">
        <v>17.850000000000001</v>
      </c>
      <c r="D2526" s="6">
        <v>13.91</v>
      </c>
      <c r="E2526" s="4" t="s">
        <v>6134</v>
      </c>
    </row>
    <row r="2527" spans="1:5">
      <c r="A2527" s="4" t="s">
        <v>2526</v>
      </c>
      <c r="B2527" s="6">
        <v>76.61</v>
      </c>
      <c r="C2527" s="6">
        <v>27.79</v>
      </c>
      <c r="D2527" s="6">
        <v>48.82</v>
      </c>
      <c r="E2527" s="4"/>
    </row>
    <row r="2528" spans="1:5">
      <c r="A2528" s="4" t="s">
        <v>2527</v>
      </c>
      <c r="B2528" s="6">
        <v>14.78</v>
      </c>
      <c r="C2528" s="6">
        <v>10.34</v>
      </c>
      <c r="D2528" s="6">
        <v>4.43</v>
      </c>
      <c r="E2528" s="4"/>
    </row>
    <row r="2529" spans="1:5">
      <c r="A2529" s="4" t="s">
        <v>2528</v>
      </c>
      <c r="B2529" s="6">
        <v>136.58000000000001</v>
      </c>
      <c r="C2529" s="6">
        <v>55.13</v>
      </c>
      <c r="D2529" s="6">
        <v>81.45</v>
      </c>
      <c r="E2529" s="4"/>
    </row>
    <row r="2530" spans="1:5">
      <c r="A2530" s="4" t="s">
        <v>2529</v>
      </c>
      <c r="B2530" s="6">
        <v>79.39</v>
      </c>
      <c r="C2530" s="6">
        <v>33.17</v>
      </c>
      <c r="D2530" s="6">
        <v>46.22</v>
      </c>
      <c r="E2530" s="4"/>
    </row>
    <row r="2531" spans="1:5">
      <c r="A2531" s="4" t="s">
        <v>2530</v>
      </c>
      <c r="B2531" s="6">
        <v>0</v>
      </c>
      <c r="C2531" s="6">
        <v>0</v>
      </c>
      <c r="D2531" s="6">
        <v>0</v>
      </c>
      <c r="E2531" s="4"/>
    </row>
    <row r="2532" spans="1:5">
      <c r="A2532" s="4" t="s">
        <v>2531</v>
      </c>
      <c r="B2532" s="6">
        <v>46</v>
      </c>
      <c r="C2532" s="6">
        <v>16.940000000000001</v>
      </c>
      <c r="D2532" s="6">
        <v>29.06</v>
      </c>
      <c r="E2532" s="4" t="s">
        <v>6132</v>
      </c>
    </row>
    <row r="2533" spans="1:5">
      <c r="A2533" s="4" t="s">
        <v>2532</v>
      </c>
      <c r="B2533" s="6">
        <v>57.2</v>
      </c>
      <c r="C2533" s="6">
        <v>21.09</v>
      </c>
      <c r="D2533" s="6">
        <v>36.11</v>
      </c>
      <c r="E2533" s="4" t="s">
        <v>6132</v>
      </c>
    </row>
    <row r="2534" spans="1:5">
      <c r="A2534" s="4" t="s">
        <v>2533</v>
      </c>
      <c r="B2534" s="6">
        <v>189.92</v>
      </c>
      <c r="C2534" s="6">
        <v>108.69</v>
      </c>
      <c r="D2534" s="6">
        <v>81.23</v>
      </c>
      <c r="E2534" s="4"/>
    </row>
    <row r="2535" spans="1:5">
      <c r="A2535" s="4" t="s">
        <v>2534</v>
      </c>
      <c r="B2535" s="6">
        <v>23.19</v>
      </c>
      <c r="C2535" s="6">
        <v>4.8499999999999996</v>
      </c>
      <c r="D2535" s="6">
        <v>18.34</v>
      </c>
      <c r="E2535" s="4"/>
    </row>
    <row r="2536" spans="1:5">
      <c r="A2536" s="4" t="s">
        <v>2535</v>
      </c>
      <c r="B2536" s="6">
        <v>57.32</v>
      </c>
      <c r="C2536" s="6">
        <v>25.2</v>
      </c>
      <c r="D2536" s="6">
        <v>32.130000000000003</v>
      </c>
      <c r="E2536" s="4" t="s">
        <v>6132</v>
      </c>
    </row>
    <row r="2537" spans="1:5">
      <c r="A2537" s="4" t="s">
        <v>2536</v>
      </c>
      <c r="B2537" s="6">
        <v>375.06</v>
      </c>
      <c r="C2537" s="6">
        <v>134.29</v>
      </c>
      <c r="D2537" s="6">
        <v>240.77</v>
      </c>
      <c r="E2537" s="4"/>
    </row>
    <row r="2538" spans="1:5">
      <c r="A2538" s="4" t="s">
        <v>2537</v>
      </c>
      <c r="B2538" s="6">
        <v>130.6</v>
      </c>
      <c r="C2538" s="6">
        <v>68.290000000000006</v>
      </c>
      <c r="D2538" s="6">
        <v>62.31</v>
      </c>
      <c r="E2538" s="4" t="s">
        <v>6132</v>
      </c>
    </row>
    <row r="2539" spans="1:5">
      <c r="A2539" s="4" t="s">
        <v>2538</v>
      </c>
      <c r="B2539" s="6">
        <v>87.97</v>
      </c>
      <c r="C2539" s="6">
        <v>48.28</v>
      </c>
      <c r="D2539" s="6">
        <v>39.69</v>
      </c>
      <c r="E2539" s="4" t="s">
        <v>6132</v>
      </c>
    </row>
    <row r="2540" spans="1:5">
      <c r="A2540" s="4" t="s">
        <v>2539</v>
      </c>
      <c r="B2540" s="6">
        <v>40.67</v>
      </c>
      <c r="C2540" s="6">
        <v>20.66</v>
      </c>
      <c r="D2540" s="6">
        <v>20.010000000000002</v>
      </c>
      <c r="E2540" s="4"/>
    </row>
    <row r="2541" spans="1:5">
      <c r="A2541" s="4" t="s">
        <v>2540</v>
      </c>
      <c r="B2541" s="6">
        <v>163.46</v>
      </c>
      <c r="C2541" s="6">
        <v>76.010000000000005</v>
      </c>
      <c r="D2541" s="6">
        <v>87.44</v>
      </c>
      <c r="E2541" s="4"/>
    </row>
    <row r="2542" spans="1:5">
      <c r="A2542" s="4" t="s">
        <v>2541</v>
      </c>
      <c r="B2542" s="6">
        <v>96.01</v>
      </c>
      <c r="C2542" s="6">
        <v>44.16</v>
      </c>
      <c r="D2542" s="6">
        <v>51.85</v>
      </c>
      <c r="E2542" s="4" t="s">
        <v>6133</v>
      </c>
    </row>
    <row r="2543" spans="1:5">
      <c r="A2543" s="4" t="s">
        <v>2542</v>
      </c>
      <c r="B2543" s="6">
        <v>60.75</v>
      </c>
      <c r="C2543" s="6">
        <v>29.73</v>
      </c>
      <c r="D2543" s="6">
        <v>31.01</v>
      </c>
      <c r="E2543" s="4"/>
    </row>
    <row r="2544" spans="1:5">
      <c r="A2544" s="4" t="s">
        <v>2543</v>
      </c>
      <c r="B2544" s="6">
        <v>382.51</v>
      </c>
      <c r="C2544" s="6">
        <v>117.14</v>
      </c>
      <c r="D2544" s="6">
        <v>265.37</v>
      </c>
      <c r="E2544" s="4"/>
    </row>
    <row r="2545" spans="1:5">
      <c r="A2545" s="4" t="s">
        <v>2544</v>
      </c>
      <c r="B2545" s="6">
        <v>119.07</v>
      </c>
      <c r="C2545" s="6">
        <v>58.93</v>
      </c>
      <c r="D2545" s="6">
        <v>60.14</v>
      </c>
      <c r="E2545" s="4"/>
    </row>
    <row r="2546" spans="1:5">
      <c r="A2546" s="4" t="s">
        <v>2545</v>
      </c>
      <c r="B2546" s="6">
        <v>137.05000000000001</v>
      </c>
      <c r="C2546" s="6">
        <v>48.52</v>
      </c>
      <c r="D2546" s="6">
        <v>88.52</v>
      </c>
      <c r="E2546" s="4"/>
    </row>
    <row r="2547" spans="1:5">
      <c r="A2547" s="4" t="s">
        <v>2546</v>
      </c>
      <c r="B2547" s="6">
        <v>4.5</v>
      </c>
      <c r="C2547" s="6">
        <v>4.5</v>
      </c>
      <c r="D2547" s="6">
        <v>0</v>
      </c>
      <c r="E2547" s="4"/>
    </row>
    <row r="2548" spans="1:5">
      <c r="A2548" s="4" t="s">
        <v>2547</v>
      </c>
      <c r="B2548" s="6">
        <v>10.3</v>
      </c>
      <c r="C2548" s="6">
        <v>10.3</v>
      </c>
      <c r="D2548" s="6">
        <v>0</v>
      </c>
      <c r="E2548" s="4" t="s">
        <v>6132</v>
      </c>
    </row>
    <row r="2549" spans="1:5">
      <c r="A2549" s="4" t="s">
        <v>2548</v>
      </c>
      <c r="B2549" s="6">
        <v>82.91</v>
      </c>
      <c r="C2549" s="6">
        <v>50.06</v>
      </c>
      <c r="D2549" s="6">
        <v>32.85</v>
      </c>
      <c r="E2549" s="4"/>
    </row>
    <row r="2550" spans="1:5">
      <c r="A2550" s="4" t="s">
        <v>2549</v>
      </c>
      <c r="B2550" s="6">
        <v>349.54</v>
      </c>
      <c r="C2550" s="6">
        <v>123.58</v>
      </c>
      <c r="D2550" s="6">
        <v>225.96</v>
      </c>
      <c r="E2550" s="4"/>
    </row>
    <row r="2551" spans="1:5">
      <c r="A2551" s="4" t="s">
        <v>2550</v>
      </c>
      <c r="B2551" s="6">
        <v>250.5</v>
      </c>
      <c r="C2551" s="6">
        <v>124.95</v>
      </c>
      <c r="D2551" s="6">
        <v>125.55</v>
      </c>
      <c r="E2551" s="4"/>
    </row>
    <row r="2552" spans="1:5">
      <c r="A2552" s="4" t="s">
        <v>2551</v>
      </c>
      <c r="B2552" s="6">
        <v>65.41</v>
      </c>
      <c r="C2552" s="6">
        <v>29.26</v>
      </c>
      <c r="D2552" s="6">
        <v>36.15</v>
      </c>
      <c r="E2552" s="4"/>
    </row>
    <row r="2553" spans="1:5">
      <c r="A2553" s="4" t="s">
        <v>2552</v>
      </c>
      <c r="B2553" s="6">
        <v>4.78</v>
      </c>
      <c r="C2553" s="6">
        <v>4.78</v>
      </c>
      <c r="D2553" s="6">
        <v>0</v>
      </c>
      <c r="E2553" s="4" t="s">
        <v>6135</v>
      </c>
    </row>
    <row r="2554" spans="1:5">
      <c r="A2554" s="4" t="s">
        <v>2553</v>
      </c>
      <c r="B2554" s="6">
        <v>144.01</v>
      </c>
      <c r="C2554" s="6">
        <v>56.67</v>
      </c>
      <c r="D2554" s="6">
        <v>87.35</v>
      </c>
      <c r="E2554" s="4"/>
    </row>
    <row r="2555" spans="1:5">
      <c r="A2555" s="4" t="s">
        <v>2554</v>
      </c>
      <c r="B2555" s="6">
        <v>27.06</v>
      </c>
      <c r="C2555" s="6">
        <v>5.04</v>
      </c>
      <c r="D2555" s="6">
        <v>22.02</v>
      </c>
      <c r="E2555" s="4" t="s">
        <v>6132</v>
      </c>
    </row>
    <row r="2556" spans="1:5">
      <c r="A2556" s="4" t="s">
        <v>2555</v>
      </c>
      <c r="B2556" s="6">
        <v>292.93</v>
      </c>
      <c r="C2556" s="6">
        <v>109.99</v>
      </c>
      <c r="D2556" s="6">
        <v>182.94</v>
      </c>
      <c r="E2556" s="4"/>
    </row>
    <row r="2557" spans="1:5">
      <c r="A2557" s="4" t="s">
        <v>2556</v>
      </c>
      <c r="B2557" s="6">
        <v>81.069999999999993</v>
      </c>
      <c r="C2557" s="6">
        <v>35.18</v>
      </c>
      <c r="D2557" s="6">
        <v>45.89</v>
      </c>
      <c r="E2557" s="4"/>
    </row>
    <row r="2558" spans="1:5">
      <c r="A2558" s="4" t="s">
        <v>2557</v>
      </c>
      <c r="B2558" s="6">
        <v>30.17</v>
      </c>
      <c r="C2558" s="6">
        <v>4.3499999999999996</v>
      </c>
      <c r="D2558" s="6">
        <v>25.82</v>
      </c>
      <c r="E2558" s="4" t="s">
        <v>6133</v>
      </c>
    </row>
    <row r="2559" spans="1:5">
      <c r="A2559" s="4" t="s">
        <v>2558</v>
      </c>
      <c r="B2559" s="6">
        <v>68.53</v>
      </c>
      <c r="C2559" s="6">
        <v>26.14</v>
      </c>
      <c r="D2559" s="6">
        <v>42.39</v>
      </c>
      <c r="E2559" s="4"/>
    </row>
    <row r="2560" spans="1:5">
      <c r="A2560" s="4" t="s">
        <v>2559</v>
      </c>
      <c r="B2560" s="6">
        <v>64.25</v>
      </c>
      <c r="C2560" s="6">
        <v>38.659999999999997</v>
      </c>
      <c r="D2560" s="6">
        <v>25.6</v>
      </c>
      <c r="E2560" s="4"/>
    </row>
    <row r="2561" spans="1:5">
      <c r="A2561" s="4" t="s">
        <v>2560</v>
      </c>
      <c r="B2561" s="6">
        <v>369.99</v>
      </c>
      <c r="C2561" s="6">
        <v>173.44</v>
      </c>
      <c r="D2561" s="6">
        <v>196.55</v>
      </c>
      <c r="E2561" s="4"/>
    </row>
    <row r="2562" spans="1:5">
      <c r="A2562" s="4" t="s">
        <v>2561</v>
      </c>
      <c r="B2562" s="6">
        <v>115.75</v>
      </c>
      <c r="C2562" s="6">
        <v>41.16</v>
      </c>
      <c r="D2562" s="6">
        <v>74.599999999999994</v>
      </c>
      <c r="E2562" s="4" t="s">
        <v>6132</v>
      </c>
    </row>
    <row r="2563" spans="1:5">
      <c r="A2563" s="4" t="s">
        <v>2562</v>
      </c>
      <c r="B2563" s="6">
        <v>463.25</v>
      </c>
      <c r="C2563" s="6">
        <v>161.61000000000001</v>
      </c>
      <c r="D2563" s="6">
        <v>301.64</v>
      </c>
      <c r="E2563" s="4"/>
    </row>
    <row r="2564" spans="1:5">
      <c r="A2564" s="4" t="s">
        <v>2563</v>
      </c>
      <c r="B2564" s="6">
        <v>384.94</v>
      </c>
      <c r="C2564" s="6">
        <v>134.6</v>
      </c>
      <c r="D2564" s="6">
        <v>250.33</v>
      </c>
      <c r="E2564" s="4"/>
    </row>
    <row r="2565" spans="1:5">
      <c r="A2565" s="4" t="s">
        <v>2564</v>
      </c>
      <c r="B2565" s="6">
        <v>121.98</v>
      </c>
      <c r="C2565" s="6">
        <v>59.94</v>
      </c>
      <c r="D2565" s="6">
        <v>62.04</v>
      </c>
      <c r="E2565" s="4" t="s">
        <v>6133</v>
      </c>
    </row>
    <row r="2566" spans="1:5">
      <c r="A2566" s="4" t="s">
        <v>2565</v>
      </c>
      <c r="B2566" s="6">
        <v>408.98</v>
      </c>
      <c r="C2566" s="6">
        <v>182.91</v>
      </c>
      <c r="D2566" s="6">
        <v>226.06</v>
      </c>
      <c r="E2566" s="4"/>
    </row>
    <row r="2567" spans="1:5">
      <c r="A2567" s="4" t="s">
        <v>2566</v>
      </c>
      <c r="B2567" s="6">
        <v>473.33</v>
      </c>
      <c r="C2567" s="6">
        <v>157.62</v>
      </c>
      <c r="D2567" s="6">
        <v>315.70999999999998</v>
      </c>
      <c r="E2567" s="4"/>
    </row>
    <row r="2568" spans="1:5">
      <c r="A2568" s="4" t="s">
        <v>2567</v>
      </c>
      <c r="B2568" s="6">
        <v>114.44</v>
      </c>
      <c r="C2568" s="6">
        <v>46.59</v>
      </c>
      <c r="D2568" s="6">
        <v>67.849999999999994</v>
      </c>
      <c r="E2568" s="4"/>
    </row>
    <row r="2569" spans="1:5">
      <c r="A2569" s="4" t="s">
        <v>2568</v>
      </c>
      <c r="B2569" s="6">
        <v>84.71</v>
      </c>
      <c r="C2569" s="6">
        <v>35.799999999999997</v>
      </c>
      <c r="D2569" s="6">
        <v>48.92</v>
      </c>
      <c r="E2569" s="4"/>
    </row>
    <row r="2570" spans="1:5">
      <c r="A2570" s="4" t="s">
        <v>2569</v>
      </c>
      <c r="B2570" s="6">
        <v>80.31</v>
      </c>
      <c r="C2570" s="6">
        <v>43.54</v>
      </c>
      <c r="D2570" s="6">
        <v>36.76</v>
      </c>
      <c r="E2570" s="4"/>
    </row>
    <row r="2571" spans="1:5">
      <c r="A2571" s="4" t="s">
        <v>2570</v>
      </c>
      <c r="B2571" s="6">
        <v>102.91</v>
      </c>
      <c r="C2571" s="6">
        <v>31.06</v>
      </c>
      <c r="D2571" s="6">
        <v>71.849999999999994</v>
      </c>
      <c r="E2571" s="4"/>
    </row>
    <row r="2572" spans="1:5">
      <c r="A2572" s="4" t="s">
        <v>2571</v>
      </c>
      <c r="B2572" s="6">
        <v>175.27</v>
      </c>
      <c r="C2572" s="6">
        <v>48.38</v>
      </c>
      <c r="D2572" s="6">
        <v>126.88</v>
      </c>
      <c r="E2572" s="4"/>
    </row>
    <row r="2573" spans="1:5">
      <c r="A2573" s="4" t="s">
        <v>2572</v>
      </c>
      <c r="B2573" s="6">
        <v>194.96</v>
      </c>
      <c r="C2573" s="6">
        <v>82.54</v>
      </c>
      <c r="D2573" s="6">
        <v>112.43</v>
      </c>
      <c r="E2573" s="4"/>
    </row>
    <row r="2574" spans="1:5">
      <c r="A2574" s="4" t="s">
        <v>2573</v>
      </c>
      <c r="B2574" s="6">
        <v>201.01</v>
      </c>
      <c r="C2574" s="6">
        <v>74.58</v>
      </c>
      <c r="D2574" s="6">
        <v>126.43</v>
      </c>
      <c r="E2574" s="4"/>
    </row>
    <row r="2575" spans="1:5">
      <c r="A2575" s="4" t="s">
        <v>2574</v>
      </c>
      <c r="B2575" s="6">
        <v>15.61</v>
      </c>
      <c r="C2575" s="6">
        <v>10.130000000000001</v>
      </c>
      <c r="D2575" s="6">
        <v>5.48</v>
      </c>
      <c r="E2575" s="4" t="s">
        <v>6132</v>
      </c>
    </row>
    <row r="2576" spans="1:5">
      <c r="A2576" s="4" t="s">
        <v>2575</v>
      </c>
      <c r="B2576" s="6">
        <v>75.94</v>
      </c>
      <c r="C2576" s="6">
        <v>22.19</v>
      </c>
      <c r="D2576" s="6">
        <v>53.75</v>
      </c>
      <c r="E2576" s="4"/>
    </row>
    <row r="2577" spans="1:5">
      <c r="A2577" s="4" t="s">
        <v>2576</v>
      </c>
      <c r="B2577" s="6">
        <v>111.72</v>
      </c>
      <c r="C2577" s="6">
        <v>66.34</v>
      </c>
      <c r="D2577" s="6">
        <v>45.38</v>
      </c>
      <c r="E2577" s="4"/>
    </row>
    <row r="2578" spans="1:5">
      <c r="A2578" s="4" t="s">
        <v>2577</v>
      </c>
      <c r="B2578" s="6">
        <v>159.44999999999999</v>
      </c>
      <c r="C2578" s="6">
        <v>53.53</v>
      </c>
      <c r="D2578" s="6">
        <v>105.91</v>
      </c>
      <c r="E2578" s="4"/>
    </row>
    <row r="2579" spans="1:5">
      <c r="A2579" s="4" t="s">
        <v>2578</v>
      </c>
      <c r="B2579" s="6">
        <v>145.68</v>
      </c>
      <c r="C2579" s="6">
        <v>47.87</v>
      </c>
      <c r="D2579" s="6">
        <v>97.81</v>
      </c>
      <c r="E2579" s="4"/>
    </row>
    <row r="2580" spans="1:5">
      <c r="A2580" s="4" t="s">
        <v>2579</v>
      </c>
      <c r="B2580" s="6">
        <v>16.579999999999998</v>
      </c>
      <c r="C2580" s="6">
        <v>4.91</v>
      </c>
      <c r="D2580" s="6">
        <v>11.67</v>
      </c>
      <c r="E2580" s="4" t="s">
        <v>6132</v>
      </c>
    </row>
    <row r="2581" spans="1:5">
      <c r="A2581" s="4" t="s">
        <v>2580</v>
      </c>
      <c r="B2581" s="6">
        <v>358.9</v>
      </c>
      <c r="C2581" s="6">
        <v>151.6</v>
      </c>
      <c r="D2581" s="6">
        <v>207.3</v>
      </c>
      <c r="E2581" s="4"/>
    </row>
    <row r="2582" spans="1:5">
      <c r="A2582" s="4" t="s">
        <v>2581</v>
      </c>
      <c r="B2582" s="6">
        <v>25.35</v>
      </c>
      <c r="C2582" s="6">
        <v>4.6500000000000004</v>
      </c>
      <c r="D2582" s="6">
        <v>20.7</v>
      </c>
      <c r="E2582" s="4" t="s">
        <v>6133</v>
      </c>
    </row>
    <row r="2583" spans="1:5">
      <c r="A2583" s="4" t="s">
        <v>2582</v>
      </c>
      <c r="B2583" s="6">
        <v>21.87</v>
      </c>
      <c r="C2583" s="6">
        <v>0</v>
      </c>
      <c r="D2583" s="6">
        <v>21.87</v>
      </c>
      <c r="E2583" s="4"/>
    </row>
    <row r="2584" spans="1:5">
      <c r="A2584" s="4" t="s">
        <v>2583</v>
      </c>
      <c r="B2584" s="6">
        <v>43.29</v>
      </c>
      <c r="C2584" s="6">
        <v>16.190000000000001</v>
      </c>
      <c r="D2584" s="6">
        <v>27.1</v>
      </c>
      <c r="E2584" s="4"/>
    </row>
    <row r="2585" spans="1:5">
      <c r="A2585" s="4" t="s">
        <v>2584</v>
      </c>
      <c r="B2585" s="6">
        <v>31.83</v>
      </c>
      <c r="C2585" s="6">
        <v>9.76</v>
      </c>
      <c r="D2585" s="6">
        <v>22.06</v>
      </c>
      <c r="E2585" s="4" t="s">
        <v>6132</v>
      </c>
    </row>
    <row r="2586" spans="1:5">
      <c r="A2586" s="4" t="s">
        <v>2585</v>
      </c>
      <c r="B2586" s="6">
        <v>112.04</v>
      </c>
      <c r="C2586" s="6">
        <v>37.590000000000003</v>
      </c>
      <c r="D2586" s="6">
        <v>74.45</v>
      </c>
      <c r="E2586" s="4" t="s">
        <v>6133</v>
      </c>
    </row>
    <row r="2587" spans="1:5">
      <c r="A2587" s="4" t="s">
        <v>2586</v>
      </c>
      <c r="B2587" s="6">
        <v>278.83999999999997</v>
      </c>
      <c r="C2587" s="6">
        <v>110.78</v>
      </c>
      <c r="D2587" s="6">
        <v>168.05</v>
      </c>
      <c r="E2587" s="4"/>
    </row>
    <row r="2588" spans="1:5">
      <c r="A2588" s="4" t="s">
        <v>2587</v>
      </c>
      <c r="B2588" s="6">
        <v>66.069999999999993</v>
      </c>
      <c r="C2588" s="6">
        <v>39.64</v>
      </c>
      <c r="D2588" s="6">
        <v>26.43</v>
      </c>
      <c r="E2588" s="4"/>
    </row>
    <row r="2589" spans="1:5">
      <c r="A2589" s="4" t="s">
        <v>2588</v>
      </c>
      <c r="B2589" s="6">
        <v>88.02</v>
      </c>
      <c r="C2589" s="6">
        <v>49.5</v>
      </c>
      <c r="D2589" s="6">
        <v>38.520000000000003</v>
      </c>
      <c r="E2589" s="4"/>
    </row>
    <row r="2590" spans="1:5">
      <c r="A2590" s="4" t="s">
        <v>2589</v>
      </c>
      <c r="B2590" s="6">
        <v>168.07</v>
      </c>
      <c r="C2590" s="6">
        <v>69.72</v>
      </c>
      <c r="D2590" s="6">
        <v>98.35</v>
      </c>
      <c r="E2590" s="4"/>
    </row>
    <row r="2591" spans="1:5">
      <c r="A2591" s="4" t="s">
        <v>2590</v>
      </c>
      <c r="B2591" s="6">
        <v>70.98</v>
      </c>
      <c r="C2591" s="6">
        <v>33.03</v>
      </c>
      <c r="D2591" s="6">
        <v>37.96</v>
      </c>
      <c r="E2591" s="4"/>
    </row>
    <row r="2592" spans="1:5">
      <c r="A2592" s="4" t="s">
        <v>2591</v>
      </c>
      <c r="B2592" s="6">
        <v>64.260000000000005</v>
      </c>
      <c r="C2592" s="6">
        <v>21.56</v>
      </c>
      <c r="D2592" s="6">
        <v>42.69</v>
      </c>
      <c r="E2592" s="4"/>
    </row>
    <row r="2593" spans="1:5">
      <c r="A2593" s="4" t="s">
        <v>2592</v>
      </c>
      <c r="B2593" s="6">
        <v>439.93</v>
      </c>
      <c r="C2593" s="6">
        <v>223.18</v>
      </c>
      <c r="D2593" s="6">
        <v>216.75</v>
      </c>
      <c r="E2593" s="4"/>
    </row>
    <row r="2594" spans="1:5">
      <c r="A2594" s="4" t="s">
        <v>2593</v>
      </c>
      <c r="B2594" s="6">
        <v>46.64</v>
      </c>
      <c r="C2594" s="6">
        <v>21.02</v>
      </c>
      <c r="D2594" s="6">
        <v>25.62</v>
      </c>
      <c r="E2594" s="4"/>
    </row>
    <row r="2595" spans="1:5">
      <c r="A2595" s="4" t="s">
        <v>2594</v>
      </c>
      <c r="B2595" s="6">
        <v>77.56</v>
      </c>
      <c r="C2595" s="6">
        <v>25.01</v>
      </c>
      <c r="D2595" s="6">
        <v>52.55</v>
      </c>
      <c r="E2595" s="4"/>
    </row>
    <row r="2596" spans="1:5">
      <c r="A2596" s="4" t="s">
        <v>2595</v>
      </c>
      <c r="B2596" s="6">
        <v>39.19</v>
      </c>
      <c r="C2596" s="6">
        <v>24.27</v>
      </c>
      <c r="D2596" s="6">
        <v>14.91</v>
      </c>
      <c r="E2596" s="4"/>
    </row>
    <row r="2597" spans="1:5">
      <c r="A2597" s="4" t="s">
        <v>2596</v>
      </c>
      <c r="B2597" s="6">
        <v>188.34</v>
      </c>
      <c r="C2597" s="6">
        <v>72.09</v>
      </c>
      <c r="D2597" s="6">
        <v>116.25</v>
      </c>
      <c r="E2597" s="4"/>
    </row>
    <row r="2598" spans="1:5">
      <c r="A2598" s="4" t="s">
        <v>2597</v>
      </c>
      <c r="B2598" s="6">
        <v>107.22</v>
      </c>
      <c r="C2598" s="6">
        <v>49.45</v>
      </c>
      <c r="D2598" s="6">
        <v>57.77</v>
      </c>
      <c r="E2598" s="4"/>
    </row>
    <row r="2599" spans="1:5">
      <c r="A2599" s="4" t="s">
        <v>2598</v>
      </c>
      <c r="B2599" s="6">
        <v>255</v>
      </c>
      <c r="C2599" s="6">
        <v>97.86</v>
      </c>
      <c r="D2599" s="6">
        <v>157.13999999999999</v>
      </c>
      <c r="E2599" s="4"/>
    </row>
    <row r="2600" spans="1:5">
      <c r="A2600" s="4" t="s">
        <v>2599</v>
      </c>
      <c r="B2600" s="6">
        <v>55.11</v>
      </c>
      <c r="C2600" s="6">
        <v>11.53</v>
      </c>
      <c r="D2600" s="6">
        <v>43.57</v>
      </c>
      <c r="E2600" s="4"/>
    </row>
    <row r="2601" spans="1:5">
      <c r="A2601" s="4" t="s">
        <v>2600</v>
      </c>
      <c r="B2601" s="6">
        <v>461.57</v>
      </c>
      <c r="C2601" s="6">
        <v>176.92</v>
      </c>
      <c r="D2601" s="6">
        <v>284.64999999999998</v>
      </c>
      <c r="E2601" s="4"/>
    </row>
    <row r="2602" spans="1:5">
      <c r="A2602" s="4" t="s">
        <v>2601</v>
      </c>
      <c r="B2602" s="6">
        <v>138.37</v>
      </c>
      <c r="C2602" s="6">
        <v>76.05</v>
      </c>
      <c r="D2602" s="6">
        <v>62.33</v>
      </c>
      <c r="E2602" s="4"/>
    </row>
    <row r="2603" spans="1:5">
      <c r="A2603" s="4" t="s">
        <v>2602</v>
      </c>
      <c r="B2603" s="6">
        <v>101.18</v>
      </c>
      <c r="C2603" s="6">
        <v>35</v>
      </c>
      <c r="D2603" s="6">
        <v>66.180000000000007</v>
      </c>
      <c r="E2603" s="4" t="s">
        <v>6133</v>
      </c>
    </row>
    <row r="2604" spans="1:5">
      <c r="A2604" s="4" t="s">
        <v>2603</v>
      </c>
      <c r="B2604" s="6">
        <v>181.65</v>
      </c>
      <c r="C2604" s="6">
        <v>85.83</v>
      </c>
      <c r="D2604" s="6">
        <v>95.82</v>
      </c>
      <c r="E2604" s="4"/>
    </row>
    <row r="2605" spans="1:5">
      <c r="A2605" s="4" t="s">
        <v>2604</v>
      </c>
      <c r="B2605" s="6">
        <v>149.71</v>
      </c>
      <c r="C2605" s="6">
        <v>65.239999999999995</v>
      </c>
      <c r="D2605" s="6">
        <v>84.48</v>
      </c>
      <c r="E2605" s="4"/>
    </row>
    <row r="2606" spans="1:5">
      <c r="A2606" s="4" t="s">
        <v>2605</v>
      </c>
      <c r="B2606" s="6">
        <v>202.27</v>
      </c>
      <c r="C2606" s="6">
        <v>109.26</v>
      </c>
      <c r="D2606" s="6">
        <v>93.01</v>
      </c>
      <c r="E2606" s="4"/>
    </row>
    <row r="2607" spans="1:5">
      <c r="A2607" s="4" t="s">
        <v>2606</v>
      </c>
      <c r="B2607" s="6">
        <v>168.21</v>
      </c>
      <c r="C2607" s="6">
        <v>70.64</v>
      </c>
      <c r="D2607" s="6">
        <v>97.57</v>
      </c>
      <c r="E2607" s="4"/>
    </row>
    <row r="2608" spans="1:5">
      <c r="A2608" s="4" t="s">
        <v>2607</v>
      </c>
      <c r="B2608" s="6">
        <v>853.14</v>
      </c>
      <c r="C2608" s="6">
        <v>316.10000000000002</v>
      </c>
      <c r="D2608" s="6">
        <v>537.03</v>
      </c>
      <c r="E2608" s="4"/>
    </row>
    <row r="2609" spans="1:5">
      <c r="A2609" s="4" t="s">
        <v>2608</v>
      </c>
      <c r="B2609" s="6">
        <v>339.95</v>
      </c>
      <c r="C2609" s="6">
        <v>153.68</v>
      </c>
      <c r="D2609" s="6">
        <v>186.27</v>
      </c>
      <c r="E2609" s="4"/>
    </row>
    <row r="2610" spans="1:5">
      <c r="A2610" s="4" t="s">
        <v>2609</v>
      </c>
      <c r="B2610" s="6">
        <v>452.75</v>
      </c>
      <c r="C2610" s="6">
        <v>198.45</v>
      </c>
      <c r="D2610" s="6">
        <v>254.29</v>
      </c>
      <c r="E2610" s="4"/>
    </row>
    <row r="2611" spans="1:5">
      <c r="A2611" s="4" t="s">
        <v>2610</v>
      </c>
      <c r="B2611" s="6">
        <v>200.67</v>
      </c>
      <c r="C2611" s="6">
        <v>84.09</v>
      </c>
      <c r="D2611" s="6">
        <v>116.57</v>
      </c>
      <c r="E2611" s="4"/>
    </row>
    <row r="2612" spans="1:5">
      <c r="A2612" s="4" t="s">
        <v>2611</v>
      </c>
      <c r="B2612" s="6">
        <v>690.06</v>
      </c>
      <c r="C2612" s="6">
        <v>208.79</v>
      </c>
      <c r="D2612" s="6">
        <v>481.27</v>
      </c>
      <c r="E2612" s="4"/>
    </row>
    <row r="2613" spans="1:5">
      <c r="A2613" s="4" t="s">
        <v>2612</v>
      </c>
      <c r="B2613" s="6">
        <v>191.35</v>
      </c>
      <c r="C2613" s="6">
        <v>97.34</v>
      </c>
      <c r="D2613" s="6">
        <v>94.01</v>
      </c>
      <c r="E2613" s="4"/>
    </row>
    <row r="2614" spans="1:5">
      <c r="A2614" s="4" t="s">
        <v>2613</v>
      </c>
      <c r="B2614" s="6">
        <v>17.53</v>
      </c>
      <c r="C2614" s="6">
        <v>7.8</v>
      </c>
      <c r="D2614" s="6">
        <v>9.7200000000000006</v>
      </c>
      <c r="E2614" s="4" t="s">
        <v>6132</v>
      </c>
    </row>
    <row r="2615" spans="1:5">
      <c r="A2615" s="4" t="s">
        <v>2614</v>
      </c>
      <c r="B2615" s="6">
        <v>167.02</v>
      </c>
      <c r="C2615" s="6">
        <v>80.819999999999993</v>
      </c>
      <c r="D2615" s="6">
        <v>86.2</v>
      </c>
      <c r="E2615" s="4"/>
    </row>
    <row r="2616" spans="1:5">
      <c r="A2616" s="4" t="s">
        <v>2615</v>
      </c>
      <c r="B2616" s="6">
        <v>642.74</v>
      </c>
      <c r="C2616" s="6">
        <v>302.49</v>
      </c>
      <c r="D2616" s="6">
        <v>340.25</v>
      </c>
      <c r="E2616" s="4"/>
    </row>
    <row r="2617" spans="1:5">
      <c r="A2617" s="4" t="s">
        <v>2616</v>
      </c>
      <c r="B2617" s="6">
        <v>86.1</v>
      </c>
      <c r="C2617" s="6">
        <v>59.12</v>
      </c>
      <c r="D2617" s="6">
        <v>26.98</v>
      </c>
      <c r="E2617" s="4"/>
    </row>
    <row r="2618" spans="1:5">
      <c r="A2618" s="4" t="s">
        <v>2617</v>
      </c>
      <c r="B2618" s="6">
        <v>61.54</v>
      </c>
      <c r="C2618" s="6">
        <v>38.4</v>
      </c>
      <c r="D2618" s="6">
        <v>23.14</v>
      </c>
      <c r="E2618" s="4"/>
    </row>
    <row r="2619" spans="1:5">
      <c r="A2619" s="4" t="s">
        <v>2618</v>
      </c>
      <c r="B2619" s="6">
        <v>48.41</v>
      </c>
      <c r="C2619" s="6">
        <v>18.829999999999998</v>
      </c>
      <c r="D2619" s="6">
        <v>29.58</v>
      </c>
      <c r="E2619" s="4"/>
    </row>
    <row r="2620" spans="1:5">
      <c r="A2620" s="4" t="s">
        <v>2619</v>
      </c>
      <c r="B2620" s="6">
        <v>388.95</v>
      </c>
      <c r="C2620" s="6">
        <v>117.24</v>
      </c>
      <c r="D2620" s="6">
        <v>271.70999999999998</v>
      </c>
      <c r="E2620" s="4"/>
    </row>
    <row r="2621" spans="1:5">
      <c r="A2621" s="4" t="s">
        <v>2620</v>
      </c>
      <c r="B2621" s="6">
        <v>588.57000000000005</v>
      </c>
      <c r="C2621" s="6">
        <v>261.67</v>
      </c>
      <c r="D2621" s="6">
        <v>326.89999999999998</v>
      </c>
      <c r="E2621" s="4"/>
    </row>
    <row r="2622" spans="1:5">
      <c r="A2622" s="4" t="s">
        <v>2621</v>
      </c>
      <c r="B2622" s="6">
        <v>787.3</v>
      </c>
      <c r="C2622" s="6">
        <v>318.22000000000003</v>
      </c>
      <c r="D2622" s="6">
        <v>469.08</v>
      </c>
      <c r="E2622" s="4"/>
    </row>
    <row r="2623" spans="1:5">
      <c r="A2623" s="4" t="s">
        <v>2622</v>
      </c>
      <c r="B2623" s="6">
        <v>170.18</v>
      </c>
      <c r="C2623" s="6">
        <v>84.38</v>
      </c>
      <c r="D2623" s="6">
        <v>85.8</v>
      </c>
      <c r="E2623" s="4"/>
    </row>
    <row r="2624" spans="1:5">
      <c r="A2624" s="4" t="s">
        <v>2623</v>
      </c>
      <c r="B2624" s="6">
        <v>223.81</v>
      </c>
      <c r="C2624" s="6">
        <v>89.55</v>
      </c>
      <c r="D2624" s="6">
        <v>134.26</v>
      </c>
      <c r="E2624" s="4"/>
    </row>
    <row r="2625" spans="1:5">
      <c r="A2625" s="4" t="s">
        <v>2624</v>
      </c>
      <c r="B2625" s="6">
        <v>10.36</v>
      </c>
      <c r="C2625" s="6">
        <v>5.18</v>
      </c>
      <c r="D2625" s="6">
        <v>5.18</v>
      </c>
      <c r="E2625" s="4" t="s">
        <v>6132</v>
      </c>
    </row>
    <row r="2626" spans="1:5">
      <c r="A2626" s="4" t="s">
        <v>2625</v>
      </c>
      <c r="B2626" s="6">
        <v>96</v>
      </c>
      <c r="C2626" s="6">
        <v>48.28</v>
      </c>
      <c r="D2626" s="6">
        <v>47.73</v>
      </c>
      <c r="E2626" s="4"/>
    </row>
    <row r="2627" spans="1:5">
      <c r="A2627" s="4" t="s">
        <v>2626</v>
      </c>
      <c r="B2627" s="6">
        <v>106</v>
      </c>
      <c r="C2627" s="6">
        <v>48.73</v>
      </c>
      <c r="D2627" s="6">
        <v>57.27</v>
      </c>
      <c r="E2627" s="4"/>
    </row>
    <row r="2628" spans="1:5">
      <c r="A2628" s="4" t="s">
        <v>2627</v>
      </c>
      <c r="B2628" s="6">
        <v>573.08000000000004</v>
      </c>
      <c r="C2628" s="6">
        <v>262.39</v>
      </c>
      <c r="D2628" s="6">
        <v>310.69</v>
      </c>
      <c r="E2628" s="4"/>
    </row>
    <row r="2629" spans="1:5">
      <c r="A2629" s="4" t="s">
        <v>2628</v>
      </c>
      <c r="B2629" s="6">
        <v>292.89999999999998</v>
      </c>
      <c r="C2629" s="6">
        <v>144.41999999999999</v>
      </c>
      <c r="D2629" s="6">
        <v>148.49</v>
      </c>
      <c r="E2629" s="4"/>
    </row>
    <row r="2630" spans="1:5">
      <c r="A2630" s="4" t="s">
        <v>2629</v>
      </c>
      <c r="B2630" s="6">
        <v>389.79</v>
      </c>
      <c r="C2630" s="6">
        <v>131.43</v>
      </c>
      <c r="D2630" s="6">
        <v>258.36</v>
      </c>
      <c r="E2630" s="4"/>
    </row>
    <row r="2631" spans="1:5">
      <c r="A2631" s="4" t="s">
        <v>2630</v>
      </c>
      <c r="B2631" s="6">
        <v>106.27</v>
      </c>
      <c r="C2631" s="6">
        <v>36.78</v>
      </c>
      <c r="D2631" s="6">
        <v>69.489999999999995</v>
      </c>
      <c r="E2631" s="4"/>
    </row>
    <row r="2632" spans="1:5">
      <c r="A2632" s="4" t="s">
        <v>2631</v>
      </c>
      <c r="B2632" s="6">
        <v>363.67</v>
      </c>
      <c r="C2632" s="6">
        <v>188.69</v>
      </c>
      <c r="D2632" s="6">
        <v>174.98</v>
      </c>
      <c r="E2632" s="4"/>
    </row>
    <row r="2633" spans="1:5">
      <c r="A2633" s="4" t="s">
        <v>2632</v>
      </c>
      <c r="B2633" s="6">
        <v>436.8</v>
      </c>
      <c r="C2633" s="6">
        <v>215.86</v>
      </c>
      <c r="D2633" s="6">
        <v>220.94</v>
      </c>
      <c r="E2633" s="4"/>
    </row>
    <row r="2634" spans="1:5">
      <c r="A2634" s="4" t="s">
        <v>2633</v>
      </c>
      <c r="B2634" s="6">
        <v>553.20000000000005</v>
      </c>
      <c r="C2634" s="6">
        <v>215.83</v>
      </c>
      <c r="D2634" s="6">
        <v>337.37</v>
      </c>
      <c r="E2634" s="4"/>
    </row>
    <row r="2635" spans="1:5">
      <c r="A2635" s="4" t="s">
        <v>2634</v>
      </c>
      <c r="B2635" s="6">
        <v>203.22</v>
      </c>
      <c r="C2635" s="6">
        <v>75.22</v>
      </c>
      <c r="D2635" s="6">
        <v>128.01</v>
      </c>
      <c r="E2635" s="4"/>
    </row>
    <row r="2636" spans="1:5">
      <c r="A2636" s="4" t="s">
        <v>2635</v>
      </c>
      <c r="B2636" s="6">
        <v>183.16</v>
      </c>
      <c r="C2636" s="6">
        <v>85.44</v>
      </c>
      <c r="D2636" s="6">
        <v>97.72</v>
      </c>
      <c r="E2636" s="4" t="s">
        <v>6134</v>
      </c>
    </row>
    <row r="2637" spans="1:5">
      <c r="A2637" s="4" t="s">
        <v>2636</v>
      </c>
      <c r="B2637" s="6">
        <v>183.84</v>
      </c>
      <c r="C2637" s="6">
        <v>78.67</v>
      </c>
      <c r="D2637" s="6">
        <v>105.17</v>
      </c>
      <c r="E2637" s="4"/>
    </row>
    <row r="2638" spans="1:5">
      <c r="A2638" s="4" t="s">
        <v>2637</v>
      </c>
      <c r="B2638" s="6">
        <v>51.39</v>
      </c>
      <c r="C2638" s="6">
        <v>4.59</v>
      </c>
      <c r="D2638" s="6">
        <v>46.8</v>
      </c>
      <c r="E2638" s="4"/>
    </row>
    <row r="2639" spans="1:5">
      <c r="A2639" s="4" t="s">
        <v>2638</v>
      </c>
      <c r="B2639" s="6">
        <v>36.76</v>
      </c>
      <c r="C2639" s="6">
        <v>0</v>
      </c>
      <c r="D2639" s="6">
        <v>36.76</v>
      </c>
      <c r="E2639" s="4"/>
    </row>
    <row r="2640" spans="1:5">
      <c r="A2640" s="4" t="s">
        <v>2639</v>
      </c>
      <c r="B2640" s="6">
        <v>98.16</v>
      </c>
      <c r="C2640" s="6">
        <v>53.49</v>
      </c>
      <c r="D2640" s="6">
        <v>44.67</v>
      </c>
      <c r="E2640" s="4"/>
    </row>
    <row r="2641" spans="1:5">
      <c r="A2641" s="4" t="s">
        <v>2640</v>
      </c>
      <c r="B2641" s="6">
        <v>290.49</v>
      </c>
      <c r="C2641" s="6">
        <v>155.96</v>
      </c>
      <c r="D2641" s="6">
        <v>134.53</v>
      </c>
      <c r="E2641" s="4"/>
    </row>
    <row r="2642" spans="1:5">
      <c r="A2642" s="4" t="s">
        <v>2641</v>
      </c>
      <c r="B2642" s="6">
        <v>444.35</v>
      </c>
      <c r="C2642" s="6">
        <v>193.22</v>
      </c>
      <c r="D2642" s="6">
        <v>251.13</v>
      </c>
      <c r="E2642" s="4"/>
    </row>
    <row r="2643" spans="1:5">
      <c r="A2643" s="4" t="s">
        <v>2642</v>
      </c>
      <c r="B2643" s="6">
        <v>139.22</v>
      </c>
      <c r="C2643" s="6">
        <v>64.53</v>
      </c>
      <c r="D2643" s="6">
        <v>74.69</v>
      </c>
      <c r="E2643" s="4"/>
    </row>
    <row r="2644" spans="1:5">
      <c r="A2644" s="4" t="s">
        <v>2643</v>
      </c>
      <c r="B2644" s="6">
        <v>155.51</v>
      </c>
      <c r="C2644" s="6">
        <v>61.84</v>
      </c>
      <c r="D2644" s="6">
        <v>93.67</v>
      </c>
      <c r="E2644" s="4"/>
    </row>
    <row r="2645" spans="1:5">
      <c r="A2645" s="4" t="s">
        <v>2644</v>
      </c>
      <c r="B2645" s="6">
        <v>29.94</v>
      </c>
      <c r="C2645" s="6">
        <v>4.72</v>
      </c>
      <c r="D2645" s="6">
        <v>25.22</v>
      </c>
      <c r="E2645" s="4"/>
    </row>
    <row r="2646" spans="1:5">
      <c r="A2646" s="4" t="s">
        <v>2645</v>
      </c>
      <c r="B2646" s="6">
        <v>212.86</v>
      </c>
      <c r="C2646" s="6">
        <v>87.43</v>
      </c>
      <c r="D2646" s="6">
        <v>125.43</v>
      </c>
      <c r="E2646" s="4" t="s">
        <v>6133</v>
      </c>
    </row>
    <row r="2647" spans="1:5">
      <c r="A2647" s="4" t="s">
        <v>2646</v>
      </c>
      <c r="B2647" s="6">
        <v>330.13</v>
      </c>
      <c r="C2647" s="6">
        <v>111.44</v>
      </c>
      <c r="D2647" s="6">
        <v>218.69</v>
      </c>
      <c r="E2647" s="4"/>
    </row>
    <row r="2648" spans="1:5">
      <c r="A2648" s="4" t="s">
        <v>2647</v>
      </c>
      <c r="B2648" s="6">
        <v>246.66</v>
      </c>
      <c r="C2648" s="6">
        <v>116.2</v>
      </c>
      <c r="D2648" s="6">
        <v>130.46</v>
      </c>
      <c r="E2648" s="4"/>
    </row>
    <row r="2649" spans="1:5">
      <c r="A2649" s="4" t="s">
        <v>2648</v>
      </c>
      <c r="B2649" s="6">
        <v>157.30000000000001</v>
      </c>
      <c r="C2649" s="6">
        <v>72.72</v>
      </c>
      <c r="D2649" s="6">
        <v>84.58</v>
      </c>
      <c r="E2649" s="4"/>
    </row>
    <row r="2650" spans="1:5">
      <c r="A2650" s="4" t="s">
        <v>2649</v>
      </c>
      <c r="B2650" s="6">
        <v>60.27</v>
      </c>
      <c r="C2650" s="6">
        <v>24.5</v>
      </c>
      <c r="D2650" s="6">
        <v>35.770000000000003</v>
      </c>
      <c r="E2650" s="4"/>
    </row>
    <row r="2651" spans="1:5">
      <c r="A2651" s="4" t="s">
        <v>2650</v>
      </c>
      <c r="B2651" s="6">
        <v>166.84</v>
      </c>
      <c r="C2651" s="6">
        <v>63.42</v>
      </c>
      <c r="D2651" s="6">
        <v>103.42</v>
      </c>
      <c r="E2651" s="4"/>
    </row>
    <row r="2652" spans="1:5">
      <c r="A2652" s="4" t="s">
        <v>2651</v>
      </c>
      <c r="B2652" s="6">
        <v>235.49</v>
      </c>
      <c r="C2652" s="6">
        <v>115.28</v>
      </c>
      <c r="D2652" s="6">
        <v>120.2</v>
      </c>
      <c r="E2652" s="4"/>
    </row>
    <row r="2653" spans="1:5">
      <c r="A2653" s="4" t="s">
        <v>2652</v>
      </c>
      <c r="B2653" s="6">
        <v>96.92</v>
      </c>
      <c r="C2653" s="6">
        <v>38.590000000000003</v>
      </c>
      <c r="D2653" s="6">
        <v>58.33</v>
      </c>
      <c r="E2653" s="4"/>
    </row>
    <row r="2654" spans="1:5">
      <c r="A2654" s="4" t="s">
        <v>2653</v>
      </c>
      <c r="B2654" s="6">
        <v>125.21</v>
      </c>
      <c r="C2654" s="6">
        <v>42.07</v>
      </c>
      <c r="D2654" s="6">
        <v>83.15</v>
      </c>
      <c r="E2654" s="4"/>
    </row>
    <row r="2655" spans="1:5">
      <c r="A2655" s="4" t="s">
        <v>2654</v>
      </c>
      <c r="B2655" s="6">
        <v>266.88</v>
      </c>
      <c r="C2655" s="6">
        <v>112.45</v>
      </c>
      <c r="D2655" s="6">
        <v>154.43</v>
      </c>
      <c r="E2655" s="4"/>
    </row>
    <row r="2656" spans="1:5">
      <c r="A2656" s="4" t="s">
        <v>2655</v>
      </c>
      <c r="B2656" s="6">
        <v>178.1</v>
      </c>
      <c r="C2656" s="6">
        <v>69.06</v>
      </c>
      <c r="D2656" s="6">
        <v>109.04</v>
      </c>
      <c r="E2656" s="4"/>
    </row>
    <row r="2657" spans="1:5">
      <c r="A2657" s="4" t="s">
        <v>2656</v>
      </c>
      <c r="B2657" s="6">
        <v>76.56</v>
      </c>
      <c r="C2657" s="6">
        <v>41.93</v>
      </c>
      <c r="D2657" s="6">
        <v>34.630000000000003</v>
      </c>
      <c r="E2657" s="4"/>
    </row>
    <row r="2658" spans="1:5">
      <c r="A2658" s="4" t="s">
        <v>2657</v>
      </c>
      <c r="B2658" s="6">
        <v>97.78</v>
      </c>
      <c r="C2658" s="6">
        <v>52.1</v>
      </c>
      <c r="D2658" s="6">
        <v>45.68</v>
      </c>
      <c r="E2658" s="4"/>
    </row>
    <row r="2659" spans="1:5">
      <c r="A2659" s="4" t="s">
        <v>2658</v>
      </c>
      <c r="B2659" s="6">
        <v>118.23</v>
      </c>
      <c r="C2659" s="6">
        <v>39.61</v>
      </c>
      <c r="D2659" s="6">
        <v>78.62</v>
      </c>
      <c r="E2659" s="4"/>
    </row>
    <row r="2660" spans="1:5">
      <c r="A2660" s="4" t="s">
        <v>2659</v>
      </c>
      <c r="B2660" s="6">
        <v>66.02</v>
      </c>
      <c r="C2660" s="6">
        <v>42.6</v>
      </c>
      <c r="D2660" s="6">
        <v>23.42</v>
      </c>
      <c r="E2660" s="4"/>
    </row>
    <row r="2661" spans="1:5">
      <c r="A2661" s="4" t="s">
        <v>2660</v>
      </c>
      <c r="B2661" s="6">
        <v>131.59</v>
      </c>
      <c r="C2661" s="6">
        <v>67.790000000000006</v>
      </c>
      <c r="D2661" s="6">
        <v>63.8</v>
      </c>
      <c r="E2661" s="4"/>
    </row>
    <row r="2662" spans="1:5">
      <c r="A2662" s="4" t="s">
        <v>2661</v>
      </c>
      <c r="B2662" s="6">
        <v>81.760000000000005</v>
      </c>
      <c r="C2662" s="6">
        <v>49.72</v>
      </c>
      <c r="D2662" s="6">
        <v>32.04</v>
      </c>
      <c r="E2662" s="4"/>
    </row>
    <row r="2663" spans="1:5">
      <c r="A2663" s="4" t="s">
        <v>2662</v>
      </c>
      <c r="B2663" s="6">
        <v>324.06</v>
      </c>
      <c r="C2663" s="6">
        <v>186.53</v>
      </c>
      <c r="D2663" s="6">
        <v>137.53</v>
      </c>
      <c r="E2663" s="4"/>
    </row>
    <row r="2664" spans="1:5">
      <c r="A2664" s="4" t="s">
        <v>2663</v>
      </c>
      <c r="B2664" s="6">
        <v>76.33</v>
      </c>
      <c r="C2664" s="6">
        <v>44.06</v>
      </c>
      <c r="D2664" s="6">
        <v>32.270000000000003</v>
      </c>
      <c r="E2664" s="4"/>
    </row>
    <row r="2665" spans="1:5">
      <c r="A2665" s="4" t="s">
        <v>2664</v>
      </c>
      <c r="B2665" s="6">
        <v>94.21</v>
      </c>
      <c r="C2665" s="6">
        <v>0</v>
      </c>
      <c r="D2665" s="6">
        <v>94.21</v>
      </c>
      <c r="E2665" s="4" t="s">
        <v>6133</v>
      </c>
    </row>
    <row r="2666" spans="1:5">
      <c r="A2666" s="4" t="s">
        <v>2665</v>
      </c>
      <c r="B2666" s="6">
        <v>59.76</v>
      </c>
      <c r="C2666" s="6">
        <v>24.18</v>
      </c>
      <c r="D2666" s="6">
        <v>35.58</v>
      </c>
      <c r="E2666" s="4"/>
    </row>
    <row r="2667" spans="1:5">
      <c r="A2667" s="4" t="s">
        <v>2666</v>
      </c>
      <c r="B2667" s="6">
        <v>88.36</v>
      </c>
      <c r="C2667" s="6">
        <v>33.01</v>
      </c>
      <c r="D2667" s="6">
        <v>55.35</v>
      </c>
      <c r="E2667" s="4"/>
    </row>
    <row r="2668" spans="1:5">
      <c r="A2668" s="4" t="s">
        <v>2667</v>
      </c>
      <c r="B2668" s="6">
        <v>73.36</v>
      </c>
      <c r="C2668" s="6">
        <v>28.46</v>
      </c>
      <c r="D2668" s="6">
        <v>44.9</v>
      </c>
      <c r="E2668" s="4"/>
    </row>
    <row r="2669" spans="1:5">
      <c r="A2669" s="4" t="s">
        <v>2668</v>
      </c>
      <c r="B2669" s="6">
        <v>10.37</v>
      </c>
      <c r="C2669" s="6">
        <v>5.58</v>
      </c>
      <c r="D2669" s="6">
        <v>4.79</v>
      </c>
      <c r="E2669" s="4"/>
    </row>
    <row r="2670" spans="1:5">
      <c r="A2670" s="4" t="s">
        <v>2669</v>
      </c>
      <c r="B2670" s="6">
        <v>213.48</v>
      </c>
      <c r="C2670" s="6">
        <v>96.49</v>
      </c>
      <c r="D2670" s="6">
        <v>116.99</v>
      </c>
      <c r="E2670" s="4"/>
    </row>
    <row r="2671" spans="1:5">
      <c r="A2671" s="4" t="s">
        <v>2670</v>
      </c>
      <c r="B2671" s="6">
        <v>49.36</v>
      </c>
      <c r="C2671" s="6">
        <v>0</v>
      </c>
      <c r="D2671" s="6">
        <v>49.36</v>
      </c>
      <c r="E2671" s="4"/>
    </row>
    <row r="2672" spans="1:5">
      <c r="A2672" s="4" t="s">
        <v>2671</v>
      </c>
      <c r="B2672" s="6">
        <v>131.57</v>
      </c>
      <c r="C2672" s="6">
        <v>59.42</v>
      </c>
      <c r="D2672" s="6">
        <v>72.150000000000006</v>
      </c>
      <c r="E2672" s="4"/>
    </row>
    <row r="2673" spans="1:5">
      <c r="A2673" s="4" t="s">
        <v>2672</v>
      </c>
      <c r="B2673" s="6">
        <v>81.98</v>
      </c>
      <c r="C2673" s="6">
        <v>30.72</v>
      </c>
      <c r="D2673" s="6">
        <v>51.26</v>
      </c>
      <c r="E2673" s="4"/>
    </row>
    <row r="2674" spans="1:5">
      <c r="A2674" s="4" t="s">
        <v>2673</v>
      </c>
      <c r="B2674" s="6">
        <v>91.19</v>
      </c>
      <c r="C2674" s="6">
        <v>34.93</v>
      </c>
      <c r="D2674" s="6">
        <v>56.26</v>
      </c>
      <c r="E2674" s="4"/>
    </row>
    <row r="2675" spans="1:5">
      <c r="A2675" s="4" t="s">
        <v>2674</v>
      </c>
      <c r="B2675" s="6">
        <v>105.4</v>
      </c>
      <c r="C2675" s="6">
        <v>57.01</v>
      </c>
      <c r="D2675" s="6">
        <v>48.4</v>
      </c>
      <c r="E2675" s="4"/>
    </row>
    <row r="2676" spans="1:5">
      <c r="A2676" s="4" t="s">
        <v>2675</v>
      </c>
      <c r="B2676" s="6">
        <v>384.62</v>
      </c>
      <c r="C2676" s="6">
        <v>164.29</v>
      </c>
      <c r="D2676" s="6">
        <v>220.33</v>
      </c>
      <c r="E2676" s="4"/>
    </row>
    <row r="2677" spans="1:5">
      <c r="A2677" s="4" t="s">
        <v>2676</v>
      </c>
      <c r="B2677" s="6">
        <v>37.630000000000003</v>
      </c>
      <c r="C2677" s="6">
        <v>21.4</v>
      </c>
      <c r="D2677" s="6">
        <v>16.23</v>
      </c>
      <c r="E2677" s="4" t="s">
        <v>6135</v>
      </c>
    </row>
    <row r="2678" spans="1:5">
      <c r="A2678" s="4" t="s">
        <v>2677</v>
      </c>
      <c r="B2678" s="6">
        <v>175.06</v>
      </c>
      <c r="C2678" s="6">
        <v>112.82</v>
      </c>
      <c r="D2678" s="6">
        <v>62.24</v>
      </c>
      <c r="E2678" s="4"/>
    </row>
    <row r="2679" spans="1:5">
      <c r="A2679" s="4" t="s">
        <v>2678</v>
      </c>
      <c r="B2679" s="6">
        <v>19.239999999999998</v>
      </c>
      <c r="C2679" s="6">
        <v>9.2899999999999991</v>
      </c>
      <c r="D2679" s="6">
        <v>9.9600000000000009</v>
      </c>
      <c r="E2679" s="4"/>
    </row>
    <row r="2680" spans="1:5">
      <c r="A2680" s="4" t="s">
        <v>2679</v>
      </c>
      <c r="B2680" s="6">
        <v>94.18</v>
      </c>
      <c r="C2680" s="6">
        <v>33.99</v>
      </c>
      <c r="D2680" s="6">
        <v>60.19</v>
      </c>
      <c r="E2680" s="4"/>
    </row>
    <row r="2681" spans="1:5">
      <c r="A2681" s="4" t="s">
        <v>2680</v>
      </c>
      <c r="B2681" s="6">
        <v>104.39</v>
      </c>
      <c r="C2681" s="6">
        <v>47.29</v>
      </c>
      <c r="D2681" s="6">
        <v>57.1</v>
      </c>
      <c r="E2681" s="4" t="s">
        <v>6133</v>
      </c>
    </row>
    <row r="2682" spans="1:5">
      <c r="A2682" s="4" t="s">
        <v>2681</v>
      </c>
      <c r="B2682" s="6">
        <v>374.99</v>
      </c>
      <c r="C2682" s="6">
        <v>131.19</v>
      </c>
      <c r="D2682" s="6">
        <v>243.79</v>
      </c>
      <c r="E2682" s="4"/>
    </row>
    <row r="2683" spans="1:5">
      <c r="A2683" s="4" t="s">
        <v>2682</v>
      </c>
      <c r="B2683" s="6">
        <v>110.8</v>
      </c>
      <c r="C2683" s="6">
        <v>57.05</v>
      </c>
      <c r="D2683" s="6">
        <v>53.75</v>
      </c>
      <c r="E2683" s="4"/>
    </row>
    <row r="2684" spans="1:5">
      <c r="A2684" s="4" t="s">
        <v>2683</v>
      </c>
      <c r="B2684" s="6">
        <v>194.19</v>
      </c>
      <c r="C2684" s="6">
        <v>78.53</v>
      </c>
      <c r="D2684" s="6">
        <v>115.67</v>
      </c>
      <c r="E2684" s="4"/>
    </row>
    <row r="2685" spans="1:5">
      <c r="A2685" s="4" t="s">
        <v>2684</v>
      </c>
      <c r="B2685" s="6">
        <v>96.31</v>
      </c>
      <c r="C2685" s="6">
        <v>34.96</v>
      </c>
      <c r="D2685" s="6">
        <v>61.35</v>
      </c>
      <c r="E2685" s="4"/>
    </row>
    <row r="2686" spans="1:5">
      <c r="A2686" s="4" t="s">
        <v>2685</v>
      </c>
      <c r="B2686" s="6">
        <v>297.67</v>
      </c>
      <c r="C2686" s="6">
        <v>128.41999999999999</v>
      </c>
      <c r="D2686" s="6">
        <v>169.25</v>
      </c>
      <c r="E2686" s="4"/>
    </row>
    <row r="2687" spans="1:5">
      <c r="A2687" s="4" t="s">
        <v>2686</v>
      </c>
      <c r="B2687" s="6">
        <v>345.96</v>
      </c>
      <c r="C2687" s="6">
        <v>164.09</v>
      </c>
      <c r="D2687" s="6">
        <v>181.87</v>
      </c>
      <c r="E2687" s="4"/>
    </row>
    <row r="2688" spans="1:5">
      <c r="A2688" s="4" t="s">
        <v>2687</v>
      </c>
      <c r="B2688" s="6">
        <v>756.18</v>
      </c>
      <c r="C2688" s="6">
        <v>296.27999999999997</v>
      </c>
      <c r="D2688" s="6">
        <v>459.91</v>
      </c>
      <c r="E2688" s="4"/>
    </row>
    <row r="2689" spans="1:5">
      <c r="A2689" s="4" t="s">
        <v>2688</v>
      </c>
      <c r="B2689" s="6">
        <v>228.73</v>
      </c>
      <c r="C2689" s="6">
        <v>65.010000000000005</v>
      </c>
      <c r="D2689" s="6">
        <v>163.72</v>
      </c>
      <c r="E2689" s="4"/>
    </row>
    <row r="2690" spans="1:5">
      <c r="A2690" s="4" t="s">
        <v>2689</v>
      </c>
      <c r="B2690" s="6">
        <v>135.72999999999999</v>
      </c>
      <c r="C2690" s="6">
        <v>47.01</v>
      </c>
      <c r="D2690" s="6">
        <v>88.72</v>
      </c>
      <c r="E2690" s="4"/>
    </row>
    <row r="2691" spans="1:5">
      <c r="A2691" s="4" t="s">
        <v>2690</v>
      </c>
      <c r="B2691" s="6">
        <v>254.98</v>
      </c>
      <c r="C2691" s="6">
        <v>110.22</v>
      </c>
      <c r="D2691" s="6">
        <v>144.77000000000001</v>
      </c>
      <c r="E2691" s="4"/>
    </row>
    <row r="2692" spans="1:5">
      <c r="A2692" s="4" t="s">
        <v>2691</v>
      </c>
      <c r="B2692" s="6">
        <v>226.15</v>
      </c>
      <c r="C2692" s="6">
        <v>64.48</v>
      </c>
      <c r="D2692" s="6">
        <v>161.66999999999999</v>
      </c>
      <c r="E2692" s="4"/>
    </row>
    <row r="2693" spans="1:5">
      <c r="A2693" s="4" t="s">
        <v>2692</v>
      </c>
      <c r="B2693" s="6">
        <v>208.22</v>
      </c>
      <c r="C2693" s="6">
        <v>110</v>
      </c>
      <c r="D2693" s="6">
        <v>98.22</v>
      </c>
      <c r="E2693" s="4"/>
    </row>
    <row r="2694" spans="1:5">
      <c r="A2694" s="4" t="s">
        <v>2693</v>
      </c>
      <c r="B2694" s="6">
        <v>14.53</v>
      </c>
      <c r="C2694" s="6">
        <v>14.53</v>
      </c>
      <c r="D2694" s="6">
        <v>0</v>
      </c>
      <c r="E2694" s="4" t="s">
        <v>6132</v>
      </c>
    </row>
    <row r="2695" spans="1:5">
      <c r="A2695" s="4" t="s">
        <v>2694</v>
      </c>
      <c r="B2695" s="6">
        <v>718.03</v>
      </c>
      <c r="C2695" s="6">
        <v>367.38</v>
      </c>
      <c r="D2695" s="6">
        <v>350.64</v>
      </c>
      <c r="E2695" s="4"/>
    </row>
    <row r="2696" spans="1:5">
      <c r="A2696" s="4" t="s">
        <v>2695</v>
      </c>
      <c r="B2696" s="6">
        <v>164.99</v>
      </c>
      <c r="C2696" s="6">
        <v>67.83</v>
      </c>
      <c r="D2696" s="6">
        <v>97.16</v>
      </c>
      <c r="E2696" s="4"/>
    </row>
    <row r="2697" spans="1:5">
      <c r="A2697" s="4" t="s">
        <v>2696</v>
      </c>
      <c r="B2697" s="6">
        <v>320.8</v>
      </c>
      <c r="C2697" s="6">
        <v>115.85</v>
      </c>
      <c r="D2697" s="6">
        <v>204.95</v>
      </c>
      <c r="E2697" s="4"/>
    </row>
    <row r="2698" spans="1:5">
      <c r="A2698" s="4" t="s">
        <v>2697</v>
      </c>
      <c r="B2698" s="6">
        <v>170.15</v>
      </c>
      <c r="C2698" s="6">
        <v>45.82</v>
      </c>
      <c r="D2698" s="6">
        <v>124.33</v>
      </c>
      <c r="E2698" s="4"/>
    </row>
    <row r="2699" spans="1:5">
      <c r="A2699" s="4" t="s">
        <v>2698</v>
      </c>
      <c r="B2699" s="6">
        <v>54.4</v>
      </c>
      <c r="C2699" s="6">
        <v>33.659999999999997</v>
      </c>
      <c r="D2699" s="6">
        <v>20.74</v>
      </c>
      <c r="E2699" s="4"/>
    </row>
    <row r="2700" spans="1:5">
      <c r="A2700" s="4" t="s">
        <v>2699</v>
      </c>
      <c r="B2700" s="6">
        <v>5.58</v>
      </c>
      <c r="C2700" s="6">
        <v>0</v>
      </c>
      <c r="D2700" s="6">
        <v>5.58</v>
      </c>
      <c r="E2700" s="4"/>
    </row>
    <row r="2701" spans="1:5">
      <c r="A2701" s="4" t="s">
        <v>2700</v>
      </c>
      <c r="B2701" s="6">
        <v>41.87</v>
      </c>
      <c r="C2701" s="6">
        <v>26.41</v>
      </c>
      <c r="D2701" s="6">
        <v>15.46</v>
      </c>
      <c r="E2701" s="4"/>
    </row>
    <row r="2702" spans="1:5">
      <c r="A2702" s="4" t="s">
        <v>2701</v>
      </c>
      <c r="B2702" s="6">
        <v>189.82</v>
      </c>
      <c r="C2702" s="6">
        <v>98.85</v>
      </c>
      <c r="D2702" s="6">
        <v>90.97</v>
      </c>
      <c r="E2702" s="4"/>
    </row>
    <row r="2703" spans="1:5">
      <c r="A2703" s="4" t="s">
        <v>2702</v>
      </c>
      <c r="B2703" s="6">
        <v>295.57</v>
      </c>
      <c r="C2703" s="6">
        <v>134.59</v>
      </c>
      <c r="D2703" s="6">
        <v>160.97999999999999</v>
      </c>
      <c r="E2703" s="4"/>
    </row>
    <row r="2704" spans="1:5">
      <c r="A2704" s="4" t="s">
        <v>2703</v>
      </c>
      <c r="B2704" s="6">
        <v>142.4</v>
      </c>
      <c r="C2704" s="6">
        <v>66.650000000000006</v>
      </c>
      <c r="D2704" s="6">
        <v>75.75</v>
      </c>
      <c r="E2704" s="4"/>
    </row>
    <row r="2705" spans="1:5">
      <c r="A2705" s="4" t="s">
        <v>2704</v>
      </c>
      <c r="B2705" s="6">
        <v>35.19</v>
      </c>
      <c r="C2705" s="6">
        <v>9.85</v>
      </c>
      <c r="D2705" s="6">
        <v>25.33</v>
      </c>
      <c r="E2705" s="4"/>
    </row>
    <row r="2706" spans="1:5">
      <c r="A2706" s="4" t="s">
        <v>2705</v>
      </c>
      <c r="B2706" s="6">
        <v>36.43</v>
      </c>
      <c r="C2706" s="6">
        <v>15.22</v>
      </c>
      <c r="D2706" s="6">
        <v>21.21</v>
      </c>
      <c r="E2706" s="4" t="s">
        <v>6132</v>
      </c>
    </row>
    <row r="2707" spans="1:5">
      <c r="A2707" s="4" t="s">
        <v>2706</v>
      </c>
      <c r="B2707" s="6">
        <v>222.71</v>
      </c>
      <c r="C2707" s="6">
        <v>72.66</v>
      </c>
      <c r="D2707" s="6">
        <v>150.05000000000001</v>
      </c>
      <c r="E2707" s="4"/>
    </row>
    <row r="2708" spans="1:5">
      <c r="A2708" s="4" t="s">
        <v>2707</v>
      </c>
      <c r="B2708" s="6">
        <v>128.01</v>
      </c>
      <c r="C2708" s="6">
        <v>69.099999999999994</v>
      </c>
      <c r="D2708" s="6">
        <v>58.92</v>
      </c>
      <c r="E2708" s="4" t="s">
        <v>6133</v>
      </c>
    </row>
    <row r="2709" spans="1:5">
      <c r="A2709" s="4" t="s">
        <v>2708</v>
      </c>
      <c r="B2709" s="6">
        <v>71.09</v>
      </c>
      <c r="C2709" s="6">
        <v>22.01</v>
      </c>
      <c r="D2709" s="6">
        <v>49.08</v>
      </c>
      <c r="E2709" s="4"/>
    </row>
    <row r="2710" spans="1:5">
      <c r="A2710" s="4" t="s">
        <v>2709</v>
      </c>
      <c r="B2710" s="6">
        <v>93.13</v>
      </c>
      <c r="C2710" s="6">
        <v>46.89</v>
      </c>
      <c r="D2710" s="6">
        <v>46.24</v>
      </c>
      <c r="E2710" s="4"/>
    </row>
    <row r="2711" spans="1:5">
      <c r="A2711" s="4" t="s">
        <v>2710</v>
      </c>
      <c r="B2711" s="6">
        <v>156.83000000000001</v>
      </c>
      <c r="C2711" s="6">
        <v>80.27</v>
      </c>
      <c r="D2711" s="6">
        <v>76.569999999999993</v>
      </c>
      <c r="E2711" s="4"/>
    </row>
    <row r="2712" spans="1:5">
      <c r="A2712" s="4" t="s">
        <v>2711</v>
      </c>
      <c r="B2712" s="6">
        <v>25.73</v>
      </c>
      <c r="C2712" s="6">
        <v>13.94</v>
      </c>
      <c r="D2712" s="6">
        <v>11.79</v>
      </c>
      <c r="E2712" s="4"/>
    </row>
    <row r="2713" spans="1:5">
      <c r="A2713" s="4" t="s">
        <v>2712</v>
      </c>
      <c r="B2713" s="6">
        <v>65.260000000000005</v>
      </c>
      <c r="C2713" s="6">
        <v>37.950000000000003</v>
      </c>
      <c r="D2713" s="6">
        <v>27.31</v>
      </c>
      <c r="E2713" s="4"/>
    </row>
    <row r="2714" spans="1:5">
      <c r="A2714" s="4" t="s">
        <v>2713</v>
      </c>
      <c r="B2714" s="6">
        <v>967.14</v>
      </c>
      <c r="C2714" s="6">
        <v>406.08</v>
      </c>
      <c r="D2714" s="6">
        <v>561.05999999999995</v>
      </c>
      <c r="E2714" s="4"/>
    </row>
    <row r="2715" spans="1:5">
      <c r="A2715" s="4" t="s">
        <v>2714</v>
      </c>
      <c r="B2715" s="6">
        <v>116.09</v>
      </c>
      <c r="C2715" s="6">
        <v>53.01</v>
      </c>
      <c r="D2715" s="6">
        <v>63.09</v>
      </c>
      <c r="E2715" s="4"/>
    </row>
    <row r="2716" spans="1:5">
      <c r="A2716" s="4" t="s">
        <v>2715</v>
      </c>
      <c r="B2716" s="6">
        <v>132.76</v>
      </c>
      <c r="C2716" s="6">
        <v>43.84</v>
      </c>
      <c r="D2716" s="6">
        <v>88.92</v>
      </c>
      <c r="E2716" s="4"/>
    </row>
    <row r="2717" spans="1:5">
      <c r="A2717" s="4" t="s">
        <v>2716</v>
      </c>
      <c r="B2717" s="6">
        <v>113.73</v>
      </c>
      <c r="C2717" s="6">
        <v>82.22</v>
      </c>
      <c r="D2717" s="6">
        <v>31.52</v>
      </c>
      <c r="E2717" s="4"/>
    </row>
    <row r="2718" spans="1:5">
      <c r="A2718" s="4" t="s">
        <v>2717</v>
      </c>
      <c r="B2718" s="6">
        <v>97.06</v>
      </c>
      <c r="C2718" s="6">
        <v>36.71</v>
      </c>
      <c r="D2718" s="6">
        <v>60.35</v>
      </c>
      <c r="E2718" s="4"/>
    </row>
    <row r="2719" spans="1:5">
      <c r="A2719" s="4" t="s">
        <v>2718</v>
      </c>
      <c r="B2719" s="6">
        <v>117.55</v>
      </c>
      <c r="C2719" s="6">
        <v>34.950000000000003</v>
      </c>
      <c r="D2719" s="6">
        <v>82.6</v>
      </c>
      <c r="E2719" s="4"/>
    </row>
    <row r="2720" spans="1:5">
      <c r="A2720" s="4" t="s">
        <v>2719</v>
      </c>
      <c r="B2720" s="6">
        <v>150.46</v>
      </c>
      <c r="C2720" s="6">
        <v>77.2</v>
      </c>
      <c r="D2720" s="6">
        <v>73.260000000000005</v>
      </c>
      <c r="E2720" s="4"/>
    </row>
    <row r="2721" spans="1:5">
      <c r="A2721" s="4" t="s">
        <v>2720</v>
      </c>
      <c r="B2721" s="6">
        <v>93.56</v>
      </c>
      <c r="C2721" s="6">
        <v>40.1</v>
      </c>
      <c r="D2721" s="6">
        <v>53.46</v>
      </c>
      <c r="E2721" s="4"/>
    </row>
    <row r="2722" spans="1:5">
      <c r="A2722" s="4" t="s">
        <v>2721</v>
      </c>
      <c r="B2722" s="6">
        <v>57.04</v>
      </c>
      <c r="C2722" s="6">
        <v>36.22</v>
      </c>
      <c r="D2722" s="6">
        <v>20.82</v>
      </c>
      <c r="E2722" s="4"/>
    </row>
    <row r="2723" spans="1:5">
      <c r="A2723" s="4" t="s">
        <v>2722</v>
      </c>
      <c r="B2723" s="6">
        <v>151.4</v>
      </c>
      <c r="C2723" s="6">
        <v>51.75</v>
      </c>
      <c r="D2723" s="6">
        <v>99.65</v>
      </c>
      <c r="E2723" s="4"/>
    </row>
    <row r="2724" spans="1:5">
      <c r="A2724" s="4" t="s">
        <v>2723</v>
      </c>
      <c r="B2724" s="6">
        <v>144.19</v>
      </c>
      <c r="C2724" s="6">
        <v>84.69</v>
      </c>
      <c r="D2724" s="6">
        <v>59.5</v>
      </c>
      <c r="E2724" s="4"/>
    </row>
    <row r="2725" spans="1:5">
      <c r="A2725" s="4" t="s">
        <v>2724</v>
      </c>
      <c r="B2725" s="6">
        <v>79.97</v>
      </c>
      <c r="C2725" s="6">
        <v>40.89</v>
      </c>
      <c r="D2725" s="6">
        <v>39.08</v>
      </c>
      <c r="E2725" s="4"/>
    </row>
    <row r="2726" spans="1:5">
      <c r="A2726" s="4" t="s">
        <v>2725</v>
      </c>
      <c r="B2726" s="6">
        <v>206.76</v>
      </c>
      <c r="C2726" s="6">
        <v>98.65</v>
      </c>
      <c r="D2726" s="6">
        <v>108.11</v>
      </c>
      <c r="E2726" s="4"/>
    </row>
    <row r="2727" spans="1:5">
      <c r="A2727" s="4" t="s">
        <v>2726</v>
      </c>
      <c r="B2727" s="6">
        <v>239.58</v>
      </c>
      <c r="C2727" s="6">
        <v>115.03</v>
      </c>
      <c r="D2727" s="6">
        <v>124.55</v>
      </c>
      <c r="E2727" s="4"/>
    </row>
    <row r="2728" spans="1:5">
      <c r="A2728" s="4" t="s">
        <v>2727</v>
      </c>
      <c r="B2728" s="6">
        <v>113.78</v>
      </c>
      <c r="C2728" s="6">
        <v>49.19</v>
      </c>
      <c r="D2728" s="6">
        <v>64.59</v>
      </c>
      <c r="E2728" s="4" t="s">
        <v>6133</v>
      </c>
    </row>
    <row r="2729" spans="1:5">
      <c r="A2729" s="4" t="s">
        <v>2728</v>
      </c>
      <c r="B2729" s="6">
        <v>201.33</v>
      </c>
      <c r="C2729" s="6">
        <v>93.62</v>
      </c>
      <c r="D2729" s="6">
        <v>107.71</v>
      </c>
      <c r="E2729" s="4"/>
    </row>
    <row r="2730" spans="1:5">
      <c r="A2730" s="4" t="s">
        <v>2729</v>
      </c>
      <c r="B2730" s="6">
        <v>14.65</v>
      </c>
      <c r="C2730" s="6">
        <v>5.51</v>
      </c>
      <c r="D2730" s="6">
        <v>9.14</v>
      </c>
      <c r="E2730" s="4" t="s">
        <v>6132</v>
      </c>
    </row>
    <row r="2731" spans="1:5">
      <c r="A2731" s="4" t="s">
        <v>2730</v>
      </c>
      <c r="B2731" s="6">
        <v>493.37</v>
      </c>
      <c r="C2731" s="6">
        <v>235.59</v>
      </c>
      <c r="D2731" s="6">
        <v>257.77999999999997</v>
      </c>
      <c r="E2731" s="4"/>
    </row>
    <row r="2732" spans="1:5">
      <c r="A2732" s="4" t="s">
        <v>2731</v>
      </c>
      <c r="B2732" s="6">
        <v>67.959999999999994</v>
      </c>
      <c r="C2732" s="6">
        <v>46.38</v>
      </c>
      <c r="D2732" s="6">
        <v>21.58</v>
      </c>
      <c r="E2732" s="4"/>
    </row>
    <row r="2733" spans="1:5">
      <c r="A2733" s="4" t="s">
        <v>2732</v>
      </c>
      <c r="B2733" s="6">
        <v>50.91</v>
      </c>
      <c r="C2733" s="6">
        <v>17.440000000000001</v>
      </c>
      <c r="D2733" s="6">
        <v>33.479999999999997</v>
      </c>
      <c r="E2733" s="4"/>
    </row>
    <row r="2734" spans="1:5">
      <c r="A2734" s="4" t="s">
        <v>2733</v>
      </c>
      <c r="B2734" s="6">
        <v>297.31</v>
      </c>
      <c r="C2734" s="6">
        <v>128.53</v>
      </c>
      <c r="D2734" s="6">
        <v>168.78</v>
      </c>
      <c r="E2734" s="4"/>
    </row>
    <row r="2735" spans="1:5">
      <c r="A2735" s="4" t="s">
        <v>2734</v>
      </c>
      <c r="B2735" s="6">
        <v>177.23</v>
      </c>
      <c r="C2735" s="6">
        <v>82.24</v>
      </c>
      <c r="D2735" s="6">
        <v>94.98</v>
      </c>
      <c r="E2735" s="4"/>
    </row>
    <row r="2736" spans="1:5">
      <c r="A2736" s="4" t="s">
        <v>2735</v>
      </c>
      <c r="B2736" s="6">
        <v>10.99</v>
      </c>
      <c r="C2736" s="6">
        <v>0</v>
      </c>
      <c r="D2736" s="6">
        <v>10.99</v>
      </c>
      <c r="E2736" s="4"/>
    </row>
    <row r="2737" spans="1:5">
      <c r="A2737" s="4" t="s">
        <v>2736</v>
      </c>
      <c r="B2737" s="6">
        <v>150.96</v>
      </c>
      <c r="C2737" s="6">
        <v>72.38</v>
      </c>
      <c r="D2737" s="6">
        <v>78.58</v>
      </c>
      <c r="E2737" s="4"/>
    </row>
    <row r="2738" spans="1:5">
      <c r="A2738" s="4" t="s">
        <v>2737</v>
      </c>
      <c r="B2738" s="6">
        <v>11.09</v>
      </c>
      <c r="C2738" s="6">
        <v>11.09</v>
      </c>
      <c r="D2738" s="6">
        <v>0</v>
      </c>
      <c r="E2738" s="4"/>
    </row>
    <row r="2739" spans="1:5">
      <c r="A2739" s="4" t="s">
        <v>2738</v>
      </c>
      <c r="B2739" s="6">
        <v>160.58000000000001</v>
      </c>
      <c r="C2739" s="6">
        <v>44.35</v>
      </c>
      <c r="D2739" s="6">
        <v>116.23</v>
      </c>
      <c r="E2739" s="4"/>
    </row>
    <row r="2740" spans="1:5">
      <c r="A2740" s="4" t="s">
        <v>2739</v>
      </c>
      <c r="B2740" s="6">
        <v>470.06</v>
      </c>
      <c r="C2740" s="6">
        <v>177.45</v>
      </c>
      <c r="D2740" s="6">
        <v>292.61</v>
      </c>
      <c r="E2740" s="4"/>
    </row>
    <row r="2741" spans="1:5">
      <c r="A2741" s="4" t="s">
        <v>2740</v>
      </c>
      <c r="B2741" s="6">
        <v>40.270000000000003</v>
      </c>
      <c r="C2741" s="6">
        <v>19.5</v>
      </c>
      <c r="D2741" s="6">
        <v>20.76</v>
      </c>
      <c r="E2741" s="4"/>
    </row>
    <row r="2742" spans="1:5">
      <c r="A2742" s="4" t="s">
        <v>2741</v>
      </c>
      <c r="B2742" s="6">
        <v>101.14</v>
      </c>
      <c r="C2742" s="6">
        <v>32.67</v>
      </c>
      <c r="D2742" s="6">
        <v>68.459999999999994</v>
      </c>
      <c r="E2742" s="4"/>
    </row>
    <row r="2743" spans="1:5">
      <c r="A2743" s="4" t="s">
        <v>2742</v>
      </c>
      <c r="B2743" s="6">
        <v>164.57</v>
      </c>
      <c r="C2743" s="6">
        <v>59.51</v>
      </c>
      <c r="D2743" s="6">
        <v>105.06</v>
      </c>
      <c r="E2743" s="4"/>
    </row>
    <row r="2744" spans="1:5">
      <c r="A2744" s="4" t="s">
        <v>2743</v>
      </c>
      <c r="B2744" s="6">
        <v>89.98</v>
      </c>
      <c r="C2744" s="6">
        <v>53.29</v>
      </c>
      <c r="D2744" s="6">
        <v>36.69</v>
      </c>
      <c r="E2744" s="4"/>
    </row>
    <row r="2745" spans="1:5">
      <c r="A2745" s="4" t="s">
        <v>2744</v>
      </c>
      <c r="B2745" s="6">
        <v>53.81</v>
      </c>
      <c r="C2745" s="6">
        <v>27.41</v>
      </c>
      <c r="D2745" s="6">
        <v>26.4</v>
      </c>
      <c r="E2745" s="4"/>
    </row>
    <row r="2746" spans="1:5">
      <c r="A2746" s="4" t="s">
        <v>2745</v>
      </c>
      <c r="B2746" s="6">
        <v>70.38</v>
      </c>
      <c r="C2746" s="6">
        <v>16.75</v>
      </c>
      <c r="D2746" s="6">
        <v>53.64</v>
      </c>
      <c r="E2746" s="4"/>
    </row>
    <row r="2747" spans="1:5">
      <c r="A2747" s="4" t="s">
        <v>2746</v>
      </c>
      <c r="B2747" s="6">
        <v>4.33</v>
      </c>
      <c r="C2747" s="6">
        <v>0</v>
      </c>
      <c r="D2747" s="6">
        <v>4.33</v>
      </c>
      <c r="E2747" s="4" t="s">
        <v>6135</v>
      </c>
    </row>
    <row r="2748" spans="1:5">
      <c r="A2748" s="4" t="s">
        <v>2747</v>
      </c>
      <c r="B2748" s="6">
        <v>127.15</v>
      </c>
      <c r="C2748" s="6">
        <v>69.83</v>
      </c>
      <c r="D2748" s="6">
        <v>57.31</v>
      </c>
      <c r="E2748" s="4"/>
    </row>
    <row r="2749" spans="1:5">
      <c r="A2749" s="4" t="s">
        <v>2748</v>
      </c>
      <c r="B2749" s="6">
        <v>45.86</v>
      </c>
      <c r="C2749" s="6">
        <v>15.85</v>
      </c>
      <c r="D2749" s="6">
        <v>30.01</v>
      </c>
      <c r="E2749" s="4"/>
    </row>
    <row r="2750" spans="1:5">
      <c r="A2750" s="4" t="s">
        <v>2749</v>
      </c>
      <c r="B2750" s="6">
        <v>139.07</v>
      </c>
      <c r="C2750" s="6">
        <v>58.62</v>
      </c>
      <c r="D2750" s="6">
        <v>80.459999999999994</v>
      </c>
      <c r="E2750" s="4"/>
    </row>
    <row r="2751" spans="1:5">
      <c r="A2751" s="4" t="s">
        <v>2750</v>
      </c>
      <c r="B2751" s="6">
        <v>227.08</v>
      </c>
      <c r="C2751" s="6">
        <v>49.2</v>
      </c>
      <c r="D2751" s="6">
        <v>177.87</v>
      </c>
      <c r="E2751" s="4"/>
    </row>
    <row r="2752" spans="1:5">
      <c r="A2752" s="4" t="s">
        <v>2751</v>
      </c>
      <c r="B2752" s="6">
        <v>779.49</v>
      </c>
      <c r="C2752" s="6">
        <v>322.61</v>
      </c>
      <c r="D2752" s="6">
        <v>456.88</v>
      </c>
      <c r="E2752" s="4"/>
    </row>
    <row r="2753" spans="1:5">
      <c r="A2753" s="4" t="s">
        <v>2752</v>
      </c>
      <c r="B2753" s="6">
        <v>47.45</v>
      </c>
      <c r="C2753" s="6">
        <v>26.85</v>
      </c>
      <c r="D2753" s="6">
        <v>20.59</v>
      </c>
      <c r="E2753" s="4"/>
    </row>
    <row r="2754" spans="1:5">
      <c r="A2754" s="4" t="s">
        <v>2753</v>
      </c>
      <c r="B2754" s="6">
        <v>45.86</v>
      </c>
      <c r="C2754" s="6">
        <v>11.91</v>
      </c>
      <c r="D2754" s="6">
        <v>33.950000000000003</v>
      </c>
      <c r="E2754" s="4"/>
    </row>
    <row r="2755" spans="1:5">
      <c r="A2755" s="4" t="s">
        <v>2754</v>
      </c>
      <c r="B2755" s="6">
        <v>402.45</v>
      </c>
      <c r="C2755" s="6">
        <v>175.1</v>
      </c>
      <c r="D2755" s="6">
        <v>227.34</v>
      </c>
      <c r="E2755" s="4"/>
    </row>
    <row r="2756" spans="1:5">
      <c r="A2756" s="4" t="s">
        <v>2755</v>
      </c>
      <c r="B2756" s="6">
        <v>296.88</v>
      </c>
      <c r="C2756" s="6">
        <v>133.84</v>
      </c>
      <c r="D2756" s="6">
        <v>163.04</v>
      </c>
      <c r="E2756" s="4"/>
    </row>
    <row r="2757" spans="1:5">
      <c r="A2757" s="4" t="s">
        <v>2756</v>
      </c>
      <c r="B2757" s="6">
        <v>46.8</v>
      </c>
      <c r="C2757" s="6">
        <v>8.99</v>
      </c>
      <c r="D2757" s="6">
        <v>37.82</v>
      </c>
      <c r="E2757" s="4"/>
    </row>
    <row r="2758" spans="1:5">
      <c r="A2758" s="4" t="s">
        <v>2757</v>
      </c>
      <c r="B2758" s="6">
        <v>258.32</v>
      </c>
      <c r="C2758" s="6">
        <v>133.54</v>
      </c>
      <c r="D2758" s="6">
        <v>124.79</v>
      </c>
      <c r="E2758" s="4"/>
    </row>
    <row r="2759" spans="1:5">
      <c r="A2759" s="4" t="s">
        <v>2758</v>
      </c>
      <c r="B2759" s="6">
        <v>117.63</v>
      </c>
      <c r="C2759" s="6">
        <v>39.659999999999997</v>
      </c>
      <c r="D2759" s="6">
        <v>77.97</v>
      </c>
      <c r="E2759" s="4"/>
    </row>
    <row r="2760" spans="1:5">
      <c r="A2760" s="4" t="s">
        <v>2759</v>
      </c>
      <c r="B2760" s="6">
        <v>32.409999999999997</v>
      </c>
      <c r="C2760" s="6">
        <v>17.3</v>
      </c>
      <c r="D2760" s="6">
        <v>15.11</v>
      </c>
      <c r="E2760" s="4" t="s">
        <v>6133</v>
      </c>
    </row>
    <row r="2761" spans="1:5">
      <c r="A2761" s="4" t="s">
        <v>2760</v>
      </c>
      <c r="B2761" s="6">
        <v>87.3</v>
      </c>
      <c r="C2761" s="6">
        <v>49.18</v>
      </c>
      <c r="D2761" s="6">
        <v>38.119999999999997</v>
      </c>
      <c r="E2761" s="4"/>
    </row>
    <row r="2762" spans="1:5">
      <c r="A2762" s="4" t="s">
        <v>2761</v>
      </c>
      <c r="B2762" s="6">
        <v>189.41</v>
      </c>
      <c r="C2762" s="6">
        <v>89.54</v>
      </c>
      <c r="D2762" s="6">
        <v>99.87</v>
      </c>
      <c r="E2762" s="4" t="s">
        <v>6132</v>
      </c>
    </row>
    <row r="2763" spans="1:5">
      <c r="A2763" s="4" t="s">
        <v>2762</v>
      </c>
      <c r="B2763" s="6">
        <v>300.20999999999998</v>
      </c>
      <c r="C2763" s="6">
        <v>128.66</v>
      </c>
      <c r="D2763" s="6">
        <v>171.55</v>
      </c>
      <c r="E2763" s="4"/>
    </row>
    <row r="2764" spans="1:5">
      <c r="A2764" s="4" t="s">
        <v>2763</v>
      </c>
      <c r="B2764" s="6">
        <v>375.06</v>
      </c>
      <c r="C2764" s="6">
        <v>187.45</v>
      </c>
      <c r="D2764" s="6">
        <v>187.61</v>
      </c>
      <c r="E2764" s="4"/>
    </row>
    <row r="2765" spans="1:5">
      <c r="A2765" s="4" t="s">
        <v>2764</v>
      </c>
      <c r="B2765" s="6">
        <v>255.05</v>
      </c>
      <c r="C2765" s="6">
        <v>119.84</v>
      </c>
      <c r="D2765" s="6">
        <v>135.21</v>
      </c>
      <c r="E2765" s="4"/>
    </row>
    <row r="2766" spans="1:5">
      <c r="A2766" s="4" t="s">
        <v>2765</v>
      </c>
      <c r="B2766" s="6">
        <v>16.84</v>
      </c>
      <c r="C2766" s="6">
        <v>5.57</v>
      </c>
      <c r="D2766" s="6">
        <v>11.27</v>
      </c>
      <c r="E2766" s="4" t="s">
        <v>6132</v>
      </c>
    </row>
    <row r="2767" spans="1:5">
      <c r="A2767" s="4" t="s">
        <v>2766</v>
      </c>
      <c r="B2767" s="6">
        <v>18.579999999999998</v>
      </c>
      <c r="C2767" s="6">
        <v>13.46</v>
      </c>
      <c r="D2767" s="6">
        <v>5.12</v>
      </c>
      <c r="E2767" s="4" t="s">
        <v>6132</v>
      </c>
    </row>
    <row r="2768" spans="1:5">
      <c r="A2768" s="4" t="s">
        <v>2767</v>
      </c>
      <c r="B2768" s="6">
        <v>9.7200000000000006</v>
      </c>
      <c r="C2768" s="6">
        <v>0</v>
      </c>
      <c r="D2768" s="6">
        <v>9.7200000000000006</v>
      </c>
      <c r="E2768" s="4" t="s">
        <v>6132</v>
      </c>
    </row>
    <row r="2769" spans="1:5">
      <c r="A2769" s="4" t="s">
        <v>2768</v>
      </c>
      <c r="B2769" s="6">
        <v>90.25</v>
      </c>
      <c r="C2769" s="6">
        <v>32.47</v>
      </c>
      <c r="D2769" s="6">
        <v>57.78</v>
      </c>
      <c r="E2769" s="4"/>
    </row>
    <row r="2770" spans="1:5">
      <c r="A2770" s="4" t="s">
        <v>2769</v>
      </c>
      <c r="B2770" s="6">
        <v>99.57</v>
      </c>
      <c r="C2770" s="6">
        <v>17.36</v>
      </c>
      <c r="D2770" s="6">
        <v>82.22</v>
      </c>
      <c r="E2770" s="4"/>
    </row>
    <row r="2771" spans="1:5">
      <c r="A2771" s="4" t="s">
        <v>2770</v>
      </c>
      <c r="B2771" s="6">
        <v>170.78</v>
      </c>
      <c r="C2771" s="6">
        <v>86.51</v>
      </c>
      <c r="D2771" s="6">
        <v>84.27</v>
      </c>
      <c r="E2771" s="4"/>
    </row>
    <row r="2772" spans="1:5">
      <c r="A2772" s="4" t="s">
        <v>2771</v>
      </c>
      <c r="B2772" s="6">
        <v>214.6</v>
      </c>
      <c r="C2772" s="6">
        <v>71.75</v>
      </c>
      <c r="D2772" s="6">
        <v>142.86000000000001</v>
      </c>
      <c r="E2772" s="4"/>
    </row>
    <row r="2773" spans="1:5">
      <c r="A2773" s="4" t="s">
        <v>2772</v>
      </c>
      <c r="B2773" s="6">
        <v>64.17</v>
      </c>
      <c r="C2773" s="6">
        <v>24.44</v>
      </c>
      <c r="D2773" s="6">
        <v>39.729999999999997</v>
      </c>
      <c r="E2773" s="4"/>
    </row>
    <row r="2774" spans="1:5">
      <c r="A2774" s="4" t="s">
        <v>2773</v>
      </c>
      <c r="B2774" s="6">
        <v>149.15</v>
      </c>
      <c r="C2774" s="6">
        <v>64.25</v>
      </c>
      <c r="D2774" s="6">
        <v>84.9</v>
      </c>
      <c r="E2774" s="4"/>
    </row>
    <row r="2775" spans="1:5">
      <c r="A2775" s="4" t="s">
        <v>2774</v>
      </c>
      <c r="B2775" s="6">
        <v>31.4</v>
      </c>
      <c r="C2775" s="6">
        <v>5.58</v>
      </c>
      <c r="D2775" s="6">
        <v>25.82</v>
      </c>
      <c r="E2775" s="4"/>
    </row>
    <row r="2776" spans="1:5">
      <c r="A2776" s="4" t="s">
        <v>2775</v>
      </c>
      <c r="B2776" s="6">
        <v>16.62</v>
      </c>
      <c r="C2776" s="6">
        <v>10.45</v>
      </c>
      <c r="D2776" s="6">
        <v>6.17</v>
      </c>
      <c r="E2776" s="4" t="s">
        <v>6133</v>
      </c>
    </row>
    <row r="2777" spans="1:5">
      <c r="A2777" s="4" t="s">
        <v>2776</v>
      </c>
      <c r="B2777" s="6">
        <v>33.86</v>
      </c>
      <c r="C2777" s="6">
        <v>14.44</v>
      </c>
      <c r="D2777" s="6">
        <v>19.420000000000002</v>
      </c>
      <c r="E2777" s="4" t="s">
        <v>6132</v>
      </c>
    </row>
    <row r="2778" spans="1:5">
      <c r="A2778" s="4" t="s">
        <v>2777</v>
      </c>
      <c r="B2778" s="6">
        <v>0</v>
      </c>
      <c r="C2778" s="6">
        <v>0</v>
      </c>
      <c r="D2778" s="6">
        <v>0</v>
      </c>
      <c r="E2778" s="4" t="s">
        <v>6132</v>
      </c>
    </row>
    <row r="2779" spans="1:5">
      <c r="A2779" s="4" t="s">
        <v>2778</v>
      </c>
      <c r="B2779" s="6">
        <v>0</v>
      </c>
      <c r="C2779" s="6">
        <v>0</v>
      </c>
      <c r="D2779" s="6">
        <v>0</v>
      </c>
      <c r="E2779" s="4"/>
    </row>
    <row r="2780" spans="1:5">
      <c r="A2780" s="4" t="s">
        <v>2779</v>
      </c>
      <c r="B2780" s="6">
        <v>267.05</v>
      </c>
      <c r="C2780" s="6">
        <v>140.72999999999999</v>
      </c>
      <c r="D2780" s="6">
        <v>126.33</v>
      </c>
      <c r="E2780" s="4"/>
    </row>
    <row r="2781" spans="1:5">
      <c r="A2781" s="4" t="s">
        <v>2780</v>
      </c>
      <c r="B2781" s="6">
        <v>15.7</v>
      </c>
      <c r="C2781" s="6">
        <v>15.7</v>
      </c>
      <c r="D2781" s="6">
        <v>0</v>
      </c>
      <c r="E2781" s="4" t="s">
        <v>6132</v>
      </c>
    </row>
    <row r="2782" spans="1:5">
      <c r="A2782" s="4" t="s">
        <v>2781</v>
      </c>
      <c r="B2782" s="6">
        <v>117.14</v>
      </c>
      <c r="C2782" s="6">
        <v>47.52</v>
      </c>
      <c r="D2782" s="6">
        <v>69.63</v>
      </c>
      <c r="E2782" s="4"/>
    </row>
    <row r="2783" spans="1:5">
      <c r="A2783" s="4" t="s">
        <v>2782</v>
      </c>
      <c r="B2783" s="6">
        <v>178.54</v>
      </c>
      <c r="C2783" s="6">
        <v>62.84</v>
      </c>
      <c r="D2783" s="6">
        <v>115.7</v>
      </c>
      <c r="E2783" s="4"/>
    </row>
    <row r="2784" spans="1:5">
      <c r="A2784" s="4" t="s">
        <v>2783</v>
      </c>
      <c r="B2784" s="6">
        <v>262.04000000000002</v>
      </c>
      <c r="C2784" s="6">
        <v>104.47</v>
      </c>
      <c r="D2784" s="6">
        <v>157.57</v>
      </c>
      <c r="E2784" s="4"/>
    </row>
    <row r="2785" spans="1:5">
      <c r="A2785" s="4" t="s">
        <v>2784</v>
      </c>
      <c r="B2785" s="6">
        <v>307.68</v>
      </c>
      <c r="C2785" s="6">
        <v>134.94</v>
      </c>
      <c r="D2785" s="6">
        <v>172.74</v>
      </c>
      <c r="E2785" s="4"/>
    </row>
    <row r="2786" spans="1:5">
      <c r="A2786" s="4" t="s">
        <v>2785</v>
      </c>
      <c r="B2786" s="6">
        <v>16.05</v>
      </c>
      <c r="C2786" s="6">
        <v>10.47</v>
      </c>
      <c r="D2786" s="6">
        <v>5.58</v>
      </c>
      <c r="E2786" s="4" t="s">
        <v>6135</v>
      </c>
    </row>
    <row r="2787" spans="1:5">
      <c r="A2787" s="4" t="s">
        <v>2786</v>
      </c>
      <c r="B2787" s="6">
        <v>440.44</v>
      </c>
      <c r="C2787" s="6">
        <v>202.33</v>
      </c>
      <c r="D2787" s="6">
        <v>238.11</v>
      </c>
      <c r="E2787" s="4"/>
    </row>
    <row r="2788" spans="1:5">
      <c r="A2788" s="4" t="s">
        <v>2787</v>
      </c>
      <c r="B2788" s="6">
        <v>215.98</v>
      </c>
      <c r="C2788" s="6">
        <v>54.49</v>
      </c>
      <c r="D2788" s="6">
        <v>161.47999999999999</v>
      </c>
      <c r="E2788" s="4"/>
    </row>
    <row r="2789" spans="1:5">
      <c r="A2789" s="4" t="s">
        <v>2788</v>
      </c>
      <c r="B2789" s="6">
        <v>477.3</v>
      </c>
      <c r="C2789" s="6">
        <v>209.36</v>
      </c>
      <c r="D2789" s="6">
        <v>267.94</v>
      </c>
      <c r="E2789" s="4"/>
    </row>
    <row r="2790" spans="1:5">
      <c r="A2790" s="4" t="s">
        <v>2789</v>
      </c>
      <c r="B2790" s="6">
        <v>95.94</v>
      </c>
      <c r="C2790" s="6">
        <v>46.86</v>
      </c>
      <c r="D2790" s="6">
        <v>49.08</v>
      </c>
      <c r="E2790" s="4"/>
    </row>
    <row r="2791" spans="1:5">
      <c r="A2791" s="4" t="s">
        <v>2790</v>
      </c>
      <c r="B2791" s="6">
        <v>152.49</v>
      </c>
      <c r="C2791" s="6">
        <v>63.39</v>
      </c>
      <c r="D2791" s="6">
        <v>89.1</v>
      </c>
      <c r="E2791" s="4"/>
    </row>
    <row r="2792" spans="1:5">
      <c r="A2792" s="4" t="s">
        <v>2791</v>
      </c>
      <c r="B2792" s="6">
        <v>28.9</v>
      </c>
      <c r="C2792" s="6">
        <v>4.76</v>
      </c>
      <c r="D2792" s="6">
        <v>24.14</v>
      </c>
      <c r="E2792" s="4"/>
    </row>
    <row r="2793" spans="1:5">
      <c r="A2793" s="4" t="s">
        <v>2792</v>
      </c>
      <c r="B2793" s="6">
        <v>126.56</v>
      </c>
      <c r="C2793" s="6">
        <v>62.32</v>
      </c>
      <c r="D2793" s="6">
        <v>64.239999999999995</v>
      </c>
      <c r="E2793" s="4"/>
    </row>
    <row r="2794" spans="1:5">
      <c r="A2794" s="4" t="s">
        <v>2793</v>
      </c>
      <c r="B2794" s="6">
        <v>192.8</v>
      </c>
      <c r="C2794" s="6">
        <v>92.83</v>
      </c>
      <c r="D2794" s="6">
        <v>99.96</v>
      </c>
      <c r="E2794" s="4"/>
    </row>
    <row r="2795" spans="1:5">
      <c r="A2795" s="4" t="s">
        <v>2794</v>
      </c>
      <c r="B2795" s="6">
        <v>116.5</v>
      </c>
      <c r="C2795" s="6">
        <v>66.81</v>
      </c>
      <c r="D2795" s="6">
        <v>49.69</v>
      </c>
      <c r="E2795" s="4"/>
    </row>
    <row r="2796" spans="1:5">
      <c r="A2796" s="4" t="s">
        <v>2795</v>
      </c>
      <c r="B2796" s="6">
        <v>143.97</v>
      </c>
      <c r="C2796" s="6">
        <v>72.39</v>
      </c>
      <c r="D2796" s="6">
        <v>71.58</v>
      </c>
      <c r="E2796" s="4"/>
    </row>
    <row r="2797" spans="1:5">
      <c r="A2797" s="4" t="s">
        <v>2796</v>
      </c>
      <c r="B2797" s="6">
        <v>21.39</v>
      </c>
      <c r="C2797" s="6">
        <v>5.58</v>
      </c>
      <c r="D2797" s="6">
        <v>15.81</v>
      </c>
      <c r="E2797" s="4"/>
    </row>
    <row r="2798" spans="1:5">
      <c r="A2798" s="4" t="s">
        <v>2797</v>
      </c>
      <c r="B2798" s="6">
        <v>441.33</v>
      </c>
      <c r="C2798" s="6">
        <v>194.55</v>
      </c>
      <c r="D2798" s="6">
        <v>246.78</v>
      </c>
      <c r="E2798" s="4"/>
    </row>
    <row r="2799" spans="1:5">
      <c r="A2799" s="4" t="s">
        <v>2798</v>
      </c>
      <c r="B2799" s="6">
        <v>180.03</v>
      </c>
      <c r="C2799" s="6">
        <v>65.95</v>
      </c>
      <c r="D2799" s="6">
        <v>114.08</v>
      </c>
      <c r="E2799" s="4"/>
    </row>
    <row r="2800" spans="1:5">
      <c r="A2800" s="4" t="s">
        <v>2799</v>
      </c>
      <c r="B2800" s="6">
        <v>267.41000000000003</v>
      </c>
      <c r="C2800" s="6">
        <v>125.08</v>
      </c>
      <c r="D2800" s="6">
        <v>142.33000000000001</v>
      </c>
      <c r="E2800" s="4"/>
    </row>
    <row r="2801" spans="1:5">
      <c r="A2801" s="4" t="s">
        <v>2800</v>
      </c>
      <c r="B2801" s="6">
        <v>141.03</v>
      </c>
      <c r="C2801" s="6">
        <v>38.549999999999997</v>
      </c>
      <c r="D2801" s="6">
        <v>102.48</v>
      </c>
      <c r="E2801" s="4"/>
    </row>
    <row r="2802" spans="1:5">
      <c r="A2802" s="4" t="s">
        <v>2801</v>
      </c>
      <c r="B2802" s="6">
        <v>245.82</v>
      </c>
      <c r="C2802" s="6">
        <v>84.57</v>
      </c>
      <c r="D2802" s="6">
        <v>161.24</v>
      </c>
      <c r="E2802" s="4"/>
    </row>
    <row r="2803" spans="1:5">
      <c r="A2803" s="4" t="s">
        <v>2802</v>
      </c>
      <c r="B2803" s="6">
        <v>433.07</v>
      </c>
      <c r="C2803" s="6">
        <v>196.47</v>
      </c>
      <c r="D2803" s="6">
        <v>236.6</v>
      </c>
      <c r="E2803" s="4"/>
    </row>
    <row r="2804" spans="1:5">
      <c r="A2804" s="4" t="s">
        <v>2803</v>
      </c>
      <c r="B2804" s="6">
        <v>60.48</v>
      </c>
      <c r="C2804" s="6">
        <v>29.14</v>
      </c>
      <c r="D2804" s="6">
        <v>31.34</v>
      </c>
      <c r="E2804" s="4"/>
    </row>
    <row r="2805" spans="1:5">
      <c r="A2805" s="4" t="s">
        <v>2804</v>
      </c>
      <c r="B2805" s="6">
        <v>26.05</v>
      </c>
      <c r="C2805" s="6">
        <v>26.05</v>
      </c>
      <c r="D2805" s="6">
        <v>0</v>
      </c>
      <c r="E2805" s="4"/>
    </row>
    <row r="2806" spans="1:5">
      <c r="A2806" s="4" t="s">
        <v>2805</v>
      </c>
      <c r="B2806" s="6">
        <v>807.44</v>
      </c>
      <c r="C2806" s="6">
        <v>370.9</v>
      </c>
      <c r="D2806" s="6">
        <v>436.54</v>
      </c>
      <c r="E2806" s="4"/>
    </row>
    <row r="2807" spans="1:5">
      <c r="A2807" s="4" t="s">
        <v>2806</v>
      </c>
      <c r="B2807" s="6">
        <v>203.43</v>
      </c>
      <c r="C2807" s="6">
        <v>65.89</v>
      </c>
      <c r="D2807" s="6">
        <v>137.53</v>
      </c>
      <c r="E2807" s="4"/>
    </row>
    <row r="2808" spans="1:5">
      <c r="A2808" s="4" t="s">
        <v>2807</v>
      </c>
      <c r="B2808" s="6">
        <v>798.38</v>
      </c>
      <c r="C2808" s="6">
        <v>342.13</v>
      </c>
      <c r="D2808" s="6">
        <v>456.25</v>
      </c>
      <c r="E2808" s="4"/>
    </row>
    <row r="2809" spans="1:5">
      <c r="A2809" s="4" t="s">
        <v>2808</v>
      </c>
      <c r="B2809" s="6">
        <v>345.89</v>
      </c>
      <c r="C2809" s="6">
        <v>168.92</v>
      </c>
      <c r="D2809" s="6">
        <v>176.98</v>
      </c>
      <c r="E2809" s="4"/>
    </row>
    <row r="2810" spans="1:5">
      <c r="A2810" s="4" t="s">
        <v>2809</v>
      </c>
      <c r="B2810" s="6">
        <v>33.36</v>
      </c>
      <c r="C2810" s="6">
        <v>21.73</v>
      </c>
      <c r="D2810" s="6">
        <v>11.63</v>
      </c>
      <c r="E2810" s="4"/>
    </row>
    <row r="2811" spans="1:5">
      <c r="A2811" s="4" t="s">
        <v>2810</v>
      </c>
      <c r="B2811" s="6">
        <v>255.2</v>
      </c>
      <c r="C2811" s="6">
        <v>99.34</v>
      </c>
      <c r="D2811" s="6">
        <v>155.86000000000001</v>
      </c>
      <c r="E2811" s="4"/>
    </row>
    <row r="2812" spans="1:5">
      <c r="A2812" s="4" t="s">
        <v>2811</v>
      </c>
      <c r="B2812" s="6">
        <v>249.52</v>
      </c>
      <c r="C2812" s="6">
        <v>89.17</v>
      </c>
      <c r="D2812" s="6">
        <v>160.35</v>
      </c>
      <c r="E2812" s="4" t="s">
        <v>6133</v>
      </c>
    </row>
    <row r="2813" spans="1:5">
      <c r="A2813" s="4" t="s">
        <v>2812</v>
      </c>
      <c r="B2813" s="6">
        <v>236.91</v>
      </c>
      <c r="C2813" s="6">
        <v>97.65</v>
      </c>
      <c r="D2813" s="6">
        <v>139.26</v>
      </c>
      <c r="E2813" s="4"/>
    </row>
    <row r="2814" spans="1:5">
      <c r="A2814" s="4" t="s">
        <v>2813</v>
      </c>
      <c r="B2814" s="6">
        <v>96.65</v>
      </c>
      <c r="C2814" s="6">
        <v>39.19</v>
      </c>
      <c r="D2814" s="6">
        <v>57.46</v>
      </c>
      <c r="E2814" s="4"/>
    </row>
    <row r="2815" spans="1:5">
      <c r="A2815" s="4" t="s">
        <v>2814</v>
      </c>
      <c r="B2815" s="6">
        <v>447.34</v>
      </c>
      <c r="C2815" s="6">
        <v>223.68</v>
      </c>
      <c r="D2815" s="6">
        <v>223.65</v>
      </c>
      <c r="E2815" s="4"/>
    </row>
    <row r="2816" spans="1:5">
      <c r="A2816" s="4" t="s">
        <v>2815</v>
      </c>
      <c r="B2816" s="6">
        <v>217.61</v>
      </c>
      <c r="C2816" s="6">
        <v>119.25</v>
      </c>
      <c r="D2816" s="6">
        <v>98.36</v>
      </c>
      <c r="E2816" s="4"/>
    </row>
    <row r="2817" spans="1:5">
      <c r="A2817" s="4" t="s">
        <v>2816</v>
      </c>
      <c r="B2817" s="6">
        <v>177.73</v>
      </c>
      <c r="C2817" s="6">
        <v>61.7</v>
      </c>
      <c r="D2817" s="6">
        <v>116.03</v>
      </c>
      <c r="E2817" s="4"/>
    </row>
    <row r="2818" spans="1:5">
      <c r="A2818" s="4" t="s">
        <v>2817</v>
      </c>
      <c r="B2818" s="6">
        <v>157.93</v>
      </c>
      <c r="C2818" s="6">
        <v>47.94</v>
      </c>
      <c r="D2818" s="6">
        <v>109.99</v>
      </c>
      <c r="E2818" s="4"/>
    </row>
    <row r="2819" spans="1:5">
      <c r="A2819" s="4" t="s">
        <v>2818</v>
      </c>
      <c r="B2819" s="6">
        <v>334.36</v>
      </c>
      <c r="C2819" s="6">
        <v>143.4</v>
      </c>
      <c r="D2819" s="6">
        <v>190.96</v>
      </c>
      <c r="E2819" s="4"/>
    </row>
    <row r="2820" spans="1:5">
      <c r="A2820" s="4" t="s">
        <v>2819</v>
      </c>
      <c r="B2820" s="6">
        <v>360.38</v>
      </c>
      <c r="C2820" s="6">
        <v>195.58</v>
      </c>
      <c r="D2820" s="6">
        <v>164.8</v>
      </c>
      <c r="E2820" s="4"/>
    </row>
    <row r="2821" spans="1:5">
      <c r="A2821" s="4" t="s">
        <v>2820</v>
      </c>
      <c r="B2821" s="6">
        <v>213.48</v>
      </c>
      <c r="C2821" s="6">
        <v>95.15</v>
      </c>
      <c r="D2821" s="6">
        <v>118.33</v>
      </c>
      <c r="E2821" s="4"/>
    </row>
    <row r="2822" spans="1:5">
      <c r="A2822" s="4" t="s">
        <v>2821</v>
      </c>
      <c r="B2822" s="6">
        <v>239.77</v>
      </c>
      <c r="C2822" s="6">
        <v>97.54</v>
      </c>
      <c r="D2822" s="6">
        <v>142.22999999999999</v>
      </c>
      <c r="E2822" s="4"/>
    </row>
    <row r="2823" spans="1:5">
      <c r="A2823" s="4" t="s">
        <v>2822</v>
      </c>
      <c r="B2823" s="6">
        <v>186.67</v>
      </c>
      <c r="C2823" s="6">
        <v>81.06</v>
      </c>
      <c r="D2823" s="6">
        <v>105.61</v>
      </c>
      <c r="E2823" s="4"/>
    </row>
    <row r="2824" spans="1:5">
      <c r="A2824" s="4" t="s">
        <v>2823</v>
      </c>
      <c r="B2824" s="6">
        <v>35.94</v>
      </c>
      <c r="C2824" s="6">
        <v>11.13</v>
      </c>
      <c r="D2824" s="6">
        <v>24.81</v>
      </c>
      <c r="E2824" s="4" t="s">
        <v>6132</v>
      </c>
    </row>
    <row r="2825" spans="1:5">
      <c r="A2825" s="4" t="s">
        <v>2824</v>
      </c>
      <c r="B2825" s="6">
        <v>81.88</v>
      </c>
      <c r="C2825" s="6">
        <v>23.74</v>
      </c>
      <c r="D2825" s="6">
        <v>58.14</v>
      </c>
      <c r="E2825" s="4"/>
    </row>
    <row r="2826" spans="1:5">
      <c r="A2826" s="4" t="s">
        <v>2825</v>
      </c>
      <c r="B2826" s="6">
        <v>271.14</v>
      </c>
      <c r="C2826" s="6">
        <v>119.61</v>
      </c>
      <c r="D2826" s="6">
        <v>151.53</v>
      </c>
      <c r="E2826" s="4"/>
    </row>
    <row r="2827" spans="1:5">
      <c r="A2827" s="4" t="s">
        <v>2826</v>
      </c>
      <c r="B2827" s="6">
        <v>156.25</v>
      </c>
      <c r="C2827" s="6">
        <v>69.040000000000006</v>
      </c>
      <c r="D2827" s="6">
        <v>87.22</v>
      </c>
      <c r="E2827" s="4"/>
    </row>
    <row r="2828" spans="1:5">
      <c r="A2828" s="4" t="s">
        <v>2827</v>
      </c>
      <c r="B2828" s="6">
        <v>103.85</v>
      </c>
      <c r="C2828" s="6">
        <v>72.39</v>
      </c>
      <c r="D2828" s="6">
        <v>31.47</v>
      </c>
      <c r="E2828" s="4"/>
    </row>
    <row r="2829" spans="1:5">
      <c r="A2829" s="4" t="s">
        <v>2828</v>
      </c>
      <c r="B2829" s="6">
        <v>397.49</v>
      </c>
      <c r="C2829" s="6">
        <v>223.62</v>
      </c>
      <c r="D2829" s="6">
        <v>173.87</v>
      </c>
      <c r="E2829" s="4"/>
    </row>
    <row r="2830" spans="1:5">
      <c r="A2830" s="4" t="s">
        <v>2829</v>
      </c>
      <c r="B2830" s="6">
        <v>23.45</v>
      </c>
      <c r="C2830" s="6">
        <v>14.07</v>
      </c>
      <c r="D2830" s="6">
        <v>9.3800000000000008</v>
      </c>
      <c r="E2830" s="4"/>
    </row>
    <row r="2831" spans="1:5">
      <c r="A2831" s="4" t="s">
        <v>2830</v>
      </c>
      <c r="B2831" s="6">
        <v>173.39</v>
      </c>
      <c r="C2831" s="6">
        <v>52.44</v>
      </c>
      <c r="D2831" s="6">
        <v>120.94</v>
      </c>
      <c r="E2831" s="4"/>
    </row>
    <row r="2832" spans="1:5">
      <c r="A2832" s="4" t="s">
        <v>2831</v>
      </c>
      <c r="B2832" s="6">
        <v>107.33</v>
      </c>
      <c r="C2832" s="6">
        <v>42.91</v>
      </c>
      <c r="D2832" s="6">
        <v>64.42</v>
      </c>
      <c r="E2832" s="4"/>
    </row>
    <row r="2833" spans="1:5">
      <c r="A2833" s="4" t="s">
        <v>2832</v>
      </c>
      <c r="B2833" s="6">
        <v>288.38</v>
      </c>
      <c r="C2833" s="6">
        <v>102.36</v>
      </c>
      <c r="D2833" s="6">
        <v>186.02</v>
      </c>
      <c r="E2833" s="4"/>
    </row>
    <row r="2834" spans="1:5">
      <c r="A2834" s="4" t="s">
        <v>2833</v>
      </c>
      <c r="B2834" s="6">
        <v>29.31</v>
      </c>
      <c r="C2834" s="6">
        <v>11.66</v>
      </c>
      <c r="D2834" s="6">
        <v>17.64</v>
      </c>
      <c r="E2834" s="4" t="s">
        <v>6133</v>
      </c>
    </row>
    <row r="2835" spans="1:5">
      <c r="A2835" s="4" t="s">
        <v>2834</v>
      </c>
      <c r="B2835" s="6">
        <v>114.89</v>
      </c>
      <c r="C2835" s="6">
        <v>46.11</v>
      </c>
      <c r="D2835" s="6">
        <v>68.78</v>
      </c>
      <c r="E2835" s="4"/>
    </row>
    <row r="2836" spans="1:5">
      <c r="A2836" s="4" t="s">
        <v>2835</v>
      </c>
      <c r="B2836" s="6">
        <v>50.65</v>
      </c>
      <c r="C2836" s="6">
        <v>15.51</v>
      </c>
      <c r="D2836" s="6">
        <v>35.14</v>
      </c>
      <c r="E2836" s="4"/>
    </row>
    <row r="2837" spans="1:5">
      <c r="A2837" s="4" t="s">
        <v>2836</v>
      </c>
      <c r="B2837" s="6">
        <v>60.38</v>
      </c>
      <c r="C2837" s="6">
        <v>18.98</v>
      </c>
      <c r="D2837" s="6">
        <v>41.39</v>
      </c>
      <c r="E2837" s="4"/>
    </row>
    <row r="2838" spans="1:5">
      <c r="A2838" s="4" t="s">
        <v>2837</v>
      </c>
      <c r="B2838" s="6">
        <v>127.59</v>
      </c>
      <c r="C2838" s="6">
        <v>40.82</v>
      </c>
      <c r="D2838" s="6">
        <v>86.77</v>
      </c>
      <c r="E2838" s="4"/>
    </row>
    <row r="2839" spans="1:5">
      <c r="A2839" s="4" t="s">
        <v>2838</v>
      </c>
      <c r="B2839" s="6">
        <v>0</v>
      </c>
      <c r="C2839" s="6">
        <v>0</v>
      </c>
      <c r="D2839" s="6">
        <v>0</v>
      </c>
      <c r="E2839" s="4"/>
    </row>
    <row r="2840" spans="1:5">
      <c r="A2840" s="4" t="s">
        <v>2839</v>
      </c>
      <c r="B2840" s="6">
        <v>120.13</v>
      </c>
      <c r="C2840" s="6">
        <v>66.41</v>
      </c>
      <c r="D2840" s="6">
        <v>53.72</v>
      </c>
      <c r="E2840" s="4"/>
    </row>
    <row r="2841" spans="1:5">
      <c r="A2841" s="4" t="s">
        <v>2840</v>
      </c>
      <c r="B2841" s="6">
        <v>129.35</v>
      </c>
      <c r="C2841" s="6">
        <v>65.62</v>
      </c>
      <c r="D2841" s="6">
        <v>63.73</v>
      </c>
      <c r="E2841" s="4" t="s">
        <v>6132</v>
      </c>
    </row>
    <row r="2842" spans="1:5">
      <c r="A2842" s="4" t="s">
        <v>2841</v>
      </c>
      <c r="B2842" s="6">
        <v>18.64</v>
      </c>
      <c r="C2842" s="6">
        <v>13.45</v>
      </c>
      <c r="D2842" s="6">
        <v>5.19</v>
      </c>
      <c r="E2842" s="4"/>
    </row>
    <row r="2843" spans="1:5">
      <c r="A2843" s="4" t="s">
        <v>2842</v>
      </c>
      <c r="B2843" s="6">
        <v>106.75</v>
      </c>
      <c r="C2843" s="6">
        <v>49.39</v>
      </c>
      <c r="D2843" s="6">
        <v>57.36</v>
      </c>
      <c r="E2843" s="4"/>
    </row>
    <row r="2844" spans="1:5">
      <c r="A2844" s="4" t="s">
        <v>2843</v>
      </c>
      <c r="B2844" s="6">
        <v>228.4</v>
      </c>
      <c r="C2844" s="6">
        <v>127.05</v>
      </c>
      <c r="D2844" s="6">
        <v>101.35</v>
      </c>
      <c r="E2844" s="4"/>
    </row>
    <row r="2845" spans="1:5">
      <c r="A2845" s="4" t="s">
        <v>2844</v>
      </c>
      <c r="B2845" s="6">
        <v>737.52</v>
      </c>
      <c r="C2845" s="6">
        <v>308.68</v>
      </c>
      <c r="D2845" s="6">
        <v>428.84</v>
      </c>
      <c r="E2845" s="4"/>
    </row>
    <row r="2846" spans="1:5">
      <c r="A2846" s="4" t="s">
        <v>2845</v>
      </c>
      <c r="B2846" s="6">
        <v>106.22</v>
      </c>
      <c r="C2846" s="6">
        <v>39.57</v>
      </c>
      <c r="D2846" s="6">
        <v>66.650000000000006</v>
      </c>
      <c r="E2846" s="4"/>
    </row>
    <row r="2847" spans="1:5">
      <c r="A2847" s="4" t="s">
        <v>2846</v>
      </c>
      <c r="B2847" s="6">
        <v>362.28</v>
      </c>
      <c r="C2847" s="6">
        <v>165.55</v>
      </c>
      <c r="D2847" s="6">
        <v>196.72</v>
      </c>
      <c r="E2847" s="4"/>
    </row>
    <row r="2848" spans="1:5">
      <c r="A2848" s="4" t="s">
        <v>2847</v>
      </c>
      <c r="B2848" s="6">
        <v>95.56</v>
      </c>
      <c r="C2848" s="6">
        <v>19.79</v>
      </c>
      <c r="D2848" s="6">
        <v>75.77</v>
      </c>
      <c r="E2848" s="4"/>
    </row>
    <row r="2849" spans="1:5">
      <c r="A2849" s="4" t="s">
        <v>2848</v>
      </c>
      <c r="B2849" s="6">
        <v>15.25</v>
      </c>
      <c r="C2849" s="6">
        <v>15.25</v>
      </c>
      <c r="D2849" s="6">
        <v>0</v>
      </c>
      <c r="E2849" s="4" t="s">
        <v>6134</v>
      </c>
    </row>
    <row r="2850" spans="1:5">
      <c r="A2850" s="4" t="s">
        <v>2849</v>
      </c>
      <c r="B2850" s="6">
        <v>65.61</v>
      </c>
      <c r="C2850" s="6">
        <v>43.61</v>
      </c>
      <c r="D2850" s="6">
        <v>22</v>
      </c>
      <c r="E2850" s="4"/>
    </row>
    <row r="2851" spans="1:5">
      <c r="A2851" s="4" t="s">
        <v>2850</v>
      </c>
      <c r="B2851" s="6">
        <v>13.12</v>
      </c>
      <c r="C2851" s="6">
        <v>0</v>
      </c>
      <c r="D2851" s="6">
        <v>13.12</v>
      </c>
      <c r="E2851" s="4"/>
    </row>
    <row r="2852" spans="1:5">
      <c r="A2852" s="4" t="s">
        <v>2851</v>
      </c>
      <c r="B2852" s="6">
        <v>86.56</v>
      </c>
      <c r="C2852" s="6">
        <v>40.549999999999997</v>
      </c>
      <c r="D2852" s="6">
        <v>46.01</v>
      </c>
      <c r="E2852" s="4"/>
    </row>
    <row r="2853" spans="1:5">
      <c r="A2853" s="4" t="s">
        <v>2852</v>
      </c>
      <c r="B2853" s="6">
        <v>135.91</v>
      </c>
      <c r="C2853" s="6">
        <v>77.05</v>
      </c>
      <c r="D2853" s="6">
        <v>58.86</v>
      </c>
      <c r="E2853" s="4"/>
    </row>
    <row r="2854" spans="1:5">
      <c r="A2854" s="4" t="s">
        <v>2853</v>
      </c>
      <c r="B2854" s="6">
        <v>377.68</v>
      </c>
      <c r="C2854" s="6">
        <v>163.78</v>
      </c>
      <c r="D2854" s="6">
        <v>213.9</v>
      </c>
      <c r="E2854" s="4"/>
    </row>
    <row r="2855" spans="1:5">
      <c r="A2855" s="4" t="s">
        <v>2854</v>
      </c>
      <c r="B2855" s="6">
        <v>194.43</v>
      </c>
      <c r="C2855" s="6">
        <v>67.900000000000006</v>
      </c>
      <c r="D2855" s="6">
        <v>126.52</v>
      </c>
      <c r="E2855" s="4"/>
    </row>
    <row r="2856" spans="1:5">
      <c r="A2856" s="4" t="s">
        <v>2855</v>
      </c>
      <c r="B2856" s="6">
        <v>4.71</v>
      </c>
      <c r="C2856" s="6">
        <v>0</v>
      </c>
      <c r="D2856" s="6">
        <v>4.71</v>
      </c>
      <c r="E2856" s="4" t="s">
        <v>6135</v>
      </c>
    </row>
    <row r="2857" spans="1:5">
      <c r="A2857" s="4" t="s">
        <v>2856</v>
      </c>
      <c r="B2857" s="6">
        <v>82.47</v>
      </c>
      <c r="C2857" s="6">
        <v>16.2</v>
      </c>
      <c r="D2857" s="6">
        <v>66.27</v>
      </c>
      <c r="E2857" s="4"/>
    </row>
    <row r="2858" spans="1:5">
      <c r="A2858" s="4" t="s">
        <v>2857</v>
      </c>
      <c r="B2858" s="6">
        <v>110.14</v>
      </c>
      <c r="C2858" s="6">
        <v>44.79</v>
      </c>
      <c r="D2858" s="6">
        <v>65.349999999999994</v>
      </c>
      <c r="E2858" s="4"/>
    </row>
    <row r="2859" spans="1:5">
      <c r="A2859" s="4" t="s">
        <v>2858</v>
      </c>
      <c r="B2859" s="6">
        <v>87.82</v>
      </c>
      <c r="C2859" s="6">
        <v>40.94</v>
      </c>
      <c r="D2859" s="6">
        <v>46.88</v>
      </c>
      <c r="E2859" s="4"/>
    </row>
    <row r="2860" spans="1:5">
      <c r="A2860" s="4" t="s">
        <v>2859</v>
      </c>
      <c r="B2860" s="6">
        <v>173.51</v>
      </c>
      <c r="C2860" s="6">
        <v>79.22</v>
      </c>
      <c r="D2860" s="6">
        <v>94.3</v>
      </c>
      <c r="E2860" s="4"/>
    </row>
    <row r="2861" spans="1:5">
      <c r="A2861" s="4" t="s">
        <v>2860</v>
      </c>
      <c r="B2861" s="6">
        <v>832.1</v>
      </c>
      <c r="C2861" s="6">
        <v>369.43</v>
      </c>
      <c r="D2861" s="6">
        <v>462.67</v>
      </c>
      <c r="E2861" s="4"/>
    </row>
    <row r="2862" spans="1:5">
      <c r="A2862" s="4" t="s">
        <v>2861</v>
      </c>
      <c r="B2862" s="6">
        <v>24.75</v>
      </c>
      <c r="C2862" s="6">
        <v>10.72</v>
      </c>
      <c r="D2862" s="6">
        <v>14.02</v>
      </c>
      <c r="E2862" s="4"/>
    </row>
    <row r="2863" spans="1:5">
      <c r="A2863" s="4" t="s">
        <v>2862</v>
      </c>
      <c r="B2863" s="6">
        <v>17.96</v>
      </c>
      <c r="C2863" s="6">
        <v>12.98</v>
      </c>
      <c r="D2863" s="6">
        <v>4.9800000000000004</v>
      </c>
      <c r="E2863" s="4"/>
    </row>
    <row r="2864" spans="1:5">
      <c r="A2864" s="4" t="s">
        <v>2863</v>
      </c>
      <c r="B2864" s="6">
        <v>76.37</v>
      </c>
      <c r="C2864" s="6">
        <v>25.19</v>
      </c>
      <c r="D2864" s="6">
        <v>51.18</v>
      </c>
      <c r="E2864" s="4"/>
    </row>
    <row r="2865" spans="1:5">
      <c r="A2865" s="4" t="s">
        <v>2864</v>
      </c>
      <c r="B2865" s="6">
        <v>213.81</v>
      </c>
      <c r="C2865" s="6">
        <v>69.040000000000006</v>
      </c>
      <c r="D2865" s="6">
        <v>144.77000000000001</v>
      </c>
      <c r="E2865" s="4"/>
    </row>
    <row r="2866" spans="1:5">
      <c r="A2866" s="4" t="s">
        <v>2865</v>
      </c>
      <c r="B2866" s="6">
        <v>161.71</v>
      </c>
      <c r="C2866" s="6">
        <v>57.69</v>
      </c>
      <c r="D2866" s="6">
        <v>104.02</v>
      </c>
      <c r="E2866" s="4"/>
    </row>
    <row r="2867" spans="1:5">
      <c r="A2867" s="4" t="s">
        <v>2866</v>
      </c>
      <c r="B2867" s="6">
        <v>126.72</v>
      </c>
      <c r="C2867" s="6">
        <v>45.45</v>
      </c>
      <c r="D2867" s="6">
        <v>81.27</v>
      </c>
      <c r="E2867" s="4"/>
    </row>
    <row r="2868" spans="1:5">
      <c r="A2868" s="4" t="s">
        <v>2867</v>
      </c>
      <c r="B2868" s="6">
        <v>581.66</v>
      </c>
      <c r="C2868" s="6">
        <v>259.95</v>
      </c>
      <c r="D2868" s="6">
        <v>321.70999999999998</v>
      </c>
      <c r="E2868" s="4"/>
    </row>
    <row r="2869" spans="1:5">
      <c r="A2869" s="4" t="s">
        <v>2868</v>
      </c>
      <c r="B2869" s="6">
        <v>297.02</v>
      </c>
      <c r="C2869" s="6">
        <v>136.24</v>
      </c>
      <c r="D2869" s="6">
        <v>160.78</v>
      </c>
      <c r="E2869" s="4"/>
    </row>
    <row r="2870" spans="1:5">
      <c r="A2870" s="4" t="s">
        <v>2869</v>
      </c>
      <c r="B2870" s="6">
        <v>308.10000000000002</v>
      </c>
      <c r="C2870" s="6">
        <v>102.96</v>
      </c>
      <c r="D2870" s="6">
        <v>205.14</v>
      </c>
      <c r="E2870" s="4"/>
    </row>
    <row r="2871" spans="1:5">
      <c r="A2871" s="4" t="s">
        <v>2870</v>
      </c>
      <c r="B2871" s="6">
        <v>157.93</v>
      </c>
      <c r="C2871" s="6">
        <v>68.88</v>
      </c>
      <c r="D2871" s="6">
        <v>89.05</v>
      </c>
      <c r="E2871" s="4"/>
    </row>
    <row r="2872" spans="1:5">
      <c r="A2872" s="4" t="s">
        <v>2871</v>
      </c>
      <c r="B2872" s="6">
        <v>176.69</v>
      </c>
      <c r="C2872" s="6">
        <v>64.290000000000006</v>
      </c>
      <c r="D2872" s="6">
        <v>112.4</v>
      </c>
      <c r="E2872" s="4"/>
    </row>
    <row r="2873" spans="1:5">
      <c r="A2873" s="4" t="s">
        <v>2872</v>
      </c>
      <c r="B2873" s="6">
        <v>315.2</v>
      </c>
      <c r="C2873" s="6">
        <v>146.55000000000001</v>
      </c>
      <c r="D2873" s="6">
        <v>168.64</v>
      </c>
      <c r="E2873" s="4"/>
    </row>
    <row r="2874" spans="1:5">
      <c r="A2874" s="4" t="s">
        <v>2873</v>
      </c>
      <c r="B2874" s="6">
        <v>111.09</v>
      </c>
      <c r="C2874" s="6">
        <v>36.340000000000003</v>
      </c>
      <c r="D2874" s="6">
        <v>74.739999999999995</v>
      </c>
      <c r="E2874" s="4"/>
    </row>
    <row r="2875" spans="1:5">
      <c r="A2875" s="4" t="s">
        <v>2874</v>
      </c>
      <c r="B2875" s="6">
        <v>139.44999999999999</v>
      </c>
      <c r="C2875" s="6">
        <v>63.95</v>
      </c>
      <c r="D2875" s="6">
        <v>75.5</v>
      </c>
      <c r="E2875" s="4"/>
    </row>
    <row r="2876" spans="1:5">
      <c r="A2876" s="4" t="s">
        <v>2875</v>
      </c>
      <c r="B2876" s="6">
        <v>456.14</v>
      </c>
      <c r="C2876" s="6">
        <v>176.59</v>
      </c>
      <c r="D2876" s="6">
        <v>279.55</v>
      </c>
      <c r="E2876" s="4"/>
    </row>
    <row r="2877" spans="1:5">
      <c r="A2877" s="4" t="s">
        <v>2876</v>
      </c>
      <c r="B2877" s="6">
        <v>105.08</v>
      </c>
      <c r="C2877" s="6">
        <v>41.61</v>
      </c>
      <c r="D2877" s="6">
        <v>63.47</v>
      </c>
      <c r="E2877" s="4"/>
    </row>
    <row r="2878" spans="1:5">
      <c r="A2878" s="4" t="s">
        <v>2877</v>
      </c>
      <c r="B2878" s="6">
        <v>83</v>
      </c>
      <c r="C2878" s="6">
        <v>29.71</v>
      </c>
      <c r="D2878" s="6">
        <v>53.28</v>
      </c>
      <c r="E2878" s="4"/>
    </row>
    <row r="2879" spans="1:5">
      <c r="A2879" s="4" t="s">
        <v>2878</v>
      </c>
      <c r="B2879" s="6">
        <v>53.98</v>
      </c>
      <c r="C2879" s="6">
        <v>28.69</v>
      </c>
      <c r="D2879" s="6">
        <v>25.29</v>
      </c>
      <c r="E2879" s="4"/>
    </row>
    <row r="2880" spans="1:5">
      <c r="A2880" s="4" t="s">
        <v>2879</v>
      </c>
      <c r="B2880" s="6">
        <v>225.63</v>
      </c>
      <c r="C2880" s="6">
        <v>90.9</v>
      </c>
      <c r="D2880" s="6">
        <v>134.72999999999999</v>
      </c>
      <c r="E2880" s="4"/>
    </row>
    <row r="2881" spans="1:5">
      <c r="A2881" s="4" t="s">
        <v>2880</v>
      </c>
      <c r="B2881" s="6">
        <v>716.55</v>
      </c>
      <c r="C2881" s="6">
        <v>342.98</v>
      </c>
      <c r="D2881" s="6">
        <v>373.57</v>
      </c>
      <c r="E2881" s="4"/>
    </row>
    <row r="2882" spans="1:5">
      <c r="A2882" s="4" t="s">
        <v>2881</v>
      </c>
      <c r="B2882" s="6">
        <v>53.45</v>
      </c>
      <c r="C2882" s="6">
        <v>9.66</v>
      </c>
      <c r="D2882" s="6">
        <v>43.8</v>
      </c>
      <c r="E2882" s="4"/>
    </row>
    <row r="2883" spans="1:5">
      <c r="A2883" s="4" t="s">
        <v>2882</v>
      </c>
      <c r="B2883" s="6">
        <v>82.04</v>
      </c>
      <c r="C2883" s="6">
        <v>44.33</v>
      </c>
      <c r="D2883" s="6">
        <v>37.71</v>
      </c>
      <c r="E2883" s="4"/>
    </row>
    <row r="2884" spans="1:5">
      <c r="A2884" s="4" t="s">
        <v>2883</v>
      </c>
      <c r="B2884" s="6">
        <v>202.84</v>
      </c>
      <c r="C2884" s="6">
        <v>89.18</v>
      </c>
      <c r="D2884" s="6">
        <v>113.66</v>
      </c>
      <c r="E2884" s="4"/>
    </row>
    <row r="2885" spans="1:5">
      <c r="A2885" s="4" t="s">
        <v>2884</v>
      </c>
      <c r="B2885" s="6">
        <v>286.31</v>
      </c>
      <c r="C2885" s="6">
        <v>132.94999999999999</v>
      </c>
      <c r="D2885" s="6">
        <v>153.36000000000001</v>
      </c>
      <c r="E2885" s="4"/>
    </row>
    <row r="2886" spans="1:5">
      <c r="A2886" s="4" t="s">
        <v>2885</v>
      </c>
      <c r="B2886" s="6">
        <v>78.5</v>
      </c>
      <c r="C2886" s="6">
        <v>37.28</v>
      </c>
      <c r="D2886" s="6">
        <v>41.23</v>
      </c>
      <c r="E2886" s="4"/>
    </row>
    <row r="2887" spans="1:5">
      <c r="A2887" s="4" t="s">
        <v>2886</v>
      </c>
      <c r="B2887" s="6">
        <v>137.78</v>
      </c>
      <c r="C2887" s="6">
        <v>49.9</v>
      </c>
      <c r="D2887" s="6">
        <v>87.88</v>
      </c>
      <c r="E2887" s="4"/>
    </row>
    <row r="2888" spans="1:5">
      <c r="A2888" s="4" t="s">
        <v>2887</v>
      </c>
      <c r="B2888" s="6">
        <v>70.53</v>
      </c>
      <c r="C2888" s="6">
        <v>31.1</v>
      </c>
      <c r="D2888" s="6">
        <v>39.42</v>
      </c>
      <c r="E2888" s="4"/>
    </row>
    <row r="2889" spans="1:5">
      <c r="A2889" s="4" t="s">
        <v>2888</v>
      </c>
      <c r="B2889" s="6">
        <v>719.67</v>
      </c>
      <c r="C2889" s="6">
        <v>337.54</v>
      </c>
      <c r="D2889" s="6">
        <v>382.13</v>
      </c>
      <c r="E2889" s="4"/>
    </row>
    <row r="2890" spans="1:5">
      <c r="A2890" s="4" t="s">
        <v>2889</v>
      </c>
      <c r="B2890" s="6">
        <v>230.4</v>
      </c>
      <c r="C2890" s="6">
        <v>101.51</v>
      </c>
      <c r="D2890" s="6">
        <v>128.88999999999999</v>
      </c>
      <c r="E2890" s="4"/>
    </row>
    <row r="2891" spans="1:5">
      <c r="A2891" s="4" t="s">
        <v>2890</v>
      </c>
      <c r="B2891" s="6">
        <v>114.33</v>
      </c>
      <c r="C2891" s="6">
        <v>62.77</v>
      </c>
      <c r="D2891" s="6">
        <v>51.56</v>
      </c>
      <c r="E2891" s="4"/>
    </row>
    <row r="2892" spans="1:5">
      <c r="A2892" s="4" t="s">
        <v>2891</v>
      </c>
      <c r="B2892" s="6">
        <v>15.2</v>
      </c>
      <c r="C2892" s="6">
        <v>0</v>
      </c>
      <c r="D2892" s="6">
        <v>15.2</v>
      </c>
      <c r="E2892" s="4"/>
    </row>
    <row r="2893" spans="1:5">
      <c r="A2893" s="4" t="s">
        <v>2892</v>
      </c>
      <c r="B2893" s="6">
        <v>342.28</v>
      </c>
      <c r="C2893" s="6">
        <v>155.97999999999999</v>
      </c>
      <c r="D2893" s="6">
        <v>186.3</v>
      </c>
      <c r="E2893" s="4"/>
    </row>
    <row r="2894" spans="1:5">
      <c r="A2894" s="4" t="s">
        <v>2893</v>
      </c>
      <c r="B2894" s="6">
        <v>422</v>
      </c>
      <c r="C2894" s="6">
        <v>178.73</v>
      </c>
      <c r="D2894" s="6">
        <v>243.27</v>
      </c>
      <c r="E2894" s="4"/>
    </row>
    <row r="2895" spans="1:5">
      <c r="A2895" s="4" t="s">
        <v>2894</v>
      </c>
      <c r="B2895" s="6">
        <v>4.7300000000000004</v>
      </c>
      <c r="C2895" s="6">
        <v>4.7300000000000004</v>
      </c>
      <c r="D2895" s="6">
        <v>0</v>
      </c>
      <c r="E2895" s="4" t="s">
        <v>6134</v>
      </c>
    </row>
    <row r="2896" spans="1:5">
      <c r="A2896" s="4" t="s">
        <v>2895</v>
      </c>
      <c r="B2896" s="6">
        <v>35.96</v>
      </c>
      <c r="C2896" s="6">
        <v>18.96</v>
      </c>
      <c r="D2896" s="6">
        <v>17</v>
      </c>
      <c r="E2896" s="4"/>
    </row>
    <row r="2897" spans="1:5">
      <c r="A2897" s="4" t="s">
        <v>2896</v>
      </c>
      <c r="B2897" s="6">
        <v>229.06</v>
      </c>
      <c r="C2897" s="6">
        <v>95.44</v>
      </c>
      <c r="D2897" s="6">
        <v>133.62</v>
      </c>
      <c r="E2897" s="4"/>
    </row>
    <row r="2898" spans="1:5">
      <c r="A2898" s="4" t="s">
        <v>2897</v>
      </c>
      <c r="B2898" s="6">
        <v>313.95</v>
      </c>
      <c r="C2898" s="6">
        <v>157.76</v>
      </c>
      <c r="D2898" s="6">
        <v>156.19</v>
      </c>
      <c r="E2898" s="4"/>
    </row>
    <row r="2899" spans="1:5">
      <c r="A2899" s="4" t="s">
        <v>2898</v>
      </c>
      <c r="B2899" s="6">
        <v>146.34</v>
      </c>
      <c r="C2899" s="6">
        <v>65.540000000000006</v>
      </c>
      <c r="D2899" s="6">
        <v>80.8</v>
      </c>
      <c r="E2899" s="4" t="s">
        <v>6133</v>
      </c>
    </row>
    <row r="2900" spans="1:5">
      <c r="A2900" s="4" t="s">
        <v>2899</v>
      </c>
      <c r="B2900" s="6">
        <v>42.18</v>
      </c>
      <c r="C2900" s="6">
        <v>20.52</v>
      </c>
      <c r="D2900" s="6">
        <v>21.65</v>
      </c>
      <c r="E2900" s="4"/>
    </row>
    <row r="2901" spans="1:5">
      <c r="A2901" s="4" t="s">
        <v>2900</v>
      </c>
      <c r="B2901" s="6">
        <v>588.84</v>
      </c>
      <c r="C2901" s="6">
        <v>249.23</v>
      </c>
      <c r="D2901" s="6">
        <v>339.61</v>
      </c>
      <c r="E2901" s="4"/>
    </row>
    <row r="2902" spans="1:5">
      <c r="A2902" s="4" t="s">
        <v>2901</v>
      </c>
      <c r="B2902" s="6">
        <v>37.39</v>
      </c>
      <c r="C2902" s="6">
        <v>10.01</v>
      </c>
      <c r="D2902" s="6">
        <v>27.38</v>
      </c>
      <c r="E2902" s="4" t="s">
        <v>6133</v>
      </c>
    </row>
    <row r="2903" spans="1:5">
      <c r="A2903" s="4" t="s">
        <v>2902</v>
      </c>
      <c r="B2903" s="6">
        <v>180.23</v>
      </c>
      <c r="C2903" s="6">
        <v>84.88</v>
      </c>
      <c r="D2903" s="6">
        <v>95.35</v>
      </c>
      <c r="E2903" s="4"/>
    </row>
    <row r="2904" spans="1:5">
      <c r="A2904" s="4" t="s">
        <v>2903</v>
      </c>
      <c r="B2904" s="6">
        <v>168.28</v>
      </c>
      <c r="C2904" s="6">
        <v>80.150000000000006</v>
      </c>
      <c r="D2904" s="6">
        <v>88.13</v>
      </c>
      <c r="E2904" s="4"/>
    </row>
    <row r="2905" spans="1:5">
      <c r="A2905" s="4" t="s">
        <v>2904</v>
      </c>
      <c r="B2905" s="6">
        <v>244.25</v>
      </c>
      <c r="C2905" s="6">
        <v>92.87</v>
      </c>
      <c r="D2905" s="6">
        <v>151.38</v>
      </c>
      <c r="E2905" s="4"/>
    </row>
    <row r="2906" spans="1:5">
      <c r="A2906" s="4" t="s">
        <v>2905</v>
      </c>
      <c r="B2906" s="6">
        <v>339.37</v>
      </c>
      <c r="C2906" s="6">
        <v>160.06</v>
      </c>
      <c r="D2906" s="6">
        <v>179.31</v>
      </c>
      <c r="E2906" s="4"/>
    </row>
    <row r="2907" spans="1:5">
      <c r="A2907" s="4" t="s">
        <v>2906</v>
      </c>
      <c r="B2907" s="6">
        <v>93.37</v>
      </c>
      <c r="C2907" s="6">
        <v>42.72</v>
      </c>
      <c r="D2907" s="6">
        <v>50.65</v>
      </c>
      <c r="E2907" s="4"/>
    </row>
    <row r="2908" spans="1:5">
      <c r="A2908" s="4" t="s">
        <v>2907</v>
      </c>
      <c r="B2908" s="6">
        <v>303.66000000000003</v>
      </c>
      <c r="C2908" s="6">
        <v>83.91</v>
      </c>
      <c r="D2908" s="6">
        <v>219.76</v>
      </c>
      <c r="E2908" s="4" t="s">
        <v>6133</v>
      </c>
    </row>
    <row r="2909" spans="1:5">
      <c r="A2909" s="4" t="s">
        <v>2908</v>
      </c>
      <c r="B2909" s="6">
        <v>180.63</v>
      </c>
      <c r="C2909" s="6">
        <v>57.25</v>
      </c>
      <c r="D2909" s="6">
        <v>123.38</v>
      </c>
      <c r="E2909" s="4"/>
    </row>
    <row r="2910" spans="1:5">
      <c r="A2910" s="4" t="s">
        <v>2909</v>
      </c>
      <c r="B2910" s="6">
        <v>157.57</v>
      </c>
      <c r="C2910" s="6">
        <v>73.92</v>
      </c>
      <c r="D2910" s="6">
        <v>83.65</v>
      </c>
      <c r="E2910" s="4"/>
    </row>
    <row r="2911" spans="1:5">
      <c r="A2911" s="4" t="s">
        <v>2910</v>
      </c>
      <c r="B2911" s="6">
        <v>140.09</v>
      </c>
      <c r="C2911" s="6">
        <v>48.86</v>
      </c>
      <c r="D2911" s="6">
        <v>91.23</v>
      </c>
      <c r="E2911" s="4"/>
    </row>
    <row r="2912" spans="1:5">
      <c r="A2912" s="4" t="s">
        <v>2911</v>
      </c>
      <c r="B2912" s="6">
        <v>89.26</v>
      </c>
      <c r="C2912" s="6">
        <v>40.619999999999997</v>
      </c>
      <c r="D2912" s="6">
        <v>48.63</v>
      </c>
      <c r="E2912" s="4"/>
    </row>
    <row r="2913" spans="1:5">
      <c r="A2913" s="4" t="s">
        <v>2912</v>
      </c>
      <c r="B2913" s="6">
        <v>38.15</v>
      </c>
      <c r="C2913" s="6">
        <v>17.98</v>
      </c>
      <c r="D2913" s="6">
        <v>20.170000000000002</v>
      </c>
      <c r="E2913" s="4"/>
    </row>
    <row r="2914" spans="1:5">
      <c r="A2914" s="4" t="s">
        <v>2913</v>
      </c>
      <c r="B2914" s="6">
        <v>80.59</v>
      </c>
      <c r="C2914" s="6">
        <v>35.31</v>
      </c>
      <c r="D2914" s="6">
        <v>45.28</v>
      </c>
      <c r="E2914" s="4"/>
    </row>
    <row r="2915" spans="1:5">
      <c r="A2915" s="4" t="s">
        <v>2914</v>
      </c>
      <c r="B2915" s="6">
        <v>53.64</v>
      </c>
      <c r="C2915" s="6">
        <v>26.5</v>
      </c>
      <c r="D2915" s="6">
        <v>27.14</v>
      </c>
      <c r="E2915" s="4"/>
    </row>
    <row r="2916" spans="1:5">
      <c r="A2916" s="4" t="s">
        <v>2915</v>
      </c>
      <c r="B2916" s="6">
        <v>162.22999999999999</v>
      </c>
      <c r="C2916" s="6">
        <v>87.36</v>
      </c>
      <c r="D2916" s="6">
        <v>74.86</v>
      </c>
      <c r="E2916" s="4"/>
    </row>
    <row r="2917" spans="1:5">
      <c r="A2917" s="4" t="s">
        <v>2916</v>
      </c>
      <c r="B2917" s="6">
        <v>95.61</v>
      </c>
      <c r="C2917" s="6">
        <v>53.81</v>
      </c>
      <c r="D2917" s="6">
        <v>41.8</v>
      </c>
      <c r="E2917" s="4"/>
    </row>
    <row r="2918" spans="1:5">
      <c r="A2918" s="4" t="s">
        <v>2917</v>
      </c>
      <c r="B2918" s="6">
        <v>119.18</v>
      </c>
      <c r="C2918" s="6">
        <v>59.71</v>
      </c>
      <c r="D2918" s="6">
        <v>59.47</v>
      </c>
      <c r="E2918" s="4"/>
    </row>
    <row r="2919" spans="1:5">
      <c r="A2919" s="4" t="s">
        <v>2918</v>
      </c>
      <c r="B2919" s="6">
        <v>96.09</v>
      </c>
      <c r="C2919" s="6">
        <v>44.15</v>
      </c>
      <c r="D2919" s="6">
        <v>51.93</v>
      </c>
      <c r="E2919" s="4"/>
    </row>
    <row r="2920" spans="1:5">
      <c r="A2920" s="4" t="s">
        <v>2919</v>
      </c>
      <c r="B2920" s="6">
        <v>149.13999999999999</v>
      </c>
      <c r="C2920" s="6">
        <v>54.75</v>
      </c>
      <c r="D2920" s="6">
        <v>94.39</v>
      </c>
      <c r="E2920" s="4"/>
    </row>
    <row r="2921" spans="1:5">
      <c r="A2921" s="4" t="s">
        <v>2920</v>
      </c>
      <c r="B2921" s="6">
        <v>45.17</v>
      </c>
      <c r="C2921" s="6">
        <v>26.42</v>
      </c>
      <c r="D2921" s="6">
        <v>18.75</v>
      </c>
      <c r="E2921" s="4"/>
    </row>
    <row r="2922" spans="1:5">
      <c r="A2922" s="4" t="s">
        <v>2921</v>
      </c>
      <c r="B2922" s="6">
        <v>303.04000000000002</v>
      </c>
      <c r="C2922" s="6">
        <v>121.74</v>
      </c>
      <c r="D2922" s="6">
        <v>181.3</v>
      </c>
      <c r="E2922" s="4"/>
    </row>
    <row r="2923" spans="1:5">
      <c r="A2923" s="4" t="s">
        <v>2922</v>
      </c>
      <c r="B2923" s="6">
        <v>225.44</v>
      </c>
      <c r="C2923" s="6">
        <v>107.67</v>
      </c>
      <c r="D2923" s="6">
        <v>117.77</v>
      </c>
      <c r="E2923" s="4"/>
    </row>
    <row r="2924" spans="1:5">
      <c r="A2924" s="4" t="s">
        <v>2923</v>
      </c>
      <c r="B2924" s="6">
        <v>226.28</v>
      </c>
      <c r="C2924" s="6">
        <v>64.62</v>
      </c>
      <c r="D2924" s="6">
        <v>161.66</v>
      </c>
      <c r="E2924" s="4"/>
    </row>
    <row r="2925" spans="1:5">
      <c r="A2925" s="4" t="s">
        <v>2924</v>
      </c>
      <c r="B2925" s="6">
        <v>142.41999999999999</v>
      </c>
      <c r="C2925" s="6">
        <v>71.709999999999994</v>
      </c>
      <c r="D2925" s="6">
        <v>70.709999999999994</v>
      </c>
      <c r="E2925" s="4"/>
    </row>
    <row r="2926" spans="1:5">
      <c r="A2926" s="4" t="s">
        <v>2925</v>
      </c>
      <c r="B2926" s="6">
        <v>159.79</v>
      </c>
      <c r="C2926" s="6">
        <v>68.72</v>
      </c>
      <c r="D2926" s="6">
        <v>91.07</v>
      </c>
      <c r="E2926" s="4"/>
    </row>
    <row r="2927" spans="1:5">
      <c r="A2927" s="4" t="s">
        <v>2926</v>
      </c>
      <c r="B2927" s="6">
        <v>74.09</v>
      </c>
      <c r="C2927" s="6">
        <v>33.89</v>
      </c>
      <c r="D2927" s="6">
        <v>40.200000000000003</v>
      </c>
      <c r="E2927" s="4"/>
    </row>
    <row r="2928" spans="1:5">
      <c r="A2928" s="4" t="s">
        <v>2927</v>
      </c>
      <c r="B2928" s="6">
        <v>114.22</v>
      </c>
      <c r="C2928" s="6">
        <v>34.049999999999997</v>
      </c>
      <c r="D2928" s="6">
        <v>80.17</v>
      </c>
      <c r="E2928" s="4"/>
    </row>
    <row r="2929" spans="1:5">
      <c r="A2929" s="4" t="s">
        <v>2928</v>
      </c>
      <c r="B2929" s="6">
        <v>76.459999999999994</v>
      </c>
      <c r="C2929" s="6">
        <v>22.87</v>
      </c>
      <c r="D2929" s="6">
        <v>53.59</v>
      </c>
      <c r="E2929" s="4"/>
    </row>
    <row r="2930" spans="1:5">
      <c r="A2930" s="4" t="s">
        <v>2929</v>
      </c>
      <c r="B2930" s="6">
        <v>178.56</v>
      </c>
      <c r="C2930" s="6">
        <v>109.28</v>
      </c>
      <c r="D2930" s="6">
        <v>69.28</v>
      </c>
      <c r="E2930" s="4"/>
    </row>
    <row r="2931" spans="1:5">
      <c r="A2931" s="4" t="s">
        <v>2930</v>
      </c>
      <c r="B2931" s="6">
        <v>119.85</v>
      </c>
      <c r="C2931" s="6">
        <v>39.22</v>
      </c>
      <c r="D2931" s="6">
        <v>80.63</v>
      </c>
      <c r="E2931" s="4" t="s">
        <v>6133</v>
      </c>
    </row>
    <row r="2932" spans="1:5">
      <c r="A2932" s="4" t="s">
        <v>2931</v>
      </c>
      <c r="B2932" s="6">
        <v>273.73</v>
      </c>
      <c r="C2932" s="6">
        <v>87.79</v>
      </c>
      <c r="D2932" s="6">
        <v>185.94</v>
      </c>
      <c r="E2932" s="4"/>
    </row>
    <row r="2933" spans="1:5">
      <c r="A2933" s="4" t="s">
        <v>2932</v>
      </c>
      <c r="B2933" s="6">
        <v>143.46</v>
      </c>
      <c r="C2933" s="6">
        <v>58.07</v>
      </c>
      <c r="D2933" s="6">
        <v>85.39</v>
      </c>
      <c r="E2933" s="4"/>
    </row>
    <row r="2934" spans="1:5">
      <c r="A2934" s="4" t="s">
        <v>2933</v>
      </c>
      <c r="B2934" s="6">
        <v>134.19999999999999</v>
      </c>
      <c r="C2934" s="6">
        <v>63.8</v>
      </c>
      <c r="D2934" s="6">
        <v>70.400000000000006</v>
      </c>
      <c r="E2934" s="4"/>
    </row>
    <row r="2935" spans="1:5">
      <c r="A2935" s="4" t="s">
        <v>2934</v>
      </c>
      <c r="B2935" s="6">
        <v>259.77999999999997</v>
      </c>
      <c r="C2935" s="6">
        <v>102.1</v>
      </c>
      <c r="D2935" s="6">
        <v>157.69</v>
      </c>
      <c r="E2935" s="4"/>
    </row>
    <row r="2936" spans="1:5">
      <c r="A2936" s="4" t="s">
        <v>2935</v>
      </c>
      <c r="B2936" s="6">
        <v>27.99</v>
      </c>
      <c r="C2936" s="6">
        <v>13</v>
      </c>
      <c r="D2936" s="6">
        <v>14.98</v>
      </c>
      <c r="E2936" s="4" t="s">
        <v>6132</v>
      </c>
    </row>
    <row r="2937" spans="1:5">
      <c r="A2937" s="4" t="s">
        <v>2936</v>
      </c>
      <c r="B2937" s="6">
        <v>74.27</v>
      </c>
      <c r="C2937" s="6">
        <v>29.45</v>
      </c>
      <c r="D2937" s="6">
        <v>44.83</v>
      </c>
      <c r="E2937" s="4"/>
    </row>
    <row r="2938" spans="1:5">
      <c r="A2938" s="4" t="s">
        <v>2937</v>
      </c>
      <c r="B2938" s="6">
        <v>54.65</v>
      </c>
      <c r="C2938" s="6">
        <v>15.86</v>
      </c>
      <c r="D2938" s="6">
        <v>38.79</v>
      </c>
      <c r="E2938" s="4"/>
    </row>
    <row r="2939" spans="1:5">
      <c r="A2939" s="4" t="s">
        <v>2938</v>
      </c>
      <c r="B2939" s="6">
        <v>31.83</v>
      </c>
      <c r="C2939" s="6">
        <v>21.14</v>
      </c>
      <c r="D2939" s="6">
        <v>10.7</v>
      </c>
      <c r="E2939" s="4" t="s">
        <v>6135</v>
      </c>
    </row>
    <row r="2940" spans="1:5">
      <c r="A2940" s="4" t="s">
        <v>2939</v>
      </c>
      <c r="B2940" s="6">
        <v>43.01</v>
      </c>
      <c r="C2940" s="6">
        <v>18.25</v>
      </c>
      <c r="D2940" s="6">
        <v>24.76</v>
      </c>
      <c r="E2940" s="4"/>
    </row>
    <row r="2941" spans="1:5">
      <c r="A2941" s="4" t="s">
        <v>2940</v>
      </c>
      <c r="B2941" s="6">
        <v>169.29</v>
      </c>
      <c r="C2941" s="6">
        <v>60.98</v>
      </c>
      <c r="D2941" s="6">
        <v>108.31</v>
      </c>
      <c r="E2941" s="4"/>
    </row>
    <row r="2942" spans="1:5">
      <c r="A2942" s="4" t="s">
        <v>2941</v>
      </c>
      <c r="B2942" s="6">
        <v>229.27</v>
      </c>
      <c r="C2942" s="6">
        <v>82.41</v>
      </c>
      <c r="D2942" s="6">
        <v>146.86000000000001</v>
      </c>
      <c r="E2942" s="4"/>
    </row>
    <row r="2943" spans="1:5">
      <c r="A2943" s="4" t="s">
        <v>2942</v>
      </c>
      <c r="B2943" s="6">
        <v>85.11</v>
      </c>
      <c r="C2943" s="6">
        <v>35.42</v>
      </c>
      <c r="D2943" s="6">
        <v>49.69</v>
      </c>
      <c r="E2943" s="4"/>
    </row>
    <row r="2944" spans="1:5">
      <c r="A2944" s="4" t="s">
        <v>2943</v>
      </c>
      <c r="B2944" s="6">
        <v>9.86</v>
      </c>
      <c r="C2944" s="6">
        <v>9.86</v>
      </c>
      <c r="D2944" s="6">
        <v>0</v>
      </c>
      <c r="E2944" s="4" t="s">
        <v>6132</v>
      </c>
    </row>
    <row r="2945" spans="1:5">
      <c r="A2945" s="4" t="s">
        <v>2944</v>
      </c>
      <c r="B2945" s="6">
        <v>53.85</v>
      </c>
      <c r="C2945" s="6">
        <v>22.26</v>
      </c>
      <c r="D2945" s="6">
        <v>31.58</v>
      </c>
      <c r="E2945" s="4"/>
    </row>
    <row r="2946" spans="1:5">
      <c r="A2946" s="4" t="s">
        <v>2945</v>
      </c>
      <c r="B2946" s="6">
        <v>100.27</v>
      </c>
      <c r="C2946" s="6">
        <v>35.4</v>
      </c>
      <c r="D2946" s="6">
        <v>64.88</v>
      </c>
      <c r="E2946" s="4"/>
    </row>
    <row r="2947" spans="1:5">
      <c r="A2947" s="4" t="s">
        <v>2946</v>
      </c>
      <c r="B2947" s="6">
        <v>174.3</v>
      </c>
      <c r="C2947" s="6">
        <v>83.85</v>
      </c>
      <c r="D2947" s="6">
        <v>90.45</v>
      </c>
      <c r="E2947" s="4"/>
    </row>
    <row r="2948" spans="1:5">
      <c r="A2948" s="4" t="s">
        <v>2947</v>
      </c>
      <c r="B2948" s="6">
        <v>580.21</v>
      </c>
      <c r="C2948" s="6">
        <v>238.11</v>
      </c>
      <c r="D2948" s="6">
        <v>342.1</v>
      </c>
      <c r="E2948" s="4"/>
    </row>
    <row r="2949" spans="1:5">
      <c r="A2949" s="4" t="s">
        <v>2948</v>
      </c>
      <c r="B2949" s="6">
        <v>31.6</v>
      </c>
      <c r="C2949" s="6">
        <v>15.9</v>
      </c>
      <c r="D2949" s="6">
        <v>15.7</v>
      </c>
      <c r="E2949" s="4"/>
    </row>
    <row r="2950" spans="1:5">
      <c r="A2950" s="4" t="s">
        <v>2949</v>
      </c>
      <c r="B2950" s="6">
        <v>14.23</v>
      </c>
      <c r="C2950" s="6">
        <v>9.49</v>
      </c>
      <c r="D2950" s="6">
        <v>4.74</v>
      </c>
      <c r="E2950" s="4" t="s">
        <v>6132</v>
      </c>
    </row>
    <row r="2951" spans="1:5">
      <c r="A2951" s="4" t="s">
        <v>2950</v>
      </c>
      <c r="B2951" s="6">
        <v>74.69</v>
      </c>
      <c r="C2951" s="6">
        <v>28.16</v>
      </c>
      <c r="D2951" s="6">
        <v>46.52</v>
      </c>
      <c r="E2951" s="4"/>
    </row>
    <row r="2952" spans="1:5">
      <c r="A2952" s="4" t="s">
        <v>2951</v>
      </c>
      <c r="B2952" s="6">
        <v>38.72</v>
      </c>
      <c r="C2952" s="6">
        <v>23.62</v>
      </c>
      <c r="D2952" s="6">
        <v>15.1</v>
      </c>
      <c r="E2952" s="4"/>
    </row>
    <row r="2953" spans="1:5">
      <c r="A2953" s="4" t="s">
        <v>2952</v>
      </c>
      <c r="B2953" s="6">
        <v>0</v>
      </c>
      <c r="C2953" s="6">
        <v>0</v>
      </c>
      <c r="D2953" s="6">
        <v>0</v>
      </c>
      <c r="E2953" s="4" t="s">
        <v>6135</v>
      </c>
    </row>
    <row r="2954" spans="1:5">
      <c r="A2954" s="4" t="s">
        <v>2953</v>
      </c>
      <c r="B2954" s="6">
        <v>174.48</v>
      </c>
      <c r="C2954" s="6">
        <v>77.02</v>
      </c>
      <c r="D2954" s="6">
        <v>97.45</v>
      </c>
      <c r="E2954" s="4"/>
    </row>
    <row r="2955" spans="1:5">
      <c r="A2955" s="4" t="s">
        <v>2954</v>
      </c>
      <c r="B2955" s="6">
        <v>275.88</v>
      </c>
      <c r="C2955" s="6">
        <v>103.33</v>
      </c>
      <c r="D2955" s="6">
        <v>172.55</v>
      </c>
      <c r="E2955" s="4"/>
    </row>
    <row r="2956" spans="1:5">
      <c r="A2956" s="4" t="s">
        <v>2955</v>
      </c>
      <c r="B2956" s="6">
        <v>184.46</v>
      </c>
      <c r="C2956" s="6">
        <v>106.98</v>
      </c>
      <c r="D2956" s="6">
        <v>77.489999999999995</v>
      </c>
      <c r="E2956" s="4"/>
    </row>
    <row r="2957" spans="1:5">
      <c r="A2957" s="4" t="s">
        <v>2956</v>
      </c>
      <c r="B2957" s="6">
        <v>539.67999999999995</v>
      </c>
      <c r="C2957" s="6">
        <v>260.61</v>
      </c>
      <c r="D2957" s="6">
        <v>279.07</v>
      </c>
      <c r="E2957" s="4"/>
    </row>
    <row r="2958" spans="1:5">
      <c r="A2958" s="4" t="s">
        <v>2957</v>
      </c>
      <c r="B2958" s="6">
        <v>479.49</v>
      </c>
      <c r="C2958" s="6">
        <v>106.56</v>
      </c>
      <c r="D2958" s="6">
        <v>372.93</v>
      </c>
      <c r="E2958" s="4" t="s">
        <v>6133</v>
      </c>
    </row>
    <row r="2959" spans="1:5">
      <c r="A2959" s="4" t="s">
        <v>2958</v>
      </c>
      <c r="B2959" s="6">
        <v>4.5199999999999996</v>
      </c>
      <c r="C2959" s="6">
        <v>0</v>
      </c>
      <c r="D2959" s="6">
        <v>4.5199999999999996</v>
      </c>
      <c r="E2959" s="4"/>
    </row>
    <row r="2960" spans="1:5">
      <c r="A2960" s="4" t="s">
        <v>2959</v>
      </c>
      <c r="B2960" s="6">
        <v>32.08</v>
      </c>
      <c r="C2960" s="6">
        <v>15.86</v>
      </c>
      <c r="D2960" s="6">
        <v>16.21</v>
      </c>
      <c r="E2960" s="4" t="s">
        <v>6132</v>
      </c>
    </row>
    <row r="2961" spans="1:5">
      <c r="A2961" s="4" t="s">
        <v>2960</v>
      </c>
      <c r="B2961" s="6">
        <v>121.34</v>
      </c>
      <c r="C2961" s="6">
        <v>71.45</v>
      </c>
      <c r="D2961" s="6">
        <v>49.89</v>
      </c>
      <c r="E2961" s="4"/>
    </row>
    <row r="2962" spans="1:5">
      <c r="A2962" s="4" t="s">
        <v>2961</v>
      </c>
      <c r="B2962" s="6">
        <v>6.12</v>
      </c>
      <c r="C2962" s="6">
        <v>0</v>
      </c>
      <c r="D2962" s="6">
        <v>6.12</v>
      </c>
      <c r="E2962" s="4"/>
    </row>
    <row r="2963" spans="1:5">
      <c r="A2963" s="4" t="s">
        <v>2962</v>
      </c>
      <c r="B2963" s="6">
        <v>106.46</v>
      </c>
      <c r="C2963" s="6">
        <v>41.75</v>
      </c>
      <c r="D2963" s="6">
        <v>64.709999999999994</v>
      </c>
      <c r="E2963" s="4"/>
    </row>
    <row r="2964" spans="1:5">
      <c r="A2964" s="4" t="s">
        <v>2963</v>
      </c>
      <c r="B2964" s="6">
        <v>407.2</v>
      </c>
      <c r="C2964" s="6">
        <v>151.91</v>
      </c>
      <c r="D2964" s="6">
        <v>255.3</v>
      </c>
      <c r="E2964" s="4"/>
    </row>
    <row r="2965" spans="1:5">
      <c r="A2965" s="4" t="s">
        <v>2964</v>
      </c>
      <c r="B2965" s="6">
        <v>63.64</v>
      </c>
      <c r="C2965" s="6">
        <v>22.68</v>
      </c>
      <c r="D2965" s="6">
        <v>40.950000000000003</v>
      </c>
      <c r="E2965" s="4" t="s">
        <v>6132</v>
      </c>
    </row>
    <row r="2966" spans="1:5">
      <c r="A2966" s="4" t="s">
        <v>2965</v>
      </c>
      <c r="B2966" s="6">
        <v>216.41</v>
      </c>
      <c r="C2966" s="6">
        <v>81.78</v>
      </c>
      <c r="D2966" s="6">
        <v>134.63</v>
      </c>
      <c r="E2966" s="4"/>
    </row>
    <row r="2967" spans="1:5">
      <c r="A2967" s="4" t="s">
        <v>2966</v>
      </c>
      <c r="B2967" s="6">
        <v>83.01</v>
      </c>
      <c r="C2967" s="6">
        <v>30.41</v>
      </c>
      <c r="D2967" s="6">
        <v>52.61</v>
      </c>
      <c r="E2967" s="4"/>
    </row>
    <row r="2968" spans="1:5">
      <c r="A2968" s="4" t="s">
        <v>2967</v>
      </c>
      <c r="B2968" s="6">
        <v>285.72000000000003</v>
      </c>
      <c r="C2968" s="6">
        <v>121.55</v>
      </c>
      <c r="D2968" s="6">
        <v>164.17</v>
      </c>
      <c r="E2968" s="4" t="s">
        <v>6132</v>
      </c>
    </row>
    <row r="2969" spans="1:5">
      <c r="A2969" s="4" t="s">
        <v>2968</v>
      </c>
      <c r="B2969" s="6">
        <v>349.71</v>
      </c>
      <c r="C2969" s="6">
        <v>181.72</v>
      </c>
      <c r="D2969" s="6">
        <v>167.99</v>
      </c>
      <c r="E2969" s="4"/>
    </row>
    <row r="2970" spans="1:5">
      <c r="A2970" s="4" t="s">
        <v>2969</v>
      </c>
      <c r="B2970" s="6">
        <v>270.3</v>
      </c>
      <c r="C2970" s="6">
        <v>117.35</v>
      </c>
      <c r="D2970" s="6">
        <v>152.96</v>
      </c>
      <c r="E2970" s="4"/>
    </row>
    <row r="2971" spans="1:5">
      <c r="A2971" s="4" t="s">
        <v>2970</v>
      </c>
      <c r="B2971" s="6">
        <v>180.92</v>
      </c>
      <c r="C2971" s="6">
        <v>85.09</v>
      </c>
      <c r="D2971" s="6">
        <v>95.83</v>
      </c>
      <c r="E2971" s="4"/>
    </row>
    <row r="2972" spans="1:5">
      <c r="A2972" s="4" t="s">
        <v>2971</v>
      </c>
      <c r="B2972" s="6">
        <v>26.43</v>
      </c>
      <c r="C2972" s="6">
        <v>4.46</v>
      </c>
      <c r="D2972" s="6">
        <v>21.97</v>
      </c>
      <c r="E2972" s="4"/>
    </row>
    <row r="2973" spans="1:5">
      <c r="A2973" s="4" t="s">
        <v>2972</v>
      </c>
      <c r="B2973" s="6">
        <v>731.13</v>
      </c>
      <c r="C2973" s="6">
        <v>263.10000000000002</v>
      </c>
      <c r="D2973" s="6">
        <v>468.03</v>
      </c>
      <c r="E2973" s="4"/>
    </row>
    <row r="2974" spans="1:5">
      <c r="A2974" s="4" t="s">
        <v>2973</v>
      </c>
      <c r="B2974" s="6">
        <v>170.81</v>
      </c>
      <c r="C2974" s="6">
        <v>59.78</v>
      </c>
      <c r="D2974" s="6">
        <v>111.03</v>
      </c>
      <c r="E2974" s="4"/>
    </row>
    <row r="2975" spans="1:5">
      <c r="A2975" s="4" t="s">
        <v>2974</v>
      </c>
      <c r="B2975" s="6">
        <v>168.05</v>
      </c>
      <c r="C2975" s="6">
        <v>64.930000000000007</v>
      </c>
      <c r="D2975" s="6">
        <v>103.12</v>
      </c>
      <c r="E2975" s="4"/>
    </row>
    <row r="2976" spans="1:5">
      <c r="A2976" s="4" t="s">
        <v>2975</v>
      </c>
      <c r="B2976" s="6">
        <v>70.78</v>
      </c>
      <c r="C2976" s="6">
        <v>30.64</v>
      </c>
      <c r="D2976" s="6">
        <v>40.14</v>
      </c>
      <c r="E2976" s="4"/>
    </row>
    <row r="2977" spans="1:5">
      <c r="A2977" s="4" t="s">
        <v>2976</v>
      </c>
      <c r="B2977" s="6">
        <v>436.71</v>
      </c>
      <c r="C2977" s="6">
        <v>150.72</v>
      </c>
      <c r="D2977" s="6">
        <v>285.99</v>
      </c>
      <c r="E2977" s="4"/>
    </row>
    <row r="2978" spans="1:5">
      <c r="A2978" s="4" t="s">
        <v>2977</v>
      </c>
      <c r="B2978" s="6">
        <v>39.479999999999997</v>
      </c>
      <c r="C2978" s="6">
        <v>24.56</v>
      </c>
      <c r="D2978" s="6">
        <v>14.92</v>
      </c>
      <c r="E2978" s="4"/>
    </row>
    <row r="2979" spans="1:5">
      <c r="A2979" s="4" t="s">
        <v>2978</v>
      </c>
      <c r="B2979" s="6">
        <v>237.1</v>
      </c>
      <c r="C2979" s="6">
        <v>76.040000000000006</v>
      </c>
      <c r="D2979" s="6">
        <v>161.06</v>
      </c>
      <c r="E2979" s="4"/>
    </row>
    <row r="2980" spans="1:5">
      <c r="A2980" s="4" t="s">
        <v>2979</v>
      </c>
      <c r="B2980" s="6">
        <v>172.94</v>
      </c>
      <c r="C2980" s="6">
        <v>82.8</v>
      </c>
      <c r="D2980" s="6">
        <v>90.14</v>
      </c>
      <c r="E2980" s="4"/>
    </row>
    <row r="2981" spans="1:5">
      <c r="A2981" s="4" t="s">
        <v>2980</v>
      </c>
      <c r="B2981" s="6">
        <v>203.99</v>
      </c>
      <c r="C2981" s="6">
        <v>105.14</v>
      </c>
      <c r="D2981" s="6">
        <v>98.84</v>
      </c>
      <c r="E2981" s="4"/>
    </row>
    <row r="2982" spans="1:5">
      <c r="A2982" s="4" t="s">
        <v>2981</v>
      </c>
      <c r="B2982" s="6">
        <v>170.44</v>
      </c>
      <c r="C2982" s="6">
        <v>87.03</v>
      </c>
      <c r="D2982" s="6">
        <v>83.41</v>
      </c>
      <c r="E2982" s="4"/>
    </row>
    <row r="2983" spans="1:5">
      <c r="A2983" s="4" t="s">
        <v>2982</v>
      </c>
      <c r="B2983" s="6">
        <v>430.98</v>
      </c>
      <c r="C2983" s="6">
        <v>232.7</v>
      </c>
      <c r="D2983" s="6">
        <v>198.28</v>
      </c>
      <c r="E2983" s="4"/>
    </row>
    <row r="2984" spans="1:5">
      <c r="A2984" s="4" t="s">
        <v>2983</v>
      </c>
      <c r="B2984" s="6">
        <v>157.63999999999999</v>
      </c>
      <c r="C2984" s="6">
        <v>88.57</v>
      </c>
      <c r="D2984" s="6">
        <v>69.069999999999993</v>
      </c>
      <c r="E2984" s="4"/>
    </row>
    <row r="2985" spans="1:5">
      <c r="A2985" s="4" t="s">
        <v>2984</v>
      </c>
      <c r="B2985" s="6">
        <v>196.03</v>
      </c>
      <c r="C2985" s="6">
        <v>102.77</v>
      </c>
      <c r="D2985" s="6">
        <v>93.26</v>
      </c>
      <c r="E2985" s="4"/>
    </row>
    <row r="2986" spans="1:5">
      <c r="A2986" s="4" t="s">
        <v>2985</v>
      </c>
      <c r="B2986" s="6">
        <v>177.77</v>
      </c>
      <c r="C2986" s="6">
        <v>73.19</v>
      </c>
      <c r="D2986" s="6">
        <v>104.57</v>
      </c>
      <c r="E2986" s="4"/>
    </row>
    <row r="2987" spans="1:5">
      <c r="A2987" s="4" t="s">
        <v>2986</v>
      </c>
      <c r="B2987" s="6">
        <v>255.68</v>
      </c>
      <c r="C2987" s="6">
        <v>87.99</v>
      </c>
      <c r="D2987" s="6">
        <v>167.69</v>
      </c>
      <c r="E2987" s="4"/>
    </row>
    <row r="2988" spans="1:5">
      <c r="A2988" s="4" t="s">
        <v>2987</v>
      </c>
      <c r="B2988" s="6">
        <v>50.57</v>
      </c>
      <c r="C2988" s="6">
        <v>16.440000000000001</v>
      </c>
      <c r="D2988" s="6">
        <v>34.14</v>
      </c>
      <c r="E2988" s="4"/>
    </row>
    <row r="2989" spans="1:5">
      <c r="A2989" s="4" t="s">
        <v>2988</v>
      </c>
      <c r="B2989" s="6">
        <v>27.78</v>
      </c>
      <c r="C2989" s="6">
        <v>9.07</v>
      </c>
      <c r="D2989" s="6">
        <v>18.72</v>
      </c>
      <c r="E2989" s="4" t="s">
        <v>6132</v>
      </c>
    </row>
    <row r="2990" spans="1:5">
      <c r="A2990" s="4" t="s">
        <v>2989</v>
      </c>
      <c r="B2990" s="6">
        <v>1047.47</v>
      </c>
      <c r="C2990" s="6">
        <v>388.99</v>
      </c>
      <c r="D2990" s="6">
        <v>658.47</v>
      </c>
      <c r="E2990" s="4"/>
    </row>
    <row r="2991" spans="1:5">
      <c r="A2991" s="4" t="s">
        <v>2990</v>
      </c>
      <c r="B2991" s="6">
        <v>97.14</v>
      </c>
      <c r="C2991" s="6">
        <v>30.53</v>
      </c>
      <c r="D2991" s="6">
        <v>66.599999999999994</v>
      </c>
      <c r="E2991" s="4"/>
    </row>
    <row r="2992" spans="1:5">
      <c r="A2992" s="4" t="s">
        <v>2991</v>
      </c>
      <c r="B2992" s="6">
        <v>414.22</v>
      </c>
      <c r="C2992" s="6">
        <v>170.66</v>
      </c>
      <c r="D2992" s="6">
        <v>243.57</v>
      </c>
      <c r="E2992" s="4"/>
    </row>
    <row r="2993" spans="1:5">
      <c r="A2993" s="4" t="s">
        <v>2992</v>
      </c>
      <c r="B2993" s="6">
        <v>23.31</v>
      </c>
      <c r="C2993" s="6">
        <v>6.06</v>
      </c>
      <c r="D2993" s="6">
        <v>17.25</v>
      </c>
      <c r="E2993" s="4"/>
    </row>
    <row r="2994" spans="1:5">
      <c r="A2994" s="4" t="s">
        <v>2993</v>
      </c>
      <c r="B2994" s="6">
        <v>184.69</v>
      </c>
      <c r="C2994" s="6">
        <v>43.4</v>
      </c>
      <c r="D2994" s="6">
        <v>141.29</v>
      </c>
      <c r="E2994" s="4"/>
    </row>
    <row r="2995" spans="1:5">
      <c r="A2995" s="4" t="s">
        <v>2994</v>
      </c>
      <c r="B2995" s="6">
        <v>163.86</v>
      </c>
      <c r="C2995" s="6">
        <v>45.87</v>
      </c>
      <c r="D2995" s="6">
        <v>117.99</v>
      </c>
      <c r="E2995" s="4"/>
    </row>
    <row r="2996" spans="1:5">
      <c r="A2996" s="4" t="s">
        <v>2995</v>
      </c>
      <c r="B2996" s="6">
        <v>358.03</v>
      </c>
      <c r="C2996" s="6">
        <v>153.29</v>
      </c>
      <c r="D2996" s="6">
        <v>204.74</v>
      </c>
      <c r="E2996" s="4"/>
    </row>
    <row r="2997" spans="1:5">
      <c r="A2997" s="4" t="s">
        <v>2996</v>
      </c>
      <c r="B2997" s="6">
        <v>97.89</v>
      </c>
      <c r="C2997" s="6">
        <v>47.65</v>
      </c>
      <c r="D2997" s="6">
        <v>50.23</v>
      </c>
      <c r="E2997" s="4"/>
    </row>
    <row r="2998" spans="1:5">
      <c r="A2998" s="4" t="s">
        <v>2997</v>
      </c>
      <c r="B2998" s="6">
        <v>14.83</v>
      </c>
      <c r="C2998" s="6">
        <v>5.58</v>
      </c>
      <c r="D2998" s="6">
        <v>9.26</v>
      </c>
      <c r="E2998" s="4"/>
    </row>
    <row r="2999" spans="1:5">
      <c r="A2999" s="4" t="s">
        <v>2998</v>
      </c>
      <c r="B2999" s="6">
        <v>186.16</v>
      </c>
      <c r="C2999" s="6">
        <v>92.51</v>
      </c>
      <c r="D2999" s="6">
        <v>93.65</v>
      </c>
      <c r="E2999" s="4"/>
    </row>
    <row r="3000" spans="1:5">
      <c r="A3000" s="4" t="s">
        <v>2999</v>
      </c>
      <c r="B3000" s="6">
        <v>135.75</v>
      </c>
      <c r="C3000" s="6">
        <v>64.959999999999994</v>
      </c>
      <c r="D3000" s="6">
        <v>70.790000000000006</v>
      </c>
      <c r="E3000" s="4"/>
    </row>
    <row r="3001" spans="1:5">
      <c r="A3001" s="4" t="s">
        <v>3000</v>
      </c>
      <c r="B3001" s="6">
        <v>240.47</v>
      </c>
      <c r="C3001" s="6">
        <v>117.46</v>
      </c>
      <c r="D3001" s="6">
        <v>123.01</v>
      </c>
      <c r="E3001" s="4"/>
    </row>
    <row r="3002" spans="1:5">
      <c r="A3002" s="4" t="s">
        <v>3001</v>
      </c>
      <c r="B3002" s="6">
        <v>49.71</v>
      </c>
      <c r="C3002" s="6">
        <v>14.09</v>
      </c>
      <c r="D3002" s="6">
        <v>35.619999999999997</v>
      </c>
      <c r="E3002" s="4"/>
    </row>
    <row r="3003" spans="1:5">
      <c r="A3003" s="4" t="s">
        <v>3002</v>
      </c>
      <c r="B3003" s="6">
        <v>25.2</v>
      </c>
      <c r="C3003" s="6">
        <v>15.58</v>
      </c>
      <c r="D3003" s="6">
        <v>9.6199999999999992</v>
      </c>
      <c r="E3003" s="4"/>
    </row>
    <row r="3004" spans="1:5">
      <c r="A3004" s="4" t="s">
        <v>3003</v>
      </c>
      <c r="B3004" s="6">
        <v>128.65</v>
      </c>
      <c r="C3004" s="6">
        <v>53.16</v>
      </c>
      <c r="D3004" s="6">
        <v>75.48</v>
      </c>
      <c r="E3004" s="4"/>
    </row>
    <row r="3005" spans="1:5">
      <c r="A3005" s="4" t="s">
        <v>3004</v>
      </c>
      <c r="B3005" s="6">
        <v>139.78</v>
      </c>
      <c r="C3005" s="6">
        <v>57.16</v>
      </c>
      <c r="D3005" s="6">
        <v>82.63</v>
      </c>
      <c r="E3005" s="4"/>
    </row>
    <row r="3006" spans="1:5">
      <c r="A3006" s="4" t="s">
        <v>3005</v>
      </c>
      <c r="B3006" s="6">
        <v>406.69</v>
      </c>
      <c r="C3006" s="6">
        <v>183.85</v>
      </c>
      <c r="D3006" s="6">
        <v>222.84</v>
      </c>
      <c r="E3006" s="4"/>
    </row>
    <row r="3007" spans="1:5">
      <c r="A3007" s="4" t="s">
        <v>3006</v>
      </c>
      <c r="B3007" s="6">
        <v>115.46</v>
      </c>
      <c r="C3007" s="6">
        <v>43.42</v>
      </c>
      <c r="D3007" s="6">
        <v>72.040000000000006</v>
      </c>
      <c r="E3007" s="4"/>
    </row>
    <row r="3008" spans="1:5">
      <c r="A3008" s="4" t="s">
        <v>3007</v>
      </c>
      <c r="B3008" s="6">
        <v>517.71</v>
      </c>
      <c r="C3008" s="6">
        <v>239.16</v>
      </c>
      <c r="D3008" s="6">
        <v>278.55</v>
      </c>
      <c r="E3008" s="4"/>
    </row>
    <row r="3009" spans="1:5">
      <c r="A3009" s="4" t="s">
        <v>3008</v>
      </c>
      <c r="B3009" s="6">
        <v>479.06</v>
      </c>
      <c r="C3009" s="6">
        <v>173.5</v>
      </c>
      <c r="D3009" s="6">
        <v>305.56</v>
      </c>
      <c r="E3009" s="4"/>
    </row>
    <row r="3010" spans="1:5">
      <c r="A3010" s="4" t="s">
        <v>3009</v>
      </c>
      <c r="B3010" s="6">
        <v>300.52999999999997</v>
      </c>
      <c r="C3010" s="6">
        <v>131.91</v>
      </c>
      <c r="D3010" s="6">
        <v>168.62</v>
      </c>
      <c r="E3010" s="4"/>
    </row>
    <row r="3011" spans="1:5">
      <c r="A3011" s="4" t="s">
        <v>3010</v>
      </c>
      <c r="B3011" s="6">
        <v>128.63</v>
      </c>
      <c r="C3011" s="6">
        <v>82.5</v>
      </c>
      <c r="D3011" s="6">
        <v>46.12</v>
      </c>
      <c r="E3011" s="4"/>
    </row>
    <row r="3012" spans="1:5">
      <c r="A3012" s="4" t="s">
        <v>3011</v>
      </c>
      <c r="B3012" s="6">
        <v>54.24</v>
      </c>
      <c r="C3012" s="6">
        <v>31.78</v>
      </c>
      <c r="D3012" s="6">
        <v>22.45</v>
      </c>
      <c r="E3012" s="4"/>
    </row>
    <row r="3013" spans="1:5">
      <c r="A3013" s="4" t="s">
        <v>3012</v>
      </c>
      <c r="B3013" s="6">
        <v>141.11000000000001</v>
      </c>
      <c r="C3013" s="6">
        <v>57.56</v>
      </c>
      <c r="D3013" s="6">
        <v>83.55</v>
      </c>
      <c r="E3013" s="4"/>
    </row>
    <row r="3014" spans="1:5">
      <c r="A3014" s="4" t="s">
        <v>3013</v>
      </c>
      <c r="B3014" s="6">
        <v>116.64</v>
      </c>
      <c r="C3014" s="6">
        <v>24.47</v>
      </c>
      <c r="D3014" s="6">
        <v>92.17</v>
      </c>
      <c r="E3014" s="4"/>
    </row>
    <row r="3015" spans="1:5">
      <c r="A3015" s="4" t="s">
        <v>3014</v>
      </c>
      <c r="B3015" s="6">
        <v>8.99</v>
      </c>
      <c r="C3015" s="6">
        <v>4.3</v>
      </c>
      <c r="D3015" s="6">
        <v>4.6900000000000004</v>
      </c>
      <c r="E3015" s="4" t="s">
        <v>6134</v>
      </c>
    </row>
    <row r="3016" spans="1:5">
      <c r="A3016" s="4" t="s">
        <v>3015</v>
      </c>
      <c r="B3016" s="6">
        <v>139.4</v>
      </c>
      <c r="C3016" s="6">
        <v>66.78</v>
      </c>
      <c r="D3016" s="6">
        <v>72.62</v>
      </c>
      <c r="E3016" s="4"/>
    </row>
    <row r="3017" spans="1:5">
      <c r="A3017" s="4" t="s">
        <v>3016</v>
      </c>
      <c r="B3017" s="6">
        <v>73.540000000000006</v>
      </c>
      <c r="C3017" s="6">
        <v>37.31</v>
      </c>
      <c r="D3017" s="6">
        <v>36.229999999999997</v>
      </c>
      <c r="E3017" s="4" t="s">
        <v>6132</v>
      </c>
    </row>
    <row r="3018" spans="1:5">
      <c r="A3018" s="4" t="s">
        <v>3017</v>
      </c>
      <c r="B3018" s="6">
        <v>35.979999999999997</v>
      </c>
      <c r="C3018" s="6">
        <v>11.1</v>
      </c>
      <c r="D3018" s="6">
        <v>24.88</v>
      </c>
      <c r="E3018" s="4" t="s">
        <v>6132</v>
      </c>
    </row>
    <row r="3019" spans="1:5">
      <c r="A3019" s="4" t="s">
        <v>3018</v>
      </c>
      <c r="B3019" s="6">
        <v>30.25</v>
      </c>
      <c r="C3019" s="6">
        <v>9.61</v>
      </c>
      <c r="D3019" s="6">
        <v>20.65</v>
      </c>
      <c r="E3019" s="4" t="s">
        <v>6135</v>
      </c>
    </row>
    <row r="3020" spans="1:5">
      <c r="A3020" s="4" t="s">
        <v>3019</v>
      </c>
      <c r="B3020" s="6">
        <v>111.13</v>
      </c>
      <c r="C3020" s="6">
        <v>9.48</v>
      </c>
      <c r="D3020" s="6">
        <v>101.65</v>
      </c>
      <c r="E3020" s="4"/>
    </row>
    <row r="3021" spans="1:5">
      <c r="A3021" s="4" t="s">
        <v>3020</v>
      </c>
      <c r="B3021" s="6">
        <v>237.92</v>
      </c>
      <c r="C3021" s="6">
        <v>86.55</v>
      </c>
      <c r="D3021" s="6">
        <v>151.37</v>
      </c>
      <c r="E3021" s="4"/>
    </row>
    <row r="3022" spans="1:5">
      <c r="A3022" s="4" t="s">
        <v>3021</v>
      </c>
      <c r="B3022" s="6">
        <v>1016.79</v>
      </c>
      <c r="C3022" s="6">
        <v>352.56</v>
      </c>
      <c r="D3022" s="6">
        <v>664.23</v>
      </c>
      <c r="E3022" s="4"/>
    </row>
    <row r="3023" spans="1:5">
      <c r="A3023" s="4" t="s">
        <v>3022</v>
      </c>
      <c r="B3023" s="6">
        <v>68.62</v>
      </c>
      <c r="C3023" s="6">
        <v>28.08</v>
      </c>
      <c r="D3023" s="6">
        <v>40.53</v>
      </c>
      <c r="E3023" s="4" t="s">
        <v>6135</v>
      </c>
    </row>
    <row r="3024" spans="1:5">
      <c r="A3024" s="4" t="s">
        <v>3023</v>
      </c>
      <c r="B3024" s="6">
        <v>330.48</v>
      </c>
      <c r="C3024" s="6">
        <v>134.62</v>
      </c>
      <c r="D3024" s="6">
        <v>195.86</v>
      </c>
      <c r="E3024" s="4"/>
    </row>
    <row r="3025" spans="1:5">
      <c r="A3025" s="4" t="s">
        <v>3024</v>
      </c>
      <c r="B3025" s="6">
        <v>317.08</v>
      </c>
      <c r="C3025" s="6">
        <v>108.45</v>
      </c>
      <c r="D3025" s="6">
        <v>208.63</v>
      </c>
      <c r="E3025" s="4"/>
    </row>
    <row r="3026" spans="1:5">
      <c r="A3026" s="4" t="s">
        <v>3025</v>
      </c>
      <c r="B3026" s="6">
        <v>75.040000000000006</v>
      </c>
      <c r="C3026" s="6">
        <v>32.75</v>
      </c>
      <c r="D3026" s="6">
        <v>42.29</v>
      </c>
      <c r="E3026" s="4"/>
    </row>
    <row r="3027" spans="1:5">
      <c r="A3027" s="4" t="s">
        <v>3026</v>
      </c>
      <c r="B3027" s="6">
        <v>344.66</v>
      </c>
      <c r="C3027" s="6">
        <v>130.62</v>
      </c>
      <c r="D3027" s="6">
        <v>214.04</v>
      </c>
      <c r="E3027" s="4"/>
    </row>
    <row r="3028" spans="1:5">
      <c r="A3028" s="4" t="s">
        <v>3027</v>
      </c>
      <c r="B3028" s="6">
        <v>181.98</v>
      </c>
      <c r="C3028" s="6">
        <v>75.87</v>
      </c>
      <c r="D3028" s="6">
        <v>106.11</v>
      </c>
      <c r="E3028" s="4"/>
    </row>
    <row r="3029" spans="1:5">
      <c r="A3029" s="4" t="s">
        <v>3028</v>
      </c>
      <c r="B3029" s="6">
        <v>17.350000000000001</v>
      </c>
      <c r="C3029" s="6">
        <v>5.0199999999999996</v>
      </c>
      <c r="D3029" s="6">
        <v>12.33</v>
      </c>
      <c r="E3029" s="4"/>
    </row>
    <row r="3030" spans="1:5">
      <c r="A3030" s="4" t="s">
        <v>3029</v>
      </c>
      <c r="B3030" s="6">
        <v>71.47</v>
      </c>
      <c r="C3030" s="6">
        <v>42.82</v>
      </c>
      <c r="D3030" s="6">
        <v>28.65</v>
      </c>
      <c r="E3030" s="4"/>
    </row>
    <row r="3031" spans="1:5">
      <c r="A3031" s="4" t="s">
        <v>3030</v>
      </c>
      <c r="B3031" s="6">
        <v>65.069999999999993</v>
      </c>
      <c r="C3031" s="6">
        <v>31.58</v>
      </c>
      <c r="D3031" s="6">
        <v>33.479999999999997</v>
      </c>
      <c r="E3031" s="4"/>
    </row>
    <row r="3032" spans="1:5">
      <c r="A3032" s="4" t="s">
        <v>3031</v>
      </c>
      <c r="B3032" s="6">
        <v>250.16</v>
      </c>
      <c r="C3032" s="6">
        <v>94.79</v>
      </c>
      <c r="D3032" s="6">
        <v>155.38</v>
      </c>
      <c r="E3032" s="4"/>
    </row>
    <row r="3033" spans="1:5">
      <c r="A3033" s="4" t="s">
        <v>3032</v>
      </c>
      <c r="B3033" s="6">
        <v>46.79</v>
      </c>
      <c r="C3033" s="6">
        <v>15.48</v>
      </c>
      <c r="D3033" s="6">
        <v>31.31</v>
      </c>
      <c r="E3033" s="4"/>
    </row>
    <row r="3034" spans="1:5">
      <c r="A3034" s="4" t="s">
        <v>3033</v>
      </c>
      <c r="B3034" s="6">
        <v>25.67</v>
      </c>
      <c r="C3034" s="6">
        <v>4.91</v>
      </c>
      <c r="D3034" s="6">
        <v>20.76</v>
      </c>
      <c r="E3034" s="4"/>
    </row>
    <row r="3035" spans="1:5">
      <c r="A3035" s="4" t="s">
        <v>3034</v>
      </c>
      <c r="B3035" s="6">
        <v>98.79</v>
      </c>
      <c r="C3035" s="6">
        <v>35.450000000000003</v>
      </c>
      <c r="D3035" s="6">
        <v>63.34</v>
      </c>
      <c r="E3035" s="4"/>
    </row>
    <row r="3036" spans="1:5">
      <c r="A3036" s="4" t="s">
        <v>3035</v>
      </c>
      <c r="B3036" s="6">
        <v>41.93</v>
      </c>
      <c r="C3036" s="6">
        <v>17.05</v>
      </c>
      <c r="D3036" s="6">
        <v>24.88</v>
      </c>
      <c r="E3036" s="4"/>
    </row>
    <row r="3037" spans="1:5">
      <c r="A3037" s="4" t="s">
        <v>3036</v>
      </c>
      <c r="B3037" s="6">
        <v>538.55999999999995</v>
      </c>
      <c r="C3037" s="6">
        <v>169.31</v>
      </c>
      <c r="D3037" s="6">
        <v>369.25</v>
      </c>
      <c r="E3037" s="4"/>
    </row>
    <row r="3038" spans="1:5">
      <c r="A3038" s="4" t="s">
        <v>3037</v>
      </c>
      <c r="B3038" s="6">
        <v>92.27</v>
      </c>
      <c r="C3038" s="6">
        <v>36.24</v>
      </c>
      <c r="D3038" s="6">
        <v>56.03</v>
      </c>
      <c r="E3038" s="4"/>
    </row>
    <row r="3039" spans="1:5">
      <c r="A3039" s="4" t="s">
        <v>3038</v>
      </c>
      <c r="B3039" s="6">
        <v>421.12</v>
      </c>
      <c r="C3039" s="6">
        <v>136.09</v>
      </c>
      <c r="D3039" s="6">
        <v>285.02999999999997</v>
      </c>
      <c r="E3039" s="4"/>
    </row>
    <row r="3040" spans="1:5">
      <c r="A3040" s="4" t="s">
        <v>3039</v>
      </c>
      <c r="B3040" s="6">
        <v>143.22</v>
      </c>
      <c r="C3040" s="6">
        <v>73.569999999999993</v>
      </c>
      <c r="D3040" s="6">
        <v>69.650000000000006</v>
      </c>
      <c r="E3040" s="4"/>
    </row>
    <row r="3041" spans="1:5">
      <c r="A3041" s="4" t="s">
        <v>3040</v>
      </c>
      <c r="B3041" s="6">
        <v>1064.7</v>
      </c>
      <c r="C3041" s="6">
        <v>480.96</v>
      </c>
      <c r="D3041" s="6">
        <v>583.73</v>
      </c>
      <c r="E3041" s="4"/>
    </row>
    <row r="3042" spans="1:5">
      <c r="A3042" s="4" t="s">
        <v>3041</v>
      </c>
      <c r="B3042" s="6">
        <v>216.73</v>
      </c>
      <c r="C3042" s="6">
        <v>119.42</v>
      </c>
      <c r="D3042" s="6">
        <v>97.32</v>
      </c>
      <c r="E3042" s="4"/>
    </row>
    <row r="3043" spans="1:5">
      <c r="A3043" s="4" t="s">
        <v>3042</v>
      </c>
      <c r="B3043" s="6">
        <v>235.47</v>
      </c>
      <c r="C3043" s="6">
        <v>107.35</v>
      </c>
      <c r="D3043" s="6">
        <v>128.12</v>
      </c>
      <c r="E3043" s="4"/>
    </row>
    <row r="3044" spans="1:5">
      <c r="A3044" s="4" t="s">
        <v>3043</v>
      </c>
      <c r="B3044" s="6">
        <v>160.94</v>
      </c>
      <c r="C3044" s="6">
        <v>50.86</v>
      </c>
      <c r="D3044" s="6">
        <v>110.08</v>
      </c>
      <c r="E3044" s="4"/>
    </row>
    <row r="3045" spans="1:5">
      <c r="A3045" s="4" t="s">
        <v>3044</v>
      </c>
      <c r="B3045" s="6">
        <v>178.5</v>
      </c>
      <c r="C3045" s="6">
        <v>103.22</v>
      </c>
      <c r="D3045" s="6">
        <v>75.28</v>
      </c>
      <c r="E3045" s="4"/>
    </row>
    <row r="3046" spans="1:5">
      <c r="A3046" s="4" t="s">
        <v>3045</v>
      </c>
      <c r="B3046" s="6">
        <v>150.25</v>
      </c>
      <c r="C3046" s="6">
        <v>80.84</v>
      </c>
      <c r="D3046" s="6">
        <v>69.42</v>
      </c>
      <c r="E3046" s="4"/>
    </row>
    <row r="3047" spans="1:5">
      <c r="A3047" s="4" t="s">
        <v>3046</v>
      </c>
      <c r="B3047" s="6">
        <v>171.1</v>
      </c>
      <c r="C3047" s="6">
        <v>54.83</v>
      </c>
      <c r="D3047" s="6">
        <v>116.27</v>
      </c>
      <c r="E3047" s="4"/>
    </row>
    <row r="3048" spans="1:5">
      <c r="A3048" s="4" t="s">
        <v>3047</v>
      </c>
      <c r="B3048" s="6">
        <v>91.35</v>
      </c>
      <c r="C3048" s="6">
        <v>47.22</v>
      </c>
      <c r="D3048" s="6">
        <v>44.13</v>
      </c>
      <c r="E3048" s="4"/>
    </row>
    <row r="3049" spans="1:5">
      <c r="A3049" s="4" t="s">
        <v>3048</v>
      </c>
      <c r="B3049" s="6">
        <v>56.83</v>
      </c>
      <c r="C3049" s="6">
        <v>25.82</v>
      </c>
      <c r="D3049" s="6">
        <v>31</v>
      </c>
      <c r="E3049" s="4"/>
    </row>
    <row r="3050" spans="1:5">
      <c r="A3050" s="4" t="s">
        <v>3049</v>
      </c>
      <c r="B3050" s="6">
        <v>432.76</v>
      </c>
      <c r="C3050" s="6">
        <v>153.03</v>
      </c>
      <c r="D3050" s="6">
        <v>279.73</v>
      </c>
      <c r="E3050" s="4"/>
    </row>
    <row r="3051" spans="1:5">
      <c r="A3051" s="4" t="s">
        <v>3050</v>
      </c>
      <c r="B3051" s="6">
        <v>257.62</v>
      </c>
      <c r="C3051" s="6">
        <v>98.54</v>
      </c>
      <c r="D3051" s="6">
        <v>159.08000000000001</v>
      </c>
      <c r="E3051" s="4"/>
    </row>
    <row r="3052" spans="1:5">
      <c r="A3052" s="4" t="s">
        <v>3051</v>
      </c>
      <c r="B3052" s="6">
        <v>44.86</v>
      </c>
      <c r="C3052" s="6">
        <v>10.119999999999999</v>
      </c>
      <c r="D3052" s="6">
        <v>34.74</v>
      </c>
      <c r="E3052" s="4"/>
    </row>
    <row r="3053" spans="1:5">
      <c r="A3053" s="4" t="s">
        <v>3052</v>
      </c>
      <c r="B3053" s="6">
        <v>165.17</v>
      </c>
      <c r="C3053" s="6">
        <v>71.540000000000006</v>
      </c>
      <c r="D3053" s="6">
        <v>93.63</v>
      </c>
      <c r="E3053" s="4"/>
    </row>
    <row r="3054" spans="1:5">
      <c r="A3054" s="4" t="s">
        <v>3053</v>
      </c>
      <c r="B3054" s="6">
        <v>667.26</v>
      </c>
      <c r="C3054" s="6">
        <v>280.19</v>
      </c>
      <c r="D3054" s="6">
        <v>387.07</v>
      </c>
      <c r="E3054" s="4"/>
    </row>
    <row r="3055" spans="1:5">
      <c r="A3055" s="4" t="s">
        <v>3054</v>
      </c>
      <c r="B3055" s="6">
        <v>147.88999999999999</v>
      </c>
      <c r="C3055" s="6">
        <v>61.37</v>
      </c>
      <c r="D3055" s="6">
        <v>86.52</v>
      </c>
      <c r="E3055" s="4"/>
    </row>
    <row r="3056" spans="1:5">
      <c r="A3056" s="4" t="s">
        <v>3055</v>
      </c>
      <c r="B3056" s="6">
        <v>196.87</v>
      </c>
      <c r="C3056" s="6">
        <v>76.900000000000006</v>
      </c>
      <c r="D3056" s="6">
        <v>119.96</v>
      </c>
      <c r="E3056" s="4"/>
    </row>
    <row r="3057" spans="1:5">
      <c r="A3057" s="4" t="s">
        <v>3056</v>
      </c>
      <c r="B3057" s="6">
        <v>64.55</v>
      </c>
      <c r="C3057" s="6">
        <v>30.22</v>
      </c>
      <c r="D3057" s="6">
        <v>34.33</v>
      </c>
      <c r="E3057" s="4"/>
    </row>
    <row r="3058" spans="1:5">
      <c r="A3058" s="4" t="s">
        <v>3057</v>
      </c>
      <c r="B3058" s="6">
        <v>5.58</v>
      </c>
      <c r="C3058" s="6">
        <v>0</v>
      </c>
      <c r="D3058" s="6">
        <v>5.58</v>
      </c>
      <c r="E3058" s="4"/>
    </row>
    <row r="3059" spans="1:5">
      <c r="A3059" s="4" t="s">
        <v>3058</v>
      </c>
      <c r="B3059" s="6">
        <v>174.18</v>
      </c>
      <c r="C3059" s="6">
        <v>87.24</v>
      </c>
      <c r="D3059" s="6">
        <v>86.94</v>
      </c>
      <c r="E3059" s="4"/>
    </row>
    <row r="3060" spans="1:5">
      <c r="A3060" s="4" t="s">
        <v>3059</v>
      </c>
      <c r="B3060" s="6">
        <v>472.33</v>
      </c>
      <c r="C3060" s="6">
        <v>205.17</v>
      </c>
      <c r="D3060" s="6">
        <v>267.16000000000003</v>
      </c>
      <c r="E3060" s="4"/>
    </row>
    <row r="3061" spans="1:5">
      <c r="A3061" s="4" t="s">
        <v>3060</v>
      </c>
      <c r="B3061" s="6">
        <v>128.22999999999999</v>
      </c>
      <c r="C3061" s="6">
        <v>60.01</v>
      </c>
      <c r="D3061" s="6">
        <v>68.22</v>
      </c>
      <c r="E3061" s="4"/>
    </row>
    <row r="3062" spans="1:5">
      <c r="A3062" s="4" t="s">
        <v>3061</v>
      </c>
      <c r="B3062" s="6">
        <v>20.97</v>
      </c>
      <c r="C3062" s="6">
        <v>4.8499999999999996</v>
      </c>
      <c r="D3062" s="6">
        <v>16.12</v>
      </c>
      <c r="E3062" s="4"/>
    </row>
    <row r="3063" spans="1:5">
      <c r="A3063" s="4" t="s">
        <v>3062</v>
      </c>
      <c r="B3063" s="6">
        <v>91.32</v>
      </c>
      <c r="C3063" s="6">
        <v>38.159999999999997</v>
      </c>
      <c r="D3063" s="6">
        <v>53.15</v>
      </c>
      <c r="E3063" s="4"/>
    </row>
    <row r="3064" spans="1:5">
      <c r="A3064" s="4" t="s">
        <v>3063</v>
      </c>
      <c r="B3064" s="6">
        <v>126.45</v>
      </c>
      <c r="C3064" s="6">
        <v>53.46</v>
      </c>
      <c r="D3064" s="6">
        <v>73</v>
      </c>
      <c r="E3064" s="4"/>
    </row>
    <row r="3065" spans="1:5">
      <c r="A3065" s="4" t="s">
        <v>3064</v>
      </c>
      <c r="B3065" s="6">
        <v>177.33</v>
      </c>
      <c r="C3065" s="6">
        <v>76.58</v>
      </c>
      <c r="D3065" s="6">
        <v>100.76</v>
      </c>
      <c r="E3065" s="4"/>
    </row>
    <row r="3066" spans="1:5">
      <c r="A3066" s="4" t="s">
        <v>3065</v>
      </c>
      <c r="B3066" s="6">
        <v>151.9</v>
      </c>
      <c r="C3066" s="6">
        <v>67.099999999999994</v>
      </c>
      <c r="D3066" s="6">
        <v>84.81</v>
      </c>
      <c r="E3066" s="4"/>
    </row>
    <row r="3067" spans="1:5">
      <c r="A3067" s="4" t="s">
        <v>3066</v>
      </c>
      <c r="B3067" s="6">
        <v>256.42</v>
      </c>
      <c r="C3067" s="6">
        <v>88.16</v>
      </c>
      <c r="D3067" s="6">
        <v>168.26</v>
      </c>
      <c r="E3067" s="4" t="s">
        <v>6133</v>
      </c>
    </row>
    <row r="3068" spans="1:5">
      <c r="A3068" s="4" t="s">
        <v>3067</v>
      </c>
      <c r="B3068" s="6">
        <v>102.95</v>
      </c>
      <c r="C3068" s="6">
        <v>50.52</v>
      </c>
      <c r="D3068" s="6">
        <v>52.43</v>
      </c>
      <c r="E3068" s="4"/>
    </row>
    <row r="3069" spans="1:5">
      <c r="A3069" s="4" t="s">
        <v>3068</v>
      </c>
      <c r="B3069" s="6">
        <v>195.33</v>
      </c>
      <c r="C3069" s="6">
        <v>70.55</v>
      </c>
      <c r="D3069" s="6">
        <v>124.78</v>
      </c>
      <c r="E3069" s="4"/>
    </row>
    <row r="3070" spans="1:5">
      <c r="A3070" s="4" t="s">
        <v>3069</v>
      </c>
      <c r="B3070" s="6">
        <v>575.13</v>
      </c>
      <c r="C3070" s="6">
        <v>257.88</v>
      </c>
      <c r="D3070" s="6">
        <v>317.25</v>
      </c>
      <c r="E3070" s="4"/>
    </row>
    <row r="3071" spans="1:5">
      <c r="A3071" s="4" t="s">
        <v>3070</v>
      </c>
      <c r="B3071" s="6">
        <v>38.049999999999997</v>
      </c>
      <c r="C3071" s="6">
        <v>28.43</v>
      </c>
      <c r="D3071" s="6">
        <v>9.6199999999999992</v>
      </c>
      <c r="E3071" s="4"/>
    </row>
    <row r="3072" spans="1:5">
      <c r="A3072" s="4" t="s">
        <v>3071</v>
      </c>
      <c r="B3072" s="6">
        <v>168.67</v>
      </c>
      <c r="C3072" s="6">
        <v>78.790000000000006</v>
      </c>
      <c r="D3072" s="6">
        <v>89.88</v>
      </c>
      <c r="E3072" s="4"/>
    </row>
    <row r="3073" spans="1:5">
      <c r="A3073" s="4" t="s">
        <v>3072</v>
      </c>
      <c r="B3073" s="6">
        <v>213.61</v>
      </c>
      <c r="C3073" s="6">
        <v>126.37</v>
      </c>
      <c r="D3073" s="6">
        <v>87.24</v>
      </c>
      <c r="E3073" s="4"/>
    </row>
    <row r="3074" spans="1:5">
      <c r="A3074" s="4" t="s">
        <v>3073</v>
      </c>
      <c r="B3074" s="6">
        <v>897.65</v>
      </c>
      <c r="C3074" s="6">
        <v>370.8</v>
      </c>
      <c r="D3074" s="6">
        <v>526.85</v>
      </c>
      <c r="E3074" s="4"/>
    </row>
    <row r="3075" spans="1:5">
      <c r="A3075" s="4" t="s">
        <v>3074</v>
      </c>
      <c r="B3075" s="6">
        <v>337.07</v>
      </c>
      <c r="C3075" s="6">
        <v>138.31</v>
      </c>
      <c r="D3075" s="6">
        <v>198.76</v>
      </c>
      <c r="E3075" s="4"/>
    </row>
    <row r="3076" spans="1:5">
      <c r="A3076" s="4" t="s">
        <v>3075</v>
      </c>
      <c r="B3076" s="6">
        <v>575.6</v>
      </c>
      <c r="C3076" s="6">
        <v>220.16</v>
      </c>
      <c r="D3076" s="6">
        <v>355.44</v>
      </c>
      <c r="E3076" s="4"/>
    </row>
    <row r="3077" spans="1:5">
      <c r="A3077" s="4" t="s">
        <v>3076</v>
      </c>
      <c r="B3077" s="6">
        <v>10.18</v>
      </c>
      <c r="C3077" s="6">
        <v>4.5999999999999996</v>
      </c>
      <c r="D3077" s="6">
        <v>5.58</v>
      </c>
      <c r="E3077" s="4"/>
    </row>
    <row r="3078" spans="1:5">
      <c r="A3078" s="4" t="s">
        <v>3077</v>
      </c>
      <c r="B3078" s="6">
        <v>43.71</v>
      </c>
      <c r="C3078" s="6">
        <v>22.58</v>
      </c>
      <c r="D3078" s="6">
        <v>21.14</v>
      </c>
      <c r="E3078" s="4" t="s">
        <v>6132</v>
      </c>
    </row>
    <row r="3079" spans="1:5">
      <c r="A3079" s="4" t="s">
        <v>3078</v>
      </c>
      <c r="B3079" s="6">
        <v>150.61000000000001</v>
      </c>
      <c r="C3079" s="6">
        <v>24.58</v>
      </c>
      <c r="D3079" s="6">
        <v>126.03</v>
      </c>
      <c r="E3079" s="4"/>
    </row>
    <row r="3080" spans="1:5">
      <c r="A3080" s="4" t="s">
        <v>3079</v>
      </c>
      <c r="B3080" s="6">
        <v>520.52</v>
      </c>
      <c r="C3080" s="6">
        <v>242.39</v>
      </c>
      <c r="D3080" s="6">
        <v>278.13</v>
      </c>
      <c r="E3080" s="4"/>
    </row>
    <row r="3081" spans="1:5">
      <c r="A3081" s="4" t="s">
        <v>3080</v>
      </c>
      <c r="B3081" s="6">
        <v>14.45</v>
      </c>
      <c r="C3081" s="6">
        <v>9.83</v>
      </c>
      <c r="D3081" s="6">
        <v>4.62</v>
      </c>
      <c r="E3081" s="4" t="s">
        <v>6132</v>
      </c>
    </row>
    <row r="3082" spans="1:5">
      <c r="A3082" s="4" t="s">
        <v>3081</v>
      </c>
      <c r="B3082" s="6">
        <v>19.829999999999998</v>
      </c>
      <c r="C3082" s="6">
        <v>5.01</v>
      </c>
      <c r="D3082" s="6">
        <v>14.82</v>
      </c>
      <c r="E3082" s="4" t="s">
        <v>6133</v>
      </c>
    </row>
    <row r="3083" spans="1:5">
      <c r="A3083" s="4" t="s">
        <v>3082</v>
      </c>
      <c r="B3083" s="6">
        <v>110.18</v>
      </c>
      <c r="C3083" s="6">
        <v>68.25</v>
      </c>
      <c r="D3083" s="6">
        <v>41.92</v>
      </c>
      <c r="E3083" s="4" t="s">
        <v>6134</v>
      </c>
    </row>
    <row r="3084" spans="1:5">
      <c r="A3084" s="4" t="s">
        <v>3083</v>
      </c>
      <c r="B3084" s="6">
        <v>11.19</v>
      </c>
      <c r="C3084" s="6">
        <v>5.61</v>
      </c>
      <c r="D3084" s="6">
        <v>5.58</v>
      </c>
      <c r="E3084" s="4" t="s">
        <v>6132</v>
      </c>
    </row>
    <row r="3085" spans="1:5">
      <c r="A3085" s="4" t="s">
        <v>3084</v>
      </c>
      <c r="B3085" s="6">
        <v>9.82</v>
      </c>
      <c r="C3085" s="6">
        <v>0</v>
      </c>
      <c r="D3085" s="6">
        <v>9.82</v>
      </c>
      <c r="E3085" s="4"/>
    </row>
    <row r="3086" spans="1:5">
      <c r="A3086" s="4" t="s">
        <v>3085</v>
      </c>
      <c r="B3086" s="6">
        <v>160.96</v>
      </c>
      <c r="C3086" s="6">
        <v>56.96</v>
      </c>
      <c r="D3086" s="6">
        <v>104</v>
      </c>
      <c r="E3086" s="4"/>
    </row>
    <row r="3087" spans="1:5">
      <c r="A3087" s="4" t="s">
        <v>3086</v>
      </c>
      <c r="B3087" s="6">
        <v>331.67</v>
      </c>
      <c r="C3087" s="6">
        <v>175.36</v>
      </c>
      <c r="D3087" s="6">
        <v>156.31</v>
      </c>
      <c r="E3087" s="4"/>
    </row>
    <row r="3088" spans="1:5">
      <c r="A3088" s="4" t="s">
        <v>3087</v>
      </c>
      <c r="B3088" s="6">
        <v>119.35</v>
      </c>
      <c r="C3088" s="6">
        <v>60.37</v>
      </c>
      <c r="D3088" s="6">
        <v>58.98</v>
      </c>
      <c r="E3088" s="4"/>
    </row>
    <row r="3089" spans="1:5">
      <c r="A3089" s="4" t="s">
        <v>3088</v>
      </c>
      <c r="B3089" s="6">
        <v>101.35</v>
      </c>
      <c r="C3089" s="6">
        <v>57</v>
      </c>
      <c r="D3089" s="6">
        <v>44.35</v>
      </c>
      <c r="E3089" s="4"/>
    </row>
    <row r="3090" spans="1:5">
      <c r="A3090" s="4" t="s">
        <v>3089</v>
      </c>
      <c r="B3090" s="6">
        <v>40.46</v>
      </c>
      <c r="C3090" s="6">
        <v>22.61</v>
      </c>
      <c r="D3090" s="6">
        <v>17.850000000000001</v>
      </c>
      <c r="E3090" s="4"/>
    </row>
    <row r="3091" spans="1:5">
      <c r="A3091" s="4" t="s">
        <v>3090</v>
      </c>
      <c r="B3091" s="6">
        <v>369.16</v>
      </c>
      <c r="C3091" s="6">
        <v>174.36</v>
      </c>
      <c r="D3091" s="6">
        <v>194.81</v>
      </c>
      <c r="E3091" s="4"/>
    </row>
    <row r="3092" spans="1:5">
      <c r="A3092" s="4" t="s">
        <v>3091</v>
      </c>
      <c r="B3092" s="6">
        <v>165.08</v>
      </c>
      <c r="C3092" s="6">
        <v>94.61</v>
      </c>
      <c r="D3092" s="6">
        <v>70.47</v>
      </c>
      <c r="E3092" s="4"/>
    </row>
    <row r="3093" spans="1:5">
      <c r="A3093" s="4" t="s">
        <v>3092</v>
      </c>
      <c r="B3093" s="6">
        <v>104.86</v>
      </c>
      <c r="C3093" s="6">
        <v>49.96</v>
      </c>
      <c r="D3093" s="6">
        <v>54.9</v>
      </c>
      <c r="E3093" s="4" t="s">
        <v>6133</v>
      </c>
    </row>
    <row r="3094" spans="1:5">
      <c r="A3094" s="4" t="s">
        <v>3093</v>
      </c>
      <c r="B3094" s="6">
        <v>195.03</v>
      </c>
      <c r="C3094" s="6">
        <v>81.650000000000006</v>
      </c>
      <c r="D3094" s="6">
        <v>113.39</v>
      </c>
      <c r="E3094" s="4"/>
    </row>
    <row r="3095" spans="1:5">
      <c r="A3095" s="4" t="s">
        <v>3094</v>
      </c>
      <c r="B3095" s="6">
        <v>10.66</v>
      </c>
      <c r="C3095" s="6">
        <v>5.32</v>
      </c>
      <c r="D3095" s="6">
        <v>5.34</v>
      </c>
      <c r="E3095" s="4" t="s">
        <v>6132</v>
      </c>
    </row>
    <row r="3096" spans="1:5">
      <c r="A3096" s="4" t="s">
        <v>3095</v>
      </c>
      <c r="B3096" s="6">
        <v>137.34</v>
      </c>
      <c r="C3096" s="6">
        <v>52.02</v>
      </c>
      <c r="D3096" s="6">
        <v>85.32</v>
      </c>
      <c r="E3096" s="4"/>
    </row>
    <row r="3097" spans="1:5">
      <c r="A3097" s="4" t="s">
        <v>3096</v>
      </c>
      <c r="B3097" s="6">
        <v>26.6</v>
      </c>
      <c r="C3097" s="6">
        <v>16.57</v>
      </c>
      <c r="D3097" s="6">
        <v>10.029999999999999</v>
      </c>
      <c r="E3097" s="4" t="s">
        <v>6134</v>
      </c>
    </row>
    <row r="3098" spans="1:5">
      <c r="A3098" s="4" t="s">
        <v>3097</v>
      </c>
      <c r="B3098" s="6">
        <v>30.7</v>
      </c>
      <c r="C3098" s="6">
        <v>9.64</v>
      </c>
      <c r="D3098" s="6">
        <v>21.05</v>
      </c>
      <c r="E3098" s="4" t="s">
        <v>6134</v>
      </c>
    </row>
    <row r="3099" spans="1:5">
      <c r="A3099" s="4" t="s">
        <v>3098</v>
      </c>
      <c r="B3099" s="6">
        <v>16.89</v>
      </c>
      <c r="C3099" s="6">
        <v>5.77</v>
      </c>
      <c r="D3099" s="6">
        <v>11.12</v>
      </c>
      <c r="E3099" s="4" t="s">
        <v>6132</v>
      </c>
    </row>
    <row r="3100" spans="1:5">
      <c r="A3100" s="4" t="s">
        <v>3099</v>
      </c>
      <c r="B3100" s="6">
        <v>353.51</v>
      </c>
      <c r="C3100" s="6">
        <v>136.59</v>
      </c>
      <c r="D3100" s="6">
        <v>216.93</v>
      </c>
      <c r="E3100" s="4"/>
    </row>
    <row r="3101" spans="1:5">
      <c r="A3101" s="4" t="s">
        <v>3100</v>
      </c>
      <c r="B3101" s="6">
        <v>86.12</v>
      </c>
      <c r="C3101" s="6">
        <v>36.31</v>
      </c>
      <c r="D3101" s="6">
        <v>49.81</v>
      </c>
      <c r="E3101" s="4"/>
    </row>
    <row r="3102" spans="1:5">
      <c r="A3102" s="4" t="s">
        <v>3101</v>
      </c>
      <c r="B3102" s="6">
        <v>252.33</v>
      </c>
      <c r="C3102" s="6">
        <v>91.94</v>
      </c>
      <c r="D3102" s="6">
        <v>160.38999999999999</v>
      </c>
      <c r="E3102" s="4"/>
    </row>
    <row r="3103" spans="1:5">
      <c r="A3103" s="4" t="s">
        <v>3102</v>
      </c>
      <c r="B3103" s="6">
        <v>187.49</v>
      </c>
      <c r="C3103" s="6">
        <v>95.26</v>
      </c>
      <c r="D3103" s="6">
        <v>92.23</v>
      </c>
      <c r="E3103" s="4"/>
    </row>
    <row r="3104" spans="1:5">
      <c r="A3104" s="4" t="s">
        <v>3103</v>
      </c>
      <c r="B3104" s="6">
        <v>239.52</v>
      </c>
      <c r="C3104" s="6">
        <v>100.5</v>
      </c>
      <c r="D3104" s="6">
        <v>139.02000000000001</v>
      </c>
      <c r="E3104" s="4"/>
    </row>
    <row r="3105" spans="1:5">
      <c r="A3105" s="4" t="s">
        <v>3104</v>
      </c>
      <c r="B3105" s="6">
        <v>81.98</v>
      </c>
      <c r="C3105" s="6">
        <v>30.72</v>
      </c>
      <c r="D3105" s="6">
        <v>51.26</v>
      </c>
      <c r="E3105" s="4"/>
    </row>
    <row r="3106" spans="1:5">
      <c r="A3106" s="4" t="s">
        <v>3105</v>
      </c>
      <c r="B3106" s="6">
        <v>104.25</v>
      </c>
      <c r="C3106" s="6">
        <v>51.11</v>
      </c>
      <c r="D3106" s="6">
        <v>53.14</v>
      </c>
      <c r="E3106" s="4"/>
    </row>
    <row r="3107" spans="1:5">
      <c r="A3107" s="4" t="s">
        <v>3106</v>
      </c>
      <c r="B3107" s="6">
        <v>122.52</v>
      </c>
      <c r="C3107" s="6">
        <v>81.31</v>
      </c>
      <c r="D3107" s="6">
        <v>41.22</v>
      </c>
      <c r="E3107" s="4"/>
    </row>
    <row r="3108" spans="1:5">
      <c r="A3108" s="4" t="s">
        <v>3107</v>
      </c>
      <c r="B3108" s="6">
        <v>309.95999999999998</v>
      </c>
      <c r="C3108" s="6">
        <v>115.8</v>
      </c>
      <c r="D3108" s="6">
        <v>194.16</v>
      </c>
      <c r="E3108" s="4"/>
    </row>
    <row r="3109" spans="1:5">
      <c r="A3109" s="4" t="s">
        <v>3108</v>
      </c>
      <c r="B3109" s="6">
        <v>353.12</v>
      </c>
      <c r="C3109" s="6">
        <v>149.11000000000001</v>
      </c>
      <c r="D3109" s="6">
        <v>204.01</v>
      </c>
      <c r="E3109" s="4"/>
    </row>
    <row r="3110" spans="1:5">
      <c r="A3110" s="4" t="s">
        <v>3109</v>
      </c>
      <c r="B3110" s="6">
        <v>276.98</v>
      </c>
      <c r="C3110" s="6">
        <v>95.15</v>
      </c>
      <c r="D3110" s="6">
        <v>181.83</v>
      </c>
      <c r="E3110" s="4"/>
    </row>
    <row r="3111" spans="1:5">
      <c r="A3111" s="4" t="s">
        <v>3110</v>
      </c>
      <c r="B3111" s="6">
        <v>84.28</v>
      </c>
      <c r="C3111" s="6">
        <v>36.61</v>
      </c>
      <c r="D3111" s="6">
        <v>47.67</v>
      </c>
      <c r="E3111" s="4"/>
    </row>
    <row r="3112" spans="1:5">
      <c r="A3112" s="4" t="s">
        <v>3111</v>
      </c>
      <c r="B3112" s="6">
        <v>293.20999999999998</v>
      </c>
      <c r="C3112" s="6">
        <v>152.22</v>
      </c>
      <c r="D3112" s="6">
        <v>140.99</v>
      </c>
      <c r="E3112" s="4"/>
    </row>
    <row r="3113" spans="1:5">
      <c r="A3113" s="4" t="s">
        <v>3112</v>
      </c>
      <c r="B3113" s="6">
        <v>115.52</v>
      </c>
      <c r="C3113" s="6">
        <v>27.28</v>
      </c>
      <c r="D3113" s="6">
        <v>88.24</v>
      </c>
      <c r="E3113" s="4"/>
    </row>
    <row r="3114" spans="1:5">
      <c r="A3114" s="4" t="s">
        <v>3113</v>
      </c>
      <c r="B3114" s="6">
        <v>50.55</v>
      </c>
      <c r="C3114" s="6">
        <v>10.41</v>
      </c>
      <c r="D3114" s="6">
        <v>40.14</v>
      </c>
      <c r="E3114" s="4"/>
    </row>
    <row r="3115" spans="1:5">
      <c r="A3115" s="4" t="s">
        <v>3114</v>
      </c>
      <c r="B3115" s="6">
        <v>159.34</v>
      </c>
      <c r="C3115" s="6">
        <v>66.790000000000006</v>
      </c>
      <c r="D3115" s="6">
        <v>92.55</v>
      </c>
      <c r="E3115" s="4"/>
    </row>
    <row r="3116" spans="1:5">
      <c r="A3116" s="4" t="s">
        <v>3115</v>
      </c>
      <c r="B3116" s="6">
        <v>80.77</v>
      </c>
      <c r="C3116" s="6">
        <v>40.65</v>
      </c>
      <c r="D3116" s="6">
        <v>40.119999999999997</v>
      </c>
      <c r="E3116" s="4"/>
    </row>
    <row r="3117" spans="1:5">
      <c r="A3117" s="4" t="s">
        <v>3116</v>
      </c>
      <c r="B3117" s="6">
        <v>165.95</v>
      </c>
      <c r="C3117" s="6">
        <v>67.08</v>
      </c>
      <c r="D3117" s="6">
        <v>98.87</v>
      </c>
      <c r="E3117" s="4"/>
    </row>
    <row r="3118" spans="1:5">
      <c r="A3118" s="4" t="s">
        <v>3117</v>
      </c>
      <c r="B3118" s="6">
        <v>174.25</v>
      </c>
      <c r="C3118" s="6">
        <v>63.19</v>
      </c>
      <c r="D3118" s="6">
        <v>111.06</v>
      </c>
      <c r="E3118" s="4"/>
    </row>
    <row r="3119" spans="1:5">
      <c r="A3119" s="4" t="s">
        <v>3118</v>
      </c>
      <c r="B3119" s="6">
        <v>29.08</v>
      </c>
      <c r="C3119" s="6">
        <v>10.65</v>
      </c>
      <c r="D3119" s="6">
        <v>18.43</v>
      </c>
      <c r="E3119" s="4"/>
    </row>
    <row r="3120" spans="1:5">
      <c r="A3120" s="4" t="s">
        <v>3119</v>
      </c>
      <c r="B3120" s="6">
        <v>0</v>
      </c>
      <c r="C3120" s="6">
        <v>0</v>
      </c>
      <c r="D3120" s="6">
        <v>0</v>
      </c>
      <c r="E3120" s="4" t="s">
        <v>6132</v>
      </c>
    </row>
    <row r="3121" spans="1:5">
      <c r="A3121" s="4" t="s">
        <v>3120</v>
      </c>
      <c r="B3121" s="6">
        <v>550.36</v>
      </c>
      <c r="C3121" s="6">
        <v>206.01</v>
      </c>
      <c r="D3121" s="6">
        <v>344.34</v>
      </c>
      <c r="E3121" s="4"/>
    </row>
    <row r="3122" spans="1:5">
      <c r="A3122" s="4" t="s">
        <v>3121</v>
      </c>
      <c r="B3122" s="6">
        <v>78.290000000000006</v>
      </c>
      <c r="C3122" s="6">
        <v>26.65</v>
      </c>
      <c r="D3122" s="6">
        <v>51.64</v>
      </c>
      <c r="E3122" s="4"/>
    </row>
    <row r="3123" spans="1:5">
      <c r="A3123" s="4" t="s">
        <v>3122</v>
      </c>
      <c r="B3123" s="6">
        <v>226.34</v>
      </c>
      <c r="C3123" s="6">
        <v>102.18</v>
      </c>
      <c r="D3123" s="6">
        <v>124.16</v>
      </c>
      <c r="E3123" s="4"/>
    </row>
    <row r="3124" spans="1:5">
      <c r="A3124" s="4" t="s">
        <v>3123</v>
      </c>
      <c r="B3124" s="6">
        <v>44.26</v>
      </c>
      <c r="C3124" s="6">
        <v>14.34</v>
      </c>
      <c r="D3124" s="6">
        <v>29.92</v>
      </c>
      <c r="E3124" s="4"/>
    </row>
    <row r="3125" spans="1:5">
      <c r="A3125" s="4" t="s">
        <v>3124</v>
      </c>
      <c r="B3125" s="6">
        <v>142.6</v>
      </c>
      <c r="C3125" s="6">
        <v>55.87</v>
      </c>
      <c r="D3125" s="6">
        <v>86.73</v>
      </c>
      <c r="E3125" s="4"/>
    </row>
    <row r="3126" spans="1:5">
      <c r="A3126" s="4" t="s">
        <v>3125</v>
      </c>
      <c r="B3126" s="6">
        <v>84.54</v>
      </c>
      <c r="C3126" s="6">
        <v>39.83</v>
      </c>
      <c r="D3126" s="6">
        <v>44.71</v>
      </c>
      <c r="E3126" s="4"/>
    </row>
    <row r="3127" spans="1:5">
      <c r="A3127" s="4" t="s">
        <v>3126</v>
      </c>
      <c r="B3127" s="6">
        <v>99.72</v>
      </c>
      <c r="C3127" s="6">
        <v>37.08</v>
      </c>
      <c r="D3127" s="6">
        <v>62.65</v>
      </c>
      <c r="E3127" s="4"/>
    </row>
    <row r="3128" spans="1:5">
      <c r="A3128" s="4" t="s">
        <v>3127</v>
      </c>
      <c r="B3128" s="6">
        <v>236.47</v>
      </c>
      <c r="C3128" s="6">
        <v>68.39</v>
      </c>
      <c r="D3128" s="6">
        <v>168.08</v>
      </c>
      <c r="E3128" s="4"/>
    </row>
    <row r="3129" spans="1:5">
      <c r="A3129" s="4" t="s">
        <v>3128</v>
      </c>
      <c r="B3129" s="6">
        <v>74.62</v>
      </c>
      <c r="C3129" s="6">
        <v>41.66</v>
      </c>
      <c r="D3129" s="6">
        <v>32.96</v>
      </c>
      <c r="E3129" s="4"/>
    </row>
    <row r="3130" spans="1:5">
      <c r="A3130" s="4" t="s">
        <v>3129</v>
      </c>
      <c r="B3130" s="6">
        <v>30.07</v>
      </c>
      <c r="C3130" s="6">
        <v>9.85</v>
      </c>
      <c r="D3130" s="6">
        <v>20.22</v>
      </c>
      <c r="E3130" s="4"/>
    </row>
    <row r="3131" spans="1:5">
      <c r="A3131" s="4" t="s">
        <v>3130</v>
      </c>
      <c r="B3131" s="6">
        <v>240.9</v>
      </c>
      <c r="C3131" s="6">
        <v>125.22</v>
      </c>
      <c r="D3131" s="6">
        <v>115.68</v>
      </c>
      <c r="E3131" s="4"/>
    </row>
    <row r="3132" spans="1:5">
      <c r="A3132" s="4" t="s">
        <v>3131</v>
      </c>
      <c r="B3132" s="6">
        <v>137.47999999999999</v>
      </c>
      <c r="C3132" s="6">
        <v>94.78</v>
      </c>
      <c r="D3132" s="6">
        <v>42.71</v>
      </c>
      <c r="E3132" s="4"/>
    </row>
    <row r="3133" spans="1:5">
      <c r="A3133" s="4" t="s">
        <v>3132</v>
      </c>
      <c r="B3133" s="6">
        <v>340.44</v>
      </c>
      <c r="C3133" s="6">
        <v>182.99</v>
      </c>
      <c r="D3133" s="6">
        <v>157.44</v>
      </c>
      <c r="E3133" s="4"/>
    </row>
    <row r="3134" spans="1:5">
      <c r="A3134" s="4" t="s">
        <v>3133</v>
      </c>
      <c r="B3134" s="6">
        <v>73.5</v>
      </c>
      <c r="C3134" s="6">
        <v>26.79</v>
      </c>
      <c r="D3134" s="6">
        <v>46.71</v>
      </c>
      <c r="E3134" s="4"/>
    </row>
    <row r="3135" spans="1:5">
      <c r="A3135" s="4" t="s">
        <v>3134</v>
      </c>
      <c r="B3135" s="6">
        <v>427.97</v>
      </c>
      <c r="C3135" s="6">
        <v>162.43</v>
      </c>
      <c r="D3135" s="6">
        <v>265.52999999999997</v>
      </c>
      <c r="E3135" s="4"/>
    </row>
    <row r="3136" spans="1:5">
      <c r="A3136" s="4" t="s">
        <v>3135</v>
      </c>
      <c r="B3136" s="6">
        <v>220.29</v>
      </c>
      <c r="C3136" s="6">
        <v>91.39</v>
      </c>
      <c r="D3136" s="6">
        <v>128.9</v>
      </c>
      <c r="E3136" s="4"/>
    </row>
    <row r="3137" spans="1:5">
      <c r="A3137" s="4" t="s">
        <v>3136</v>
      </c>
      <c r="B3137" s="6">
        <v>89.85</v>
      </c>
      <c r="C3137" s="6">
        <v>27.01</v>
      </c>
      <c r="D3137" s="6">
        <v>62.83</v>
      </c>
      <c r="E3137" s="4"/>
    </row>
    <row r="3138" spans="1:5">
      <c r="A3138" s="4" t="s">
        <v>3137</v>
      </c>
      <c r="B3138" s="6">
        <v>89.81</v>
      </c>
      <c r="C3138" s="6">
        <v>56.08</v>
      </c>
      <c r="D3138" s="6">
        <v>33.74</v>
      </c>
      <c r="E3138" s="4"/>
    </row>
    <row r="3139" spans="1:5">
      <c r="A3139" s="4" t="s">
        <v>3138</v>
      </c>
      <c r="B3139" s="6">
        <v>317.98</v>
      </c>
      <c r="C3139" s="6">
        <v>153.44999999999999</v>
      </c>
      <c r="D3139" s="6">
        <v>164.53</v>
      </c>
      <c r="E3139" s="4"/>
    </row>
    <row r="3140" spans="1:5">
      <c r="A3140" s="4" t="s">
        <v>3139</v>
      </c>
      <c r="B3140" s="6">
        <v>141.55000000000001</v>
      </c>
      <c r="C3140" s="6">
        <v>58.89</v>
      </c>
      <c r="D3140" s="6">
        <v>82.67</v>
      </c>
      <c r="E3140" s="4"/>
    </row>
    <row r="3141" spans="1:5">
      <c r="A3141" s="4" t="s">
        <v>3140</v>
      </c>
      <c r="B3141" s="6">
        <v>86.32</v>
      </c>
      <c r="C3141" s="6">
        <v>37.74</v>
      </c>
      <c r="D3141" s="6">
        <v>48.58</v>
      </c>
      <c r="E3141" s="4"/>
    </row>
    <row r="3142" spans="1:5">
      <c r="A3142" s="4" t="s">
        <v>3141</v>
      </c>
      <c r="B3142" s="6">
        <v>94</v>
      </c>
      <c r="C3142" s="6">
        <v>48.88</v>
      </c>
      <c r="D3142" s="6">
        <v>45.12</v>
      </c>
      <c r="E3142" s="4"/>
    </row>
    <row r="3143" spans="1:5">
      <c r="A3143" s="4" t="s">
        <v>3142</v>
      </c>
      <c r="B3143" s="6">
        <v>56.44</v>
      </c>
      <c r="C3143" s="6">
        <v>22.02</v>
      </c>
      <c r="D3143" s="6">
        <v>34.409999999999997</v>
      </c>
      <c r="E3143" s="4" t="s">
        <v>6132</v>
      </c>
    </row>
    <row r="3144" spans="1:5">
      <c r="A3144" s="4" t="s">
        <v>3143</v>
      </c>
      <c r="B3144" s="6">
        <v>209.77</v>
      </c>
      <c r="C3144" s="6">
        <v>121.03</v>
      </c>
      <c r="D3144" s="6">
        <v>88.74</v>
      </c>
      <c r="E3144" s="4"/>
    </row>
    <row r="3145" spans="1:5">
      <c r="A3145" s="4" t="s">
        <v>3144</v>
      </c>
      <c r="B3145" s="6">
        <v>222.23</v>
      </c>
      <c r="C3145" s="6">
        <v>98.34</v>
      </c>
      <c r="D3145" s="6">
        <v>123.9</v>
      </c>
      <c r="E3145" s="4"/>
    </row>
    <row r="3146" spans="1:5">
      <c r="A3146" s="4" t="s">
        <v>3145</v>
      </c>
      <c r="B3146" s="6">
        <v>195.05</v>
      </c>
      <c r="C3146" s="6">
        <v>73.09</v>
      </c>
      <c r="D3146" s="6">
        <v>121.96</v>
      </c>
      <c r="E3146" s="4"/>
    </row>
    <row r="3147" spans="1:5">
      <c r="A3147" s="4" t="s">
        <v>3146</v>
      </c>
      <c r="B3147" s="6">
        <v>151.46</v>
      </c>
      <c r="C3147" s="6">
        <v>82.81</v>
      </c>
      <c r="D3147" s="6">
        <v>68.66</v>
      </c>
      <c r="E3147" s="4"/>
    </row>
    <row r="3148" spans="1:5">
      <c r="A3148" s="4" t="s">
        <v>3147</v>
      </c>
      <c r="B3148" s="6">
        <v>195.19</v>
      </c>
      <c r="C3148" s="6">
        <v>66.73</v>
      </c>
      <c r="D3148" s="6">
        <v>128.46</v>
      </c>
      <c r="E3148" s="4" t="s">
        <v>6132</v>
      </c>
    </row>
    <row r="3149" spans="1:5">
      <c r="A3149" s="4" t="s">
        <v>3148</v>
      </c>
      <c r="B3149" s="6">
        <v>15.82</v>
      </c>
      <c r="C3149" s="6">
        <v>15.82</v>
      </c>
      <c r="D3149" s="6">
        <v>0</v>
      </c>
      <c r="E3149" s="4"/>
    </row>
    <row r="3150" spans="1:5">
      <c r="A3150" s="4" t="s">
        <v>3149</v>
      </c>
      <c r="B3150" s="6">
        <v>254.88</v>
      </c>
      <c r="C3150" s="6">
        <v>127.29</v>
      </c>
      <c r="D3150" s="6">
        <v>127.59</v>
      </c>
      <c r="E3150" s="4"/>
    </row>
    <row r="3151" spans="1:5">
      <c r="A3151" s="4" t="s">
        <v>3150</v>
      </c>
      <c r="B3151" s="6">
        <v>73.12</v>
      </c>
      <c r="C3151" s="6">
        <v>33.04</v>
      </c>
      <c r="D3151" s="6">
        <v>40.08</v>
      </c>
      <c r="E3151" s="4"/>
    </row>
    <row r="3152" spans="1:5">
      <c r="A3152" s="4" t="s">
        <v>3151</v>
      </c>
      <c r="B3152" s="6">
        <v>233.1</v>
      </c>
      <c r="C3152" s="6">
        <v>109.29</v>
      </c>
      <c r="D3152" s="6">
        <v>123.81</v>
      </c>
      <c r="E3152" s="4"/>
    </row>
    <row r="3153" spans="1:5">
      <c r="A3153" s="4" t="s">
        <v>3152</v>
      </c>
      <c r="B3153" s="6">
        <v>59.01</v>
      </c>
      <c r="C3153" s="6">
        <v>15.64</v>
      </c>
      <c r="D3153" s="6">
        <v>43.37</v>
      </c>
      <c r="E3153" s="4"/>
    </row>
    <row r="3154" spans="1:5">
      <c r="A3154" s="4" t="s">
        <v>3153</v>
      </c>
      <c r="B3154" s="6">
        <v>260.14999999999998</v>
      </c>
      <c r="C3154" s="6">
        <v>131.16999999999999</v>
      </c>
      <c r="D3154" s="6">
        <v>128.97999999999999</v>
      </c>
      <c r="E3154" s="4"/>
    </row>
    <row r="3155" spans="1:5">
      <c r="A3155" s="4" t="s">
        <v>3154</v>
      </c>
      <c r="B3155" s="6">
        <v>177.23</v>
      </c>
      <c r="C3155" s="6">
        <v>58.99</v>
      </c>
      <c r="D3155" s="6">
        <v>118.24</v>
      </c>
      <c r="E3155" s="4"/>
    </row>
    <row r="3156" spans="1:5">
      <c r="A3156" s="4" t="s">
        <v>3155</v>
      </c>
      <c r="B3156" s="6">
        <v>196.96</v>
      </c>
      <c r="C3156" s="6">
        <v>55.9</v>
      </c>
      <c r="D3156" s="6">
        <v>141.06</v>
      </c>
      <c r="E3156" s="4"/>
    </row>
    <row r="3157" spans="1:5">
      <c r="A3157" s="4" t="s">
        <v>3156</v>
      </c>
      <c r="B3157" s="6">
        <v>87.18</v>
      </c>
      <c r="C3157" s="6">
        <v>31.44</v>
      </c>
      <c r="D3157" s="6">
        <v>55.74</v>
      </c>
      <c r="E3157" s="4"/>
    </row>
    <row r="3158" spans="1:5">
      <c r="A3158" s="4" t="s">
        <v>3157</v>
      </c>
      <c r="B3158" s="6">
        <v>85.78</v>
      </c>
      <c r="C3158" s="6">
        <v>34.26</v>
      </c>
      <c r="D3158" s="6">
        <v>51.51</v>
      </c>
      <c r="E3158" s="4"/>
    </row>
    <row r="3159" spans="1:5">
      <c r="A3159" s="4" t="s">
        <v>3158</v>
      </c>
      <c r="B3159" s="6">
        <v>218.29</v>
      </c>
      <c r="C3159" s="6">
        <v>68.12</v>
      </c>
      <c r="D3159" s="6">
        <v>150.16999999999999</v>
      </c>
      <c r="E3159" s="4"/>
    </row>
    <row r="3160" spans="1:5">
      <c r="A3160" s="4" t="s">
        <v>3159</v>
      </c>
      <c r="B3160" s="6">
        <v>670.14</v>
      </c>
      <c r="C3160" s="6">
        <v>274.04000000000002</v>
      </c>
      <c r="D3160" s="6">
        <v>396.1</v>
      </c>
      <c r="E3160" s="4"/>
    </row>
    <row r="3161" spans="1:5">
      <c r="A3161" s="4" t="s">
        <v>3160</v>
      </c>
      <c r="B3161" s="6">
        <v>116.98</v>
      </c>
      <c r="C3161" s="6">
        <v>31.78</v>
      </c>
      <c r="D3161" s="6">
        <v>85.2</v>
      </c>
      <c r="E3161" s="4"/>
    </row>
    <row r="3162" spans="1:5">
      <c r="A3162" s="4" t="s">
        <v>3161</v>
      </c>
      <c r="B3162" s="6">
        <v>30.51</v>
      </c>
      <c r="C3162" s="6">
        <v>15.33</v>
      </c>
      <c r="D3162" s="6">
        <v>15.18</v>
      </c>
      <c r="E3162" s="4"/>
    </row>
    <row r="3163" spans="1:5">
      <c r="A3163" s="4" t="s">
        <v>3162</v>
      </c>
      <c r="B3163" s="6">
        <v>442.48</v>
      </c>
      <c r="C3163" s="6">
        <v>200.46</v>
      </c>
      <c r="D3163" s="6">
        <v>242.02</v>
      </c>
      <c r="E3163" s="4"/>
    </row>
    <row r="3164" spans="1:5">
      <c r="A3164" s="4" t="s">
        <v>3163</v>
      </c>
      <c r="B3164" s="6">
        <v>79.67</v>
      </c>
      <c r="C3164" s="6">
        <v>48.8</v>
      </c>
      <c r="D3164" s="6">
        <v>30.87</v>
      </c>
      <c r="E3164" s="4"/>
    </row>
    <row r="3165" spans="1:5">
      <c r="A3165" s="4" t="s">
        <v>3164</v>
      </c>
      <c r="B3165" s="6">
        <v>108.45</v>
      </c>
      <c r="C3165" s="6">
        <v>64.2</v>
      </c>
      <c r="D3165" s="6">
        <v>44.25</v>
      </c>
      <c r="E3165" s="4"/>
    </row>
    <row r="3166" spans="1:5">
      <c r="A3166" s="4" t="s">
        <v>3165</v>
      </c>
      <c r="B3166" s="6">
        <v>15.68</v>
      </c>
      <c r="C3166" s="6">
        <v>6.05</v>
      </c>
      <c r="D3166" s="6">
        <v>9.6300000000000008</v>
      </c>
      <c r="E3166" s="4"/>
    </row>
    <row r="3167" spans="1:5">
      <c r="A3167" s="4" t="s">
        <v>3166</v>
      </c>
      <c r="B3167" s="6">
        <v>148.22</v>
      </c>
      <c r="C3167" s="6">
        <v>83.67</v>
      </c>
      <c r="D3167" s="6">
        <v>64.55</v>
      </c>
      <c r="E3167" s="4"/>
    </row>
    <row r="3168" spans="1:5">
      <c r="A3168" s="4" t="s">
        <v>3167</v>
      </c>
      <c r="B3168" s="6">
        <v>98.33</v>
      </c>
      <c r="C3168" s="6">
        <v>40.11</v>
      </c>
      <c r="D3168" s="6">
        <v>58.22</v>
      </c>
      <c r="E3168" s="4"/>
    </row>
    <row r="3169" spans="1:5">
      <c r="A3169" s="4" t="s">
        <v>3168</v>
      </c>
      <c r="B3169" s="6">
        <v>86.26</v>
      </c>
      <c r="C3169" s="6">
        <v>48.73</v>
      </c>
      <c r="D3169" s="6">
        <v>37.53</v>
      </c>
      <c r="E3169" s="4"/>
    </row>
    <row r="3170" spans="1:5">
      <c r="A3170" s="4" t="s">
        <v>3169</v>
      </c>
      <c r="B3170" s="6">
        <v>18.989999999999998</v>
      </c>
      <c r="C3170" s="6">
        <v>14.3</v>
      </c>
      <c r="D3170" s="6">
        <v>4.6900000000000004</v>
      </c>
      <c r="E3170" s="4" t="s">
        <v>6132</v>
      </c>
    </row>
    <row r="3171" spans="1:5">
      <c r="A3171" s="4" t="s">
        <v>3170</v>
      </c>
      <c r="B3171" s="6">
        <v>318.18</v>
      </c>
      <c r="C3171" s="6">
        <v>148.69999999999999</v>
      </c>
      <c r="D3171" s="6">
        <v>169.47</v>
      </c>
      <c r="E3171" s="4"/>
    </row>
    <row r="3172" spans="1:5">
      <c r="A3172" s="4" t="s">
        <v>3171</v>
      </c>
      <c r="B3172" s="6">
        <v>633.61</v>
      </c>
      <c r="C3172" s="6">
        <v>268.16000000000003</v>
      </c>
      <c r="D3172" s="6">
        <v>365.44</v>
      </c>
      <c r="E3172" s="4"/>
    </row>
    <row r="3173" spans="1:5">
      <c r="A3173" s="4" t="s">
        <v>3172</v>
      </c>
      <c r="B3173" s="6">
        <v>65.41</v>
      </c>
      <c r="C3173" s="6">
        <v>29.25</v>
      </c>
      <c r="D3173" s="6">
        <v>36.159999999999997</v>
      </c>
      <c r="E3173" s="4"/>
    </row>
    <row r="3174" spans="1:5">
      <c r="A3174" s="4" t="s">
        <v>3173</v>
      </c>
      <c r="B3174" s="6">
        <v>119.22</v>
      </c>
      <c r="C3174" s="6">
        <v>44.59</v>
      </c>
      <c r="D3174" s="6">
        <v>74.63</v>
      </c>
      <c r="E3174" s="4" t="s">
        <v>6133</v>
      </c>
    </row>
    <row r="3175" spans="1:5">
      <c r="A3175" s="4" t="s">
        <v>3174</v>
      </c>
      <c r="B3175" s="6">
        <v>200.79</v>
      </c>
      <c r="C3175" s="6">
        <v>101.4</v>
      </c>
      <c r="D3175" s="6">
        <v>99.39</v>
      </c>
      <c r="E3175" s="4"/>
    </row>
    <row r="3176" spans="1:5">
      <c r="A3176" s="4" t="s">
        <v>3175</v>
      </c>
      <c r="B3176" s="6">
        <v>449.19</v>
      </c>
      <c r="C3176" s="6">
        <v>194.99</v>
      </c>
      <c r="D3176" s="6">
        <v>254.2</v>
      </c>
      <c r="E3176" s="4"/>
    </row>
    <row r="3177" spans="1:5">
      <c r="A3177" s="4" t="s">
        <v>3176</v>
      </c>
      <c r="B3177" s="6">
        <v>109.85</v>
      </c>
      <c r="C3177" s="6">
        <v>51.33</v>
      </c>
      <c r="D3177" s="6">
        <v>58.52</v>
      </c>
      <c r="E3177" s="4"/>
    </row>
    <row r="3178" spans="1:5">
      <c r="A3178" s="4" t="s">
        <v>3177</v>
      </c>
      <c r="B3178" s="6">
        <v>413.03</v>
      </c>
      <c r="C3178" s="6">
        <v>193.66</v>
      </c>
      <c r="D3178" s="6">
        <v>219.37</v>
      </c>
      <c r="E3178" s="4"/>
    </row>
    <row r="3179" spans="1:5">
      <c r="A3179" s="4" t="s">
        <v>3178</v>
      </c>
      <c r="B3179" s="6">
        <v>152.53</v>
      </c>
      <c r="C3179" s="6">
        <v>64.66</v>
      </c>
      <c r="D3179" s="6">
        <v>87.88</v>
      </c>
      <c r="E3179" s="4"/>
    </row>
    <row r="3180" spans="1:5">
      <c r="A3180" s="4" t="s">
        <v>3179</v>
      </c>
      <c r="B3180" s="6">
        <v>93.19</v>
      </c>
      <c r="C3180" s="6">
        <v>25.65</v>
      </c>
      <c r="D3180" s="6">
        <v>67.540000000000006</v>
      </c>
      <c r="E3180" s="4"/>
    </row>
    <row r="3181" spans="1:5">
      <c r="A3181" s="4" t="s">
        <v>3180</v>
      </c>
      <c r="B3181" s="6">
        <v>62.65</v>
      </c>
      <c r="C3181" s="6">
        <v>27.67</v>
      </c>
      <c r="D3181" s="6">
        <v>34.979999999999997</v>
      </c>
      <c r="E3181" s="4"/>
    </row>
    <row r="3182" spans="1:5">
      <c r="A3182" s="4" t="s">
        <v>3181</v>
      </c>
      <c r="B3182" s="6">
        <v>268.72000000000003</v>
      </c>
      <c r="C3182" s="6">
        <v>108.99</v>
      </c>
      <c r="D3182" s="6">
        <v>159.72999999999999</v>
      </c>
      <c r="E3182" s="4"/>
    </row>
    <row r="3183" spans="1:5">
      <c r="A3183" s="4" t="s">
        <v>3182</v>
      </c>
      <c r="B3183" s="6">
        <v>69.540000000000006</v>
      </c>
      <c r="C3183" s="6">
        <v>15.75</v>
      </c>
      <c r="D3183" s="6">
        <v>53.79</v>
      </c>
      <c r="E3183" s="4"/>
    </row>
    <row r="3184" spans="1:5">
      <c r="A3184" s="4" t="s">
        <v>3183</v>
      </c>
      <c r="B3184" s="6">
        <v>30.01</v>
      </c>
      <c r="C3184" s="6">
        <v>9.43</v>
      </c>
      <c r="D3184" s="6">
        <v>20.58</v>
      </c>
      <c r="E3184" s="4" t="s">
        <v>6133</v>
      </c>
    </row>
    <row r="3185" spans="1:5">
      <c r="A3185" s="4" t="s">
        <v>3184</v>
      </c>
      <c r="B3185" s="6">
        <v>231.83</v>
      </c>
      <c r="C3185" s="6">
        <v>71.150000000000006</v>
      </c>
      <c r="D3185" s="6">
        <v>160.69</v>
      </c>
      <c r="E3185" s="4"/>
    </row>
    <row r="3186" spans="1:5">
      <c r="A3186" s="4" t="s">
        <v>3185</v>
      </c>
      <c r="B3186" s="6">
        <v>110.9</v>
      </c>
      <c r="C3186" s="6">
        <v>47.34</v>
      </c>
      <c r="D3186" s="6">
        <v>63.56</v>
      </c>
      <c r="E3186" s="4"/>
    </row>
    <row r="3187" spans="1:5">
      <c r="A3187" s="4" t="s">
        <v>3186</v>
      </c>
      <c r="B3187" s="6">
        <v>1127.96</v>
      </c>
      <c r="C3187" s="6">
        <v>481.24</v>
      </c>
      <c r="D3187" s="6">
        <v>646.72</v>
      </c>
      <c r="E3187" s="4"/>
    </row>
    <row r="3188" spans="1:5">
      <c r="A3188" s="4" t="s">
        <v>3187</v>
      </c>
      <c r="B3188" s="6">
        <v>725.27</v>
      </c>
      <c r="C3188" s="6">
        <v>289.10000000000002</v>
      </c>
      <c r="D3188" s="6">
        <v>436.17</v>
      </c>
      <c r="E3188" s="4"/>
    </row>
    <row r="3189" spans="1:5">
      <c r="A3189" s="4" t="s">
        <v>3188</v>
      </c>
      <c r="B3189" s="6">
        <v>0</v>
      </c>
      <c r="C3189" s="6">
        <v>0</v>
      </c>
      <c r="D3189" s="6">
        <v>0</v>
      </c>
      <c r="E3189" s="4" t="s">
        <v>6132</v>
      </c>
    </row>
    <row r="3190" spans="1:5">
      <c r="A3190" s="4" t="s">
        <v>3189</v>
      </c>
      <c r="B3190" s="6">
        <v>58.4</v>
      </c>
      <c r="C3190" s="6">
        <v>27.14</v>
      </c>
      <c r="D3190" s="6">
        <v>31.26</v>
      </c>
      <c r="E3190" s="4"/>
    </row>
    <row r="3191" spans="1:5">
      <c r="A3191" s="4" t="s">
        <v>3190</v>
      </c>
      <c r="B3191" s="6">
        <v>0</v>
      </c>
      <c r="C3191" s="6">
        <v>0</v>
      </c>
      <c r="D3191" s="6">
        <v>0</v>
      </c>
      <c r="E3191" s="4" t="s">
        <v>6135</v>
      </c>
    </row>
    <row r="3192" spans="1:5">
      <c r="A3192" s="4" t="s">
        <v>3191</v>
      </c>
      <c r="B3192" s="6">
        <v>106.22</v>
      </c>
      <c r="C3192" s="6">
        <v>38.92</v>
      </c>
      <c r="D3192" s="6">
        <v>67.290000000000006</v>
      </c>
      <c r="E3192" s="4" t="s">
        <v>6133</v>
      </c>
    </row>
    <row r="3193" spans="1:5">
      <c r="A3193" s="4" t="s">
        <v>3192</v>
      </c>
      <c r="B3193" s="6">
        <v>160.75</v>
      </c>
      <c r="C3193" s="6">
        <v>85.54</v>
      </c>
      <c r="D3193" s="6">
        <v>75.209999999999994</v>
      </c>
      <c r="E3193" s="4"/>
    </row>
    <row r="3194" spans="1:5">
      <c r="A3194" s="4" t="s">
        <v>3193</v>
      </c>
      <c r="B3194" s="6">
        <v>196.16</v>
      </c>
      <c r="C3194" s="6">
        <v>60.27</v>
      </c>
      <c r="D3194" s="6">
        <v>135.88999999999999</v>
      </c>
      <c r="E3194" s="4"/>
    </row>
    <row r="3195" spans="1:5">
      <c r="A3195" s="4" t="s">
        <v>3194</v>
      </c>
      <c r="B3195" s="6">
        <v>434.1</v>
      </c>
      <c r="C3195" s="6">
        <v>200.83</v>
      </c>
      <c r="D3195" s="6">
        <v>233.27</v>
      </c>
      <c r="E3195" s="4"/>
    </row>
    <row r="3196" spans="1:5">
      <c r="A3196" s="4" t="s">
        <v>3195</v>
      </c>
      <c r="B3196" s="6">
        <v>76.17</v>
      </c>
      <c r="C3196" s="6">
        <v>35.17</v>
      </c>
      <c r="D3196" s="6">
        <v>41</v>
      </c>
      <c r="E3196" s="4"/>
    </row>
    <row r="3197" spans="1:5">
      <c r="A3197" s="4" t="s">
        <v>3196</v>
      </c>
      <c r="B3197" s="6">
        <v>51.98</v>
      </c>
      <c r="C3197" s="6">
        <v>40.64</v>
      </c>
      <c r="D3197" s="6">
        <v>11.33</v>
      </c>
      <c r="E3197" s="4"/>
    </row>
    <row r="3198" spans="1:5">
      <c r="A3198" s="4" t="s">
        <v>3197</v>
      </c>
      <c r="B3198" s="6">
        <v>146.94</v>
      </c>
      <c r="C3198" s="6">
        <v>66.92</v>
      </c>
      <c r="D3198" s="6">
        <v>80.02</v>
      </c>
      <c r="E3198" s="4"/>
    </row>
    <row r="3199" spans="1:5">
      <c r="A3199" s="4" t="s">
        <v>3198</v>
      </c>
      <c r="B3199" s="6">
        <v>20.52</v>
      </c>
      <c r="C3199" s="6">
        <v>5.24</v>
      </c>
      <c r="D3199" s="6">
        <v>15.28</v>
      </c>
      <c r="E3199" s="4" t="s">
        <v>6132</v>
      </c>
    </row>
    <row r="3200" spans="1:5">
      <c r="A3200" s="4" t="s">
        <v>3199</v>
      </c>
      <c r="B3200" s="6">
        <v>1301.8800000000001</v>
      </c>
      <c r="C3200" s="6">
        <v>572.41</v>
      </c>
      <c r="D3200" s="6">
        <v>729.46</v>
      </c>
      <c r="E3200" s="4"/>
    </row>
    <row r="3201" spans="1:5">
      <c r="A3201" s="4" t="s">
        <v>3200</v>
      </c>
      <c r="B3201" s="6">
        <v>116.98</v>
      </c>
      <c r="C3201" s="6">
        <v>49.89</v>
      </c>
      <c r="D3201" s="6">
        <v>67.09</v>
      </c>
      <c r="E3201" s="4" t="s">
        <v>6133</v>
      </c>
    </row>
    <row r="3202" spans="1:5">
      <c r="A3202" s="4" t="s">
        <v>3201</v>
      </c>
      <c r="B3202" s="6">
        <v>121.96</v>
      </c>
      <c r="C3202" s="6">
        <v>39.25</v>
      </c>
      <c r="D3202" s="6">
        <v>82.72</v>
      </c>
      <c r="E3202" s="4"/>
    </row>
    <row r="3203" spans="1:5">
      <c r="A3203" s="4" t="s">
        <v>3202</v>
      </c>
      <c r="B3203" s="6">
        <v>85.81</v>
      </c>
      <c r="C3203" s="6">
        <v>41.02</v>
      </c>
      <c r="D3203" s="6">
        <v>44.79</v>
      </c>
      <c r="E3203" s="4"/>
    </row>
    <row r="3204" spans="1:5">
      <c r="A3204" s="4" t="s">
        <v>3203</v>
      </c>
      <c r="B3204" s="6">
        <v>53.46</v>
      </c>
      <c r="C3204" s="6">
        <v>43.95</v>
      </c>
      <c r="D3204" s="6">
        <v>9.5</v>
      </c>
      <c r="E3204" s="4" t="s">
        <v>6132</v>
      </c>
    </row>
    <row r="3205" spans="1:5">
      <c r="A3205" s="4" t="s">
        <v>3204</v>
      </c>
      <c r="B3205" s="6">
        <v>37.33</v>
      </c>
      <c r="C3205" s="6">
        <v>16.45</v>
      </c>
      <c r="D3205" s="6">
        <v>20.89</v>
      </c>
      <c r="E3205" s="4" t="s">
        <v>6132</v>
      </c>
    </row>
    <row r="3206" spans="1:5">
      <c r="A3206" s="4" t="s">
        <v>3205</v>
      </c>
      <c r="B3206" s="6">
        <v>336.6</v>
      </c>
      <c r="C3206" s="6">
        <v>172.98</v>
      </c>
      <c r="D3206" s="6">
        <v>163.62</v>
      </c>
      <c r="E3206" s="4"/>
    </row>
    <row r="3207" spans="1:5">
      <c r="A3207" s="4" t="s">
        <v>3206</v>
      </c>
      <c r="B3207" s="6">
        <v>9.6300000000000008</v>
      </c>
      <c r="C3207" s="6">
        <v>4.7</v>
      </c>
      <c r="D3207" s="6">
        <v>4.93</v>
      </c>
      <c r="E3207" s="4" t="s">
        <v>6132</v>
      </c>
    </row>
    <row r="3208" spans="1:5">
      <c r="A3208" s="4" t="s">
        <v>3207</v>
      </c>
      <c r="B3208" s="6">
        <v>117.51</v>
      </c>
      <c r="C3208" s="6">
        <v>54.66</v>
      </c>
      <c r="D3208" s="6">
        <v>62.85</v>
      </c>
      <c r="E3208" s="4"/>
    </row>
    <row r="3209" spans="1:5">
      <c r="A3209" s="4" t="s">
        <v>3208</v>
      </c>
      <c r="B3209" s="6">
        <v>386.62</v>
      </c>
      <c r="C3209" s="6">
        <v>170.83</v>
      </c>
      <c r="D3209" s="6">
        <v>215.8</v>
      </c>
      <c r="E3209" s="4"/>
    </row>
    <row r="3210" spans="1:5">
      <c r="A3210" s="4" t="s">
        <v>3209</v>
      </c>
      <c r="B3210" s="6">
        <v>34.06</v>
      </c>
      <c r="C3210" s="6">
        <v>14.97</v>
      </c>
      <c r="D3210" s="6">
        <v>19.079999999999998</v>
      </c>
      <c r="E3210" s="4"/>
    </row>
    <row r="3211" spans="1:5">
      <c r="A3211" s="4" t="s">
        <v>3210</v>
      </c>
      <c r="B3211" s="6">
        <v>112.56</v>
      </c>
      <c r="C3211" s="6">
        <v>51.07</v>
      </c>
      <c r="D3211" s="6">
        <v>61.5</v>
      </c>
      <c r="E3211" s="4"/>
    </row>
    <row r="3212" spans="1:5">
      <c r="A3212" s="4" t="s">
        <v>3211</v>
      </c>
      <c r="B3212" s="6">
        <v>586.36</v>
      </c>
      <c r="C3212" s="6">
        <v>281.87</v>
      </c>
      <c r="D3212" s="6">
        <v>304.49</v>
      </c>
      <c r="E3212" s="4"/>
    </row>
    <row r="3213" spans="1:5">
      <c r="A3213" s="4" t="s">
        <v>3212</v>
      </c>
      <c r="B3213" s="6">
        <v>0</v>
      </c>
      <c r="C3213" s="6">
        <v>0</v>
      </c>
      <c r="D3213" s="6">
        <v>0</v>
      </c>
      <c r="E3213" s="4" t="s">
        <v>6132</v>
      </c>
    </row>
    <row r="3214" spans="1:5">
      <c r="A3214" s="4" t="s">
        <v>3213</v>
      </c>
      <c r="B3214" s="6">
        <v>271.08</v>
      </c>
      <c r="C3214" s="6">
        <v>84.91</v>
      </c>
      <c r="D3214" s="6">
        <v>186.18</v>
      </c>
      <c r="E3214" s="4" t="s">
        <v>6133</v>
      </c>
    </row>
    <row r="3215" spans="1:5">
      <c r="A3215" s="4" t="s">
        <v>3214</v>
      </c>
      <c r="B3215" s="6">
        <v>32.090000000000003</v>
      </c>
      <c r="C3215" s="6">
        <v>15.19</v>
      </c>
      <c r="D3215" s="6">
        <v>16.899999999999999</v>
      </c>
      <c r="E3215" s="4"/>
    </row>
    <row r="3216" spans="1:5">
      <c r="A3216" s="4" t="s">
        <v>3215</v>
      </c>
      <c r="B3216" s="6">
        <v>66.72</v>
      </c>
      <c r="C3216" s="6">
        <v>4.6399999999999997</v>
      </c>
      <c r="D3216" s="6">
        <v>62.09</v>
      </c>
      <c r="E3216" s="4"/>
    </row>
    <row r="3217" spans="1:5">
      <c r="A3217" s="4" t="s">
        <v>3216</v>
      </c>
      <c r="B3217" s="6">
        <v>34.1</v>
      </c>
      <c r="C3217" s="6">
        <v>24.45</v>
      </c>
      <c r="D3217" s="6">
        <v>9.65</v>
      </c>
      <c r="E3217" s="4"/>
    </row>
    <row r="3218" spans="1:5">
      <c r="A3218" s="4" t="s">
        <v>3217</v>
      </c>
      <c r="B3218" s="6">
        <v>404.07</v>
      </c>
      <c r="C3218" s="6">
        <v>170.26</v>
      </c>
      <c r="D3218" s="6">
        <v>233.81</v>
      </c>
      <c r="E3218" s="4"/>
    </row>
    <row r="3219" spans="1:5">
      <c r="A3219" s="4" t="s">
        <v>3218</v>
      </c>
      <c r="B3219" s="6">
        <v>326.45</v>
      </c>
      <c r="C3219" s="6">
        <v>97.55</v>
      </c>
      <c r="D3219" s="6">
        <v>228.9</v>
      </c>
      <c r="E3219" s="4"/>
    </row>
    <row r="3220" spans="1:5">
      <c r="A3220" s="4" t="s">
        <v>3219</v>
      </c>
      <c r="B3220" s="6">
        <v>317.52999999999997</v>
      </c>
      <c r="C3220" s="6">
        <v>182.45</v>
      </c>
      <c r="D3220" s="6">
        <v>135.08000000000001</v>
      </c>
      <c r="E3220" s="4"/>
    </row>
    <row r="3221" spans="1:5">
      <c r="A3221" s="4" t="s">
        <v>3220</v>
      </c>
      <c r="B3221" s="6">
        <v>25.74</v>
      </c>
      <c r="C3221" s="6">
        <v>20.170000000000002</v>
      </c>
      <c r="D3221" s="6">
        <v>5.57</v>
      </c>
      <c r="E3221" s="4"/>
    </row>
    <row r="3222" spans="1:5">
      <c r="A3222" s="4" t="s">
        <v>3221</v>
      </c>
      <c r="B3222" s="6">
        <v>325.45</v>
      </c>
      <c r="C3222" s="6">
        <v>149.72</v>
      </c>
      <c r="D3222" s="6">
        <v>175.73</v>
      </c>
      <c r="E3222" s="4"/>
    </row>
    <row r="3223" spans="1:5">
      <c r="A3223" s="4" t="s">
        <v>3222</v>
      </c>
      <c r="B3223" s="6">
        <v>197.03</v>
      </c>
      <c r="C3223" s="6">
        <v>115.09</v>
      </c>
      <c r="D3223" s="6">
        <v>81.94</v>
      </c>
      <c r="E3223" s="4"/>
    </row>
    <row r="3224" spans="1:5">
      <c r="A3224" s="4" t="s">
        <v>3223</v>
      </c>
      <c r="B3224" s="6">
        <v>5.07</v>
      </c>
      <c r="C3224" s="6">
        <v>0</v>
      </c>
      <c r="D3224" s="6">
        <v>5.07</v>
      </c>
      <c r="E3224" s="4"/>
    </row>
    <row r="3225" spans="1:5">
      <c r="A3225" s="4" t="s">
        <v>3224</v>
      </c>
      <c r="B3225" s="6">
        <v>501.18</v>
      </c>
      <c r="C3225" s="6">
        <v>185.09</v>
      </c>
      <c r="D3225" s="6">
        <v>316.08999999999997</v>
      </c>
      <c r="E3225" s="4"/>
    </row>
    <row r="3226" spans="1:5">
      <c r="A3226" s="4" t="s">
        <v>3225</v>
      </c>
      <c r="B3226" s="6">
        <v>45.48</v>
      </c>
      <c r="C3226" s="6">
        <v>24.67</v>
      </c>
      <c r="D3226" s="6">
        <v>20.82</v>
      </c>
      <c r="E3226" s="4" t="s">
        <v>6133</v>
      </c>
    </row>
    <row r="3227" spans="1:5">
      <c r="A3227" s="4" t="s">
        <v>3226</v>
      </c>
      <c r="B3227" s="6">
        <v>516.88</v>
      </c>
      <c r="C3227" s="6">
        <v>192.45</v>
      </c>
      <c r="D3227" s="6">
        <v>324.44</v>
      </c>
      <c r="E3227" s="4"/>
    </row>
    <row r="3228" spans="1:5">
      <c r="A3228" s="4" t="s">
        <v>3227</v>
      </c>
      <c r="B3228" s="6">
        <v>344.69</v>
      </c>
      <c r="C3228" s="6">
        <v>169.1</v>
      </c>
      <c r="D3228" s="6">
        <v>175.58</v>
      </c>
      <c r="E3228" s="4"/>
    </row>
    <row r="3229" spans="1:5">
      <c r="A3229" s="4" t="s">
        <v>3228</v>
      </c>
      <c r="B3229" s="6">
        <v>27.9</v>
      </c>
      <c r="C3229" s="6">
        <v>11.16</v>
      </c>
      <c r="D3229" s="6">
        <v>16.739999999999998</v>
      </c>
      <c r="E3229" s="4" t="s">
        <v>6132</v>
      </c>
    </row>
    <row r="3230" spans="1:5">
      <c r="A3230" s="4" t="s">
        <v>3229</v>
      </c>
      <c r="B3230" s="6">
        <v>179.85</v>
      </c>
      <c r="C3230" s="6">
        <v>89.65</v>
      </c>
      <c r="D3230" s="6">
        <v>90.21</v>
      </c>
      <c r="E3230" s="4"/>
    </row>
    <row r="3231" spans="1:5">
      <c r="A3231" s="4" t="s">
        <v>3230</v>
      </c>
      <c r="B3231" s="6">
        <v>144.06</v>
      </c>
      <c r="C3231" s="6">
        <v>90.69</v>
      </c>
      <c r="D3231" s="6">
        <v>53.38</v>
      </c>
      <c r="E3231" s="4"/>
    </row>
    <row r="3232" spans="1:5">
      <c r="A3232" s="4" t="s">
        <v>3231</v>
      </c>
      <c r="B3232" s="6">
        <v>162.41</v>
      </c>
      <c r="C3232" s="6">
        <v>81.540000000000006</v>
      </c>
      <c r="D3232" s="6">
        <v>80.87</v>
      </c>
      <c r="E3232" s="4"/>
    </row>
    <row r="3233" spans="1:5">
      <c r="A3233" s="4" t="s">
        <v>3232</v>
      </c>
      <c r="B3233" s="6">
        <v>19.239999999999998</v>
      </c>
      <c r="C3233" s="6">
        <v>19.239999999999998</v>
      </c>
      <c r="D3233" s="6">
        <v>0</v>
      </c>
      <c r="E3233" s="4"/>
    </row>
    <row r="3234" spans="1:5">
      <c r="A3234" s="4" t="s">
        <v>3233</v>
      </c>
      <c r="B3234" s="6">
        <v>420.83</v>
      </c>
      <c r="C3234" s="6">
        <v>148.19</v>
      </c>
      <c r="D3234" s="6">
        <v>272.64</v>
      </c>
      <c r="E3234" s="4"/>
    </row>
    <row r="3235" spans="1:5">
      <c r="A3235" s="4" t="s">
        <v>3234</v>
      </c>
      <c r="B3235" s="6">
        <v>828.2</v>
      </c>
      <c r="C3235" s="6">
        <v>370.38</v>
      </c>
      <c r="D3235" s="6">
        <v>457.82</v>
      </c>
      <c r="E3235" s="4"/>
    </row>
    <row r="3236" spans="1:5">
      <c r="A3236" s="4" t="s">
        <v>3235</v>
      </c>
      <c r="B3236" s="6">
        <v>99.48</v>
      </c>
      <c r="C3236" s="6">
        <v>47.1</v>
      </c>
      <c r="D3236" s="6">
        <v>52.39</v>
      </c>
      <c r="E3236" s="4"/>
    </row>
    <row r="3237" spans="1:5">
      <c r="A3237" s="4" t="s">
        <v>3236</v>
      </c>
      <c r="B3237" s="6">
        <v>26.44</v>
      </c>
      <c r="C3237" s="6">
        <v>9.6999999999999993</v>
      </c>
      <c r="D3237" s="6">
        <v>16.739999999999998</v>
      </c>
      <c r="E3237" s="4" t="s">
        <v>6133</v>
      </c>
    </row>
    <row r="3238" spans="1:5">
      <c r="A3238" s="4" t="s">
        <v>3237</v>
      </c>
      <c r="B3238" s="6">
        <v>120.75</v>
      </c>
      <c r="C3238" s="6">
        <v>68.5</v>
      </c>
      <c r="D3238" s="6">
        <v>52.25</v>
      </c>
      <c r="E3238" s="4"/>
    </row>
    <row r="3239" spans="1:5">
      <c r="A3239" s="4" t="s">
        <v>3238</v>
      </c>
      <c r="B3239" s="6">
        <v>29.8</v>
      </c>
      <c r="C3239" s="6">
        <v>20.22</v>
      </c>
      <c r="D3239" s="6">
        <v>9.58</v>
      </c>
      <c r="E3239" s="4"/>
    </row>
    <row r="3240" spans="1:5">
      <c r="A3240" s="4" t="s">
        <v>3239</v>
      </c>
      <c r="B3240" s="6">
        <v>127.54</v>
      </c>
      <c r="C3240" s="6">
        <v>62.97</v>
      </c>
      <c r="D3240" s="6">
        <v>64.569999999999993</v>
      </c>
      <c r="E3240" s="4"/>
    </row>
    <row r="3241" spans="1:5">
      <c r="A3241" s="4" t="s">
        <v>3240</v>
      </c>
      <c r="B3241" s="6">
        <v>120.54</v>
      </c>
      <c r="C3241" s="6">
        <v>76.099999999999994</v>
      </c>
      <c r="D3241" s="6">
        <v>44.44</v>
      </c>
      <c r="E3241" s="4"/>
    </row>
    <row r="3242" spans="1:5">
      <c r="A3242" s="4" t="s">
        <v>3241</v>
      </c>
      <c r="B3242" s="6">
        <v>34.1</v>
      </c>
      <c r="C3242" s="6">
        <v>9.5399999999999991</v>
      </c>
      <c r="D3242" s="6">
        <v>24.57</v>
      </c>
      <c r="E3242" s="4"/>
    </row>
    <row r="3243" spans="1:5">
      <c r="A3243" s="4" t="s">
        <v>3242</v>
      </c>
      <c r="B3243" s="6">
        <v>107.42</v>
      </c>
      <c r="C3243" s="6">
        <v>43.46</v>
      </c>
      <c r="D3243" s="6">
        <v>63.96</v>
      </c>
      <c r="E3243" s="4"/>
    </row>
    <row r="3244" spans="1:5">
      <c r="A3244" s="4" t="s">
        <v>3243</v>
      </c>
      <c r="B3244" s="6">
        <v>146.11000000000001</v>
      </c>
      <c r="C3244" s="6">
        <v>62.18</v>
      </c>
      <c r="D3244" s="6">
        <v>83.93</v>
      </c>
      <c r="E3244" s="4"/>
    </row>
    <row r="3245" spans="1:5">
      <c r="A3245" s="4" t="s">
        <v>3244</v>
      </c>
      <c r="B3245" s="6">
        <v>1189.6300000000001</v>
      </c>
      <c r="C3245" s="6">
        <v>555.53</v>
      </c>
      <c r="D3245" s="6">
        <v>634.1</v>
      </c>
      <c r="E3245" s="4"/>
    </row>
    <row r="3246" spans="1:5">
      <c r="A3246" s="4" t="s">
        <v>3245</v>
      </c>
      <c r="B3246" s="6">
        <v>857.8</v>
      </c>
      <c r="C3246" s="6">
        <v>311.7</v>
      </c>
      <c r="D3246" s="6">
        <v>546.1</v>
      </c>
      <c r="E3246" s="4"/>
    </row>
    <row r="3247" spans="1:5">
      <c r="A3247" s="4" t="s">
        <v>3246</v>
      </c>
      <c r="B3247" s="6">
        <v>105.1</v>
      </c>
      <c r="C3247" s="6">
        <v>38.9</v>
      </c>
      <c r="D3247" s="6">
        <v>66.2</v>
      </c>
      <c r="E3247" s="4"/>
    </row>
    <row r="3248" spans="1:5">
      <c r="A3248" s="4" t="s">
        <v>3247</v>
      </c>
      <c r="B3248" s="6">
        <v>213.06</v>
      </c>
      <c r="C3248" s="6">
        <v>91.58</v>
      </c>
      <c r="D3248" s="6">
        <v>121.48</v>
      </c>
      <c r="E3248" s="4" t="s">
        <v>6133</v>
      </c>
    </row>
    <row r="3249" spans="1:5">
      <c r="A3249" s="4" t="s">
        <v>3248</v>
      </c>
      <c r="B3249" s="6">
        <v>11.32</v>
      </c>
      <c r="C3249" s="6">
        <v>0</v>
      </c>
      <c r="D3249" s="6">
        <v>11.32</v>
      </c>
      <c r="E3249" s="4" t="s">
        <v>6135</v>
      </c>
    </row>
    <row r="3250" spans="1:5">
      <c r="A3250" s="4" t="s">
        <v>3249</v>
      </c>
      <c r="B3250" s="6">
        <v>244.96</v>
      </c>
      <c r="C3250" s="6">
        <v>111.12</v>
      </c>
      <c r="D3250" s="6">
        <v>133.84</v>
      </c>
      <c r="E3250" s="4"/>
    </row>
    <row r="3251" spans="1:5">
      <c r="A3251" s="4" t="s">
        <v>3250</v>
      </c>
      <c r="B3251" s="6">
        <v>219.07</v>
      </c>
      <c r="C3251" s="6">
        <v>109.2</v>
      </c>
      <c r="D3251" s="6">
        <v>109.87</v>
      </c>
      <c r="E3251" s="4"/>
    </row>
    <row r="3252" spans="1:5">
      <c r="A3252" s="4" t="s">
        <v>3251</v>
      </c>
      <c r="B3252" s="6">
        <v>138.19</v>
      </c>
      <c r="C3252" s="6">
        <v>49.21</v>
      </c>
      <c r="D3252" s="6">
        <v>88.97</v>
      </c>
      <c r="E3252" s="4" t="s">
        <v>6132</v>
      </c>
    </row>
    <row r="3253" spans="1:5">
      <c r="A3253" s="4" t="s">
        <v>3252</v>
      </c>
      <c r="B3253" s="6">
        <v>118.42</v>
      </c>
      <c r="C3253" s="6">
        <v>49.2</v>
      </c>
      <c r="D3253" s="6">
        <v>69.22</v>
      </c>
      <c r="E3253" s="4"/>
    </row>
    <row r="3254" spans="1:5">
      <c r="A3254" s="4" t="s">
        <v>3253</v>
      </c>
      <c r="B3254" s="6">
        <v>167.76</v>
      </c>
      <c r="C3254" s="6">
        <v>86.16</v>
      </c>
      <c r="D3254" s="6">
        <v>81.599999999999994</v>
      </c>
      <c r="E3254" s="4"/>
    </row>
    <row r="3255" spans="1:5">
      <c r="A3255" s="4" t="s">
        <v>3254</v>
      </c>
      <c r="B3255" s="6">
        <v>297.64</v>
      </c>
      <c r="C3255" s="6">
        <v>143.53</v>
      </c>
      <c r="D3255" s="6">
        <v>154.11000000000001</v>
      </c>
      <c r="E3255" s="4"/>
    </row>
    <row r="3256" spans="1:5">
      <c r="A3256" s="4" t="s">
        <v>3255</v>
      </c>
      <c r="B3256" s="6">
        <v>183.58</v>
      </c>
      <c r="C3256" s="6">
        <v>98.67</v>
      </c>
      <c r="D3256" s="6">
        <v>84.92</v>
      </c>
      <c r="E3256" s="4"/>
    </row>
    <row r="3257" spans="1:5">
      <c r="A3257" s="4" t="s">
        <v>3256</v>
      </c>
      <c r="B3257" s="6">
        <v>121.36</v>
      </c>
      <c r="C3257" s="6">
        <v>44.01</v>
      </c>
      <c r="D3257" s="6">
        <v>77.349999999999994</v>
      </c>
      <c r="E3257" s="4"/>
    </row>
    <row r="3258" spans="1:5">
      <c r="A3258" s="4" t="s">
        <v>3257</v>
      </c>
      <c r="B3258" s="6">
        <v>22.85</v>
      </c>
      <c r="C3258" s="6">
        <v>14.15</v>
      </c>
      <c r="D3258" s="6">
        <v>8.6999999999999993</v>
      </c>
      <c r="E3258" s="4"/>
    </row>
    <row r="3259" spans="1:5">
      <c r="A3259" s="4" t="s">
        <v>3258</v>
      </c>
      <c r="B3259" s="6">
        <v>20.27</v>
      </c>
      <c r="C3259" s="6">
        <v>4.6900000000000004</v>
      </c>
      <c r="D3259" s="6">
        <v>15.58</v>
      </c>
      <c r="E3259" s="4" t="s">
        <v>6134</v>
      </c>
    </row>
    <row r="3260" spans="1:5">
      <c r="A3260" s="4" t="s">
        <v>3259</v>
      </c>
      <c r="B3260" s="6">
        <v>404.05</v>
      </c>
      <c r="C3260" s="6">
        <v>178.78</v>
      </c>
      <c r="D3260" s="6">
        <v>225.27</v>
      </c>
      <c r="E3260" s="4"/>
    </row>
    <row r="3261" spans="1:5">
      <c r="A3261" s="4" t="s">
        <v>3260</v>
      </c>
      <c r="B3261" s="6">
        <v>62.4</v>
      </c>
      <c r="C3261" s="6">
        <v>26.77</v>
      </c>
      <c r="D3261" s="6">
        <v>35.630000000000003</v>
      </c>
      <c r="E3261" s="4"/>
    </row>
    <row r="3262" spans="1:5">
      <c r="A3262" s="4" t="s">
        <v>3261</v>
      </c>
      <c r="B3262" s="6">
        <v>517.04</v>
      </c>
      <c r="C3262" s="6">
        <v>302.95999999999998</v>
      </c>
      <c r="D3262" s="6">
        <v>214.08</v>
      </c>
      <c r="E3262" s="4"/>
    </row>
    <row r="3263" spans="1:5">
      <c r="A3263" s="4" t="s">
        <v>3262</v>
      </c>
      <c r="B3263" s="6">
        <v>906.58</v>
      </c>
      <c r="C3263" s="6">
        <v>374.52</v>
      </c>
      <c r="D3263" s="6">
        <v>532.05999999999995</v>
      </c>
      <c r="E3263" s="4"/>
    </row>
    <row r="3264" spans="1:5">
      <c r="A3264" s="4" t="s">
        <v>3263</v>
      </c>
      <c r="B3264" s="6">
        <v>443</v>
      </c>
      <c r="C3264" s="6">
        <v>214.9</v>
      </c>
      <c r="D3264" s="6">
        <v>228.1</v>
      </c>
      <c r="E3264" s="4"/>
    </row>
    <row r="3265" spans="1:5">
      <c r="A3265" s="4" t="s">
        <v>3264</v>
      </c>
      <c r="B3265" s="6">
        <v>169.72</v>
      </c>
      <c r="C3265" s="6">
        <v>59.08</v>
      </c>
      <c r="D3265" s="6">
        <v>110.64</v>
      </c>
      <c r="E3265" s="4"/>
    </row>
    <row r="3266" spans="1:5">
      <c r="A3266" s="4" t="s">
        <v>3265</v>
      </c>
      <c r="B3266" s="6">
        <v>199.01</v>
      </c>
      <c r="C3266" s="6">
        <v>80.489999999999995</v>
      </c>
      <c r="D3266" s="6">
        <v>118.52</v>
      </c>
      <c r="E3266" s="4"/>
    </row>
    <row r="3267" spans="1:5">
      <c r="A3267" s="4" t="s">
        <v>3266</v>
      </c>
      <c r="B3267" s="6">
        <v>66.44</v>
      </c>
      <c r="C3267" s="6">
        <v>27.75</v>
      </c>
      <c r="D3267" s="6">
        <v>38.69</v>
      </c>
      <c r="E3267" s="4"/>
    </row>
    <row r="3268" spans="1:5">
      <c r="A3268" s="4" t="s">
        <v>3267</v>
      </c>
      <c r="B3268" s="6">
        <v>128.74</v>
      </c>
      <c r="C3268" s="6">
        <v>38.340000000000003</v>
      </c>
      <c r="D3268" s="6">
        <v>90.4</v>
      </c>
      <c r="E3268" s="4"/>
    </row>
    <row r="3269" spans="1:5">
      <c r="A3269" s="4" t="s">
        <v>3268</v>
      </c>
      <c r="B3269" s="6">
        <v>160.11000000000001</v>
      </c>
      <c r="C3269" s="6">
        <v>80.680000000000007</v>
      </c>
      <c r="D3269" s="6">
        <v>79.430000000000007</v>
      </c>
      <c r="E3269" s="4"/>
    </row>
    <row r="3270" spans="1:5">
      <c r="A3270" s="4" t="s">
        <v>3269</v>
      </c>
      <c r="B3270" s="6">
        <v>146.68</v>
      </c>
      <c r="C3270" s="6">
        <v>56.3</v>
      </c>
      <c r="D3270" s="6">
        <v>90.39</v>
      </c>
      <c r="E3270" s="4"/>
    </row>
    <row r="3271" spans="1:5">
      <c r="A3271" s="4" t="s">
        <v>3270</v>
      </c>
      <c r="B3271" s="6">
        <v>85.84</v>
      </c>
      <c r="C3271" s="6">
        <v>39.1</v>
      </c>
      <c r="D3271" s="6">
        <v>46.73</v>
      </c>
      <c r="E3271" s="4"/>
    </row>
    <row r="3272" spans="1:5">
      <c r="A3272" s="4" t="s">
        <v>3271</v>
      </c>
      <c r="B3272" s="6">
        <v>285.10000000000002</v>
      </c>
      <c r="C3272" s="6">
        <v>160.16999999999999</v>
      </c>
      <c r="D3272" s="6">
        <v>124.93</v>
      </c>
      <c r="E3272" s="4"/>
    </row>
    <row r="3273" spans="1:5">
      <c r="A3273" s="4" t="s">
        <v>3272</v>
      </c>
      <c r="B3273" s="6">
        <v>613.36</v>
      </c>
      <c r="C3273" s="6">
        <v>231.2</v>
      </c>
      <c r="D3273" s="6">
        <v>382.16</v>
      </c>
      <c r="E3273" s="4"/>
    </row>
    <row r="3274" spans="1:5">
      <c r="A3274" s="4" t="s">
        <v>3273</v>
      </c>
      <c r="B3274" s="6">
        <v>471.76</v>
      </c>
      <c r="C3274" s="6">
        <v>251.07</v>
      </c>
      <c r="D3274" s="6">
        <v>220.68</v>
      </c>
      <c r="E3274" s="4"/>
    </row>
    <row r="3275" spans="1:5">
      <c r="A3275" s="4" t="s">
        <v>3274</v>
      </c>
      <c r="B3275" s="6">
        <v>162.47999999999999</v>
      </c>
      <c r="C3275" s="6">
        <v>54.27</v>
      </c>
      <c r="D3275" s="6">
        <v>108.21</v>
      </c>
      <c r="E3275" s="4"/>
    </row>
    <row r="3276" spans="1:5">
      <c r="A3276" s="4" t="s">
        <v>3275</v>
      </c>
      <c r="B3276" s="6">
        <v>701.89</v>
      </c>
      <c r="C3276" s="6">
        <v>297.41000000000003</v>
      </c>
      <c r="D3276" s="6">
        <v>404.48</v>
      </c>
      <c r="E3276" s="4"/>
    </row>
    <row r="3277" spans="1:5">
      <c r="A3277" s="4" t="s">
        <v>3276</v>
      </c>
      <c r="B3277" s="6">
        <v>174.1</v>
      </c>
      <c r="C3277" s="6">
        <v>80.989999999999995</v>
      </c>
      <c r="D3277" s="6">
        <v>93.11</v>
      </c>
      <c r="E3277" s="4"/>
    </row>
    <row r="3278" spans="1:5">
      <c r="A3278" s="4" t="s">
        <v>3277</v>
      </c>
      <c r="B3278" s="6">
        <v>138.31</v>
      </c>
      <c r="C3278" s="6">
        <v>22.98</v>
      </c>
      <c r="D3278" s="6">
        <v>115.33</v>
      </c>
      <c r="E3278" s="4"/>
    </row>
    <row r="3279" spans="1:5">
      <c r="A3279" s="4" t="s">
        <v>3278</v>
      </c>
      <c r="B3279" s="6">
        <v>170.59</v>
      </c>
      <c r="C3279" s="6">
        <v>84.66</v>
      </c>
      <c r="D3279" s="6">
        <v>85.93</v>
      </c>
      <c r="E3279" s="4"/>
    </row>
    <row r="3280" spans="1:5">
      <c r="A3280" s="4" t="s">
        <v>3279</v>
      </c>
      <c r="B3280" s="6">
        <v>823.68</v>
      </c>
      <c r="C3280" s="6">
        <v>330.23</v>
      </c>
      <c r="D3280" s="6">
        <v>493.45</v>
      </c>
      <c r="E3280" s="4"/>
    </row>
    <row r="3281" spans="1:5">
      <c r="A3281" s="4" t="s">
        <v>3280</v>
      </c>
      <c r="B3281" s="6">
        <v>231.38</v>
      </c>
      <c r="C3281" s="6">
        <v>107.5</v>
      </c>
      <c r="D3281" s="6">
        <v>123.88</v>
      </c>
      <c r="E3281" s="4"/>
    </row>
    <row r="3282" spans="1:5">
      <c r="A3282" s="4" t="s">
        <v>3281</v>
      </c>
      <c r="B3282" s="6">
        <v>92.26</v>
      </c>
      <c r="C3282" s="6">
        <v>49.87</v>
      </c>
      <c r="D3282" s="6">
        <v>42.39</v>
      </c>
      <c r="E3282" s="4" t="s">
        <v>6133</v>
      </c>
    </row>
    <row r="3283" spans="1:5">
      <c r="A3283" s="4" t="s">
        <v>3282</v>
      </c>
      <c r="B3283" s="6">
        <v>27.2</v>
      </c>
      <c r="C3283" s="6">
        <v>16.04</v>
      </c>
      <c r="D3283" s="6">
        <v>11.16</v>
      </c>
      <c r="E3283" s="4"/>
    </row>
    <row r="3284" spans="1:5">
      <c r="A3284" s="4" t="s">
        <v>3283</v>
      </c>
      <c r="B3284" s="6">
        <v>36.01</v>
      </c>
      <c r="C3284" s="6">
        <v>15.21</v>
      </c>
      <c r="D3284" s="6">
        <v>20.79</v>
      </c>
      <c r="E3284" s="4"/>
    </row>
    <row r="3285" spans="1:5">
      <c r="A3285" s="4" t="s">
        <v>3284</v>
      </c>
      <c r="B3285" s="6">
        <v>40.07</v>
      </c>
      <c r="C3285" s="6">
        <v>25.19</v>
      </c>
      <c r="D3285" s="6">
        <v>14.88</v>
      </c>
      <c r="E3285" s="4" t="s">
        <v>6135</v>
      </c>
    </row>
    <row r="3286" spans="1:5">
      <c r="A3286" s="4" t="s">
        <v>3285</v>
      </c>
      <c r="B3286" s="6">
        <v>298.83999999999997</v>
      </c>
      <c r="C3286" s="6">
        <v>116.05</v>
      </c>
      <c r="D3286" s="6">
        <v>182.79</v>
      </c>
      <c r="E3286" s="4"/>
    </row>
    <row r="3287" spans="1:5">
      <c r="A3287" s="4" t="s">
        <v>3286</v>
      </c>
      <c r="B3287" s="6">
        <v>338.08</v>
      </c>
      <c r="C3287" s="6">
        <v>160.22</v>
      </c>
      <c r="D3287" s="6">
        <v>177.86</v>
      </c>
      <c r="E3287" s="4"/>
    </row>
    <row r="3288" spans="1:5">
      <c r="A3288" s="4" t="s">
        <v>3287</v>
      </c>
      <c r="B3288" s="6">
        <v>130.26</v>
      </c>
      <c r="C3288" s="6">
        <v>58.23</v>
      </c>
      <c r="D3288" s="6">
        <v>72.02</v>
      </c>
      <c r="E3288" s="4"/>
    </row>
    <row r="3289" spans="1:5">
      <c r="A3289" s="4" t="s">
        <v>3288</v>
      </c>
      <c r="B3289" s="6">
        <v>502.94</v>
      </c>
      <c r="C3289" s="6">
        <v>188.49</v>
      </c>
      <c r="D3289" s="6">
        <v>314.45</v>
      </c>
      <c r="E3289" s="4"/>
    </row>
    <row r="3290" spans="1:5">
      <c r="A3290" s="4" t="s">
        <v>3289</v>
      </c>
      <c r="B3290" s="6">
        <v>162.22999999999999</v>
      </c>
      <c r="C3290" s="6">
        <v>66.06</v>
      </c>
      <c r="D3290" s="6">
        <v>96.18</v>
      </c>
      <c r="E3290" s="4"/>
    </row>
    <row r="3291" spans="1:5">
      <c r="A3291" s="4" t="s">
        <v>3290</v>
      </c>
      <c r="B3291" s="6">
        <v>85.07</v>
      </c>
      <c r="C3291" s="6">
        <v>18.829999999999998</v>
      </c>
      <c r="D3291" s="6">
        <v>66.239999999999995</v>
      </c>
      <c r="E3291" s="4"/>
    </row>
    <row r="3292" spans="1:5">
      <c r="A3292" s="4" t="s">
        <v>3291</v>
      </c>
      <c r="B3292" s="6">
        <v>26.06</v>
      </c>
      <c r="C3292" s="6">
        <v>20.48</v>
      </c>
      <c r="D3292" s="6">
        <v>5.58</v>
      </c>
      <c r="E3292" s="4"/>
    </row>
    <row r="3293" spans="1:5">
      <c r="A3293" s="4" t="s">
        <v>3292</v>
      </c>
      <c r="B3293" s="6">
        <v>168.26</v>
      </c>
      <c r="C3293" s="6">
        <v>74.67</v>
      </c>
      <c r="D3293" s="6">
        <v>93.6</v>
      </c>
      <c r="E3293" s="4" t="s">
        <v>6132</v>
      </c>
    </row>
    <row r="3294" spans="1:5">
      <c r="A3294" s="4" t="s">
        <v>3293</v>
      </c>
      <c r="B3294" s="6">
        <v>95.8</v>
      </c>
      <c r="C3294" s="6">
        <v>51.98</v>
      </c>
      <c r="D3294" s="6">
        <v>43.82</v>
      </c>
      <c r="E3294" s="4"/>
    </row>
    <row r="3295" spans="1:5">
      <c r="A3295" s="4" t="s">
        <v>3294</v>
      </c>
      <c r="B3295" s="6">
        <v>58.29</v>
      </c>
      <c r="C3295" s="6">
        <v>30.17</v>
      </c>
      <c r="D3295" s="6">
        <v>28.13</v>
      </c>
      <c r="E3295" s="4" t="s">
        <v>6132</v>
      </c>
    </row>
    <row r="3296" spans="1:5">
      <c r="A3296" s="4" t="s">
        <v>3295</v>
      </c>
      <c r="B3296" s="6">
        <v>374.12</v>
      </c>
      <c r="C3296" s="6">
        <v>187.26</v>
      </c>
      <c r="D3296" s="6">
        <v>186.86</v>
      </c>
      <c r="E3296" s="4"/>
    </row>
    <row r="3297" spans="1:5">
      <c r="A3297" s="4" t="s">
        <v>3296</v>
      </c>
      <c r="B3297" s="6">
        <v>673.52</v>
      </c>
      <c r="C3297" s="6">
        <v>302.33999999999997</v>
      </c>
      <c r="D3297" s="6">
        <v>371.18</v>
      </c>
      <c r="E3297" s="4"/>
    </row>
    <row r="3298" spans="1:5">
      <c r="A3298" s="4" t="s">
        <v>3297</v>
      </c>
      <c r="B3298" s="6">
        <v>66.010000000000005</v>
      </c>
      <c r="C3298" s="6">
        <v>41.11</v>
      </c>
      <c r="D3298" s="6">
        <v>24.9</v>
      </c>
      <c r="E3298" s="4" t="s">
        <v>6133</v>
      </c>
    </row>
    <row r="3299" spans="1:5">
      <c r="A3299" s="4" t="s">
        <v>3298</v>
      </c>
      <c r="B3299" s="6">
        <v>537.57000000000005</v>
      </c>
      <c r="C3299" s="6">
        <v>185.99</v>
      </c>
      <c r="D3299" s="6">
        <v>351.58</v>
      </c>
      <c r="E3299" s="4"/>
    </row>
    <row r="3300" spans="1:5">
      <c r="A3300" s="4" t="s">
        <v>3299</v>
      </c>
      <c r="B3300" s="6">
        <v>81.98</v>
      </c>
      <c r="C3300" s="6">
        <v>33.32</v>
      </c>
      <c r="D3300" s="6">
        <v>48.66</v>
      </c>
      <c r="E3300" s="4" t="s">
        <v>6132</v>
      </c>
    </row>
    <row r="3301" spans="1:5">
      <c r="A3301" s="4" t="s">
        <v>3300</v>
      </c>
      <c r="B3301" s="6">
        <v>49.81</v>
      </c>
      <c r="C3301" s="6">
        <v>15.32</v>
      </c>
      <c r="D3301" s="6">
        <v>34.5</v>
      </c>
      <c r="E3301" s="4"/>
    </row>
    <row r="3302" spans="1:5">
      <c r="A3302" s="4" t="s">
        <v>3301</v>
      </c>
      <c r="B3302" s="6">
        <v>42.73</v>
      </c>
      <c r="C3302" s="6">
        <v>17.510000000000002</v>
      </c>
      <c r="D3302" s="6">
        <v>25.23</v>
      </c>
      <c r="E3302" s="4" t="s">
        <v>6132</v>
      </c>
    </row>
    <row r="3303" spans="1:5">
      <c r="A3303" s="4" t="s">
        <v>3302</v>
      </c>
      <c r="B3303" s="6">
        <v>9.7100000000000009</v>
      </c>
      <c r="C3303" s="6">
        <v>0</v>
      </c>
      <c r="D3303" s="6">
        <v>9.7100000000000009</v>
      </c>
      <c r="E3303" s="4" t="s">
        <v>6135</v>
      </c>
    </row>
    <row r="3304" spans="1:5">
      <c r="A3304" s="4" t="s">
        <v>3303</v>
      </c>
      <c r="B3304" s="6">
        <v>437.65</v>
      </c>
      <c r="C3304" s="6">
        <v>164.38</v>
      </c>
      <c r="D3304" s="6">
        <v>273.27</v>
      </c>
      <c r="E3304" s="4"/>
    </row>
    <row r="3305" spans="1:5">
      <c r="A3305" s="4" t="s">
        <v>3304</v>
      </c>
      <c r="B3305" s="6">
        <v>115.21</v>
      </c>
      <c r="C3305" s="6">
        <v>21.43</v>
      </c>
      <c r="D3305" s="6">
        <v>93.78</v>
      </c>
      <c r="E3305" s="4" t="s">
        <v>6133</v>
      </c>
    </row>
    <row r="3306" spans="1:5">
      <c r="A3306" s="4" t="s">
        <v>3305</v>
      </c>
      <c r="B3306" s="6">
        <v>4.9400000000000004</v>
      </c>
      <c r="C3306" s="6">
        <v>0</v>
      </c>
      <c r="D3306" s="6">
        <v>4.9400000000000004</v>
      </c>
      <c r="E3306" s="4" t="s">
        <v>6132</v>
      </c>
    </row>
    <row r="3307" spans="1:5">
      <c r="A3307" s="4" t="s">
        <v>3306</v>
      </c>
      <c r="B3307" s="6">
        <v>236.06</v>
      </c>
      <c r="C3307" s="6">
        <v>115.52</v>
      </c>
      <c r="D3307" s="6">
        <v>120.55</v>
      </c>
      <c r="E3307" s="4"/>
    </row>
    <row r="3308" spans="1:5">
      <c r="A3308" s="4" t="s">
        <v>3307</v>
      </c>
      <c r="B3308" s="6">
        <v>9.85</v>
      </c>
      <c r="C3308" s="6">
        <v>4.93</v>
      </c>
      <c r="D3308" s="6">
        <v>4.93</v>
      </c>
      <c r="E3308" s="4"/>
    </row>
    <row r="3309" spans="1:5">
      <c r="A3309" s="4" t="s">
        <v>3308</v>
      </c>
      <c r="B3309" s="6">
        <v>237.46</v>
      </c>
      <c r="C3309" s="6">
        <v>72.45</v>
      </c>
      <c r="D3309" s="6">
        <v>165.01</v>
      </c>
      <c r="E3309" s="4"/>
    </row>
    <row r="3310" spans="1:5">
      <c r="A3310" s="4" t="s">
        <v>3309</v>
      </c>
      <c r="B3310" s="6">
        <v>290.33</v>
      </c>
      <c r="C3310" s="6">
        <v>131.65</v>
      </c>
      <c r="D3310" s="6">
        <v>158.66999999999999</v>
      </c>
      <c r="E3310" s="4"/>
    </row>
    <row r="3311" spans="1:5">
      <c r="A3311" s="4" t="s">
        <v>3310</v>
      </c>
      <c r="B3311" s="6">
        <v>93.01</v>
      </c>
      <c r="C3311" s="6">
        <v>41.55</v>
      </c>
      <c r="D3311" s="6">
        <v>51.45</v>
      </c>
      <c r="E3311" s="4"/>
    </row>
    <row r="3312" spans="1:5">
      <c r="A3312" s="4" t="s">
        <v>3311</v>
      </c>
      <c r="B3312" s="6">
        <v>43</v>
      </c>
      <c r="C3312" s="6">
        <v>9.4499999999999993</v>
      </c>
      <c r="D3312" s="6">
        <v>33.549999999999997</v>
      </c>
      <c r="E3312" s="4" t="s">
        <v>6132</v>
      </c>
    </row>
    <row r="3313" spans="1:5">
      <c r="A3313" s="4" t="s">
        <v>3312</v>
      </c>
      <c r="B3313" s="6">
        <v>147.65</v>
      </c>
      <c r="C3313" s="6">
        <v>76.17</v>
      </c>
      <c r="D3313" s="6">
        <v>71.48</v>
      </c>
      <c r="E3313" s="4"/>
    </row>
    <row r="3314" spans="1:5">
      <c r="A3314" s="4" t="s">
        <v>3313</v>
      </c>
      <c r="B3314" s="6">
        <v>36.36</v>
      </c>
      <c r="C3314" s="6">
        <v>14.1</v>
      </c>
      <c r="D3314" s="6">
        <v>22.26</v>
      </c>
      <c r="E3314" s="4" t="s">
        <v>6132</v>
      </c>
    </row>
    <row r="3315" spans="1:5">
      <c r="A3315" s="4" t="s">
        <v>3314</v>
      </c>
      <c r="B3315" s="6">
        <v>401.8</v>
      </c>
      <c r="C3315" s="6">
        <v>149.16</v>
      </c>
      <c r="D3315" s="6">
        <v>252.64</v>
      </c>
      <c r="E3315" s="4"/>
    </row>
    <row r="3316" spans="1:5">
      <c r="A3316" s="4" t="s">
        <v>3315</v>
      </c>
      <c r="B3316" s="6">
        <v>35.92</v>
      </c>
      <c r="C3316" s="6">
        <v>10.24</v>
      </c>
      <c r="D3316" s="6">
        <v>25.68</v>
      </c>
      <c r="E3316" s="4" t="s">
        <v>6132</v>
      </c>
    </row>
    <row r="3317" spans="1:5">
      <c r="A3317" s="4" t="s">
        <v>3316</v>
      </c>
      <c r="B3317" s="6">
        <v>549.16</v>
      </c>
      <c r="C3317" s="6">
        <v>261.95</v>
      </c>
      <c r="D3317" s="6">
        <v>287.20999999999998</v>
      </c>
      <c r="E3317" s="4"/>
    </row>
    <row r="3318" spans="1:5">
      <c r="A3318" s="4" t="s">
        <v>3317</v>
      </c>
      <c r="B3318" s="6">
        <v>185.38</v>
      </c>
      <c r="C3318" s="6">
        <v>80.34</v>
      </c>
      <c r="D3318" s="6">
        <v>105.03</v>
      </c>
      <c r="E3318" s="4"/>
    </row>
    <row r="3319" spans="1:5">
      <c r="A3319" s="4" t="s">
        <v>3318</v>
      </c>
      <c r="B3319" s="6">
        <v>187.6</v>
      </c>
      <c r="C3319" s="6">
        <v>61.44</v>
      </c>
      <c r="D3319" s="6">
        <v>126.16</v>
      </c>
      <c r="E3319" s="4"/>
    </row>
    <row r="3320" spans="1:5">
      <c r="A3320" s="4" t="s">
        <v>3319</v>
      </c>
      <c r="B3320" s="6">
        <v>106.49</v>
      </c>
      <c r="C3320" s="6">
        <v>46.7</v>
      </c>
      <c r="D3320" s="6">
        <v>59.79</v>
      </c>
      <c r="E3320" s="4"/>
    </row>
    <row r="3321" spans="1:5">
      <c r="A3321" s="4" t="s">
        <v>3320</v>
      </c>
      <c r="B3321" s="6">
        <v>160.61000000000001</v>
      </c>
      <c r="C3321" s="6">
        <v>70.02</v>
      </c>
      <c r="D3321" s="6">
        <v>90.59</v>
      </c>
      <c r="E3321" s="4"/>
    </row>
    <row r="3322" spans="1:5">
      <c r="A3322" s="4" t="s">
        <v>3321</v>
      </c>
      <c r="B3322" s="6">
        <v>142.37</v>
      </c>
      <c r="C3322" s="6">
        <v>53.99</v>
      </c>
      <c r="D3322" s="6">
        <v>88.38</v>
      </c>
      <c r="E3322" s="4"/>
    </row>
    <row r="3323" spans="1:5">
      <c r="A3323" s="4" t="s">
        <v>3322</v>
      </c>
      <c r="B3323" s="6">
        <v>488.89</v>
      </c>
      <c r="C3323" s="6">
        <v>235.92</v>
      </c>
      <c r="D3323" s="6">
        <v>252.97</v>
      </c>
      <c r="E3323" s="4"/>
    </row>
    <row r="3324" spans="1:5">
      <c r="A3324" s="4" t="s">
        <v>3323</v>
      </c>
      <c r="B3324" s="6">
        <v>133.88</v>
      </c>
      <c r="C3324" s="6">
        <v>47.15</v>
      </c>
      <c r="D3324" s="6">
        <v>86.73</v>
      </c>
      <c r="E3324" s="4" t="s">
        <v>6133</v>
      </c>
    </row>
    <row r="3325" spans="1:5">
      <c r="A3325" s="4" t="s">
        <v>3324</v>
      </c>
      <c r="B3325" s="6">
        <v>210.92</v>
      </c>
      <c r="C3325" s="6">
        <v>76.36</v>
      </c>
      <c r="D3325" s="6">
        <v>134.55000000000001</v>
      </c>
      <c r="E3325" s="4"/>
    </row>
    <row r="3326" spans="1:5">
      <c r="A3326" s="4" t="s">
        <v>3325</v>
      </c>
      <c r="B3326" s="6">
        <v>99.36</v>
      </c>
      <c r="C3326" s="6">
        <v>52.22</v>
      </c>
      <c r="D3326" s="6">
        <v>47.14</v>
      </c>
      <c r="E3326" s="4"/>
    </row>
    <row r="3327" spans="1:5">
      <c r="A3327" s="4" t="s">
        <v>3326</v>
      </c>
      <c r="B3327" s="6">
        <v>162.26</v>
      </c>
      <c r="C3327" s="6">
        <v>64.67</v>
      </c>
      <c r="D3327" s="6">
        <v>97.59</v>
      </c>
      <c r="E3327" s="4"/>
    </row>
    <row r="3328" spans="1:5">
      <c r="A3328" s="4" t="s">
        <v>3327</v>
      </c>
      <c r="B3328" s="6">
        <v>279.66000000000003</v>
      </c>
      <c r="C3328" s="6">
        <v>124.49</v>
      </c>
      <c r="D3328" s="6">
        <v>155.16999999999999</v>
      </c>
      <c r="E3328" s="4"/>
    </row>
    <row r="3329" spans="1:5">
      <c r="A3329" s="4" t="s">
        <v>3328</v>
      </c>
      <c r="B3329" s="6">
        <v>39.44</v>
      </c>
      <c r="C3329" s="6">
        <v>13.94</v>
      </c>
      <c r="D3329" s="6">
        <v>25.49</v>
      </c>
      <c r="E3329" s="4"/>
    </row>
    <row r="3330" spans="1:5">
      <c r="A3330" s="4" t="s">
        <v>3329</v>
      </c>
      <c r="B3330" s="6">
        <v>968.72</v>
      </c>
      <c r="C3330" s="6">
        <v>477.42</v>
      </c>
      <c r="D3330" s="6">
        <v>491.3</v>
      </c>
      <c r="E3330" s="4"/>
    </row>
    <row r="3331" spans="1:5">
      <c r="A3331" s="4" t="s">
        <v>3330</v>
      </c>
      <c r="B3331" s="6">
        <v>87.99</v>
      </c>
      <c r="C3331" s="6">
        <v>31.27</v>
      </c>
      <c r="D3331" s="6">
        <v>56.72</v>
      </c>
      <c r="E3331" s="4"/>
    </row>
    <row r="3332" spans="1:5">
      <c r="A3332" s="4" t="s">
        <v>3331</v>
      </c>
      <c r="B3332" s="6">
        <v>114.9</v>
      </c>
      <c r="C3332" s="6">
        <v>72.89</v>
      </c>
      <c r="D3332" s="6">
        <v>42.01</v>
      </c>
      <c r="E3332" s="4"/>
    </row>
    <row r="3333" spans="1:5">
      <c r="A3333" s="4" t="s">
        <v>3332</v>
      </c>
      <c r="B3333" s="6">
        <v>457.19</v>
      </c>
      <c r="C3333" s="6">
        <v>219.71</v>
      </c>
      <c r="D3333" s="6">
        <v>237.48</v>
      </c>
      <c r="E3333" s="4"/>
    </row>
    <row r="3334" spans="1:5">
      <c r="A3334" s="4" t="s">
        <v>3333</v>
      </c>
      <c r="B3334" s="6">
        <v>20.440000000000001</v>
      </c>
      <c r="C3334" s="6">
        <v>4.6399999999999997</v>
      </c>
      <c r="D3334" s="6">
        <v>15.8</v>
      </c>
      <c r="E3334" s="4"/>
    </row>
    <row r="3335" spans="1:5">
      <c r="A3335" s="4" t="s">
        <v>3334</v>
      </c>
      <c r="B3335" s="6">
        <v>8.9600000000000009</v>
      </c>
      <c r="C3335" s="6">
        <v>0</v>
      </c>
      <c r="D3335" s="6">
        <v>8.9600000000000009</v>
      </c>
      <c r="E3335" s="4"/>
    </row>
    <row r="3336" spans="1:5">
      <c r="A3336" s="4" t="s">
        <v>3335</v>
      </c>
      <c r="B3336" s="6">
        <v>20.53</v>
      </c>
      <c r="C3336" s="6">
        <v>0</v>
      </c>
      <c r="D3336" s="6">
        <v>20.53</v>
      </c>
      <c r="E3336" s="4"/>
    </row>
    <row r="3337" spans="1:5">
      <c r="A3337" s="4" t="s">
        <v>3336</v>
      </c>
      <c r="B3337" s="6">
        <v>326.55</v>
      </c>
      <c r="C3337" s="6">
        <v>183.06</v>
      </c>
      <c r="D3337" s="6">
        <v>143.49</v>
      </c>
      <c r="E3337" s="4"/>
    </row>
    <row r="3338" spans="1:5">
      <c r="A3338" s="4" t="s">
        <v>3337</v>
      </c>
      <c r="B3338" s="6">
        <v>37.24</v>
      </c>
      <c r="C3338" s="6">
        <v>15.46</v>
      </c>
      <c r="D3338" s="6">
        <v>21.78</v>
      </c>
      <c r="E3338" s="4"/>
    </row>
    <row r="3339" spans="1:5">
      <c r="A3339" s="4" t="s">
        <v>3338</v>
      </c>
      <c r="B3339" s="6">
        <v>231.74</v>
      </c>
      <c r="C3339" s="6">
        <v>91.7</v>
      </c>
      <c r="D3339" s="6">
        <v>140.05000000000001</v>
      </c>
      <c r="E3339" s="4"/>
    </row>
    <row r="3340" spans="1:5">
      <c r="A3340" s="4" t="s">
        <v>3339</v>
      </c>
      <c r="B3340" s="6">
        <v>289.82</v>
      </c>
      <c r="C3340" s="6">
        <v>134.77000000000001</v>
      </c>
      <c r="D3340" s="6">
        <v>155.05000000000001</v>
      </c>
      <c r="E3340" s="4"/>
    </row>
    <row r="3341" spans="1:5">
      <c r="A3341" s="4" t="s">
        <v>3340</v>
      </c>
      <c r="B3341" s="6">
        <v>652.12</v>
      </c>
      <c r="C3341" s="6">
        <v>260.42</v>
      </c>
      <c r="D3341" s="6">
        <v>391.7</v>
      </c>
      <c r="E3341" s="4"/>
    </row>
    <row r="3342" spans="1:5">
      <c r="A3342" s="4" t="s">
        <v>3341</v>
      </c>
      <c r="B3342" s="6">
        <v>424.53</v>
      </c>
      <c r="C3342" s="6">
        <v>180.41</v>
      </c>
      <c r="D3342" s="6">
        <v>244.13</v>
      </c>
      <c r="E3342" s="4"/>
    </row>
    <row r="3343" spans="1:5">
      <c r="A3343" s="4" t="s">
        <v>3342</v>
      </c>
      <c r="B3343" s="6">
        <v>149.75</v>
      </c>
      <c r="C3343" s="6">
        <v>88.61</v>
      </c>
      <c r="D3343" s="6">
        <v>61.14</v>
      </c>
      <c r="E3343" s="4"/>
    </row>
    <row r="3344" spans="1:5">
      <c r="A3344" s="4" t="s">
        <v>3343</v>
      </c>
      <c r="B3344" s="6">
        <v>186.04</v>
      </c>
      <c r="C3344" s="6">
        <v>71.290000000000006</v>
      </c>
      <c r="D3344" s="6">
        <v>114.75</v>
      </c>
      <c r="E3344" s="4"/>
    </row>
    <row r="3345" spans="1:5">
      <c r="A3345" s="4" t="s">
        <v>3344</v>
      </c>
      <c r="B3345" s="6">
        <v>69.540000000000006</v>
      </c>
      <c r="C3345" s="6">
        <v>21.27</v>
      </c>
      <c r="D3345" s="6">
        <v>48.27</v>
      </c>
      <c r="E3345" s="4"/>
    </row>
    <row r="3346" spans="1:5">
      <c r="A3346" s="4" t="s">
        <v>3345</v>
      </c>
      <c r="B3346" s="6">
        <v>335.16</v>
      </c>
      <c r="C3346" s="6">
        <v>188.22</v>
      </c>
      <c r="D3346" s="6">
        <v>146.94</v>
      </c>
      <c r="E3346" s="4"/>
    </row>
    <row r="3347" spans="1:5">
      <c r="A3347" s="4" t="s">
        <v>3346</v>
      </c>
      <c r="B3347" s="6">
        <v>858.76</v>
      </c>
      <c r="C3347" s="6">
        <v>390.8</v>
      </c>
      <c r="D3347" s="6">
        <v>467.96</v>
      </c>
      <c r="E3347" s="4"/>
    </row>
    <row r="3348" spans="1:5">
      <c r="A3348" s="4" t="s">
        <v>3347</v>
      </c>
      <c r="B3348" s="6">
        <v>155.65</v>
      </c>
      <c r="C3348" s="6">
        <v>58.53</v>
      </c>
      <c r="D3348" s="6">
        <v>97.12</v>
      </c>
      <c r="E3348" s="4"/>
    </row>
    <row r="3349" spans="1:5">
      <c r="A3349" s="4" t="s">
        <v>3348</v>
      </c>
      <c r="B3349" s="6">
        <v>194.22</v>
      </c>
      <c r="C3349" s="6">
        <v>64.260000000000005</v>
      </c>
      <c r="D3349" s="6">
        <v>129.94999999999999</v>
      </c>
      <c r="E3349" s="4"/>
    </row>
    <row r="3350" spans="1:5">
      <c r="A3350" s="4" t="s">
        <v>3349</v>
      </c>
      <c r="B3350" s="6">
        <v>4.71</v>
      </c>
      <c r="C3350" s="6">
        <v>0</v>
      </c>
      <c r="D3350" s="6">
        <v>4.71</v>
      </c>
      <c r="E3350" s="4" t="s">
        <v>6132</v>
      </c>
    </row>
    <row r="3351" spans="1:5">
      <c r="A3351" s="4" t="s">
        <v>3350</v>
      </c>
      <c r="B3351" s="6">
        <v>182.79</v>
      </c>
      <c r="C3351" s="6">
        <v>43.78</v>
      </c>
      <c r="D3351" s="6">
        <v>139.01</v>
      </c>
      <c r="E3351" s="4"/>
    </row>
    <row r="3352" spans="1:5">
      <c r="A3352" s="4" t="s">
        <v>3351</v>
      </c>
      <c r="B3352" s="6">
        <v>57.19</v>
      </c>
      <c r="C3352" s="6">
        <v>24.15</v>
      </c>
      <c r="D3352" s="6">
        <v>33.04</v>
      </c>
      <c r="E3352" s="4"/>
    </row>
    <row r="3353" spans="1:5">
      <c r="A3353" s="4" t="s">
        <v>3352</v>
      </c>
      <c r="B3353" s="6">
        <v>61.97</v>
      </c>
      <c r="C3353" s="6">
        <v>40.54</v>
      </c>
      <c r="D3353" s="6">
        <v>21.44</v>
      </c>
      <c r="E3353" s="4"/>
    </row>
    <row r="3354" spans="1:5">
      <c r="A3354" s="4" t="s">
        <v>3353</v>
      </c>
      <c r="B3354" s="6">
        <v>55.87</v>
      </c>
      <c r="C3354" s="6">
        <v>38.57</v>
      </c>
      <c r="D3354" s="6">
        <v>17.3</v>
      </c>
      <c r="E3354" s="4"/>
    </row>
    <row r="3355" spans="1:5">
      <c r="A3355" s="4" t="s">
        <v>3354</v>
      </c>
      <c r="B3355" s="6">
        <v>191.09</v>
      </c>
      <c r="C3355" s="6">
        <v>66.42</v>
      </c>
      <c r="D3355" s="6">
        <v>124.67</v>
      </c>
      <c r="E3355" s="4"/>
    </row>
    <row r="3356" spans="1:5">
      <c r="A3356" s="4" t="s">
        <v>3355</v>
      </c>
      <c r="B3356" s="6">
        <v>188.01</v>
      </c>
      <c r="C3356" s="6">
        <v>92.28</v>
      </c>
      <c r="D3356" s="6">
        <v>95.73</v>
      </c>
      <c r="E3356" s="4"/>
    </row>
    <row r="3357" spans="1:5">
      <c r="A3357" s="4" t="s">
        <v>3356</v>
      </c>
      <c r="B3357" s="6">
        <v>644.59</v>
      </c>
      <c r="C3357" s="6">
        <v>234.82</v>
      </c>
      <c r="D3357" s="6">
        <v>409.77</v>
      </c>
      <c r="E3357" s="4"/>
    </row>
    <row r="3358" spans="1:5">
      <c r="A3358" s="4" t="s">
        <v>3357</v>
      </c>
      <c r="B3358" s="6">
        <v>52.96</v>
      </c>
      <c r="C3358" s="6">
        <v>37.29</v>
      </c>
      <c r="D3358" s="6">
        <v>15.67</v>
      </c>
      <c r="E3358" s="4"/>
    </row>
    <row r="3359" spans="1:5">
      <c r="A3359" s="4" t="s">
        <v>3358</v>
      </c>
      <c r="B3359" s="6">
        <v>139.85</v>
      </c>
      <c r="C3359" s="6">
        <v>68.58</v>
      </c>
      <c r="D3359" s="6">
        <v>71.27</v>
      </c>
      <c r="E3359" s="4"/>
    </row>
    <row r="3360" spans="1:5">
      <c r="A3360" s="4" t="s">
        <v>3359</v>
      </c>
      <c r="B3360" s="6">
        <v>73.7</v>
      </c>
      <c r="C3360" s="6">
        <v>46.71</v>
      </c>
      <c r="D3360" s="6">
        <v>26.99</v>
      </c>
      <c r="E3360" s="4" t="s">
        <v>6135</v>
      </c>
    </row>
    <row r="3361" spans="1:5">
      <c r="A3361" s="4" t="s">
        <v>3360</v>
      </c>
      <c r="B3361" s="6">
        <v>101.69</v>
      </c>
      <c r="C3361" s="6">
        <v>31.53</v>
      </c>
      <c r="D3361" s="6">
        <v>70.17</v>
      </c>
      <c r="E3361" s="4"/>
    </row>
    <row r="3362" spans="1:5">
      <c r="A3362" s="4" t="s">
        <v>3361</v>
      </c>
      <c r="B3362" s="6">
        <v>142.31</v>
      </c>
      <c r="C3362" s="6">
        <v>33.72</v>
      </c>
      <c r="D3362" s="6">
        <v>108.59</v>
      </c>
      <c r="E3362" s="4"/>
    </row>
    <row r="3363" spans="1:5">
      <c r="A3363" s="4" t="s">
        <v>3362</v>
      </c>
      <c r="B3363" s="6">
        <v>0</v>
      </c>
      <c r="C3363" s="6">
        <v>0</v>
      </c>
      <c r="D3363" s="6">
        <v>0</v>
      </c>
      <c r="E3363" s="4"/>
    </row>
    <row r="3364" spans="1:5">
      <c r="A3364" s="4" t="s">
        <v>3363</v>
      </c>
      <c r="B3364" s="6">
        <v>213.45</v>
      </c>
      <c r="C3364" s="6">
        <v>91.77</v>
      </c>
      <c r="D3364" s="6">
        <v>121.68</v>
      </c>
      <c r="E3364" s="4"/>
    </row>
    <row r="3365" spans="1:5">
      <c r="A3365" s="4" t="s">
        <v>3364</v>
      </c>
      <c r="B3365" s="6">
        <v>343.9</v>
      </c>
      <c r="C3365" s="6">
        <v>102.82</v>
      </c>
      <c r="D3365" s="6">
        <v>241.08</v>
      </c>
      <c r="E3365" s="4"/>
    </row>
    <row r="3366" spans="1:5">
      <c r="A3366" s="4" t="s">
        <v>3365</v>
      </c>
      <c r="B3366" s="6">
        <v>160.52000000000001</v>
      </c>
      <c r="C3366" s="6">
        <v>77.83</v>
      </c>
      <c r="D3366" s="6">
        <v>82.69</v>
      </c>
      <c r="E3366" s="4"/>
    </row>
    <row r="3367" spans="1:5">
      <c r="A3367" s="4" t="s">
        <v>3366</v>
      </c>
      <c r="B3367" s="6">
        <v>18.82</v>
      </c>
      <c r="C3367" s="6">
        <v>4.1399999999999997</v>
      </c>
      <c r="D3367" s="6">
        <v>14.68</v>
      </c>
      <c r="E3367" s="4"/>
    </row>
    <row r="3368" spans="1:5">
      <c r="A3368" s="4" t="s">
        <v>3367</v>
      </c>
      <c r="B3368" s="6">
        <v>46.55</v>
      </c>
      <c r="C3368" s="6">
        <v>10.23</v>
      </c>
      <c r="D3368" s="6">
        <v>36.32</v>
      </c>
      <c r="E3368" s="4"/>
    </row>
    <row r="3369" spans="1:5">
      <c r="A3369" s="4" t="s">
        <v>3368</v>
      </c>
      <c r="B3369" s="6">
        <v>84.07</v>
      </c>
      <c r="C3369" s="6">
        <v>22.32</v>
      </c>
      <c r="D3369" s="6">
        <v>61.75</v>
      </c>
      <c r="E3369" s="4"/>
    </row>
    <row r="3370" spans="1:5">
      <c r="A3370" s="4" t="s">
        <v>3369</v>
      </c>
      <c r="B3370" s="6">
        <v>346.16</v>
      </c>
      <c r="C3370" s="6">
        <v>174.67</v>
      </c>
      <c r="D3370" s="6">
        <v>171.49</v>
      </c>
      <c r="E3370" s="4"/>
    </row>
    <row r="3371" spans="1:5">
      <c r="A3371" s="4" t="s">
        <v>3370</v>
      </c>
      <c r="B3371" s="6">
        <v>165.1</v>
      </c>
      <c r="C3371" s="6">
        <v>105.76</v>
      </c>
      <c r="D3371" s="6">
        <v>59.34</v>
      </c>
      <c r="E3371" s="4"/>
    </row>
    <row r="3372" spans="1:5">
      <c r="A3372" s="4" t="s">
        <v>3371</v>
      </c>
      <c r="B3372" s="6">
        <v>281.8</v>
      </c>
      <c r="C3372" s="6">
        <v>126.81</v>
      </c>
      <c r="D3372" s="6">
        <v>154.97999999999999</v>
      </c>
      <c r="E3372" s="4"/>
    </row>
    <row r="3373" spans="1:5">
      <c r="A3373" s="4" t="s">
        <v>3372</v>
      </c>
      <c r="B3373" s="6">
        <v>64.42</v>
      </c>
      <c r="C3373" s="6">
        <v>21.21</v>
      </c>
      <c r="D3373" s="6">
        <v>43.22</v>
      </c>
      <c r="E3373" s="4"/>
    </row>
    <row r="3374" spans="1:5">
      <c r="A3374" s="4" t="s">
        <v>3373</v>
      </c>
      <c r="B3374" s="6">
        <v>210.89</v>
      </c>
      <c r="C3374" s="6">
        <v>93.39</v>
      </c>
      <c r="D3374" s="6">
        <v>117.51</v>
      </c>
      <c r="E3374" s="4"/>
    </row>
    <row r="3375" spans="1:5">
      <c r="A3375" s="4" t="s">
        <v>3374</v>
      </c>
      <c r="B3375" s="6">
        <v>124.17</v>
      </c>
      <c r="C3375" s="6">
        <v>54.55</v>
      </c>
      <c r="D3375" s="6">
        <v>69.62</v>
      </c>
      <c r="E3375" s="4"/>
    </row>
    <row r="3376" spans="1:5">
      <c r="A3376" s="4" t="s">
        <v>3375</v>
      </c>
      <c r="B3376" s="6">
        <v>210.77</v>
      </c>
      <c r="C3376" s="6">
        <v>89.4</v>
      </c>
      <c r="D3376" s="6">
        <v>121.37</v>
      </c>
      <c r="E3376" s="4"/>
    </row>
    <row r="3377" spans="1:5">
      <c r="A3377" s="4" t="s">
        <v>3376</v>
      </c>
      <c r="B3377" s="6">
        <v>124.65</v>
      </c>
      <c r="C3377" s="6">
        <v>52.89</v>
      </c>
      <c r="D3377" s="6">
        <v>71.77</v>
      </c>
      <c r="E3377" s="4"/>
    </row>
    <row r="3378" spans="1:5">
      <c r="A3378" s="4" t="s">
        <v>3377</v>
      </c>
      <c r="B3378" s="6">
        <v>501.9</v>
      </c>
      <c r="C3378" s="6">
        <v>221.71</v>
      </c>
      <c r="D3378" s="6">
        <v>280.18</v>
      </c>
      <c r="E3378" s="4"/>
    </row>
    <row r="3379" spans="1:5">
      <c r="A3379" s="4" t="s">
        <v>3378</v>
      </c>
      <c r="B3379" s="6">
        <v>54.31</v>
      </c>
      <c r="C3379" s="6">
        <v>16.59</v>
      </c>
      <c r="D3379" s="6">
        <v>37.72</v>
      </c>
      <c r="E3379" s="4" t="s">
        <v>6133</v>
      </c>
    </row>
    <row r="3380" spans="1:5">
      <c r="A3380" s="4" t="s">
        <v>3379</v>
      </c>
      <c r="B3380" s="6">
        <v>111.23</v>
      </c>
      <c r="C3380" s="6">
        <v>36.159999999999997</v>
      </c>
      <c r="D3380" s="6">
        <v>75.069999999999993</v>
      </c>
      <c r="E3380" s="4"/>
    </row>
    <row r="3381" spans="1:5">
      <c r="A3381" s="4" t="s">
        <v>3380</v>
      </c>
      <c r="B3381" s="6">
        <v>85.1</v>
      </c>
      <c r="C3381" s="6">
        <v>27.04</v>
      </c>
      <c r="D3381" s="6">
        <v>58.06</v>
      </c>
      <c r="E3381" s="4"/>
    </row>
    <row r="3382" spans="1:5">
      <c r="A3382" s="4" t="s">
        <v>3381</v>
      </c>
      <c r="B3382" s="6">
        <v>472.83</v>
      </c>
      <c r="C3382" s="6">
        <v>220.99</v>
      </c>
      <c r="D3382" s="6">
        <v>251.84</v>
      </c>
      <c r="E3382" s="4"/>
    </row>
    <row r="3383" spans="1:5">
      <c r="A3383" s="4" t="s">
        <v>3382</v>
      </c>
      <c r="B3383" s="6">
        <v>484.23</v>
      </c>
      <c r="C3383" s="6">
        <v>170.62</v>
      </c>
      <c r="D3383" s="6">
        <v>313.61</v>
      </c>
      <c r="E3383" s="4"/>
    </row>
    <row r="3384" spans="1:5">
      <c r="A3384" s="4" t="s">
        <v>3383</v>
      </c>
      <c r="B3384" s="6">
        <v>19.78</v>
      </c>
      <c r="C3384" s="6">
        <v>4.66</v>
      </c>
      <c r="D3384" s="6">
        <v>15.12</v>
      </c>
      <c r="E3384" s="4"/>
    </row>
    <row r="3385" spans="1:5">
      <c r="A3385" s="4" t="s">
        <v>3384</v>
      </c>
      <c r="B3385" s="6">
        <v>377.6</v>
      </c>
      <c r="C3385" s="6">
        <v>155.25</v>
      </c>
      <c r="D3385" s="6">
        <v>222.34</v>
      </c>
      <c r="E3385" s="4"/>
    </row>
    <row r="3386" spans="1:5">
      <c r="A3386" s="4" t="s">
        <v>3385</v>
      </c>
      <c r="B3386" s="6">
        <v>581.82000000000005</v>
      </c>
      <c r="C3386" s="6">
        <v>230.31</v>
      </c>
      <c r="D3386" s="6">
        <v>351.51</v>
      </c>
      <c r="E3386" s="4"/>
    </row>
    <row r="3387" spans="1:5">
      <c r="A3387" s="4" t="s">
        <v>3386</v>
      </c>
      <c r="B3387" s="6">
        <v>89.84</v>
      </c>
      <c r="C3387" s="6">
        <v>22.98</v>
      </c>
      <c r="D3387" s="6">
        <v>66.86</v>
      </c>
      <c r="E3387" s="4" t="s">
        <v>6132</v>
      </c>
    </row>
    <row r="3388" spans="1:5">
      <c r="A3388" s="4" t="s">
        <v>3387</v>
      </c>
      <c r="B3388" s="6">
        <v>588.69000000000005</v>
      </c>
      <c r="C3388" s="6">
        <v>274.27999999999997</v>
      </c>
      <c r="D3388" s="6">
        <v>314.41000000000003</v>
      </c>
      <c r="E3388" s="4"/>
    </row>
    <row r="3389" spans="1:5">
      <c r="A3389" s="4" t="s">
        <v>3388</v>
      </c>
      <c r="B3389" s="6">
        <v>139.16999999999999</v>
      </c>
      <c r="C3389" s="6">
        <v>53.91</v>
      </c>
      <c r="D3389" s="6">
        <v>85.25</v>
      </c>
      <c r="E3389" s="4"/>
    </row>
    <row r="3390" spans="1:5">
      <c r="A3390" s="4" t="s">
        <v>3389</v>
      </c>
      <c r="B3390" s="6">
        <v>253.13</v>
      </c>
      <c r="C3390" s="6">
        <v>126.79</v>
      </c>
      <c r="D3390" s="6">
        <v>126.34</v>
      </c>
      <c r="E3390" s="4"/>
    </row>
    <row r="3391" spans="1:5">
      <c r="A3391" s="4" t="s">
        <v>3390</v>
      </c>
      <c r="B3391" s="6">
        <v>223.66</v>
      </c>
      <c r="C3391" s="6">
        <v>79.36</v>
      </c>
      <c r="D3391" s="6">
        <v>144.30000000000001</v>
      </c>
      <c r="E3391" s="4"/>
    </row>
    <row r="3392" spans="1:5">
      <c r="A3392" s="4" t="s">
        <v>3391</v>
      </c>
      <c r="B3392" s="6">
        <v>0</v>
      </c>
      <c r="C3392" s="6">
        <v>0</v>
      </c>
      <c r="D3392" s="6">
        <v>0</v>
      </c>
      <c r="E3392" s="4" t="s">
        <v>6132</v>
      </c>
    </row>
    <row r="3393" spans="1:5">
      <c r="A3393" s="4" t="s">
        <v>3392</v>
      </c>
      <c r="B3393" s="6">
        <v>61.68</v>
      </c>
      <c r="C3393" s="6">
        <v>0</v>
      </c>
      <c r="D3393" s="6">
        <v>61.68</v>
      </c>
      <c r="E3393" s="4" t="s">
        <v>6133</v>
      </c>
    </row>
    <row r="3394" spans="1:5">
      <c r="A3394" s="4" t="s">
        <v>3393</v>
      </c>
      <c r="B3394" s="6">
        <v>52.91</v>
      </c>
      <c r="C3394" s="6">
        <v>22.36</v>
      </c>
      <c r="D3394" s="6">
        <v>30.55</v>
      </c>
      <c r="E3394" s="4"/>
    </row>
    <row r="3395" spans="1:5">
      <c r="A3395" s="4" t="s">
        <v>3394</v>
      </c>
      <c r="B3395" s="6">
        <v>442.71</v>
      </c>
      <c r="C3395" s="6">
        <v>143.04</v>
      </c>
      <c r="D3395" s="6">
        <v>299.67</v>
      </c>
      <c r="E3395" s="4"/>
    </row>
    <row r="3396" spans="1:5">
      <c r="A3396" s="4" t="s">
        <v>3395</v>
      </c>
      <c r="B3396" s="6">
        <v>45.03</v>
      </c>
      <c r="C3396" s="6">
        <v>10.33</v>
      </c>
      <c r="D3396" s="6">
        <v>34.700000000000003</v>
      </c>
      <c r="E3396" s="4"/>
    </row>
    <row r="3397" spans="1:5">
      <c r="A3397" s="4" t="s">
        <v>3396</v>
      </c>
      <c r="B3397" s="6">
        <v>86.73</v>
      </c>
      <c r="C3397" s="6">
        <v>43.14</v>
      </c>
      <c r="D3397" s="6">
        <v>43.59</v>
      </c>
      <c r="E3397" s="4"/>
    </row>
    <row r="3398" spans="1:5">
      <c r="A3398" s="4" t="s">
        <v>3397</v>
      </c>
      <c r="B3398" s="6">
        <v>43.65</v>
      </c>
      <c r="C3398" s="6">
        <v>26.71</v>
      </c>
      <c r="D3398" s="6">
        <v>16.940000000000001</v>
      </c>
      <c r="E3398" s="4"/>
    </row>
    <row r="3399" spans="1:5">
      <c r="A3399" s="4" t="s">
        <v>3398</v>
      </c>
      <c r="B3399" s="6">
        <v>89.54</v>
      </c>
      <c r="C3399" s="6">
        <v>52.79</v>
      </c>
      <c r="D3399" s="6">
        <v>36.75</v>
      </c>
      <c r="E3399" s="4"/>
    </row>
    <row r="3400" spans="1:5">
      <c r="A3400" s="4" t="s">
        <v>3399</v>
      </c>
      <c r="B3400" s="6">
        <v>59.69</v>
      </c>
      <c r="C3400" s="6">
        <v>33.96</v>
      </c>
      <c r="D3400" s="6">
        <v>25.73</v>
      </c>
      <c r="E3400" s="4"/>
    </row>
    <row r="3401" spans="1:5">
      <c r="A3401" s="4" t="s">
        <v>3400</v>
      </c>
      <c r="B3401" s="6">
        <v>239.98</v>
      </c>
      <c r="C3401" s="6">
        <v>76.17</v>
      </c>
      <c r="D3401" s="6">
        <v>163.81</v>
      </c>
      <c r="E3401" s="4" t="s">
        <v>6133</v>
      </c>
    </row>
    <row r="3402" spans="1:5">
      <c r="A3402" s="4" t="s">
        <v>3401</v>
      </c>
      <c r="B3402" s="6">
        <v>274.77999999999997</v>
      </c>
      <c r="C3402" s="6">
        <v>176.88</v>
      </c>
      <c r="D3402" s="6">
        <v>97.9</v>
      </c>
      <c r="E3402" s="4"/>
    </row>
    <row r="3403" spans="1:5">
      <c r="A3403" s="4" t="s">
        <v>3402</v>
      </c>
      <c r="B3403" s="6">
        <v>1000.21</v>
      </c>
      <c r="C3403" s="6">
        <v>478.19</v>
      </c>
      <c r="D3403" s="6">
        <v>522.02</v>
      </c>
      <c r="E3403" s="4"/>
    </row>
    <row r="3404" spans="1:5">
      <c r="A3404" s="4" t="s">
        <v>3403</v>
      </c>
      <c r="B3404" s="6">
        <v>253.18</v>
      </c>
      <c r="C3404" s="6">
        <v>83.82</v>
      </c>
      <c r="D3404" s="6">
        <v>169.36</v>
      </c>
      <c r="E3404" s="4"/>
    </row>
    <row r="3405" spans="1:5">
      <c r="A3405" s="4" t="s">
        <v>3404</v>
      </c>
      <c r="B3405" s="6">
        <v>314.76</v>
      </c>
      <c r="C3405" s="6">
        <v>159.71</v>
      </c>
      <c r="D3405" s="6">
        <v>155.05000000000001</v>
      </c>
      <c r="E3405" s="4"/>
    </row>
    <row r="3406" spans="1:5">
      <c r="A3406" s="4" t="s">
        <v>3405</v>
      </c>
      <c r="B3406" s="6">
        <v>349.56</v>
      </c>
      <c r="C3406" s="6">
        <v>150.12</v>
      </c>
      <c r="D3406" s="6">
        <v>199.44</v>
      </c>
      <c r="E3406" s="4"/>
    </row>
    <row r="3407" spans="1:5">
      <c r="A3407" s="4" t="s">
        <v>3406</v>
      </c>
      <c r="B3407" s="6">
        <v>0</v>
      </c>
      <c r="C3407" s="6">
        <v>0</v>
      </c>
      <c r="D3407" s="6">
        <v>0</v>
      </c>
      <c r="E3407" s="4" t="s">
        <v>6132</v>
      </c>
    </row>
    <row r="3408" spans="1:5">
      <c r="A3408" s="4" t="s">
        <v>3407</v>
      </c>
      <c r="B3408" s="6">
        <v>57.22</v>
      </c>
      <c r="C3408" s="6">
        <v>30.33</v>
      </c>
      <c r="D3408" s="6">
        <v>26.89</v>
      </c>
      <c r="E3408" s="4" t="s">
        <v>6132</v>
      </c>
    </row>
    <row r="3409" spans="1:5">
      <c r="A3409" s="4" t="s">
        <v>3408</v>
      </c>
      <c r="B3409" s="6">
        <v>45.67</v>
      </c>
      <c r="C3409" s="6">
        <v>25.81</v>
      </c>
      <c r="D3409" s="6">
        <v>19.87</v>
      </c>
      <c r="E3409" s="4" t="s">
        <v>6133</v>
      </c>
    </row>
    <row r="3410" spans="1:5">
      <c r="A3410" s="4" t="s">
        <v>3409</v>
      </c>
      <c r="B3410" s="6">
        <v>38.94</v>
      </c>
      <c r="C3410" s="6">
        <v>26.99</v>
      </c>
      <c r="D3410" s="6">
        <v>11.96</v>
      </c>
      <c r="E3410" s="4" t="s">
        <v>6132</v>
      </c>
    </row>
    <row r="3411" spans="1:5">
      <c r="A3411" s="4" t="s">
        <v>3410</v>
      </c>
      <c r="B3411" s="6">
        <v>37.590000000000003</v>
      </c>
      <c r="C3411" s="6">
        <v>11.51</v>
      </c>
      <c r="D3411" s="6">
        <v>26.08</v>
      </c>
      <c r="E3411" s="4" t="s">
        <v>6133</v>
      </c>
    </row>
    <row r="3412" spans="1:5">
      <c r="A3412" s="4" t="s">
        <v>3411</v>
      </c>
      <c r="B3412" s="6">
        <v>134.16999999999999</v>
      </c>
      <c r="C3412" s="6">
        <v>31.59</v>
      </c>
      <c r="D3412" s="6">
        <v>102.58</v>
      </c>
      <c r="E3412" s="4"/>
    </row>
    <row r="3413" spans="1:5">
      <c r="A3413" s="4" t="s">
        <v>3412</v>
      </c>
      <c r="B3413" s="6">
        <v>16.46</v>
      </c>
      <c r="C3413" s="6">
        <v>5.46</v>
      </c>
      <c r="D3413" s="6">
        <v>11</v>
      </c>
      <c r="E3413" s="4" t="s">
        <v>6135</v>
      </c>
    </row>
    <row r="3414" spans="1:5">
      <c r="A3414" s="4" t="s">
        <v>3413</v>
      </c>
      <c r="B3414" s="6">
        <v>228.18</v>
      </c>
      <c r="C3414" s="6">
        <v>103.68</v>
      </c>
      <c r="D3414" s="6">
        <v>124.5</v>
      </c>
      <c r="E3414" s="4"/>
    </row>
    <row r="3415" spans="1:5">
      <c r="A3415" s="4" t="s">
        <v>3414</v>
      </c>
      <c r="B3415" s="6">
        <v>67.38</v>
      </c>
      <c r="C3415" s="6">
        <v>30.94</v>
      </c>
      <c r="D3415" s="6">
        <v>36.44</v>
      </c>
      <c r="E3415" s="4"/>
    </row>
    <row r="3416" spans="1:5">
      <c r="A3416" s="4" t="s">
        <v>3415</v>
      </c>
      <c r="B3416" s="6">
        <v>251.49</v>
      </c>
      <c r="C3416" s="6">
        <v>107.24</v>
      </c>
      <c r="D3416" s="6">
        <v>144.25</v>
      </c>
      <c r="E3416" s="4"/>
    </row>
    <row r="3417" spans="1:5">
      <c r="A3417" s="4" t="s">
        <v>3416</v>
      </c>
      <c r="B3417" s="6">
        <v>60.53</v>
      </c>
      <c r="C3417" s="6">
        <v>26.01</v>
      </c>
      <c r="D3417" s="6">
        <v>34.520000000000003</v>
      </c>
      <c r="E3417" s="4" t="s">
        <v>6135</v>
      </c>
    </row>
    <row r="3418" spans="1:5">
      <c r="A3418" s="4" t="s">
        <v>3417</v>
      </c>
      <c r="B3418" s="6">
        <v>212.41</v>
      </c>
      <c r="C3418" s="6">
        <v>75.680000000000007</v>
      </c>
      <c r="D3418" s="6">
        <v>136.74</v>
      </c>
      <c r="E3418" s="4" t="s">
        <v>6133</v>
      </c>
    </row>
    <row r="3419" spans="1:5">
      <c r="A3419" s="4" t="s">
        <v>3418</v>
      </c>
      <c r="B3419" s="6">
        <v>90.79</v>
      </c>
      <c r="C3419" s="6">
        <v>42.92</v>
      </c>
      <c r="D3419" s="6">
        <v>47.87</v>
      </c>
      <c r="E3419" s="4" t="s">
        <v>6133</v>
      </c>
    </row>
    <row r="3420" spans="1:5">
      <c r="A3420" s="4" t="s">
        <v>3419</v>
      </c>
      <c r="B3420" s="6">
        <v>275.12</v>
      </c>
      <c r="C3420" s="6">
        <v>138.03</v>
      </c>
      <c r="D3420" s="6">
        <v>137.09</v>
      </c>
      <c r="E3420" s="4"/>
    </row>
    <row r="3421" spans="1:5">
      <c r="A3421" s="4" t="s">
        <v>3420</v>
      </c>
      <c r="B3421" s="6">
        <v>611.34</v>
      </c>
      <c r="C3421" s="6">
        <v>309.58999999999997</v>
      </c>
      <c r="D3421" s="6">
        <v>301.75</v>
      </c>
      <c r="E3421" s="4"/>
    </row>
    <row r="3422" spans="1:5">
      <c r="A3422" s="4" t="s">
        <v>3421</v>
      </c>
      <c r="B3422" s="6">
        <v>159.30000000000001</v>
      </c>
      <c r="C3422" s="6">
        <v>69.06</v>
      </c>
      <c r="D3422" s="6">
        <v>90.24</v>
      </c>
      <c r="E3422" s="4"/>
    </row>
    <row r="3423" spans="1:5">
      <c r="A3423" s="4" t="s">
        <v>3422</v>
      </c>
      <c r="B3423" s="6">
        <v>1139.44</v>
      </c>
      <c r="C3423" s="6">
        <v>356.43</v>
      </c>
      <c r="D3423" s="6">
        <v>783.01</v>
      </c>
      <c r="E3423" s="4"/>
    </row>
    <row r="3424" spans="1:5">
      <c r="A3424" s="4" t="s">
        <v>3423</v>
      </c>
      <c r="B3424" s="6">
        <v>296.89</v>
      </c>
      <c r="C3424" s="6">
        <v>140.26</v>
      </c>
      <c r="D3424" s="6">
        <v>156.63</v>
      </c>
      <c r="E3424" s="4"/>
    </row>
    <row r="3425" spans="1:5">
      <c r="A3425" s="4" t="s">
        <v>3424</v>
      </c>
      <c r="B3425" s="6">
        <v>68.569999999999993</v>
      </c>
      <c r="C3425" s="6">
        <v>23.48</v>
      </c>
      <c r="D3425" s="6">
        <v>45.09</v>
      </c>
      <c r="E3425" s="4"/>
    </row>
    <row r="3426" spans="1:5">
      <c r="A3426" s="4" t="s">
        <v>3425</v>
      </c>
      <c r="B3426" s="6">
        <v>245.7</v>
      </c>
      <c r="C3426" s="6">
        <v>127.16</v>
      </c>
      <c r="D3426" s="6">
        <v>118.54</v>
      </c>
      <c r="E3426" s="4"/>
    </row>
    <row r="3427" spans="1:5">
      <c r="A3427" s="4" t="s">
        <v>3426</v>
      </c>
      <c r="B3427" s="6">
        <v>469.18</v>
      </c>
      <c r="C3427" s="6">
        <v>231.05</v>
      </c>
      <c r="D3427" s="6">
        <v>238.13</v>
      </c>
      <c r="E3427" s="4"/>
    </row>
    <row r="3428" spans="1:5">
      <c r="A3428" s="4" t="s">
        <v>3427</v>
      </c>
      <c r="B3428" s="6">
        <v>169.42</v>
      </c>
      <c r="C3428" s="6">
        <v>59.71</v>
      </c>
      <c r="D3428" s="6">
        <v>109.71</v>
      </c>
      <c r="E3428" s="4"/>
    </row>
    <row r="3429" spans="1:5">
      <c r="A3429" s="4" t="s">
        <v>3428</v>
      </c>
      <c r="B3429" s="6">
        <v>30.41</v>
      </c>
      <c r="C3429" s="6">
        <v>5.58</v>
      </c>
      <c r="D3429" s="6">
        <v>24.83</v>
      </c>
      <c r="E3429" s="4"/>
    </row>
    <row r="3430" spans="1:5">
      <c r="A3430" s="4" t="s">
        <v>3429</v>
      </c>
      <c r="B3430" s="6">
        <v>0</v>
      </c>
      <c r="C3430" s="6">
        <v>0</v>
      </c>
      <c r="D3430" s="6">
        <v>0</v>
      </c>
      <c r="E3430" s="4" t="s">
        <v>6135</v>
      </c>
    </row>
    <row r="3431" spans="1:5">
      <c r="A3431" s="4" t="s">
        <v>3430</v>
      </c>
      <c r="B3431" s="6">
        <v>758.94</v>
      </c>
      <c r="C3431" s="6">
        <v>350.62</v>
      </c>
      <c r="D3431" s="6">
        <v>408.32</v>
      </c>
      <c r="E3431" s="4"/>
    </row>
    <row r="3432" spans="1:5">
      <c r="A3432" s="4" t="s">
        <v>3431</v>
      </c>
      <c r="B3432" s="6">
        <v>845.64</v>
      </c>
      <c r="C3432" s="6">
        <v>428.24</v>
      </c>
      <c r="D3432" s="6">
        <v>417.4</v>
      </c>
      <c r="E3432" s="4"/>
    </row>
    <row r="3433" spans="1:5">
      <c r="A3433" s="4" t="s">
        <v>3432</v>
      </c>
      <c r="B3433" s="6">
        <v>177.75</v>
      </c>
      <c r="C3433" s="6">
        <v>99.4</v>
      </c>
      <c r="D3433" s="6">
        <v>78.36</v>
      </c>
      <c r="E3433" s="4"/>
    </row>
    <row r="3434" spans="1:5">
      <c r="A3434" s="4" t="s">
        <v>3433</v>
      </c>
      <c r="B3434" s="6">
        <v>91.32</v>
      </c>
      <c r="C3434" s="6">
        <v>39.85</v>
      </c>
      <c r="D3434" s="6">
        <v>51.47</v>
      </c>
      <c r="E3434" s="4"/>
    </row>
    <row r="3435" spans="1:5">
      <c r="A3435" s="4" t="s">
        <v>3434</v>
      </c>
      <c r="B3435" s="6">
        <v>186.45</v>
      </c>
      <c r="C3435" s="6">
        <v>125.08</v>
      </c>
      <c r="D3435" s="6">
        <v>61.37</v>
      </c>
      <c r="E3435" s="4"/>
    </row>
    <row r="3436" spans="1:5">
      <c r="A3436" s="4" t="s">
        <v>3435</v>
      </c>
      <c r="B3436" s="6">
        <v>224.25</v>
      </c>
      <c r="C3436" s="6">
        <v>118.48</v>
      </c>
      <c r="D3436" s="6">
        <v>105.77</v>
      </c>
      <c r="E3436" s="4"/>
    </row>
    <row r="3437" spans="1:5">
      <c r="A3437" s="4" t="s">
        <v>3436</v>
      </c>
      <c r="B3437" s="6">
        <v>128.83000000000001</v>
      </c>
      <c r="C3437" s="6">
        <v>36.96</v>
      </c>
      <c r="D3437" s="6">
        <v>91.87</v>
      </c>
      <c r="E3437" s="4"/>
    </row>
    <row r="3438" spans="1:5">
      <c r="A3438" s="4" t="s">
        <v>3437</v>
      </c>
      <c r="B3438" s="6">
        <v>97.49</v>
      </c>
      <c r="C3438" s="6">
        <v>29.53</v>
      </c>
      <c r="D3438" s="6">
        <v>67.97</v>
      </c>
      <c r="E3438" s="4"/>
    </row>
    <row r="3439" spans="1:5">
      <c r="A3439" s="4" t="s">
        <v>3438</v>
      </c>
      <c r="B3439" s="6">
        <v>804.16</v>
      </c>
      <c r="C3439" s="6">
        <v>323.75</v>
      </c>
      <c r="D3439" s="6">
        <v>480.41</v>
      </c>
      <c r="E3439" s="4"/>
    </row>
    <row r="3440" spans="1:5">
      <c r="A3440" s="4" t="s">
        <v>3439</v>
      </c>
      <c r="B3440" s="6">
        <v>187.04</v>
      </c>
      <c r="C3440" s="6">
        <v>85.44</v>
      </c>
      <c r="D3440" s="6">
        <v>101.6</v>
      </c>
      <c r="E3440" s="4"/>
    </row>
    <row r="3441" spans="1:5">
      <c r="A3441" s="4" t="s">
        <v>3440</v>
      </c>
      <c r="B3441" s="6">
        <v>319.55</v>
      </c>
      <c r="C3441" s="6">
        <v>163.57</v>
      </c>
      <c r="D3441" s="6">
        <v>155.97999999999999</v>
      </c>
      <c r="E3441" s="4"/>
    </row>
    <row r="3442" spans="1:5">
      <c r="A3442" s="4" t="s">
        <v>3441</v>
      </c>
      <c r="B3442" s="6">
        <v>161.31</v>
      </c>
      <c r="C3442" s="6">
        <v>64.930000000000007</v>
      </c>
      <c r="D3442" s="6">
        <v>96.39</v>
      </c>
      <c r="E3442" s="4"/>
    </row>
    <row r="3443" spans="1:5">
      <c r="A3443" s="4" t="s">
        <v>3442</v>
      </c>
      <c r="B3443" s="6">
        <v>127.28</v>
      </c>
      <c r="C3443" s="6">
        <v>49.59</v>
      </c>
      <c r="D3443" s="6">
        <v>77.69</v>
      </c>
      <c r="E3443" s="4" t="s">
        <v>6132</v>
      </c>
    </row>
    <row r="3444" spans="1:5">
      <c r="A3444" s="4" t="s">
        <v>3443</v>
      </c>
      <c r="B3444" s="6">
        <v>82.51</v>
      </c>
      <c r="C3444" s="6">
        <v>33.659999999999997</v>
      </c>
      <c r="D3444" s="6">
        <v>48.86</v>
      </c>
      <c r="E3444" s="4"/>
    </row>
    <row r="3445" spans="1:5">
      <c r="A3445" s="4" t="s">
        <v>3444</v>
      </c>
      <c r="B3445" s="6">
        <v>790.19</v>
      </c>
      <c r="C3445" s="6">
        <v>353.05</v>
      </c>
      <c r="D3445" s="6">
        <v>437.14</v>
      </c>
      <c r="E3445" s="4"/>
    </row>
    <row r="3446" spans="1:5">
      <c r="A3446" s="4" t="s">
        <v>3445</v>
      </c>
      <c r="B3446" s="6">
        <v>192.47</v>
      </c>
      <c r="C3446" s="6">
        <v>61.55</v>
      </c>
      <c r="D3446" s="6">
        <v>130.91</v>
      </c>
      <c r="E3446" s="4"/>
    </row>
    <row r="3447" spans="1:5">
      <c r="A3447" s="4" t="s">
        <v>3446</v>
      </c>
      <c r="B3447" s="6">
        <v>454.68</v>
      </c>
      <c r="C3447" s="6">
        <v>179.97</v>
      </c>
      <c r="D3447" s="6">
        <v>274.70999999999998</v>
      </c>
      <c r="E3447" s="4"/>
    </row>
    <row r="3448" spans="1:5">
      <c r="A3448" s="4" t="s">
        <v>3447</v>
      </c>
      <c r="B3448" s="6">
        <v>472.32</v>
      </c>
      <c r="C3448" s="6">
        <v>186.85</v>
      </c>
      <c r="D3448" s="6">
        <v>285.47000000000003</v>
      </c>
      <c r="E3448" s="4"/>
    </row>
    <row r="3449" spans="1:5">
      <c r="A3449" s="4" t="s">
        <v>3448</v>
      </c>
      <c r="B3449" s="6">
        <v>0</v>
      </c>
      <c r="C3449" s="6">
        <v>0</v>
      </c>
      <c r="D3449" s="6">
        <v>0</v>
      </c>
      <c r="E3449" s="4" t="s">
        <v>6135</v>
      </c>
    </row>
    <row r="3450" spans="1:5">
      <c r="A3450" s="4" t="s">
        <v>3449</v>
      </c>
      <c r="B3450" s="6">
        <v>855.39</v>
      </c>
      <c r="C3450" s="6">
        <v>401.33</v>
      </c>
      <c r="D3450" s="6">
        <v>454.06</v>
      </c>
      <c r="E3450" s="4"/>
    </row>
    <row r="3451" spans="1:5">
      <c r="A3451" s="4" t="s">
        <v>3450</v>
      </c>
      <c r="B3451" s="6">
        <v>170.46</v>
      </c>
      <c r="C3451" s="6">
        <v>44.47</v>
      </c>
      <c r="D3451" s="6">
        <v>125.99</v>
      </c>
      <c r="E3451" s="4"/>
    </row>
    <row r="3452" spans="1:5">
      <c r="A3452" s="4" t="s">
        <v>3451</v>
      </c>
      <c r="B3452" s="6">
        <v>221.77</v>
      </c>
      <c r="C3452" s="6">
        <v>70.67</v>
      </c>
      <c r="D3452" s="6">
        <v>151.1</v>
      </c>
      <c r="E3452" s="4"/>
    </row>
    <row r="3453" spans="1:5">
      <c r="A3453" s="4" t="s">
        <v>3452</v>
      </c>
      <c r="B3453" s="6">
        <v>72.11</v>
      </c>
      <c r="C3453" s="6">
        <v>35.29</v>
      </c>
      <c r="D3453" s="6">
        <v>36.82</v>
      </c>
      <c r="E3453" s="4"/>
    </row>
    <row r="3454" spans="1:5">
      <c r="A3454" s="4" t="s">
        <v>3453</v>
      </c>
      <c r="B3454" s="6">
        <v>544.85</v>
      </c>
      <c r="C3454" s="6">
        <v>237.87</v>
      </c>
      <c r="D3454" s="6">
        <v>306.98</v>
      </c>
      <c r="E3454" s="4"/>
    </row>
    <row r="3455" spans="1:5">
      <c r="A3455" s="4" t="s">
        <v>3454</v>
      </c>
      <c r="B3455" s="6">
        <v>20.079999999999998</v>
      </c>
      <c r="C3455" s="6">
        <v>9.66</v>
      </c>
      <c r="D3455" s="6">
        <v>10.42</v>
      </c>
      <c r="E3455" s="4"/>
    </row>
    <row r="3456" spans="1:5">
      <c r="A3456" s="4" t="s">
        <v>3455</v>
      </c>
      <c r="B3456" s="6">
        <v>51.74</v>
      </c>
      <c r="C3456" s="6">
        <v>15.36</v>
      </c>
      <c r="D3456" s="6">
        <v>36.380000000000003</v>
      </c>
      <c r="E3456" s="4"/>
    </row>
    <row r="3457" spans="1:5">
      <c r="A3457" s="4" t="s">
        <v>3456</v>
      </c>
      <c r="B3457" s="6">
        <v>188.18</v>
      </c>
      <c r="C3457" s="6">
        <v>99.71</v>
      </c>
      <c r="D3457" s="6">
        <v>88.48</v>
      </c>
      <c r="E3457" s="4"/>
    </row>
    <row r="3458" spans="1:5">
      <c r="A3458" s="4" t="s">
        <v>3457</v>
      </c>
      <c r="B3458" s="6">
        <v>244.25</v>
      </c>
      <c r="C3458" s="6">
        <v>81.13</v>
      </c>
      <c r="D3458" s="6">
        <v>163.12</v>
      </c>
      <c r="E3458" s="4"/>
    </row>
    <row r="3459" spans="1:5">
      <c r="A3459" s="4" t="s">
        <v>3458</v>
      </c>
      <c r="B3459" s="6">
        <v>52.64</v>
      </c>
      <c r="C3459" s="6">
        <v>21.49</v>
      </c>
      <c r="D3459" s="6">
        <v>31.15</v>
      </c>
      <c r="E3459" s="4"/>
    </row>
    <row r="3460" spans="1:5">
      <c r="A3460" s="4" t="s">
        <v>3459</v>
      </c>
      <c r="B3460" s="6">
        <v>68.25</v>
      </c>
      <c r="C3460" s="6">
        <v>22.45</v>
      </c>
      <c r="D3460" s="6">
        <v>45.8</v>
      </c>
      <c r="E3460" s="4"/>
    </row>
    <row r="3461" spans="1:5">
      <c r="A3461" s="4" t="s">
        <v>3460</v>
      </c>
      <c r="B3461" s="6">
        <v>154.74</v>
      </c>
      <c r="C3461" s="6">
        <v>66.16</v>
      </c>
      <c r="D3461" s="6">
        <v>88.58</v>
      </c>
      <c r="E3461" s="4"/>
    </row>
    <row r="3462" spans="1:5">
      <c r="A3462" s="4" t="s">
        <v>3461</v>
      </c>
      <c r="B3462" s="6">
        <v>355.87</v>
      </c>
      <c r="C3462" s="6">
        <v>165.87</v>
      </c>
      <c r="D3462" s="6">
        <v>190</v>
      </c>
      <c r="E3462" s="4"/>
    </row>
    <row r="3463" spans="1:5">
      <c r="A3463" s="4" t="s">
        <v>3462</v>
      </c>
      <c r="B3463" s="6">
        <v>50.82</v>
      </c>
      <c r="C3463" s="6">
        <v>29.52</v>
      </c>
      <c r="D3463" s="6">
        <v>21.3</v>
      </c>
      <c r="E3463" s="4"/>
    </row>
    <row r="3464" spans="1:5">
      <c r="A3464" s="4" t="s">
        <v>3463</v>
      </c>
      <c r="B3464" s="6">
        <v>35.04</v>
      </c>
      <c r="C3464" s="6">
        <v>15.62</v>
      </c>
      <c r="D3464" s="6">
        <v>19.420000000000002</v>
      </c>
      <c r="E3464" s="4"/>
    </row>
    <row r="3465" spans="1:5">
      <c r="A3465" s="4" t="s">
        <v>3464</v>
      </c>
      <c r="B3465" s="6">
        <v>496.52</v>
      </c>
      <c r="C3465" s="6">
        <v>153.16999999999999</v>
      </c>
      <c r="D3465" s="6">
        <v>343.35</v>
      </c>
      <c r="E3465" s="4"/>
    </row>
    <row r="3466" spans="1:5">
      <c r="A3466" s="4" t="s">
        <v>3465</v>
      </c>
      <c r="B3466" s="6">
        <v>30.36</v>
      </c>
      <c r="C3466" s="6">
        <v>9.3800000000000008</v>
      </c>
      <c r="D3466" s="6">
        <v>20.98</v>
      </c>
      <c r="E3466" s="4" t="s">
        <v>6134</v>
      </c>
    </row>
    <row r="3467" spans="1:5">
      <c r="A3467" s="4" t="s">
        <v>3466</v>
      </c>
      <c r="B3467" s="6">
        <v>177.35</v>
      </c>
      <c r="C3467" s="6">
        <v>12.56</v>
      </c>
      <c r="D3467" s="6">
        <v>164.79</v>
      </c>
      <c r="E3467" s="4"/>
    </row>
    <row r="3468" spans="1:5">
      <c r="A3468" s="4" t="s">
        <v>3467</v>
      </c>
      <c r="B3468" s="6">
        <v>10.07</v>
      </c>
      <c r="C3468" s="6">
        <v>0</v>
      </c>
      <c r="D3468" s="6">
        <v>10.07</v>
      </c>
      <c r="E3468" s="4" t="s">
        <v>6132</v>
      </c>
    </row>
    <row r="3469" spans="1:5">
      <c r="A3469" s="4" t="s">
        <v>3468</v>
      </c>
      <c r="B3469" s="6">
        <v>245.71</v>
      </c>
      <c r="C3469" s="6">
        <v>115.63</v>
      </c>
      <c r="D3469" s="6">
        <v>130.08000000000001</v>
      </c>
      <c r="E3469" s="4"/>
    </row>
    <row r="3470" spans="1:5">
      <c r="A3470" s="4" t="s">
        <v>3469</v>
      </c>
      <c r="B3470" s="6">
        <v>43.86</v>
      </c>
      <c r="C3470" s="6">
        <v>15.3</v>
      </c>
      <c r="D3470" s="6">
        <v>28.55</v>
      </c>
      <c r="E3470" s="4"/>
    </row>
    <row r="3471" spans="1:5">
      <c r="A3471" s="4" t="s">
        <v>3470</v>
      </c>
      <c r="B3471" s="6">
        <v>390.81</v>
      </c>
      <c r="C3471" s="6">
        <v>156.09</v>
      </c>
      <c r="D3471" s="6">
        <v>234.72</v>
      </c>
      <c r="E3471" s="4"/>
    </row>
    <row r="3472" spans="1:5">
      <c r="A3472" s="4" t="s">
        <v>3471</v>
      </c>
      <c r="B3472" s="6">
        <v>276.72000000000003</v>
      </c>
      <c r="C3472" s="6">
        <v>125.12</v>
      </c>
      <c r="D3472" s="6">
        <v>151.6</v>
      </c>
      <c r="E3472" s="4"/>
    </row>
    <row r="3473" spans="1:5">
      <c r="A3473" s="4" t="s">
        <v>3472</v>
      </c>
      <c r="B3473" s="6">
        <v>701.83</v>
      </c>
      <c r="C3473" s="6">
        <v>282.72000000000003</v>
      </c>
      <c r="D3473" s="6">
        <v>419.11</v>
      </c>
      <c r="E3473" s="4"/>
    </row>
    <row r="3474" spans="1:5">
      <c r="A3474" s="4" t="s">
        <v>3473</v>
      </c>
      <c r="B3474" s="6">
        <v>373.04</v>
      </c>
      <c r="C3474" s="6">
        <v>139.6</v>
      </c>
      <c r="D3474" s="6">
        <v>233.45</v>
      </c>
      <c r="E3474" s="4"/>
    </row>
    <row r="3475" spans="1:5">
      <c r="A3475" s="4" t="s">
        <v>3474</v>
      </c>
      <c r="B3475" s="6">
        <v>77.81</v>
      </c>
      <c r="C3475" s="6">
        <v>49.95</v>
      </c>
      <c r="D3475" s="6">
        <v>27.86</v>
      </c>
      <c r="E3475" s="4"/>
    </row>
    <row r="3476" spans="1:5">
      <c r="A3476" s="4" t="s">
        <v>3475</v>
      </c>
      <c r="B3476" s="6">
        <v>6.14</v>
      </c>
      <c r="C3476" s="6">
        <v>0</v>
      </c>
      <c r="D3476" s="6">
        <v>6.14</v>
      </c>
      <c r="E3476" s="4" t="s">
        <v>6135</v>
      </c>
    </row>
    <row r="3477" spans="1:5">
      <c r="A3477" s="4" t="s">
        <v>3476</v>
      </c>
      <c r="B3477" s="6">
        <v>51.79</v>
      </c>
      <c r="C3477" s="6">
        <v>37.93</v>
      </c>
      <c r="D3477" s="6">
        <v>13.86</v>
      </c>
      <c r="E3477" s="4"/>
    </row>
    <row r="3478" spans="1:5">
      <c r="A3478" s="4" t="s">
        <v>3477</v>
      </c>
      <c r="B3478" s="6">
        <v>241.49</v>
      </c>
      <c r="C3478" s="6">
        <v>95.49</v>
      </c>
      <c r="D3478" s="6">
        <v>146</v>
      </c>
      <c r="E3478" s="4"/>
    </row>
    <row r="3479" spans="1:5">
      <c r="A3479" s="4" t="s">
        <v>3478</v>
      </c>
      <c r="B3479" s="6">
        <v>42.49</v>
      </c>
      <c r="C3479" s="6">
        <v>36.909999999999997</v>
      </c>
      <c r="D3479" s="6">
        <v>5.58</v>
      </c>
      <c r="E3479" s="4"/>
    </row>
    <row r="3480" spans="1:5">
      <c r="A3480" s="4" t="s">
        <v>3479</v>
      </c>
      <c r="B3480" s="6">
        <v>37.020000000000003</v>
      </c>
      <c r="C3480" s="6">
        <v>10.99</v>
      </c>
      <c r="D3480" s="6">
        <v>26.03</v>
      </c>
      <c r="E3480" s="4" t="s">
        <v>6133</v>
      </c>
    </row>
    <row r="3481" spans="1:5">
      <c r="A3481" s="4" t="s">
        <v>3480</v>
      </c>
      <c r="B3481" s="6">
        <v>99.98</v>
      </c>
      <c r="C3481" s="6">
        <v>43.79</v>
      </c>
      <c r="D3481" s="6">
        <v>56.19</v>
      </c>
      <c r="E3481" s="4"/>
    </row>
    <row r="3482" spans="1:5">
      <c r="A3482" s="4" t="s">
        <v>3481</v>
      </c>
      <c r="B3482" s="6">
        <v>11.16</v>
      </c>
      <c r="C3482" s="6">
        <v>5.58</v>
      </c>
      <c r="D3482" s="6">
        <v>5.58</v>
      </c>
      <c r="E3482" s="4"/>
    </row>
    <row r="3483" spans="1:5">
      <c r="A3483" s="4" t="s">
        <v>3482</v>
      </c>
      <c r="B3483" s="6">
        <v>398.53</v>
      </c>
      <c r="C3483" s="6">
        <v>223.66</v>
      </c>
      <c r="D3483" s="6">
        <v>174.87</v>
      </c>
      <c r="E3483" s="4"/>
    </row>
    <row r="3484" spans="1:5">
      <c r="A3484" s="4" t="s">
        <v>3483</v>
      </c>
      <c r="B3484" s="6">
        <v>499.58</v>
      </c>
      <c r="C3484" s="6">
        <v>191.29</v>
      </c>
      <c r="D3484" s="6">
        <v>308.27999999999997</v>
      </c>
      <c r="E3484" s="4"/>
    </row>
    <row r="3485" spans="1:5">
      <c r="A3485" s="4" t="s">
        <v>3484</v>
      </c>
      <c r="B3485" s="6">
        <v>684.61</v>
      </c>
      <c r="C3485" s="6">
        <v>280.02999999999997</v>
      </c>
      <c r="D3485" s="6">
        <v>404.58</v>
      </c>
      <c r="E3485" s="4"/>
    </row>
    <row r="3486" spans="1:5">
      <c r="A3486" s="4" t="s">
        <v>3485</v>
      </c>
      <c r="B3486" s="6">
        <v>270.5</v>
      </c>
      <c r="C3486" s="6">
        <v>145.94</v>
      </c>
      <c r="D3486" s="6">
        <v>124.57</v>
      </c>
      <c r="E3486" s="4"/>
    </row>
    <row r="3487" spans="1:5">
      <c r="A3487" s="4" t="s">
        <v>3486</v>
      </c>
      <c r="B3487" s="6">
        <v>108.04</v>
      </c>
      <c r="C3487" s="6">
        <v>52.11</v>
      </c>
      <c r="D3487" s="6">
        <v>55.93</v>
      </c>
      <c r="E3487" s="4"/>
    </row>
    <row r="3488" spans="1:5">
      <c r="A3488" s="4" t="s">
        <v>3487</v>
      </c>
      <c r="B3488" s="6">
        <v>0</v>
      </c>
      <c r="C3488" s="6">
        <v>0</v>
      </c>
      <c r="D3488" s="6">
        <v>0</v>
      </c>
      <c r="E3488" s="4" t="s">
        <v>6132</v>
      </c>
    </row>
    <row r="3489" spans="1:5">
      <c r="A3489" s="4" t="s">
        <v>3488</v>
      </c>
      <c r="B3489" s="6">
        <v>59.24</v>
      </c>
      <c r="C3489" s="6">
        <v>35.17</v>
      </c>
      <c r="D3489" s="6">
        <v>24.07</v>
      </c>
      <c r="E3489" s="4"/>
    </row>
    <row r="3490" spans="1:5">
      <c r="A3490" s="4" t="s">
        <v>3489</v>
      </c>
      <c r="B3490" s="6">
        <v>310.31</v>
      </c>
      <c r="C3490" s="6">
        <v>153.84</v>
      </c>
      <c r="D3490" s="6">
        <v>156.47</v>
      </c>
      <c r="E3490" s="4"/>
    </row>
    <row r="3491" spans="1:5">
      <c r="A3491" s="4" t="s">
        <v>3490</v>
      </c>
      <c r="B3491" s="6">
        <v>44.64</v>
      </c>
      <c r="C3491" s="6">
        <v>35.72</v>
      </c>
      <c r="D3491" s="6">
        <v>8.92</v>
      </c>
      <c r="E3491" s="4"/>
    </row>
    <row r="3492" spans="1:5">
      <c r="A3492" s="4" t="s">
        <v>3491</v>
      </c>
      <c r="B3492" s="6">
        <v>689.31</v>
      </c>
      <c r="C3492" s="6">
        <v>263.2</v>
      </c>
      <c r="D3492" s="6">
        <v>426.11</v>
      </c>
      <c r="E3492" s="4"/>
    </row>
    <row r="3493" spans="1:5">
      <c r="A3493" s="4" t="s">
        <v>3492</v>
      </c>
      <c r="B3493" s="6">
        <v>36.53</v>
      </c>
      <c r="C3493" s="6">
        <v>11.06</v>
      </c>
      <c r="D3493" s="6">
        <v>25.47</v>
      </c>
      <c r="E3493" s="4" t="s">
        <v>6132</v>
      </c>
    </row>
    <row r="3494" spans="1:5">
      <c r="A3494" s="4" t="s">
        <v>3493</v>
      </c>
      <c r="B3494" s="6">
        <v>180.84</v>
      </c>
      <c r="C3494" s="6">
        <v>49.81</v>
      </c>
      <c r="D3494" s="6">
        <v>131.03</v>
      </c>
      <c r="E3494" s="4"/>
    </row>
    <row r="3495" spans="1:5">
      <c r="A3495" s="4" t="s">
        <v>3494</v>
      </c>
      <c r="B3495" s="6">
        <v>304.69</v>
      </c>
      <c r="C3495" s="6">
        <v>136.83000000000001</v>
      </c>
      <c r="D3495" s="6">
        <v>167.86</v>
      </c>
      <c r="E3495" s="4"/>
    </row>
    <row r="3496" spans="1:5">
      <c r="A3496" s="4" t="s">
        <v>3495</v>
      </c>
      <c r="B3496" s="6">
        <v>107.1</v>
      </c>
      <c r="C3496" s="6">
        <v>27.35</v>
      </c>
      <c r="D3496" s="6">
        <v>79.739999999999995</v>
      </c>
      <c r="E3496" s="4"/>
    </row>
    <row r="3497" spans="1:5">
      <c r="A3497" s="4" t="s">
        <v>3496</v>
      </c>
      <c r="B3497" s="6">
        <v>245.49</v>
      </c>
      <c r="C3497" s="6">
        <v>120.74</v>
      </c>
      <c r="D3497" s="6">
        <v>124.74</v>
      </c>
      <c r="E3497" s="4"/>
    </row>
    <row r="3498" spans="1:5">
      <c r="A3498" s="4" t="s">
        <v>3497</v>
      </c>
      <c r="B3498" s="6">
        <v>73.91</v>
      </c>
      <c r="C3498" s="6">
        <v>24.02</v>
      </c>
      <c r="D3498" s="6">
        <v>49.88</v>
      </c>
      <c r="E3498" s="4"/>
    </row>
    <row r="3499" spans="1:5">
      <c r="A3499" s="4" t="s">
        <v>3498</v>
      </c>
      <c r="B3499" s="6">
        <v>11.7</v>
      </c>
      <c r="C3499" s="6">
        <v>6.79</v>
      </c>
      <c r="D3499" s="6">
        <v>4.91</v>
      </c>
      <c r="E3499" s="4" t="s">
        <v>6133</v>
      </c>
    </row>
    <row r="3500" spans="1:5">
      <c r="A3500" s="4" t="s">
        <v>3499</v>
      </c>
      <c r="B3500" s="6">
        <v>301.39999999999998</v>
      </c>
      <c r="C3500" s="6">
        <v>108.93</v>
      </c>
      <c r="D3500" s="6">
        <v>192.47</v>
      </c>
      <c r="E3500" s="4"/>
    </row>
    <row r="3501" spans="1:5">
      <c r="A3501" s="4" t="s">
        <v>3500</v>
      </c>
      <c r="B3501" s="6">
        <v>490.15</v>
      </c>
      <c r="C3501" s="6">
        <v>203.64</v>
      </c>
      <c r="D3501" s="6">
        <v>286.51</v>
      </c>
      <c r="E3501" s="4"/>
    </row>
    <row r="3502" spans="1:5">
      <c r="A3502" s="4" t="s">
        <v>3501</v>
      </c>
      <c r="B3502" s="6">
        <v>298.87</v>
      </c>
      <c r="C3502" s="6">
        <v>141.32</v>
      </c>
      <c r="D3502" s="6">
        <v>157.55000000000001</v>
      </c>
      <c r="E3502" s="4"/>
    </row>
    <row r="3503" spans="1:5">
      <c r="A3503" s="4" t="s">
        <v>3502</v>
      </c>
      <c r="B3503" s="6">
        <v>33.06</v>
      </c>
      <c r="C3503" s="6">
        <v>19.25</v>
      </c>
      <c r="D3503" s="6">
        <v>13.82</v>
      </c>
      <c r="E3503" s="4" t="s">
        <v>6132</v>
      </c>
    </row>
    <row r="3504" spans="1:5">
      <c r="A3504" s="4" t="s">
        <v>3503</v>
      </c>
      <c r="B3504" s="6">
        <v>153.49</v>
      </c>
      <c r="C3504" s="6">
        <v>58.04</v>
      </c>
      <c r="D3504" s="6">
        <v>95.45</v>
      </c>
      <c r="E3504" s="4"/>
    </row>
    <row r="3505" spans="1:5">
      <c r="A3505" s="4" t="s">
        <v>3504</v>
      </c>
      <c r="B3505" s="6">
        <v>95.96</v>
      </c>
      <c r="C3505" s="6">
        <v>58.26</v>
      </c>
      <c r="D3505" s="6">
        <v>37.700000000000003</v>
      </c>
      <c r="E3505" s="4"/>
    </row>
    <row r="3506" spans="1:5">
      <c r="A3506" s="4" t="s">
        <v>3505</v>
      </c>
      <c r="B3506" s="6">
        <v>89.45</v>
      </c>
      <c r="C3506" s="6">
        <v>51.42</v>
      </c>
      <c r="D3506" s="6">
        <v>38.03</v>
      </c>
      <c r="E3506" s="4" t="s">
        <v>6133</v>
      </c>
    </row>
    <row r="3507" spans="1:5">
      <c r="A3507" s="4" t="s">
        <v>3506</v>
      </c>
      <c r="B3507" s="6">
        <v>157.77000000000001</v>
      </c>
      <c r="C3507" s="6">
        <v>70.569999999999993</v>
      </c>
      <c r="D3507" s="6">
        <v>87.2</v>
      </c>
      <c r="E3507" s="4"/>
    </row>
    <row r="3508" spans="1:5">
      <c r="A3508" s="4" t="s">
        <v>3507</v>
      </c>
      <c r="B3508" s="6">
        <v>41.78</v>
      </c>
      <c r="C3508" s="6">
        <v>9.67</v>
      </c>
      <c r="D3508" s="6">
        <v>32.1</v>
      </c>
      <c r="E3508" s="4"/>
    </row>
    <row r="3509" spans="1:5">
      <c r="A3509" s="4" t="s">
        <v>3508</v>
      </c>
      <c r="B3509" s="6">
        <v>228.86</v>
      </c>
      <c r="C3509" s="6">
        <v>119.66</v>
      </c>
      <c r="D3509" s="6">
        <v>109.2</v>
      </c>
      <c r="E3509" s="4"/>
    </row>
    <row r="3510" spans="1:5">
      <c r="A3510" s="4" t="s">
        <v>3509</v>
      </c>
      <c r="B3510" s="6">
        <v>192.26</v>
      </c>
      <c r="C3510" s="6">
        <v>66.78</v>
      </c>
      <c r="D3510" s="6">
        <v>125.47</v>
      </c>
      <c r="E3510" s="4"/>
    </row>
    <row r="3511" spans="1:5">
      <c r="A3511" s="4" t="s">
        <v>3510</v>
      </c>
      <c r="B3511" s="6">
        <v>128.57</v>
      </c>
      <c r="C3511" s="6">
        <v>50.73</v>
      </c>
      <c r="D3511" s="6">
        <v>77.84</v>
      </c>
      <c r="E3511" s="4"/>
    </row>
    <row r="3512" spans="1:5">
      <c r="A3512" s="4" t="s">
        <v>3511</v>
      </c>
      <c r="B3512" s="6">
        <v>249.72</v>
      </c>
      <c r="C3512" s="6">
        <v>112.12</v>
      </c>
      <c r="D3512" s="6">
        <v>137.6</v>
      </c>
      <c r="E3512" s="4"/>
    </row>
    <row r="3513" spans="1:5">
      <c r="A3513" s="4" t="s">
        <v>3512</v>
      </c>
      <c r="B3513" s="6">
        <v>278.13</v>
      </c>
      <c r="C3513" s="6">
        <v>75.569999999999993</v>
      </c>
      <c r="D3513" s="6">
        <v>202.56</v>
      </c>
      <c r="E3513" s="4"/>
    </row>
    <row r="3514" spans="1:5">
      <c r="A3514" s="4" t="s">
        <v>3513</v>
      </c>
      <c r="B3514" s="6">
        <v>127.55</v>
      </c>
      <c r="C3514" s="6">
        <v>42.45</v>
      </c>
      <c r="D3514" s="6">
        <v>85.1</v>
      </c>
      <c r="E3514" s="4"/>
    </row>
    <row r="3515" spans="1:5">
      <c r="A3515" s="4" t="s">
        <v>3514</v>
      </c>
      <c r="B3515" s="6">
        <v>78.19</v>
      </c>
      <c r="C3515" s="6">
        <v>36.299999999999997</v>
      </c>
      <c r="D3515" s="6">
        <v>41.9</v>
      </c>
      <c r="E3515" s="4"/>
    </row>
    <row r="3516" spans="1:5">
      <c r="A3516" s="4" t="s">
        <v>3515</v>
      </c>
      <c r="B3516" s="6">
        <v>205.27</v>
      </c>
      <c r="C3516" s="6">
        <v>100.65</v>
      </c>
      <c r="D3516" s="6">
        <v>104.63</v>
      </c>
      <c r="E3516" s="4"/>
    </row>
    <row r="3517" spans="1:5">
      <c r="A3517" s="4" t="s">
        <v>3516</v>
      </c>
      <c r="B3517" s="6">
        <v>103.74</v>
      </c>
      <c r="C3517" s="6">
        <v>27.13</v>
      </c>
      <c r="D3517" s="6">
        <v>76.61</v>
      </c>
      <c r="E3517" s="4"/>
    </row>
    <row r="3518" spans="1:5">
      <c r="A3518" s="4" t="s">
        <v>3517</v>
      </c>
      <c r="B3518" s="6">
        <v>280.55</v>
      </c>
      <c r="C3518" s="6">
        <v>94.6</v>
      </c>
      <c r="D3518" s="6">
        <v>185.95</v>
      </c>
      <c r="E3518" s="4"/>
    </row>
    <row r="3519" spans="1:5">
      <c r="A3519" s="4" t="s">
        <v>3518</v>
      </c>
      <c r="B3519" s="6">
        <v>160.86000000000001</v>
      </c>
      <c r="C3519" s="6">
        <v>67.430000000000007</v>
      </c>
      <c r="D3519" s="6">
        <v>93.43</v>
      </c>
      <c r="E3519" s="4"/>
    </row>
    <row r="3520" spans="1:5">
      <c r="A3520" s="4" t="s">
        <v>3519</v>
      </c>
      <c r="B3520" s="6">
        <v>350.45</v>
      </c>
      <c r="C3520" s="6">
        <v>167.47</v>
      </c>
      <c r="D3520" s="6">
        <v>182.98</v>
      </c>
      <c r="E3520" s="4"/>
    </row>
    <row r="3521" spans="1:5">
      <c r="A3521" s="4" t="s">
        <v>3520</v>
      </c>
      <c r="B3521" s="6">
        <v>602.84</v>
      </c>
      <c r="C3521" s="6">
        <v>278.38</v>
      </c>
      <c r="D3521" s="6">
        <v>324.45999999999998</v>
      </c>
      <c r="E3521" s="4"/>
    </row>
    <row r="3522" spans="1:5">
      <c r="A3522" s="4" t="s">
        <v>3521</v>
      </c>
      <c r="B3522" s="6">
        <v>69.33</v>
      </c>
      <c r="C3522" s="6">
        <v>41.33</v>
      </c>
      <c r="D3522" s="6">
        <v>28</v>
      </c>
      <c r="E3522" s="4"/>
    </row>
    <row r="3523" spans="1:5">
      <c r="A3523" s="4" t="s">
        <v>3522</v>
      </c>
      <c r="B3523" s="6">
        <v>120.68</v>
      </c>
      <c r="C3523" s="6">
        <v>49.25</v>
      </c>
      <c r="D3523" s="6">
        <v>71.430000000000007</v>
      </c>
      <c r="E3523" s="4"/>
    </row>
    <row r="3524" spans="1:5">
      <c r="A3524" s="4" t="s">
        <v>3523</v>
      </c>
      <c r="B3524" s="6">
        <v>222.76</v>
      </c>
      <c r="C3524" s="6">
        <v>101.94</v>
      </c>
      <c r="D3524" s="6">
        <v>120.82</v>
      </c>
      <c r="E3524" s="4"/>
    </row>
    <row r="3525" spans="1:5">
      <c r="A3525" s="4" t="s">
        <v>3524</v>
      </c>
      <c r="B3525" s="6">
        <v>81.510000000000005</v>
      </c>
      <c r="C3525" s="6">
        <v>10.29</v>
      </c>
      <c r="D3525" s="6">
        <v>71.22</v>
      </c>
      <c r="E3525" s="4"/>
    </row>
    <row r="3526" spans="1:5">
      <c r="A3526" s="4" t="s">
        <v>3525</v>
      </c>
      <c r="B3526" s="6">
        <v>33.9</v>
      </c>
      <c r="C3526" s="6">
        <v>19.89</v>
      </c>
      <c r="D3526" s="6">
        <v>14.01</v>
      </c>
      <c r="E3526" s="4" t="s">
        <v>6133</v>
      </c>
    </row>
    <row r="3527" spans="1:5">
      <c r="A3527" s="4" t="s">
        <v>3526</v>
      </c>
      <c r="B3527" s="6">
        <v>111.56</v>
      </c>
      <c r="C3527" s="6">
        <v>43.8</v>
      </c>
      <c r="D3527" s="6">
        <v>67.77</v>
      </c>
      <c r="E3527" s="4"/>
    </row>
    <row r="3528" spans="1:5">
      <c r="A3528" s="4" t="s">
        <v>3527</v>
      </c>
      <c r="B3528" s="6">
        <v>369.77</v>
      </c>
      <c r="C3528" s="6">
        <v>160.97999999999999</v>
      </c>
      <c r="D3528" s="6">
        <v>208.8</v>
      </c>
      <c r="E3528" s="4"/>
    </row>
    <row r="3529" spans="1:5">
      <c r="A3529" s="4" t="s">
        <v>3528</v>
      </c>
      <c r="B3529" s="6">
        <v>104.18</v>
      </c>
      <c r="C3529" s="6">
        <v>32.700000000000003</v>
      </c>
      <c r="D3529" s="6">
        <v>71.489999999999995</v>
      </c>
      <c r="E3529" s="4"/>
    </row>
    <row r="3530" spans="1:5">
      <c r="A3530" s="4" t="s">
        <v>3529</v>
      </c>
      <c r="B3530" s="6">
        <v>230.87</v>
      </c>
      <c r="C3530" s="6">
        <v>134.31</v>
      </c>
      <c r="D3530" s="6">
        <v>96.55</v>
      </c>
      <c r="E3530" s="4"/>
    </row>
    <row r="3531" spans="1:5">
      <c r="A3531" s="4" t="s">
        <v>3530</v>
      </c>
      <c r="B3531" s="6">
        <v>83.13</v>
      </c>
      <c r="C3531" s="6">
        <v>42.53</v>
      </c>
      <c r="D3531" s="6">
        <v>40.6</v>
      </c>
      <c r="E3531" s="4"/>
    </row>
    <row r="3532" spans="1:5">
      <c r="A3532" s="4" t="s">
        <v>3531</v>
      </c>
      <c r="B3532" s="6">
        <v>339.38</v>
      </c>
      <c r="C3532" s="6">
        <v>127.31</v>
      </c>
      <c r="D3532" s="6">
        <v>212.07</v>
      </c>
      <c r="E3532" s="4"/>
    </row>
    <row r="3533" spans="1:5">
      <c r="A3533" s="4" t="s">
        <v>3532</v>
      </c>
      <c r="B3533" s="6">
        <v>409.43</v>
      </c>
      <c r="C3533" s="6">
        <v>129.38999999999999</v>
      </c>
      <c r="D3533" s="6">
        <v>280.04000000000002</v>
      </c>
      <c r="E3533" s="4"/>
    </row>
    <row r="3534" spans="1:5">
      <c r="A3534" s="4" t="s">
        <v>3533</v>
      </c>
      <c r="B3534" s="6">
        <v>224.29</v>
      </c>
      <c r="C3534" s="6">
        <v>93.14</v>
      </c>
      <c r="D3534" s="6">
        <v>131.13999999999999</v>
      </c>
      <c r="E3534" s="4"/>
    </row>
    <row r="3535" spans="1:5">
      <c r="A3535" s="4" t="s">
        <v>3534</v>
      </c>
      <c r="B3535" s="6">
        <v>39.89</v>
      </c>
      <c r="C3535" s="6">
        <v>17.16</v>
      </c>
      <c r="D3535" s="6">
        <v>22.74</v>
      </c>
      <c r="E3535" s="4"/>
    </row>
    <row r="3536" spans="1:5">
      <c r="A3536" s="4" t="s">
        <v>3535</v>
      </c>
      <c r="B3536" s="6">
        <v>128.13999999999999</v>
      </c>
      <c r="C3536" s="6">
        <v>79.06</v>
      </c>
      <c r="D3536" s="6">
        <v>49.07</v>
      </c>
      <c r="E3536" s="4"/>
    </row>
    <row r="3537" spans="1:5">
      <c r="A3537" s="4" t="s">
        <v>3536</v>
      </c>
      <c r="B3537" s="6">
        <v>51.73</v>
      </c>
      <c r="C3537" s="6">
        <v>26.59</v>
      </c>
      <c r="D3537" s="6">
        <v>25.13</v>
      </c>
      <c r="E3537" s="4"/>
    </row>
    <row r="3538" spans="1:5">
      <c r="A3538" s="4" t="s">
        <v>3537</v>
      </c>
      <c r="B3538" s="6">
        <v>77.34</v>
      </c>
      <c r="C3538" s="6">
        <v>33.39</v>
      </c>
      <c r="D3538" s="6">
        <v>43.95</v>
      </c>
      <c r="E3538" s="4"/>
    </row>
    <row r="3539" spans="1:5">
      <c r="A3539" s="4" t="s">
        <v>3538</v>
      </c>
      <c r="B3539" s="6">
        <v>144.25</v>
      </c>
      <c r="C3539" s="6">
        <v>76.58</v>
      </c>
      <c r="D3539" s="6">
        <v>67.67</v>
      </c>
      <c r="E3539" s="4" t="s">
        <v>6134</v>
      </c>
    </row>
    <row r="3540" spans="1:5">
      <c r="A3540" s="4" t="s">
        <v>3539</v>
      </c>
      <c r="B3540" s="6">
        <v>141.02000000000001</v>
      </c>
      <c r="C3540" s="6">
        <v>39.18</v>
      </c>
      <c r="D3540" s="6">
        <v>101.84</v>
      </c>
      <c r="E3540" s="4"/>
    </row>
    <row r="3541" spans="1:5">
      <c r="A3541" s="4" t="s">
        <v>3540</v>
      </c>
      <c r="B3541" s="6">
        <v>21.66</v>
      </c>
      <c r="C3541" s="6">
        <v>6.42</v>
      </c>
      <c r="D3541" s="6">
        <v>15.24</v>
      </c>
      <c r="E3541" s="4" t="s">
        <v>6132</v>
      </c>
    </row>
    <row r="3542" spans="1:5">
      <c r="A3542" s="4" t="s">
        <v>3541</v>
      </c>
      <c r="B3542" s="6">
        <v>2436.9299999999998</v>
      </c>
      <c r="C3542" s="6">
        <v>932.79</v>
      </c>
      <c r="D3542" s="6">
        <v>1504.14</v>
      </c>
      <c r="E3542" s="4"/>
    </row>
    <row r="3543" spans="1:5">
      <c r="A3543" s="4" t="s">
        <v>3542</v>
      </c>
      <c r="B3543" s="6">
        <v>9.74</v>
      </c>
      <c r="C3543" s="6">
        <v>4.91</v>
      </c>
      <c r="D3543" s="6">
        <v>4.83</v>
      </c>
      <c r="E3543" s="4"/>
    </row>
    <row r="3544" spans="1:5">
      <c r="A3544" s="4" t="s">
        <v>3543</v>
      </c>
      <c r="B3544" s="6">
        <v>332.32</v>
      </c>
      <c r="C3544" s="6">
        <v>140.68</v>
      </c>
      <c r="D3544" s="6">
        <v>191.64</v>
      </c>
      <c r="E3544" s="4"/>
    </row>
    <row r="3545" spans="1:5">
      <c r="A3545" s="4" t="s">
        <v>3544</v>
      </c>
      <c r="B3545" s="6">
        <v>158.32</v>
      </c>
      <c r="C3545" s="6">
        <v>60.72</v>
      </c>
      <c r="D3545" s="6">
        <v>97.6</v>
      </c>
      <c r="E3545" s="4"/>
    </row>
    <row r="3546" spans="1:5">
      <c r="A3546" s="4" t="s">
        <v>3545</v>
      </c>
      <c r="B3546" s="6">
        <v>80.67</v>
      </c>
      <c r="C3546" s="6">
        <v>53.58</v>
      </c>
      <c r="D3546" s="6">
        <v>27.08</v>
      </c>
      <c r="E3546" s="4"/>
    </row>
    <row r="3547" spans="1:5">
      <c r="A3547" s="4" t="s">
        <v>3546</v>
      </c>
      <c r="B3547" s="6">
        <v>70.31</v>
      </c>
      <c r="C3547" s="6">
        <v>31.02</v>
      </c>
      <c r="D3547" s="6">
        <v>39.29</v>
      </c>
      <c r="E3547" s="4"/>
    </row>
    <row r="3548" spans="1:5">
      <c r="A3548" s="4" t="s">
        <v>3547</v>
      </c>
      <c r="B3548" s="6">
        <v>18.600000000000001</v>
      </c>
      <c r="C3548" s="6">
        <v>0</v>
      </c>
      <c r="D3548" s="6">
        <v>18.600000000000001</v>
      </c>
      <c r="E3548" s="4"/>
    </row>
    <row r="3549" spans="1:5">
      <c r="A3549" s="4" t="s">
        <v>3548</v>
      </c>
      <c r="B3549" s="6">
        <v>381.76</v>
      </c>
      <c r="C3549" s="6">
        <v>214.82</v>
      </c>
      <c r="D3549" s="6">
        <v>166.94</v>
      </c>
      <c r="E3549" s="4"/>
    </row>
    <row r="3550" spans="1:5">
      <c r="A3550" s="4" t="s">
        <v>3549</v>
      </c>
      <c r="B3550" s="6">
        <v>129.53</v>
      </c>
      <c r="C3550" s="6">
        <v>84.43</v>
      </c>
      <c r="D3550" s="6">
        <v>45.1</v>
      </c>
      <c r="E3550" s="4"/>
    </row>
    <row r="3551" spans="1:5">
      <c r="A3551" s="4" t="s">
        <v>3550</v>
      </c>
      <c r="B3551" s="6">
        <v>99.82</v>
      </c>
      <c r="C3551" s="6">
        <v>54.99</v>
      </c>
      <c r="D3551" s="6">
        <v>44.84</v>
      </c>
      <c r="E3551" s="4"/>
    </row>
    <row r="3552" spans="1:5">
      <c r="A3552" s="4" t="s">
        <v>3551</v>
      </c>
      <c r="B3552" s="6">
        <v>188.12</v>
      </c>
      <c r="C3552" s="6">
        <v>76.03</v>
      </c>
      <c r="D3552" s="6">
        <v>112.09</v>
      </c>
      <c r="E3552" s="4"/>
    </row>
    <row r="3553" spans="1:5">
      <c r="A3553" s="4" t="s">
        <v>3552</v>
      </c>
      <c r="B3553" s="6">
        <v>43.12</v>
      </c>
      <c r="C3553" s="6">
        <v>32.6</v>
      </c>
      <c r="D3553" s="6">
        <v>10.52</v>
      </c>
      <c r="E3553" s="4" t="s">
        <v>6132</v>
      </c>
    </row>
    <row r="3554" spans="1:5">
      <c r="A3554" s="4" t="s">
        <v>3553</v>
      </c>
      <c r="B3554" s="6">
        <v>69.62</v>
      </c>
      <c r="C3554" s="6">
        <v>31.74</v>
      </c>
      <c r="D3554" s="6">
        <v>37.880000000000003</v>
      </c>
      <c r="E3554" s="4" t="s">
        <v>6133</v>
      </c>
    </row>
    <row r="3555" spans="1:5">
      <c r="A3555" s="4" t="s">
        <v>3554</v>
      </c>
      <c r="B3555" s="6">
        <v>100.42</v>
      </c>
      <c r="C3555" s="6">
        <v>47.77</v>
      </c>
      <c r="D3555" s="6">
        <v>52.65</v>
      </c>
      <c r="E3555" s="4"/>
    </row>
    <row r="3556" spans="1:5">
      <c r="A3556" s="4" t="s">
        <v>3555</v>
      </c>
      <c r="B3556" s="6">
        <v>204.83</v>
      </c>
      <c r="C3556" s="6">
        <v>76.819999999999993</v>
      </c>
      <c r="D3556" s="6">
        <v>128.01</v>
      </c>
      <c r="E3556" s="4" t="s">
        <v>6133</v>
      </c>
    </row>
    <row r="3557" spans="1:5">
      <c r="A3557" s="4" t="s">
        <v>3556</v>
      </c>
      <c r="B3557" s="6">
        <v>9.69</v>
      </c>
      <c r="C3557" s="6">
        <v>0</v>
      </c>
      <c r="D3557" s="6">
        <v>9.69</v>
      </c>
      <c r="E3557" s="4" t="s">
        <v>6132</v>
      </c>
    </row>
    <row r="3558" spans="1:5">
      <c r="A3558" s="4" t="s">
        <v>3557</v>
      </c>
      <c r="B3558" s="6">
        <v>755.92</v>
      </c>
      <c r="C3558" s="6">
        <v>241.75</v>
      </c>
      <c r="D3558" s="6">
        <v>514.16999999999996</v>
      </c>
      <c r="E3558" s="4"/>
    </row>
    <row r="3559" spans="1:5">
      <c r="A3559" s="4" t="s">
        <v>3558</v>
      </c>
      <c r="B3559" s="6">
        <v>141.11000000000001</v>
      </c>
      <c r="C3559" s="6">
        <v>67.56</v>
      </c>
      <c r="D3559" s="6">
        <v>73.55</v>
      </c>
      <c r="E3559" s="4"/>
    </row>
    <row r="3560" spans="1:5">
      <c r="A3560" s="4" t="s">
        <v>3559</v>
      </c>
      <c r="B3560" s="6">
        <v>303.75</v>
      </c>
      <c r="C3560" s="6">
        <v>102.29</v>
      </c>
      <c r="D3560" s="6">
        <v>201.46</v>
      </c>
      <c r="E3560" s="4"/>
    </row>
    <row r="3561" spans="1:5">
      <c r="A3561" s="4" t="s">
        <v>3560</v>
      </c>
      <c r="B3561" s="6">
        <v>102.01</v>
      </c>
      <c r="C3561" s="6">
        <v>64.38</v>
      </c>
      <c r="D3561" s="6">
        <v>37.630000000000003</v>
      </c>
      <c r="E3561" s="4" t="s">
        <v>6133</v>
      </c>
    </row>
    <row r="3562" spans="1:5">
      <c r="A3562" s="4" t="s">
        <v>3561</v>
      </c>
      <c r="B3562" s="6">
        <v>30.19</v>
      </c>
      <c r="C3562" s="6">
        <v>15.81</v>
      </c>
      <c r="D3562" s="6">
        <v>14.38</v>
      </c>
      <c r="E3562" s="4" t="s">
        <v>6132</v>
      </c>
    </row>
    <row r="3563" spans="1:5">
      <c r="A3563" s="4" t="s">
        <v>3562</v>
      </c>
      <c r="B3563" s="6">
        <v>211.47</v>
      </c>
      <c r="C3563" s="6">
        <v>80.59</v>
      </c>
      <c r="D3563" s="6">
        <v>130.88</v>
      </c>
      <c r="E3563" s="4"/>
    </row>
    <row r="3564" spans="1:5">
      <c r="A3564" s="4" t="s">
        <v>3563</v>
      </c>
      <c r="B3564" s="6">
        <v>236.33</v>
      </c>
      <c r="C3564" s="6">
        <v>93.66</v>
      </c>
      <c r="D3564" s="6">
        <v>142.66999999999999</v>
      </c>
      <c r="E3564" s="4"/>
    </row>
    <row r="3565" spans="1:5">
      <c r="A3565" s="4" t="s">
        <v>3564</v>
      </c>
      <c r="B3565" s="6">
        <v>173.6</v>
      </c>
      <c r="C3565" s="6">
        <v>84.93</v>
      </c>
      <c r="D3565" s="6">
        <v>88.67</v>
      </c>
      <c r="E3565" s="4"/>
    </row>
    <row r="3566" spans="1:5">
      <c r="A3566" s="4" t="s">
        <v>3565</v>
      </c>
      <c r="B3566" s="6">
        <v>115.38</v>
      </c>
      <c r="C3566" s="6">
        <v>59.37</v>
      </c>
      <c r="D3566" s="6">
        <v>56</v>
      </c>
      <c r="E3566" s="4"/>
    </row>
    <row r="3567" spans="1:5">
      <c r="A3567" s="4" t="s">
        <v>3566</v>
      </c>
      <c r="B3567" s="6">
        <v>26.69</v>
      </c>
      <c r="C3567" s="6">
        <v>5.58</v>
      </c>
      <c r="D3567" s="6">
        <v>21.11</v>
      </c>
      <c r="E3567" s="4"/>
    </row>
    <row r="3568" spans="1:5">
      <c r="A3568" s="4" t="s">
        <v>3567</v>
      </c>
      <c r="B3568" s="6">
        <v>63.67</v>
      </c>
      <c r="C3568" s="6">
        <v>21.69</v>
      </c>
      <c r="D3568" s="6">
        <v>41.98</v>
      </c>
      <c r="E3568" s="4"/>
    </row>
    <row r="3569" spans="1:5">
      <c r="A3569" s="4" t="s">
        <v>3568</v>
      </c>
      <c r="B3569" s="6">
        <v>331.53</v>
      </c>
      <c r="C3569" s="6">
        <v>149.74</v>
      </c>
      <c r="D3569" s="6">
        <v>181.78</v>
      </c>
      <c r="E3569" s="4"/>
    </row>
    <row r="3570" spans="1:5">
      <c r="A3570" s="4" t="s">
        <v>3569</v>
      </c>
      <c r="B3570" s="6">
        <v>374.69</v>
      </c>
      <c r="C3570" s="6">
        <v>170.18</v>
      </c>
      <c r="D3570" s="6">
        <v>204.51</v>
      </c>
      <c r="E3570" s="4"/>
    </row>
    <row r="3571" spans="1:5">
      <c r="A3571" s="4" t="s">
        <v>3570</v>
      </c>
      <c r="B3571" s="6">
        <v>228.98</v>
      </c>
      <c r="C3571" s="6">
        <v>98.94</v>
      </c>
      <c r="D3571" s="6">
        <v>130.04</v>
      </c>
      <c r="E3571" s="4"/>
    </row>
    <row r="3572" spans="1:5">
      <c r="A3572" s="4" t="s">
        <v>3571</v>
      </c>
      <c r="B3572" s="6">
        <v>394.49</v>
      </c>
      <c r="C3572" s="6">
        <v>154.69999999999999</v>
      </c>
      <c r="D3572" s="6">
        <v>239.8</v>
      </c>
      <c r="E3572" s="4"/>
    </row>
    <row r="3573" spans="1:5">
      <c r="A3573" s="4" t="s">
        <v>3572</v>
      </c>
      <c r="B3573" s="6">
        <v>0</v>
      </c>
      <c r="C3573" s="6">
        <v>0</v>
      </c>
      <c r="D3573" s="6">
        <v>0</v>
      </c>
      <c r="E3573" s="4" t="s">
        <v>6135</v>
      </c>
    </row>
    <row r="3574" spans="1:5">
      <c r="A3574" s="4" t="s">
        <v>3573</v>
      </c>
      <c r="B3574" s="6">
        <v>186.35</v>
      </c>
      <c r="C3574" s="6">
        <v>40.04</v>
      </c>
      <c r="D3574" s="6">
        <v>146.32</v>
      </c>
      <c r="E3574" s="4"/>
    </row>
    <row r="3575" spans="1:5">
      <c r="A3575" s="4" t="s">
        <v>3574</v>
      </c>
      <c r="B3575" s="6">
        <v>1379.15</v>
      </c>
      <c r="C3575" s="6">
        <v>694.4</v>
      </c>
      <c r="D3575" s="6">
        <v>684.75</v>
      </c>
      <c r="E3575" s="4"/>
    </row>
    <row r="3576" spans="1:5">
      <c r="A3576" s="4" t="s">
        <v>3575</v>
      </c>
      <c r="B3576" s="6">
        <v>959.39</v>
      </c>
      <c r="C3576" s="6">
        <v>427.89</v>
      </c>
      <c r="D3576" s="6">
        <v>531.5</v>
      </c>
      <c r="E3576" s="4"/>
    </row>
    <row r="3577" spans="1:5">
      <c r="A3577" s="4" t="s">
        <v>3576</v>
      </c>
      <c r="B3577" s="6">
        <v>225.08</v>
      </c>
      <c r="C3577" s="6">
        <v>106.02</v>
      </c>
      <c r="D3577" s="6">
        <v>119.05</v>
      </c>
      <c r="E3577" s="4"/>
    </row>
    <row r="3578" spans="1:5">
      <c r="A3578" s="4" t="s">
        <v>3577</v>
      </c>
      <c r="B3578" s="6">
        <v>239.2</v>
      </c>
      <c r="C3578" s="6">
        <v>95.76</v>
      </c>
      <c r="D3578" s="6">
        <v>143.44</v>
      </c>
      <c r="E3578" s="4"/>
    </row>
    <row r="3579" spans="1:5">
      <c r="A3579" s="4" t="s">
        <v>3578</v>
      </c>
      <c r="B3579" s="6">
        <v>78.959999999999994</v>
      </c>
      <c r="C3579" s="6">
        <v>39.58</v>
      </c>
      <c r="D3579" s="6">
        <v>39.380000000000003</v>
      </c>
      <c r="E3579" s="4"/>
    </row>
    <row r="3580" spans="1:5">
      <c r="A3580" s="4" t="s">
        <v>3579</v>
      </c>
      <c r="B3580" s="6">
        <v>306.08999999999997</v>
      </c>
      <c r="C3580" s="6">
        <v>134.07</v>
      </c>
      <c r="D3580" s="6">
        <v>172.02</v>
      </c>
      <c r="E3580" s="4"/>
    </row>
    <row r="3581" spans="1:5">
      <c r="A3581" s="4" t="s">
        <v>3580</v>
      </c>
      <c r="B3581" s="6">
        <v>261.68</v>
      </c>
      <c r="C3581" s="6">
        <v>143.08000000000001</v>
      </c>
      <c r="D3581" s="6">
        <v>118.6</v>
      </c>
      <c r="E3581" s="4"/>
    </row>
    <row r="3582" spans="1:5">
      <c r="A3582" s="4" t="s">
        <v>3581</v>
      </c>
      <c r="B3582" s="6">
        <v>25.21</v>
      </c>
      <c r="C3582" s="6">
        <v>9.58</v>
      </c>
      <c r="D3582" s="6">
        <v>15.63</v>
      </c>
      <c r="E3582" s="4"/>
    </row>
    <row r="3583" spans="1:5">
      <c r="A3583" s="4" t="s">
        <v>3582</v>
      </c>
      <c r="B3583" s="6">
        <v>379.78</v>
      </c>
      <c r="C3583" s="6">
        <v>193.41</v>
      </c>
      <c r="D3583" s="6">
        <v>186.37</v>
      </c>
      <c r="E3583" s="4"/>
    </row>
    <row r="3584" spans="1:5">
      <c r="A3584" s="4" t="s">
        <v>3583</v>
      </c>
      <c r="B3584" s="6">
        <v>103.93</v>
      </c>
      <c r="C3584" s="6">
        <v>37.770000000000003</v>
      </c>
      <c r="D3584" s="6">
        <v>66.16</v>
      </c>
      <c r="E3584" s="4"/>
    </row>
    <row r="3585" spans="1:5">
      <c r="A3585" s="4" t="s">
        <v>3584</v>
      </c>
      <c r="B3585" s="6">
        <v>190.18</v>
      </c>
      <c r="C3585" s="6">
        <v>106.68</v>
      </c>
      <c r="D3585" s="6">
        <v>83.5</v>
      </c>
      <c r="E3585" s="4"/>
    </row>
    <row r="3586" spans="1:5">
      <c r="A3586" s="4" t="s">
        <v>3585</v>
      </c>
      <c r="B3586" s="6">
        <v>175.21</v>
      </c>
      <c r="C3586" s="6">
        <v>74.7</v>
      </c>
      <c r="D3586" s="6">
        <v>100.5</v>
      </c>
      <c r="E3586" s="4"/>
    </row>
    <row r="3587" spans="1:5">
      <c r="A3587" s="4" t="s">
        <v>3586</v>
      </c>
      <c r="B3587" s="6">
        <v>66.78</v>
      </c>
      <c r="C3587" s="6">
        <v>24.99</v>
      </c>
      <c r="D3587" s="6">
        <v>41.79</v>
      </c>
      <c r="E3587" s="4"/>
    </row>
    <row r="3588" spans="1:5">
      <c r="A3588" s="4" t="s">
        <v>3587</v>
      </c>
      <c r="B3588" s="6">
        <v>438.14</v>
      </c>
      <c r="C3588" s="6">
        <v>248.11</v>
      </c>
      <c r="D3588" s="6">
        <v>190.03</v>
      </c>
      <c r="E3588" s="4"/>
    </row>
    <row r="3589" spans="1:5">
      <c r="A3589" s="4" t="s">
        <v>3588</v>
      </c>
      <c r="B3589" s="6">
        <v>160.83000000000001</v>
      </c>
      <c r="C3589" s="6">
        <v>69.44</v>
      </c>
      <c r="D3589" s="6">
        <v>91.39</v>
      </c>
      <c r="E3589" s="4"/>
    </row>
    <row r="3590" spans="1:5">
      <c r="A3590" s="4" t="s">
        <v>3589</v>
      </c>
      <c r="B3590" s="6">
        <v>8.74</v>
      </c>
      <c r="C3590" s="6">
        <v>4.37</v>
      </c>
      <c r="D3590" s="6">
        <v>4.37</v>
      </c>
      <c r="E3590" s="4" t="s">
        <v>6132</v>
      </c>
    </row>
    <row r="3591" spans="1:5">
      <c r="A3591" s="4" t="s">
        <v>3590</v>
      </c>
      <c r="B3591" s="6">
        <v>48.9</v>
      </c>
      <c r="C3591" s="6">
        <v>44.35</v>
      </c>
      <c r="D3591" s="6">
        <v>4.55</v>
      </c>
      <c r="E3591" s="4" t="s">
        <v>6134</v>
      </c>
    </row>
    <row r="3592" spans="1:5">
      <c r="A3592" s="4" t="s">
        <v>3591</v>
      </c>
      <c r="B3592" s="6">
        <v>37.840000000000003</v>
      </c>
      <c r="C3592" s="6">
        <v>9.4600000000000009</v>
      </c>
      <c r="D3592" s="6">
        <v>28.38</v>
      </c>
      <c r="E3592" s="4" t="s">
        <v>6132</v>
      </c>
    </row>
    <row r="3593" spans="1:5">
      <c r="A3593" s="4" t="s">
        <v>3592</v>
      </c>
      <c r="B3593" s="6">
        <v>48.78</v>
      </c>
      <c r="C3593" s="6">
        <v>15.86</v>
      </c>
      <c r="D3593" s="6">
        <v>32.92</v>
      </c>
      <c r="E3593" s="4" t="s">
        <v>6133</v>
      </c>
    </row>
    <row r="3594" spans="1:5">
      <c r="A3594" s="4" t="s">
        <v>3593</v>
      </c>
      <c r="B3594" s="6">
        <v>177.05</v>
      </c>
      <c r="C3594" s="6">
        <v>48.64</v>
      </c>
      <c r="D3594" s="6">
        <v>128.41</v>
      </c>
      <c r="E3594" s="4"/>
    </row>
    <row r="3595" spans="1:5">
      <c r="A3595" s="4" t="s">
        <v>3594</v>
      </c>
      <c r="B3595" s="6">
        <v>184.92</v>
      </c>
      <c r="C3595" s="6">
        <v>75.67</v>
      </c>
      <c r="D3595" s="6">
        <v>109.25</v>
      </c>
      <c r="E3595" s="4"/>
    </row>
    <row r="3596" spans="1:5">
      <c r="A3596" s="4" t="s">
        <v>3595</v>
      </c>
      <c r="B3596" s="6">
        <v>143.05000000000001</v>
      </c>
      <c r="C3596" s="6">
        <v>55.1</v>
      </c>
      <c r="D3596" s="6">
        <v>87.95</v>
      </c>
      <c r="E3596" s="4"/>
    </row>
    <row r="3597" spans="1:5">
      <c r="A3597" s="4" t="s">
        <v>3596</v>
      </c>
      <c r="B3597" s="6">
        <v>96.79</v>
      </c>
      <c r="C3597" s="6">
        <v>46.29</v>
      </c>
      <c r="D3597" s="6">
        <v>50.51</v>
      </c>
      <c r="E3597" s="4" t="s">
        <v>6132</v>
      </c>
    </row>
    <row r="3598" spans="1:5">
      <c r="A3598" s="4" t="s">
        <v>3597</v>
      </c>
      <c r="B3598" s="6">
        <v>44.36</v>
      </c>
      <c r="C3598" s="6">
        <v>20.12</v>
      </c>
      <c r="D3598" s="6">
        <v>24.24</v>
      </c>
      <c r="E3598" s="4" t="s">
        <v>6135</v>
      </c>
    </row>
    <row r="3599" spans="1:5">
      <c r="A3599" s="4" t="s">
        <v>3598</v>
      </c>
      <c r="B3599" s="6">
        <v>45.7</v>
      </c>
      <c r="C3599" s="6">
        <v>4.71</v>
      </c>
      <c r="D3599" s="6">
        <v>40.99</v>
      </c>
      <c r="E3599" s="4"/>
    </row>
    <row r="3600" spans="1:5">
      <c r="A3600" s="4" t="s">
        <v>3599</v>
      </c>
      <c r="B3600" s="6">
        <v>211.13</v>
      </c>
      <c r="C3600" s="6">
        <v>90.49</v>
      </c>
      <c r="D3600" s="6">
        <v>120.64</v>
      </c>
      <c r="E3600" s="4"/>
    </row>
    <row r="3601" spans="1:5">
      <c r="A3601" s="4" t="s">
        <v>3600</v>
      </c>
      <c r="B3601" s="6">
        <v>0</v>
      </c>
      <c r="C3601" s="6">
        <v>0</v>
      </c>
      <c r="D3601" s="6">
        <v>0</v>
      </c>
      <c r="E3601" s="4"/>
    </row>
    <row r="3602" spans="1:5">
      <c r="A3602" s="4" t="s">
        <v>3601</v>
      </c>
      <c r="B3602" s="6">
        <v>232.63</v>
      </c>
      <c r="C3602" s="6">
        <v>94.02</v>
      </c>
      <c r="D3602" s="6">
        <v>138.61000000000001</v>
      </c>
      <c r="E3602" s="4"/>
    </row>
    <row r="3603" spans="1:5">
      <c r="A3603" s="4" t="s">
        <v>3602</v>
      </c>
      <c r="B3603" s="6">
        <v>15.88</v>
      </c>
      <c r="C3603" s="6">
        <v>6.82</v>
      </c>
      <c r="D3603" s="6">
        <v>9.06</v>
      </c>
      <c r="E3603" s="4"/>
    </row>
    <row r="3604" spans="1:5">
      <c r="A3604" s="4" t="s">
        <v>3603</v>
      </c>
      <c r="B3604" s="6">
        <v>129.12</v>
      </c>
      <c r="C3604" s="6">
        <v>56.22</v>
      </c>
      <c r="D3604" s="6">
        <v>72.91</v>
      </c>
      <c r="E3604" s="4"/>
    </row>
    <row r="3605" spans="1:5">
      <c r="A3605" s="4" t="s">
        <v>3604</v>
      </c>
      <c r="B3605" s="6">
        <v>508.1</v>
      </c>
      <c r="C3605" s="6">
        <v>206.97</v>
      </c>
      <c r="D3605" s="6">
        <v>301.13</v>
      </c>
      <c r="E3605" s="4"/>
    </row>
    <row r="3606" spans="1:5">
      <c r="A3606" s="4" t="s">
        <v>3605</v>
      </c>
      <c r="B3606" s="6">
        <v>51.73</v>
      </c>
      <c r="C3606" s="6">
        <v>9.1999999999999993</v>
      </c>
      <c r="D3606" s="6">
        <v>42.53</v>
      </c>
      <c r="E3606" s="4"/>
    </row>
    <row r="3607" spans="1:5">
      <c r="A3607" s="4" t="s">
        <v>3606</v>
      </c>
      <c r="B3607" s="6">
        <v>254.55</v>
      </c>
      <c r="C3607" s="6">
        <v>144.75</v>
      </c>
      <c r="D3607" s="6">
        <v>109.8</v>
      </c>
      <c r="E3607" s="4"/>
    </row>
    <row r="3608" spans="1:5">
      <c r="A3608" s="4" t="s">
        <v>3607</v>
      </c>
      <c r="B3608" s="6">
        <v>402.63</v>
      </c>
      <c r="C3608" s="6">
        <v>154.91</v>
      </c>
      <c r="D3608" s="6">
        <v>247.72</v>
      </c>
      <c r="E3608" s="4"/>
    </row>
    <row r="3609" spans="1:5">
      <c r="A3609" s="4" t="s">
        <v>3608</v>
      </c>
      <c r="B3609" s="6">
        <v>118.47</v>
      </c>
      <c r="C3609" s="6">
        <v>25.76</v>
      </c>
      <c r="D3609" s="6">
        <v>92.71</v>
      </c>
      <c r="E3609" s="4"/>
    </row>
    <row r="3610" spans="1:5">
      <c r="A3610" s="4" t="s">
        <v>3609</v>
      </c>
      <c r="B3610" s="6">
        <v>116.5</v>
      </c>
      <c r="C3610" s="6">
        <v>53.36</v>
      </c>
      <c r="D3610" s="6">
        <v>63.14</v>
      </c>
      <c r="E3610" s="4"/>
    </row>
    <row r="3611" spans="1:5">
      <c r="A3611" s="4" t="s">
        <v>3610</v>
      </c>
      <c r="B3611" s="6">
        <v>151.05000000000001</v>
      </c>
      <c r="C3611" s="6">
        <v>78.88</v>
      </c>
      <c r="D3611" s="6">
        <v>72.17</v>
      </c>
      <c r="E3611" s="4"/>
    </row>
    <row r="3612" spans="1:5">
      <c r="A3612" s="4" t="s">
        <v>3611</v>
      </c>
      <c r="B3612" s="6">
        <v>627.04</v>
      </c>
      <c r="C3612" s="6">
        <v>325.8</v>
      </c>
      <c r="D3612" s="6">
        <v>301.25</v>
      </c>
      <c r="E3612" s="4"/>
    </row>
    <row r="3613" spans="1:5">
      <c r="A3613" s="4" t="s">
        <v>3612</v>
      </c>
      <c r="B3613" s="6">
        <v>71.84</v>
      </c>
      <c r="C3613" s="6">
        <v>19.510000000000002</v>
      </c>
      <c r="D3613" s="6">
        <v>52.33</v>
      </c>
      <c r="E3613" s="4"/>
    </row>
    <row r="3614" spans="1:5">
      <c r="A3614" s="4" t="s">
        <v>3613</v>
      </c>
      <c r="B3614" s="6">
        <v>133.87</v>
      </c>
      <c r="C3614" s="6">
        <v>60.17</v>
      </c>
      <c r="D3614" s="6">
        <v>73.7</v>
      </c>
      <c r="E3614" s="4"/>
    </row>
    <row r="3615" spans="1:5">
      <c r="A3615" s="4" t="s">
        <v>3614</v>
      </c>
      <c r="B3615" s="6">
        <v>192.84</v>
      </c>
      <c r="C3615" s="6">
        <v>99.51</v>
      </c>
      <c r="D3615" s="6">
        <v>93.33</v>
      </c>
      <c r="E3615" s="4"/>
    </row>
    <row r="3616" spans="1:5">
      <c r="A3616" s="4" t="s">
        <v>3615</v>
      </c>
      <c r="B3616" s="6">
        <v>322.77</v>
      </c>
      <c r="C3616" s="6">
        <v>164.22</v>
      </c>
      <c r="D3616" s="6">
        <v>158.55000000000001</v>
      </c>
      <c r="E3616" s="4"/>
    </row>
    <row r="3617" spans="1:5">
      <c r="A3617" s="4" t="s">
        <v>3616</v>
      </c>
      <c r="B3617" s="6">
        <v>31.72</v>
      </c>
      <c r="C3617" s="6">
        <v>21.23</v>
      </c>
      <c r="D3617" s="6">
        <v>10.49</v>
      </c>
      <c r="E3617" s="4" t="s">
        <v>6132</v>
      </c>
    </row>
    <row r="3618" spans="1:5">
      <c r="A3618" s="4" t="s">
        <v>3617</v>
      </c>
      <c r="B3618" s="6">
        <v>0</v>
      </c>
      <c r="C3618" s="6">
        <v>0</v>
      </c>
      <c r="D3618" s="6">
        <v>0</v>
      </c>
      <c r="E3618" s="4" t="s">
        <v>6132</v>
      </c>
    </row>
    <row r="3619" spans="1:5">
      <c r="A3619" s="4" t="s">
        <v>3618</v>
      </c>
      <c r="B3619" s="6">
        <v>283.68</v>
      </c>
      <c r="C3619" s="6">
        <v>156.5</v>
      </c>
      <c r="D3619" s="6">
        <v>127.18</v>
      </c>
      <c r="E3619" s="4" t="s">
        <v>6134</v>
      </c>
    </row>
    <row r="3620" spans="1:5">
      <c r="A3620" s="4" t="s">
        <v>3619</v>
      </c>
      <c r="B3620" s="6">
        <v>266.83999999999997</v>
      </c>
      <c r="C3620" s="6">
        <v>119.63</v>
      </c>
      <c r="D3620" s="6">
        <v>147.22</v>
      </c>
      <c r="E3620" s="4"/>
    </row>
    <row r="3621" spans="1:5">
      <c r="A3621" s="4" t="s">
        <v>3620</v>
      </c>
      <c r="B3621" s="6">
        <v>377.12</v>
      </c>
      <c r="C3621" s="6">
        <v>194.07</v>
      </c>
      <c r="D3621" s="6">
        <v>183.05</v>
      </c>
      <c r="E3621" s="4"/>
    </row>
    <row r="3622" spans="1:5">
      <c r="A3622" s="4" t="s">
        <v>3621</v>
      </c>
      <c r="B3622" s="6">
        <v>125.22</v>
      </c>
      <c r="C3622" s="6">
        <v>64.709999999999994</v>
      </c>
      <c r="D3622" s="6">
        <v>60.51</v>
      </c>
      <c r="E3622" s="4"/>
    </row>
    <row r="3623" spans="1:5">
      <c r="A3623" s="4" t="s">
        <v>3622</v>
      </c>
      <c r="B3623" s="6">
        <v>833.87</v>
      </c>
      <c r="C3623" s="6">
        <v>345.58</v>
      </c>
      <c r="D3623" s="6">
        <v>488.29</v>
      </c>
      <c r="E3623" s="4"/>
    </row>
    <row r="3624" spans="1:5">
      <c r="A3624" s="4" t="s">
        <v>3623</v>
      </c>
      <c r="B3624" s="6">
        <v>132.80000000000001</v>
      </c>
      <c r="C3624" s="6">
        <v>83.08</v>
      </c>
      <c r="D3624" s="6">
        <v>49.72</v>
      </c>
      <c r="E3624" s="4"/>
    </row>
    <row r="3625" spans="1:5">
      <c r="A3625" s="4" t="s">
        <v>3624</v>
      </c>
      <c r="B3625" s="6">
        <v>136.09</v>
      </c>
      <c r="C3625" s="6">
        <v>33.369999999999997</v>
      </c>
      <c r="D3625" s="6">
        <v>102.72</v>
      </c>
      <c r="E3625" s="4"/>
    </row>
    <row r="3626" spans="1:5">
      <c r="A3626" s="4" t="s">
        <v>3625</v>
      </c>
      <c r="B3626" s="6">
        <v>16.09</v>
      </c>
      <c r="C3626" s="6">
        <v>4.93</v>
      </c>
      <c r="D3626" s="6">
        <v>11.16</v>
      </c>
      <c r="E3626" s="4" t="s">
        <v>6132</v>
      </c>
    </row>
    <row r="3627" spans="1:5">
      <c r="A3627" s="4" t="s">
        <v>3626</v>
      </c>
      <c r="B3627" s="6">
        <v>477.45</v>
      </c>
      <c r="C3627" s="6">
        <v>233.83</v>
      </c>
      <c r="D3627" s="6">
        <v>243.62</v>
      </c>
      <c r="E3627" s="4"/>
    </row>
    <row r="3628" spans="1:5">
      <c r="A3628" s="4" t="s">
        <v>3627</v>
      </c>
      <c r="B3628" s="6">
        <v>4.9000000000000004</v>
      </c>
      <c r="C3628" s="6">
        <v>0</v>
      </c>
      <c r="D3628" s="6">
        <v>4.9000000000000004</v>
      </c>
      <c r="E3628" s="4" t="s">
        <v>6135</v>
      </c>
    </row>
    <row r="3629" spans="1:5">
      <c r="A3629" s="4" t="s">
        <v>3628</v>
      </c>
      <c r="B3629" s="6">
        <v>106.79</v>
      </c>
      <c r="C3629" s="6">
        <v>58.1</v>
      </c>
      <c r="D3629" s="6">
        <v>48.69</v>
      </c>
      <c r="E3629" s="4"/>
    </row>
    <row r="3630" spans="1:5">
      <c r="A3630" s="4" t="s">
        <v>3629</v>
      </c>
      <c r="B3630" s="6">
        <v>509.14</v>
      </c>
      <c r="C3630" s="6">
        <v>227.35</v>
      </c>
      <c r="D3630" s="6">
        <v>281.79000000000002</v>
      </c>
      <c r="E3630" s="4"/>
    </row>
    <row r="3631" spans="1:5">
      <c r="A3631" s="4" t="s">
        <v>3630</v>
      </c>
      <c r="B3631" s="6">
        <v>95.48</v>
      </c>
      <c r="C3631" s="6">
        <v>41.77</v>
      </c>
      <c r="D3631" s="6">
        <v>53.71</v>
      </c>
      <c r="E3631" s="4"/>
    </row>
    <row r="3632" spans="1:5">
      <c r="A3632" s="4" t="s">
        <v>3631</v>
      </c>
      <c r="B3632" s="6">
        <v>172.82</v>
      </c>
      <c r="C3632" s="6">
        <v>68.36</v>
      </c>
      <c r="D3632" s="6">
        <v>104.45</v>
      </c>
      <c r="E3632" s="4"/>
    </row>
    <row r="3633" spans="1:5">
      <c r="A3633" s="4" t="s">
        <v>3632</v>
      </c>
      <c r="B3633" s="6">
        <v>44.28</v>
      </c>
      <c r="C3633" s="6">
        <v>10.81</v>
      </c>
      <c r="D3633" s="6">
        <v>33.479999999999997</v>
      </c>
      <c r="E3633" s="4"/>
    </row>
    <row r="3634" spans="1:5">
      <c r="A3634" s="4" t="s">
        <v>3633</v>
      </c>
      <c r="B3634" s="6">
        <v>59.4</v>
      </c>
      <c r="C3634" s="6">
        <v>23.43</v>
      </c>
      <c r="D3634" s="6">
        <v>35.96</v>
      </c>
      <c r="E3634" s="4"/>
    </row>
    <row r="3635" spans="1:5">
      <c r="A3635" s="4" t="s">
        <v>3634</v>
      </c>
      <c r="B3635" s="6">
        <v>722.27</v>
      </c>
      <c r="C3635" s="6">
        <v>277.13</v>
      </c>
      <c r="D3635" s="6">
        <v>445.14</v>
      </c>
      <c r="E3635" s="4"/>
    </row>
    <row r="3636" spans="1:5">
      <c r="A3636" s="4" t="s">
        <v>3635</v>
      </c>
      <c r="B3636" s="6">
        <v>133.99</v>
      </c>
      <c r="C3636" s="6">
        <v>66.14</v>
      </c>
      <c r="D3636" s="6">
        <v>67.849999999999994</v>
      </c>
      <c r="E3636" s="4"/>
    </row>
    <row r="3637" spans="1:5">
      <c r="A3637" s="4" t="s">
        <v>3636</v>
      </c>
      <c r="B3637" s="6">
        <v>401.14</v>
      </c>
      <c r="C3637" s="6">
        <v>183.75</v>
      </c>
      <c r="D3637" s="6">
        <v>217.38</v>
      </c>
      <c r="E3637" s="4"/>
    </row>
    <row r="3638" spans="1:5">
      <c r="A3638" s="4" t="s">
        <v>3637</v>
      </c>
      <c r="B3638" s="6">
        <v>191.54</v>
      </c>
      <c r="C3638" s="6">
        <v>61.64</v>
      </c>
      <c r="D3638" s="6">
        <v>129.9</v>
      </c>
      <c r="E3638" s="4"/>
    </row>
    <row r="3639" spans="1:5">
      <c r="A3639" s="4" t="s">
        <v>3638</v>
      </c>
      <c r="B3639" s="6">
        <v>36.22</v>
      </c>
      <c r="C3639" s="6">
        <v>12.75</v>
      </c>
      <c r="D3639" s="6">
        <v>23.47</v>
      </c>
      <c r="E3639" s="4"/>
    </row>
    <row r="3640" spans="1:5">
      <c r="A3640" s="4" t="s">
        <v>3639</v>
      </c>
      <c r="B3640" s="6">
        <v>79.03</v>
      </c>
      <c r="C3640" s="6">
        <v>20.86</v>
      </c>
      <c r="D3640" s="6">
        <v>58.17</v>
      </c>
      <c r="E3640" s="4"/>
    </row>
    <row r="3641" spans="1:5">
      <c r="A3641" s="4" t="s">
        <v>3640</v>
      </c>
      <c r="B3641" s="6">
        <v>403.7</v>
      </c>
      <c r="C3641" s="6">
        <v>143.77000000000001</v>
      </c>
      <c r="D3641" s="6">
        <v>259.92</v>
      </c>
      <c r="E3641" s="4"/>
    </row>
    <row r="3642" spans="1:5">
      <c r="A3642" s="4" t="s">
        <v>3641</v>
      </c>
      <c r="B3642" s="6">
        <v>367.92</v>
      </c>
      <c r="C3642" s="6">
        <v>194.41</v>
      </c>
      <c r="D3642" s="6">
        <v>173.52</v>
      </c>
      <c r="E3642" s="4"/>
    </row>
    <row r="3643" spans="1:5">
      <c r="A3643" s="4" t="s">
        <v>3642</v>
      </c>
      <c r="B3643" s="6">
        <v>602.25</v>
      </c>
      <c r="C3643" s="6">
        <v>287.18</v>
      </c>
      <c r="D3643" s="6">
        <v>315.07</v>
      </c>
      <c r="E3643" s="4"/>
    </row>
    <row r="3644" spans="1:5">
      <c r="A3644" s="4" t="s">
        <v>3643</v>
      </c>
      <c r="B3644" s="6">
        <v>645.53</v>
      </c>
      <c r="C3644" s="6">
        <v>282.86</v>
      </c>
      <c r="D3644" s="6">
        <v>362.67</v>
      </c>
      <c r="E3644" s="4"/>
    </row>
    <row r="3645" spans="1:5">
      <c r="A3645" s="4" t="s">
        <v>3644</v>
      </c>
      <c r="B3645" s="6">
        <v>364.76</v>
      </c>
      <c r="C3645" s="6">
        <v>188.2</v>
      </c>
      <c r="D3645" s="6">
        <v>176.56</v>
      </c>
      <c r="E3645" s="4"/>
    </row>
    <row r="3646" spans="1:5">
      <c r="A3646" s="4" t="s">
        <v>3645</v>
      </c>
      <c r="B3646" s="6">
        <v>210.28</v>
      </c>
      <c r="C3646" s="6">
        <v>107.47</v>
      </c>
      <c r="D3646" s="6">
        <v>102.81</v>
      </c>
      <c r="E3646" s="4"/>
    </row>
    <row r="3647" spans="1:5">
      <c r="A3647" s="4" t="s">
        <v>3646</v>
      </c>
      <c r="B3647" s="6">
        <v>101.12</v>
      </c>
      <c r="C3647" s="6">
        <v>52.7</v>
      </c>
      <c r="D3647" s="6">
        <v>48.42</v>
      </c>
      <c r="E3647" s="4" t="s">
        <v>6132</v>
      </c>
    </row>
    <row r="3648" spans="1:5">
      <c r="A3648" s="4" t="s">
        <v>3647</v>
      </c>
      <c r="B3648" s="6">
        <v>289.41000000000003</v>
      </c>
      <c r="C3648" s="6">
        <v>74.19</v>
      </c>
      <c r="D3648" s="6">
        <v>215.21</v>
      </c>
      <c r="E3648" s="4"/>
    </row>
    <row r="3649" spans="1:5">
      <c r="A3649" s="4" t="s">
        <v>3648</v>
      </c>
      <c r="B3649" s="6">
        <v>175.03</v>
      </c>
      <c r="C3649" s="6">
        <v>97.24</v>
      </c>
      <c r="D3649" s="6">
        <v>77.78</v>
      </c>
      <c r="E3649" s="4" t="s">
        <v>6132</v>
      </c>
    </row>
    <row r="3650" spans="1:5">
      <c r="A3650" s="4" t="s">
        <v>3649</v>
      </c>
      <c r="B3650" s="6">
        <v>190.64</v>
      </c>
      <c r="C3650" s="6">
        <v>78.75</v>
      </c>
      <c r="D3650" s="6">
        <v>111.88</v>
      </c>
      <c r="E3650" s="4"/>
    </row>
    <row r="3651" spans="1:5">
      <c r="A3651" s="4" t="s">
        <v>3650</v>
      </c>
      <c r="B3651" s="6">
        <v>110.26</v>
      </c>
      <c r="C3651" s="6">
        <v>41.14</v>
      </c>
      <c r="D3651" s="6">
        <v>69.12</v>
      </c>
      <c r="E3651" s="4"/>
    </row>
    <row r="3652" spans="1:5">
      <c r="A3652" s="4" t="s">
        <v>3651</v>
      </c>
      <c r="B3652" s="6">
        <v>734.31</v>
      </c>
      <c r="C3652" s="6">
        <v>357.86</v>
      </c>
      <c r="D3652" s="6">
        <v>376.46</v>
      </c>
      <c r="E3652" s="4"/>
    </row>
    <row r="3653" spans="1:5">
      <c r="A3653" s="4" t="s">
        <v>3652</v>
      </c>
      <c r="B3653" s="6">
        <v>386.69</v>
      </c>
      <c r="C3653" s="6">
        <v>144.58000000000001</v>
      </c>
      <c r="D3653" s="6">
        <v>242.11</v>
      </c>
      <c r="E3653" s="4"/>
    </row>
    <row r="3654" spans="1:5">
      <c r="A3654" s="4" t="s">
        <v>3653</v>
      </c>
      <c r="B3654" s="6">
        <v>6.81</v>
      </c>
      <c r="C3654" s="6">
        <v>0</v>
      </c>
      <c r="D3654" s="6">
        <v>6.81</v>
      </c>
      <c r="E3654" s="4" t="s">
        <v>6132</v>
      </c>
    </row>
    <row r="3655" spans="1:5">
      <c r="A3655" s="4" t="s">
        <v>3654</v>
      </c>
      <c r="B3655" s="6">
        <v>90.65</v>
      </c>
      <c r="C3655" s="6">
        <v>41.67</v>
      </c>
      <c r="D3655" s="6">
        <v>48.97</v>
      </c>
      <c r="E3655" s="4"/>
    </row>
    <row r="3656" spans="1:5">
      <c r="A3656" s="4" t="s">
        <v>3655</v>
      </c>
      <c r="B3656" s="6">
        <v>81.680000000000007</v>
      </c>
      <c r="C3656" s="6">
        <v>40.630000000000003</v>
      </c>
      <c r="D3656" s="6">
        <v>41.04</v>
      </c>
      <c r="E3656" s="4"/>
    </row>
    <row r="3657" spans="1:5">
      <c r="A3657" s="4" t="s">
        <v>3656</v>
      </c>
      <c r="B3657" s="6">
        <v>348.2</v>
      </c>
      <c r="C3657" s="6">
        <v>149.59</v>
      </c>
      <c r="D3657" s="6">
        <v>198.61</v>
      </c>
      <c r="E3657" s="4"/>
    </row>
    <row r="3658" spans="1:5">
      <c r="A3658" s="4" t="s">
        <v>3657</v>
      </c>
      <c r="B3658" s="6">
        <v>111.05</v>
      </c>
      <c r="C3658" s="6">
        <v>50.4</v>
      </c>
      <c r="D3658" s="6">
        <v>60.66</v>
      </c>
      <c r="E3658" s="4"/>
    </row>
    <row r="3659" spans="1:5">
      <c r="A3659" s="4" t="s">
        <v>3658</v>
      </c>
      <c r="B3659" s="6">
        <v>10.19</v>
      </c>
      <c r="C3659" s="6">
        <v>0</v>
      </c>
      <c r="D3659" s="6">
        <v>10.19</v>
      </c>
      <c r="E3659" s="4" t="s">
        <v>6132</v>
      </c>
    </row>
    <row r="3660" spans="1:5">
      <c r="A3660" s="4" t="s">
        <v>3659</v>
      </c>
      <c r="B3660" s="6">
        <v>65.849999999999994</v>
      </c>
      <c r="C3660" s="6">
        <v>40.76</v>
      </c>
      <c r="D3660" s="6">
        <v>25.09</v>
      </c>
      <c r="E3660" s="4"/>
    </row>
    <row r="3661" spans="1:5">
      <c r="A3661" s="4" t="s">
        <v>3660</v>
      </c>
      <c r="B3661" s="6">
        <v>22.5</v>
      </c>
      <c r="C3661" s="6">
        <v>9.7100000000000009</v>
      </c>
      <c r="D3661" s="6">
        <v>12.78</v>
      </c>
      <c r="E3661" s="4"/>
    </row>
    <row r="3662" spans="1:5">
      <c r="A3662" s="4" t="s">
        <v>3661</v>
      </c>
      <c r="B3662" s="6">
        <v>61.41</v>
      </c>
      <c r="C3662" s="6">
        <v>41.11</v>
      </c>
      <c r="D3662" s="6">
        <v>20.3</v>
      </c>
      <c r="E3662" s="4"/>
    </row>
    <row r="3663" spans="1:5">
      <c r="A3663" s="4" t="s">
        <v>3662</v>
      </c>
      <c r="B3663" s="6">
        <v>112.37</v>
      </c>
      <c r="C3663" s="6">
        <v>52.42</v>
      </c>
      <c r="D3663" s="6">
        <v>59.95</v>
      </c>
      <c r="E3663" s="4"/>
    </row>
    <row r="3664" spans="1:5">
      <c r="A3664" s="4" t="s">
        <v>3663</v>
      </c>
      <c r="B3664" s="6">
        <v>285.48</v>
      </c>
      <c r="C3664" s="6">
        <v>123.26</v>
      </c>
      <c r="D3664" s="6">
        <v>162.22</v>
      </c>
      <c r="E3664" s="4"/>
    </row>
    <row r="3665" spans="1:5">
      <c r="A3665" s="4" t="s">
        <v>3664</v>
      </c>
      <c r="B3665" s="6">
        <v>60.38</v>
      </c>
      <c r="C3665" s="6">
        <v>27.66</v>
      </c>
      <c r="D3665" s="6">
        <v>32.72</v>
      </c>
      <c r="E3665" s="4"/>
    </row>
    <row r="3666" spans="1:5">
      <c r="A3666" s="4" t="s">
        <v>3665</v>
      </c>
      <c r="B3666" s="6">
        <v>84.2</v>
      </c>
      <c r="C3666" s="6">
        <v>44.11</v>
      </c>
      <c r="D3666" s="6">
        <v>40.090000000000003</v>
      </c>
      <c r="E3666" s="4"/>
    </row>
    <row r="3667" spans="1:5">
      <c r="A3667" s="4" t="s">
        <v>3666</v>
      </c>
      <c r="B3667" s="6">
        <v>262.2</v>
      </c>
      <c r="C3667" s="6">
        <v>103.37</v>
      </c>
      <c r="D3667" s="6">
        <v>158.83000000000001</v>
      </c>
      <c r="E3667" s="4"/>
    </row>
    <row r="3668" spans="1:5">
      <c r="A3668" s="4" t="s">
        <v>3667</v>
      </c>
      <c r="B3668" s="6">
        <v>65.42</v>
      </c>
      <c r="C3668" s="6">
        <v>43.36</v>
      </c>
      <c r="D3668" s="6">
        <v>22.06</v>
      </c>
      <c r="E3668" s="4"/>
    </row>
    <row r="3669" spans="1:5">
      <c r="A3669" s="4" t="s">
        <v>3668</v>
      </c>
      <c r="B3669" s="6">
        <v>309.01</v>
      </c>
      <c r="C3669" s="6">
        <v>113.08</v>
      </c>
      <c r="D3669" s="6">
        <v>195.94</v>
      </c>
      <c r="E3669" s="4"/>
    </row>
    <row r="3670" spans="1:5">
      <c r="A3670" s="4" t="s">
        <v>3669</v>
      </c>
      <c r="B3670" s="6">
        <v>191.9</v>
      </c>
      <c r="C3670" s="6">
        <v>96.08</v>
      </c>
      <c r="D3670" s="6">
        <v>95.81</v>
      </c>
      <c r="E3670" s="4"/>
    </row>
    <row r="3671" spans="1:5">
      <c r="A3671" s="4" t="s">
        <v>3670</v>
      </c>
      <c r="B3671" s="6">
        <v>120.73</v>
      </c>
      <c r="C3671" s="6">
        <v>42.34</v>
      </c>
      <c r="D3671" s="6">
        <v>78.39</v>
      </c>
      <c r="E3671" s="4"/>
    </row>
    <row r="3672" spans="1:5">
      <c r="A3672" s="4" t="s">
        <v>3671</v>
      </c>
      <c r="B3672" s="6">
        <v>718.16</v>
      </c>
      <c r="C3672" s="6">
        <v>278.81</v>
      </c>
      <c r="D3672" s="6">
        <v>439.35</v>
      </c>
      <c r="E3672" s="4"/>
    </row>
    <row r="3673" spans="1:5">
      <c r="A3673" s="4" t="s">
        <v>3672</v>
      </c>
      <c r="B3673" s="6">
        <v>495.36</v>
      </c>
      <c r="C3673" s="6">
        <v>157.19</v>
      </c>
      <c r="D3673" s="6">
        <v>338.17</v>
      </c>
      <c r="E3673" s="4"/>
    </row>
    <row r="3674" spans="1:5">
      <c r="A3674" s="4" t="s">
        <v>3673</v>
      </c>
      <c r="B3674" s="6">
        <v>207.21</v>
      </c>
      <c r="C3674" s="6">
        <v>98.9</v>
      </c>
      <c r="D3674" s="6">
        <v>108.31</v>
      </c>
      <c r="E3674" s="4"/>
    </row>
    <row r="3675" spans="1:5">
      <c r="A3675" s="4" t="s">
        <v>3674</v>
      </c>
      <c r="B3675" s="6">
        <v>153.38</v>
      </c>
      <c r="C3675" s="6">
        <v>55.37</v>
      </c>
      <c r="D3675" s="6">
        <v>98.01</v>
      </c>
      <c r="E3675" s="4"/>
    </row>
    <row r="3676" spans="1:5">
      <c r="A3676" s="4" t="s">
        <v>3675</v>
      </c>
      <c r="B3676" s="6">
        <v>390.84</v>
      </c>
      <c r="C3676" s="6">
        <v>191.58</v>
      </c>
      <c r="D3676" s="6">
        <v>199.26</v>
      </c>
      <c r="E3676" s="4"/>
    </row>
    <row r="3677" spans="1:5">
      <c r="A3677" s="4" t="s">
        <v>3676</v>
      </c>
      <c r="B3677" s="6">
        <v>135.55000000000001</v>
      </c>
      <c r="C3677" s="6">
        <v>55.63</v>
      </c>
      <c r="D3677" s="6">
        <v>79.92</v>
      </c>
      <c r="E3677" s="4"/>
    </row>
    <row r="3678" spans="1:5">
      <c r="A3678" s="4" t="s">
        <v>3677</v>
      </c>
      <c r="B3678" s="6">
        <v>81.98</v>
      </c>
      <c r="C3678" s="6">
        <v>42.9</v>
      </c>
      <c r="D3678" s="6">
        <v>39.08</v>
      </c>
      <c r="E3678" s="4"/>
    </row>
    <row r="3679" spans="1:5">
      <c r="A3679" s="4" t="s">
        <v>3678</v>
      </c>
      <c r="B3679" s="6">
        <v>31.38</v>
      </c>
      <c r="C3679" s="6">
        <v>5.58</v>
      </c>
      <c r="D3679" s="6">
        <v>25.8</v>
      </c>
      <c r="E3679" s="4" t="s">
        <v>6135</v>
      </c>
    </row>
    <row r="3680" spans="1:5">
      <c r="A3680" s="4" t="s">
        <v>3679</v>
      </c>
      <c r="B3680" s="6">
        <v>146.63</v>
      </c>
      <c r="C3680" s="6">
        <v>76.34</v>
      </c>
      <c r="D3680" s="6">
        <v>70.290000000000006</v>
      </c>
      <c r="E3680" s="4"/>
    </row>
    <row r="3681" spans="1:5">
      <c r="A3681" s="4" t="s">
        <v>3680</v>
      </c>
      <c r="B3681" s="6">
        <v>98.28</v>
      </c>
      <c r="C3681" s="6">
        <v>54.74</v>
      </c>
      <c r="D3681" s="6">
        <v>43.54</v>
      </c>
      <c r="E3681" s="4"/>
    </row>
    <row r="3682" spans="1:5">
      <c r="A3682" s="4" t="s">
        <v>3681</v>
      </c>
      <c r="B3682" s="6">
        <v>614.41</v>
      </c>
      <c r="C3682" s="6">
        <v>269.58</v>
      </c>
      <c r="D3682" s="6">
        <v>344.84</v>
      </c>
      <c r="E3682" s="4"/>
    </row>
    <row r="3683" spans="1:5">
      <c r="A3683" s="4" t="s">
        <v>3682</v>
      </c>
      <c r="B3683" s="6">
        <v>199.66</v>
      </c>
      <c r="C3683" s="6">
        <v>64.53</v>
      </c>
      <c r="D3683" s="6">
        <v>135.13</v>
      </c>
      <c r="E3683" s="4"/>
    </row>
    <row r="3684" spans="1:5">
      <c r="A3684" s="4" t="s">
        <v>3683</v>
      </c>
      <c r="B3684" s="6">
        <v>39.049999999999997</v>
      </c>
      <c r="C3684" s="6">
        <v>5.58</v>
      </c>
      <c r="D3684" s="6">
        <v>33.479999999999997</v>
      </c>
      <c r="E3684" s="4"/>
    </row>
    <row r="3685" spans="1:5">
      <c r="A3685" s="4" t="s">
        <v>3684</v>
      </c>
      <c r="B3685" s="6">
        <v>162.86000000000001</v>
      </c>
      <c r="C3685" s="6">
        <v>93.26</v>
      </c>
      <c r="D3685" s="6">
        <v>69.599999999999994</v>
      </c>
      <c r="E3685" s="4"/>
    </row>
    <row r="3686" spans="1:5">
      <c r="A3686" s="4" t="s">
        <v>3685</v>
      </c>
      <c r="B3686" s="6">
        <v>176.07</v>
      </c>
      <c r="C3686" s="6">
        <v>89.5</v>
      </c>
      <c r="D3686" s="6">
        <v>86.57</v>
      </c>
      <c r="E3686" s="4"/>
    </row>
    <row r="3687" spans="1:5">
      <c r="A3687" s="4" t="s">
        <v>3686</v>
      </c>
      <c r="B3687" s="6">
        <v>812.42</v>
      </c>
      <c r="C3687" s="6">
        <v>358.97</v>
      </c>
      <c r="D3687" s="6">
        <v>453.45</v>
      </c>
      <c r="E3687" s="4"/>
    </row>
    <row r="3688" spans="1:5">
      <c r="A3688" s="4" t="s">
        <v>3687</v>
      </c>
      <c r="B3688" s="6">
        <v>257.33</v>
      </c>
      <c r="C3688" s="6">
        <v>119.52</v>
      </c>
      <c r="D3688" s="6">
        <v>137.81</v>
      </c>
      <c r="E3688" s="4"/>
    </row>
    <row r="3689" spans="1:5">
      <c r="A3689" s="4" t="s">
        <v>3688</v>
      </c>
      <c r="B3689" s="6">
        <v>728.43</v>
      </c>
      <c r="C3689" s="6">
        <v>346.13</v>
      </c>
      <c r="D3689" s="6">
        <v>382.3</v>
      </c>
      <c r="E3689" s="4"/>
    </row>
    <row r="3690" spans="1:5">
      <c r="A3690" s="4" t="s">
        <v>3689</v>
      </c>
      <c r="B3690" s="6">
        <v>48.12</v>
      </c>
      <c r="C3690" s="6">
        <v>36.96</v>
      </c>
      <c r="D3690" s="6">
        <v>11.16</v>
      </c>
      <c r="E3690" s="4"/>
    </row>
    <row r="3691" spans="1:5">
      <c r="A3691" s="4" t="s">
        <v>3690</v>
      </c>
      <c r="B3691" s="6">
        <v>21.66</v>
      </c>
      <c r="C3691" s="6">
        <v>11.75</v>
      </c>
      <c r="D3691" s="6">
        <v>9.91</v>
      </c>
      <c r="E3691" s="4" t="s">
        <v>6132</v>
      </c>
    </row>
    <row r="3692" spans="1:5">
      <c r="A3692" s="4" t="s">
        <v>3691</v>
      </c>
      <c r="B3692" s="6">
        <v>596.37</v>
      </c>
      <c r="C3692" s="6">
        <v>258.07</v>
      </c>
      <c r="D3692" s="6">
        <v>338.3</v>
      </c>
      <c r="E3692" s="4"/>
    </row>
    <row r="3693" spans="1:5">
      <c r="A3693" s="4" t="s">
        <v>3692</v>
      </c>
      <c r="B3693" s="6">
        <v>459.72</v>
      </c>
      <c r="C3693" s="6">
        <v>221.46</v>
      </c>
      <c r="D3693" s="6">
        <v>238.26</v>
      </c>
      <c r="E3693" s="4"/>
    </row>
    <row r="3694" spans="1:5">
      <c r="A3694" s="4" t="s">
        <v>3693</v>
      </c>
      <c r="B3694" s="6">
        <v>812.15</v>
      </c>
      <c r="C3694" s="6">
        <v>336.59</v>
      </c>
      <c r="D3694" s="6">
        <v>475.56</v>
      </c>
      <c r="E3694" s="4"/>
    </row>
    <row r="3695" spans="1:5">
      <c r="A3695" s="4" t="s">
        <v>3694</v>
      </c>
      <c r="B3695" s="6">
        <v>80.78</v>
      </c>
      <c r="C3695" s="6">
        <v>35.299999999999997</v>
      </c>
      <c r="D3695" s="6">
        <v>45.48</v>
      </c>
      <c r="E3695" s="4"/>
    </row>
    <row r="3696" spans="1:5">
      <c r="A3696" s="4" t="s">
        <v>3695</v>
      </c>
      <c r="B3696" s="6">
        <v>58.96</v>
      </c>
      <c r="C3696" s="6">
        <v>36.130000000000003</v>
      </c>
      <c r="D3696" s="6">
        <v>22.83</v>
      </c>
      <c r="E3696" s="4"/>
    </row>
    <row r="3697" spans="1:5">
      <c r="A3697" s="4" t="s">
        <v>3696</v>
      </c>
      <c r="B3697" s="6">
        <v>190.16</v>
      </c>
      <c r="C3697" s="6">
        <v>85.62</v>
      </c>
      <c r="D3697" s="6">
        <v>104.54</v>
      </c>
      <c r="E3697" s="4"/>
    </row>
    <row r="3698" spans="1:5">
      <c r="A3698" s="4" t="s">
        <v>3697</v>
      </c>
      <c r="B3698" s="6">
        <v>90.12</v>
      </c>
      <c r="C3698" s="6">
        <v>55.64</v>
      </c>
      <c r="D3698" s="6">
        <v>34.47</v>
      </c>
      <c r="E3698" s="4"/>
    </row>
    <row r="3699" spans="1:5">
      <c r="A3699" s="4" t="s">
        <v>3698</v>
      </c>
      <c r="B3699" s="6">
        <v>396.43</v>
      </c>
      <c r="C3699" s="6">
        <v>214.86</v>
      </c>
      <c r="D3699" s="6">
        <v>181.57</v>
      </c>
      <c r="E3699" s="4"/>
    </row>
    <row r="3700" spans="1:5">
      <c r="A3700" s="4" t="s">
        <v>3699</v>
      </c>
      <c r="B3700" s="6">
        <v>110.95</v>
      </c>
      <c r="C3700" s="6">
        <v>32.619999999999997</v>
      </c>
      <c r="D3700" s="6">
        <v>78.33</v>
      </c>
      <c r="E3700" s="4"/>
    </row>
    <row r="3701" spans="1:5">
      <c r="A3701" s="4" t="s">
        <v>3700</v>
      </c>
      <c r="B3701" s="6">
        <v>76.53</v>
      </c>
      <c r="C3701" s="6">
        <v>19.87</v>
      </c>
      <c r="D3701" s="6">
        <v>56.66</v>
      </c>
      <c r="E3701" s="4"/>
    </row>
    <row r="3702" spans="1:5">
      <c r="A3702" s="4" t="s">
        <v>3701</v>
      </c>
      <c r="B3702" s="6">
        <v>222.86</v>
      </c>
      <c r="C3702" s="6">
        <v>92.4</v>
      </c>
      <c r="D3702" s="6">
        <v>130.46</v>
      </c>
      <c r="E3702" s="4"/>
    </row>
    <row r="3703" spans="1:5">
      <c r="A3703" s="4" t="s">
        <v>3702</v>
      </c>
      <c r="B3703" s="6">
        <v>0</v>
      </c>
      <c r="C3703" s="6">
        <v>0</v>
      </c>
      <c r="D3703" s="6">
        <v>0</v>
      </c>
      <c r="E3703" s="4" t="s">
        <v>6132</v>
      </c>
    </row>
    <row r="3704" spans="1:5">
      <c r="A3704" s="4" t="s">
        <v>3703</v>
      </c>
      <c r="B3704" s="6">
        <v>283.99</v>
      </c>
      <c r="C3704" s="6">
        <v>117.83</v>
      </c>
      <c r="D3704" s="6">
        <v>166.16</v>
      </c>
      <c r="E3704" s="4"/>
    </row>
    <row r="3705" spans="1:5">
      <c r="A3705" s="4" t="s">
        <v>3704</v>
      </c>
      <c r="B3705" s="6">
        <v>14.65</v>
      </c>
      <c r="C3705" s="6">
        <v>10.039999999999999</v>
      </c>
      <c r="D3705" s="6">
        <v>4.6100000000000003</v>
      </c>
      <c r="E3705" s="4" t="s">
        <v>6132</v>
      </c>
    </row>
    <row r="3706" spans="1:5">
      <c r="A3706" s="4" t="s">
        <v>3705</v>
      </c>
      <c r="B3706" s="6">
        <v>84.02</v>
      </c>
      <c r="C3706" s="6">
        <v>24.07</v>
      </c>
      <c r="D3706" s="6">
        <v>59.94</v>
      </c>
      <c r="E3706" s="4"/>
    </row>
    <row r="3707" spans="1:5">
      <c r="A3707" s="4" t="s">
        <v>3706</v>
      </c>
      <c r="B3707" s="6">
        <v>130.81</v>
      </c>
      <c r="C3707" s="6">
        <v>46.93</v>
      </c>
      <c r="D3707" s="6">
        <v>83.88</v>
      </c>
      <c r="E3707" s="4"/>
    </row>
    <row r="3708" spans="1:5">
      <c r="A3708" s="4" t="s">
        <v>3707</v>
      </c>
      <c r="B3708" s="6">
        <v>1028.6400000000001</v>
      </c>
      <c r="C3708" s="6">
        <v>469.8</v>
      </c>
      <c r="D3708" s="6">
        <v>558.83000000000004</v>
      </c>
      <c r="E3708" s="4"/>
    </row>
    <row r="3709" spans="1:5">
      <c r="A3709" s="4" t="s">
        <v>3708</v>
      </c>
      <c r="B3709" s="6">
        <v>276.41000000000003</v>
      </c>
      <c r="C3709" s="6">
        <v>122.98</v>
      </c>
      <c r="D3709" s="6">
        <v>153.43</v>
      </c>
      <c r="E3709" s="4"/>
    </row>
    <row r="3710" spans="1:5">
      <c r="A3710" s="4" t="s">
        <v>3709</v>
      </c>
      <c r="B3710" s="6">
        <v>480.49</v>
      </c>
      <c r="C3710" s="6">
        <v>263.22000000000003</v>
      </c>
      <c r="D3710" s="6">
        <v>217.27</v>
      </c>
      <c r="E3710" s="4"/>
    </row>
    <row r="3711" spans="1:5">
      <c r="A3711" s="4" t="s">
        <v>3710</v>
      </c>
      <c r="B3711" s="6">
        <v>114.38</v>
      </c>
      <c r="C3711" s="6">
        <v>55.86</v>
      </c>
      <c r="D3711" s="6">
        <v>58.52</v>
      </c>
      <c r="E3711" s="4"/>
    </row>
    <row r="3712" spans="1:5">
      <c r="A3712" s="4" t="s">
        <v>3711</v>
      </c>
      <c r="B3712" s="6">
        <v>34.479999999999997</v>
      </c>
      <c r="C3712" s="6">
        <v>9.6300000000000008</v>
      </c>
      <c r="D3712" s="6">
        <v>24.85</v>
      </c>
      <c r="E3712" s="4" t="s">
        <v>6132</v>
      </c>
    </row>
    <row r="3713" spans="1:5">
      <c r="A3713" s="4" t="s">
        <v>3712</v>
      </c>
      <c r="B3713" s="6">
        <v>1231.23</v>
      </c>
      <c r="C3713" s="6">
        <v>485.27</v>
      </c>
      <c r="D3713" s="6">
        <v>745.97</v>
      </c>
      <c r="E3713" s="4"/>
    </row>
    <row r="3714" spans="1:5">
      <c r="A3714" s="4" t="s">
        <v>3713</v>
      </c>
      <c r="B3714" s="6">
        <v>454.08</v>
      </c>
      <c r="C3714" s="6">
        <v>207.78</v>
      </c>
      <c r="D3714" s="6">
        <v>246.3</v>
      </c>
      <c r="E3714" s="4"/>
    </row>
    <row r="3715" spans="1:5">
      <c r="A3715" s="4" t="s">
        <v>3714</v>
      </c>
      <c r="B3715" s="6">
        <v>31.41</v>
      </c>
      <c r="C3715" s="6">
        <v>11.35</v>
      </c>
      <c r="D3715" s="6">
        <v>20.059999999999999</v>
      </c>
      <c r="E3715" s="4"/>
    </row>
    <row r="3716" spans="1:5">
      <c r="A3716" s="4" t="s">
        <v>3715</v>
      </c>
      <c r="B3716" s="6">
        <v>48.49</v>
      </c>
      <c r="C3716" s="6">
        <v>29.58</v>
      </c>
      <c r="D3716" s="6">
        <v>18.91</v>
      </c>
      <c r="E3716" s="4" t="s">
        <v>6134</v>
      </c>
    </row>
    <row r="3717" spans="1:5">
      <c r="A3717" s="4" t="s">
        <v>3716</v>
      </c>
      <c r="B3717" s="6">
        <v>64.55</v>
      </c>
      <c r="C3717" s="6">
        <v>21.67</v>
      </c>
      <c r="D3717" s="6">
        <v>42.88</v>
      </c>
      <c r="E3717" s="4"/>
    </row>
    <row r="3718" spans="1:5">
      <c r="A3718" s="4" t="s">
        <v>3717</v>
      </c>
      <c r="B3718" s="6">
        <v>58.96</v>
      </c>
      <c r="C3718" s="6">
        <v>32.409999999999997</v>
      </c>
      <c r="D3718" s="6">
        <v>26.55</v>
      </c>
      <c r="E3718" s="4"/>
    </row>
    <row r="3719" spans="1:5">
      <c r="A3719" s="4" t="s">
        <v>3718</v>
      </c>
      <c r="B3719" s="6">
        <v>40.950000000000003</v>
      </c>
      <c r="C3719" s="6">
        <v>11.72</v>
      </c>
      <c r="D3719" s="6">
        <v>29.23</v>
      </c>
      <c r="E3719" s="4" t="s">
        <v>6132</v>
      </c>
    </row>
    <row r="3720" spans="1:5">
      <c r="A3720" s="4" t="s">
        <v>3719</v>
      </c>
      <c r="B3720" s="6">
        <v>120.01</v>
      </c>
      <c r="C3720" s="6">
        <v>20.81</v>
      </c>
      <c r="D3720" s="6">
        <v>99.19</v>
      </c>
      <c r="E3720" s="4"/>
    </row>
    <row r="3721" spans="1:5">
      <c r="A3721" s="4" t="s">
        <v>3720</v>
      </c>
      <c r="B3721" s="6">
        <v>618.6</v>
      </c>
      <c r="C3721" s="6">
        <v>195.46</v>
      </c>
      <c r="D3721" s="6">
        <v>423.14</v>
      </c>
      <c r="E3721" s="4"/>
    </row>
    <row r="3722" spans="1:5">
      <c r="A3722" s="4" t="s">
        <v>3721</v>
      </c>
      <c r="B3722" s="6">
        <v>156.18</v>
      </c>
      <c r="C3722" s="6">
        <v>65.77</v>
      </c>
      <c r="D3722" s="6">
        <v>90.42</v>
      </c>
      <c r="E3722" s="4"/>
    </row>
    <row r="3723" spans="1:5">
      <c r="A3723" s="4" t="s">
        <v>3722</v>
      </c>
      <c r="B3723" s="6">
        <v>26.65</v>
      </c>
      <c r="C3723" s="6">
        <v>21.95</v>
      </c>
      <c r="D3723" s="6">
        <v>4.7</v>
      </c>
      <c r="E3723" s="4" t="s">
        <v>6132</v>
      </c>
    </row>
    <row r="3724" spans="1:5">
      <c r="A3724" s="4" t="s">
        <v>3723</v>
      </c>
      <c r="B3724" s="6">
        <v>245.86</v>
      </c>
      <c r="C3724" s="6">
        <v>131.15</v>
      </c>
      <c r="D3724" s="6">
        <v>114.71</v>
      </c>
      <c r="E3724" s="4"/>
    </row>
    <row r="3725" spans="1:5">
      <c r="A3725" s="4" t="s">
        <v>3724</v>
      </c>
      <c r="B3725" s="6">
        <v>365.57</v>
      </c>
      <c r="C3725" s="6">
        <v>114.37</v>
      </c>
      <c r="D3725" s="6">
        <v>251.2</v>
      </c>
      <c r="E3725" s="4"/>
    </row>
    <row r="3726" spans="1:5">
      <c r="A3726" s="4" t="s">
        <v>3725</v>
      </c>
      <c r="B3726" s="6">
        <v>1278.02</v>
      </c>
      <c r="C3726" s="6">
        <v>474.7</v>
      </c>
      <c r="D3726" s="6">
        <v>803.32</v>
      </c>
      <c r="E3726" s="4"/>
    </row>
    <row r="3727" spans="1:5">
      <c r="A3727" s="4" t="s">
        <v>3726</v>
      </c>
      <c r="B3727" s="6">
        <v>220.84</v>
      </c>
      <c r="C3727" s="6">
        <v>96.33</v>
      </c>
      <c r="D3727" s="6">
        <v>124.51</v>
      </c>
      <c r="E3727" s="4"/>
    </row>
    <row r="3728" spans="1:5">
      <c r="A3728" s="4" t="s">
        <v>3727</v>
      </c>
      <c r="B3728" s="6">
        <v>245.33</v>
      </c>
      <c r="C3728" s="6">
        <v>145.06</v>
      </c>
      <c r="D3728" s="6">
        <v>100.27</v>
      </c>
      <c r="E3728" s="4"/>
    </row>
    <row r="3729" spans="1:5">
      <c r="A3729" s="4" t="s">
        <v>3728</v>
      </c>
      <c r="B3729" s="6">
        <v>340.61</v>
      </c>
      <c r="C3729" s="6">
        <v>141.6</v>
      </c>
      <c r="D3729" s="6">
        <v>199.01</v>
      </c>
      <c r="E3729" s="4"/>
    </row>
    <row r="3730" spans="1:5">
      <c r="A3730" s="4" t="s">
        <v>3729</v>
      </c>
      <c r="B3730" s="6">
        <v>162.81</v>
      </c>
      <c r="C3730" s="6">
        <v>89.63</v>
      </c>
      <c r="D3730" s="6">
        <v>73.180000000000007</v>
      </c>
      <c r="E3730" s="4"/>
    </row>
    <row r="3731" spans="1:5">
      <c r="A3731" s="4" t="s">
        <v>3730</v>
      </c>
      <c r="B3731" s="6">
        <v>11.31</v>
      </c>
      <c r="C3731" s="6">
        <v>6.84</v>
      </c>
      <c r="D3731" s="6">
        <v>4.47</v>
      </c>
      <c r="E3731" s="4"/>
    </row>
    <row r="3732" spans="1:5">
      <c r="A3732" s="4" t="s">
        <v>3731</v>
      </c>
      <c r="B3732" s="6">
        <v>170.18</v>
      </c>
      <c r="C3732" s="6">
        <v>74.25</v>
      </c>
      <c r="D3732" s="6">
        <v>95.93</v>
      </c>
      <c r="E3732" s="4"/>
    </row>
    <row r="3733" spans="1:5">
      <c r="A3733" s="4" t="s">
        <v>3732</v>
      </c>
      <c r="B3733" s="6">
        <v>95.7</v>
      </c>
      <c r="C3733" s="6">
        <v>30.18</v>
      </c>
      <c r="D3733" s="6">
        <v>65.52</v>
      </c>
      <c r="E3733" s="4" t="s">
        <v>6133</v>
      </c>
    </row>
    <row r="3734" spans="1:5">
      <c r="A3734" s="4" t="s">
        <v>3733</v>
      </c>
      <c r="B3734" s="6">
        <v>78.59</v>
      </c>
      <c r="C3734" s="6">
        <v>24.68</v>
      </c>
      <c r="D3734" s="6">
        <v>53.92</v>
      </c>
      <c r="E3734" s="4" t="s">
        <v>6134</v>
      </c>
    </row>
    <row r="3735" spans="1:5">
      <c r="A3735" s="4" t="s">
        <v>3734</v>
      </c>
      <c r="B3735" s="6">
        <v>550.16</v>
      </c>
      <c r="C3735" s="6">
        <v>191.72</v>
      </c>
      <c r="D3735" s="6">
        <v>358.44</v>
      </c>
      <c r="E3735" s="4"/>
    </row>
    <row r="3736" spans="1:5">
      <c r="A3736" s="4" t="s">
        <v>3735</v>
      </c>
      <c r="B3736" s="6">
        <v>252.15</v>
      </c>
      <c r="C3736" s="6">
        <v>128.63999999999999</v>
      </c>
      <c r="D3736" s="6">
        <v>123.51</v>
      </c>
      <c r="E3736" s="4"/>
    </row>
    <row r="3737" spans="1:5">
      <c r="A3737" s="4" t="s">
        <v>3736</v>
      </c>
      <c r="B3737" s="6">
        <v>178.02</v>
      </c>
      <c r="C3737" s="6">
        <v>84.84</v>
      </c>
      <c r="D3737" s="6">
        <v>93.18</v>
      </c>
      <c r="E3737" s="4"/>
    </row>
    <row r="3738" spans="1:5">
      <c r="A3738" s="4" t="s">
        <v>3737</v>
      </c>
      <c r="B3738" s="6">
        <v>615.5</v>
      </c>
      <c r="C3738" s="6">
        <v>194.33</v>
      </c>
      <c r="D3738" s="6">
        <v>421.17</v>
      </c>
      <c r="E3738" s="4"/>
    </row>
    <row r="3739" spans="1:5">
      <c r="A3739" s="4" t="s">
        <v>3738</v>
      </c>
      <c r="B3739" s="6">
        <v>92.3</v>
      </c>
      <c r="C3739" s="6">
        <v>36.43</v>
      </c>
      <c r="D3739" s="6">
        <v>55.87</v>
      </c>
      <c r="E3739" s="4"/>
    </row>
    <row r="3740" spans="1:5">
      <c r="A3740" s="4" t="s">
        <v>3739</v>
      </c>
      <c r="B3740" s="6">
        <v>94.54</v>
      </c>
      <c r="C3740" s="6">
        <v>25.68</v>
      </c>
      <c r="D3740" s="6">
        <v>68.86</v>
      </c>
      <c r="E3740" s="4"/>
    </row>
    <row r="3741" spans="1:5">
      <c r="A3741" s="4" t="s">
        <v>3740</v>
      </c>
      <c r="B3741" s="6">
        <v>289.22000000000003</v>
      </c>
      <c r="C3741" s="6">
        <v>112.43</v>
      </c>
      <c r="D3741" s="6">
        <v>176.79</v>
      </c>
      <c r="E3741" s="4"/>
    </row>
    <row r="3742" spans="1:5">
      <c r="A3742" s="4" t="s">
        <v>3741</v>
      </c>
      <c r="B3742" s="6">
        <v>108.62</v>
      </c>
      <c r="C3742" s="6">
        <v>35.43</v>
      </c>
      <c r="D3742" s="6">
        <v>73.180000000000007</v>
      </c>
      <c r="E3742" s="4"/>
    </row>
    <row r="3743" spans="1:5">
      <c r="A3743" s="4" t="s">
        <v>3742</v>
      </c>
      <c r="B3743" s="6">
        <v>136.34</v>
      </c>
      <c r="C3743" s="6">
        <v>67.069999999999993</v>
      </c>
      <c r="D3743" s="6">
        <v>69.27</v>
      </c>
      <c r="E3743" s="4"/>
    </row>
    <row r="3744" spans="1:5">
      <c r="A3744" s="4" t="s">
        <v>3743</v>
      </c>
      <c r="B3744" s="6">
        <v>22.03</v>
      </c>
      <c r="C3744" s="6">
        <v>10.87</v>
      </c>
      <c r="D3744" s="6">
        <v>11.16</v>
      </c>
      <c r="E3744" s="4" t="s">
        <v>6132</v>
      </c>
    </row>
    <row r="3745" spans="1:5">
      <c r="A3745" s="4" t="s">
        <v>3744</v>
      </c>
      <c r="B3745" s="6">
        <v>677.18</v>
      </c>
      <c r="C3745" s="6">
        <v>246.18</v>
      </c>
      <c r="D3745" s="6">
        <v>430.99</v>
      </c>
      <c r="E3745" s="4"/>
    </row>
    <row r="3746" spans="1:5">
      <c r="A3746" s="4" t="s">
        <v>3745</v>
      </c>
      <c r="B3746" s="6">
        <v>437.57</v>
      </c>
      <c r="C3746" s="6">
        <v>191.71</v>
      </c>
      <c r="D3746" s="6">
        <v>245.86</v>
      </c>
      <c r="E3746" s="4"/>
    </row>
    <row r="3747" spans="1:5">
      <c r="A3747" s="4" t="s">
        <v>3746</v>
      </c>
      <c r="B3747" s="6">
        <v>518.45000000000005</v>
      </c>
      <c r="C3747" s="6">
        <v>247.26</v>
      </c>
      <c r="D3747" s="6">
        <v>271.18</v>
      </c>
      <c r="E3747" s="4"/>
    </row>
    <row r="3748" spans="1:5">
      <c r="A3748" s="4" t="s">
        <v>3747</v>
      </c>
      <c r="B3748" s="6">
        <v>191.05</v>
      </c>
      <c r="C3748" s="6">
        <v>66.98</v>
      </c>
      <c r="D3748" s="6">
        <v>124.07</v>
      </c>
      <c r="E3748" s="4"/>
    </row>
    <row r="3749" spans="1:5">
      <c r="A3749" s="4" t="s">
        <v>3748</v>
      </c>
      <c r="B3749" s="6">
        <v>920.99</v>
      </c>
      <c r="C3749" s="6">
        <v>380.46</v>
      </c>
      <c r="D3749" s="6">
        <v>540.53</v>
      </c>
      <c r="E3749" s="4"/>
    </row>
    <row r="3750" spans="1:5">
      <c r="A3750" s="4" t="s">
        <v>3749</v>
      </c>
      <c r="B3750" s="6">
        <v>555.99</v>
      </c>
      <c r="C3750" s="6">
        <v>183.7</v>
      </c>
      <c r="D3750" s="6">
        <v>372.29</v>
      </c>
      <c r="E3750" s="4"/>
    </row>
    <row r="3751" spans="1:5">
      <c r="A3751" s="4" t="s">
        <v>3750</v>
      </c>
      <c r="B3751" s="6">
        <v>82.07</v>
      </c>
      <c r="C3751" s="6">
        <v>30.62</v>
      </c>
      <c r="D3751" s="6">
        <v>51.45</v>
      </c>
      <c r="E3751" s="4"/>
    </row>
    <row r="3752" spans="1:5">
      <c r="A3752" s="4" t="s">
        <v>3751</v>
      </c>
      <c r="B3752" s="6">
        <v>36.03</v>
      </c>
      <c r="C3752" s="6">
        <v>26.39</v>
      </c>
      <c r="D3752" s="6">
        <v>9.64</v>
      </c>
      <c r="E3752" s="4"/>
    </row>
    <row r="3753" spans="1:5">
      <c r="A3753" s="4" t="s">
        <v>3752</v>
      </c>
      <c r="B3753" s="6">
        <v>36.729999999999997</v>
      </c>
      <c r="C3753" s="6">
        <v>9.67</v>
      </c>
      <c r="D3753" s="6">
        <v>27.06</v>
      </c>
      <c r="E3753" s="4" t="s">
        <v>6132</v>
      </c>
    </row>
    <row r="3754" spans="1:5">
      <c r="A3754" s="4" t="s">
        <v>3753</v>
      </c>
      <c r="B3754" s="6">
        <v>358.77</v>
      </c>
      <c r="C3754" s="6">
        <v>182.19</v>
      </c>
      <c r="D3754" s="6">
        <v>176.57</v>
      </c>
      <c r="E3754" s="4"/>
    </row>
    <row r="3755" spans="1:5">
      <c r="A3755" s="4" t="s">
        <v>3754</v>
      </c>
      <c r="B3755" s="6">
        <v>162.33000000000001</v>
      </c>
      <c r="C3755" s="6">
        <v>53.01</v>
      </c>
      <c r="D3755" s="6">
        <v>109.32</v>
      </c>
      <c r="E3755" s="4"/>
    </row>
    <row r="3756" spans="1:5">
      <c r="A3756" s="4" t="s">
        <v>3755</v>
      </c>
      <c r="B3756" s="6">
        <v>448.36</v>
      </c>
      <c r="C3756" s="6">
        <v>225.49</v>
      </c>
      <c r="D3756" s="6">
        <v>222.87</v>
      </c>
      <c r="E3756" s="4"/>
    </row>
    <row r="3757" spans="1:5">
      <c r="A3757" s="4" t="s">
        <v>3756</v>
      </c>
      <c r="B3757" s="6">
        <v>581.47</v>
      </c>
      <c r="C3757" s="6">
        <v>231.22</v>
      </c>
      <c r="D3757" s="6">
        <v>350.25</v>
      </c>
      <c r="E3757" s="4"/>
    </row>
    <row r="3758" spans="1:5">
      <c r="A3758" s="4" t="s">
        <v>3757</v>
      </c>
      <c r="B3758" s="6">
        <v>1136.6099999999999</v>
      </c>
      <c r="C3758" s="6">
        <v>502.8</v>
      </c>
      <c r="D3758" s="6">
        <v>633.79999999999995</v>
      </c>
      <c r="E3758" s="4"/>
    </row>
    <row r="3759" spans="1:5">
      <c r="A3759" s="4" t="s">
        <v>3758</v>
      </c>
      <c r="B3759" s="6">
        <v>0</v>
      </c>
      <c r="C3759" s="6">
        <v>0</v>
      </c>
      <c r="D3759" s="6">
        <v>0</v>
      </c>
      <c r="E3759" s="4" t="s">
        <v>6132</v>
      </c>
    </row>
    <row r="3760" spans="1:5">
      <c r="A3760" s="4" t="s">
        <v>3759</v>
      </c>
      <c r="B3760" s="6">
        <v>230.46</v>
      </c>
      <c r="C3760" s="6">
        <v>98.9</v>
      </c>
      <c r="D3760" s="6">
        <v>131.56</v>
      </c>
      <c r="E3760" s="4"/>
    </row>
    <row r="3761" spans="1:5">
      <c r="A3761" s="4" t="s">
        <v>3760</v>
      </c>
      <c r="B3761" s="6">
        <v>792.21</v>
      </c>
      <c r="C3761" s="6">
        <v>359.81</v>
      </c>
      <c r="D3761" s="6">
        <v>432.39</v>
      </c>
      <c r="E3761" s="4"/>
    </row>
    <row r="3762" spans="1:5">
      <c r="A3762" s="4" t="s">
        <v>3761</v>
      </c>
      <c r="B3762" s="6">
        <v>16.13</v>
      </c>
      <c r="C3762" s="6">
        <v>4.18</v>
      </c>
      <c r="D3762" s="6">
        <v>11.95</v>
      </c>
      <c r="E3762" s="4"/>
    </row>
    <row r="3763" spans="1:5">
      <c r="A3763" s="4" t="s">
        <v>3762</v>
      </c>
      <c r="B3763" s="6">
        <v>390.72</v>
      </c>
      <c r="C3763" s="6">
        <v>173.29</v>
      </c>
      <c r="D3763" s="6">
        <v>217.43</v>
      </c>
      <c r="E3763" s="4"/>
    </row>
    <row r="3764" spans="1:5">
      <c r="A3764" s="4" t="s">
        <v>3763</v>
      </c>
      <c r="B3764" s="6">
        <v>680.6</v>
      </c>
      <c r="C3764" s="6">
        <v>291.24</v>
      </c>
      <c r="D3764" s="6">
        <v>389.37</v>
      </c>
      <c r="E3764" s="4"/>
    </row>
    <row r="3765" spans="1:5">
      <c r="A3765" s="4" t="s">
        <v>3764</v>
      </c>
      <c r="B3765" s="6">
        <v>99.23</v>
      </c>
      <c r="C3765" s="6">
        <v>69.63</v>
      </c>
      <c r="D3765" s="6">
        <v>29.6</v>
      </c>
      <c r="E3765" s="4"/>
    </row>
    <row r="3766" spans="1:5">
      <c r="A3766" s="4" t="s">
        <v>3765</v>
      </c>
      <c r="B3766" s="6">
        <v>84.66</v>
      </c>
      <c r="C3766" s="6">
        <v>52.68</v>
      </c>
      <c r="D3766" s="6">
        <v>31.98</v>
      </c>
      <c r="E3766" s="4" t="s">
        <v>6132</v>
      </c>
    </row>
    <row r="3767" spans="1:5">
      <c r="A3767" s="4" t="s">
        <v>3766</v>
      </c>
      <c r="B3767" s="6">
        <v>19.68</v>
      </c>
      <c r="C3767" s="6">
        <v>4.13</v>
      </c>
      <c r="D3767" s="6">
        <v>15.55</v>
      </c>
      <c r="E3767" s="4" t="s">
        <v>6135</v>
      </c>
    </row>
    <row r="3768" spans="1:5">
      <c r="A3768" s="4" t="s">
        <v>3767</v>
      </c>
      <c r="B3768" s="6">
        <v>14.1</v>
      </c>
      <c r="C3768" s="6">
        <v>4.6100000000000003</v>
      </c>
      <c r="D3768" s="6">
        <v>9.49</v>
      </c>
      <c r="E3768" s="4" t="s">
        <v>6132</v>
      </c>
    </row>
    <row r="3769" spans="1:5">
      <c r="A3769" s="4" t="s">
        <v>3768</v>
      </c>
      <c r="B3769" s="6">
        <v>892.15</v>
      </c>
      <c r="C3769" s="6">
        <v>404.55</v>
      </c>
      <c r="D3769" s="6">
        <v>487.59</v>
      </c>
      <c r="E3769" s="4"/>
    </row>
    <row r="3770" spans="1:5">
      <c r="A3770" s="4" t="s">
        <v>3769</v>
      </c>
      <c r="B3770" s="6">
        <v>4.46</v>
      </c>
      <c r="C3770" s="6">
        <v>0</v>
      </c>
      <c r="D3770" s="6">
        <v>4.46</v>
      </c>
      <c r="E3770" s="4" t="s">
        <v>6135</v>
      </c>
    </row>
    <row r="3771" spans="1:5">
      <c r="A3771" s="4" t="s">
        <v>3770</v>
      </c>
      <c r="B3771" s="6">
        <v>177.61</v>
      </c>
      <c r="C3771" s="6">
        <v>61.15</v>
      </c>
      <c r="D3771" s="6">
        <v>116.46</v>
      </c>
      <c r="E3771" s="4"/>
    </row>
    <row r="3772" spans="1:5">
      <c r="A3772" s="4" t="s">
        <v>3771</v>
      </c>
      <c r="B3772" s="6">
        <v>9.4</v>
      </c>
      <c r="C3772" s="6">
        <v>0</v>
      </c>
      <c r="D3772" s="6">
        <v>9.4</v>
      </c>
      <c r="E3772" s="4"/>
    </row>
    <row r="3773" spans="1:5">
      <c r="A3773" s="4" t="s">
        <v>3772</v>
      </c>
      <c r="B3773" s="6">
        <v>104.33</v>
      </c>
      <c r="C3773" s="6">
        <v>65.959999999999994</v>
      </c>
      <c r="D3773" s="6">
        <v>38.369999999999997</v>
      </c>
      <c r="E3773" s="4" t="s">
        <v>6133</v>
      </c>
    </row>
    <row r="3774" spans="1:5">
      <c r="A3774" s="4" t="s">
        <v>3773</v>
      </c>
      <c r="B3774" s="6">
        <v>251.66</v>
      </c>
      <c r="C3774" s="6">
        <v>124.28</v>
      </c>
      <c r="D3774" s="6">
        <v>127.38</v>
      </c>
      <c r="E3774" s="4"/>
    </row>
    <row r="3775" spans="1:5">
      <c r="A3775" s="4" t="s">
        <v>3774</v>
      </c>
      <c r="B3775" s="6">
        <v>97.78</v>
      </c>
      <c r="C3775" s="6">
        <v>34.880000000000003</v>
      </c>
      <c r="D3775" s="6">
        <v>62.9</v>
      </c>
      <c r="E3775" s="4"/>
    </row>
    <row r="3776" spans="1:5">
      <c r="A3776" s="4" t="s">
        <v>3775</v>
      </c>
      <c r="B3776" s="6">
        <v>266.05</v>
      </c>
      <c r="C3776" s="6">
        <v>93.99</v>
      </c>
      <c r="D3776" s="6">
        <v>172.06</v>
      </c>
      <c r="E3776" s="4"/>
    </row>
    <row r="3777" spans="1:5">
      <c r="A3777" s="4" t="s">
        <v>3776</v>
      </c>
      <c r="B3777" s="6">
        <v>5.0199999999999996</v>
      </c>
      <c r="C3777" s="6">
        <v>0</v>
      </c>
      <c r="D3777" s="6">
        <v>5.0199999999999996</v>
      </c>
      <c r="E3777" s="4" t="s">
        <v>6132</v>
      </c>
    </row>
    <row r="3778" spans="1:5">
      <c r="A3778" s="4" t="s">
        <v>3777</v>
      </c>
      <c r="B3778" s="6">
        <v>176.09</v>
      </c>
      <c r="C3778" s="6">
        <v>33.44</v>
      </c>
      <c r="D3778" s="6">
        <v>142.63999999999999</v>
      </c>
      <c r="E3778" s="4"/>
    </row>
    <row r="3779" spans="1:5">
      <c r="A3779" s="4" t="s">
        <v>3778</v>
      </c>
      <c r="B3779" s="6">
        <v>165.67</v>
      </c>
      <c r="C3779" s="6">
        <v>55.27</v>
      </c>
      <c r="D3779" s="6">
        <v>110.41</v>
      </c>
      <c r="E3779" s="4"/>
    </row>
    <row r="3780" spans="1:5">
      <c r="A3780" s="4" t="s">
        <v>3779</v>
      </c>
      <c r="B3780" s="6">
        <v>885.82</v>
      </c>
      <c r="C3780" s="6">
        <v>340.2</v>
      </c>
      <c r="D3780" s="6">
        <v>545.62</v>
      </c>
      <c r="E3780" s="4"/>
    </row>
    <row r="3781" spans="1:5">
      <c r="A3781" s="4" t="s">
        <v>3780</v>
      </c>
      <c r="B3781" s="6">
        <v>517.98</v>
      </c>
      <c r="C3781" s="6">
        <v>235.08</v>
      </c>
      <c r="D3781" s="6">
        <v>282.89999999999998</v>
      </c>
      <c r="E3781" s="4"/>
    </row>
    <row r="3782" spans="1:5">
      <c r="A3782" s="4" t="s">
        <v>3781</v>
      </c>
      <c r="B3782" s="6">
        <v>713.7</v>
      </c>
      <c r="C3782" s="6">
        <v>282.06</v>
      </c>
      <c r="D3782" s="6">
        <v>431.64</v>
      </c>
      <c r="E3782" s="4"/>
    </row>
    <row r="3783" spans="1:5">
      <c r="A3783" s="4" t="s">
        <v>3782</v>
      </c>
      <c r="B3783" s="6">
        <v>95.6</v>
      </c>
      <c r="C3783" s="6">
        <v>46.09</v>
      </c>
      <c r="D3783" s="6">
        <v>49.51</v>
      </c>
      <c r="E3783" s="4"/>
    </row>
    <row r="3784" spans="1:5">
      <c r="A3784" s="4" t="s">
        <v>3783</v>
      </c>
      <c r="B3784" s="6">
        <v>667.32</v>
      </c>
      <c r="C3784" s="6">
        <v>208.65</v>
      </c>
      <c r="D3784" s="6">
        <v>458.67</v>
      </c>
      <c r="E3784" s="4"/>
    </row>
    <row r="3785" spans="1:5">
      <c r="A3785" s="4" t="s">
        <v>3784</v>
      </c>
      <c r="B3785" s="6">
        <v>120.88</v>
      </c>
      <c r="C3785" s="6">
        <v>62.03</v>
      </c>
      <c r="D3785" s="6">
        <v>58.85</v>
      </c>
      <c r="E3785" s="4"/>
    </row>
    <row r="3786" spans="1:5">
      <c r="A3786" s="4" t="s">
        <v>3785</v>
      </c>
      <c r="B3786" s="6">
        <v>110.99</v>
      </c>
      <c r="C3786" s="6">
        <v>35.57</v>
      </c>
      <c r="D3786" s="6">
        <v>75.42</v>
      </c>
      <c r="E3786" s="4"/>
    </row>
    <row r="3787" spans="1:5">
      <c r="A3787" s="4" t="s">
        <v>3786</v>
      </c>
      <c r="B3787" s="6">
        <v>185.76</v>
      </c>
      <c r="C3787" s="6">
        <v>82.23</v>
      </c>
      <c r="D3787" s="6">
        <v>103.54</v>
      </c>
      <c r="E3787" s="4"/>
    </row>
    <row r="3788" spans="1:5">
      <c r="A3788" s="4" t="s">
        <v>3787</v>
      </c>
      <c r="B3788" s="6">
        <v>155.43</v>
      </c>
      <c r="C3788" s="6">
        <v>74.27</v>
      </c>
      <c r="D3788" s="6">
        <v>81.16</v>
      </c>
      <c r="E3788" s="4"/>
    </row>
    <row r="3789" spans="1:5">
      <c r="A3789" s="4" t="s">
        <v>3788</v>
      </c>
      <c r="B3789" s="6">
        <v>206.94</v>
      </c>
      <c r="C3789" s="6">
        <v>119.16</v>
      </c>
      <c r="D3789" s="6">
        <v>87.78</v>
      </c>
      <c r="E3789" s="4"/>
    </row>
    <row r="3790" spans="1:5">
      <c r="A3790" s="4" t="s">
        <v>3789</v>
      </c>
      <c r="B3790" s="6">
        <v>432.2</v>
      </c>
      <c r="C3790" s="6">
        <v>181.79</v>
      </c>
      <c r="D3790" s="6">
        <v>250.41</v>
      </c>
      <c r="E3790" s="4"/>
    </row>
    <row r="3791" spans="1:5">
      <c r="A3791" s="4" t="s">
        <v>3790</v>
      </c>
      <c r="B3791" s="6">
        <v>45.43</v>
      </c>
      <c r="C3791" s="6">
        <v>15.51</v>
      </c>
      <c r="D3791" s="6">
        <v>29.92</v>
      </c>
      <c r="E3791" s="4" t="s">
        <v>6133</v>
      </c>
    </row>
    <row r="3792" spans="1:5">
      <c r="A3792" s="4" t="s">
        <v>3791</v>
      </c>
      <c r="B3792" s="6">
        <v>176.51</v>
      </c>
      <c r="C3792" s="6">
        <v>83.71</v>
      </c>
      <c r="D3792" s="6">
        <v>92.8</v>
      </c>
      <c r="E3792" s="4"/>
    </row>
    <row r="3793" spans="1:5">
      <c r="A3793" s="4" t="s">
        <v>3792</v>
      </c>
      <c r="B3793" s="6">
        <v>456.74</v>
      </c>
      <c r="C3793" s="6">
        <v>206.81</v>
      </c>
      <c r="D3793" s="6">
        <v>249.93</v>
      </c>
      <c r="E3793" s="4"/>
    </row>
    <row r="3794" spans="1:5">
      <c r="A3794" s="4" t="s">
        <v>3793</v>
      </c>
      <c r="B3794" s="6">
        <v>14.84</v>
      </c>
      <c r="C3794" s="6">
        <v>0</v>
      </c>
      <c r="D3794" s="6">
        <v>14.84</v>
      </c>
      <c r="E3794" s="4" t="s">
        <v>6132</v>
      </c>
    </row>
    <row r="3795" spans="1:5">
      <c r="A3795" s="4" t="s">
        <v>3794</v>
      </c>
      <c r="B3795" s="6">
        <v>1089.0899999999999</v>
      </c>
      <c r="C3795" s="6">
        <v>377.19</v>
      </c>
      <c r="D3795" s="6">
        <v>711.9</v>
      </c>
      <c r="E3795" s="4"/>
    </row>
    <row r="3796" spans="1:5">
      <c r="A3796" s="4" t="s">
        <v>3795</v>
      </c>
      <c r="B3796" s="6">
        <v>256.44</v>
      </c>
      <c r="C3796" s="6">
        <v>114.84</v>
      </c>
      <c r="D3796" s="6">
        <v>141.6</v>
      </c>
      <c r="E3796" s="4"/>
    </row>
    <row r="3797" spans="1:5">
      <c r="A3797" s="4" t="s">
        <v>3796</v>
      </c>
      <c r="B3797" s="6">
        <v>123.84</v>
      </c>
      <c r="C3797" s="6">
        <v>59.82</v>
      </c>
      <c r="D3797" s="6">
        <v>64.010000000000005</v>
      </c>
      <c r="E3797" s="4"/>
    </row>
    <row r="3798" spans="1:5">
      <c r="A3798" s="4" t="s">
        <v>3797</v>
      </c>
      <c r="B3798" s="6">
        <v>164.98</v>
      </c>
      <c r="C3798" s="6">
        <v>98.08</v>
      </c>
      <c r="D3798" s="6">
        <v>66.900000000000006</v>
      </c>
      <c r="E3798" s="4"/>
    </row>
    <row r="3799" spans="1:5">
      <c r="A3799" s="4" t="s">
        <v>3798</v>
      </c>
      <c r="B3799" s="6">
        <v>0</v>
      </c>
      <c r="C3799" s="6">
        <v>0</v>
      </c>
      <c r="D3799" s="6">
        <v>0</v>
      </c>
      <c r="E3799" s="4" t="s">
        <v>6132</v>
      </c>
    </row>
    <row r="3800" spans="1:5">
      <c r="A3800" s="4" t="s">
        <v>3799</v>
      </c>
      <c r="B3800" s="6">
        <v>562.53</v>
      </c>
      <c r="C3800" s="6">
        <v>168.88</v>
      </c>
      <c r="D3800" s="6">
        <v>393.65</v>
      </c>
      <c r="E3800" s="4"/>
    </row>
    <row r="3801" spans="1:5">
      <c r="A3801" s="4" t="s">
        <v>3800</v>
      </c>
      <c r="B3801" s="6">
        <v>227.29</v>
      </c>
      <c r="C3801" s="6">
        <v>118.09</v>
      </c>
      <c r="D3801" s="6">
        <v>109.2</v>
      </c>
      <c r="E3801" s="4"/>
    </row>
    <row r="3802" spans="1:5">
      <c r="A3802" s="4" t="s">
        <v>3801</v>
      </c>
      <c r="B3802" s="6">
        <v>170.85</v>
      </c>
      <c r="C3802" s="6">
        <v>86.79</v>
      </c>
      <c r="D3802" s="6">
        <v>84.07</v>
      </c>
      <c r="E3802" s="4"/>
    </row>
    <row r="3803" spans="1:5">
      <c r="A3803" s="4" t="s">
        <v>3802</v>
      </c>
      <c r="B3803" s="6">
        <v>459.86</v>
      </c>
      <c r="C3803" s="6">
        <v>197.33</v>
      </c>
      <c r="D3803" s="6">
        <v>262.52999999999997</v>
      </c>
      <c r="E3803" s="4"/>
    </row>
    <row r="3804" spans="1:5">
      <c r="A3804" s="4" t="s">
        <v>3803</v>
      </c>
      <c r="B3804" s="6">
        <v>515.12</v>
      </c>
      <c r="C3804" s="6">
        <v>242.42</v>
      </c>
      <c r="D3804" s="6">
        <v>272.7</v>
      </c>
      <c r="E3804" s="4"/>
    </row>
    <row r="3805" spans="1:5">
      <c r="A3805" s="4" t="s">
        <v>3804</v>
      </c>
      <c r="B3805" s="6">
        <v>168.63</v>
      </c>
      <c r="C3805" s="6">
        <v>67.87</v>
      </c>
      <c r="D3805" s="6">
        <v>100.76</v>
      </c>
      <c r="E3805" s="4"/>
    </row>
    <row r="3806" spans="1:5">
      <c r="A3806" s="4" t="s">
        <v>3805</v>
      </c>
      <c r="B3806" s="6">
        <v>56.98</v>
      </c>
      <c r="C3806" s="6">
        <v>30.79</v>
      </c>
      <c r="D3806" s="6">
        <v>26.18</v>
      </c>
      <c r="E3806" s="4"/>
    </row>
    <row r="3807" spans="1:5">
      <c r="A3807" s="4" t="s">
        <v>3806</v>
      </c>
      <c r="B3807" s="6">
        <v>0</v>
      </c>
      <c r="C3807" s="6">
        <v>0</v>
      </c>
      <c r="D3807" s="6">
        <v>0</v>
      </c>
      <c r="E3807" s="4" t="s">
        <v>6133</v>
      </c>
    </row>
    <row r="3808" spans="1:5">
      <c r="A3808" s="4" t="s">
        <v>3807</v>
      </c>
      <c r="B3808" s="6">
        <v>188.36</v>
      </c>
      <c r="C3808" s="6">
        <v>73.64</v>
      </c>
      <c r="D3808" s="6">
        <v>114.72</v>
      </c>
      <c r="E3808" s="4"/>
    </row>
    <row r="3809" spans="1:5">
      <c r="A3809" s="4" t="s">
        <v>3808</v>
      </c>
      <c r="B3809" s="6">
        <v>191.26</v>
      </c>
      <c r="C3809" s="6">
        <v>81.99</v>
      </c>
      <c r="D3809" s="6">
        <v>109.27</v>
      </c>
      <c r="E3809" s="4"/>
    </row>
    <row r="3810" spans="1:5">
      <c r="A3810" s="4" t="s">
        <v>3809</v>
      </c>
      <c r="B3810" s="6">
        <v>31.93</v>
      </c>
      <c r="C3810" s="6">
        <v>12.31</v>
      </c>
      <c r="D3810" s="6">
        <v>19.61</v>
      </c>
      <c r="E3810" s="4" t="s">
        <v>6133</v>
      </c>
    </row>
    <row r="3811" spans="1:5">
      <c r="A3811" s="4" t="s">
        <v>3810</v>
      </c>
      <c r="B3811" s="6">
        <v>174.16</v>
      </c>
      <c r="C3811" s="6">
        <v>59.75</v>
      </c>
      <c r="D3811" s="6">
        <v>114.41</v>
      </c>
      <c r="E3811" s="4"/>
    </row>
    <row r="3812" spans="1:5">
      <c r="A3812" s="4" t="s">
        <v>3811</v>
      </c>
      <c r="B3812" s="6">
        <v>581.72</v>
      </c>
      <c r="C3812" s="6">
        <v>167.87</v>
      </c>
      <c r="D3812" s="6">
        <v>413.85</v>
      </c>
      <c r="E3812" s="4"/>
    </row>
    <row r="3813" spans="1:5">
      <c r="A3813" s="4" t="s">
        <v>3812</v>
      </c>
      <c r="B3813" s="6">
        <v>333.75</v>
      </c>
      <c r="C3813" s="6">
        <v>97.3</v>
      </c>
      <c r="D3813" s="6">
        <v>236.45</v>
      </c>
      <c r="E3813" s="4"/>
    </row>
    <row r="3814" spans="1:5">
      <c r="A3814" s="4" t="s">
        <v>3813</v>
      </c>
      <c r="B3814" s="6">
        <v>239.77</v>
      </c>
      <c r="C3814" s="6">
        <v>116.72</v>
      </c>
      <c r="D3814" s="6">
        <v>123.05</v>
      </c>
      <c r="E3814" s="4"/>
    </row>
    <row r="3815" spans="1:5">
      <c r="A3815" s="4" t="s">
        <v>3814</v>
      </c>
      <c r="B3815" s="6">
        <v>54.13</v>
      </c>
      <c r="C3815" s="6">
        <v>38.89</v>
      </c>
      <c r="D3815" s="6">
        <v>15.24</v>
      </c>
      <c r="E3815" s="4"/>
    </row>
    <row r="3816" spans="1:5">
      <c r="A3816" s="4" t="s">
        <v>3815</v>
      </c>
      <c r="B3816" s="6">
        <v>37.770000000000003</v>
      </c>
      <c r="C3816" s="6">
        <v>4.7</v>
      </c>
      <c r="D3816" s="6">
        <v>33.07</v>
      </c>
      <c r="E3816" s="4"/>
    </row>
    <row r="3817" spans="1:5">
      <c r="A3817" s="4" t="s">
        <v>3816</v>
      </c>
      <c r="B3817" s="6">
        <v>689.94</v>
      </c>
      <c r="C3817" s="6">
        <v>267.83999999999997</v>
      </c>
      <c r="D3817" s="6">
        <v>422.1</v>
      </c>
      <c r="E3817" s="4"/>
    </row>
    <row r="3818" spans="1:5">
      <c r="A3818" s="4" t="s">
        <v>3817</v>
      </c>
      <c r="B3818" s="6">
        <v>853.59</v>
      </c>
      <c r="C3818" s="6">
        <v>417.61</v>
      </c>
      <c r="D3818" s="6">
        <v>435.98</v>
      </c>
      <c r="E3818" s="4"/>
    </row>
    <row r="3819" spans="1:5">
      <c r="A3819" s="4" t="s">
        <v>3818</v>
      </c>
      <c r="B3819" s="6">
        <v>163.04</v>
      </c>
      <c r="C3819" s="6">
        <v>65.87</v>
      </c>
      <c r="D3819" s="6">
        <v>97.17</v>
      </c>
      <c r="E3819" s="4"/>
    </row>
    <row r="3820" spans="1:5">
      <c r="A3820" s="4" t="s">
        <v>3819</v>
      </c>
      <c r="B3820" s="6">
        <v>70.91</v>
      </c>
      <c r="C3820" s="6">
        <v>29.14</v>
      </c>
      <c r="D3820" s="6">
        <v>41.77</v>
      </c>
      <c r="E3820" s="4"/>
    </row>
    <row r="3821" spans="1:5">
      <c r="A3821" s="4" t="s">
        <v>3820</v>
      </c>
      <c r="B3821" s="6">
        <v>85.59</v>
      </c>
      <c r="C3821" s="6">
        <v>27.7</v>
      </c>
      <c r="D3821" s="6">
        <v>57.89</v>
      </c>
      <c r="E3821" s="4" t="s">
        <v>6132</v>
      </c>
    </row>
    <row r="3822" spans="1:5">
      <c r="A3822" s="4" t="s">
        <v>3821</v>
      </c>
      <c r="B3822" s="6">
        <v>19.850000000000001</v>
      </c>
      <c r="C3822" s="6">
        <v>4.34</v>
      </c>
      <c r="D3822" s="6">
        <v>15.5</v>
      </c>
      <c r="E3822" s="4"/>
    </row>
    <row r="3823" spans="1:5">
      <c r="A3823" s="4" t="s">
        <v>3822</v>
      </c>
      <c r="B3823" s="6">
        <v>15</v>
      </c>
      <c r="C3823" s="6">
        <v>9.6</v>
      </c>
      <c r="D3823" s="6">
        <v>5.4</v>
      </c>
      <c r="E3823" s="4"/>
    </row>
    <row r="3824" spans="1:5">
      <c r="A3824" s="4" t="s">
        <v>3823</v>
      </c>
      <c r="B3824" s="6">
        <v>891.17</v>
      </c>
      <c r="C3824" s="6">
        <v>340.55</v>
      </c>
      <c r="D3824" s="6">
        <v>550.62</v>
      </c>
      <c r="E3824" s="4"/>
    </row>
    <row r="3825" spans="1:5">
      <c r="A3825" s="4" t="s">
        <v>3824</v>
      </c>
      <c r="B3825" s="6">
        <v>423.13</v>
      </c>
      <c r="C3825" s="6">
        <v>164.82</v>
      </c>
      <c r="D3825" s="6">
        <v>258.31</v>
      </c>
      <c r="E3825" s="4"/>
    </row>
    <row r="3826" spans="1:5">
      <c r="A3826" s="4" t="s">
        <v>3825</v>
      </c>
      <c r="B3826" s="6">
        <v>196.9</v>
      </c>
      <c r="C3826" s="6">
        <v>61.04</v>
      </c>
      <c r="D3826" s="6">
        <v>135.86000000000001</v>
      </c>
      <c r="E3826" s="4"/>
    </row>
    <row r="3827" spans="1:5">
      <c r="A3827" s="4" t="s">
        <v>3826</v>
      </c>
      <c r="B3827" s="6">
        <v>57.53</v>
      </c>
      <c r="C3827" s="6">
        <v>19.72</v>
      </c>
      <c r="D3827" s="6">
        <v>37.82</v>
      </c>
      <c r="E3827" s="4"/>
    </row>
    <row r="3828" spans="1:5">
      <c r="A3828" s="4" t="s">
        <v>3827</v>
      </c>
      <c r="B3828" s="6">
        <v>463.65</v>
      </c>
      <c r="C3828" s="6">
        <v>203.29</v>
      </c>
      <c r="D3828" s="6">
        <v>260.37</v>
      </c>
      <c r="E3828" s="4"/>
    </row>
    <row r="3829" spans="1:5">
      <c r="A3829" s="4" t="s">
        <v>3828</v>
      </c>
      <c r="B3829" s="6">
        <v>78.91</v>
      </c>
      <c r="C3829" s="6">
        <v>26.98</v>
      </c>
      <c r="D3829" s="6">
        <v>51.92</v>
      </c>
      <c r="E3829" s="4"/>
    </row>
    <row r="3830" spans="1:5">
      <c r="A3830" s="4" t="s">
        <v>3829</v>
      </c>
      <c r="B3830" s="6">
        <v>197.22</v>
      </c>
      <c r="C3830" s="6">
        <v>90.34</v>
      </c>
      <c r="D3830" s="6">
        <v>106.89</v>
      </c>
      <c r="E3830" s="4"/>
    </row>
    <row r="3831" spans="1:5">
      <c r="A3831" s="4" t="s">
        <v>3830</v>
      </c>
      <c r="B3831" s="6">
        <v>328.53</v>
      </c>
      <c r="C3831" s="6">
        <v>154.68</v>
      </c>
      <c r="D3831" s="6">
        <v>173.85</v>
      </c>
      <c r="E3831" s="4"/>
    </row>
    <row r="3832" spans="1:5">
      <c r="A3832" s="4" t="s">
        <v>3831</v>
      </c>
      <c r="B3832" s="6">
        <v>145.63</v>
      </c>
      <c r="C3832" s="6">
        <v>76.180000000000007</v>
      </c>
      <c r="D3832" s="6">
        <v>69.459999999999994</v>
      </c>
      <c r="E3832" s="4"/>
    </row>
    <row r="3833" spans="1:5">
      <c r="A3833" s="4" t="s">
        <v>3832</v>
      </c>
      <c r="B3833" s="6">
        <v>575.16</v>
      </c>
      <c r="C3833" s="6">
        <v>259.66000000000003</v>
      </c>
      <c r="D3833" s="6">
        <v>315.5</v>
      </c>
      <c r="E3833" s="4"/>
    </row>
    <row r="3834" spans="1:5">
      <c r="A3834" s="4" t="s">
        <v>3833</v>
      </c>
      <c r="B3834" s="6">
        <v>451.35</v>
      </c>
      <c r="C3834" s="6">
        <v>170.37</v>
      </c>
      <c r="D3834" s="6">
        <v>280.98</v>
      </c>
      <c r="E3834" s="4"/>
    </row>
    <row r="3835" spans="1:5">
      <c r="A3835" s="4" t="s">
        <v>3834</v>
      </c>
      <c r="B3835" s="6">
        <v>212.72</v>
      </c>
      <c r="C3835" s="6">
        <v>83.87</v>
      </c>
      <c r="D3835" s="6">
        <v>128.85</v>
      </c>
      <c r="E3835" s="4"/>
    </row>
    <row r="3836" spans="1:5">
      <c r="A3836" s="4" t="s">
        <v>3835</v>
      </c>
      <c r="B3836" s="6">
        <v>1487.98</v>
      </c>
      <c r="C3836" s="6">
        <v>686.11</v>
      </c>
      <c r="D3836" s="6">
        <v>801.87</v>
      </c>
      <c r="E3836" s="4"/>
    </row>
    <row r="3837" spans="1:5">
      <c r="A3837" s="4" t="s">
        <v>3836</v>
      </c>
      <c r="B3837" s="6">
        <v>270.39</v>
      </c>
      <c r="C3837" s="6">
        <v>180.01</v>
      </c>
      <c r="D3837" s="6">
        <v>90.38</v>
      </c>
      <c r="E3837" s="4"/>
    </row>
    <row r="3838" spans="1:5">
      <c r="A3838" s="4" t="s">
        <v>3837</v>
      </c>
      <c r="B3838" s="6">
        <v>282.08</v>
      </c>
      <c r="C3838" s="6">
        <v>130.77000000000001</v>
      </c>
      <c r="D3838" s="6">
        <v>151.31</v>
      </c>
      <c r="E3838" s="4"/>
    </row>
    <row r="3839" spans="1:5">
      <c r="A3839" s="4" t="s">
        <v>3838</v>
      </c>
      <c r="B3839" s="6">
        <v>185.58</v>
      </c>
      <c r="C3839" s="6">
        <v>63.57</v>
      </c>
      <c r="D3839" s="6">
        <v>122.01</v>
      </c>
      <c r="E3839" s="4"/>
    </row>
    <row r="3840" spans="1:5">
      <c r="A3840" s="4" t="s">
        <v>3839</v>
      </c>
      <c r="B3840" s="6">
        <v>34.549999999999997</v>
      </c>
      <c r="C3840" s="6">
        <v>9.49</v>
      </c>
      <c r="D3840" s="6">
        <v>25.06</v>
      </c>
      <c r="E3840" s="4"/>
    </row>
    <row r="3841" spans="1:5">
      <c r="A3841" s="4" t="s">
        <v>3840</v>
      </c>
      <c r="B3841" s="6">
        <v>95.15</v>
      </c>
      <c r="C3841" s="6">
        <v>26.82</v>
      </c>
      <c r="D3841" s="6">
        <v>68.33</v>
      </c>
      <c r="E3841" s="4"/>
    </row>
    <row r="3842" spans="1:5">
      <c r="A3842" s="4" t="s">
        <v>3841</v>
      </c>
      <c r="B3842" s="6">
        <v>4.9800000000000004</v>
      </c>
      <c r="C3842" s="6">
        <v>0</v>
      </c>
      <c r="D3842" s="6">
        <v>4.9800000000000004</v>
      </c>
      <c r="E3842" s="4" t="s">
        <v>6135</v>
      </c>
    </row>
    <row r="3843" spans="1:5">
      <c r="A3843" s="4" t="s">
        <v>3842</v>
      </c>
      <c r="B3843" s="6">
        <v>68.680000000000007</v>
      </c>
      <c r="C3843" s="6">
        <v>36.67</v>
      </c>
      <c r="D3843" s="6">
        <v>32.01</v>
      </c>
      <c r="E3843" s="4"/>
    </row>
    <row r="3844" spans="1:5">
      <c r="A3844" s="4" t="s">
        <v>3843</v>
      </c>
      <c r="B3844" s="6">
        <v>170.58</v>
      </c>
      <c r="C3844" s="6">
        <v>52.64</v>
      </c>
      <c r="D3844" s="6">
        <v>117.94</v>
      </c>
      <c r="E3844" s="4"/>
    </row>
    <row r="3845" spans="1:5">
      <c r="A3845" s="4" t="s">
        <v>3844</v>
      </c>
      <c r="B3845" s="6">
        <v>279.27</v>
      </c>
      <c r="C3845" s="6">
        <v>118.91</v>
      </c>
      <c r="D3845" s="6">
        <v>160.36000000000001</v>
      </c>
      <c r="E3845" s="4"/>
    </row>
    <row r="3846" spans="1:5">
      <c r="A3846" s="4" t="s">
        <v>3845</v>
      </c>
      <c r="B3846" s="6">
        <v>684.7</v>
      </c>
      <c r="C3846" s="6">
        <v>308.87</v>
      </c>
      <c r="D3846" s="6">
        <v>375.83</v>
      </c>
      <c r="E3846" s="4"/>
    </row>
    <row r="3847" spans="1:5">
      <c r="A3847" s="4" t="s">
        <v>3846</v>
      </c>
      <c r="B3847" s="6">
        <v>501.17</v>
      </c>
      <c r="C3847" s="6">
        <v>219.53</v>
      </c>
      <c r="D3847" s="6">
        <v>281.64</v>
      </c>
      <c r="E3847" s="4"/>
    </row>
    <row r="3848" spans="1:5">
      <c r="A3848" s="4" t="s">
        <v>3847</v>
      </c>
      <c r="B3848" s="6">
        <v>18.55</v>
      </c>
      <c r="C3848" s="6">
        <v>9.27</v>
      </c>
      <c r="D3848" s="6">
        <v>9.27</v>
      </c>
      <c r="E3848" s="4"/>
    </row>
    <row r="3849" spans="1:5">
      <c r="A3849" s="4" t="s">
        <v>3848</v>
      </c>
      <c r="B3849" s="6">
        <v>230.78</v>
      </c>
      <c r="C3849" s="6">
        <v>99.82</v>
      </c>
      <c r="D3849" s="6">
        <v>130.96</v>
      </c>
      <c r="E3849" s="4"/>
    </row>
    <row r="3850" spans="1:5">
      <c r="A3850" s="4" t="s">
        <v>3849</v>
      </c>
      <c r="B3850" s="6">
        <v>609.91</v>
      </c>
      <c r="C3850" s="6">
        <v>335.93</v>
      </c>
      <c r="D3850" s="6">
        <v>273.97000000000003</v>
      </c>
      <c r="E3850" s="4"/>
    </row>
    <row r="3851" spans="1:5">
      <c r="A3851" s="4" t="s">
        <v>3850</v>
      </c>
      <c r="B3851" s="6">
        <v>72.12</v>
      </c>
      <c r="C3851" s="6">
        <v>27.52</v>
      </c>
      <c r="D3851" s="6">
        <v>44.6</v>
      </c>
      <c r="E3851" s="4"/>
    </row>
    <row r="3852" spans="1:5">
      <c r="A3852" s="4" t="s">
        <v>3851</v>
      </c>
      <c r="B3852" s="6">
        <v>60.39</v>
      </c>
      <c r="C3852" s="6">
        <v>18.7</v>
      </c>
      <c r="D3852" s="6">
        <v>41.69</v>
      </c>
      <c r="E3852" s="4" t="s">
        <v>6132</v>
      </c>
    </row>
    <row r="3853" spans="1:5">
      <c r="A3853" s="4" t="s">
        <v>3852</v>
      </c>
      <c r="B3853" s="6">
        <v>28.86</v>
      </c>
      <c r="C3853" s="6">
        <v>15.04</v>
      </c>
      <c r="D3853" s="6">
        <v>13.82</v>
      </c>
      <c r="E3853" s="4"/>
    </row>
    <row r="3854" spans="1:5">
      <c r="A3854" s="4" t="s">
        <v>3853</v>
      </c>
      <c r="B3854" s="6">
        <v>51.88</v>
      </c>
      <c r="C3854" s="6">
        <v>19.75</v>
      </c>
      <c r="D3854" s="6">
        <v>32.130000000000003</v>
      </c>
      <c r="E3854" s="4"/>
    </row>
    <row r="3855" spans="1:5">
      <c r="A3855" s="4" t="s">
        <v>3854</v>
      </c>
      <c r="B3855" s="6">
        <v>253.44</v>
      </c>
      <c r="C3855" s="6">
        <v>117.12</v>
      </c>
      <c r="D3855" s="6">
        <v>136.32</v>
      </c>
      <c r="E3855" s="4"/>
    </row>
    <row r="3856" spans="1:5">
      <c r="A3856" s="4" t="s">
        <v>3855</v>
      </c>
      <c r="B3856" s="6">
        <v>562.16999999999996</v>
      </c>
      <c r="C3856" s="6">
        <v>202.89</v>
      </c>
      <c r="D3856" s="6">
        <v>359.27</v>
      </c>
      <c r="E3856" s="4"/>
    </row>
    <row r="3857" spans="1:5">
      <c r="A3857" s="4" t="s">
        <v>3856</v>
      </c>
      <c r="B3857" s="6">
        <v>423.45</v>
      </c>
      <c r="C3857" s="6">
        <v>195.12</v>
      </c>
      <c r="D3857" s="6">
        <v>228.33</v>
      </c>
      <c r="E3857" s="4"/>
    </row>
    <row r="3858" spans="1:5">
      <c r="A3858" s="4" t="s">
        <v>3857</v>
      </c>
      <c r="B3858" s="6">
        <v>16.46</v>
      </c>
      <c r="C3858" s="6">
        <v>11.74</v>
      </c>
      <c r="D3858" s="6">
        <v>4.72</v>
      </c>
      <c r="E3858" s="4"/>
    </row>
    <row r="3859" spans="1:5">
      <c r="A3859" s="4" t="s">
        <v>3858</v>
      </c>
      <c r="B3859" s="6">
        <v>320.70999999999998</v>
      </c>
      <c r="C3859" s="6">
        <v>133.22999999999999</v>
      </c>
      <c r="D3859" s="6">
        <v>187.48</v>
      </c>
      <c r="E3859" s="4"/>
    </row>
    <row r="3860" spans="1:5">
      <c r="A3860" s="4" t="s">
        <v>3859</v>
      </c>
      <c r="B3860" s="6">
        <v>131.16999999999999</v>
      </c>
      <c r="C3860" s="6">
        <v>24.57</v>
      </c>
      <c r="D3860" s="6">
        <v>106.6</v>
      </c>
      <c r="E3860" s="4"/>
    </row>
    <row r="3861" spans="1:5">
      <c r="A3861" s="4" t="s">
        <v>3860</v>
      </c>
      <c r="B3861" s="6">
        <v>150.71</v>
      </c>
      <c r="C3861" s="6">
        <v>88.44</v>
      </c>
      <c r="D3861" s="6">
        <v>62.27</v>
      </c>
      <c r="E3861" s="4"/>
    </row>
    <row r="3862" spans="1:5">
      <c r="A3862" s="4" t="s">
        <v>3861</v>
      </c>
      <c r="B3862" s="6">
        <v>235.28</v>
      </c>
      <c r="C3862" s="6">
        <v>87.94</v>
      </c>
      <c r="D3862" s="6">
        <v>147.34</v>
      </c>
      <c r="E3862" s="4" t="s">
        <v>6133</v>
      </c>
    </row>
    <row r="3863" spans="1:5">
      <c r="A3863" s="4" t="s">
        <v>3862</v>
      </c>
      <c r="B3863" s="6">
        <v>558.39</v>
      </c>
      <c r="C3863" s="6">
        <v>165.42</v>
      </c>
      <c r="D3863" s="6">
        <v>392.98</v>
      </c>
      <c r="E3863" s="4"/>
    </row>
    <row r="3864" spans="1:5">
      <c r="A3864" s="4" t="s">
        <v>3863</v>
      </c>
      <c r="B3864" s="6">
        <v>57.51</v>
      </c>
      <c r="C3864" s="6">
        <v>18.36</v>
      </c>
      <c r="D3864" s="6">
        <v>39.15</v>
      </c>
      <c r="E3864" s="4"/>
    </row>
    <row r="3865" spans="1:5">
      <c r="A3865" s="4" t="s">
        <v>3864</v>
      </c>
      <c r="B3865" s="6">
        <v>117.24</v>
      </c>
      <c r="C3865" s="6">
        <v>31.88</v>
      </c>
      <c r="D3865" s="6">
        <v>85.36</v>
      </c>
      <c r="E3865" s="4"/>
    </row>
    <row r="3866" spans="1:5">
      <c r="A3866" s="4" t="s">
        <v>3865</v>
      </c>
      <c r="B3866" s="6">
        <v>34.380000000000003</v>
      </c>
      <c r="C3866" s="6">
        <v>4.76</v>
      </c>
      <c r="D3866" s="6">
        <v>29.62</v>
      </c>
      <c r="E3866" s="4"/>
    </row>
    <row r="3867" spans="1:5">
      <c r="A3867" s="4" t="s">
        <v>3866</v>
      </c>
      <c r="B3867" s="6">
        <v>101.6</v>
      </c>
      <c r="C3867" s="6">
        <v>36</v>
      </c>
      <c r="D3867" s="6">
        <v>65.61</v>
      </c>
      <c r="E3867" s="4"/>
    </row>
    <row r="3868" spans="1:5">
      <c r="A3868" s="4" t="s">
        <v>3867</v>
      </c>
      <c r="B3868" s="6">
        <v>416.51</v>
      </c>
      <c r="C3868" s="6">
        <v>154.33000000000001</v>
      </c>
      <c r="D3868" s="6">
        <v>262.18</v>
      </c>
      <c r="E3868" s="4"/>
    </row>
    <row r="3869" spans="1:5">
      <c r="A3869" s="4" t="s">
        <v>3868</v>
      </c>
      <c r="B3869" s="6">
        <v>250.45</v>
      </c>
      <c r="C3869" s="6">
        <v>97.03</v>
      </c>
      <c r="D3869" s="6">
        <v>153.41999999999999</v>
      </c>
      <c r="E3869" s="4"/>
    </row>
    <row r="3870" spans="1:5">
      <c r="A3870" s="4" t="s">
        <v>3869</v>
      </c>
      <c r="B3870" s="6">
        <v>65.58</v>
      </c>
      <c r="C3870" s="6">
        <v>27.22</v>
      </c>
      <c r="D3870" s="6">
        <v>38.36</v>
      </c>
      <c r="E3870" s="4" t="s">
        <v>6132</v>
      </c>
    </row>
    <row r="3871" spans="1:5">
      <c r="A3871" s="4" t="s">
        <v>3870</v>
      </c>
      <c r="B3871" s="6">
        <v>241.44</v>
      </c>
      <c r="C3871" s="6">
        <v>90.21</v>
      </c>
      <c r="D3871" s="6">
        <v>151.22</v>
      </c>
      <c r="E3871" s="4" t="s">
        <v>6133</v>
      </c>
    </row>
    <row r="3872" spans="1:5">
      <c r="A3872" s="4" t="s">
        <v>3871</v>
      </c>
      <c r="B3872" s="6">
        <v>282.86</v>
      </c>
      <c r="C3872" s="6">
        <v>136.05000000000001</v>
      </c>
      <c r="D3872" s="6">
        <v>146.81</v>
      </c>
      <c r="E3872" s="4"/>
    </row>
    <row r="3873" spans="1:5">
      <c r="A3873" s="4" t="s">
        <v>3872</v>
      </c>
      <c r="B3873" s="6">
        <v>16.940000000000001</v>
      </c>
      <c r="C3873" s="6">
        <v>6.05</v>
      </c>
      <c r="D3873" s="6">
        <v>10.89</v>
      </c>
      <c r="E3873" s="4"/>
    </row>
    <row r="3874" spans="1:5">
      <c r="A3874" s="4" t="s">
        <v>3873</v>
      </c>
      <c r="B3874" s="6">
        <v>712.74</v>
      </c>
      <c r="C3874" s="6">
        <v>301.16000000000003</v>
      </c>
      <c r="D3874" s="6">
        <v>411.58</v>
      </c>
      <c r="E3874" s="4"/>
    </row>
    <row r="3875" spans="1:5">
      <c r="A3875" s="4" t="s">
        <v>3874</v>
      </c>
      <c r="B3875" s="6">
        <v>104.28</v>
      </c>
      <c r="C3875" s="6">
        <v>41.94</v>
      </c>
      <c r="D3875" s="6">
        <v>62.34</v>
      </c>
      <c r="E3875" s="4"/>
    </row>
    <row r="3876" spans="1:5">
      <c r="A3876" s="4" t="s">
        <v>3875</v>
      </c>
      <c r="B3876" s="6">
        <v>386.68</v>
      </c>
      <c r="C3876" s="6">
        <v>246.72</v>
      </c>
      <c r="D3876" s="6">
        <v>139.96</v>
      </c>
      <c r="E3876" s="4"/>
    </row>
    <row r="3877" spans="1:5">
      <c r="A3877" s="4" t="s">
        <v>3876</v>
      </c>
      <c r="B3877" s="6">
        <v>131.18</v>
      </c>
      <c r="C3877" s="6">
        <v>45.73</v>
      </c>
      <c r="D3877" s="6">
        <v>85.45</v>
      </c>
      <c r="E3877" s="4" t="s">
        <v>6133</v>
      </c>
    </row>
    <row r="3878" spans="1:5">
      <c r="A3878" s="4" t="s">
        <v>3877</v>
      </c>
      <c r="B3878" s="6">
        <v>36.18</v>
      </c>
      <c r="C3878" s="6">
        <v>13.86</v>
      </c>
      <c r="D3878" s="6">
        <v>22.32</v>
      </c>
      <c r="E3878" s="4"/>
    </row>
    <row r="3879" spans="1:5">
      <c r="A3879" s="4" t="s">
        <v>3878</v>
      </c>
      <c r="B3879" s="6">
        <v>36.119999999999997</v>
      </c>
      <c r="C3879" s="6">
        <v>9.3000000000000007</v>
      </c>
      <c r="D3879" s="6">
        <v>26.81</v>
      </c>
      <c r="E3879" s="4"/>
    </row>
    <row r="3880" spans="1:5">
      <c r="A3880" s="4" t="s">
        <v>3879</v>
      </c>
      <c r="B3880" s="6">
        <v>20.58</v>
      </c>
      <c r="C3880" s="6">
        <v>15.87</v>
      </c>
      <c r="D3880" s="6">
        <v>4.71</v>
      </c>
      <c r="E3880" s="4" t="s">
        <v>6134</v>
      </c>
    </row>
    <row r="3881" spans="1:5">
      <c r="A3881" s="4" t="s">
        <v>3880</v>
      </c>
      <c r="B3881" s="6">
        <v>134.47</v>
      </c>
      <c r="C3881" s="6">
        <v>67.31</v>
      </c>
      <c r="D3881" s="6">
        <v>67.16</v>
      </c>
      <c r="E3881" s="4"/>
    </row>
    <row r="3882" spans="1:5">
      <c r="A3882" s="4" t="s">
        <v>3881</v>
      </c>
      <c r="B3882" s="6">
        <v>294.07</v>
      </c>
      <c r="C3882" s="6">
        <v>151.76</v>
      </c>
      <c r="D3882" s="6">
        <v>142.31</v>
      </c>
      <c r="E3882" s="4"/>
    </row>
    <row r="3883" spans="1:5">
      <c r="A3883" s="4" t="s">
        <v>3882</v>
      </c>
      <c r="B3883" s="6">
        <v>220.6</v>
      </c>
      <c r="C3883" s="6">
        <v>92.75</v>
      </c>
      <c r="D3883" s="6">
        <v>127.84</v>
      </c>
      <c r="E3883" s="4"/>
    </row>
    <row r="3884" spans="1:5">
      <c r="A3884" s="4" t="s">
        <v>3883</v>
      </c>
      <c r="B3884" s="6">
        <v>882.62</v>
      </c>
      <c r="C3884" s="6">
        <v>395.24</v>
      </c>
      <c r="D3884" s="6">
        <v>487.38</v>
      </c>
      <c r="E3884" s="4"/>
    </row>
    <row r="3885" spans="1:5">
      <c r="A3885" s="4" t="s">
        <v>3884</v>
      </c>
      <c r="B3885" s="6">
        <v>103.37</v>
      </c>
      <c r="C3885" s="6">
        <v>62.66</v>
      </c>
      <c r="D3885" s="6">
        <v>40.71</v>
      </c>
      <c r="E3885" s="4"/>
    </row>
    <row r="3886" spans="1:5">
      <c r="A3886" s="4" t="s">
        <v>3885</v>
      </c>
      <c r="B3886" s="6">
        <v>235.66</v>
      </c>
      <c r="C3886" s="6">
        <v>72.510000000000005</v>
      </c>
      <c r="D3886" s="6">
        <v>163.15</v>
      </c>
      <c r="E3886" s="4" t="s">
        <v>6133</v>
      </c>
    </row>
    <row r="3887" spans="1:5">
      <c r="A3887" s="4" t="s">
        <v>3886</v>
      </c>
      <c r="B3887" s="6">
        <v>769.73</v>
      </c>
      <c r="C3887" s="6">
        <v>342.54</v>
      </c>
      <c r="D3887" s="6">
        <v>427.2</v>
      </c>
      <c r="E3887" s="4"/>
    </row>
    <row r="3888" spans="1:5">
      <c r="A3888" s="4" t="s">
        <v>3887</v>
      </c>
      <c r="B3888" s="6">
        <v>52.51</v>
      </c>
      <c r="C3888" s="6">
        <v>13.87</v>
      </c>
      <c r="D3888" s="6">
        <v>38.64</v>
      </c>
      <c r="E3888" s="4"/>
    </row>
    <row r="3889" spans="1:5">
      <c r="A3889" s="4" t="s">
        <v>3888</v>
      </c>
      <c r="B3889" s="6">
        <v>483.2</v>
      </c>
      <c r="C3889" s="6">
        <v>217.97</v>
      </c>
      <c r="D3889" s="6">
        <v>265.23</v>
      </c>
      <c r="E3889" s="4"/>
    </row>
    <row r="3890" spans="1:5">
      <c r="A3890" s="4" t="s">
        <v>3889</v>
      </c>
      <c r="B3890" s="6">
        <v>182.15</v>
      </c>
      <c r="C3890" s="6">
        <v>65.290000000000006</v>
      </c>
      <c r="D3890" s="6">
        <v>116.86</v>
      </c>
      <c r="E3890" s="4"/>
    </row>
    <row r="3891" spans="1:5">
      <c r="A3891" s="4" t="s">
        <v>3890</v>
      </c>
      <c r="B3891" s="6">
        <v>138.46</v>
      </c>
      <c r="C3891" s="6">
        <v>51.91</v>
      </c>
      <c r="D3891" s="6">
        <v>86.55</v>
      </c>
      <c r="E3891" s="4"/>
    </row>
    <row r="3892" spans="1:5">
      <c r="A3892" s="4" t="s">
        <v>3891</v>
      </c>
      <c r="B3892" s="6">
        <v>266.27</v>
      </c>
      <c r="C3892" s="6">
        <v>145.56</v>
      </c>
      <c r="D3892" s="6">
        <v>120.71</v>
      </c>
      <c r="E3892" s="4"/>
    </row>
    <row r="3893" spans="1:5">
      <c r="A3893" s="4" t="s">
        <v>3892</v>
      </c>
      <c r="B3893" s="6">
        <v>867.84</v>
      </c>
      <c r="C3893" s="6">
        <v>326.01</v>
      </c>
      <c r="D3893" s="6">
        <v>541.82000000000005</v>
      </c>
      <c r="E3893" s="4"/>
    </row>
    <row r="3894" spans="1:5">
      <c r="A3894" s="4" t="s">
        <v>3893</v>
      </c>
      <c r="B3894" s="6">
        <v>129.13</v>
      </c>
      <c r="C3894" s="6">
        <v>70.2</v>
      </c>
      <c r="D3894" s="6">
        <v>58.93</v>
      </c>
      <c r="E3894" s="4"/>
    </row>
    <row r="3895" spans="1:5">
      <c r="A3895" s="4" t="s">
        <v>3894</v>
      </c>
      <c r="B3895" s="6">
        <v>63.44</v>
      </c>
      <c r="C3895" s="6">
        <v>40.33</v>
      </c>
      <c r="D3895" s="6">
        <v>23.11</v>
      </c>
      <c r="E3895" s="4" t="s">
        <v>6133</v>
      </c>
    </row>
    <row r="3896" spans="1:5">
      <c r="A3896" s="4" t="s">
        <v>3895</v>
      </c>
      <c r="B3896" s="6">
        <v>176.45</v>
      </c>
      <c r="C3896" s="6">
        <v>43.37</v>
      </c>
      <c r="D3896" s="6">
        <v>133.08000000000001</v>
      </c>
      <c r="E3896" s="4"/>
    </row>
    <row r="3897" spans="1:5">
      <c r="A3897" s="4" t="s">
        <v>3896</v>
      </c>
      <c r="B3897" s="6">
        <v>123.93</v>
      </c>
      <c r="C3897" s="6">
        <v>79.05</v>
      </c>
      <c r="D3897" s="6">
        <v>44.88</v>
      </c>
      <c r="E3897" s="4"/>
    </row>
    <row r="3898" spans="1:5">
      <c r="A3898" s="4" t="s">
        <v>3897</v>
      </c>
      <c r="B3898" s="6">
        <v>115.98</v>
      </c>
      <c r="C3898" s="6">
        <v>56.38</v>
      </c>
      <c r="D3898" s="6">
        <v>59.59</v>
      </c>
      <c r="E3898" s="4"/>
    </row>
    <row r="3899" spans="1:5">
      <c r="A3899" s="4" t="s">
        <v>3898</v>
      </c>
      <c r="B3899" s="6">
        <v>459.93</v>
      </c>
      <c r="C3899" s="6">
        <v>208.31</v>
      </c>
      <c r="D3899" s="6">
        <v>251.62</v>
      </c>
      <c r="E3899" s="4"/>
    </row>
    <row r="3900" spans="1:5">
      <c r="A3900" s="4" t="s">
        <v>3899</v>
      </c>
      <c r="B3900" s="6">
        <v>650.67999999999995</v>
      </c>
      <c r="C3900" s="6">
        <v>214.68</v>
      </c>
      <c r="D3900" s="6">
        <v>436</v>
      </c>
      <c r="E3900" s="4"/>
    </row>
    <row r="3901" spans="1:5">
      <c r="A3901" s="4" t="s">
        <v>3900</v>
      </c>
      <c r="B3901" s="6">
        <v>86.63</v>
      </c>
      <c r="C3901" s="6">
        <v>43.98</v>
      </c>
      <c r="D3901" s="6">
        <v>42.65</v>
      </c>
      <c r="E3901" s="4"/>
    </row>
    <row r="3902" spans="1:5">
      <c r="A3902" s="4" t="s">
        <v>3901</v>
      </c>
      <c r="B3902" s="6">
        <v>345.5</v>
      </c>
      <c r="C3902" s="6">
        <v>135.33000000000001</v>
      </c>
      <c r="D3902" s="6">
        <v>210.17</v>
      </c>
      <c r="E3902" s="4"/>
    </row>
    <row r="3903" spans="1:5">
      <c r="A3903" s="4" t="s">
        <v>3902</v>
      </c>
      <c r="B3903" s="6">
        <v>164.64</v>
      </c>
      <c r="C3903" s="6">
        <v>43.75</v>
      </c>
      <c r="D3903" s="6">
        <v>120.89</v>
      </c>
      <c r="E3903" s="4"/>
    </row>
    <row r="3904" spans="1:5">
      <c r="A3904" s="4" t="s">
        <v>3903</v>
      </c>
      <c r="B3904" s="6">
        <v>239.25</v>
      </c>
      <c r="C3904" s="6">
        <v>128.54</v>
      </c>
      <c r="D3904" s="6">
        <v>110.71</v>
      </c>
      <c r="E3904" s="4"/>
    </row>
    <row r="3905" spans="1:5">
      <c r="A3905" s="4" t="s">
        <v>3904</v>
      </c>
      <c r="B3905" s="6">
        <v>28.89</v>
      </c>
      <c r="C3905" s="6">
        <v>9.32</v>
      </c>
      <c r="D3905" s="6">
        <v>19.57</v>
      </c>
      <c r="E3905" s="4" t="s">
        <v>6132</v>
      </c>
    </row>
    <row r="3906" spans="1:5">
      <c r="A3906" s="4" t="s">
        <v>3905</v>
      </c>
      <c r="B3906" s="6">
        <v>1076.01</v>
      </c>
      <c r="C3906" s="6">
        <v>375.74</v>
      </c>
      <c r="D3906" s="6">
        <v>700.27</v>
      </c>
      <c r="E3906" s="4"/>
    </row>
    <row r="3907" spans="1:5">
      <c r="A3907" s="4" t="s">
        <v>3906</v>
      </c>
      <c r="B3907" s="6">
        <v>57.92</v>
      </c>
      <c r="C3907" s="6">
        <v>20.69</v>
      </c>
      <c r="D3907" s="6">
        <v>37.229999999999997</v>
      </c>
      <c r="E3907" s="4" t="s">
        <v>6134</v>
      </c>
    </row>
    <row r="3908" spans="1:5">
      <c r="A3908" s="4" t="s">
        <v>3907</v>
      </c>
      <c r="B3908" s="6">
        <v>373.74</v>
      </c>
      <c r="C3908" s="6">
        <v>129.71</v>
      </c>
      <c r="D3908" s="6">
        <v>244.03</v>
      </c>
      <c r="E3908" s="4"/>
    </row>
    <row r="3909" spans="1:5">
      <c r="A3909" s="4" t="s">
        <v>3908</v>
      </c>
      <c r="B3909" s="6">
        <v>896.74</v>
      </c>
      <c r="C3909" s="6">
        <v>390.87</v>
      </c>
      <c r="D3909" s="6">
        <v>505.87</v>
      </c>
      <c r="E3909" s="4"/>
    </row>
    <row r="3910" spans="1:5">
      <c r="A3910" s="4" t="s">
        <v>3909</v>
      </c>
      <c r="B3910" s="6">
        <v>249.77</v>
      </c>
      <c r="C3910" s="6">
        <v>65.66</v>
      </c>
      <c r="D3910" s="6">
        <v>184.11</v>
      </c>
      <c r="E3910" s="4" t="s">
        <v>6133</v>
      </c>
    </row>
    <row r="3911" spans="1:5">
      <c r="A3911" s="4" t="s">
        <v>3910</v>
      </c>
      <c r="B3911" s="6">
        <v>625.77</v>
      </c>
      <c r="C3911" s="6">
        <v>292.62</v>
      </c>
      <c r="D3911" s="6">
        <v>333.15</v>
      </c>
      <c r="E3911" s="4"/>
    </row>
    <row r="3912" spans="1:5">
      <c r="A3912" s="4" t="s">
        <v>3911</v>
      </c>
      <c r="B3912" s="6">
        <v>858.2</v>
      </c>
      <c r="C3912" s="6">
        <v>353.77</v>
      </c>
      <c r="D3912" s="6">
        <v>504.43</v>
      </c>
      <c r="E3912" s="4"/>
    </row>
    <row r="3913" spans="1:5">
      <c r="A3913" s="4" t="s">
        <v>3912</v>
      </c>
      <c r="B3913" s="6">
        <v>62.55</v>
      </c>
      <c r="C3913" s="6">
        <v>31.25</v>
      </c>
      <c r="D3913" s="6">
        <v>31.29</v>
      </c>
      <c r="E3913" s="4" t="s">
        <v>6132</v>
      </c>
    </row>
    <row r="3914" spans="1:5">
      <c r="A3914" s="4" t="s">
        <v>3913</v>
      </c>
      <c r="B3914" s="6">
        <v>192.26</v>
      </c>
      <c r="C3914" s="6">
        <v>58.41</v>
      </c>
      <c r="D3914" s="6">
        <v>133.86000000000001</v>
      </c>
      <c r="E3914" s="4"/>
    </row>
    <row r="3915" spans="1:5">
      <c r="A3915" s="4" t="s">
        <v>3914</v>
      </c>
      <c r="B3915" s="6">
        <v>262.81</v>
      </c>
      <c r="C3915" s="6">
        <v>142.22</v>
      </c>
      <c r="D3915" s="6">
        <v>120.6</v>
      </c>
      <c r="E3915" s="4"/>
    </row>
    <row r="3916" spans="1:5">
      <c r="A3916" s="4" t="s">
        <v>3915</v>
      </c>
      <c r="B3916" s="6">
        <v>385.41</v>
      </c>
      <c r="C3916" s="6">
        <v>132.99</v>
      </c>
      <c r="D3916" s="6">
        <v>252.42</v>
      </c>
      <c r="E3916" s="4"/>
    </row>
    <row r="3917" spans="1:5">
      <c r="A3917" s="4" t="s">
        <v>3916</v>
      </c>
      <c r="B3917" s="6">
        <v>324.06</v>
      </c>
      <c r="C3917" s="6">
        <v>118.8</v>
      </c>
      <c r="D3917" s="6">
        <v>205.26</v>
      </c>
      <c r="E3917" s="4"/>
    </row>
    <row r="3918" spans="1:5">
      <c r="A3918" s="4" t="s">
        <v>3917</v>
      </c>
      <c r="B3918" s="6">
        <v>63</v>
      </c>
      <c r="C3918" s="6">
        <v>26.89</v>
      </c>
      <c r="D3918" s="6">
        <v>36.11</v>
      </c>
      <c r="E3918" s="4"/>
    </row>
    <row r="3919" spans="1:5">
      <c r="A3919" s="4" t="s">
        <v>3918</v>
      </c>
      <c r="B3919" s="6">
        <v>1228.23</v>
      </c>
      <c r="C3919" s="6">
        <v>493.98</v>
      </c>
      <c r="D3919" s="6">
        <v>734.25</v>
      </c>
      <c r="E3919" s="4"/>
    </row>
    <row r="3920" spans="1:5">
      <c r="A3920" s="4" t="s">
        <v>3919</v>
      </c>
      <c r="B3920" s="6">
        <v>937.81</v>
      </c>
      <c r="C3920" s="6">
        <v>362.71</v>
      </c>
      <c r="D3920" s="6">
        <v>575.1</v>
      </c>
      <c r="E3920" s="4"/>
    </row>
    <row r="3921" spans="1:5">
      <c r="A3921" s="4" t="s">
        <v>3920</v>
      </c>
      <c r="B3921" s="6">
        <v>553.02</v>
      </c>
      <c r="C3921" s="6">
        <v>217.63</v>
      </c>
      <c r="D3921" s="6">
        <v>335.39</v>
      </c>
      <c r="E3921" s="4"/>
    </row>
    <row r="3922" spans="1:5">
      <c r="A3922" s="4" t="s">
        <v>3921</v>
      </c>
      <c r="B3922" s="6">
        <v>4.62</v>
      </c>
      <c r="C3922" s="6">
        <v>0</v>
      </c>
      <c r="D3922" s="6">
        <v>4.62</v>
      </c>
      <c r="E3922" s="4"/>
    </row>
    <row r="3923" spans="1:5">
      <c r="A3923" s="4" t="s">
        <v>3922</v>
      </c>
      <c r="B3923" s="6">
        <v>226.75</v>
      </c>
      <c r="C3923" s="6">
        <v>92.89</v>
      </c>
      <c r="D3923" s="6">
        <v>133.86000000000001</v>
      </c>
      <c r="E3923" s="4"/>
    </row>
    <row r="3924" spans="1:5">
      <c r="A3924" s="4" t="s">
        <v>3923</v>
      </c>
      <c r="B3924" s="6">
        <v>144.16</v>
      </c>
      <c r="C3924" s="6">
        <v>62.65</v>
      </c>
      <c r="D3924" s="6">
        <v>81.510000000000005</v>
      </c>
      <c r="E3924" s="4"/>
    </row>
    <row r="3925" spans="1:5">
      <c r="A3925" s="4" t="s">
        <v>3924</v>
      </c>
      <c r="B3925" s="6">
        <v>50.52</v>
      </c>
      <c r="C3925" s="6">
        <v>26.58</v>
      </c>
      <c r="D3925" s="6">
        <v>23.94</v>
      </c>
      <c r="E3925" s="4"/>
    </row>
    <row r="3926" spans="1:5">
      <c r="A3926" s="4" t="s">
        <v>3925</v>
      </c>
      <c r="B3926" s="6">
        <v>312.74</v>
      </c>
      <c r="C3926" s="6">
        <v>146.72999999999999</v>
      </c>
      <c r="D3926" s="6">
        <v>166.01</v>
      </c>
      <c r="E3926" s="4"/>
    </row>
    <row r="3927" spans="1:5">
      <c r="A3927" s="4" t="s">
        <v>3926</v>
      </c>
      <c r="B3927" s="6">
        <v>311.99</v>
      </c>
      <c r="C3927" s="6">
        <v>114.22</v>
      </c>
      <c r="D3927" s="6">
        <v>197.77</v>
      </c>
      <c r="E3927" s="4"/>
    </row>
    <row r="3928" spans="1:5">
      <c r="A3928" s="4" t="s">
        <v>3927</v>
      </c>
      <c r="B3928" s="6">
        <v>373.26</v>
      </c>
      <c r="C3928" s="6">
        <v>202.5</v>
      </c>
      <c r="D3928" s="6">
        <v>170.75</v>
      </c>
      <c r="E3928" s="4"/>
    </row>
    <row r="3929" spans="1:5">
      <c r="A3929" s="4" t="s">
        <v>3928</v>
      </c>
      <c r="B3929" s="6">
        <v>33.729999999999997</v>
      </c>
      <c r="C3929" s="6">
        <v>11</v>
      </c>
      <c r="D3929" s="6">
        <v>22.73</v>
      </c>
      <c r="E3929" s="4"/>
    </row>
    <row r="3930" spans="1:5">
      <c r="A3930" s="4" t="s">
        <v>3929</v>
      </c>
      <c r="B3930" s="6">
        <v>4.4000000000000004</v>
      </c>
      <c r="C3930" s="6">
        <v>4.4000000000000004</v>
      </c>
      <c r="D3930" s="6">
        <v>0</v>
      </c>
      <c r="E3930" s="4" t="s">
        <v>6135</v>
      </c>
    </row>
    <row r="3931" spans="1:5">
      <c r="A3931" s="4" t="s">
        <v>3930</v>
      </c>
      <c r="B3931" s="6">
        <v>140.16</v>
      </c>
      <c r="C3931" s="6">
        <v>75.25</v>
      </c>
      <c r="D3931" s="6">
        <v>64.91</v>
      </c>
      <c r="E3931" s="4"/>
    </row>
    <row r="3932" spans="1:5">
      <c r="A3932" s="4" t="s">
        <v>3931</v>
      </c>
      <c r="B3932" s="6">
        <v>275.32</v>
      </c>
      <c r="C3932" s="6">
        <v>128.02000000000001</v>
      </c>
      <c r="D3932" s="6">
        <v>147.30000000000001</v>
      </c>
      <c r="E3932" s="4"/>
    </row>
    <row r="3933" spans="1:5">
      <c r="A3933" s="4" t="s">
        <v>3932</v>
      </c>
      <c r="B3933" s="6">
        <v>101.61</v>
      </c>
      <c r="C3933" s="6">
        <v>44.86</v>
      </c>
      <c r="D3933" s="6">
        <v>56.74</v>
      </c>
      <c r="E3933" s="4"/>
    </row>
    <row r="3934" spans="1:5">
      <c r="A3934" s="4" t="s">
        <v>3933</v>
      </c>
      <c r="B3934" s="6">
        <v>845.62</v>
      </c>
      <c r="C3934" s="6">
        <v>291.47000000000003</v>
      </c>
      <c r="D3934" s="6">
        <v>554.14</v>
      </c>
      <c r="E3934" s="4"/>
    </row>
    <row r="3935" spans="1:5">
      <c r="A3935" s="4" t="s">
        <v>3934</v>
      </c>
      <c r="B3935" s="6">
        <v>438.42</v>
      </c>
      <c r="C3935" s="6">
        <v>162.44999999999999</v>
      </c>
      <c r="D3935" s="6">
        <v>275.98</v>
      </c>
      <c r="E3935" s="4"/>
    </row>
    <row r="3936" spans="1:5">
      <c r="A3936" s="4" t="s">
        <v>3935</v>
      </c>
      <c r="B3936" s="6">
        <v>146.72</v>
      </c>
      <c r="C3936" s="6">
        <v>46.27</v>
      </c>
      <c r="D3936" s="6">
        <v>100.45</v>
      </c>
      <c r="E3936" s="4"/>
    </row>
    <row r="3937" spans="1:5">
      <c r="A3937" s="4" t="s">
        <v>3936</v>
      </c>
      <c r="B3937" s="6">
        <v>371.06</v>
      </c>
      <c r="C3937" s="6">
        <v>134.44999999999999</v>
      </c>
      <c r="D3937" s="6">
        <v>236.62</v>
      </c>
      <c r="E3937" s="4" t="s">
        <v>6133</v>
      </c>
    </row>
    <row r="3938" spans="1:5">
      <c r="A3938" s="4" t="s">
        <v>3937</v>
      </c>
      <c r="B3938" s="6">
        <v>169.16</v>
      </c>
      <c r="C3938" s="6">
        <v>91.32</v>
      </c>
      <c r="D3938" s="6">
        <v>77.84</v>
      </c>
      <c r="E3938" s="4"/>
    </row>
    <row r="3939" spans="1:5">
      <c r="A3939" s="4" t="s">
        <v>3938</v>
      </c>
      <c r="B3939" s="6">
        <v>93.16</v>
      </c>
      <c r="C3939" s="6">
        <v>50.67</v>
      </c>
      <c r="D3939" s="6">
        <v>42.49</v>
      </c>
      <c r="E3939" s="4"/>
    </row>
    <row r="3940" spans="1:5">
      <c r="A3940" s="4" t="s">
        <v>3939</v>
      </c>
      <c r="B3940" s="6">
        <v>76.58</v>
      </c>
      <c r="C3940" s="6">
        <v>62.7</v>
      </c>
      <c r="D3940" s="6">
        <v>13.88</v>
      </c>
      <c r="E3940" s="4"/>
    </row>
    <row r="3941" spans="1:5">
      <c r="A3941" s="4" t="s">
        <v>3940</v>
      </c>
      <c r="B3941" s="6">
        <v>186.96</v>
      </c>
      <c r="C3941" s="6">
        <v>79.72</v>
      </c>
      <c r="D3941" s="6">
        <v>107.24</v>
      </c>
      <c r="E3941" s="4"/>
    </row>
    <row r="3942" spans="1:5">
      <c r="A3942" s="4" t="s">
        <v>3941</v>
      </c>
      <c r="B3942" s="6">
        <v>70.42</v>
      </c>
      <c r="C3942" s="6">
        <v>45.08</v>
      </c>
      <c r="D3942" s="6">
        <v>25.34</v>
      </c>
      <c r="E3942" s="4"/>
    </row>
    <row r="3943" spans="1:5">
      <c r="A3943" s="4" t="s">
        <v>3942</v>
      </c>
      <c r="B3943" s="6">
        <v>100.43</v>
      </c>
      <c r="C3943" s="6">
        <v>55.71</v>
      </c>
      <c r="D3943" s="6">
        <v>44.72</v>
      </c>
      <c r="E3943" s="4"/>
    </row>
    <row r="3944" spans="1:5">
      <c r="A3944" s="4" t="s">
        <v>3943</v>
      </c>
      <c r="B3944" s="6">
        <v>45.47</v>
      </c>
      <c r="C3944" s="6">
        <v>19.34</v>
      </c>
      <c r="D3944" s="6">
        <v>26.13</v>
      </c>
      <c r="E3944" s="4"/>
    </row>
    <row r="3945" spans="1:5">
      <c r="A3945" s="4" t="s">
        <v>3944</v>
      </c>
      <c r="B3945" s="6">
        <v>92.48</v>
      </c>
      <c r="C3945" s="6">
        <v>77.209999999999994</v>
      </c>
      <c r="D3945" s="6">
        <v>15.27</v>
      </c>
      <c r="E3945" s="4"/>
    </row>
    <row r="3946" spans="1:5">
      <c r="A3946" s="4" t="s">
        <v>3945</v>
      </c>
      <c r="B3946" s="6">
        <v>127.72</v>
      </c>
      <c r="C3946" s="6">
        <v>62.84</v>
      </c>
      <c r="D3946" s="6">
        <v>64.88</v>
      </c>
      <c r="E3946" s="4" t="s">
        <v>6132</v>
      </c>
    </row>
    <row r="3947" spans="1:5">
      <c r="A3947" s="4" t="s">
        <v>3946</v>
      </c>
      <c r="B3947" s="6">
        <v>293.41000000000003</v>
      </c>
      <c r="C3947" s="6">
        <v>92.58</v>
      </c>
      <c r="D3947" s="6">
        <v>200.83</v>
      </c>
      <c r="E3947" s="4" t="s">
        <v>6133</v>
      </c>
    </row>
    <row r="3948" spans="1:5">
      <c r="A3948" s="4" t="s">
        <v>3947</v>
      </c>
      <c r="B3948" s="6">
        <v>265.86</v>
      </c>
      <c r="C3948" s="6">
        <v>139.66999999999999</v>
      </c>
      <c r="D3948" s="6">
        <v>126.19</v>
      </c>
      <c r="E3948" s="4"/>
    </row>
    <row r="3949" spans="1:5">
      <c r="A3949" s="4" t="s">
        <v>3948</v>
      </c>
      <c r="B3949" s="6">
        <v>557.52</v>
      </c>
      <c r="C3949" s="6">
        <v>195.11</v>
      </c>
      <c r="D3949" s="6">
        <v>362.41</v>
      </c>
      <c r="E3949" s="4"/>
    </row>
    <row r="3950" spans="1:5">
      <c r="A3950" s="4" t="s">
        <v>3949</v>
      </c>
      <c r="B3950" s="6">
        <v>885.62</v>
      </c>
      <c r="C3950" s="6">
        <v>360.95</v>
      </c>
      <c r="D3950" s="6">
        <v>524.66999999999996</v>
      </c>
      <c r="E3950" s="4"/>
    </row>
    <row r="3951" spans="1:5">
      <c r="A3951" s="4" t="s">
        <v>3950</v>
      </c>
      <c r="B3951" s="6">
        <v>275.27999999999997</v>
      </c>
      <c r="C3951" s="6">
        <v>144.16999999999999</v>
      </c>
      <c r="D3951" s="6">
        <v>131.1</v>
      </c>
      <c r="E3951" s="4"/>
    </row>
    <row r="3952" spans="1:5">
      <c r="A3952" s="4" t="s">
        <v>3951</v>
      </c>
      <c r="B3952" s="6">
        <v>409.87</v>
      </c>
      <c r="C3952" s="6">
        <v>196.48</v>
      </c>
      <c r="D3952" s="6">
        <v>213.39</v>
      </c>
      <c r="E3952" s="4"/>
    </row>
    <row r="3953" spans="1:5">
      <c r="A3953" s="4" t="s">
        <v>3952</v>
      </c>
      <c r="B3953" s="6">
        <v>14.47</v>
      </c>
      <c r="C3953" s="6">
        <v>0</v>
      </c>
      <c r="D3953" s="6">
        <v>14.47</v>
      </c>
      <c r="E3953" s="4" t="s">
        <v>6132</v>
      </c>
    </row>
    <row r="3954" spans="1:5">
      <c r="A3954" s="4" t="s">
        <v>3953</v>
      </c>
      <c r="B3954" s="6">
        <v>21.96</v>
      </c>
      <c r="C3954" s="6">
        <v>10.94</v>
      </c>
      <c r="D3954" s="6">
        <v>11.02</v>
      </c>
      <c r="E3954" s="4"/>
    </row>
    <row r="3955" spans="1:5">
      <c r="A3955" s="4" t="s">
        <v>3954</v>
      </c>
      <c r="B3955" s="6">
        <v>270.39999999999998</v>
      </c>
      <c r="C3955" s="6">
        <v>72.56</v>
      </c>
      <c r="D3955" s="6">
        <v>197.84</v>
      </c>
      <c r="E3955" s="4"/>
    </row>
    <row r="3956" spans="1:5">
      <c r="A3956" s="4" t="s">
        <v>3955</v>
      </c>
      <c r="B3956" s="6">
        <v>428.76</v>
      </c>
      <c r="C3956" s="6">
        <v>203.31</v>
      </c>
      <c r="D3956" s="6">
        <v>225.45</v>
      </c>
      <c r="E3956" s="4"/>
    </row>
    <row r="3957" spans="1:5">
      <c r="A3957" s="4" t="s">
        <v>3956</v>
      </c>
      <c r="B3957" s="6">
        <v>89.49</v>
      </c>
      <c r="C3957" s="6">
        <v>35.97</v>
      </c>
      <c r="D3957" s="6">
        <v>53.52</v>
      </c>
      <c r="E3957" s="4"/>
    </row>
    <row r="3958" spans="1:5">
      <c r="A3958" s="4" t="s">
        <v>3957</v>
      </c>
      <c r="B3958" s="6">
        <v>125.18</v>
      </c>
      <c r="C3958" s="6">
        <v>54.77</v>
      </c>
      <c r="D3958" s="6">
        <v>70.41</v>
      </c>
      <c r="E3958" s="4"/>
    </row>
    <row r="3959" spans="1:5">
      <c r="A3959" s="4" t="s">
        <v>3958</v>
      </c>
      <c r="B3959" s="6">
        <v>35.53</v>
      </c>
      <c r="C3959" s="6">
        <v>25.64</v>
      </c>
      <c r="D3959" s="6">
        <v>9.89</v>
      </c>
      <c r="E3959" s="4" t="s">
        <v>6135</v>
      </c>
    </row>
    <row r="3960" spans="1:5">
      <c r="A3960" s="4" t="s">
        <v>3959</v>
      </c>
      <c r="B3960" s="6">
        <v>103.67</v>
      </c>
      <c r="C3960" s="6">
        <v>49.34</v>
      </c>
      <c r="D3960" s="6">
        <v>54.33</v>
      </c>
      <c r="E3960" s="4"/>
    </row>
    <row r="3961" spans="1:5">
      <c r="A3961" s="4" t="s">
        <v>3960</v>
      </c>
      <c r="B3961" s="6">
        <v>39.049999999999997</v>
      </c>
      <c r="C3961" s="6">
        <v>32.68</v>
      </c>
      <c r="D3961" s="6">
        <v>6.38</v>
      </c>
      <c r="E3961" s="4"/>
    </row>
    <row r="3962" spans="1:5">
      <c r="A3962" s="4" t="s">
        <v>3961</v>
      </c>
      <c r="B3962" s="6">
        <v>30.87</v>
      </c>
      <c r="C3962" s="6">
        <v>19.739999999999998</v>
      </c>
      <c r="D3962" s="6">
        <v>11.13</v>
      </c>
      <c r="E3962" s="4"/>
    </row>
    <row r="3963" spans="1:5">
      <c r="A3963" s="4" t="s">
        <v>3962</v>
      </c>
      <c r="B3963" s="6">
        <v>269.06</v>
      </c>
      <c r="C3963" s="6">
        <v>121.71</v>
      </c>
      <c r="D3963" s="6">
        <v>147.35</v>
      </c>
      <c r="E3963" s="4"/>
    </row>
    <row r="3964" spans="1:5">
      <c r="A3964" s="4" t="s">
        <v>3963</v>
      </c>
      <c r="B3964" s="6">
        <v>29.36</v>
      </c>
      <c r="C3964" s="6">
        <v>9.64</v>
      </c>
      <c r="D3964" s="6">
        <v>19.72</v>
      </c>
      <c r="E3964" s="4" t="s">
        <v>6133</v>
      </c>
    </row>
    <row r="3965" spans="1:5">
      <c r="A3965" s="4" t="s">
        <v>3964</v>
      </c>
      <c r="B3965" s="6">
        <v>45.37</v>
      </c>
      <c r="C3965" s="6">
        <v>24.67</v>
      </c>
      <c r="D3965" s="6">
        <v>20.7</v>
      </c>
      <c r="E3965" s="4"/>
    </row>
    <row r="3966" spans="1:5">
      <c r="A3966" s="4" t="s">
        <v>3965</v>
      </c>
      <c r="B3966" s="6">
        <v>127.35</v>
      </c>
      <c r="C3966" s="6">
        <v>60.99</v>
      </c>
      <c r="D3966" s="6">
        <v>66.36</v>
      </c>
      <c r="E3966" s="4"/>
    </row>
    <row r="3967" spans="1:5">
      <c r="A3967" s="4" t="s">
        <v>3966</v>
      </c>
      <c r="B3967" s="6">
        <v>221.64</v>
      </c>
      <c r="C3967" s="6">
        <v>91.97</v>
      </c>
      <c r="D3967" s="6">
        <v>129.66999999999999</v>
      </c>
      <c r="E3967" s="4"/>
    </row>
    <row r="3968" spans="1:5">
      <c r="A3968" s="4" t="s">
        <v>3967</v>
      </c>
      <c r="B3968" s="6">
        <v>27.61</v>
      </c>
      <c r="C3968" s="6">
        <v>22.07</v>
      </c>
      <c r="D3968" s="6">
        <v>5.54</v>
      </c>
      <c r="E3968" s="4"/>
    </row>
    <row r="3969" spans="1:5">
      <c r="A3969" s="4" t="s">
        <v>3968</v>
      </c>
      <c r="B3969" s="6">
        <v>14.74</v>
      </c>
      <c r="C3969" s="6">
        <v>4.6900000000000004</v>
      </c>
      <c r="D3969" s="6">
        <v>10.050000000000001</v>
      </c>
      <c r="E3969" s="4"/>
    </row>
    <row r="3970" spans="1:5">
      <c r="A3970" s="4" t="s">
        <v>3969</v>
      </c>
      <c r="B3970" s="6">
        <v>174.02</v>
      </c>
      <c r="C3970" s="6">
        <v>71.260000000000005</v>
      </c>
      <c r="D3970" s="6">
        <v>102.76</v>
      </c>
      <c r="E3970" s="4"/>
    </row>
    <row r="3971" spans="1:5">
      <c r="A3971" s="4" t="s">
        <v>3970</v>
      </c>
      <c r="B3971" s="6">
        <v>45.43</v>
      </c>
      <c r="C3971" s="6">
        <v>29.35</v>
      </c>
      <c r="D3971" s="6">
        <v>16.079999999999998</v>
      </c>
      <c r="E3971" s="4"/>
    </row>
    <row r="3972" spans="1:5">
      <c r="A3972" s="4" t="s">
        <v>3971</v>
      </c>
      <c r="B3972" s="6">
        <v>4.49</v>
      </c>
      <c r="C3972" s="6">
        <v>4.49</v>
      </c>
      <c r="D3972" s="6">
        <v>0</v>
      </c>
      <c r="E3972" s="4" t="s">
        <v>6133</v>
      </c>
    </row>
    <row r="3973" spans="1:5">
      <c r="A3973" s="4" t="s">
        <v>3972</v>
      </c>
      <c r="B3973" s="6">
        <v>52.04</v>
      </c>
      <c r="C3973" s="6">
        <v>9.65</v>
      </c>
      <c r="D3973" s="6">
        <v>42.39</v>
      </c>
      <c r="E3973" s="4" t="s">
        <v>6133</v>
      </c>
    </row>
    <row r="3974" spans="1:5">
      <c r="A3974" s="4" t="s">
        <v>3973</v>
      </c>
      <c r="B3974" s="6">
        <v>99.28</v>
      </c>
      <c r="C3974" s="6">
        <v>31.01</v>
      </c>
      <c r="D3974" s="6">
        <v>68.27</v>
      </c>
      <c r="E3974" s="4"/>
    </row>
    <row r="3975" spans="1:5">
      <c r="A3975" s="4" t="s">
        <v>3974</v>
      </c>
      <c r="B3975" s="6">
        <v>113.62</v>
      </c>
      <c r="C3975" s="6">
        <v>52.11</v>
      </c>
      <c r="D3975" s="6">
        <v>61.51</v>
      </c>
      <c r="E3975" s="4"/>
    </row>
    <row r="3976" spans="1:5">
      <c r="A3976" s="4" t="s">
        <v>3975</v>
      </c>
      <c r="B3976" s="6">
        <v>0</v>
      </c>
      <c r="C3976" s="6">
        <v>0</v>
      </c>
      <c r="D3976" s="6">
        <v>0</v>
      </c>
      <c r="E3976" s="4" t="s">
        <v>6132</v>
      </c>
    </row>
    <row r="3977" spans="1:5">
      <c r="A3977" s="4" t="s">
        <v>3976</v>
      </c>
      <c r="B3977" s="6">
        <v>54.88</v>
      </c>
      <c r="C3977" s="6">
        <v>9.44</v>
      </c>
      <c r="D3977" s="6">
        <v>45.44</v>
      </c>
      <c r="E3977" s="4"/>
    </row>
    <row r="3978" spans="1:5">
      <c r="A3978" s="4" t="s">
        <v>3977</v>
      </c>
      <c r="B3978" s="6">
        <v>252.14</v>
      </c>
      <c r="C3978" s="6">
        <v>124.86</v>
      </c>
      <c r="D3978" s="6">
        <v>127.29</v>
      </c>
      <c r="E3978" s="4"/>
    </row>
    <row r="3979" spans="1:5">
      <c r="A3979" s="4" t="s">
        <v>3978</v>
      </c>
      <c r="B3979" s="6">
        <v>444.47</v>
      </c>
      <c r="C3979" s="6">
        <v>258.94</v>
      </c>
      <c r="D3979" s="6">
        <v>185.53</v>
      </c>
      <c r="E3979" s="4"/>
    </row>
    <row r="3980" spans="1:5">
      <c r="A3980" s="4" t="s">
        <v>3979</v>
      </c>
      <c r="B3980" s="6">
        <v>171.85</v>
      </c>
      <c r="C3980" s="6">
        <v>85.85</v>
      </c>
      <c r="D3980" s="6">
        <v>86</v>
      </c>
      <c r="E3980" s="4"/>
    </row>
    <row r="3981" spans="1:5">
      <c r="A3981" s="4" t="s">
        <v>3980</v>
      </c>
      <c r="B3981" s="6">
        <v>1410.98</v>
      </c>
      <c r="C3981" s="6">
        <v>551.67999999999995</v>
      </c>
      <c r="D3981" s="6">
        <v>859.31</v>
      </c>
      <c r="E3981" s="4"/>
    </row>
    <row r="3982" spans="1:5">
      <c r="A3982" s="4" t="s">
        <v>3981</v>
      </c>
      <c r="B3982" s="6">
        <v>465.75</v>
      </c>
      <c r="C3982" s="6">
        <v>150.9</v>
      </c>
      <c r="D3982" s="6">
        <v>314.85000000000002</v>
      </c>
      <c r="E3982" s="4"/>
    </row>
    <row r="3983" spans="1:5">
      <c r="A3983" s="4" t="s">
        <v>3982</v>
      </c>
      <c r="B3983" s="6">
        <v>172.38</v>
      </c>
      <c r="C3983" s="6">
        <v>63.49</v>
      </c>
      <c r="D3983" s="6">
        <v>108.89</v>
      </c>
      <c r="E3983" s="4"/>
    </row>
    <row r="3984" spans="1:5">
      <c r="A3984" s="4" t="s">
        <v>3983</v>
      </c>
      <c r="B3984" s="6">
        <v>69.760000000000005</v>
      </c>
      <c r="C3984" s="6">
        <v>39.700000000000003</v>
      </c>
      <c r="D3984" s="6">
        <v>30.05</v>
      </c>
      <c r="E3984" s="4"/>
    </row>
    <row r="3985" spans="1:5">
      <c r="A3985" s="4" t="s">
        <v>3984</v>
      </c>
      <c r="B3985" s="6">
        <v>102.59</v>
      </c>
      <c r="C3985" s="6">
        <v>44.47</v>
      </c>
      <c r="D3985" s="6">
        <v>58.13</v>
      </c>
      <c r="E3985" s="4" t="s">
        <v>6132</v>
      </c>
    </row>
    <row r="3986" spans="1:5">
      <c r="A3986" s="4" t="s">
        <v>3985</v>
      </c>
      <c r="B3986" s="6">
        <v>146.13999999999999</v>
      </c>
      <c r="C3986" s="6">
        <v>66.47</v>
      </c>
      <c r="D3986" s="6">
        <v>79.67</v>
      </c>
      <c r="E3986" s="4"/>
    </row>
    <row r="3987" spans="1:5">
      <c r="A3987" s="4" t="s">
        <v>3986</v>
      </c>
      <c r="B3987" s="6">
        <v>64.84</v>
      </c>
      <c r="C3987" s="6">
        <v>40.11</v>
      </c>
      <c r="D3987" s="6">
        <v>24.72</v>
      </c>
      <c r="E3987" s="4" t="s">
        <v>6133</v>
      </c>
    </row>
    <row r="3988" spans="1:5">
      <c r="A3988" s="4" t="s">
        <v>3987</v>
      </c>
      <c r="B3988" s="6">
        <v>69.959999999999994</v>
      </c>
      <c r="C3988" s="6">
        <v>33.619999999999997</v>
      </c>
      <c r="D3988" s="6">
        <v>36.33</v>
      </c>
      <c r="E3988" s="4"/>
    </row>
    <row r="3989" spans="1:5">
      <c r="A3989" s="4" t="s">
        <v>3988</v>
      </c>
      <c r="B3989" s="6">
        <v>39.28</v>
      </c>
      <c r="C3989" s="6">
        <v>10.78</v>
      </c>
      <c r="D3989" s="6">
        <v>28.49</v>
      </c>
      <c r="E3989" s="4"/>
    </row>
    <row r="3990" spans="1:5">
      <c r="A3990" s="4" t="s">
        <v>3989</v>
      </c>
      <c r="B3990" s="6">
        <v>170.63</v>
      </c>
      <c r="C3990" s="6">
        <v>79.34</v>
      </c>
      <c r="D3990" s="6">
        <v>91.3</v>
      </c>
      <c r="E3990" s="4"/>
    </row>
    <row r="3991" spans="1:5">
      <c r="A3991" s="4" t="s">
        <v>3990</v>
      </c>
      <c r="B3991" s="6">
        <v>90.63</v>
      </c>
      <c r="C3991" s="6">
        <v>40.26</v>
      </c>
      <c r="D3991" s="6">
        <v>50.38</v>
      </c>
      <c r="E3991" s="4"/>
    </row>
    <row r="3992" spans="1:5">
      <c r="A3992" s="4" t="s">
        <v>3991</v>
      </c>
      <c r="B3992" s="6">
        <v>18.86</v>
      </c>
      <c r="C3992" s="6">
        <v>14.14</v>
      </c>
      <c r="D3992" s="6">
        <v>4.71</v>
      </c>
      <c r="E3992" s="4" t="s">
        <v>6132</v>
      </c>
    </row>
    <row r="3993" spans="1:5">
      <c r="A3993" s="4" t="s">
        <v>3992</v>
      </c>
      <c r="B3993" s="6">
        <v>4.8099999999999996</v>
      </c>
      <c r="C3993" s="6">
        <v>0</v>
      </c>
      <c r="D3993" s="6">
        <v>4.8099999999999996</v>
      </c>
      <c r="E3993" s="4" t="s">
        <v>6132</v>
      </c>
    </row>
    <row r="3994" spans="1:5">
      <c r="A3994" s="4" t="s">
        <v>3993</v>
      </c>
      <c r="B3994" s="6">
        <v>63.67</v>
      </c>
      <c r="C3994" s="6">
        <v>20.88</v>
      </c>
      <c r="D3994" s="6">
        <v>42.79</v>
      </c>
      <c r="E3994" s="4" t="s">
        <v>6133</v>
      </c>
    </row>
    <row r="3995" spans="1:5">
      <c r="A3995" s="4" t="s">
        <v>3994</v>
      </c>
      <c r="B3995" s="6">
        <v>224.66</v>
      </c>
      <c r="C3995" s="6">
        <v>71.87</v>
      </c>
      <c r="D3995" s="6">
        <v>152.79</v>
      </c>
      <c r="E3995" s="4" t="s">
        <v>6132</v>
      </c>
    </row>
    <row r="3996" spans="1:5">
      <c r="A3996" s="4" t="s">
        <v>3995</v>
      </c>
      <c r="B3996" s="6">
        <v>119.46</v>
      </c>
      <c r="C3996" s="6">
        <v>61.37</v>
      </c>
      <c r="D3996" s="6">
        <v>58.09</v>
      </c>
      <c r="E3996" s="4" t="s">
        <v>6133</v>
      </c>
    </row>
    <row r="3997" spans="1:5">
      <c r="A3997" s="4" t="s">
        <v>3996</v>
      </c>
      <c r="B3997" s="6">
        <v>38.79</v>
      </c>
      <c r="C3997" s="6">
        <v>16.64</v>
      </c>
      <c r="D3997" s="6">
        <v>22.15</v>
      </c>
      <c r="E3997" s="4" t="s">
        <v>6132</v>
      </c>
    </row>
    <row r="3998" spans="1:5">
      <c r="A3998" s="4" t="s">
        <v>3997</v>
      </c>
      <c r="B3998" s="6">
        <v>0</v>
      </c>
      <c r="C3998" s="6">
        <v>0</v>
      </c>
      <c r="D3998" s="6">
        <v>0</v>
      </c>
      <c r="E3998" s="4" t="s">
        <v>6132</v>
      </c>
    </row>
    <row r="3999" spans="1:5">
      <c r="A3999" s="4" t="s">
        <v>3998</v>
      </c>
      <c r="B3999" s="6">
        <v>48.52</v>
      </c>
      <c r="C3999" s="6">
        <v>15.67</v>
      </c>
      <c r="D3999" s="6">
        <v>32.85</v>
      </c>
      <c r="E3999" s="4"/>
    </row>
    <row r="4000" spans="1:5">
      <c r="A4000" s="4" t="s">
        <v>3999</v>
      </c>
      <c r="B4000" s="6">
        <v>114.91</v>
      </c>
      <c r="C4000" s="6">
        <v>54.69</v>
      </c>
      <c r="D4000" s="6">
        <v>60.21</v>
      </c>
      <c r="E4000" s="4"/>
    </row>
    <row r="4001" spans="1:5">
      <c r="A4001" s="4" t="s">
        <v>4000</v>
      </c>
      <c r="B4001" s="6">
        <v>180.34</v>
      </c>
      <c r="C4001" s="6">
        <v>80.569999999999993</v>
      </c>
      <c r="D4001" s="6">
        <v>99.78</v>
      </c>
      <c r="E4001" s="4"/>
    </row>
    <row r="4002" spans="1:5">
      <c r="A4002" s="4" t="s">
        <v>4001</v>
      </c>
      <c r="B4002" s="6">
        <v>4.18</v>
      </c>
      <c r="C4002" s="6">
        <v>0</v>
      </c>
      <c r="D4002" s="6">
        <v>4.18</v>
      </c>
      <c r="E4002" s="4" t="s">
        <v>6132</v>
      </c>
    </row>
    <row r="4003" spans="1:5">
      <c r="A4003" s="4" t="s">
        <v>4002</v>
      </c>
      <c r="B4003" s="6">
        <v>130.49</v>
      </c>
      <c r="C4003" s="6">
        <v>64.819999999999993</v>
      </c>
      <c r="D4003" s="6">
        <v>65.67</v>
      </c>
      <c r="E4003" s="4"/>
    </row>
    <row r="4004" spans="1:5">
      <c r="A4004" s="4" t="s">
        <v>4003</v>
      </c>
      <c r="B4004" s="6">
        <v>0</v>
      </c>
      <c r="C4004" s="6">
        <v>0</v>
      </c>
      <c r="D4004" s="6">
        <v>0</v>
      </c>
      <c r="E4004" s="4" t="s">
        <v>6132</v>
      </c>
    </row>
    <row r="4005" spans="1:5">
      <c r="A4005" s="4" t="s">
        <v>4004</v>
      </c>
      <c r="B4005" s="6">
        <v>76.5</v>
      </c>
      <c r="C4005" s="6">
        <v>38.46</v>
      </c>
      <c r="D4005" s="6">
        <v>38.04</v>
      </c>
      <c r="E4005" s="4"/>
    </row>
    <row r="4006" spans="1:5">
      <c r="A4006" s="4" t="s">
        <v>4005</v>
      </c>
      <c r="B4006" s="6">
        <v>84.25</v>
      </c>
      <c r="C4006" s="6">
        <v>41.58</v>
      </c>
      <c r="D4006" s="6">
        <v>42.67</v>
      </c>
      <c r="E4006" s="4"/>
    </row>
    <row r="4007" spans="1:5">
      <c r="A4007" s="4" t="s">
        <v>4006</v>
      </c>
      <c r="B4007" s="6">
        <v>57.5</v>
      </c>
      <c r="C4007" s="6">
        <v>47.67</v>
      </c>
      <c r="D4007" s="6">
        <v>9.83</v>
      </c>
      <c r="E4007" s="4" t="s">
        <v>6134</v>
      </c>
    </row>
    <row r="4008" spans="1:5">
      <c r="A4008" s="4" t="s">
        <v>4007</v>
      </c>
      <c r="B4008" s="6">
        <v>160.49</v>
      </c>
      <c r="C4008" s="6">
        <v>60.42</v>
      </c>
      <c r="D4008" s="6">
        <v>100.07</v>
      </c>
      <c r="E4008" s="4" t="s">
        <v>6132</v>
      </c>
    </row>
    <row r="4009" spans="1:5">
      <c r="A4009" s="4" t="s">
        <v>4008</v>
      </c>
      <c r="B4009" s="6">
        <v>23.26</v>
      </c>
      <c r="C4009" s="6">
        <v>9.31</v>
      </c>
      <c r="D4009" s="6">
        <v>13.96</v>
      </c>
      <c r="E4009" s="4" t="s">
        <v>6132</v>
      </c>
    </row>
    <row r="4010" spans="1:5">
      <c r="A4010" s="4" t="s">
        <v>4009</v>
      </c>
      <c r="B4010" s="6">
        <v>21.67</v>
      </c>
      <c r="C4010" s="6">
        <v>0</v>
      </c>
      <c r="D4010" s="6">
        <v>21.67</v>
      </c>
      <c r="E4010" s="4"/>
    </row>
    <row r="4011" spans="1:5">
      <c r="A4011" s="4" t="s">
        <v>4010</v>
      </c>
      <c r="B4011" s="6">
        <v>278.8</v>
      </c>
      <c r="C4011" s="6">
        <v>126.42</v>
      </c>
      <c r="D4011" s="6">
        <v>152.38999999999999</v>
      </c>
      <c r="E4011" s="4"/>
    </row>
    <row r="4012" spans="1:5">
      <c r="A4012" s="4" t="s">
        <v>4011</v>
      </c>
      <c r="B4012" s="6">
        <v>76.180000000000007</v>
      </c>
      <c r="C4012" s="6">
        <v>25.96</v>
      </c>
      <c r="D4012" s="6">
        <v>50.22</v>
      </c>
      <c r="E4012" s="4"/>
    </row>
    <row r="4013" spans="1:5">
      <c r="A4013" s="4" t="s">
        <v>4012</v>
      </c>
      <c r="B4013" s="6">
        <v>53.07</v>
      </c>
      <c r="C4013" s="6">
        <v>14.96</v>
      </c>
      <c r="D4013" s="6">
        <v>38.1</v>
      </c>
      <c r="E4013" s="4"/>
    </row>
    <row r="4014" spans="1:5">
      <c r="A4014" s="4" t="s">
        <v>4013</v>
      </c>
      <c r="B4014" s="6">
        <v>43.24</v>
      </c>
      <c r="C4014" s="6">
        <v>25.44</v>
      </c>
      <c r="D4014" s="6">
        <v>17.79</v>
      </c>
      <c r="E4014" s="4"/>
    </row>
    <row r="4015" spans="1:5">
      <c r="A4015" s="4" t="s">
        <v>4014</v>
      </c>
      <c r="B4015" s="6">
        <v>314.25</v>
      </c>
      <c r="C4015" s="6">
        <v>137.81</v>
      </c>
      <c r="D4015" s="6">
        <v>176.44</v>
      </c>
      <c r="E4015" s="4"/>
    </row>
    <row r="4016" spans="1:5">
      <c r="A4016" s="4" t="s">
        <v>4015</v>
      </c>
      <c r="B4016" s="6">
        <v>11.16</v>
      </c>
      <c r="C4016" s="6">
        <v>5.58</v>
      </c>
      <c r="D4016" s="6">
        <v>5.58</v>
      </c>
      <c r="E4016" s="4"/>
    </row>
    <row r="4017" spans="1:5">
      <c r="A4017" s="4" t="s">
        <v>4016</v>
      </c>
      <c r="B4017" s="6">
        <v>4.33</v>
      </c>
      <c r="C4017" s="6">
        <v>0</v>
      </c>
      <c r="D4017" s="6">
        <v>4.33</v>
      </c>
      <c r="E4017" s="4"/>
    </row>
    <row r="4018" spans="1:5">
      <c r="A4018" s="4" t="s">
        <v>4017</v>
      </c>
      <c r="B4018" s="6">
        <v>107.62</v>
      </c>
      <c r="C4018" s="6">
        <v>36.299999999999997</v>
      </c>
      <c r="D4018" s="6">
        <v>71.31</v>
      </c>
      <c r="E4018" s="4"/>
    </row>
    <row r="4019" spans="1:5">
      <c r="A4019" s="4" t="s">
        <v>4018</v>
      </c>
      <c r="B4019" s="6">
        <v>36.11</v>
      </c>
      <c r="C4019" s="6">
        <v>25.52</v>
      </c>
      <c r="D4019" s="6">
        <v>10.59</v>
      </c>
      <c r="E4019" s="4"/>
    </row>
    <row r="4020" spans="1:5">
      <c r="A4020" s="4" t="s">
        <v>4019</v>
      </c>
      <c r="B4020" s="6">
        <v>135.15</v>
      </c>
      <c r="C4020" s="6">
        <v>58.53</v>
      </c>
      <c r="D4020" s="6">
        <v>76.62</v>
      </c>
      <c r="E4020" s="4"/>
    </row>
    <row r="4021" spans="1:5">
      <c r="A4021" s="4" t="s">
        <v>4020</v>
      </c>
      <c r="B4021" s="6">
        <v>98.65</v>
      </c>
      <c r="C4021" s="6">
        <v>57.07</v>
      </c>
      <c r="D4021" s="6">
        <v>41.59</v>
      </c>
      <c r="E4021" s="4"/>
    </row>
    <row r="4022" spans="1:5">
      <c r="A4022" s="4" t="s">
        <v>4021</v>
      </c>
      <c r="B4022" s="6">
        <v>15.34</v>
      </c>
      <c r="C4022" s="6">
        <v>4.6100000000000003</v>
      </c>
      <c r="D4022" s="6">
        <v>10.73</v>
      </c>
      <c r="E4022" s="4"/>
    </row>
    <row r="4023" spans="1:5">
      <c r="A4023" s="4" t="s">
        <v>4022</v>
      </c>
      <c r="B4023" s="6">
        <v>124.45</v>
      </c>
      <c r="C4023" s="6">
        <v>62.33</v>
      </c>
      <c r="D4023" s="6">
        <v>62.12</v>
      </c>
      <c r="E4023" s="4"/>
    </row>
    <row r="4024" spans="1:5">
      <c r="A4024" s="4" t="s">
        <v>4023</v>
      </c>
      <c r="B4024" s="6">
        <v>241.48</v>
      </c>
      <c r="C4024" s="6">
        <v>136.58000000000001</v>
      </c>
      <c r="D4024" s="6">
        <v>104.9</v>
      </c>
      <c r="E4024" s="4"/>
    </row>
    <row r="4025" spans="1:5">
      <c r="A4025" s="4" t="s">
        <v>4024</v>
      </c>
      <c r="B4025" s="6">
        <v>88.99</v>
      </c>
      <c r="C4025" s="6">
        <v>45.79</v>
      </c>
      <c r="D4025" s="6">
        <v>43.2</v>
      </c>
      <c r="E4025" s="4"/>
    </row>
    <row r="4026" spans="1:5">
      <c r="A4026" s="4" t="s">
        <v>4025</v>
      </c>
      <c r="B4026" s="6">
        <v>22.21</v>
      </c>
      <c r="C4026" s="6">
        <v>11.16</v>
      </c>
      <c r="D4026" s="6">
        <v>11.05</v>
      </c>
      <c r="E4026" s="4"/>
    </row>
    <row r="4027" spans="1:5">
      <c r="A4027" s="4" t="s">
        <v>4026</v>
      </c>
      <c r="B4027" s="6">
        <v>407.61</v>
      </c>
      <c r="C4027" s="6">
        <v>151.01</v>
      </c>
      <c r="D4027" s="6">
        <v>256.60000000000002</v>
      </c>
      <c r="E4027" s="4"/>
    </row>
    <row r="4028" spans="1:5">
      <c r="A4028" s="4" t="s">
        <v>4027</v>
      </c>
      <c r="B4028" s="6">
        <v>348.63</v>
      </c>
      <c r="C4028" s="6">
        <v>175.36</v>
      </c>
      <c r="D4028" s="6">
        <v>173.27</v>
      </c>
      <c r="E4028" s="4"/>
    </row>
    <row r="4029" spans="1:5">
      <c r="A4029" s="4" t="s">
        <v>4028</v>
      </c>
      <c r="B4029" s="6">
        <v>36.799999999999997</v>
      </c>
      <c r="C4029" s="6">
        <v>10.119999999999999</v>
      </c>
      <c r="D4029" s="6">
        <v>26.67</v>
      </c>
      <c r="E4029" s="4"/>
    </row>
    <row r="4030" spans="1:5">
      <c r="A4030" s="4" t="s">
        <v>4029</v>
      </c>
      <c r="B4030" s="6">
        <v>61.08</v>
      </c>
      <c r="C4030" s="6">
        <v>27.32</v>
      </c>
      <c r="D4030" s="6">
        <v>33.76</v>
      </c>
      <c r="E4030" s="4"/>
    </row>
    <row r="4031" spans="1:5">
      <c r="A4031" s="4" t="s">
        <v>4030</v>
      </c>
      <c r="B4031" s="6">
        <v>26.86</v>
      </c>
      <c r="C4031" s="6">
        <v>5.48</v>
      </c>
      <c r="D4031" s="6">
        <v>21.38</v>
      </c>
      <c r="E4031" s="4" t="s">
        <v>6135</v>
      </c>
    </row>
    <row r="4032" spans="1:5">
      <c r="A4032" s="4" t="s">
        <v>4031</v>
      </c>
      <c r="B4032" s="6">
        <v>66.430000000000007</v>
      </c>
      <c r="C4032" s="6">
        <v>10.82</v>
      </c>
      <c r="D4032" s="6">
        <v>55.61</v>
      </c>
      <c r="E4032" s="4" t="s">
        <v>6133</v>
      </c>
    </row>
    <row r="4033" spans="1:5">
      <c r="A4033" s="4" t="s">
        <v>4032</v>
      </c>
      <c r="B4033" s="6">
        <v>110.2</v>
      </c>
      <c r="C4033" s="6">
        <v>46.24</v>
      </c>
      <c r="D4033" s="6">
        <v>63.96</v>
      </c>
      <c r="E4033" s="4"/>
    </row>
    <row r="4034" spans="1:5">
      <c r="A4034" s="4" t="s">
        <v>4033</v>
      </c>
      <c r="B4034" s="6">
        <v>55.48</v>
      </c>
      <c r="C4034" s="6">
        <v>15.05</v>
      </c>
      <c r="D4034" s="6">
        <v>40.42</v>
      </c>
      <c r="E4034" s="4"/>
    </row>
    <row r="4035" spans="1:5">
      <c r="A4035" s="4" t="s">
        <v>4034</v>
      </c>
      <c r="B4035" s="6">
        <v>19.329999999999998</v>
      </c>
      <c r="C4035" s="6">
        <v>8.52</v>
      </c>
      <c r="D4035" s="6">
        <v>10.82</v>
      </c>
      <c r="E4035" s="4" t="s">
        <v>6133</v>
      </c>
    </row>
    <row r="4036" spans="1:5">
      <c r="A4036" s="4" t="s">
        <v>4035</v>
      </c>
      <c r="B4036" s="6">
        <v>111.38</v>
      </c>
      <c r="C4036" s="6">
        <v>61.54</v>
      </c>
      <c r="D4036" s="6">
        <v>49.84</v>
      </c>
      <c r="E4036" s="4"/>
    </row>
    <row r="4037" spans="1:5">
      <c r="A4037" s="4" t="s">
        <v>4036</v>
      </c>
      <c r="B4037" s="6">
        <v>9.9</v>
      </c>
      <c r="C4037" s="6">
        <v>4.68</v>
      </c>
      <c r="D4037" s="6">
        <v>5.22</v>
      </c>
      <c r="E4037" s="4" t="s">
        <v>6132</v>
      </c>
    </row>
    <row r="4038" spans="1:5">
      <c r="A4038" s="4" t="s">
        <v>4037</v>
      </c>
      <c r="B4038" s="6">
        <v>51.27</v>
      </c>
      <c r="C4038" s="6">
        <v>22.45</v>
      </c>
      <c r="D4038" s="6">
        <v>28.82</v>
      </c>
      <c r="E4038" s="4"/>
    </row>
    <row r="4039" spans="1:5">
      <c r="A4039" s="4" t="s">
        <v>4038</v>
      </c>
      <c r="B4039" s="6">
        <v>176.66</v>
      </c>
      <c r="C4039" s="6">
        <v>64.650000000000006</v>
      </c>
      <c r="D4039" s="6">
        <v>112</v>
      </c>
      <c r="E4039" s="4"/>
    </row>
    <row r="4040" spans="1:5">
      <c r="A4040" s="4" t="s">
        <v>4039</v>
      </c>
      <c r="B4040" s="6">
        <v>413.55</v>
      </c>
      <c r="C4040" s="6">
        <v>181.25</v>
      </c>
      <c r="D4040" s="6">
        <v>232.3</v>
      </c>
      <c r="E4040" s="4"/>
    </row>
    <row r="4041" spans="1:5">
      <c r="A4041" s="4" t="s">
        <v>4040</v>
      </c>
      <c r="B4041" s="6">
        <v>634.6</v>
      </c>
      <c r="C4041" s="6">
        <v>255.89</v>
      </c>
      <c r="D4041" s="6">
        <v>378.7</v>
      </c>
      <c r="E4041" s="4"/>
    </row>
    <row r="4042" spans="1:5">
      <c r="A4042" s="4" t="s">
        <v>4041</v>
      </c>
      <c r="B4042" s="6">
        <v>21.02</v>
      </c>
      <c r="C4042" s="6">
        <v>10.95</v>
      </c>
      <c r="D4042" s="6">
        <v>10.07</v>
      </c>
      <c r="E4042" s="4" t="s">
        <v>6132</v>
      </c>
    </row>
    <row r="4043" spans="1:5">
      <c r="A4043" s="4" t="s">
        <v>4042</v>
      </c>
      <c r="B4043" s="6">
        <v>652.25</v>
      </c>
      <c r="C4043" s="6">
        <v>305.60000000000002</v>
      </c>
      <c r="D4043" s="6">
        <v>346.65</v>
      </c>
      <c r="E4043" s="4"/>
    </row>
    <row r="4044" spans="1:5">
      <c r="A4044" s="4" t="s">
        <v>4043</v>
      </c>
      <c r="B4044" s="6">
        <v>16.829999999999998</v>
      </c>
      <c r="C4044" s="6">
        <v>7.8</v>
      </c>
      <c r="D4044" s="6">
        <v>9.0299999999999994</v>
      </c>
      <c r="E4044" s="4" t="s">
        <v>6132</v>
      </c>
    </row>
    <row r="4045" spans="1:5">
      <c r="A4045" s="4" t="s">
        <v>4044</v>
      </c>
      <c r="B4045" s="6">
        <v>303.89</v>
      </c>
      <c r="C4045" s="6">
        <v>100.76</v>
      </c>
      <c r="D4045" s="6">
        <v>203.13</v>
      </c>
      <c r="E4045" s="4"/>
    </row>
    <row r="4046" spans="1:5">
      <c r="A4046" s="4" t="s">
        <v>4045</v>
      </c>
      <c r="B4046" s="6">
        <v>54.91</v>
      </c>
      <c r="C4046" s="6">
        <v>37.44</v>
      </c>
      <c r="D4046" s="6">
        <v>17.47</v>
      </c>
      <c r="E4046" s="4"/>
    </row>
    <row r="4047" spans="1:5">
      <c r="A4047" s="4" t="s">
        <v>4046</v>
      </c>
      <c r="B4047" s="6">
        <v>150.68</v>
      </c>
      <c r="C4047" s="6">
        <v>84.86</v>
      </c>
      <c r="D4047" s="6">
        <v>65.81</v>
      </c>
      <c r="E4047" s="4"/>
    </row>
    <row r="4048" spans="1:5">
      <c r="A4048" s="4" t="s">
        <v>4047</v>
      </c>
      <c r="B4048" s="6">
        <v>238.35</v>
      </c>
      <c r="C4048" s="6">
        <v>100.36</v>
      </c>
      <c r="D4048" s="6">
        <v>137.99</v>
      </c>
      <c r="E4048" s="4"/>
    </row>
    <row r="4049" spans="1:5">
      <c r="A4049" s="4" t="s">
        <v>4048</v>
      </c>
      <c r="B4049" s="6">
        <v>227.52</v>
      </c>
      <c r="C4049" s="6">
        <v>99.46</v>
      </c>
      <c r="D4049" s="6">
        <v>128.06</v>
      </c>
      <c r="E4049" s="4"/>
    </row>
    <row r="4050" spans="1:5">
      <c r="A4050" s="4" t="s">
        <v>4049</v>
      </c>
      <c r="B4050" s="6">
        <v>64.48</v>
      </c>
      <c r="C4050" s="6">
        <v>15.67</v>
      </c>
      <c r="D4050" s="6">
        <v>48.81</v>
      </c>
      <c r="E4050" s="4"/>
    </row>
    <row r="4051" spans="1:5">
      <c r="A4051" s="4" t="s">
        <v>4050</v>
      </c>
      <c r="B4051" s="6">
        <v>111.18</v>
      </c>
      <c r="C4051" s="6">
        <v>55.82</v>
      </c>
      <c r="D4051" s="6">
        <v>55.36</v>
      </c>
      <c r="E4051" s="4"/>
    </row>
    <row r="4052" spans="1:5">
      <c r="A4052" s="4" t="s">
        <v>4051</v>
      </c>
      <c r="B4052" s="6">
        <v>61.15</v>
      </c>
      <c r="C4052" s="6">
        <v>11.44</v>
      </c>
      <c r="D4052" s="6">
        <v>49.71</v>
      </c>
      <c r="E4052" s="4"/>
    </row>
    <row r="4053" spans="1:5">
      <c r="A4053" s="4" t="s">
        <v>4052</v>
      </c>
      <c r="B4053" s="6">
        <v>187.74</v>
      </c>
      <c r="C4053" s="6">
        <v>90.59</v>
      </c>
      <c r="D4053" s="6">
        <v>97.15</v>
      </c>
      <c r="E4053" s="4"/>
    </row>
    <row r="4054" spans="1:5">
      <c r="A4054" s="4" t="s">
        <v>4053</v>
      </c>
      <c r="B4054" s="6">
        <v>441.16</v>
      </c>
      <c r="C4054" s="6">
        <v>215.22</v>
      </c>
      <c r="D4054" s="6">
        <v>225.94</v>
      </c>
      <c r="E4054" s="4"/>
    </row>
    <row r="4055" spans="1:5">
      <c r="A4055" s="4" t="s">
        <v>4054</v>
      </c>
      <c r="B4055" s="6">
        <v>408.83</v>
      </c>
      <c r="C4055" s="6">
        <v>177.6</v>
      </c>
      <c r="D4055" s="6">
        <v>231.23</v>
      </c>
      <c r="E4055" s="4"/>
    </row>
    <row r="4056" spans="1:5">
      <c r="A4056" s="4" t="s">
        <v>4055</v>
      </c>
      <c r="B4056" s="6">
        <v>222.76</v>
      </c>
      <c r="C4056" s="6">
        <v>120.16</v>
      </c>
      <c r="D4056" s="6">
        <v>102.6</v>
      </c>
      <c r="E4056" s="4"/>
    </row>
    <row r="4057" spans="1:5">
      <c r="A4057" s="4" t="s">
        <v>4056</v>
      </c>
      <c r="B4057" s="6">
        <v>63.99</v>
      </c>
      <c r="C4057" s="6">
        <v>38.700000000000003</v>
      </c>
      <c r="D4057" s="6">
        <v>25.3</v>
      </c>
      <c r="E4057" s="4"/>
    </row>
    <row r="4058" spans="1:5">
      <c r="A4058" s="4" t="s">
        <v>4057</v>
      </c>
      <c r="B4058" s="6">
        <v>356.28</v>
      </c>
      <c r="C4058" s="6">
        <v>140.94999999999999</v>
      </c>
      <c r="D4058" s="6">
        <v>215.33</v>
      </c>
      <c r="E4058" s="4"/>
    </row>
    <row r="4059" spans="1:5">
      <c r="A4059" s="4" t="s">
        <v>4058</v>
      </c>
      <c r="B4059" s="6">
        <v>405.96</v>
      </c>
      <c r="C4059" s="6">
        <v>196.77</v>
      </c>
      <c r="D4059" s="6">
        <v>209.19</v>
      </c>
      <c r="E4059" s="4"/>
    </row>
    <row r="4060" spans="1:5">
      <c r="A4060" s="4" t="s">
        <v>4059</v>
      </c>
      <c r="B4060" s="6">
        <v>57.1</v>
      </c>
      <c r="C4060" s="6">
        <v>23.22</v>
      </c>
      <c r="D4060" s="6">
        <v>33.89</v>
      </c>
      <c r="E4060" s="4"/>
    </row>
    <row r="4061" spans="1:5">
      <c r="A4061" s="4" t="s">
        <v>4060</v>
      </c>
      <c r="B4061" s="6">
        <v>104.84</v>
      </c>
      <c r="C4061" s="6">
        <v>43.9</v>
      </c>
      <c r="D4061" s="6">
        <v>60.94</v>
      </c>
      <c r="E4061" s="4" t="s">
        <v>6135</v>
      </c>
    </row>
    <row r="4062" spans="1:5">
      <c r="A4062" s="4" t="s">
        <v>4061</v>
      </c>
      <c r="B4062" s="6">
        <v>82.91</v>
      </c>
      <c r="C4062" s="6">
        <v>33.42</v>
      </c>
      <c r="D4062" s="6">
        <v>49.49</v>
      </c>
      <c r="E4062" s="4"/>
    </row>
    <row r="4063" spans="1:5">
      <c r="A4063" s="4" t="s">
        <v>4062</v>
      </c>
      <c r="B4063" s="6">
        <v>60.37</v>
      </c>
      <c r="C4063" s="6">
        <v>16.36</v>
      </c>
      <c r="D4063" s="6">
        <v>44</v>
      </c>
      <c r="E4063" s="4"/>
    </row>
    <row r="4064" spans="1:5">
      <c r="A4064" s="4" t="s">
        <v>4063</v>
      </c>
      <c r="B4064" s="6">
        <v>294.66000000000003</v>
      </c>
      <c r="C4064" s="6">
        <v>141.49</v>
      </c>
      <c r="D4064" s="6">
        <v>153.16999999999999</v>
      </c>
      <c r="E4064" s="4"/>
    </row>
    <row r="4065" spans="1:5">
      <c r="A4065" s="4" t="s">
        <v>4064</v>
      </c>
      <c r="B4065" s="6">
        <v>11.41</v>
      </c>
      <c r="C4065" s="6">
        <v>11.41</v>
      </c>
      <c r="D4065" s="6">
        <v>0</v>
      </c>
      <c r="E4065" s="4"/>
    </row>
    <row r="4066" spans="1:5">
      <c r="A4066" s="4" t="s">
        <v>4065</v>
      </c>
      <c r="B4066" s="6">
        <v>206.73</v>
      </c>
      <c r="C4066" s="6">
        <v>78.37</v>
      </c>
      <c r="D4066" s="6">
        <v>128.37</v>
      </c>
      <c r="E4066" s="4"/>
    </row>
    <row r="4067" spans="1:5">
      <c r="A4067" s="4" t="s">
        <v>4066</v>
      </c>
      <c r="B4067" s="6">
        <v>371.48</v>
      </c>
      <c r="C4067" s="6">
        <v>171.47</v>
      </c>
      <c r="D4067" s="6">
        <v>200.01</v>
      </c>
      <c r="E4067" s="4"/>
    </row>
    <row r="4068" spans="1:5">
      <c r="A4068" s="4" t="s">
        <v>4067</v>
      </c>
      <c r="B4068" s="6">
        <v>222.95</v>
      </c>
      <c r="C4068" s="6">
        <v>89.74</v>
      </c>
      <c r="D4068" s="6">
        <v>133.21</v>
      </c>
      <c r="E4068" s="4"/>
    </row>
    <row r="4069" spans="1:5">
      <c r="A4069" s="4" t="s">
        <v>4068</v>
      </c>
      <c r="B4069" s="6">
        <v>173.12</v>
      </c>
      <c r="C4069" s="6">
        <v>99.6</v>
      </c>
      <c r="D4069" s="6">
        <v>73.52</v>
      </c>
      <c r="E4069" s="4"/>
    </row>
    <row r="4070" spans="1:5">
      <c r="A4070" s="4" t="s">
        <v>4069</v>
      </c>
      <c r="B4070" s="6">
        <v>363.78</v>
      </c>
      <c r="C4070" s="6">
        <v>176.89</v>
      </c>
      <c r="D4070" s="6">
        <v>186.89</v>
      </c>
      <c r="E4070" s="4"/>
    </row>
    <row r="4071" spans="1:5">
      <c r="A4071" s="4" t="s">
        <v>4070</v>
      </c>
      <c r="B4071" s="6">
        <v>97.52</v>
      </c>
      <c r="C4071" s="6">
        <v>45.14</v>
      </c>
      <c r="D4071" s="6">
        <v>52.38</v>
      </c>
      <c r="E4071" s="4"/>
    </row>
    <row r="4072" spans="1:5">
      <c r="A4072" s="4" t="s">
        <v>4071</v>
      </c>
      <c r="B4072" s="6">
        <v>30.46</v>
      </c>
      <c r="C4072" s="6">
        <v>15.45</v>
      </c>
      <c r="D4072" s="6">
        <v>15.01</v>
      </c>
      <c r="E4072" s="4"/>
    </row>
    <row r="4073" spans="1:5">
      <c r="A4073" s="4" t="s">
        <v>4072</v>
      </c>
      <c r="B4073" s="6">
        <v>175.17</v>
      </c>
      <c r="C4073" s="6">
        <v>99.12</v>
      </c>
      <c r="D4073" s="6">
        <v>76.06</v>
      </c>
      <c r="E4073" s="4"/>
    </row>
    <row r="4074" spans="1:5">
      <c r="A4074" s="4" t="s">
        <v>4073</v>
      </c>
      <c r="B4074" s="6">
        <v>394.7</v>
      </c>
      <c r="C4074" s="6">
        <v>183.53</v>
      </c>
      <c r="D4074" s="6">
        <v>211.17</v>
      </c>
      <c r="E4074" s="4"/>
    </row>
    <row r="4075" spans="1:5">
      <c r="A4075" s="4" t="s">
        <v>4074</v>
      </c>
      <c r="B4075" s="6">
        <v>200.28</v>
      </c>
      <c r="C4075" s="6">
        <v>88.91</v>
      </c>
      <c r="D4075" s="6">
        <v>111.37</v>
      </c>
      <c r="E4075" s="4"/>
    </row>
    <row r="4076" spans="1:5">
      <c r="A4076" s="4" t="s">
        <v>4075</v>
      </c>
      <c r="B4076" s="6">
        <v>506.84</v>
      </c>
      <c r="C4076" s="6">
        <v>264.35000000000002</v>
      </c>
      <c r="D4076" s="6">
        <v>242.49</v>
      </c>
      <c r="E4076" s="4"/>
    </row>
    <row r="4077" spans="1:5">
      <c r="A4077" s="4" t="s">
        <v>4076</v>
      </c>
      <c r="B4077" s="6">
        <v>158.41</v>
      </c>
      <c r="C4077" s="6">
        <v>100.36</v>
      </c>
      <c r="D4077" s="6">
        <v>58.05</v>
      </c>
      <c r="E4077" s="4"/>
    </row>
    <row r="4078" spans="1:5">
      <c r="A4078" s="4" t="s">
        <v>4077</v>
      </c>
      <c r="B4078" s="6">
        <v>29.88</v>
      </c>
      <c r="C4078" s="6">
        <v>19.93</v>
      </c>
      <c r="D4078" s="6">
        <v>9.9499999999999993</v>
      </c>
      <c r="E4078" s="4"/>
    </row>
    <row r="4079" spans="1:5">
      <c r="A4079" s="4" t="s">
        <v>4078</v>
      </c>
      <c r="B4079" s="6">
        <v>120.14</v>
      </c>
      <c r="C4079" s="6">
        <v>64.17</v>
      </c>
      <c r="D4079" s="6">
        <v>55.97</v>
      </c>
      <c r="E4079" s="4"/>
    </row>
    <row r="4080" spans="1:5">
      <c r="A4080" s="4" t="s">
        <v>4079</v>
      </c>
      <c r="B4080" s="6">
        <v>146.31</v>
      </c>
      <c r="C4080" s="6">
        <v>65.510000000000005</v>
      </c>
      <c r="D4080" s="6">
        <v>80.8</v>
      </c>
      <c r="E4080" s="4"/>
    </row>
    <row r="4081" spans="1:5">
      <c r="A4081" s="4" t="s">
        <v>4080</v>
      </c>
      <c r="B4081" s="6">
        <v>229.79</v>
      </c>
      <c r="C4081" s="6">
        <v>101.87</v>
      </c>
      <c r="D4081" s="6">
        <v>127.91</v>
      </c>
      <c r="E4081" s="4"/>
    </row>
    <row r="4082" spans="1:5">
      <c r="A4082" s="4" t="s">
        <v>4081</v>
      </c>
      <c r="B4082" s="6">
        <v>52.9</v>
      </c>
      <c r="C4082" s="6">
        <v>20.420000000000002</v>
      </c>
      <c r="D4082" s="6">
        <v>32.479999999999997</v>
      </c>
      <c r="E4082" s="4"/>
    </row>
    <row r="4083" spans="1:5">
      <c r="A4083" s="4" t="s">
        <v>4082</v>
      </c>
      <c r="B4083" s="6">
        <v>95.19</v>
      </c>
      <c r="C4083" s="6">
        <v>26.7</v>
      </c>
      <c r="D4083" s="6">
        <v>68.489999999999995</v>
      </c>
      <c r="E4083" s="4"/>
    </row>
    <row r="4084" spans="1:5">
      <c r="A4084" s="4" t="s">
        <v>4083</v>
      </c>
      <c r="B4084" s="6">
        <v>19.7</v>
      </c>
      <c r="C4084" s="6">
        <v>4.33</v>
      </c>
      <c r="D4084" s="6">
        <v>15.37</v>
      </c>
      <c r="E4084" s="4" t="s">
        <v>6135</v>
      </c>
    </row>
    <row r="4085" spans="1:5">
      <c r="A4085" s="4" t="s">
        <v>4084</v>
      </c>
      <c r="B4085" s="6">
        <v>114.26</v>
      </c>
      <c r="C4085" s="6">
        <v>48.68</v>
      </c>
      <c r="D4085" s="6">
        <v>65.59</v>
      </c>
      <c r="E4085" s="4"/>
    </row>
    <row r="4086" spans="1:5">
      <c r="A4086" s="4" t="s">
        <v>4085</v>
      </c>
      <c r="B4086" s="6">
        <v>353.89</v>
      </c>
      <c r="C4086" s="6">
        <v>163.71</v>
      </c>
      <c r="D4086" s="6">
        <v>190.18</v>
      </c>
      <c r="E4086" s="4"/>
    </row>
    <row r="4087" spans="1:5">
      <c r="A4087" s="4" t="s">
        <v>4086</v>
      </c>
      <c r="B4087" s="6">
        <v>31.76</v>
      </c>
      <c r="C4087" s="6">
        <v>18.36</v>
      </c>
      <c r="D4087" s="6">
        <v>13.4</v>
      </c>
      <c r="E4087" s="4"/>
    </row>
    <row r="4088" spans="1:5">
      <c r="A4088" s="4" t="s">
        <v>4087</v>
      </c>
      <c r="B4088" s="6">
        <v>601.04999999999995</v>
      </c>
      <c r="C4088" s="6">
        <v>239.32</v>
      </c>
      <c r="D4088" s="6">
        <v>361.73</v>
      </c>
      <c r="E4088" s="4"/>
    </row>
    <row r="4089" spans="1:5">
      <c r="A4089" s="4" t="s">
        <v>4088</v>
      </c>
      <c r="B4089" s="6">
        <v>312.77999999999997</v>
      </c>
      <c r="C4089" s="6">
        <v>109.5</v>
      </c>
      <c r="D4089" s="6">
        <v>203.27</v>
      </c>
      <c r="E4089" s="4"/>
    </row>
    <row r="4090" spans="1:5">
      <c r="A4090" s="4" t="s">
        <v>4089</v>
      </c>
      <c r="B4090" s="6">
        <v>92.88</v>
      </c>
      <c r="C4090" s="6">
        <v>30.04</v>
      </c>
      <c r="D4090" s="6">
        <v>62.85</v>
      </c>
      <c r="E4090" s="4"/>
    </row>
    <row r="4091" spans="1:5">
      <c r="A4091" s="4" t="s">
        <v>4090</v>
      </c>
      <c r="B4091" s="6">
        <v>245.74</v>
      </c>
      <c r="C4091" s="6">
        <v>110.44</v>
      </c>
      <c r="D4091" s="6">
        <v>135.30000000000001</v>
      </c>
      <c r="E4091" s="4"/>
    </row>
    <row r="4092" spans="1:5">
      <c r="A4092" s="4" t="s">
        <v>4091</v>
      </c>
      <c r="B4092" s="6">
        <v>85.31</v>
      </c>
      <c r="C4092" s="6">
        <v>29.41</v>
      </c>
      <c r="D4092" s="6">
        <v>55.9</v>
      </c>
      <c r="E4092" s="4"/>
    </row>
    <row r="4093" spans="1:5">
      <c r="A4093" s="4" t="s">
        <v>4092</v>
      </c>
      <c r="B4093" s="6">
        <v>457.24</v>
      </c>
      <c r="C4093" s="6">
        <v>198.76</v>
      </c>
      <c r="D4093" s="6">
        <v>258.47000000000003</v>
      </c>
      <c r="E4093" s="4"/>
    </row>
    <row r="4094" spans="1:5">
      <c r="A4094" s="4" t="s">
        <v>4093</v>
      </c>
      <c r="B4094" s="6">
        <v>93.98</v>
      </c>
      <c r="C4094" s="6">
        <v>45.63</v>
      </c>
      <c r="D4094" s="6">
        <v>48.35</v>
      </c>
      <c r="E4094" s="4" t="s">
        <v>6132</v>
      </c>
    </row>
    <row r="4095" spans="1:5">
      <c r="A4095" s="4" t="s">
        <v>4094</v>
      </c>
      <c r="B4095" s="6">
        <v>246.58</v>
      </c>
      <c r="C4095" s="6">
        <v>117.55</v>
      </c>
      <c r="D4095" s="6">
        <v>129.04</v>
      </c>
      <c r="E4095" s="4"/>
    </row>
    <row r="4096" spans="1:5">
      <c r="A4096" s="4" t="s">
        <v>4095</v>
      </c>
      <c r="B4096" s="6">
        <v>46.57</v>
      </c>
      <c r="C4096" s="6">
        <v>5.58</v>
      </c>
      <c r="D4096" s="6">
        <v>40.99</v>
      </c>
      <c r="E4096" s="4" t="s">
        <v>6135</v>
      </c>
    </row>
    <row r="4097" spans="1:5">
      <c r="A4097" s="4" t="s">
        <v>4096</v>
      </c>
      <c r="B4097" s="6">
        <v>362.75</v>
      </c>
      <c r="C4097" s="6">
        <v>159.13999999999999</v>
      </c>
      <c r="D4097" s="6">
        <v>203.6</v>
      </c>
      <c r="E4097" s="4"/>
    </row>
    <row r="4098" spans="1:5">
      <c r="A4098" s="4" t="s">
        <v>4097</v>
      </c>
      <c r="B4098" s="6">
        <v>46.84</v>
      </c>
      <c r="C4098" s="6">
        <v>23.69</v>
      </c>
      <c r="D4098" s="6">
        <v>23.15</v>
      </c>
      <c r="E4098" s="4"/>
    </row>
    <row r="4099" spans="1:5">
      <c r="A4099" s="4" t="s">
        <v>4098</v>
      </c>
      <c r="B4099" s="6">
        <v>257.27999999999997</v>
      </c>
      <c r="C4099" s="6">
        <v>116.07</v>
      </c>
      <c r="D4099" s="6">
        <v>141.21</v>
      </c>
      <c r="E4099" s="4"/>
    </row>
    <row r="4100" spans="1:5">
      <c r="A4100" s="4" t="s">
        <v>4099</v>
      </c>
      <c r="B4100" s="6">
        <v>161.13999999999999</v>
      </c>
      <c r="C4100" s="6">
        <v>77.05</v>
      </c>
      <c r="D4100" s="6">
        <v>84.09</v>
      </c>
      <c r="E4100" s="4"/>
    </row>
    <row r="4101" spans="1:5">
      <c r="A4101" s="4" t="s">
        <v>4100</v>
      </c>
      <c r="B4101" s="6">
        <v>178.33</v>
      </c>
      <c r="C4101" s="6">
        <v>64.81</v>
      </c>
      <c r="D4101" s="6">
        <v>113.52</v>
      </c>
      <c r="E4101" s="4"/>
    </row>
    <row r="4102" spans="1:5">
      <c r="A4102" s="4" t="s">
        <v>4101</v>
      </c>
      <c r="B4102" s="6">
        <v>63.13</v>
      </c>
      <c r="C4102" s="6">
        <v>43.23</v>
      </c>
      <c r="D4102" s="6">
        <v>19.899999999999999</v>
      </c>
      <c r="E4102" s="4"/>
    </row>
    <row r="4103" spans="1:5">
      <c r="A4103" s="4" t="s">
        <v>4102</v>
      </c>
      <c r="B4103" s="6">
        <v>130.81</v>
      </c>
      <c r="C4103" s="6">
        <v>79.540000000000006</v>
      </c>
      <c r="D4103" s="6">
        <v>51.28</v>
      </c>
      <c r="E4103" s="4"/>
    </row>
    <row r="4104" spans="1:5">
      <c r="A4104" s="4" t="s">
        <v>4103</v>
      </c>
      <c r="B4104" s="6">
        <v>546.13</v>
      </c>
      <c r="C4104" s="6">
        <v>157.88999999999999</v>
      </c>
      <c r="D4104" s="6">
        <v>388.24</v>
      </c>
      <c r="E4104" s="4"/>
    </row>
    <row r="4105" spans="1:5">
      <c r="A4105" s="4" t="s">
        <v>4104</v>
      </c>
      <c r="B4105" s="6">
        <v>918.97</v>
      </c>
      <c r="C4105" s="6">
        <v>356.15</v>
      </c>
      <c r="D4105" s="6">
        <v>562.80999999999995</v>
      </c>
      <c r="E4105" s="4"/>
    </row>
    <row r="4106" spans="1:5">
      <c r="A4106" s="4" t="s">
        <v>4105</v>
      </c>
      <c r="B4106" s="6">
        <v>88.22</v>
      </c>
      <c r="C4106" s="6">
        <v>30.22</v>
      </c>
      <c r="D4106" s="6">
        <v>58</v>
      </c>
      <c r="E4106" s="4"/>
    </row>
    <row r="4107" spans="1:5">
      <c r="A4107" s="4" t="s">
        <v>4106</v>
      </c>
      <c r="B4107" s="6">
        <v>151.94999999999999</v>
      </c>
      <c r="C4107" s="6">
        <v>63.32</v>
      </c>
      <c r="D4107" s="6">
        <v>88.63</v>
      </c>
      <c r="E4107" s="4"/>
    </row>
    <row r="4108" spans="1:5">
      <c r="A4108" s="4" t="s">
        <v>4107</v>
      </c>
      <c r="B4108" s="6">
        <v>63.79</v>
      </c>
      <c r="C4108" s="6">
        <v>26.96</v>
      </c>
      <c r="D4108" s="6">
        <v>36.83</v>
      </c>
      <c r="E4108" s="4"/>
    </row>
    <row r="4109" spans="1:5">
      <c r="A4109" s="4" t="s">
        <v>4108</v>
      </c>
      <c r="B4109" s="6">
        <v>259.66000000000003</v>
      </c>
      <c r="C4109" s="6">
        <v>65.47</v>
      </c>
      <c r="D4109" s="6">
        <v>194.19</v>
      </c>
      <c r="E4109" s="4"/>
    </row>
    <row r="4110" spans="1:5">
      <c r="A4110" s="4" t="s">
        <v>4109</v>
      </c>
      <c r="B4110" s="6">
        <v>957.11</v>
      </c>
      <c r="C4110" s="6">
        <v>367.34</v>
      </c>
      <c r="D4110" s="6">
        <v>589.77</v>
      </c>
      <c r="E4110" s="4"/>
    </row>
    <row r="4111" spans="1:5">
      <c r="A4111" s="4" t="s">
        <v>4110</v>
      </c>
      <c r="B4111" s="6">
        <v>441.42</v>
      </c>
      <c r="C4111" s="6">
        <v>177.96</v>
      </c>
      <c r="D4111" s="6">
        <v>263.45999999999998</v>
      </c>
      <c r="E4111" s="4"/>
    </row>
    <row r="4112" spans="1:5">
      <c r="A4112" s="4" t="s">
        <v>4111</v>
      </c>
      <c r="B4112" s="6">
        <v>613.4</v>
      </c>
      <c r="C4112" s="6">
        <v>270.18</v>
      </c>
      <c r="D4112" s="6">
        <v>343.21</v>
      </c>
      <c r="E4112" s="4"/>
    </row>
    <row r="4113" spans="1:5">
      <c r="A4113" s="4" t="s">
        <v>4112</v>
      </c>
      <c r="B4113" s="6">
        <v>580.36</v>
      </c>
      <c r="C4113" s="6">
        <v>314.69</v>
      </c>
      <c r="D4113" s="6">
        <v>265.67</v>
      </c>
      <c r="E4113" s="4"/>
    </row>
    <row r="4114" spans="1:5">
      <c r="A4114" s="4" t="s">
        <v>4113</v>
      </c>
      <c r="B4114" s="6">
        <v>197.2</v>
      </c>
      <c r="C4114" s="6">
        <v>75.89</v>
      </c>
      <c r="D4114" s="6">
        <v>121.32</v>
      </c>
      <c r="E4114" s="4"/>
    </row>
    <row r="4115" spans="1:5">
      <c r="A4115" s="4" t="s">
        <v>4114</v>
      </c>
      <c r="B4115" s="6">
        <v>669.32</v>
      </c>
      <c r="C4115" s="6">
        <v>254.42</v>
      </c>
      <c r="D4115" s="6">
        <v>414.91</v>
      </c>
      <c r="E4115" s="4"/>
    </row>
    <row r="4116" spans="1:5">
      <c r="A4116" s="4" t="s">
        <v>4115</v>
      </c>
      <c r="B4116" s="6">
        <v>32.159999999999997</v>
      </c>
      <c r="C4116" s="6">
        <v>26.85</v>
      </c>
      <c r="D4116" s="6">
        <v>5.31</v>
      </c>
      <c r="E4116" s="4" t="s">
        <v>6135</v>
      </c>
    </row>
    <row r="4117" spans="1:5">
      <c r="A4117" s="4" t="s">
        <v>4116</v>
      </c>
      <c r="B4117" s="6">
        <v>333.19</v>
      </c>
      <c r="C4117" s="6">
        <v>171.86</v>
      </c>
      <c r="D4117" s="6">
        <v>161.33000000000001</v>
      </c>
      <c r="E4117" s="4"/>
    </row>
    <row r="4118" spans="1:5">
      <c r="A4118" s="4" t="s">
        <v>4117</v>
      </c>
      <c r="B4118" s="6">
        <v>389.42</v>
      </c>
      <c r="C4118" s="6">
        <v>188.23</v>
      </c>
      <c r="D4118" s="6">
        <v>201.2</v>
      </c>
      <c r="E4118" s="4"/>
    </row>
    <row r="4119" spans="1:5">
      <c r="A4119" s="4" t="s">
        <v>4118</v>
      </c>
      <c r="B4119" s="6">
        <v>195.29</v>
      </c>
      <c r="C4119" s="6">
        <v>75.34</v>
      </c>
      <c r="D4119" s="6">
        <v>119.95</v>
      </c>
      <c r="E4119" s="4" t="s">
        <v>6133</v>
      </c>
    </row>
    <row r="4120" spans="1:5">
      <c r="A4120" s="4" t="s">
        <v>4119</v>
      </c>
      <c r="B4120" s="6">
        <v>127.2</v>
      </c>
      <c r="C4120" s="6">
        <v>47.9</v>
      </c>
      <c r="D4120" s="6">
        <v>79.3</v>
      </c>
      <c r="E4120" s="4"/>
    </row>
    <row r="4121" spans="1:5">
      <c r="A4121" s="4" t="s">
        <v>4120</v>
      </c>
      <c r="B4121" s="6">
        <v>343.04</v>
      </c>
      <c r="C4121" s="6">
        <v>167.88</v>
      </c>
      <c r="D4121" s="6">
        <v>175.16</v>
      </c>
      <c r="E4121" s="4"/>
    </row>
    <row r="4122" spans="1:5">
      <c r="A4122" s="4" t="s">
        <v>4121</v>
      </c>
      <c r="B4122" s="6">
        <v>159.30000000000001</v>
      </c>
      <c r="C4122" s="6">
        <v>80.86</v>
      </c>
      <c r="D4122" s="6">
        <v>78.44</v>
      </c>
      <c r="E4122" s="4"/>
    </row>
    <row r="4123" spans="1:5">
      <c r="A4123" s="4" t="s">
        <v>4122</v>
      </c>
      <c r="B4123" s="6">
        <v>235.52</v>
      </c>
      <c r="C4123" s="6">
        <v>104.1</v>
      </c>
      <c r="D4123" s="6">
        <v>131.41999999999999</v>
      </c>
      <c r="E4123" s="4"/>
    </row>
    <row r="4124" spans="1:5">
      <c r="A4124" s="4" t="s">
        <v>4123</v>
      </c>
      <c r="B4124" s="6">
        <v>423.06</v>
      </c>
      <c r="C4124" s="6">
        <v>164.52</v>
      </c>
      <c r="D4124" s="6">
        <v>258.54000000000002</v>
      </c>
      <c r="E4124" s="4"/>
    </row>
    <row r="4125" spans="1:5">
      <c r="A4125" s="4" t="s">
        <v>4124</v>
      </c>
      <c r="B4125" s="6">
        <v>6.79</v>
      </c>
      <c r="C4125" s="6">
        <v>6.79</v>
      </c>
      <c r="D4125" s="6">
        <v>0</v>
      </c>
      <c r="E4125" s="4" t="s">
        <v>6132</v>
      </c>
    </row>
    <row r="4126" spans="1:5">
      <c r="A4126" s="4" t="s">
        <v>4125</v>
      </c>
      <c r="B4126" s="6">
        <v>270.39999999999998</v>
      </c>
      <c r="C4126" s="6">
        <v>110.76</v>
      </c>
      <c r="D4126" s="6">
        <v>159.63999999999999</v>
      </c>
      <c r="E4126" s="4"/>
    </row>
    <row r="4127" spans="1:5">
      <c r="A4127" s="4" t="s">
        <v>4126</v>
      </c>
      <c r="B4127" s="6">
        <v>672.55</v>
      </c>
      <c r="C4127" s="6">
        <v>285.14</v>
      </c>
      <c r="D4127" s="6">
        <v>387.41</v>
      </c>
      <c r="E4127" s="4"/>
    </row>
    <row r="4128" spans="1:5">
      <c r="A4128" s="4" t="s">
        <v>4127</v>
      </c>
      <c r="B4128" s="6">
        <v>107.37</v>
      </c>
      <c r="C4128" s="6">
        <v>60.73</v>
      </c>
      <c r="D4128" s="6">
        <v>46.65</v>
      </c>
      <c r="E4128" s="4"/>
    </row>
    <row r="4129" spans="1:5">
      <c r="A4129" s="4" t="s">
        <v>4128</v>
      </c>
      <c r="B4129" s="6">
        <v>427.2</v>
      </c>
      <c r="C4129" s="6">
        <v>185.17</v>
      </c>
      <c r="D4129" s="6">
        <v>242.03</v>
      </c>
      <c r="E4129" s="4"/>
    </row>
    <row r="4130" spans="1:5">
      <c r="A4130" s="4" t="s">
        <v>4129</v>
      </c>
      <c r="B4130" s="6">
        <v>403.74</v>
      </c>
      <c r="C4130" s="6">
        <v>154.63999999999999</v>
      </c>
      <c r="D4130" s="6">
        <v>249.11</v>
      </c>
      <c r="E4130" s="4"/>
    </row>
    <row r="4131" spans="1:5">
      <c r="A4131" s="4" t="s">
        <v>4130</v>
      </c>
      <c r="B4131" s="6">
        <v>249.34</v>
      </c>
      <c r="C4131" s="6">
        <v>85.45</v>
      </c>
      <c r="D4131" s="6">
        <v>163.89</v>
      </c>
      <c r="E4131" s="4"/>
    </row>
    <row r="4132" spans="1:5">
      <c r="A4132" s="4" t="s">
        <v>4131</v>
      </c>
      <c r="B4132" s="6">
        <v>165.51</v>
      </c>
      <c r="C4132" s="6">
        <v>79.95</v>
      </c>
      <c r="D4132" s="6">
        <v>85.56</v>
      </c>
      <c r="E4132" s="4"/>
    </row>
    <row r="4133" spans="1:5">
      <c r="A4133" s="4" t="s">
        <v>4132</v>
      </c>
      <c r="B4133" s="6">
        <v>140.22999999999999</v>
      </c>
      <c r="C4133" s="6">
        <v>68.53</v>
      </c>
      <c r="D4133" s="6">
        <v>71.7</v>
      </c>
      <c r="E4133" s="4"/>
    </row>
    <row r="4134" spans="1:5">
      <c r="A4134" s="4" t="s">
        <v>4133</v>
      </c>
      <c r="B4134" s="6">
        <v>434.75</v>
      </c>
      <c r="C4134" s="6">
        <v>188.45</v>
      </c>
      <c r="D4134" s="6">
        <v>246.3</v>
      </c>
      <c r="E4134" s="4"/>
    </row>
    <row r="4135" spans="1:5">
      <c r="A4135" s="4" t="s">
        <v>4134</v>
      </c>
      <c r="B4135" s="6">
        <v>86.22</v>
      </c>
      <c r="C4135" s="6">
        <v>20.14</v>
      </c>
      <c r="D4135" s="6">
        <v>66.08</v>
      </c>
      <c r="E4135" s="4"/>
    </row>
    <row r="4136" spans="1:5">
      <c r="A4136" s="4" t="s">
        <v>4135</v>
      </c>
      <c r="B4136" s="6">
        <v>407.22</v>
      </c>
      <c r="C4136" s="6">
        <v>185.35</v>
      </c>
      <c r="D4136" s="6">
        <v>221.87</v>
      </c>
      <c r="E4136" s="4"/>
    </row>
    <row r="4137" spans="1:5">
      <c r="A4137" s="4" t="s">
        <v>4136</v>
      </c>
      <c r="B4137" s="6">
        <v>247.51</v>
      </c>
      <c r="C4137" s="6">
        <v>99.51</v>
      </c>
      <c r="D4137" s="6">
        <v>148</v>
      </c>
      <c r="E4137" s="4"/>
    </row>
    <row r="4138" spans="1:5">
      <c r="A4138" s="4" t="s">
        <v>4137</v>
      </c>
      <c r="B4138" s="6">
        <v>162.06</v>
      </c>
      <c r="C4138" s="6">
        <v>51.56</v>
      </c>
      <c r="D4138" s="6">
        <v>110.49</v>
      </c>
      <c r="E4138" s="4"/>
    </row>
    <row r="4139" spans="1:5">
      <c r="A4139" s="4" t="s">
        <v>4138</v>
      </c>
      <c r="B4139" s="6">
        <v>532.48</v>
      </c>
      <c r="C4139" s="6">
        <v>214.92</v>
      </c>
      <c r="D4139" s="6">
        <v>317.55</v>
      </c>
      <c r="E4139" s="4"/>
    </row>
    <row r="4140" spans="1:5">
      <c r="A4140" s="4" t="s">
        <v>4139</v>
      </c>
      <c r="B4140" s="6">
        <v>308.26</v>
      </c>
      <c r="C4140" s="6">
        <v>121.15</v>
      </c>
      <c r="D4140" s="6">
        <v>187.11</v>
      </c>
      <c r="E4140" s="4"/>
    </row>
    <row r="4141" spans="1:5">
      <c r="A4141" s="4" t="s">
        <v>4140</v>
      </c>
      <c r="B4141" s="6">
        <v>112.02</v>
      </c>
      <c r="C4141" s="6">
        <v>57.61</v>
      </c>
      <c r="D4141" s="6">
        <v>54.41</v>
      </c>
      <c r="E4141" s="4"/>
    </row>
    <row r="4142" spans="1:5">
      <c r="A4142" s="4" t="s">
        <v>4141</v>
      </c>
      <c r="B4142" s="6">
        <v>470.83</v>
      </c>
      <c r="C4142" s="6">
        <v>211.77</v>
      </c>
      <c r="D4142" s="6">
        <v>259.06</v>
      </c>
      <c r="E4142" s="4"/>
    </row>
    <row r="4143" spans="1:5">
      <c r="A4143" s="4" t="s">
        <v>4142</v>
      </c>
      <c r="B4143" s="6">
        <v>127.52</v>
      </c>
      <c r="C4143" s="6">
        <v>57</v>
      </c>
      <c r="D4143" s="6">
        <v>70.53</v>
      </c>
      <c r="E4143" s="4"/>
    </row>
    <row r="4144" spans="1:5">
      <c r="A4144" s="4" t="s">
        <v>4143</v>
      </c>
      <c r="B4144" s="6">
        <v>275.2</v>
      </c>
      <c r="C4144" s="6">
        <v>134.26</v>
      </c>
      <c r="D4144" s="6">
        <v>140.94</v>
      </c>
      <c r="E4144" s="4"/>
    </row>
    <row r="4145" spans="1:5">
      <c r="A4145" s="4" t="s">
        <v>4144</v>
      </c>
      <c r="B4145" s="6">
        <v>853.85</v>
      </c>
      <c r="C4145" s="6">
        <v>350.46</v>
      </c>
      <c r="D4145" s="6">
        <v>503.38</v>
      </c>
      <c r="E4145" s="4"/>
    </row>
    <row r="4146" spans="1:5">
      <c r="A4146" s="4" t="s">
        <v>4145</v>
      </c>
      <c r="B4146" s="6">
        <v>523.30999999999995</v>
      </c>
      <c r="C4146" s="6">
        <v>225.51</v>
      </c>
      <c r="D4146" s="6">
        <v>297.79000000000002</v>
      </c>
      <c r="E4146" s="4"/>
    </row>
    <row r="4147" spans="1:5">
      <c r="A4147" s="4" t="s">
        <v>4146</v>
      </c>
      <c r="B4147" s="6">
        <v>210.6</v>
      </c>
      <c r="C4147" s="6">
        <v>109.11</v>
      </c>
      <c r="D4147" s="6">
        <v>101.5</v>
      </c>
      <c r="E4147" s="4"/>
    </row>
    <row r="4148" spans="1:5">
      <c r="A4148" s="4" t="s">
        <v>4147</v>
      </c>
      <c r="B4148" s="6">
        <v>120.3</v>
      </c>
      <c r="C4148" s="6">
        <v>60.84</v>
      </c>
      <c r="D4148" s="6">
        <v>59.46</v>
      </c>
      <c r="E4148" s="4"/>
    </row>
    <row r="4149" spans="1:5">
      <c r="A4149" s="4" t="s">
        <v>4148</v>
      </c>
      <c r="B4149" s="6">
        <v>83.51</v>
      </c>
      <c r="C4149" s="6">
        <v>44.15</v>
      </c>
      <c r="D4149" s="6">
        <v>39.36</v>
      </c>
      <c r="E4149" s="4"/>
    </row>
    <row r="4150" spans="1:5">
      <c r="A4150" s="4" t="s">
        <v>4149</v>
      </c>
      <c r="B4150" s="6">
        <v>13.36</v>
      </c>
      <c r="C4150" s="6">
        <v>0</v>
      </c>
      <c r="D4150" s="6">
        <v>13.36</v>
      </c>
      <c r="E4150" s="4" t="s">
        <v>6132</v>
      </c>
    </row>
    <row r="4151" spans="1:5">
      <c r="A4151" s="4" t="s">
        <v>4150</v>
      </c>
      <c r="B4151" s="6">
        <v>57.81</v>
      </c>
      <c r="C4151" s="6">
        <v>33.22</v>
      </c>
      <c r="D4151" s="6">
        <v>24.59</v>
      </c>
      <c r="E4151" s="4"/>
    </row>
    <row r="4152" spans="1:5">
      <c r="A4152" s="4" t="s">
        <v>4151</v>
      </c>
      <c r="B4152" s="6">
        <v>273.14</v>
      </c>
      <c r="C4152" s="6">
        <v>102.93</v>
      </c>
      <c r="D4152" s="6">
        <v>170.21</v>
      </c>
      <c r="E4152" s="4"/>
    </row>
    <row r="4153" spans="1:5">
      <c r="A4153" s="4" t="s">
        <v>4152</v>
      </c>
      <c r="B4153" s="6">
        <v>77.98</v>
      </c>
      <c r="C4153" s="6">
        <v>26.4</v>
      </c>
      <c r="D4153" s="6">
        <v>51.58</v>
      </c>
      <c r="E4153" s="4"/>
    </row>
    <row r="4154" spans="1:5">
      <c r="A4154" s="4" t="s">
        <v>4153</v>
      </c>
      <c r="B4154" s="6">
        <v>270.72000000000003</v>
      </c>
      <c r="C4154" s="6">
        <v>139.83000000000001</v>
      </c>
      <c r="D4154" s="6">
        <v>130.9</v>
      </c>
      <c r="E4154" s="4"/>
    </row>
    <row r="4155" spans="1:5">
      <c r="A4155" s="4" t="s">
        <v>4154</v>
      </c>
      <c r="B4155" s="6">
        <v>735.86</v>
      </c>
      <c r="C4155" s="6">
        <v>265.8</v>
      </c>
      <c r="D4155" s="6">
        <v>470.06</v>
      </c>
      <c r="E4155" s="4"/>
    </row>
    <row r="4156" spans="1:5">
      <c r="A4156" s="4" t="s">
        <v>4155</v>
      </c>
      <c r="B4156" s="6">
        <v>125.94</v>
      </c>
      <c r="C4156" s="6">
        <v>36.67</v>
      </c>
      <c r="D4156" s="6">
        <v>89.26</v>
      </c>
      <c r="E4156" s="4"/>
    </row>
    <row r="4157" spans="1:5">
      <c r="A4157" s="4" t="s">
        <v>4156</v>
      </c>
      <c r="B4157" s="6">
        <v>796.11</v>
      </c>
      <c r="C4157" s="6">
        <v>336.01</v>
      </c>
      <c r="D4157" s="6">
        <v>460.09</v>
      </c>
      <c r="E4157" s="4"/>
    </row>
    <row r="4158" spans="1:5">
      <c r="A4158" s="4" t="s">
        <v>4157</v>
      </c>
      <c r="B4158" s="6">
        <v>589.57000000000005</v>
      </c>
      <c r="C4158" s="6">
        <v>206.41</v>
      </c>
      <c r="D4158" s="6">
        <v>383.16</v>
      </c>
      <c r="E4158" s="4"/>
    </row>
    <row r="4159" spans="1:5">
      <c r="A4159" s="4" t="s">
        <v>4158</v>
      </c>
      <c r="B4159" s="6">
        <v>424.16</v>
      </c>
      <c r="C4159" s="6">
        <v>193.95</v>
      </c>
      <c r="D4159" s="6">
        <v>230.21</v>
      </c>
      <c r="E4159" s="4"/>
    </row>
    <row r="4160" spans="1:5">
      <c r="A4160" s="4" t="s">
        <v>4159</v>
      </c>
      <c r="B4160" s="6">
        <v>200.81</v>
      </c>
      <c r="C4160" s="6">
        <v>68.84</v>
      </c>
      <c r="D4160" s="6">
        <v>131.97</v>
      </c>
      <c r="E4160" s="4"/>
    </row>
    <row r="4161" spans="1:5">
      <c r="A4161" s="4" t="s">
        <v>4160</v>
      </c>
      <c r="B4161" s="6">
        <v>156.91999999999999</v>
      </c>
      <c r="C4161" s="6">
        <v>72.78</v>
      </c>
      <c r="D4161" s="6">
        <v>84.15</v>
      </c>
      <c r="E4161" s="4"/>
    </row>
    <row r="4162" spans="1:5">
      <c r="A4162" s="4" t="s">
        <v>4161</v>
      </c>
      <c r="B4162" s="6">
        <v>426.54</v>
      </c>
      <c r="C4162" s="6">
        <v>154.02000000000001</v>
      </c>
      <c r="D4162" s="6">
        <v>272.52999999999997</v>
      </c>
      <c r="E4162" s="4"/>
    </row>
    <row r="4163" spans="1:5">
      <c r="A4163" s="4" t="s">
        <v>4162</v>
      </c>
      <c r="B4163" s="6">
        <v>31.43</v>
      </c>
      <c r="C4163" s="6">
        <v>21.19</v>
      </c>
      <c r="D4163" s="6">
        <v>10.24</v>
      </c>
      <c r="E4163" s="4"/>
    </row>
    <row r="4164" spans="1:5">
      <c r="A4164" s="4" t="s">
        <v>4163</v>
      </c>
      <c r="B4164" s="6">
        <v>491.88</v>
      </c>
      <c r="C4164" s="6">
        <v>195.37</v>
      </c>
      <c r="D4164" s="6">
        <v>296.51</v>
      </c>
      <c r="E4164" s="4"/>
    </row>
    <row r="4165" spans="1:5">
      <c r="A4165" s="4" t="s">
        <v>4164</v>
      </c>
      <c r="B4165" s="6">
        <v>194.03</v>
      </c>
      <c r="C4165" s="6">
        <v>75.489999999999995</v>
      </c>
      <c r="D4165" s="6">
        <v>118.55</v>
      </c>
      <c r="E4165" s="4"/>
    </row>
    <row r="4166" spans="1:5">
      <c r="A4166" s="4" t="s">
        <v>4165</v>
      </c>
      <c r="B4166" s="6">
        <v>620.77</v>
      </c>
      <c r="C4166" s="6">
        <v>277.52</v>
      </c>
      <c r="D4166" s="6">
        <v>343.26</v>
      </c>
      <c r="E4166" s="4"/>
    </row>
    <row r="4167" spans="1:5">
      <c r="A4167" s="4" t="s">
        <v>4166</v>
      </c>
      <c r="B4167" s="6">
        <v>143.88</v>
      </c>
      <c r="C4167" s="6">
        <v>48.77</v>
      </c>
      <c r="D4167" s="6">
        <v>95.11</v>
      </c>
      <c r="E4167" s="4"/>
    </row>
    <row r="4168" spans="1:5">
      <c r="A4168" s="4" t="s">
        <v>4167</v>
      </c>
      <c r="B4168" s="6">
        <v>141.54</v>
      </c>
      <c r="C4168" s="6">
        <v>74.930000000000007</v>
      </c>
      <c r="D4168" s="6">
        <v>66.61</v>
      </c>
      <c r="E4168" s="4"/>
    </row>
    <row r="4169" spans="1:5">
      <c r="A4169" s="4" t="s">
        <v>4168</v>
      </c>
      <c r="B4169" s="6">
        <v>73.27</v>
      </c>
      <c r="C4169" s="6">
        <v>37.01</v>
      </c>
      <c r="D4169" s="6">
        <v>36.26</v>
      </c>
      <c r="E4169" s="4"/>
    </row>
    <row r="4170" spans="1:5">
      <c r="A4170" s="4" t="s">
        <v>4169</v>
      </c>
      <c r="B4170" s="6">
        <v>204.7</v>
      </c>
      <c r="C4170" s="6">
        <v>116.66</v>
      </c>
      <c r="D4170" s="6">
        <v>88.05</v>
      </c>
      <c r="E4170" s="4"/>
    </row>
    <row r="4171" spans="1:5">
      <c r="A4171" s="4" t="s">
        <v>4170</v>
      </c>
      <c r="B4171" s="6">
        <v>65.430000000000007</v>
      </c>
      <c r="C4171" s="6">
        <v>41.37</v>
      </c>
      <c r="D4171" s="6">
        <v>24.07</v>
      </c>
      <c r="E4171" s="4"/>
    </row>
    <row r="4172" spans="1:5">
      <c r="A4172" s="4" t="s">
        <v>4171</v>
      </c>
      <c r="B4172" s="6">
        <v>9.4600000000000009</v>
      </c>
      <c r="C4172" s="6">
        <v>9.4600000000000009</v>
      </c>
      <c r="D4172" s="6">
        <v>0</v>
      </c>
      <c r="E4172" s="4" t="s">
        <v>6135</v>
      </c>
    </row>
    <row r="4173" spans="1:5">
      <c r="A4173" s="4" t="s">
        <v>4172</v>
      </c>
      <c r="B4173" s="6">
        <v>294.77999999999997</v>
      </c>
      <c r="C4173" s="6">
        <v>170.47</v>
      </c>
      <c r="D4173" s="6">
        <v>124.31</v>
      </c>
      <c r="E4173" s="4"/>
    </row>
    <row r="4174" spans="1:5">
      <c r="A4174" s="4" t="s">
        <v>4173</v>
      </c>
      <c r="B4174" s="6">
        <v>51.16</v>
      </c>
      <c r="C4174" s="6">
        <v>18.170000000000002</v>
      </c>
      <c r="D4174" s="6">
        <v>32.99</v>
      </c>
      <c r="E4174" s="4"/>
    </row>
    <row r="4175" spans="1:5">
      <c r="A4175" s="4" t="s">
        <v>4174</v>
      </c>
      <c r="B4175" s="6">
        <v>283.45</v>
      </c>
      <c r="C4175" s="6">
        <v>143.9</v>
      </c>
      <c r="D4175" s="6">
        <v>139.55000000000001</v>
      </c>
      <c r="E4175" s="4"/>
    </row>
    <row r="4176" spans="1:5">
      <c r="A4176" s="4" t="s">
        <v>4175</v>
      </c>
      <c r="B4176" s="6">
        <v>404.9</v>
      </c>
      <c r="C4176" s="6">
        <v>195.87</v>
      </c>
      <c r="D4176" s="6">
        <v>209.04</v>
      </c>
      <c r="E4176" s="4"/>
    </row>
    <row r="4177" spans="1:5">
      <c r="A4177" s="4" t="s">
        <v>4176</v>
      </c>
      <c r="B4177" s="6">
        <v>856.29</v>
      </c>
      <c r="C4177" s="6">
        <v>317.55</v>
      </c>
      <c r="D4177" s="6">
        <v>538.74</v>
      </c>
      <c r="E4177" s="4"/>
    </row>
    <row r="4178" spans="1:5">
      <c r="A4178" s="4" t="s">
        <v>4177</v>
      </c>
      <c r="B4178" s="6">
        <v>346.97</v>
      </c>
      <c r="C4178" s="6">
        <v>126.04</v>
      </c>
      <c r="D4178" s="6">
        <v>220.94</v>
      </c>
      <c r="E4178" s="4"/>
    </row>
    <row r="4179" spans="1:5">
      <c r="A4179" s="4" t="s">
        <v>4178</v>
      </c>
      <c r="B4179" s="6">
        <v>473.07</v>
      </c>
      <c r="C4179" s="6">
        <v>193.78</v>
      </c>
      <c r="D4179" s="6">
        <v>279.27999999999997</v>
      </c>
      <c r="E4179" s="4"/>
    </row>
    <row r="4180" spans="1:5">
      <c r="A4180" s="4" t="s">
        <v>4179</v>
      </c>
      <c r="B4180" s="6">
        <v>410.87</v>
      </c>
      <c r="C4180" s="6">
        <v>173.15</v>
      </c>
      <c r="D4180" s="6">
        <v>237.72</v>
      </c>
      <c r="E4180" s="4"/>
    </row>
    <row r="4181" spans="1:5">
      <c r="A4181" s="4" t="s">
        <v>4180</v>
      </c>
      <c r="B4181" s="6">
        <v>441.92</v>
      </c>
      <c r="C4181" s="6">
        <v>189.02</v>
      </c>
      <c r="D4181" s="6">
        <v>252.9</v>
      </c>
      <c r="E4181" s="4"/>
    </row>
    <row r="4182" spans="1:5">
      <c r="A4182" s="4" t="s">
        <v>4181</v>
      </c>
      <c r="B4182" s="6">
        <v>4.24</v>
      </c>
      <c r="C4182" s="6">
        <v>4.24</v>
      </c>
      <c r="D4182" s="6">
        <v>0</v>
      </c>
      <c r="E4182" s="4"/>
    </row>
    <row r="4183" spans="1:5">
      <c r="A4183" s="4" t="s">
        <v>4182</v>
      </c>
      <c r="B4183" s="6">
        <v>28.52</v>
      </c>
      <c r="C4183" s="6">
        <v>9.42</v>
      </c>
      <c r="D4183" s="6">
        <v>19.09</v>
      </c>
      <c r="E4183" s="4" t="s">
        <v>6133</v>
      </c>
    </row>
    <row r="4184" spans="1:5">
      <c r="A4184" s="4" t="s">
        <v>4183</v>
      </c>
      <c r="B4184" s="6">
        <v>120.44</v>
      </c>
      <c r="C4184" s="6">
        <v>33.340000000000003</v>
      </c>
      <c r="D4184" s="6">
        <v>87.1</v>
      </c>
      <c r="E4184" s="4"/>
    </row>
    <row r="4185" spans="1:5">
      <c r="A4185" s="4" t="s">
        <v>4184</v>
      </c>
      <c r="B4185" s="6">
        <v>608.26</v>
      </c>
      <c r="C4185" s="6">
        <v>265.44</v>
      </c>
      <c r="D4185" s="6">
        <v>342.82</v>
      </c>
      <c r="E4185" s="4"/>
    </row>
    <row r="4186" spans="1:5">
      <c r="A4186" s="4" t="s">
        <v>4185</v>
      </c>
      <c r="B4186" s="6">
        <v>697.9</v>
      </c>
      <c r="C4186" s="6">
        <v>332.64</v>
      </c>
      <c r="D4186" s="6">
        <v>365.26</v>
      </c>
      <c r="E4186" s="4"/>
    </row>
    <row r="4187" spans="1:5">
      <c r="A4187" s="4" t="s">
        <v>4186</v>
      </c>
      <c r="B4187" s="6">
        <v>52.13</v>
      </c>
      <c r="C4187" s="6">
        <v>21.23</v>
      </c>
      <c r="D4187" s="6">
        <v>30.89</v>
      </c>
      <c r="E4187" s="4" t="s">
        <v>6132</v>
      </c>
    </row>
    <row r="4188" spans="1:5">
      <c r="A4188" s="4" t="s">
        <v>4187</v>
      </c>
      <c r="B4188" s="6">
        <v>500.17</v>
      </c>
      <c r="C4188" s="6">
        <v>201.13</v>
      </c>
      <c r="D4188" s="6">
        <v>299.04000000000002</v>
      </c>
      <c r="E4188" s="4"/>
    </row>
    <row r="4189" spans="1:5">
      <c r="A4189" s="4" t="s">
        <v>4188</v>
      </c>
      <c r="B4189" s="6">
        <v>189.77</v>
      </c>
      <c r="C4189" s="6">
        <v>125.54</v>
      </c>
      <c r="D4189" s="6">
        <v>64.23</v>
      </c>
      <c r="E4189" s="4"/>
    </row>
    <row r="4190" spans="1:5">
      <c r="A4190" s="4" t="s">
        <v>4189</v>
      </c>
      <c r="B4190" s="6">
        <v>348.69</v>
      </c>
      <c r="C4190" s="6">
        <v>173.27</v>
      </c>
      <c r="D4190" s="6">
        <v>175.42</v>
      </c>
      <c r="E4190" s="4"/>
    </row>
    <row r="4191" spans="1:5">
      <c r="A4191" s="4" t="s">
        <v>4190</v>
      </c>
      <c r="B4191" s="6">
        <v>122.52</v>
      </c>
      <c r="C4191" s="6">
        <v>42.83</v>
      </c>
      <c r="D4191" s="6">
        <v>79.69</v>
      </c>
      <c r="E4191" s="4"/>
    </row>
    <row r="4192" spans="1:5">
      <c r="A4192" s="4" t="s">
        <v>4191</v>
      </c>
      <c r="B4192" s="6">
        <v>324.14</v>
      </c>
      <c r="C4192" s="6">
        <v>123.28</v>
      </c>
      <c r="D4192" s="6">
        <v>200.86</v>
      </c>
      <c r="E4192" s="4"/>
    </row>
    <row r="4193" spans="1:5">
      <c r="A4193" s="4" t="s">
        <v>4192</v>
      </c>
      <c r="B4193" s="6">
        <v>257.32</v>
      </c>
      <c r="C4193" s="6">
        <v>99.12</v>
      </c>
      <c r="D4193" s="6">
        <v>158.19999999999999</v>
      </c>
      <c r="E4193" s="4"/>
    </row>
    <row r="4194" spans="1:5">
      <c r="A4194" s="4" t="s">
        <v>4193</v>
      </c>
      <c r="B4194" s="6">
        <v>162.56</v>
      </c>
      <c r="C4194" s="6">
        <v>41.77</v>
      </c>
      <c r="D4194" s="6">
        <v>120.8</v>
      </c>
      <c r="E4194" s="4"/>
    </row>
    <row r="4195" spans="1:5">
      <c r="A4195" s="4" t="s">
        <v>4194</v>
      </c>
      <c r="B4195" s="6">
        <v>389.5</v>
      </c>
      <c r="C4195" s="6">
        <v>205.03</v>
      </c>
      <c r="D4195" s="6">
        <v>184.47</v>
      </c>
      <c r="E4195" s="4"/>
    </row>
    <row r="4196" spans="1:5">
      <c r="A4196" s="4" t="s">
        <v>4195</v>
      </c>
      <c r="B4196" s="6">
        <v>118.49</v>
      </c>
      <c r="C4196" s="6">
        <v>52.8</v>
      </c>
      <c r="D4196" s="6">
        <v>65.69</v>
      </c>
      <c r="E4196" s="4"/>
    </row>
    <row r="4197" spans="1:5">
      <c r="A4197" s="4" t="s">
        <v>4196</v>
      </c>
      <c r="B4197" s="6">
        <v>436.19</v>
      </c>
      <c r="C4197" s="6">
        <v>161.43</v>
      </c>
      <c r="D4197" s="6">
        <v>274.76</v>
      </c>
      <c r="E4197" s="4"/>
    </row>
    <row r="4198" spans="1:5">
      <c r="A4198" s="4" t="s">
        <v>4197</v>
      </c>
      <c r="B4198" s="6">
        <v>255.78</v>
      </c>
      <c r="C4198" s="6">
        <v>95.44</v>
      </c>
      <c r="D4198" s="6">
        <v>160.34</v>
      </c>
      <c r="E4198" s="4"/>
    </row>
    <row r="4199" spans="1:5">
      <c r="A4199" s="4" t="s">
        <v>4198</v>
      </c>
      <c r="B4199" s="6">
        <v>679.83</v>
      </c>
      <c r="C4199" s="6">
        <v>223.48</v>
      </c>
      <c r="D4199" s="6">
        <v>456.35</v>
      </c>
      <c r="E4199" s="4"/>
    </row>
    <row r="4200" spans="1:5">
      <c r="A4200" s="4" t="s">
        <v>4199</v>
      </c>
      <c r="B4200" s="6">
        <v>176.45</v>
      </c>
      <c r="C4200" s="6">
        <v>95.5</v>
      </c>
      <c r="D4200" s="6">
        <v>80.95</v>
      </c>
      <c r="E4200" s="4"/>
    </row>
    <row r="4201" spans="1:5">
      <c r="A4201" s="4" t="s">
        <v>4200</v>
      </c>
      <c r="B4201" s="6">
        <v>193.13</v>
      </c>
      <c r="C4201" s="6">
        <v>83.54</v>
      </c>
      <c r="D4201" s="6">
        <v>109.59</v>
      </c>
      <c r="E4201" s="4"/>
    </row>
    <row r="4202" spans="1:5">
      <c r="A4202" s="4" t="s">
        <v>4201</v>
      </c>
      <c r="B4202" s="6">
        <v>591.9</v>
      </c>
      <c r="C4202" s="6">
        <v>211.5</v>
      </c>
      <c r="D4202" s="6">
        <v>380.4</v>
      </c>
      <c r="E4202" s="4"/>
    </row>
    <row r="4203" spans="1:5">
      <c r="A4203" s="4" t="s">
        <v>4202</v>
      </c>
      <c r="B4203" s="6">
        <v>545.39</v>
      </c>
      <c r="C4203" s="6">
        <v>243.91</v>
      </c>
      <c r="D4203" s="6">
        <v>301.48</v>
      </c>
      <c r="E4203" s="4"/>
    </row>
    <row r="4204" spans="1:5">
      <c r="A4204" s="4" t="s">
        <v>4203</v>
      </c>
      <c r="B4204" s="6">
        <v>139.76</v>
      </c>
      <c r="C4204" s="6">
        <v>66.87</v>
      </c>
      <c r="D4204" s="6">
        <v>72.89</v>
      </c>
      <c r="E4204" s="4"/>
    </row>
    <row r="4205" spans="1:5">
      <c r="A4205" s="4" t="s">
        <v>4204</v>
      </c>
      <c r="B4205" s="6">
        <v>14.57</v>
      </c>
      <c r="C4205" s="6">
        <v>14.57</v>
      </c>
      <c r="D4205" s="6">
        <v>0</v>
      </c>
      <c r="E4205" s="4" t="s">
        <v>6133</v>
      </c>
    </row>
    <row r="4206" spans="1:5">
      <c r="A4206" s="4" t="s">
        <v>4205</v>
      </c>
      <c r="B4206" s="6">
        <v>145.97</v>
      </c>
      <c r="C4206" s="6">
        <v>61.07</v>
      </c>
      <c r="D4206" s="6">
        <v>84.9</v>
      </c>
      <c r="E4206" s="4"/>
    </row>
    <row r="4207" spans="1:5">
      <c r="A4207" s="4" t="s">
        <v>4206</v>
      </c>
      <c r="B4207" s="6">
        <v>259.24</v>
      </c>
      <c r="C4207" s="6">
        <v>114.51</v>
      </c>
      <c r="D4207" s="6">
        <v>144.74</v>
      </c>
      <c r="E4207" s="4"/>
    </row>
    <row r="4208" spans="1:5">
      <c r="A4208" s="4" t="s">
        <v>4207</v>
      </c>
      <c r="B4208" s="6">
        <v>838.89</v>
      </c>
      <c r="C4208" s="6">
        <v>247.49</v>
      </c>
      <c r="D4208" s="6">
        <v>591.4</v>
      </c>
      <c r="E4208" s="4"/>
    </row>
    <row r="4209" spans="1:5">
      <c r="A4209" s="4" t="s">
        <v>4208</v>
      </c>
      <c r="B4209" s="6">
        <v>400.95</v>
      </c>
      <c r="C4209" s="6">
        <v>172.42</v>
      </c>
      <c r="D4209" s="6">
        <v>228.53</v>
      </c>
      <c r="E4209" s="4"/>
    </row>
    <row r="4210" spans="1:5">
      <c r="A4210" s="4" t="s">
        <v>4209</v>
      </c>
      <c r="B4210" s="6">
        <v>41.12</v>
      </c>
      <c r="C4210" s="6">
        <v>18.89</v>
      </c>
      <c r="D4210" s="6">
        <v>22.23</v>
      </c>
      <c r="E4210" s="4"/>
    </row>
    <row r="4211" spans="1:5">
      <c r="A4211" s="4" t="s">
        <v>4210</v>
      </c>
      <c r="B4211" s="6">
        <v>372.46</v>
      </c>
      <c r="C4211" s="6">
        <v>171.85</v>
      </c>
      <c r="D4211" s="6">
        <v>200.61</v>
      </c>
      <c r="E4211" s="4"/>
    </row>
    <row r="4212" spans="1:5">
      <c r="A4212" s="4" t="s">
        <v>4211</v>
      </c>
      <c r="B4212" s="6">
        <v>205.45</v>
      </c>
      <c r="C4212" s="6">
        <v>93.68</v>
      </c>
      <c r="D4212" s="6">
        <v>111.77</v>
      </c>
      <c r="E4212" s="4"/>
    </row>
    <row r="4213" spans="1:5">
      <c r="A4213" s="4" t="s">
        <v>4212</v>
      </c>
      <c r="B4213" s="6">
        <v>94.68</v>
      </c>
      <c r="C4213" s="6">
        <v>28.47</v>
      </c>
      <c r="D4213" s="6">
        <v>66.22</v>
      </c>
      <c r="E4213" s="4" t="s">
        <v>6133</v>
      </c>
    </row>
    <row r="4214" spans="1:5">
      <c r="A4214" s="4" t="s">
        <v>4213</v>
      </c>
      <c r="B4214" s="6">
        <v>196.34</v>
      </c>
      <c r="C4214" s="6">
        <v>87.01</v>
      </c>
      <c r="D4214" s="6">
        <v>109.33</v>
      </c>
      <c r="E4214" s="4"/>
    </row>
    <row r="4215" spans="1:5">
      <c r="A4215" s="4" t="s">
        <v>4214</v>
      </c>
      <c r="B4215" s="6">
        <v>477.63</v>
      </c>
      <c r="C4215" s="6">
        <v>225.26</v>
      </c>
      <c r="D4215" s="6">
        <v>252.38</v>
      </c>
      <c r="E4215" s="4"/>
    </row>
    <row r="4216" spans="1:5">
      <c r="A4216" s="4" t="s">
        <v>4215</v>
      </c>
      <c r="B4216" s="6">
        <v>81.099999999999994</v>
      </c>
      <c r="C4216" s="6">
        <v>39.130000000000003</v>
      </c>
      <c r="D4216" s="6">
        <v>41.96</v>
      </c>
      <c r="E4216" s="4"/>
    </row>
    <row r="4217" spans="1:5">
      <c r="A4217" s="4" t="s">
        <v>4216</v>
      </c>
      <c r="B4217" s="6">
        <v>149.35</v>
      </c>
      <c r="C4217" s="6">
        <v>71.88</v>
      </c>
      <c r="D4217" s="6">
        <v>77.47</v>
      </c>
      <c r="E4217" s="4"/>
    </row>
    <row r="4218" spans="1:5">
      <c r="A4218" s="4" t="s">
        <v>4217</v>
      </c>
      <c r="B4218" s="6">
        <v>249.83</v>
      </c>
      <c r="C4218" s="6">
        <v>138.52000000000001</v>
      </c>
      <c r="D4218" s="6">
        <v>111.31</v>
      </c>
      <c r="E4218" s="4"/>
    </row>
    <row r="4219" spans="1:5">
      <c r="A4219" s="4" t="s">
        <v>4218</v>
      </c>
      <c r="B4219" s="6">
        <v>32.56</v>
      </c>
      <c r="C4219" s="6">
        <v>22.09</v>
      </c>
      <c r="D4219" s="6">
        <v>10.46</v>
      </c>
      <c r="E4219" s="4" t="s">
        <v>6132</v>
      </c>
    </row>
    <row r="4220" spans="1:5">
      <c r="A4220" s="4" t="s">
        <v>4219</v>
      </c>
      <c r="B4220" s="6">
        <v>760.46</v>
      </c>
      <c r="C4220" s="6">
        <v>343.21</v>
      </c>
      <c r="D4220" s="6">
        <v>417.25</v>
      </c>
      <c r="E4220" s="4"/>
    </row>
    <row r="4221" spans="1:5">
      <c r="A4221" s="4" t="s">
        <v>4220</v>
      </c>
      <c r="B4221" s="6">
        <v>322.36</v>
      </c>
      <c r="C4221" s="6">
        <v>73.86</v>
      </c>
      <c r="D4221" s="6">
        <v>248.5</v>
      </c>
      <c r="E4221" s="4"/>
    </row>
    <row r="4222" spans="1:5">
      <c r="A4222" s="4" t="s">
        <v>4221</v>
      </c>
      <c r="B4222" s="6">
        <v>14.06</v>
      </c>
      <c r="C4222" s="6">
        <v>4.43</v>
      </c>
      <c r="D4222" s="6">
        <v>9.6300000000000008</v>
      </c>
      <c r="E4222" s="4" t="s">
        <v>6132</v>
      </c>
    </row>
    <row r="4223" spans="1:5">
      <c r="A4223" s="4" t="s">
        <v>4222</v>
      </c>
      <c r="B4223" s="6">
        <v>2747.97</v>
      </c>
      <c r="C4223" s="6">
        <v>1116.69</v>
      </c>
      <c r="D4223" s="6">
        <v>1631.28</v>
      </c>
      <c r="E4223" s="4"/>
    </row>
    <row r="4224" spans="1:5">
      <c r="A4224" s="4" t="s">
        <v>4223</v>
      </c>
      <c r="B4224" s="6">
        <v>808.09</v>
      </c>
      <c r="C4224" s="6">
        <v>339.81</v>
      </c>
      <c r="D4224" s="6">
        <v>468.28</v>
      </c>
      <c r="E4224" s="4"/>
    </row>
    <row r="4225" spans="1:5">
      <c r="A4225" s="4" t="s">
        <v>4224</v>
      </c>
      <c r="B4225" s="6">
        <v>151.91</v>
      </c>
      <c r="C4225" s="6">
        <v>67.91</v>
      </c>
      <c r="D4225" s="6">
        <v>84</v>
      </c>
      <c r="E4225" s="4"/>
    </row>
    <row r="4226" spans="1:5">
      <c r="A4226" s="4" t="s">
        <v>4225</v>
      </c>
      <c r="B4226" s="6">
        <v>422.7</v>
      </c>
      <c r="C4226" s="6">
        <v>193.8</v>
      </c>
      <c r="D4226" s="6">
        <v>228.9</v>
      </c>
      <c r="E4226" s="4"/>
    </row>
    <row r="4227" spans="1:5">
      <c r="A4227" s="4" t="s">
        <v>4226</v>
      </c>
      <c r="B4227" s="6">
        <v>382.27</v>
      </c>
      <c r="C4227" s="6">
        <v>121.29</v>
      </c>
      <c r="D4227" s="6">
        <v>260.98</v>
      </c>
      <c r="E4227" s="4"/>
    </row>
    <row r="4228" spans="1:5">
      <c r="A4228" s="4" t="s">
        <v>4227</v>
      </c>
      <c r="B4228" s="6">
        <v>118.18</v>
      </c>
      <c r="C4228" s="6">
        <v>68.84</v>
      </c>
      <c r="D4228" s="6">
        <v>49.33</v>
      </c>
      <c r="E4228" s="4"/>
    </row>
    <row r="4229" spans="1:5">
      <c r="A4229" s="4" t="s">
        <v>4228</v>
      </c>
      <c r="B4229" s="6">
        <v>161.43</v>
      </c>
      <c r="C4229" s="6">
        <v>89.32</v>
      </c>
      <c r="D4229" s="6">
        <v>72.12</v>
      </c>
      <c r="E4229" s="4"/>
    </row>
    <row r="4230" spans="1:5">
      <c r="A4230" s="4" t="s">
        <v>4229</v>
      </c>
      <c r="B4230" s="6">
        <v>268.22000000000003</v>
      </c>
      <c r="C4230" s="6">
        <v>121.02</v>
      </c>
      <c r="D4230" s="6">
        <v>147.21</v>
      </c>
      <c r="E4230" s="4"/>
    </row>
    <row r="4231" spans="1:5">
      <c r="A4231" s="4" t="s">
        <v>4230</v>
      </c>
      <c r="B4231" s="6">
        <v>160.83000000000001</v>
      </c>
      <c r="C4231" s="6">
        <v>69.16</v>
      </c>
      <c r="D4231" s="6">
        <v>91.67</v>
      </c>
      <c r="E4231" s="4"/>
    </row>
    <row r="4232" spans="1:5">
      <c r="A4232" s="4" t="s">
        <v>4231</v>
      </c>
      <c r="B4232" s="6">
        <v>1096.45</v>
      </c>
      <c r="C4232" s="6">
        <v>429.26</v>
      </c>
      <c r="D4232" s="6">
        <v>667.2</v>
      </c>
      <c r="E4232" s="4"/>
    </row>
    <row r="4233" spans="1:5">
      <c r="A4233" s="4" t="s">
        <v>4232</v>
      </c>
      <c r="B4233" s="6">
        <v>26.99</v>
      </c>
      <c r="C4233" s="6">
        <v>9.73</v>
      </c>
      <c r="D4233" s="6">
        <v>17.260000000000002</v>
      </c>
      <c r="E4233" s="4"/>
    </row>
    <row r="4234" spans="1:5">
      <c r="A4234" s="4" t="s">
        <v>4233</v>
      </c>
      <c r="B4234" s="6">
        <v>454.03</v>
      </c>
      <c r="C4234" s="6">
        <v>192.86</v>
      </c>
      <c r="D4234" s="6">
        <v>261.17</v>
      </c>
      <c r="E4234" s="4"/>
    </row>
    <row r="4235" spans="1:5">
      <c r="A4235" s="4" t="s">
        <v>4234</v>
      </c>
      <c r="B4235" s="6">
        <v>369.2</v>
      </c>
      <c r="C4235" s="6">
        <v>177.62</v>
      </c>
      <c r="D4235" s="6">
        <v>191.58</v>
      </c>
      <c r="E4235" s="4"/>
    </row>
    <row r="4236" spans="1:5">
      <c r="A4236" s="4" t="s">
        <v>4235</v>
      </c>
      <c r="B4236" s="6">
        <v>100.5</v>
      </c>
      <c r="C4236" s="6">
        <v>24.61</v>
      </c>
      <c r="D4236" s="6">
        <v>75.89</v>
      </c>
      <c r="E4236" s="4"/>
    </row>
    <row r="4237" spans="1:5">
      <c r="A4237" s="4" t="s">
        <v>4236</v>
      </c>
      <c r="B4237" s="6">
        <v>613.41</v>
      </c>
      <c r="C4237" s="6">
        <v>212.58</v>
      </c>
      <c r="D4237" s="6">
        <v>400.84</v>
      </c>
      <c r="E4237" s="4"/>
    </row>
    <row r="4238" spans="1:5">
      <c r="A4238" s="4" t="s">
        <v>4237</v>
      </c>
      <c r="B4238" s="6">
        <v>176.13</v>
      </c>
      <c r="C4238" s="6">
        <v>74.78</v>
      </c>
      <c r="D4238" s="6">
        <v>101.35</v>
      </c>
      <c r="E4238" s="4"/>
    </row>
    <row r="4239" spans="1:5">
      <c r="A4239" s="4" t="s">
        <v>4238</v>
      </c>
      <c r="B4239" s="6">
        <v>74.42</v>
      </c>
      <c r="C4239" s="6">
        <v>24.18</v>
      </c>
      <c r="D4239" s="6">
        <v>50.24</v>
      </c>
      <c r="E4239" s="4"/>
    </row>
    <row r="4240" spans="1:5">
      <c r="A4240" s="4" t="s">
        <v>4239</v>
      </c>
      <c r="B4240" s="6">
        <v>321.10000000000002</v>
      </c>
      <c r="C4240" s="6">
        <v>180.32</v>
      </c>
      <c r="D4240" s="6">
        <v>140.78</v>
      </c>
      <c r="E4240" s="4"/>
    </row>
    <row r="4241" spans="1:5">
      <c r="A4241" s="4" t="s">
        <v>4240</v>
      </c>
      <c r="B4241" s="6">
        <v>277.48</v>
      </c>
      <c r="C4241" s="6">
        <v>122.73</v>
      </c>
      <c r="D4241" s="6">
        <v>154.75</v>
      </c>
      <c r="E4241" s="4"/>
    </row>
    <row r="4242" spans="1:5">
      <c r="A4242" s="4" t="s">
        <v>4241</v>
      </c>
      <c r="B4242" s="6">
        <v>430.43</v>
      </c>
      <c r="C4242" s="6">
        <v>154.33000000000001</v>
      </c>
      <c r="D4242" s="6">
        <v>276.10000000000002</v>
      </c>
      <c r="E4242" s="4"/>
    </row>
    <row r="4243" spans="1:5">
      <c r="A4243" s="4" t="s">
        <v>4242</v>
      </c>
      <c r="B4243" s="6">
        <v>213.58</v>
      </c>
      <c r="C4243" s="6">
        <v>105.06</v>
      </c>
      <c r="D4243" s="6">
        <v>108.52</v>
      </c>
      <c r="E4243" s="4"/>
    </row>
    <row r="4244" spans="1:5">
      <c r="A4244" s="4" t="s">
        <v>4243</v>
      </c>
      <c r="B4244" s="6">
        <v>43.8</v>
      </c>
      <c r="C4244" s="6">
        <v>19.38</v>
      </c>
      <c r="D4244" s="6">
        <v>24.42</v>
      </c>
      <c r="E4244" s="4"/>
    </row>
    <row r="4245" spans="1:5">
      <c r="A4245" s="4" t="s">
        <v>4244</v>
      </c>
      <c r="B4245" s="6">
        <v>0</v>
      </c>
      <c r="C4245" s="6">
        <v>0</v>
      </c>
      <c r="D4245" s="6">
        <v>0</v>
      </c>
      <c r="E4245" s="4"/>
    </row>
    <row r="4246" spans="1:5">
      <c r="A4246" s="4" t="s">
        <v>4245</v>
      </c>
      <c r="B4246" s="6">
        <v>364.87</v>
      </c>
      <c r="C4246" s="6">
        <v>214.1</v>
      </c>
      <c r="D4246" s="6">
        <v>150.76</v>
      </c>
      <c r="E4246" s="4"/>
    </row>
    <row r="4247" spans="1:5">
      <c r="A4247" s="4" t="s">
        <v>4246</v>
      </c>
      <c r="B4247" s="6">
        <v>722.75</v>
      </c>
      <c r="C4247" s="6">
        <v>336.82</v>
      </c>
      <c r="D4247" s="6">
        <v>385.93</v>
      </c>
      <c r="E4247" s="4"/>
    </row>
    <row r="4248" spans="1:5">
      <c r="A4248" s="4" t="s">
        <v>4247</v>
      </c>
      <c r="B4248" s="6">
        <v>615.4</v>
      </c>
      <c r="C4248" s="6">
        <v>278.94</v>
      </c>
      <c r="D4248" s="6">
        <v>336.46</v>
      </c>
      <c r="E4248" s="4"/>
    </row>
    <row r="4249" spans="1:5">
      <c r="A4249" s="4" t="s">
        <v>4248</v>
      </c>
      <c r="B4249" s="6">
        <v>43.87</v>
      </c>
      <c r="C4249" s="6">
        <v>27.9</v>
      </c>
      <c r="D4249" s="6">
        <v>15.97</v>
      </c>
      <c r="E4249" s="4"/>
    </row>
    <row r="4250" spans="1:5">
      <c r="A4250" s="4" t="s">
        <v>4249</v>
      </c>
      <c r="B4250" s="6">
        <v>29.1</v>
      </c>
      <c r="C4250" s="6">
        <v>29.1</v>
      </c>
      <c r="D4250" s="6">
        <v>0</v>
      </c>
      <c r="E4250" s="4"/>
    </row>
    <row r="4251" spans="1:5">
      <c r="A4251" s="4" t="s">
        <v>4250</v>
      </c>
      <c r="B4251" s="6">
        <v>4.93</v>
      </c>
      <c r="C4251" s="6">
        <v>0</v>
      </c>
      <c r="D4251" s="6">
        <v>4.93</v>
      </c>
      <c r="E4251" s="4" t="s">
        <v>6135</v>
      </c>
    </row>
    <row r="4252" spans="1:5">
      <c r="A4252" s="4" t="s">
        <v>4251</v>
      </c>
      <c r="B4252" s="6">
        <v>411.22</v>
      </c>
      <c r="C4252" s="6">
        <v>184.8</v>
      </c>
      <c r="D4252" s="6">
        <v>226.42</v>
      </c>
      <c r="E4252" s="4"/>
    </row>
    <row r="4253" spans="1:5">
      <c r="A4253" s="4" t="s">
        <v>4252</v>
      </c>
      <c r="B4253" s="6">
        <v>90.96</v>
      </c>
      <c r="C4253" s="6">
        <v>11.38</v>
      </c>
      <c r="D4253" s="6">
        <v>79.59</v>
      </c>
      <c r="E4253" s="4"/>
    </row>
    <row r="4254" spans="1:5">
      <c r="A4254" s="4" t="s">
        <v>4253</v>
      </c>
      <c r="B4254" s="6">
        <v>489.4</v>
      </c>
      <c r="C4254" s="6">
        <v>241.37</v>
      </c>
      <c r="D4254" s="6">
        <v>248.03</v>
      </c>
      <c r="E4254" s="4"/>
    </row>
    <row r="4255" spans="1:5">
      <c r="A4255" s="4" t="s">
        <v>4254</v>
      </c>
      <c r="B4255" s="6">
        <v>468.58</v>
      </c>
      <c r="C4255" s="6">
        <v>198.45</v>
      </c>
      <c r="D4255" s="6">
        <v>270.13</v>
      </c>
      <c r="E4255" s="4"/>
    </row>
    <row r="4256" spans="1:5">
      <c r="A4256" s="4" t="s">
        <v>4255</v>
      </c>
      <c r="B4256" s="6">
        <v>296.58</v>
      </c>
      <c r="C4256" s="6">
        <v>116.7</v>
      </c>
      <c r="D4256" s="6">
        <v>179.88</v>
      </c>
      <c r="E4256" s="4"/>
    </row>
    <row r="4257" spans="1:5">
      <c r="A4257" s="4" t="s">
        <v>4256</v>
      </c>
      <c r="B4257" s="6">
        <v>115.74</v>
      </c>
      <c r="C4257" s="6">
        <v>72.16</v>
      </c>
      <c r="D4257" s="6">
        <v>43.58</v>
      </c>
      <c r="E4257" s="4"/>
    </row>
    <row r="4258" spans="1:5">
      <c r="A4258" s="4" t="s">
        <v>4257</v>
      </c>
      <c r="B4258" s="6">
        <v>67.17</v>
      </c>
      <c r="C4258" s="6">
        <v>20.309999999999999</v>
      </c>
      <c r="D4258" s="6">
        <v>46.86</v>
      </c>
      <c r="E4258" s="4"/>
    </row>
    <row r="4259" spans="1:5">
      <c r="A4259" s="4" t="s">
        <v>4258</v>
      </c>
      <c r="B4259" s="6">
        <v>236.1</v>
      </c>
      <c r="C4259" s="6">
        <v>114.84</v>
      </c>
      <c r="D4259" s="6">
        <v>121.26</v>
      </c>
      <c r="E4259" s="4"/>
    </row>
    <row r="4260" spans="1:5">
      <c r="A4260" s="4" t="s">
        <v>4259</v>
      </c>
      <c r="B4260" s="6">
        <v>42.8</v>
      </c>
      <c r="C4260" s="6">
        <v>16.440000000000001</v>
      </c>
      <c r="D4260" s="6">
        <v>26.36</v>
      </c>
      <c r="E4260" s="4"/>
    </row>
    <row r="4261" spans="1:5">
      <c r="A4261" s="4" t="s">
        <v>4260</v>
      </c>
      <c r="B4261" s="6">
        <v>458.75</v>
      </c>
      <c r="C4261" s="6">
        <v>172.31</v>
      </c>
      <c r="D4261" s="6">
        <v>286.44</v>
      </c>
      <c r="E4261" s="4"/>
    </row>
    <row r="4262" spans="1:5">
      <c r="A4262" s="4" t="s">
        <v>4261</v>
      </c>
      <c r="B4262" s="6">
        <v>161.52000000000001</v>
      </c>
      <c r="C4262" s="6">
        <v>84.95</v>
      </c>
      <c r="D4262" s="6">
        <v>76.569999999999993</v>
      </c>
      <c r="E4262" s="4"/>
    </row>
    <row r="4263" spans="1:5">
      <c r="A4263" s="4" t="s">
        <v>4262</v>
      </c>
      <c r="B4263" s="6">
        <v>24.17</v>
      </c>
      <c r="C4263" s="6">
        <v>4.97</v>
      </c>
      <c r="D4263" s="6">
        <v>19.2</v>
      </c>
      <c r="E4263" s="4" t="s">
        <v>6132</v>
      </c>
    </row>
    <row r="4264" spans="1:5">
      <c r="A4264" s="4" t="s">
        <v>4263</v>
      </c>
      <c r="B4264" s="6">
        <v>794.04</v>
      </c>
      <c r="C4264" s="6">
        <v>366.46</v>
      </c>
      <c r="D4264" s="6">
        <v>427.58</v>
      </c>
      <c r="E4264" s="4"/>
    </row>
    <row r="4265" spans="1:5">
      <c r="A4265" s="4" t="s">
        <v>4264</v>
      </c>
      <c r="B4265" s="6">
        <v>218.69</v>
      </c>
      <c r="C4265" s="6">
        <v>115.85</v>
      </c>
      <c r="D4265" s="6">
        <v>102.84</v>
      </c>
      <c r="E4265" s="4"/>
    </row>
    <row r="4266" spans="1:5">
      <c r="A4266" s="4" t="s">
        <v>4265</v>
      </c>
      <c r="B4266" s="6">
        <v>42.64</v>
      </c>
      <c r="C4266" s="6">
        <v>27.15</v>
      </c>
      <c r="D4266" s="6">
        <v>15.49</v>
      </c>
      <c r="E4266" s="4"/>
    </row>
    <row r="4267" spans="1:5">
      <c r="A4267" s="4" t="s">
        <v>4266</v>
      </c>
      <c r="B4267" s="6">
        <v>48.15</v>
      </c>
      <c r="C4267" s="6">
        <v>5.38</v>
      </c>
      <c r="D4267" s="6">
        <v>42.76</v>
      </c>
      <c r="E4267" s="4"/>
    </row>
    <row r="4268" spans="1:5">
      <c r="A4268" s="4" t="s">
        <v>4267</v>
      </c>
      <c r="B4268" s="6">
        <v>415.73</v>
      </c>
      <c r="C4268" s="6">
        <v>207.89</v>
      </c>
      <c r="D4268" s="6">
        <v>207.85</v>
      </c>
      <c r="E4268" s="4"/>
    </row>
    <row r="4269" spans="1:5">
      <c r="A4269" s="4" t="s">
        <v>4268</v>
      </c>
      <c r="B4269" s="6">
        <v>286.31</v>
      </c>
      <c r="C4269" s="6">
        <v>128.15</v>
      </c>
      <c r="D4269" s="6">
        <v>158.15</v>
      </c>
      <c r="E4269" s="4"/>
    </row>
    <row r="4270" spans="1:5">
      <c r="A4270" s="4" t="s">
        <v>4269</v>
      </c>
      <c r="B4270" s="6">
        <v>253.35</v>
      </c>
      <c r="C4270" s="6">
        <v>125.19</v>
      </c>
      <c r="D4270" s="6">
        <v>128.16</v>
      </c>
      <c r="E4270" s="4"/>
    </row>
    <row r="4271" spans="1:5">
      <c r="A4271" s="4" t="s">
        <v>4270</v>
      </c>
      <c r="B4271" s="6">
        <v>293.12</v>
      </c>
      <c r="C4271" s="6">
        <v>148.19</v>
      </c>
      <c r="D4271" s="6">
        <v>144.93</v>
      </c>
      <c r="E4271" s="4"/>
    </row>
    <row r="4272" spans="1:5">
      <c r="A4272" s="4" t="s">
        <v>4271</v>
      </c>
      <c r="B4272" s="6">
        <v>383.2</v>
      </c>
      <c r="C4272" s="6">
        <v>220.29</v>
      </c>
      <c r="D4272" s="6">
        <v>162.91</v>
      </c>
      <c r="E4272" s="4"/>
    </row>
    <row r="4273" spans="1:5">
      <c r="A4273" s="4" t="s">
        <v>4272</v>
      </c>
      <c r="B4273" s="6">
        <v>151.30000000000001</v>
      </c>
      <c r="C4273" s="6">
        <v>72.28</v>
      </c>
      <c r="D4273" s="6">
        <v>79.03</v>
      </c>
      <c r="E4273" s="4"/>
    </row>
    <row r="4274" spans="1:5">
      <c r="A4274" s="4" t="s">
        <v>4273</v>
      </c>
      <c r="B4274" s="6">
        <v>572.16999999999996</v>
      </c>
      <c r="C4274" s="6">
        <v>263.36</v>
      </c>
      <c r="D4274" s="6">
        <v>308.81</v>
      </c>
      <c r="E4274" s="4"/>
    </row>
    <row r="4275" spans="1:5">
      <c r="A4275" s="4" t="s">
        <v>4274</v>
      </c>
      <c r="B4275" s="6">
        <v>135.13999999999999</v>
      </c>
      <c r="C4275" s="6">
        <v>58.39</v>
      </c>
      <c r="D4275" s="6">
        <v>76.75</v>
      </c>
      <c r="E4275" s="4"/>
    </row>
    <row r="4276" spans="1:5">
      <c r="A4276" s="4" t="s">
        <v>4275</v>
      </c>
      <c r="B4276" s="6">
        <v>31.93</v>
      </c>
      <c r="C4276" s="6">
        <v>16.05</v>
      </c>
      <c r="D4276" s="6">
        <v>15.88</v>
      </c>
      <c r="E4276" s="4" t="s">
        <v>6132</v>
      </c>
    </row>
    <row r="4277" spans="1:5">
      <c r="A4277" s="4" t="s">
        <v>4276</v>
      </c>
      <c r="B4277" s="6">
        <v>334.39</v>
      </c>
      <c r="C4277" s="6">
        <v>135</v>
      </c>
      <c r="D4277" s="6">
        <v>199.39</v>
      </c>
      <c r="E4277" s="4"/>
    </row>
    <row r="4278" spans="1:5">
      <c r="A4278" s="4" t="s">
        <v>4277</v>
      </c>
      <c r="B4278" s="6">
        <v>574.91999999999996</v>
      </c>
      <c r="C4278" s="6">
        <v>128.57</v>
      </c>
      <c r="D4278" s="6">
        <v>446.35</v>
      </c>
      <c r="E4278" s="4"/>
    </row>
    <row r="4279" spans="1:5">
      <c r="A4279" s="4" t="s">
        <v>4278</v>
      </c>
      <c r="B4279" s="6">
        <v>23.64</v>
      </c>
      <c r="C4279" s="6">
        <v>12.24</v>
      </c>
      <c r="D4279" s="6">
        <v>11.4</v>
      </c>
      <c r="E4279" s="4" t="s">
        <v>6133</v>
      </c>
    </row>
    <row r="4280" spans="1:5">
      <c r="A4280" s="4" t="s">
        <v>4279</v>
      </c>
      <c r="B4280" s="6">
        <v>309.58</v>
      </c>
      <c r="C4280" s="6">
        <v>164.51</v>
      </c>
      <c r="D4280" s="6">
        <v>145.07</v>
      </c>
      <c r="E4280" s="4"/>
    </row>
    <row r="4281" spans="1:5">
      <c r="A4281" s="4" t="s">
        <v>4280</v>
      </c>
      <c r="B4281" s="6">
        <v>139.09</v>
      </c>
      <c r="C4281" s="6">
        <v>61.5</v>
      </c>
      <c r="D4281" s="6">
        <v>77.59</v>
      </c>
      <c r="E4281" s="4"/>
    </row>
    <row r="4282" spans="1:5">
      <c r="A4282" s="4" t="s">
        <v>4281</v>
      </c>
      <c r="B4282" s="6">
        <v>293.37</v>
      </c>
      <c r="C4282" s="6">
        <v>140.91</v>
      </c>
      <c r="D4282" s="6">
        <v>152.46</v>
      </c>
      <c r="E4282" s="4"/>
    </row>
    <row r="4283" spans="1:5">
      <c r="A4283" s="4" t="s">
        <v>4282</v>
      </c>
      <c r="B4283" s="6">
        <v>123.57</v>
      </c>
      <c r="C4283" s="6">
        <v>46.66</v>
      </c>
      <c r="D4283" s="6">
        <v>76.91</v>
      </c>
      <c r="E4283" s="4"/>
    </row>
    <row r="4284" spans="1:5">
      <c r="A4284" s="4" t="s">
        <v>4283</v>
      </c>
      <c r="B4284" s="6">
        <v>671.88</v>
      </c>
      <c r="C4284" s="6">
        <v>287.05</v>
      </c>
      <c r="D4284" s="6">
        <v>384.83</v>
      </c>
      <c r="E4284" s="4"/>
    </row>
    <row r="4285" spans="1:5">
      <c r="A4285" s="4" t="s">
        <v>4284</v>
      </c>
      <c r="B4285" s="6">
        <v>93.28</v>
      </c>
      <c r="C4285" s="6">
        <v>56.11</v>
      </c>
      <c r="D4285" s="6">
        <v>37.17</v>
      </c>
      <c r="E4285" s="4"/>
    </row>
    <row r="4286" spans="1:5">
      <c r="A4286" s="4" t="s">
        <v>4285</v>
      </c>
      <c r="B4286" s="6">
        <v>135.47</v>
      </c>
      <c r="C4286" s="6">
        <v>35.4</v>
      </c>
      <c r="D4286" s="6">
        <v>100.07</v>
      </c>
      <c r="E4286" s="4"/>
    </row>
    <row r="4287" spans="1:5">
      <c r="A4287" s="4" t="s">
        <v>4286</v>
      </c>
      <c r="B4287" s="6">
        <v>4.46</v>
      </c>
      <c r="C4287" s="6">
        <v>0</v>
      </c>
      <c r="D4287" s="6">
        <v>4.46</v>
      </c>
      <c r="E4287" s="4"/>
    </row>
    <row r="4288" spans="1:5">
      <c r="A4288" s="4" t="s">
        <v>4287</v>
      </c>
      <c r="B4288" s="6">
        <v>277.85000000000002</v>
      </c>
      <c r="C4288" s="6">
        <v>138.83000000000001</v>
      </c>
      <c r="D4288" s="6">
        <v>139.02000000000001</v>
      </c>
      <c r="E4288" s="4"/>
    </row>
    <row r="4289" spans="1:5">
      <c r="A4289" s="4" t="s">
        <v>4288</v>
      </c>
      <c r="B4289" s="6">
        <v>159.41</v>
      </c>
      <c r="C4289" s="6">
        <v>85.51</v>
      </c>
      <c r="D4289" s="6">
        <v>73.89</v>
      </c>
      <c r="E4289" s="4"/>
    </row>
    <row r="4290" spans="1:5">
      <c r="A4290" s="4" t="s">
        <v>4289</v>
      </c>
      <c r="B4290" s="6">
        <v>96.31</v>
      </c>
      <c r="C4290" s="6">
        <v>48.38</v>
      </c>
      <c r="D4290" s="6">
        <v>47.92</v>
      </c>
      <c r="E4290" s="4"/>
    </row>
    <row r="4291" spans="1:5">
      <c r="A4291" s="4" t="s">
        <v>4290</v>
      </c>
      <c r="B4291" s="6">
        <v>171.51</v>
      </c>
      <c r="C4291" s="6">
        <v>71.599999999999994</v>
      </c>
      <c r="D4291" s="6">
        <v>99.91</v>
      </c>
      <c r="E4291" s="4"/>
    </row>
    <row r="4292" spans="1:5">
      <c r="A4292" s="4" t="s">
        <v>4291</v>
      </c>
      <c r="B4292" s="6">
        <v>79.42</v>
      </c>
      <c r="C4292" s="6">
        <v>34.57</v>
      </c>
      <c r="D4292" s="6">
        <v>44.85</v>
      </c>
      <c r="E4292" s="4" t="s">
        <v>6133</v>
      </c>
    </row>
    <row r="4293" spans="1:5">
      <c r="A4293" s="4" t="s">
        <v>4292</v>
      </c>
      <c r="B4293" s="6">
        <v>23.47</v>
      </c>
      <c r="C4293" s="6">
        <v>0</v>
      </c>
      <c r="D4293" s="6">
        <v>23.47</v>
      </c>
      <c r="E4293" s="4"/>
    </row>
    <row r="4294" spans="1:5">
      <c r="A4294" s="4" t="s">
        <v>4293</v>
      </c>
      <c r="B4294" s="6">
        <v>143.25</v>
      </c>
      <c r="C4294" s="6">
        <v>55.37</v>
      </c>
      <c r="D4294" s="6">
        <v>87.89</v>
      </c>
      <c r="E4294" s="4"/>
    </row>
    <row r="4295" spans="1:5">
      <c r="A4295" s="4" t="s">
        <v>4294</v>
      </c>
      <c r="B4295" s="6">
        <v>197.2</v>
      </c>
      <c r="C4295" s="6">
        <v>93.22</v>
      </c>
      <c r="D4295" s="6">
        <v>103.98</v>
      </c>
      <c r="E4295" s="4"/>
    </row>
    <row r="4296" spans="1:5">
      <c r="A4296" s="4" t="s">
        <v>4295</v>
      </c>
      <c r="B4296" s="6">
        <v>242.46</v>
      </c>
      <c r="C4296" s="6">
        <v>67.83</v>
      </c>
      <c r="D4296" s="6">
        <v>174.62</v>
      </c>
      <c r="E4296" s="4"/>
    </row>
    <row r="4297" spans="1:5">
      <c r="A4297" s="4" t="s">
        <v>4296</v>
      </c>
      <c r="B4297" s="6">
        <v>179.23</v>
      </c>
      <c r="C4297" s="6">
        <v>68.67</v>
      </c>
      <c r="D4297" s="6">
        <v>110.56</v>
      </c>
      <c r="E4297" s="4" t="s">
        <v>6133</v>
      </c>
    </row>
    <row r="4298" spans="1:5">
      <c r="A4298" s="4" t="s">
        <v>4297</v>
      </c>
      <c r="B4298" s="6">
        <v>133.9</v>
      </c>
      <c r="C4298" s="6">
        <v>34.270000000000003</v>
      </c>
      <c r="D4298" s="6">
        <v>99.63</v>
      </c>
      <c r="E4298" s="4"/>
    </row>
    <row r="4299" spans="1:5">
      <c r="A4299" s="4" t="s">
        <v>4298</v>
      </c>
      <c r="B4299" s="6">
        <v>184.1</v>
      </c>
      <c r="C4299" s="6">
        <v>107.54</v>
      </c>
      <c r="D4299" s="6">
        <v>76.56</v>
      </c>
      <c r="E4299" s="4"/>
    </row>
    <row r="4300" spans="1:5">
      <c r="A4300" s="4" t="s">
        <v>4299</v>
      </c>
      <c r="B4300" s="6">
        <v>54.18</v>
      </c>
      <c r="C4300" s="6">
        <v>23.73</v>
      </c>
      <c r="D4300" s="6">
        <v>30.45</v>
      </c>
      <c r="E4300" s="4"/>
    </row>
    <row r="4301" spans="1:5">
      <c r="A4301" s="4" t="s">
        <v>4300</v>
      </c>
      <c r="B4301" s="6">
        <v>464.59</v>
      </c>
      <c r="C4301" s="6">
        <v>183.6</v>
      </c>
      <c r="D4301" s="6">
        <v>280.99</v>
      </c>
      <c r="E4301" s="4"/>
    </row>
    <row r="4302" spans="1:5">
      <c r="A4302" s="4" t="s">
        <v>4301</v>
      </c>
      <c r="B4302" s="6">
        <v>132.62</v>
      </c>
      <c r="C4302" s="6">
        <v>69.349999999999994</v>
      </c>
      <c r="D4302" s="6">
        <v>63.27</v>
      </c>
      <c r="E4302" s="4" t="s">
        <v>6133</v>
      </c>
    </row>
    <row r="4303" spans="1:5">
      <c r="A4303" s="4" t="s">
        <v>4302</v>
      </c>
      <c r="B4303" s="6">
        <v>436.28</v>
      </c>
      <c r="C4303" s="6">
        <v>166.25</v>
      </c>
      <c r="D4303" s="6">
        <v>270.02</v>
      </c>
      <c r="E4303" s="4"/>
    </row>
    <row r="4304" spans="1:5">
      <c r="A4304" s="4" t="s">
        <v>4303</v>
      </c>
      <c r="B4304" s="6">
        <v>530.39</v>
      </c>
      <c r="C4304" s="6">
        <v>203.9</v>
      </c>
      <c r="D4304" s="6">
        <v>326.49</v>
      </c>
      <c r="E4304" s="4"/>
    </row>
    <row r="4305" spans="1:5">
      <c r="A4305" s="4" t="s">
        <v>4304</v>
      </c>
      <c r="B4305" s="6">
        <v>35.03</v>
      </c>
      <c r="C4305" s="6">
        <v>14.76</v>
      </c>
      <c r="D4305" s="6">
        <v>20.27</v>
      </c>
      <c r="E4305" s="4" t="s">
        <v>6132</v>
      </c>
    </row>
    <row r="4306" spans="1:5">
      <c r="A4306" s="4" t="s">
        <v>4305</v>
      </c>
      <c r="B4306" s="6">
        <v>405.73</v>
      </c>
      <c r="C4306" s="6">
        <v>191.75</v>
      </c>
      <c r="D4306" s="6">
        <v>213.98</v>
      </c>
      <c r="E4306" s="4"/>
    </row>
    <row r="4307" spans="1:5">
      <c r="A4307" s="4" t="s">
        <v>4306</v>
      </c>
      <c r="B4307" s="6">
        <v>100.72</v>
      </c>
      <c r="C4307" s="6">
        <v>48.69</v>
      </c>
      <c r="D4307" s="6">
        <v>52.03</v>
      </c>
      <c r="E4307" s="4"/>
    </row>
    <row r="4308" spans="1:5">
      <c r="A4308" s="4" t="s">
        <v>4307</v>
      </c>
      <c r="B4308" s="6">
        <v>60.71</v>
      </c>
      <c r="C4308" s="6">
        <v>44.57</v>
      </c>
      <c r="D4308" s="6">
        <v>16.14</v>
      </c>
      <c r="E4308" s="4"/>
    </row>
    <row r="4309" spans="1:5">
      <c r="A4309" s="4" t="s">
        <v>4308</v>
      </c>
      <c r="B4309" s="6">
        <v>701.38</v>
      </c>
      <c r="C4309" s="6">
        <v>287.43</v>
      </c>
      <c r="D4309" s="6">
        <v>413.95</v>
      </c>
      <c r="E4309" s="4"/>
    </row>
    <row r="4310" spans="1:5">
      <c r="A4310" s="4" t="s">
        <v>4309</v>
      </c>
      <c r="B4310" s="6">
        <v>305.62</v>
      </c>
      <c r="C4310" s="6">
        <v>138.88</v>
      </c>
      <c r="D4310" s="6">
        <v>166.74</v>
      </c>
      <c r="E4310" s="4"/>
    </row>
    <row r="4311" spans="1:5">
      <c r="A4311" s="4" t="s">
        <v>4310</v>
      </c>
      <c r="B4311" s="6">
        <v>102.15</v>
      </c>
      <c r="C4311" s="6">
        <v>39.5</v>
      </c>
      <c r="D4311" s="6">
        <v>62.65</v>
      </c>
      <c r="E4311" s="4"/>
    </row>
    <row r="4312" spans="1:5">
      <c r="A4312" s="4" t="s">
        <v>4311</v>
      </c>
      <c r="B4312" s="6">
        <v>12.7</v>
      </c>
      <c r="C4312" s="6">
        <v>4.2300000000000004</v>
      </c>
      <c r="D4312" s="6">
        <v>8.4600000000000009</v>
      </c>
      <c r="E4312" s="4"/>
    </row>
    <row r="4313" spans="1:5">
      <c r="A4313" s="4" t="s">
        <v>4312</v>
      </c>
      <c r="B4313" s="6">
        <v>29.97</v>
      </c>
      <c r="C4313" s="6">
        <v>25.3</v>
      </c>
      <c r="D4313" s="6">
        <v>4.68</v>
      </c>
      <c r="E4313" s="4" t="s">
        <v>6132</v>
      </c>
    </row>
    <row r="4314" spans="1:5">
      <c r="A4314" s="4" t="s">
        <v>4313</v>
      </c>
      <c r="B4314" s="6">
        <v>60.02</v>
      </c>
      <c r="C4314" s="6">
        <v>25.34</v>
      </c>
      <c r="D4314" s="6">
        <v>34.68</v>
      </c>
      <c r="E4314" s="4"/>
    </row>
    <row r="4315" spans="1:5">
      <c r="A4315" s="4" t="s">
        <v>4314</v>
      </c>
      <c r="B4315" s="6">
        <v>61.93</v>
      </c>
      <c r="C4315" s="6">
        <v>32.01</v>
      </c>
      <c r="D4315" s="6">
        <v>29.92</v>
      </c>
      <c r="E4315" s="4"/>
    </row>
    <row r="4316" spans="1:5">
      <c r="A4316" s="4" t="s">
        <v>4315</v>
      </c>
      <c r="B4316" s="6">
        <v>409.06</v>
      </c>
      <c r="C4316" s="6">
        <v>139.88999999999999</v>
      </c>
      <c r="D4316" s="6">
        <v>269.17</v>
      </c>
      <c r="E4316" s="4"/>
    </row>
    <row r="4317" spans="1:5">
      <c r="A4317" s="4" t="s">
        <v>4316</v>
      </c>
      <c r="B4317" s="6">
        <v>280.79000000000002</v>
      </c>
      <c r="C4317" s="6">
        <v>109.8</v>
      </c>
      <c r="D4317" s="6">
        <v>170.99</v>
      </c>
      <c r="E4317" s="4"/>
    </row>
    <row r="4318" spans="1:5">
      <c r="A4318" s="4" t="s">
        <v>4317</v>
      </c>
      <c r="B4318" s="6">
        <v>336.31</v>
      </c>
      <c r="C4318" s="6">
        <v>141.68</v>
      </c>
      <c r="D4318" s="6">
        <v>194.63</v>
      </c>
      <c r="E4318" s="4"/>
    </row>
    <row r="4319" spans="1:5">
      <c r="A4319" s="4" t="s">
        <v>4318</v>
      </c>
      <c r="B4319" s="6">
        <v>129.71</v>
      </c>
      <c r="C4319" s="6">
        <v>57.43</v>
      </c>
      <c r="D4319" s="6">
        <v>72.28</v>
      </c>
      <c r="E4319" s="4"/>
    </row>
    <row r="4320" spans="1:5">
      <c r="A4320" s="4" t="s">
        <v>4319</v>
      </c>
      <c r="B4320" s="6">
        <v>177.45</v>
      </c>
      <c r="C4320" s="6">
        <v>85.34</v>
      </c>
      <c r="D4320" s="6">
        <v>92.11</v>
      </c>
      <c r="E4320" s="4"/>
    </row>
    <row r="4321" spans="1:5">
      <c r="A4321" s="4" t="s">
        <v>4320</v>
      </c>
      <c r="B4321" s="6">
        <v>281.10000000000002</v>
      </c>
      <c r="C4321" s="6">
        <v>155.96</v>
      </c>
      <c r="D4321" s="6">
        <v>125.15</v>
      </c>
      <c r="E4321" s="4"/>
    </row>
    <row r="4322" spans="1:5">
      <c r="A4322" s="4" t="s">
        <v>4321</v>
      </c>
      <c r="B4322" s="6">
        <v>38</v>
      </c>
      <c r="C4322" s="6">
        <v>0</v>
      </c>
      <c r="D4322" s="6">
        <v>38</v>
      </c>
      <c r="E4322" s="4"/>
    </row>
    <row r="4323" spans="1:5">
      <c r="A4323" s="4" t="s">
        <v>4322</v>
      </c>
      <c r="B4323" s="6">
        <v>176.06</v>
      </c>
      <c r="C4323" s="6">
        <v>73.930000000000007</v>
      </c>
      <c r="D4323" s="6">
        <v>102.13</v>
      </c>
      <c r="E4323" s="4"/>
    </row>
    <row r="4324" spans="1:5">
      <c r="A4324" s="4" t="s">
        <v>4323</v>
      </c>
      <c r="B4324" s="6">
        <v>594.80999999999995</v>
      </c>
      <c r="C4324" s="6">
        <v>218.07</v>
      </c>
      <c r="D4324" s="6">
        <v>376.74</v>
      </c>
      <c r="E4324" s="4"/>
    </row>
    <row r="4325" spans="1:5">
      <c r="A4325" s="4" t="s">
        <v>4324</v>
      </c>
      <c r="B4325" s="6">
        <v>5.58</v>
      </c>
      <c r="C4325" s="6">
        <v>0</v>
      </c>
      <c r="D4325" s="6">
        <v>5.58</v>
      </c>
      <c r="E4325" s="4"/>
    </row>
    <row r="4326" spans="1:5">
      <c r="A4326" s="4" t="s">
        <v>4325</v>
      </c>
      <c r="B4326" s="6">
        <v>304.06</v>
      </c>
      <c r="C4326" s="6">
        <v>175.01</v>
      </c>
      <c r="D4326" s="6">
        <v>129.05000000000001</v>
      </c>
      <c r="E4326" s="4"/>
    </row>
    <row r="4327" spans="1:5">
      <c r="A4327" s="4" t="s">
        <v>4326</v>
      </c>
      <c r="B4327" s="6">
        <v>152.85</v>
      </c>
      <c r="C4327" s="6">
        <v>78.12</v>
      </c>
      <c r="D4327" s="6">
        <v>74.72</v>
      </c>
      <c r="E4327" s="4"/>
    </row>
    <row r="4328" spans="1:5">
      <c r="A4328" s="4" t="s">
        <v>4327</v>
      </c>
      <c r="B4328" s="6">
        <v>78.56</v>
      </c>
      <c r="C4328" s="6">
        <v>4.8</v>
      </c>
      <c r="D4328" s="6">
        <v>73.77</v>
      </c>
      <c r="E4328" s="4"/>
    </row>
    <row r="4329" spans="1:5">
      <c r="A4329" s="4" t="s">
        <v>4328</v>
      </c>
      <c r="B4329" s="6">
        <v>923.18</v>
      </c>
      <c r="C4329" s="6">
        <v>411.33</v>
      </c>
      <c r="D4329" s="6">
        <v>511.84</v>
      </c>
      <c r="E4329" s="4"/>
    </row>
    <row r="4330" spans="1:5">
      <c r="A4330" s="4" t="s">
        <v>4329</v>
      </c>
      <c r="B4330" s="6">
        <v>58.5</v>
      </c>
      <c r="C4330" s="6">
        <v>22.41</v>
      </c>
      <c r="D4330" s="6">
        <v>36.08</v>
      </c>
      <c r="E4330" s="4"/>
    </row>
    <row r="4331" spans="1:5">
      <c r="A4331" s="4" t="s">
        <v>4330</v>
      </c>
      <c r="B4331" s="6">
        <v>174.61</v>
      </c>
      <c r="C4331" s="6">
        <v>74.33</v>
      </c>
      <c r="D4331" s="6">
        <v>100.28</v>
      </c>
      <c r="E4331" s="4"/>
    </row>
    <row r="4332" spans="1:5">
      <c r="A4332" s="4" t="s">
        <v>4331</v>
      </c>
      <c r="B4332" s="6">
        <v>165.36</v>
      </c>
      <c r="C4332" s="6">
        <v>84.97</v>
      </c>
      <c r="D4332" s="6">
        <v>80.39</v>
      </c>
      <c r="E4332" s="4"/>
    </row>
    <row r="4333" spans="1:5">
      <c r="A4333" s="4" t="s">
        <v>4332</v>
      </c>
      <c r="B4333" s="6">
        <v>173.57</v>
      </c>
      <c r="C4333" s="6">
        <v>44.76</v>
      </c>
      <c r="D4333" s="6">
        <v>128.82</v>
      </c>
      <c r="E4333" s="4"/>
    </row>
    <row r="4334" spans="1:5">
      <c r="A4334" s="4" t="s">
        <v>4333</v>
      </c>
      <c r="B4334" s="6">
        <v>515.84</v>
      </c>
      <c r="C4334" s="6">
        <v>232.64</v>
      </c>
      <c r="D4334" s="6">
        <v>283.2</v>
      </c>
      <c r="E4334" s="4"/>
    </row>
    <row r="4335" spans="1:5">
      <c r="A4335" s="4" t="s">
        <v>4334</v>
      </c>
      <c r="B4335" s="6">
        <v>154.99</v>
      </c>
      <c r="C4335" s="6">
        <v>73.03</v>
      </c>
      <c r="D4335" s="6">
        <v>81.96</v>
      </c>
      <c r="E4335" s="4"/>
    </row>
    <row r="4336" spans="1:5">
      <c r="A4336" s="4" t="s">
        <v>4335</v>
      </c>
      <c r="B4336" s="6">
        <v>123.64</v>
      </c>
      <c r="C4336" s="6">
        <v>59.44</v>
      </c>
      <c r="D4336" s="6">
        <v>64.2</v>
      </c>
      <c r="E4336" s="4"/>
    </row>
    <row r="4337" spans="1:5">
      <c r="A4337" s="4" t="s">
        <v>4336</v>
      </c>
      <c r="B4337" s="6">
        <v>367.9</v>
      </c>
      <c r="C4337" s="6">
        <v>193.04</v>
      </c>
      <c r="D4337" s="6">
        <v>174.86</v>
      </c>
      <c r="E4337" s="4"/>
    </row>
    <row r="4338" spans="1:5">
      <c r="A4338" s="4" t="s">
        <v>4337</v>
      </c>
      <c r="B4338" s="6">
        <v>169.57</v>
      </c>
      <c r="C4338" s="6">
        <v>103.78</v>
      </c>
      <c r="D4338" s="6">
        <v>65.78</v>
      </c>
      <c r="E4338" s="4"/>
    </row>
    <row r="4339" spans="1:5">
      <c r="A4339" s="4" t="s">
        <v>4338</v>
      </c>
      <c r="B4339" s="6">
        <v>399.28</v>
      </c>
      <c r="C4339" s="6">
        <v>166.74</v>
      </c>
      <c r="D4339" s="6">
        <v>232.54</v>
      </c>
      <c r="E4339" s="4"/>
    </row>
    <row r="4340" spans="1:5">
      <c r="A4340" s="4" t="s">
        <v>4339</v>
      </c>
      <c r="B4340" s="6">
        <v>741.09</v>
      </c>
      <c r="C4340" s="6">
        <v>278.81</v>
      </c>
      <c r="D4340" s="6">
        <v>462.28</v>
      </c>
      <c r="E4340" s="4"/>
    </row>
    <row r="4341" spans="1:5">
      <c r="A4341" s="4" t="s">
        <v>4340</v>
      </c>
      <c r="B4341" s="6">
        <v>249.17</v>
      </c>
      <c r="C4341" s="6">
        <v>108.09</v>
      </c>
      <c r="D4341" s="6">
        <v>141.08000000000001</v>
      </c>
      <c r="E4341" s="4"/>
    </row>
    <row r="4342" spans="1:5">
      <c r="A4342" s="4" t="s">
        <v>4341</v>
      </c>
      <c r="B4342" s="6">
        <v>282.36</v>
      </c>
      <c r="C4342" s="6">
        <v>107.42</v>
      </c>
      <c r="D4342" s="6">
        <v>174.93</v>
      </c>
      <c r="E4342" s="4"/>
    </row>
    <row r="4343" spans="1:5">
      <c r="A4343" s="4" t="s">
        <v>4342</v>
      </c>
      <c r="B4343" s="6">
        <v>223.07</v>
      </c>
      <c r="C4343" s="6">
        <v>81.27</v>
      </c>
      <c r="D4343" s="6">
        <v>141.79</v>
      </c>
      <c r="E4343" s="4"/>
    </row>
    <row r="4344" spans="1:5">
      <c r="A4344" s="4" t="s">
        <v>4343</v>
      </c>
      <c r="B4344" s="6">
        <v>35.97</v>
      </c>
      <c r="C4344" s="6">
        <v>8.6300000000000008</v>
      </c>
      <c r="D4344" s="6">
        <v>27.34</v>
      </c>
      <c r="E4344" s="4"/>
    </row>
    <row r="4345" spans="1:5">
      <c r="A4345" s="4" t="s">
        <v>4344</v>
      </c>
      <c r="B4345" s="6">
        <v>1104.4000000000001</v>
      </c>
      <c r="C4345" s="6">
        <v>449.65</v>
      </c>
      <c r="D4345" s="6">
        <v>654.75</v>
      </c>
      <c r="E4345" s="4"/>
    </row>
    <row r="4346" spans="1:5">
      <c r="A4346" s="4" t="s">
        <v>4345</v>
      </c>
      <c r="B4346" s="6">
        <v>762.62</v>
      </c>
      <c r="C4346" s="6">
        <v>366.08</v>
      </c>
      <c r="D4346" s="6">
        <v>396.53</v>
      </c>
      <c r="E4346" s="4"/>
    </row>
    <row r="4347" spans="1:5">
      <c r="A4347" s="4" t="s">
        <v>4346</v>
      </c>
      <c r="B4347" s="6">
        <v>480.36</v>
      </c>
      <c r="C4347" s="6">
        <v>233.32</v>
      </c>
      <c r="D4347" s="6">
        <v>247.04</v>
      </c>
      <c r="E4347" s="4"/>
    </row>
    <row r="4348" spans="1:5">
      <c r="A4348" s="4" t="s">
        <v>4347</v>
      </c>
      <c r="B4348" s="6">
        <v>239.59</v>
      </c>
      <c r="C4348" s="6">
        <v>109.08</v>
      </c>
      <c r="D4348" s="6">
        <v>130.51</v>
      </c>
      <c r="E4348" s="4"/>
    </row>
    <row r="4349" spans="1:5">
      <c r="A4349" s="4" t="s">
        <v>4348</v>
      </c>
      <c r="B4349" s="6">
        <v>281.33</v>
      </c>
      <c r="C4349" s="6">
        <v>83.52</v>
      </c>
      <c r="D4349" s="6">
        <v>197.81</v>
      </c>
      <c r="E4349" s="4"/>
    </row>
    <row r="4350" spans="1:5">
      <c r="A4350" s="4" t="s">
        <v>4349</v>
      </c>
      <c r="B4350" s="6">
        <v>111.78</v>
      </c>
      <c r="C4350" s="6">
        <v>30.02</v>
      </c>
      <c r="D4350" s="6">
        <v>81.760000000000005</v>
      </c>
      <c r="E4350" s="4"/>
    </row>
    <row r="4351" spans="1:5">
      <c r="A4351" s="4" t="s">
        <v>4350</v>
      </c>
      <c r="B4351" s="6">
        <v>329.5</v>
      </c>
      <c r="C4351" s="6">
        <v>124.82</v>
      </c>
      <c r="D4351" s="6">
        <v>204.68</v>
      </c>
      <c r="E4351" s="4"/>
    </row>
    <row r="4352" spans="1:5">
      <c r="A4352" s="4" t="s">
        <v>4351</v>
      </c>
      <c r="B4352" s="6">
        <v>156.29</v>
      </c>
      <c r="C4352" s="6">
        <v>70.22</v>
      </c>
      <c r="D4352" s="6">
        <v>86.07</v>
      </c>
      <c r="E4352" s="4"/>
    </row>
    <row r="4353" spans="1:5">
      <c r="A4353" s="4" t="s">
        <v>4352</v>
      </c>
      <c r="B4353" s="6">
        <v>133.94999999999999</v>
      </c>
      <c r="C4353" s="6">
        <v>48.76</v>
      </c>
      <c r="D4353" s="6">
        <v>85.2</v>
      </c>
      <c r="E4353" s="4"/>
    </row>
    <row r="4354" spans="1:5">
      <c r="A4354" s="4" t="s">
        <v>4353</v>
      </c>
      <c r="B4354" s="6">
        <v>589.49</v>
      </c>
      <c r="C4354" s="6">
        <v>229.58</v>
      </c>
      <c r="D4354" s="6">
        <v>359.91</v>
      </c>
      <c r="E4354" s="4"/>
    </row>
    <row r="4355" spans="1:5">
      <c r="A4355" s="4" t="s">
        <v>4354</v>
      </c>
      <c r="B4355" s="6">
        <v>170.1</v>
      </c>
      <c r="C4355" s="6">
        <v>88.56</v>
      </c>
      <c r="D4355" s="6">
        <v>81.53</v>
      </c>
      <c r="E4355" s="4"/>
    </row>
    <row r="4356" spans="1:5">
      <c r="A4356" s="4" t="s">
        <v>4355</v>
      </c>
      <c r="B4356" s="6">
        <v>201.01</v>
      </c>
      <c r="C4356" s="6">
        <v>80.92</v>
      </c>
      <c r="D4356" s="6">
        <v>120.09</v>
      </c>
      <c r="E4356" s="4"/>
    </row>
    <row r="4357" spans="1:5">
      <c r="A4357" s="4" t="s">
        <v>4356</v>
      </c>
      <c r="B4357" s="6">
        <v>271.39999999999998</v>
      </c>
      <c r="C4357" s="6">
        <v>123.78</v>
      </c>
      <c r="D4357" s="6">
        <v>147.62</v>
      </c>
      <c r="E4357" s="4"/>
    </row>
    <row r="4358" spans="1:5">
      <c r="A4358" s="4" t="s">
        <v>4357</v>
      </c>
      <c r="B4358" s="6">
        <v>220.58</v>
      </c>
      <c r="C4358" s="6">
        <v>54.53</v>
      </c>
      <c r="D4358" s="6">
        <v>166.05</v>
      </c>
      <c r="E4358" s="4"/>
    </row>
    <row r="4359" spans="1:5">
      <c r="A4359" s="4" t="s">
        <v>4358</v>
      </c>
      <c r="B4359" s="6">
        <v>87.11</v>
      </c>
      <c r="C4359" s="6">
        <v>47.52</v>
      </c>
      <c r="D4359" s="6">
        <v>39.6</v>
      </c>
      <c r="E4359" s="4"/>
    </row>
    <row r="4360" spans="1:5">
      <c r="A4360" s="4" t="s">
        <v>4359</v>
      </c>
      <c r="B4360" s="6">
        <v>581.67999999999995</v>
      </c>
      <c r="C4360" s="6">
        <v>268.87</v>
      </c>
      <c r="D4360" s="6">
        <v>312.81</v>
      </c>
      <c r="E4360" s="4"/>
    </row>
    <row r="4361" spans="1:5">
      <c r="A4361" s="4" t="s">
        <v>4360</v>
      </c>
      <c r="B4361" s="6">
        <v>504.02</v>
      </c>
      <c r="C4361" s="6">
        <v>275.5</v>
      </c>
      <c r="D4361" s="6">
        <v>228.53</v>
      </c>
      <c r="E4361" s="4"/>
    </row>
    <row r="4362" spans="1:5">
      <c r="A4362" s="4" t="s">
        <v>4361</v>
      </c>
      <c r="B4362" s="6">
        <v>674.42</v>
      </c>
      <c r="C4362" s="6">
        <v>309.61</v>
      </c>
      <c r="D4362" s="6">
        <v>364.81</v>
      </c>
      <c r="E4362" s="4"/>
    </row>
    <row r="4363" spans="1:5">
      <c r="A4363" s="4" t="s">
        <v>4362</v>
      </c>
      <c r="B4363" s="6">
        <v>238.67</v>
      </c>
      <c r="C4363" s="6">
        <v>141.93</v>
      </c>
      <c r="D4363" s="6">
        <v>96.74</v>
      </c>
      <c r="E4363" s="4"/>
    </row>
    <row r="4364" spans="1:5">
      <c r="A4364" s="4" t="s">
        <v>4363</v>
      </c>
      <c r="B4364" s="6">
        <v>806</v>
      </c>
      <c r="C4364" s="6">
        <v>395.53</v>
      </c>
      <c r="D4364" s="6">
        <v>410.47</v>
      </c>
      <c r="E4364" s="4"/>
    </row>
    <row r="4365" spans="1:5">
      <c r="A4365" s="4" t="s">
        <v>4364</v>
      </c>
      <c r="B4365" s="6">
        <v>272.49</v>
      </c>
      <c r="C4365" s="6">
        <v>113.1</v>
      </c>
      <c r="D4365" s="6">
        <v>159.38999999999999</v>
      </c>
      <c r="E4365" s="4"/>
    </row>
    <row r="4366" spans="1:5">
      <c r="A4366" s="4" t="s">
        <v>4365</v>
      </c>
      <c r="B4366" s="6">
        <v>248.35</v>
      </c>
      <c r="C4366" s="6">
        <v>123.37</v>
      </c>
      <c r="D4366" s="6">
        <v>124.99</v>
      </c>
      <c r="E4366" s="4"/>
    </row>
    <row r="4367" spans="1:5">
      <c r="A4367" s="4" t="s">
        <v>4366</v>
      </c>
      <c r="B4367" s="6">
        <v>31.73</v>
      </c>
      <c r="C4367" s="6">
        <v>10.32</v>
      </c>
      <c r="D4367" s="6">
        <v>21.41</v>
      </c>
      <c r="E4367" s="4"/>
    </row>
    <row r="4368" spans="1:5">
      <c r="A4368" s="4" t="s">
        <v>4367</v>
      </c>
      <c r="B4368" s="6">
        <v>103.25</v>
      </c>
      <c r="C4368" s="6">
        <v>43.25</v>
      </c>
      <c r="D4368" s="6">
        <v>60</v>
      </c>
      <c r="E4368" s="4"/>
    </row>
    <row r="4369" spans="1:5">
      <c r="A4369" s="4" t="s">
        <v>4368</v>
      </c>
      <c r="B4369" s="6">
        <v>133.19</v>
      </c>
      <c r="C4369" s="6">
        <v>47.81</v>
      </c>
      <c r="D4369" s="6">
        <v>85.37</v>
      </c>
      <c r="E4369" s="4"/>
    </row>
    <row r="4370" spans="1:5">
      <c r="A4370" s="4" t="s">
        <v>4369</v>
      </c>
      <c r="B4370" s="6">
        <v>242.46</v>
      </c>
      <c r="C4370" s="6">
        <v>93.23</v>
      </c>
      <c r="D4370" s="6">
        <v>149.22999999999999</v>
      </c>
      <c r="E4370" s="4"/>
    </row>
    <row r="4371" spans="1:5">
      <c r="A4371" s="4" t="s">
        <v>4370</v>
      </c>
      <c r="B4371" s="6">
        <v>294.95</v>
      </c>
      <c r="C4371" s="6">
        <v>115.87</v>
      </c>
      <c r="D4371" s="6">
        <v>179.09</v>
      </c>
      <c r="E4371" s="4"/>
    </row>
    <row r="4372" spans="1:5">
      <c r="A4372" s="4" t="s">
        <v>4371</v>
      </c>
      <c r="B4372" s="6">
        <v>932.94</v>
      </c>
      <c r="C4372" s="6">
        <v>333.71</v>
      </c>
      <c r="D4372" s="6">
        <v>599.24</v>
      </c>
      <c r="E4372" s="4"/>
    </row>
    <row r="4373" spans="1:5">
      <c r="A4373" s="4" t="s">
        <v>4372</v>
      </c>
      <c r="B4373" s="6">
        <v>51.66</v>
      </c>
      <c r="C4373" s="6">
        <v>31.09</v>
      </c>
      <c r="D4373" s="6">
        <v>20.57</v>
      </c>
      <c r="E4373" s="4"/>
    </row>
    <row r="4374" spans="1:5">
      <c r="A4374" s="4" t="s">
        <v>4373</v>
      </c>
      <c r="B4374" s="6">
        <v>999.79</v>
      </c>
      <c r="C4374" s="6">
        <v>318.45999999999998</v>
      </c>
      <c r="D4374" s="6">
        <v>681.32</v>
      </c>
      <c r="E4374" s="4"/>
    </row>
    <row r="4375" spans="1:5">
      <c r="A4375" s="4" t="s">
        <v>4374</v>
      </c>
      <c r="B4375" s="6">
        <v>129.66</v>
      </c>
      <c r="C4375" s="6">
        <v>72.319999999999993</v>
      </c>
      <c r="D4375" s="6">
        <v>57.34</v>
      </c>
      <c r="E4375" s="4"/>
    </row>
    <row r="4376" spans="1:5">
      <c r="A4376" s="4" t="s">
        <v>4375</v>
      </c>
      <c r="B4376" s="6">
        <v>333.32</v>
      </c>
      <c r="C4376" s="6">
        <v>144.91999999999999</v>
      </c>
      <c r="D4376" s="6">
        <v>188.4</v>
      </c>
      <c r="E4376" s="4"/>
    </row>
    <row r="4377" spans="1:5">
      <c r="A4377" s="4" t="s">
        <v>4376</v>
      </c>
      <c r="B4377" s="6">
        <v>332.65</v>
      </c>
      <c r="C4377" s="6">
        <v>135.88999999999999</v>
      </c>
      <c r="D4377" s="6">
        <v>196.76</v>
      </c>
      <c r="E4377" s="4"/>
    </row>
    <row r="4378" spans="1:5">
      <c r="A4378" s="4" t="s">
        <v>4377</v>
      </c>
      <c r="B4378" s="6">
        <v>315.77</v>
      </c>
      <c r="C4378" s="6">
        <v>191.06</v>
      </c>
      <c r="D4378" s="6">
        <v>124.71</v>
      </c>
      <c r="E4378" s="4"/>
    </row>
    <row r="4379" spans="1:5">
      <c r="A4379" s="4" t="s">
        <v>4378</v>
      </c>
      <c r="B4379" s="6">
        <v>522.83000000000004</v>
      </c>
      <c r="C4379" s="6">
        <v>216.2</v>
      </c>
      <c r="D4379" s="6">
        <v>306.63</v>
      </c>
      <c r="E4379" s="4"/>
    </row>
    <row r="4380" spans="1:5">
      <c r="A4380" s="4" t="s">
        <v>4379</v>
      </c>
      <c r="B4380" s="6">
        <v>278.44</v>
      </c>
      <c r="C4380" s="6">
        <v>108.33</v>
      </c>
      <c r="D4380" s="6">
        <v>170.12</v>
      </c>
      <c r="E4380" s="4"/>
    </row>
    <row r="4381" spans="1:5">
      <c r="A4381" s="4" t="s">
        <v>4380</v>
      </c>
      <c r="B4381" s="6">
        <v>298.38</v>
      </c>
      <c r="C4381" s="6">
        <v>137.80000000000001</v>
      </c>
      <c r="D4381" s="6">
        <v>160.58000000000001</v>
      </c>
      <c r="E4381" s="4"/>
    </row>
    <row r="4382" spans="1:5">
      <c r="A4382" s="4" t="s">
        <v>4381</v>
      </c>
      <c r="B4382" s="6">
        <v>40.729999999999997</v>
      </c>
      <c r="C4382" s="6">
        <v>25.83</v>
      </c>
      <c r="D4382" s="6">
        <v>14.9</v>
      </c>
      <c r="E4382" s="4"/>
    </row>
    <row r="4383" spans="1:5">
      <c r="A4383" s="4" t="s">
        <v>4382</v>
      </c>
      <c r="B4383" s="6">
        <v>421.59</v>
      </c>
      <c r="C4383" s="6">
        <v>166.98</v>
      </c>
      <c r="D4383" s="6">
        <v>254.62</v>
      </c>
      <c r="E4383" s="4"/>
    </row>
    <row r="4384" spans="1:5">
      <c r="A4384" s="4" t="s">
        <v>4383</v>
      </c>
      <c r="B4384" s="6">
        <v>173.88</v>
      </c>
      <c r="C4384" s="6">
        <v>74.099999999999994</v>
      </c>
      <c r="D4384" s="6">
        <v>99.78</v>
      </c>
      <c r="E4384" s="4"/>
    </row>
    <row r="4385" spans="1:5">
      <c r="A4385" s="4" t="s">
        <v>4384</v>
      </c>
      <c r="B4385" s="6">
        <v>379.19</v>
      </c>
      <c r="C4385" s="6">
        <v>163.08000000000001</v>
      </c>
      <c r="D4385" s="6">
        <v>216.11</v>
      </c>
      <c r="E4385" s="4"/>
    </row>
    <row r="4386" spans="1:5">
      <c r="A4386" s="4" t="s">
        <v>4385</v>
      </c>
      <c r="B4386" s="6">
        <v>266.19</v>
      </c>
      <c r="C4386" s="6">
        <v>120.38</v>
      </c>
      <c r="D4386" s="6">
        <v>145.81</v>
      </c>
      <c r="E4386" s="4"/>
    </row>
    <row r="4387" spans="1:5">
      <c r="A4387" s="4" t="s">
        <v>4386</v>
      </c>
      <c r="B4387" s="6">
        <v>113.44</v>
      </c>
      <c r="C4387" s="6">
        <v>56.42</v>
      </c>
      <c r="D4387" s="6">
        <v>57.02</v>
      </c>
      <c r="E4387" s="4"/>
    </row>
    <row r="4388" spans="1:5">
      <c r="A4388" s="4" t="s">
        <v>4387</v>
      </c>
      <c r="B4388" s="6">
        <v>9.4700000000000006</v>
      </c>
      <c r="C4388" s="6">
        <v>9.4700000000000006</v>
      </c>
      <c r="D4388" s="6">
        <v>0</v>
      </c>
      <c r="E4388" s="4"/>
    </row>
    <row r="4389" spans="1:5">
      <c r="A4389" s="4" t="s">
        <v>4388</v>
      </c>
      <c r="B4389" s="6">
        <v>226.65</v>
      </c>
      <c r="C4389" s="6">
        <v>87.29</v>
      </c>
      <c r="D4389" s="6">
        <v>139.36000000000001</v>
      </c>
      <c r="E4389" s="4"/>
    </row>
    <row r="4390" spans="1:5">
      <c r="A4390" s="4" t="s">
        <v>4389</v>
      </c>
      <c r="B4390" s="6">
        <v>293.43</v>
      </c>
      <c r="C4390" s="6">
        <v>147.57</v>
      </c>
      <c r="D4390" s="6">
        <v>145.86000000000001</v>
      </c>
      <c r="E4390" s="4"/>
    </row>
    <row r="4391" spans="1:5">
      <c r="A4391" s="4" t="s">
        <v>4390</v>
      </c>
      <c r="B4391" s="6">
        <v>274.54000000000002</v>
      </c>
      <c r="C4391" s="6">
        <v>122.81</v>
      </c>
      <c r="D4391" s="6">
        <v>151.72999999999999</v>
      </c>
      <c r="E4391" s="4"/>
    </row>
    <row r="4392" spans="1:5">
      <c r="A4392" s="4" t="s">
        <v>4391</v>
      </c>
      <c r="B4392" s="6">
        <v>659.26</v>
      </c>
      <c r="C4392" s="6">
        <v>309.85000000000002</v>
      </c>
      <c r="D4392" s="6">
        <v>349.41</v>
      </c>
      <c r="E4392" s="4"/>
    </row>
    <row r="4393" spans="1:5">
      <c r="A4393" s="4" t="s">
        <v>4392</v>
      </c>
      <c r="B4393" s="6">
        <v>264.17</v>
      </c>
      <c r="C4393" s="6">
        <v>108.35</v>
      </c>
      <c r="D4393" s="6">
        <v>155.82</v>
      </c>
      <c r="E4393" s="4"/>
    </row>
    <row r="4394" spans="1:5">
      <c r="A4394" s="4" t="s">
        <v>4393</v>
      </c>
      <c r="B4394" s="6">
        <v>1381.97</v>
      </c>
      <c r="C4394" s="6">
        <v>698.2</v>
      </c>
      <c r="D4394" s="6">
        <v>683.76</v>
      </c>
      <c r="E4394" s="4"/>
    </row>
    <row r="4395" spans="1:5">
      <c r="A4395" s="4" t="s">
        <v>4394</v>
      </c>
      <c r="B4395" s="6">
        <v>477.45</v>
      </c>
      <c r="C4395" s="6">
        <v>197.02</v>
      </c>
      <c r="D4395" s="6">
        <v>280.43</v>
      </c>
      <c r="E4395" s="4"/>
    </row>
    <row r="4396" spans="1:5">
      <c r="A4396" s="4" t="s">
        <v>4395</v>
      </c>
      <c r="B4396" s="6">
        <v>102.51</v>
      </c>
      <c r="C4396" s="6">
        <v>38.270000000000003</v>
      </c>
      <c r="D4396" s="6">
        <v>64.239999999999995</v>
      </c>
      <c r="E4396" s="4"/>
    </row>
    <row r="4397" spans="1:5">
      <c r="A4397" s="4" t="s">
        <v>4396</v>
      </c>
      <c r="B4397" s="6">
        <v>56.5</v>
      </c>
      <c r="C4397" s="6">
        <v>32.119999999999997</v>
      </c>
      <c r="D4397" s="6">
        <v>24.37</v>
      </c>
      <c r="E4397" s="4"/>
    </row>
    <row r="4398" spans="1:5">
      <c r="A4398" s="4" t="s">
        <v>4397</v>
      </c>
      <c r="B4398" s="6">
        <v>475.97</v>
      </c>
      <c r="C4398" s="6">
        <v>239.48</v>
      </c>
      <c r="D4398" s="6">
        <v>236.48</v>
      </c>
      <c r="E4398" s="4"/>
    </row>
    <row r="4399" spans="1:5">
      <c r="A4399" s="4" t="s">
        <v>4398</v>
      </c>
      <c r="B4399" s="6">
        <v>138.37</v>
      </c>
      <c r="C4399" s="6">
        <v>70.97</v>
      </c>
      <c r="D4399" s="6">
        <v>67.41</v>
      </c>
      <c r="E4399" s="4"/>
    </row>
    <row r="4400" spans="1:5">
      <c r="A4400" s="4" t="s">
        <v>4399</v>
      </c>
      <c r="B4400" s="6">
        <v>0</v>
      </c>
      <c r="C4400" s="6">
        <v>0</v>
      </c>
      <c r="D4400" s="6">
        <v>0</v>
      </c>
      <c r="E4400" s="4"/>
    </row>
    <row r="4401" spans="1:5">
      <c r="A4401" s="4" t="s">
        <v>4400</v>
      </c>
      <c r="B4401" s="6">
        <v>303.31</v>
      </c>
      <c r="C4401" s="6">
        <v>122.15</v>
      </c>
      <c r="D4401" s="6">
        <v>181.16</v>
      </c>
      <c r="E4401" s="4"/>
    </row>
    <row r="4402" spans="1:5">
      <c r="A4402" s="4" t="s">
        <v>4401</v>
      </c>
      <c r="B4402" s="6">
        <v>191</v>
      </c>
      <c r="C4402" s="6">
        <v>53.63</v>
      </c>
      <c r="D4402" s="6">
        <v>137.37</v>
      </c>
      <c r="E4402" s="4"/>
    </row>
    <row r="4403" spans="1:5">
      <c r="A4403" s="4" t="s">
        <v>4402</v>
      </c>
      <c r="B4403" s="6">
        <v>67.95</v>
      </c>
      <c r="C4403" s="6">
        <v>31.56</v>
      </c>
      <c r="D4403" s="6">
        <v>36.39</v>
      </c>
      <c r="E4403" s="4" t="s">
        <v>6134</v>
      </c>
    </row>
    <row r="4404" spans="1:5">
      <c r="A4404" s="4" t="s">
        <v>4403</v>
      </c>
      <c r="B4404" s="6">
        <v>583.15</v>
      </c>
      <c r="C4404" s="6">
        <v>293.58999999999997</v>
      </c>
      <c r="D4404" s="6">
        <v>289.56</v>
      </c>
      <c r="E4404" s="4"/>
    </row>
    <row r="4405" spans="1:5">
      <c r="A4405" s="4" t="s">
        <v>4404</v>
      </c>
      <c r="B4405" s="6">
        <v>277.77</v>
      </c>
      <c r="C4405" s="6">
        <v>138.32</v>
      </c>
      <c r="D4405" s="6">
        <v>139.44999999999999</v>
      </c>
      <c r="E4405" s="4"/>
    </row>
    <row r="4406" spans="1:5">
      <c r="A4406" s="4" t="s">
        <v>4405</v>
      </c>
      <c r="B4406" s="6">
        <v>833.77</v>
      </c>
      <c r="C4406" s="6">
        <v>307.58999999999997</v>
      </c>
      <c r="D4406" s="6">
        <v>526.19000000000005</v>
      </c>
      <c r="E4406" s="4"/>
    </row>
    <row r="4407" spans="1:5">
      <c r="A4407" s="4" t="s">
        <v>4406</v>
      </c>
      <c r="B4407" s="6">
        <v>323.45999999999998</v>
      </c>
      <c r="C4407" s="6">
        <v>137.33000000000001</v>
      </c>
      <c r="D4407" s="6">
        <v>186.13</v>
      </c>
      <c r="E4407" s="4"/>
    </row>
    <row r="4408" spans="1:5">
      <c r="A4408" s="4" t="s">
        <v>4407</v>
      </c>
      <c r="B4408" s="6">
        <v>704.52</v>
      </c>
      <c r="C4408" s="6">
        <v>345.13</v>
      </c>
      <c r="D4408" s="6">
        <v>359.39</v>
      </c>
      <c r="E4408" s="4"/>
    </row>
    <row r="4409" spans="1:5">
      <c r="A4409" s="4" t="s">
        <v>4408</v>
      </c>
      <c r="B4409" s="6">
        <v>260.07</v>
      </c>
      <c r="C4409" s="6">
        <v>119.89</v>
      </c>
      <c r="D4409" s="6">
        <v>140.18</v>
      </c>
      <c r="E4409" s="4"/>
    </row>
    <row r="4410" spans="1:5">
      <c r="A4410" s="4" t="s">
        <v>4409</v>
      </c>
      <c r="B4410" s="6">
        <v>135.91999999999999</v>
      </c>
      <c r="C4410" s="6">
        <v>29.29</v>
      </c>
      <c r="D4410" s="6">
        <v>106.63</v>
      </c>
      <c r="E4410" s="4"/>
    </row>
    <row r="4411" spans="1:5">
      <c r="A4411" s="4" t="s">
        <v>4410</v>
      </c>
      <c r="B4411" s="6">
        <v>256.8</v>
      </c>
      <c r="C4411" s="6">
        <v>121.61</v>
      </c>
      <c r="D4411" s="6">
        <v>135.19</v>
      </c>
      <c r="E4411" s="4"/>
    </row>
    <row r="4412" spans="1:5">
      <c r="A4412" s="4" t="s">
        <v>4411</v>
      </c>
      <c r="B4412" s="6">
        <v>826.03</v>
      </c>
      <c r="C4412" s="6">
        <v>311.3</v>
      </c>
      <c r="D4412" s="6">
        <v>514.74</v>
      </c>
      <c r="E4412" s="4"/>
    </row>
    <row r="4413" spans="1:5">
      <c r="A4413" s="4" t="s">
        <v>4412</v>
      </c>
      <c r="B4413" s="6">
        <v>146.25</v>
      </c>
      <c r="C4413" s="6">
        <v>34.53</v>
      </c>
      <c r="D4413" s="6">
        <v>111.72</v>
      </c>
      <c r="E4413" s="4"/>
    </row>
    <row r="4414" spans="1:5">
      <c r="A4414" s="4" t="s">
        <v>4413</v>
      </c>
      <c r="B4414" s="6">
        <v>237.33</v>
      </c>
      <c r="C4414" s="6">
        <v>125.59</v>
      </c>
      <c r="D4414" s="6">
        <v>111.74</v>
      </c>
      <c r="E4414" s="4"/>
    </row>
    <row r="4415" spans="1:5">
      <c r="A4415" s="4" t="s">
        <v>4414</v>
      </c>
      <c r="B4415" s="6">
        <v>62.04</v>
      </c>
      <c r="C4415" s="6">
        <v>18.559999999999999</v>
      </c>
      <c r="D4415" s="6">
        <v>43.48</v>
      </c>
      <c r="E4415" s="4"/>
    </row>
    <row r="4416" spans="1:5">
      <c r="A4416" s="4" t="s">
        <v>4415</v>
      </c>
      <c r="B4416" s="6">
        <v>229.52</v>
      </c>
      <c r="C4416" s="6">
        <v>76.11</v>
      </c>
      <c r="D4416" s="6">
        <v>153.41</v>
      </c>
      <c r="E4416" s="4"/>
    </row>
    <row r="4417" spans="1:5">
      <c r="A4417" s="4" t="s">
        <v>4416</v>
      </c>
      <c r="B4417" s="6">
        <v>1237.18</v>
      </c>
      <c r="C4417" s="6">
        <v>484.19</v>
      </c>
      <c r="D4417" s="6">
        <v>752.99</v>
      </c>
      <c r="E4417" s="4"/>
    </row>
    <row r="4418" spans="1:5">
      <c r="A4418" s="4" t="s">
        <v>4417</v>
      </c>
      <c r="B4418" s="6">
        <v>419.77</v>
      </c>
      <c r="C4418" s="6">
        <v>168.29</v>
      </c>
      <c r="D4418" s="6">
        <v>251.48</v>
      </c>
      <c r="E4418" s="4"/>
    </row>
    <row r="4419" spans="1:5">
      <c r="A4419" s="4" t="s">
        <v>4418</v>
      </c>
      <c r="B4419" s="6">
        <v>1985.39</v>
      </c>
      <c r="C4419" s="6">
        <v>818.96</v>
      </c>
      <c r="D4419" s="6">
        <v>1166.44</v>
      </c>
      <c r="E4419" s="4"/>
    </row>
    <row r="4420" spans="1:5">
      <c r="A4420" s="4" t="s">
        <v>4419</v>
      </c>
      <c r="B4420" s="6">
        <v>286.52999999999997</v>
      </c>
      <c r="C4420" s="6">
        <v>123.85</v>
      </c>
      <c r="D4420" s="6">
        <v>162.68</v>
      </c>
      <c r="E4420" s="4"/>
    </row>
    <row r="4421" spans="1:5">
      <c r="A4421" s="4" t="s">
        <v>4420</v>
      </c>
      <c r="B4421" s="6">
        <v>494.79</v>
      </c>
      <c r="C4421" s="6">
        <v>179.7</v>
      </c>
      <c r="D4421" s="6">
        <v>315.08999999999997</v>
      </c>
      <c r="E4421" s="4"/>
    </row>
    <row r="4422" spans="1:5">
      <c r="A4422" s="4" t="s">
        <v>4421</v>
      </c>
      <c r="B4422" s="6">
        <v>1308.33</v>
      </c>
      <c r="C4422" s="6">
        <v>565.72</v>
      </c>
      <c r="D4422" s="6">
        <v>742.62</v>
      </c>
      <c r="E4422" s="4"/>
    </row>
    <row r="4423" spans="1:5">
      <c r="A4423" s="4" t="s">
        <v>4422</v>
      </c>
      <c r="B4423" s="6">
        <v>392.62</v>
      </c>
      <c r="C4423" s="6">
        <v>168.14</v>
      </c>
      <c r="D4423" s="6">
        <v>224.48</v>
      </c>
      <c r="E4423" s="4"/>
    </row>
    <row r="4424" spans="1:5">
      <c r="A4424" s="4" t="s">
        <v>4423</v>
      </c>
      <c r="B4424" s="6">
        <v>267.89999999999998</v>
      </c>
      <c r="C4424" s="6">
        <v>123.46</v>
      </c>
      <c r="D4424" s="6">
        <v>144.44</v>
      </c>
      <c r="E4424" s="4"/>
    </row>
    <row r="4425" spans="1:5">
      <c r="A4425" s="4" t="s">
        <v>4424</v>
      </c>
      <c r="B4425" s="6">
        <v>153.47999999999999</v>
      </c>
      <c r="C4425" s="6">
        <v>68.72</v>
      </c>
      <c r="D4425" s="6">
        <v>84.76</v>
      </c>
      <c r="E4425" s="4"/>
    </row>
    <row r="4426" spans="1:5">
      <c r="A4426" s="4" t="s">
        <v>4425</v>
      </c>
      <c r="B4426" s="6">
        <v>13.53</v>
      </c>
      <c r="C4426" s="6">
        <v>13.53</v>
      </c>
      <c r="D4426" s="6">
        <v>0</v>
      </c>
      <c r="E4426" s="4"/>
    </row>
    <row r="4427" spans="1:5">
      <c r="A4427" s="4" t="s">
        <v>4426</v>
      </c>
      <c r="B4427" s="6">
        <v>268.95999999999998</v>
      </c>
      <c r="C4427" s="6">
        <v>144.93</v>
      </c>
      <c r="D4427" s="6">
        <v>124.02</v>
      </c>
      <c r="E4427" s="4"/>
    </row>
    <row r="4428" spans="1:5">
      <c r="A4428" s="4" t="s">
        <v>4427</v>
      </c>
      <c r="B4428" s="6">
        <v>185.49</v>
      </c>
      <c r="C4428" s="6">
        <v>86.35</v>
      </c>
      <c r="D4428" s="6">
        <v>99.14</v>
      </c>
      <c r="E4428" s="4"/>
    </row>
    <row r="4429" spans="1:5">
      <c r="A4429" s="4" t="s">
        <v>4428</v>
      </c>
      <c r="B4429" s="6">
        <v>492.02</v>
      </c>
      <c r="C4429" s="6">
        <v>201.64</v>
      </c>
      <c r="D4429" s="6">
        <v>290.38</v>
      </c>
      <c r="E4429" s="4"/>
    </row>
    <row r="4430" spans="1:5">
      <c r="A4430" s="4" t="s">
        <v>4429</v>
      </c>
      <c r="B4430" s="6">
        <v>1100.54</v>
      </c>
      <c r="C4430" s="6">
        <v>387.97</v>
      </c>
      <c r="D4430" s="6">
        <v>712.57</v>
      </c>
      <c r="E4430" s="4"/>
    </row>
    <row r="4431" spans="1:5">
      <c r="A4431" s="4" t="s">
        <v>4430</v>
      </c>
      <c r="B4431" s="6">
        <v>132.09</v>
      </c>
      <c r="C4431" s="6">
        <v>53.31</v>
      </c>
      <c r="D4431" s="6">
        <v>78.78</v>
      </c>
      <c r="E4431" s="4"/>
    </row>
    <row r="4432" spans="1:5">
      <c r="A4432" s="4" t="s">
        <v>4431</v>
      </c>
      <c r="B4432" s="6">
        <v>508.25</v>
      </c>
      <c r="C4432" s="6">
        <v>218.92</v>
      </c>
      <c r="D4432" s="6">
        <v>289.33</v>
      </c>
      <c r="E4432" s="4"/>
    </row>
    <row r="4433" spans="1:5">
      <c r="A4433" s="4" t="s">
        <v>4432</v>
      </c>
      <c r="B4433" s="6">
        <v>144.71</v>
      </c>
      <c r="C4433" s="6">
        <v>53.53</v>
      </c>
      <c r="D4433" s="6">
        <v>91.18</v>
      </c>
      <c r="E4433" s="4"/>
    </row>
    <row r="4434" spans="1:5">
      <c r="A4434" s="4" t="s">
        <v>4433</v>
      </c>
      <c r="B4434" s="6">
        <v>352.55</v>
      </c>
      <c r="C4434" s="6">
        <v>174.19</v>
      </c>
      <c r="D4434" s="6">
        <v>178.36</v>
      </c>
      <c r="E4434" s="4"/>
    </row>
    <row r="4435" spans="1:5">
      <c r="A4435" s="4" t="s">
        <v>4434</v>
      </c>
      <c r="B4435" s="6">
        <v>235.41</v>
      </c>
      <c r="C4435" s="6">
        <v>108.23</v>
      </c>
      <c r="D4435" s="6">
        <v>127.18</v>
      </c>
      <c r="E4435" s="4"/>
    </row>
    <row r="4436" spans="1:5">
      <c r="A4436" s="4" t="s">
        <v>4435</v>
      </c>
      <c r="B4436" s="6">
        <v>154.94999999999999</v>
      </c>
      <c r="C4436" s="6">
        <v>69.55</v>
      </c>
      <c r="D4436" s="6">
        <v>85.4</v>
      </c>
      <c r="E4436" s="4"/>
    </row>
    <row r="4437" spans="1:5">
      <c r="A4437" s="4" t="s">
        <v>4436</v>
      </c>
      <c r="B4437" s="6">
        <v>77.02</v>
      </c>
      <c r="C4437" s="6">
        <v>31.23</v>
      </c>
      <c r="D4437" s="6">
        <v>45.79</v>
      </c>
      <c r="E4437" s="4"/>
    </row>
    <row r="4438" spans="1:5">
      <c r="A4438" s="4" t="s">
        <v>4437</v>
      </c>
      <c r="B4438" s="6">
        <v>36.74</v>
      </c>
      <c r="C4438" s="6">
        <v>16.739999999999998</v>
      </c>
      <c r="D4438" s="6">
        <v>20.010000000000002</v>
      </c>
      <c r="E4438" s="4" t="s">
        <v>6132</v>
      </c>
    </row>
    <row r="4439" spans="1:5">
      <c r="A4439" s="4" t="s">
        <v>4438</v>
      </c>
      <c r="B4439" s="6">
        <v>125.26</v>
      </c>
      <c r="C4439" s="6">
        <v>49.18</v>
      </c>
      <c r="D4439" s="6">
        <v>76.08</v>
      </c>
      <c r="E4439" s="4"/>
    </row>
    <row r="4440" spans="1:5">
      <c r="A4440" s="4" t="s">
        <v>4439</v>
      </c>
      <c r="B4440" s="6">
        <v>143.91999999999999</v>
      </c>
      <c r="C4440" s="6">
        <v>74.98</v>
      </c>
      <c r="D4440" s="6">
        <v>68.94</v>
      </c>
      <c r="E4440" s="4"/>
    </row>
    <row r="4441" spans="1:5">
      <c r="A4441" s="4" t="s">
        <v>4440</v>
      </c>
      <c r="B4441" s="6">
        <v>787.65</v>
      </c>
      <c r="C4441" s="6">
        <v>300.41000000000003</v>
      </c>
      <c r="D4441" s="6">
        <v>487.23</v>
      </c>
      <c r="E4441" s="4"/>
    </row>
    <row r="4442" spans="1:5">
      <c r="A4442" s="4" t="s">
        <v>4441</v>
      </c>
      <c r="B4442" s="6">
        <v>502.23</v>
      </c>
      <c r="C4442" s="6">
        <v>216.17</v>
      </c>
      <c r="D4442" s="6">
        <v>286.05</v>
      </c>
      <c r="E4442" s="4"/>
    </row>
    <row r="4443" spans="1:5">
      <c r="A4443" s="4" t="s">
        <v>4442</v>
      </c>
      <c r="B4443" s="6">
        <v>5.58</v>
      </c>
      <c r="C4443" s="6">
        <v>5.58</v>
      </c>
      <c r="D4443" s="6">
        <v>0</v>
      </c>
      <c r="E4443" s="4"/>
    </row>
    <row r="4444" spans="1:5">
      <c r="A4444" s="4" t="s">
        <v>4443</v>
      </c>
      <c r="B4444" s="6">
        <v>81.48</v>
      </c>
      <c r="C4444" s="6">
        <v>35.29</v>
      </c>
      <c r="D4444" s="6">
        <v>46.19</v>
      </c>
      <c r="E4444" s="4"/>
    </row>
    <row r="4445" spans="1:5">
      <c r="A4445" s="4" t="s">
        <v>4444</v>
      </c>
      <c r="B4445" s="6">
        <v>161.72</v>
      </c>
      <c r="C4445" s="6">
        <v>49.84</v>
      </c>
      <c r="D4445" s="6">
        <v>111.88</v>
      </c>
      <c r="E4445" s="4"/>
    </row>
    <row r="4446" spans="1:5">
      <c r="A4446" s="4" t="s">
        <v>4445</v>
      </c>
      <c r="B4446" s="6">
        <v>270.43</v>
      </c>
      <c r="C4446" s="6">
        <v>74.38</v>
      </c>
      <c r="D4446" s="6">
        <v>196.05</v>
      </c>
      <c r="E4446" s="4"/>
    </row>
    <row r="4447" spans="1:5">
      <c r="A4447" s="4" t="s">
        <v>4446</v>
      </c>
      <c r="B4447" s="6">
        <v>47.01</v>
      </c>
      <c r="C4447" s="6">
        <v>22.24</v>
      </c>
      <c r="D4447" s="6">
        <v>24.77</v>
      </c>
      <c r="E4447" s="4"/>
    </row>
    <row r="4448" spans="1:5">
      <c r="A4448" s="4" t="s">
        <v>4447</v>
      </c>
      <c r="B4448" s="6">
        <v>408.8</v>
      </c>
      <c r="C4448" s="6">
        <v>149.81</v>
      </c>
      <c r="D4448" s="6">
        <v>258.99</v>
      </c>
      <c r="E4448" s="4"/>
    </row>
    <row r="4449" spans="1:5">
      <c r="A4449" s="4" t="s">
        <v>4448</v>
      </c>
      <c r="B4449" s="6">
        <v>157.16</v>
      </c>
      <c r="C4449" s="6">
        <v>83.38</v>
      </c>
      <c r="D4449" s="6">
        <v>73.78</v>
      </c>
      <c r="E4449" s="4"/>
    </row>
    <row r="4450" spans="1:5">
      <c r="A4450" s="4" t="s">
        <v>4449</v>
      </c>
      <c r="B4450" s="6">
        <v>101.42</v>
      </c>
      <c r="C4450" s="6">
        <v>34.07</v>
      </c>
      <c r="D4450" s="6">
        <v>67.34</v>
      </c>
      <c r="E4450" s="4"/>
    </row>
    <row r="4451" spans="1:5">
      <c r="A4451" s="4" t="s">
        <v>4450</v>
      </c>
      <c r="B4451" s="6">
        <v>198.85</v>
      </c>
      <c r="C4451" s="6">
        <v>112.58</v>
      </c>
      <c r="D4451" s="6">
        <v>86.27</v>
      </c>
      <c r="E4451" s="4"/>
    </row>
    <row r="4452" spans="1:5">
      <c r="A4452" s="4" t="s">
        <v>4451</v>
      </c>
      <c r="B4452" s="6">
        <v>282.70999999999998</v>
      </c>
      <c r="C4452" s="6">
        <v>143.80000000000001</v>
      </c>
      <c r="D4452" s="6">
        <v>138.91</v>
      </c>
      <c r="E4452" s="4"/>
    </row>
    <row r="4453" spans="1:5">
      <c r="A4453" s="4" t="s">
        <v>4452</v>
      </c>
      <c r="B4453" s="6">
        <v>85.09</v>
      </c>
      <c r="C4453" s="6">
        <v>59.48</v>
      </c>
      <c r="D4453" s="6">
        <v>25.61</v>
      </c>
      <c r="E4453" s="4"/>
    </row>
    <row r="4454" spans="1:5">
      <c r="A4454" s="4" t="s">
        <v>4453</v>
      </c>
      <c r="B4454" s="6">
        <v>422.21</v>
      </c>
      <c r="C4454" s="6">
        <v>169.09</v>
      </c>
      <c r="D4454" s="6">
        <v>253.12</v>
      </c>
      <c r="E4454" s="4"/>
    </row>
    <row r="4455" spans="1:5">
      <c r="A4455" s="4" t="s">
        <v>4454</v>
      </c>
      <c r="B4455" s="6">
        <v>323.24</v>
      </c>
      <c r="C4455" s="6">
        <v>186.26</v>
      </c>
      <c r="D4455" s="6">
        <v>136.97999999999999</v>
      </c>
      <c r="E4455" s="4"/>
    </row>
    <row r="4456" spans="1:5">
      <c r="A4456" s="4" t="s">
        <v>4455</v>
      </c>
      <c r="B4456" s="6">
        <v>258.31</v>
      </c>
      <c r="C4456" s="6">
        <v>127.18</v>
      </c>
      <c r="D4456" s="6">
        <v>131.13</v>
      </c>
      <c r="E4456" s="4"/>
    </row>
    <row r="4457" spans="1:5">
      <c r="A4457" s="4" t="s">
        <v>4456</v>
      </c>
      <c r="B4457" s="6">
        <v>186.61</v>
      </c>
      <c r="C4457" s="6">
        <v>85.62</v>
      </c>
      <c r="D4457" s="6">
        <v>100.99</v>
      </c>
      <c r="E4457" s="4"/>
    </row>
    <row r="4458" spans="1:5">
      <c r="A4458" s="4" t="s">
        <v>4457</v>
      </c>
      <c r="B4458" s="6">
        <v>179.38</v>
      </c>
      <c r="C4458" s="6">
        <v>54.1</v>
      </c>
      <c r="D4458" s="6">
        <v>125.28</v>
      </c>
      <c r="E4458" s="4"/>
    </row>
    <row r="4459" spans="1:5">
      <c r="A4459" s="4" t="s">
        <v>4458</v>
      </c>
      <c r="B4459" s="6">
        <v>1085.54</v>
      </c>
      <c r="C4459" s="6">
        <v>504.96</v>
      </c>
      <c r="D4459" s="6">
        <v>580.58000000000004</v>
      </c>
      <c r="E4459" s="4"/>
    </row>
    <row r="4460" spans="1:5">
      <c r="A4460" s="4" t="s">
        <v>4459</v>
      </c>
      <c r="B4460" s="6">
        <v>43.85</v>
      </c>
      <c r="C4460" s="6">
        <v>14.87</v>
      </c>
      <c r="D4460" s="6">
        <v>28.98</v>
      </c>
      <c r="E4460" s="4"/>
    </row>
    <row r="4461" spans="1:5">
      <c r="A4461" s="4" t="s">
        <v>4460</v>
      </c>
      <c r="B4461" s="6">
        <v>335.83</v>
      </c>
      <c r="C4461" s="6">
        <v>140.96</v>
      </c>
      <c r="D4461" s="6">
        <v>194.87</v>
      </c>
      <c r="E4461" s="4"/>
    </row>
    <row r="4462" spans="1:5">
      <c r="A4462" s="4" t="s">
        <v>4461</v>
      </c>
      <c r="B4462" s="6">
        <v>86.23</v>
      </c>
      <c r="C4462" s="6">
        <v>42.31</v>
      </c>
      <c r="D4462" s="6">
        <v>43.93</v>
      </c>
      <c r="E4462" s="4"/>
    </row>
    <row r="4463" spans="1:5">
      <c r="A4463" s="4" t="s">
        <v>4462</v>
      </c>
      <c r="B4463" s="6">
        <v>1355.84</v>
      </c>
      <c r="C4463" s="6">
        <v>562.03</v>
      </c>
      <c r="D4463" s="6">
        <v>793.81</v>
      </c>
      <c r="E4463" s="4"/>
    </row>
    <row r="4464" spans="1:5">
      <c r="A4464" s="4" t="s">
        <v>4463</v>
      </c>
      <c r="B4464" s="6">
        <v>90.28</v>
      </c>
      <c r="C4464" s="6">
        <v>35.69</v>
      </c>
      <c r="D4464" s="6">
        <v>54.58</v>
      </c>
      <c r="E4464" s="4"/>
    </row>
    <row r="4465" spans="1:5">
      <c r="A4465" s="4" t="s">
        <v>4464</v>
      </c>
      <c r="B4465" s="6">
        <v>1062.94</v>
      </c>
      <c r="C4465" s="6">
        <v>457.73</v>
      </c>
      <c r="D4465" s="6">
        <v>605.21</v>
      </c>
      <c r="E4465" s="4"/>
    </row>
    <row r="4466" spans="1:5">
      <c r="A4466" s="4" t="s">
        <v>4465</v>
      </c>
      <c r="B4466" s="6">
        <v>307.77</v>
      </c>
      <c r="C4466" s="6">
        <v>152.16999999999999</v>
      </c>
      <c r="D4466" s="6">
        <v>155.6</v>
      </c>
      <c r="E4466" s="4"/>
    </row>
    <row r="4467" spans="1:5">
      <c r="A4467" s="4" t="s">
        <v>4466</v>
      </c>
      <c r="B4467" s="6">
        <v>115.56</v>
      </c>
      <c r="C4467" s="6">
        <v>57.41</v>
      </c>
      <c r="D4467" s="6">
        <v>58.15</v>
      </c>
      <c r="E4467" s="4" t="s">
        <v>6132</v>
      </c>
    </row>
    <row r="4468" spans="1:5">
      <c r="A4468" s="4" t="s">
        <v>4467</v>
      </c>
      <c r="B4468" s="6">
        <v>65.900000000000006</v>
      </c>
      <c r="C4468" s="6">
        <v>33.159999999999997</v>
      </c>
      <c r="D4468" s="6">
        <v>32.74</v>
      </c>
      <c r="E4468" s="4"/>
    </row>
    <row r="4469" spans="1:5">
      <c r="A4469" s="4" t="s">
        <v>4468</v>
      </c>
      <c r="B4469" s="6">
        <v>94.69</v>
      </c>
      <c r="C4469" s="6">
        <v>45.71</v>
      </c>
      <c r="D4469" s="6">
        <v>48.97</v>
      </c>
      <c r="E4469" s="4" t="s">
        <v>6132</v>
      </c>
    </row>
    <row r="4470" spans="1:5">
      <c r="A4470" s="4" t="s">
        <v>4469</v>
      </c>
      <c r="B4470" s="6">
        <v>323.45999999999998</v>
      </c>
      <c r="C4470" s="6">
        <v>138.56</v>
      </c>
      <c r="D4470" s="6">
        <v>184.9</v>
      </c>
      <c r="E4470" s="4"/>
    </row>
    <row r="4471" spans="1:5">
      <c r="A4471" s="4" t="s">
        <v>4470</v>
      </c>
      <c r="B4471" s="6">
        <v>454.71</v>
      </c>
      <c r="C4471" s="6">
        <v>156.22</v>
      </c>
      <c r="D4471" s="6">
        <v>298.49</v>
      </c>
      <c r="E4471" s="4"/>
    </row>
    <row r="4472" spans="1:5">
      <c r="A4472" s="4" t="s">
        <v>4471</v>
      </c>
      <c r="B4472" s="6">
        <v>161.80000000000001</v>
      </c>
      <c r="C4472" s="6">
        <v>93.03</v>
      </c>
      <c r="D4472" s="6">
        <v>68.77</v>
      </c>
      <c r="E4472" s="4"/>
    </row>
    <row r="4473" spans="1:5">
      <c r="A4473" s="4" t="s">
        <v>4472</v>
      </c>
      <c r="B4473" s="6">
        <v>90.32</v>
      </c>
      <c r="C4473" s="6">
        <v>32.15</v>
      </c>
      <c r="D4473" s="6">
        <v>58.17</v>
      </c>
      <c r="E4473" s="4"/>
    </row>
    <row r="4474" spans="1:5">
      <c r="A4474" s="4" t="s">
        <v>4473</v>
      </c>
      <c r="B4474" s="6">
        <v>81.09</v>
      </c>
      <c r="C4474" s="6">
        <v>41.02</v>
      </c>
      <c r="D4474" s="6">
        <v>40.06</v>
      </c>
      <c r="E4474" s="4"/>
    </row>
    <row r="4475" spans="1:5">
      <c r="A4475" s="4" t="s">
        <v>4474</v>
      </c>
      <c r="B4475" s="6">
        <v>404.52</v>
      </c>
      <c r="C4475" s="6">
        <v>170.03</v>
      </c>
      <c r="D4475" s="6">
        <v>234.49</v>
      </c>
      <c r="E4475" s="4"/>
    </row>
    <row r="4476" spans="1:5">
      <c r="A4476" s="4" t="s">
        <v>4475</v>
      </c>
      <c r="B4476" s="6">
        <v>336.35</v>
      </c>
      <c r="C4476" s="6">
        <v>162.32</v>
      </c>
      <c r="D4476" s="6">
        <v>174.03</v>
      </c>
      <c r="E4476" s="4"/>
    </row>
    <row r="4477" spans="1:5">
      <c r="A4477" s="4" t="s">
        <v>4476</v>
      </c>
      <c r="B4477" s="6">
        <v>63.3</v>
      </c>
      <c r="C4477" s="6">
        <v>23.93</v>
      </c>
      <c r="D4477" s="6">
        <v>39.369999999999997</v>
      </c>
      <c r="E4477" s="4"/>
    </row>
    <row r="4478" spans="1:5">
      <c r="A4478" s="4" t="s">
        <v>4477</v>
      </c>
      <c r="B4478" s="6">
        <v>543.61</v>
      </c>
      <c r="C4478" s="6">
        <v>392.28</v>
      </c>
      <c r="D4478" s="6">
        <v>151.32</v>
      </c>
      <c r="E4478" s="4" t="s">
        <v>6134</v>
      </c>
    </row>
    <row r="4479" spans="1:5">
      <c r="A4479" s="4" t="s">
        <v>4478</v>
      </c>
      <c r="B4479" s="6">
        <v>434.3</v>
      </c>
      <c r="C4479" s="6">
        <v>0</v>
      </c>
      <c r="D4479" s="6">
        <v>434.3</v>
      </c>
      <c r="E4479" s="4" t="s">
        <v>6133</v>
      </c>
    </row>
    <row r="4480" spans="1:5">
      <c r="A4480" s="4" t="s">
        <v>4479</v>
      </c>
      <c r="B4480" s="6">
        <v>70.55</v>
      </c>
      <c r="C4480" s="6">
        <v>53.33</v>
      </c>
      <c r="D4480" s="6">
        <v>17.22</v>
      </c>
      <c r="E4480" s="4"/>
    </row>
    <row r="4481" spans="1:5">
      <c r="A4481" s="4" t="s">
        <v>4480</v>
      </c>
      <c r="B4481" s="6">
        <v>556.95000000000005</v>
      </c>
      <c r="C4481" s="6">
        <v>237.59</v>
      </c>
      <c r="D4481" s="6">
        <v>319.36</v>
      </c>
      <c r="E4481" s="4"/>
    </row>
    <row r="4482" spans="1:5">
      <c r="A4482" s="4" t="s">
        <v>4481</v>
      </c>
      <c r="B4482" s="6">
        <v>352</v>
      </c>
      <c r="C4482" s="6">
        <v>177.95</v>
      </c>
      <c r="D4482" s="6">
        <v>174.04</v>
      </c>
      <c r="E4482" s="4"/>
    </row>
    <row r="4483" spans="1:5">
      <c r="A4483" s="4" t="s">
        <v>4482</v>
      </c>
      <c r="B4483" s="6">
        <v>200.24</v>
      </c>
      <c r="C4483" s="6">
        <v>90.74</v>
      </c>
      <c r="D4483" s="6">
        <v>109.5</v>
      </c>
      <c r="E4483" s="4"/>
    </row>
    <row r="4484" spans="1:5">
      <c r="A4484" s="4" t="s">
        <v>4483</v>
      </c>
      <c r="B4484" s="6">
        <v>114.04</v>
      </c>
      <c r="C4484" s="6">
        <v>36.979999999999997</v>
      </c>
      <c r="D4484" s="6">
        <v>77.06</v>
      </c>
      <c r="E4484" s="4"/>
    </row>
    <row r="4485" spans="1:5">
      <c r="A4485" s="4" t="s">
        <v>4484</v>
      </c>
      <c r="B4485" s="6">
        <v>377.99</v>
      </c>
      <c r="C4485" s="6">
        <v>167.45</v>
      </c>
      <c r="D4485" s="6">
        <v>210.55</v>
      </c>
      <c r="E4485" s="4"/>
    </row>
    <row r="4486" spans="1:5">
      <c r="A4486" s="4" t="s">
        <v>4485</v>
      </c>
      <c r="B4486" s="6">
        <v>645.57000000000005</v>
      </c>
      <c r="C4486" s="6">
        <v>221.48</v>
      </c>
      <c r="D4486" s="6">
        <v>424.09</v>
      </c>
      <c r="E4486" s="4"/>
    </row>
    <row r="4487" spans="1:5">
      <c r="A4487" s="4" t="s">
        <v>4486</v>
      </c>
      <c r="B4487" s="6">
        <v>320.97000000000003</v>
      </c>
      <c r="C4487" s="6">
        <v>147.88999999999999</v>
      </c>
      <c r="D4487" s="6">
        <v>173.07</v>
      </c>
      <c r="E4487" s="4"/>
    </row>
    <row r="4488" spans="1:5">
      <c r="A4488" s="4" t="s">
        <v>4487</v>
      </c>
      <c r="B4488" s="6">
        <v>100.06</v>
      </c>
      <c r="C4488" s="6">
        <v>26</v>
      </c>
      <c r="D4488" s="6">
        <v>74.05</v>
      </c>
      <c r="E4488" s="4"/>
    </row>
    <row r="4489" spans="1:5">
      <c r="A4489" s="4" t="s">
        <v>4488</v>
      </c>
      <c r="B4489" s="6">
        <v>400.56</v>
      </c>
      <c r="C4489" s="6">
        <v>175.58</v>
      </c>
      <c r="D4489" s="6">
        <v>224.98</v>
      </c>
      <c r="E4489" s="4"/>
    </row>
    <row r="4490" spans="1:5">
      <c r="A4490" s="4" t="s">
        <v>4489</v>
      </c>
      <c r="B4490" s="6">
        <v>209.18</v>
      </c>
      <c r="C4490" s="6">
        <v>84.53</v>
      </c>
      <c r="D4490" s="6">
        <v>124.65</v>
      </c>
      <c r="E4490" s="4"/>
    </row>
    <row r="4491" spans="1:5">
      <c r="A4491" s="4" t="s">
        <v>4490</v>
      </c>
      <c r="B4491" s="6">
        <v>179.15</v>
      </c>
      <c r="C4491" s="6">
        <v>71.44</v>
      </c>
      <c r="D4491" s="6">
        <v>107.71</v>
      </c>
      <c r="E4491" s="4"/>
    </row>
    <row r="4492" spans="1:5">
      <c r="A4492" s="4" t="s">
        <v>4491</v>
      </c>
      <c r="B4492" s="6">
        <v>414.12</v>
      </c>
      <c r="C4492" s="6">
        <v>171.29</v>
      </c>
      <c r="D4492" s="6">
        <v>242.83</v>
      </c>
      <c r="E4492" s="4"/>
    </row>
    <row r="4493" spans="1:5">
      <c r="A4493" s="4" t="s">
        <v>4492</v>
      </c>
      <c r="B4493" s="6">
        <v>243.35</v>
      </c>
      <c r="C4493" s="6">
        <v>109.23</v>
      </c>
      <c r="D4493" s="6">
        <v>134.12</v>
      </c>
      <c r="E4493" s="4"/>
    </row>
    <row r="4494" spans="1:5">
      <c r="A4494" s="4" t="s">
        <v>4493</v>
      </c>
      <c r="B4494" s="6">
        <v>263.88</v>
      </c>
      <c r="C4494" s="6">
        <v>111.74</v>
      </c>
      <c r="D4494" s="6">
        <v>152.13999999999999</v>
      </c>
      <c r="E4494" s="4"/>
    </row>
    <row r="4495" spans="1:5">
      <c r="A4495" s="4" t="s">
        <v>4494</v>
      </c>
      <c r="B4495" s="6">
        <v>339.5</v>
      </c>
      <c r="C4495" s="6">
        <v>149.87</v>
      </c>
      <c r="D4495" s="6">
        <v>189.62</v>
      </c>
      <c r="E4495" s="4"/>
    </row>
    <row r="4496" spans="1:5">
      <c r="A4496" s="4" t="s">
        <v>4495</v>
      </c>
      <c r="B4496" s="6">
        <v>280.33999999999997</v>
      </c>
      <c r="C4496" s="6">
        <v>143.32</v>
      </c>
      <c r="D4496" s="6">
        <v>137.02000000000001</v>
      </c>
      <c r="E4496" s="4"/>
    </row>
    <row r="4497" spans="1:5">
      <c r="A4497" s="4" t="s">
        <v>4496</v>
      </c>
      <c r="B4497" s="6">
        <v>173.27</v>
      </c>
      <c r="C4497" s="6">
        <v>64.61</v>
      </c>
      <c r="D4497" s="6">
        <v>108.66</v>
      </c>
      <c r="E4497" s="4"/>
    </row>
    <row r="4498" spans="1:5">
      <c r="A4498" s="4" t="s">
        <v>4497</v>
      </c>
      <c r="B4498" s="6">
        <v>200.28</v>
      </c>
      <c r="C4498" s="6">
        <v>106.47</v>
      </c>
      <c r="D4498" s="6">
        <v>93.81</v>
      </c>
      <c r="E4498" s="4"/>
    </row>
    <row r="4499" spans="1:5">
      <c r="A4499" s="4" t="s">
        <v>4498</v>
      </c>
      <c r="B4499" s="6">
        <v>854.93</v>
      </c>
      <c r="C4499" s="6">
        <v>384.03</v>
      </c>
      <c r="D4499" s="6">
        <v>470.9</v>
      </c>
      <c r="E4499" s="4"/>
    </row>
    <row r="4500" spans="1:5">
      <c r="A4500" s="4" t="s">
        <v>4499</v>
      </c>
      <c r="B4500" s="6">
        <v>138.1</v>
      </c>
      <c r="C4500" s="6">
        <v>73.8</v>
      </c>
      <c r="D4500" s="6">
        <v>64.3</v>
      </c>
      <c r="E4500" s="4"/>
    </row>
    <row r="4501" spans="1:5">
      <c r="A4501" s="4" t="s">
        <v>4500</v>
      </c>
      <c r="B4501" s="6">
        <v>54.77</v>
      </c>
      <c r="C4501" s="6">
        <v>28.84</v>
      </c>
      <c r="D4501" s="6">
        <v>25.93</v>
      </c>
      <c r="E4501" s="4"/>
    </row>
    <row r="4502" spans="1:5">
      <c r="A4502" s="4" t="s">
        <v>4501</v>
      </c>
      <c r="B4502" s="6">
        <v>595.1</v>
      </c>
      <c r="C4502" s="6">
        <v>264.20999999999998</v>
      </c>
      <c r="D4502" s="6">
        <v>330.89</v>
      </c>
      <c r="E4502" s="4"/>
    </row>
    <row r="4503" spans="1:5">
      <c r="A4503" s="4" t="s">
        <v>4502</v>
      </c>
      <c r="B4503" s="6">
        <v>1244.32</v>
      </c>
      <c r="C4503" s="6">
        <v>437.58</v>
      </c>
      <c r="D4503" s="6">
        <v>806.74</v>
      </c>
      <c r="E4503" s="4"/>
    </row>
    <row r="4504" spans="1:5">
      <c r="A4504" s="4" t="s">
        <v>4503</v>
      </c>
      <c r="B4504" s="6">
        <v>321.14</v>
      </c>
      <c r="C4504" s="6">
        <v>137.81</v>
      </c>
      <c r="D4504" s="6">
        <v>183.33</v>
      </c>
      <c r="E4504" s="4"/>
    </row>
    <row r="4505" spans="1:5">
      <c r="A4505" s="4" t="s">
        <v>4504</v>
      </c>
      <c r="B4505" s="6">
        <v>336.38</v>
      </c>
      <c r="C4505" s="6">
        <v>95.57</v>
      </c>
      <c r="D4505" s="6">
        <v>240.81</v>
      </c>
      <c r="E4505" s="4" t="s">
        <v>6133</v>
      </c>
    </row>
    <row r="4506" spans="1:5">
      <c r="A4506" s="4" t="s">
        <v>4505</v>
      </c>
      <c r="B4506" s="6">
        <v>153.24</v>
      </c>
      <c r="C4506" s="6">
        <v>68.34</v>
      </c>
      <c r="D4506" s="6">
        <v>84.9</v>
      </c>
      <c r="E4506" s="4"/>
    </row>
    <row r="4507" spans="1:5">
      <c r="A4507" s="4" t="s">
        <v>4506</v>
      </c>
      <c r="B4507" s="6">
        <v>115.3</v>
      </c>
      <c r="C4507" s="6">
        <v>47.98</v>
      </c>
      <c r="D4507" s="6">
        <v>67.319999999999993</v>
      </c>
      <c r="E4507" s="4"/>
    </row>
    <row r="4508" spans="1:5">
      <c r="A4508" s="4" t="s">
        <v>4507</v>
      </c>
      <c r="B4508" s="6">
        <v>34.130000000000003</v>
      </c>
      <c r="C4508" s="6">
        <v>6.91</v>
      </c>
      <c r="D4508" s="6">
        <v>27.22</v>
      </c>
      <c r="E4508" s="4" t="s">
        <v>6133</v>
      </c>
    </row>
    <row r="4509" spans="1:5">
      <c r="A4509" s="4" t="s">
        <v>4508</v>
      </c>
      <c r="B4509" s="6">
        <v>64.44</v>
      </c>
      <c r="C4509" s="6">
        <v>17.739999999999998</v>
      </c>
      <c r="D4509" s="6">
        <v>46.7</v>
      </c>
      <c r="E4509" s="4"/>
    </row>
    <row r="4510" spans="1:5">
      <c r="A4510" s="4" t="s">
        <v>4509</v>
      </c>
      <c r="B4510" s="6">
        <v>42.19</v>
      </c>
      <c r="C4510" s="6">
        <v>16.2</v>
      </c>
      <c r="D4510" s="6">
        <v>25.99</v>
      </c>
      <c r="E4510" s="4"/>
    </row>
    <row r="4511" spans="1:5">
      <c r="A4511" s="4" t="s">
        <v>4510</v>
      </c>
      <c r="B4511" s="6">
        <v>737.79</v>
      </c>
      <c r="C4511" s="6">
        <v>369.67</v>
      </c>
      <c r="D4511" s="6">
        <v>368.12</v>
      </c>
      <c r="E4511" s="4"/>
    </row>
    <row r="4512" spans="1:5">
      <c r="A4512" s="4" t="s">
        <v>4511</v>
      </c>
      <c r="B4512" s="6">
        <v>223.06</v>
      </c>
      <c r="C4512" s="6">
        <v>61.21</v>
      </c>
      <c r="D4512" s="6">
        <v>161.85</v>
      </c>
      <c r="E4512" s="4" t="s">
        <v>6133</v>
      </c>
    </row>
    <row r="4513" spans="1:5">
      <c r="A4513" s="4" t="s">
        <v>4512</v>
      </c>
      <c r="B4513" s="6">
        <v>59.55</v>
      </c>
      <c r="C4513" s="6">
        <v>39.049999999999997</v>
      </c>
      <c r="D4513" s="6">
        <v>20.5</v>
      </c>
      <c r="E4513" s="4"/>
    </row>
    <row r="4514" spans="1:5">
      <c r="A4514" s="4" t="s">
        <v>4513</v>
      </c>
      <c r="B4514" s="6">
        <v>765.64</v>
      </c>
      <c r="C4514" s="6">
        <v>287.76</v>
      </c>
      <c r="D4514" s="6">
        <v>477.88</v>
      </c>
      <c r="E4514" s="4"/>
    </row>
    <row r="4515" spans="1:5">
      <c r="A4515" s="4" t="s">
        <v>4514</v>
      </c>
      <c r="B4515" s="6">
        <v>326.89999999999998</v>
      </c>
      <c r="C4515" s="6">
        <v>157.55000000000001</v>
      </c>
      <c r="D4515" s="6">
        <v>169.34</v>
      </c>
      <c r="E4515" s="4"/>
    </row>
    <row r="4516" spans="1:5">
      <c r="A4516" s="4" t="s">
        <v>4515</v>
      </c>
      <c r="B4516" s="6">
        <v>117.25</v>
      </c>
      <c r="C4516" s="6">
        <v>62.19</v>
      </c>
      <c r="D4516" s="6">
        <v>55.06</v>
      </c>
      <c r="E4516" s="4"/>
    </row>
    <row r="4517" spans="1:5">
      <c r="A4517" s="4" t="s">
        <v>4516</v>
      </c>
      <c r="B4517" s="6">
        <v>30.88</v>
      </c>
      <c r="C4517" s="6">
        <v>11.71</v>
      </c>
      <c r="D4517" s="6">
        <v>19.170000000000002</v>
      </c>
      <c r="E4517" s="4"/>
    </row>
    <row r="4518" spans="1:5">
      <c r="A4518" s="4" t="s">
        <v>4517</v>
      </c>
      <c r="B4518" s="6">
        <v>1462.44</v>
      </c>
      <c r="C4518" s="6">
        <v>536.4</v>
      </c>
      <c r="D4518" s="6">
        <v>926.04</v>
      </c>
      <c r="E4518" s="4"/>
    </row>
    <row r="4519" spans="1:5">
      <c r="A4519" s="4" t="s">
        <v>4518</v>
      </c>
      <c r="B4519" s="6">
        <v>167.84</v>
      </c>
      <c r="C4519" s="6">
        <v>68.599999999999994</v>
      </c>
      <c r="D4519" s="6">
        <v>99.24</v>
      </c>
      <c r="E4519" s="4" t="s">
        <v>6132</v>
      </c>
    </row>
    <row r="4520" spans="1:5">
      <c r="A4520" s="4" t="s">
        <v>4519</v>
      </c>
      <c r="B4520" s="6">
        <v>111.83</v>
      </c>
      <c r="C4520" s="6">
        <v>53.11</v>
      </c>
      <c r="D4520" s="6">
        <v>58.73</v>
      </c>
      <c r="E4520" s="4"/>
    </row>
    <row r="4521" spans="1:5">
      <c r="A4521" s="4" t="s">
        <v>4520</v>
      </c>
      <c r="B4521" s="6">
        <v>200.33</v>
      </c>
      <c r="C4521" s="6">
        <v>87.62</v>
      </c>
      <c r="D4521" s="6">
        <v>112.71</v>
      </c>
      <c r="E4521" s="4"/>
    </row>
    <row r="4522" spans="1:5">
      <c r="A4522" s="4" t="s">
        <v>4521</v>
      </c>
      <c r="B4522" s="6">
        <v>519.59</v>
      </c>
      <c r="C4522" s="6">
        <v>210.47</v>
      </c>
      <c r="D4522" s="6">
        <v>309.12</v>
      </c>
      <c r="E4522" s="4"/>
    </row>
    <row r="4523" spans="1:5">
      <c r="A4523" s="4" t="s">
        <v>4522</v>
      </c>
      <c r="B4523" s="6">
        <v>452.79</v>
      </c>
      <c r="C4523" s="6">
        <v>236.33</v>
      </c>
      <c r="D4523" s="6">
        <v>216.46</v>
      </c>
      <c r="E4523" s="4"/>
    </row>
    <row r="4524" spans="1:5">
      <c r="A4524" s="4" t="s">
        <v>4523</v>
      </c>
      <c r="B4524" s="6">
        <v>234.31</v>
      </c>
      <c r="C4524" s="6">
        <v>109.29</v>
      </c>
      <c r="D4524" s="6">
        <v>125.02</v>
      </c>
      <c r="E4524" s="4" t="s">
        <v>6133</v>
      </c>
    </row>
    <row r="4525" spans="1:5">
      <c r="A4525" s="4" t="s">
        <v>4524</v>
      </c>
      <c r="B4525" s="6">
        <v>136.08000000000001</v>
      </c>
      <c r="C4525" s="6">
        <v>52.49</v>
      </c>
      <c r="D4525" s="6">
        <v>83.6</v>
      </c>
      <c r="E4525" s="4"/>
    </row>
    <row r="4526" spans="1:5">
      <c r="A4526" s="4" t="s">
        <v>4525</v>
      </c>
      <c r="B4526" s="6">
        <v>527.69000000000005</v>
      </c>
      <c r="C4526" s="6">
        <v>226.47</v>
      </c>
      <c r="D4526" s="6">
        <v>301.22000000000003</v>
      </c>
      <c r="E4526" s="4"/>
    </row>
    <row r="4527" spans="1:5">
      <c r="A4527" s="4" t="s">
        <v>4526</v>
      </c>
      <c r="B4527" s="6">
        <v>210.59</v>
      </c>
      <c r="C4527" s="6">
        <v>56.28</v>
      </c>
      <c r="D4527" s="6">
        <v>154.31</v>
      </c>
      <c r="E4527" s="4"/>
    </row>
    <row r="4528" spans="1:5">
      <c r="A4528" s="4" t="s">
        <v>4527</v>
      </c>
      <c r="B4528" s="6">
        <v>220.25</v>
      </c>
      <c r="C4528" s="6">
        <v>119.25</v>
      </c>
      <c r="D4528" s="6">
        <v>101</v>
      </c>
      <c r="E4528" s="4"/>
    </row>
    <row r="4529" spans="1:5">
      <c r="A4529" s="4" t="s">
        <v>4528</v>
      </c>
      <c r="B4529" s="6">
        <v>625.55999999999995</v>
      </c>
      <c r="C4529" s="6">
        <v>247.41</v>
      </c>
      <c r="D4529" s="6">
        <v>378.15</v>
      </c>
      <c r="E4529" s="4"/>
    </row>
    <row r="4530" spans="1:5">
      <c r="A4530" s="4" t="s">
        <v>4529</v>
      </c>
      <c r="B4530" s="6">
        <v>575.57000000000005</v>
      </c>
      <c r="C4530" s="6">
        <v>215.69</v>
      </c>
      <c r="D4530" s="6">
        <v>359.88</v>
      </c>
      <c r="E4530" s="4"/>
    </row>
    <row r="4531" spans="1:5">
      <c r="A4531" s="4" t="s">
        <v>4530</v>
      </c>
      <c r="B4531" s="6">
        <v>254.44</v>
      </c>
      <c r="C4531" s="6">
        <v>116.57</v>
      </c>
      <c r="D4531" s="6">
        <v>137.88</v>
      </c>
      <c r="E4531" s="4"/>
    </row>
    <row r="4532" spans="1:5">
      <c r="A4532" s="4" t="s">
        <v>4531</v>
      </c>
      <c r="B4532" s="6">
        <v>167.48</v>
      </c>
      <c r="C4532" s="6">
        <v>69.900000000000006</v>
      </c>
      <c r="D4532" s="6">
        <v>97.58</v>
      </c>
      <c r="E4532" s="4"/>
    </row>
    <row r="4533" spans="1:5">
      <c r="A4533" s="4" t="s">
        <v>4532</v>
      </c>
      <c r="B4533" s="6">
        <v>253.42</v>
      </c>
      <c r="C4533" s="6">
        <v>113.09</v>
      </c>
      <c r="D4533" s="6">
        <v>140.34</v>
      </c>
      <c r="E4533" s="4"/>
    </row>
    <row r="4534" spans="1:5">
      <c r="A4534" s="4" t="s">
        <v>4533</v>
      </c>
      <c r="B4534" s="6">
        <v>415.38</v>
      </c>
      <c r="C4534" s="6">
        <v>161.76</v>
      </c>
      <c r="D4534" s="6">
        <v>253.62</v>
      </c>
      <c r="E4534" s="4"/>
    </row>
    <row r="4535" spans="1:5">
      <c r="A4535" s="4" t="s">
        <v>4534</v>
      </c>
      <c r="B4535" s="6">
        <v>131.63999999999999</v>
      </c>
      <c r="C4535" s="6">
        <v>52.54</v>
      </c>
      <c r="D4535" s="6">
        <v>79.099999999999994</v>
      </c>
      <c r="E4535" s="4"/>
    </row>
    <row r="4536" spans="1:5">
      <c r="A4536" s="4" t="s">
        <v>4535</v>
      </c>
      <c r="B4536" s="6">
        <v>226.68</v>
      </c>
      <c r="C4536" s="6">
        <v>108.82</v>
      </c>
      <c r="D4536" s="6">
        <v>117.85</v>
      </c>
      <c r="E4536" s="4"/>
    </row>
    <row r="4537" spans="1:5">
      <c r="A4537" s="4" t="s">
        <v>4536</v>
      </c>
      <c r="B4537" s="6">
        <v>1236.8599999999999</v>
      </c>
      <c r="C4537" s="6">
        <v>598.62</v>
      </c>
      <c r="D4537" s="6">
        <v>638.23</v>
      </c>
      <c r="E4537" s="4"/>
    </row>
    <row r="4538" spans="1:5">
      <c r="A4538" s="4" t="s">
        <v>4537</v>
      </c>
      <c r="B4538" s="6">
        <v>43.94</v>
      </c>
      <c r="C4538" s="6">
        <v>11.23</v>
      </c>
      <c r="D4538" s="6">
        <v>32.71</v>
      </c>
      <c r="E4538" s="4"/>
    </row>
    <row r="4539" spans="1:5">
      <c r="A4539" s="4" t="s">
        <v>4538</v>
      </c>
      <c r="B4539" s="6">
        <v>370.62</v>
      </c>
      <c r="C4539" s="6">
        <v>155.66999999999999</v>
      </c>
      <c r="D4539" s="6">
        <v>214.96</v>
      </c>
      <c r="E4539" s="4"/>
    </row>
    <row r="4540" spans="1:5">
      <c r="A4540" s="4" t="s">
        <v>4539</v>
      </c>
      <c r="B4540" s="6">
        <v>713.18</v>
      </c>
      <c r="C4540" s="6">
        <v>290.01</v>
      </c>
      <c r="D4540" s="6">
        <v>423.17</v>
      </c>
      <c r="E4540" s="4"/>
    </row>
    <row r="4541" spans="1:5">
      <c r="A4541" s="4" t="s">
        <v>4540</v>
      </c>
      <c r="B4541" s="6">
        <v>331.03</v>
      </c>
      <c r="C4541" s="6">
        <v>120.89</v>
      </c>
      <c r="D4541" s="6">
        <v>210.13</v>
      </c>
      <c r="E4541" s="4"/>
    </row>
    <row r="4542" spans="1:5">
      <c r="A4542" s="4" t="s">
        <v>4541</v>
      </c>
      <c r="B4542" s="6">
        <v>88.16</v>
      </c>
      <c r="C4542" s="6">
        <v>51.91</v>
      </c>
      <c r="D4542" s="6">
        <v>36.24</v>
      </c>
      <c r="E4542" s="4"/>
    </row>
    <row r="4543" spans="1:5">
      <c r="A4543" s="4" t="s">
        <v>4542</v>
      </c>
      <c r="B4543" s="6">
        <v>328.19</v>
      </c>
      <c r="C4543" s="6">
        <v>135.79</v>
      </c>
      <c r="D4543" s="6">
        <v>192.39</v>
      </c>
      <c r="E4543" s="4"/>
    </row>
    <row r="4544" spans="1:5">
      <c r="A4544" s="4" t="s">
        <v>4543</v>
      </c>
      <c r="B4544" s="6">
        <v>266.8</v>
      </c>
      <c r="C4544" s="6">
        <v>118.31</v>
      </c>
      <c r="D4544" s="6">
        <v>148.49</v>
      </c>
      <c r="E4544" s="4"/>
    </row>
    <row r="4545" spans="1:5">
      <c r="A4545" s="4" t="s">
        <v>4544</v>
      </c>
      <c r="B4545" s="6">
        <v>304.63</v>
      </c>
      <c r="C4545" s="6">
        <v>117.55</v>
      </c>
      <c r="D4545" s="6">
        <v>187.08</v>
      </c>
      <c r="E4545" s="4"/>
    </row>
    <row r="4546" spans="1:5">
      <c r="A4546" s="4" t="s">
        <v>4545</v>
      </c>
      <c r="B4546" s="6">
        <v>461.29</v>
      </c>
      <c r="C4546" s="6">
        <v>187.5</v>
      </c>
      <c r="D4546" s="6">
        <v>273.77999999999997</v>
      </c>
      <c r="E4546" s="4"/>
    </row>
    <row r="4547" spans="1:5">
      <c r="A4547" s="4" t="s">
        <v>4546</v>
      </c>
      <c r="B4547" s="6">
        <v>45.8</v>
      </c>
      <c r="C4547" s="6">
        <v>19.690000000000001</v>
      </c>
      <c r="D4547" s="6">
        <v>26.11</v>
      </c>
      <c r="E4547" s="4"/>
    </row>
    <row r="4548" spans="1:5">
      <c r="A4548" s="4" t="s">
        <v>4547</v>
      </c>
      <c r="B4548" s="6">
        <v>271.60000000000002</v>
      </c>
      <c r="C4548" s="6">
        <v>153.91999999999999</v>
      </c>
      <c r="D4548" s="6">
        <v>117.69</v>
      </c>
      <c r="E4548" s="4"/>
    </row>
    <row r="4549" spans="1:5">
      <c r="A4549" s="4" t="s">
        <v>4548</v>
      </c>
      <c r="B4549" s="6">
        <v>582.76</v>
      </c>
      <c r="C4549" s="6">
        <v>251.02</v>
      </c>
      <c r="D4549" s="6">
        <v>331.74</v>
      </c>
      <c r="E4549" s="4"/>
    </row>
    <row r="4550" spans="1:5">
      <c r="A4550" s="4" t="s">
        <v>4549</v>
      </c>
      <c r="B4550" s="6">
        <v>1054.25</v>
      </c>
      <c r="C4550" s="6">
        <v>474.52</v>
      </c>
      <c r="D4550" s="6">
        <v>579.74</v>
      </c>
      <c r="E4550" s="4"/>
    </row>
    <row r="4551" spans="1:5">
      <c r="A4551" s="4" t="s">
        <v>4550</v>
      </c>
      <c r="B4551" s="6">
        <v>56.48</v>
      </c>
      <c r="C4551" s="6">
        <v>32.26</v>
      </c>
      <c r="D4551" s="6">
        <v>24.22</v>
      </c>
      <c r="E4551" s="4"/>
    </row>
    <row r="4552" spans="1:5">
      <c r="A4552" s="4" t="s">
        <v>4551</v>
      </c>
      <c r="B4552" s="6">
        <v>97.09</v>
      </c>
      <c r="C4552" s="6">
        <v>50</v>
      </c>
      <c r="D4552" s="6">
        <v>47.09</v>
      </c>
      <c r="E4552" s="4"/>
    </row>
    <row r="4553" spans="1:5">
      <c r="A4553" s="4" t="s">
        <v>4552</v>
      </c>
      <c r="B4553" s="6">
        <v>131.58000000000001</v>
      </c>
      <c r="C4553" s="6">
        <v>73.81</v>
      </c>
      <c r="D4553" s="6">
        <v>57.76</v>
      </c>
      <c r="E4553" s="4"/>
    </row>
    <row r="4554" spans="1:5">
      <c r="A4554" s="4" t="s">
        <v>4553</v>
      </c>
      <c r="B4554" s="6">
        <v>257.24</v>
      </c>
      <c r="C4554" s="6">
        <v>99.99</v>
      </c>
      <c r="D4554" s="6">
        <v>157.25</v>
      </c>
      <c r="E4554" s="4"/>
    </row>
    <row r="4555" spans="1:5">
      <c r="A4555" s="4" t="s">
        <v>4554</v>
      </c>
      <c r="B4555" s="6">
        <v>134.32</v>
      </c>
      <c r="C4555" s="6">
        <v>73.650000000000006</v>
      </c>
      <c r="D4555" s="6">
        <v>60.67</v>
      </c>
      <c r="E4555" s="4"/>
    </row>
    <row r="4556" spans="1:5">
      <c r="A4556" s="4" t="s">
        <v>4555</v>
      </c>
      <c r="B4556" s="6">
        <v>489.93</v>
      </c>
      <c r="C4556" s="6">
        <v>204.44</v>
      </c>
      <c r="D4556" s="6">
        <v>285.49</v>
      </c>
      <c r="E4556" s="4"/>
    </row>
    <row r="4557" spans="1:5">
      <c r="A4557" s="4" t="s">
        <v>4556</v>
      </c>
      <c r="B4557" s="6">
        <v>658.61</v>
      </c>
      <c r="C4557" s="6">
        <v>282.05</v>
      </c>
      <c r="D4557" s="6">
        <v>376.56</v>
      </c>
      <c r="E4557" s="4"/>
    </row>
    <row r="4558" spans="1:5">
      <c r="A4558" s="4" t="s">
        <v>4557</v>
      </c>
      <c r="B4558" s="6">
        <v>183.47</v>
      </c>
      <c r="C4558" s="6">
        <v>91.98</v>
      </c>
      <c r="D4558" s="6">
        <v>91.49</v>
      </c>
      <c r="E4558" s="4" t="s">
        <v>6133</v>
      </c>
    </row>
    <row r="4559" spans="1:5">
      <c r="A4559" s="4" t="s">
        <v>4558</v>
      </c>
      <c r="B4559" s="6">
        <v>409.34</v>
      </c>
      <c r="C4559" s="6">
        <v>158.55000000000001</v>
      </c>
      <c r="D4559" s="6">
        <v>250.79</v>
      </c>
      <c r="E4559" s="4"/>
    </row>
    <row r="4560" spans="1:5">
      <c r="A4560" s="4" t="s">
        <v>4559</v>
      </c>
      <c r="B4560" s="6">
        <v>540.1</v>
      </c>
      <c r="C4560" s="6">
        <v>204.48</v>
      </c>
      <c r="D4560" s="6">
        <v>335.62</v>
      </c>
      <c r="E4560" s="4"/>
    </row>
    <row r="4561" spans="1:5">
      <c r="A4561" s="4" t="s">
        <v>4560</v>
      </c>
      <c r="B4561" s="6">
        <v>45.85</v>
      </c>
      <c r="C4561" s="6">
        <v>25.47</v>
      </c>
      <c r="D4561" s="6">
        <v>20.38</v>
      </c>
      <c r="E4561" s="4"/>
    </row>
    <row r="4562" spans="1:5">
      <c r="A4562" s="4" t="s">
        <v>4561</v>
      </c>
      <c r="B4562" s="6">
        <v>57.27</v>
      </c>
      <c r="C4562" s="6">
        <v>38.950000000000003</v>
      </c>
      <c r="D4562" s="6">
        <v>18.32</v>
      </c>
      <c r="E4562" s="4"/>
    </row>
    <row r="4563" spans="1:5">
      <c r="A4563" s="4" t="s">
        <v>4562</v>
      </c>
      <c r="B4563" s="6">
        <v>5.58</v>
      </c>
      <c r="C4563" s="6">
        <v>5.58</v>
      </c>
      <c r="D4563" s="6">
        <v>0</v>
      </c>
      <c r="E4563" s="4"/>
    </row>
    <row r="4564" spans="1:5">
      <c r="A4564" s="4" t="s">
        <v>4563</v>
      </c>
      <c r="B4564" s="6">
        <v>0</v>
      </c>
      <c r="C4564" s="6">
        <v>0</v>
      </c>
      <c r="D4564" s="6">
        <v>0</v>
      </c>
      <c r="E4564" s="4" t="s">
        <v>6135</v>
      </c>
    </row>
    <row r="4565" spans="1:5">
      <c r="A4565" s="4" t="s">
        <v>4564</v>
      </c>
      <c r="B4565" s="6">
        <v>440.35</v>
      </c>
      <c r="C4565" s="6">
        <v>205.22</v>
      </c>
      <c r="D4565" s="6">
        <v>235.12</v>
      </c>
      <c r="E4565" s="4"/>
    </row>
    <row r="4566" spans="1:5">
      <c r="A4566" s="4" t="s">
        <v>4565</v>
      </c>
      <c r="B4566" s="6">
        <v>444</v>
      </c>
      <c r="C4566" s="6">
        <v>197.55</v>
      </c>
      <c r="D4566" s="6">
        <v>246.44</v>
      </c>
      <c r="E4566" s="4"/>
    </row>
    <row r="4567" spans="1:5">
      <c r="A4567" s="4" t="s">
        <v>4566</v>
      </c>
      <c r="B4567" s="6">
        <v>87.08</v>
      </c>
      <c r="C4567" s="6">
        <v>31.03</v>
      </c>
      <c r="D4567" s="6">
        <v>56.04</v>
      </c>
      <c r="E4567" s="4" t="s">
        <v>6133</v>
      </c>
    </row>
    <row r="4568" spans="1:5">
      <c r="A4568" s="4" t="s">
        <v>4567</v>
      </c>
      <c r="B4568" s="6">
        <v>483.02</v>
      </c>
      <c r="C4568" s="6">
        <v>205.69</v>
      </c>
      <c r="D4568" s="6">
        <v>277.33</v>
      </c>
      <c r="E4568" s="4"/>
    </row>
    <row r="4569" spans="1:5">
      <c r="A4569" s="4" t="s">
        <v>4568</v>
      </c>
      <c r="B4569" s="6">
        <v>99.74</v>
      </c>
      <c r="C4569" s="6">
        <v>45.82</v>
      </c>
      <c r="D4569" s="6">
        <v>53.91</v>
      </c>
      <c r="E4569" s="4"/>
    </row>
    <row r="4570" spans="1:5">
      <c r="A4570" s="4" t="s">
        <v>4569</v>
      </c>
      <c r="B4570" s="6">
        <v>149.72</v>
      </c>
      <c r="C4570" s="6">
        <v>68.150000000000006</v>
      </c>
      <c r="D4570" s="6">
        <v>81.569999999999993</v>
      </c>
      <c r="E4570" s="4"/>
    </row>
    <row r="4571" spans="1:5">
      <c r="A4571" s="4" t="s">
        <v>4570</v>
      </c>
      <c r="B4571" s="6">
        <v>113.49</v>
      </c>
      <c r="C4571" s="6">
        <v>44.06</v>
      </c>
      <c r="D4571" s="6">
        <v>69.430000000000007</v>
      </c>
      <c r="E4571" s="4"/>
    </row>
    <row r="4572" spans="1:5">
      <c r="A4572" s="4" t="s">
        <v>4571</v>
      </c>
      <c r="B4572" s="6">
        <v>34.97</v>
      </c>
      <c r="C4572" s="6">
        <v>19.28</v>
      </c>
      <c r="D4572" s="6">
        <v>15.68</v>
      </c>
      <c r="E4572" s="4" t="s">
        <v>6132</v>
      </c>
    </row>
    <row r="4573" spans="1:5">
      <c r="A4573" s="4" t="s">
        <v>4572</v>
      </c>
      <c r="B4573" s="6">
        <v>20.96</v>
      </c>
      <c r="C4573" s="6">
        <v>8.61</v>
      </c>
      <c r="D4573" s="6">
        <v>12.35</v>
      </c>
      <c r="E4573" s="4"/>
    </row>
    <row r="4574" spans="1:5">
      <c r="A4574" s="4" t="s">
        <v>4573</v>
      </c>
      <c r="B4574" s="6">
        <v>115.81</v>
      </c>
      <c r="C4574" s="6">
        <v>46.52</v>
      </c>
      <c r="D4574" s="6">
        <v>69.290000000000006</v>
      </c>
      <c r="E4574" s="4"/>
    </row>
    <row r="4575" spans="1:5">
      <c r="A4575" s="4" t="s">
        <v>4574</v>
      </c>
      <c r="B4575" s="6">
        <v>145.80000000000001</v>
      </c>
      <c r="C4575" s="6">
        <v>88.85</v>
      </c>
      <c r="D4575" s="6">
        <v>56.95</v>
      </c>
      <c r="E4575" s="4"/>
    </row>
    <row r="4576" spans="1:5">
      <c r="A4576" s="4" t="s">
        <v>4575</v>
      </c>
      <c r="B4576" s="6">
        <v>397.69</v>
      </c>
      <c r="C4576" s="6">
        <v>144.6</v>
      </c>
      <c r="D4576" s="6">
        <v>253.09</v>
      </c>
      <c r="E4576" s="4"/>
    </row>
    <row r="4577" spans="1:5">
      <c r="A4577" s="4" t="s">
        <v>4576</v>
      </c>
      <c r="B4577" s="6">
        <v>153.30000000000001</v>
      </c>
      <c r="C4577" s="6">
        <v>66.08</v>
      </c>
      <c r="D4577" s="6">
        <v>87.22</v>
      </c>
      <c r="E4577" s="4"/>
    </row>
    <row r="4578" spans="1:5">
      <c r="A4578" s="4" t="s">
        <v>4577</v>
      </c>
      <c r="B4578" s="6">
        <v>129.25</v>
      </c>
      <c r="C4578" s="6">
        <v>47.69</v>
      </c>
      <c r="D4578" s="6">
        <v>81.56</v>
      </c>
      <c r="E4578" s="4"/>
    </row>
    <row r="4579" spans="1:5">
      <c r="A4579" s="4" t="s">
        <v>4578</v>
      </c>
      <c r="B4579" s="6">
        <v>33.33</v>
      </c>
      <c r="C4579" s="6">
        <v>9.3000000000000007</v>
      </c>
      <c r="D4579" s="6">
        <v>24.03</v>
      </c>
      <c r="E4579" s="4"/>
    </row>
    <row r="4580" spans="1:5">
      <c r="A4580" s="4" t="s">
        <v>4579</v>
      </c>
      <c r="B4580" s="6">
        <v>579.08000000000004</v>
      </c>
      <c r="C4580" s="6">
        <v>245.93</v>
      </c>
      <c r="D4580" s="6">
        <v>333.14</v>
      </c>
      <c r="E4580" s="4"/>
    </row>
    <row r="4581" spans="1:5">
      <c r="A4581" s="4" t="s">
        <v>4580</v>
      </c>
      <c r="B4581" s="6">
        <v>292.95</v>
      </c>
      <c r="C4581" s="6">
        <v>123.19</v>
      </c>
      <c r="D4581" s="6">
        <v>169.76</v>
      </c>
      <c r="E4581" s="4"/>
    </row>
    <row r="4582" spans="1:5">
      <c r="A4582" s="4" t="s">
        <v>4581</v>
      </c>
      <c r="B4582" s="6">
        <v>131.66</v>
      </c>
      <c r="C4582" s="6">
        <v>49.09</v>
      </c>
      <c r="D4582" s="6">
        <v>82.58</v>
      </c>
      <c r="E4582" s="4"/>
    </row>
    <row r="4583" spans="1:5">
      <c r="A4583" s="4" t="s">
        <v>4582</v>
      </c>
      <c r="B4583" s="6">
        <v>284.58999999999997</v>
      </c>
      <c r="C4583" s="6">
        <v>160.24</v>
      </c>
      <c r="D4583" s="6">
        <v>124.36</v>
      </c>
      <c r="E4583" s="4"/>
    </row>
    <row r="4584" spans="1:5">
      <c r="A4584" s="4" t="s">
        <v>4583</v>
      </c>
      <c r="B4584" s="6">
        <v>105.2</v>
      </c>
      <c r="C4584" s="6">
        <v>43.72</v>
      </c>
      <c r="D4584" s="6">
        <v>61.48</v>
      </c>
      <c r="E4584" s="4"/>
    </row>
    <row r="4585" spans="1:5">
      <c r="A4585" s="4" t="s">
        <v>4584</v>
      </c>
      <c r="B4585" s="6">
        <v>64.37</v>
      </c>
      <c r="C4585" s="6">
        <v>22.2</v>
      </c>
      <c r="D4585" s="6">
        <v>42.17</v>
      </c>
      <c r="E4585" s="4" t="s">
        <v>6133</v>
      </c>
    </row>
    <row r="4586" spans="1:5">
      <c r="A4586" s="4" t="s">
        <v>4585</v>
      </c>
      <c r="B4586" s="6">
        <v>163.21</v>
      </c>
      <c r="C4586" s="6">
        <v>96.54</v>
      </c>
      <c r="D4586" s="6">
        <v>66.67</v>
      </c>
      <c r="E4586" s="4"/>
    </row>
    <row r="4587" spans="1:5">
      <c r="A4587" s="4" t="s">
        <v>4586</v>
      </c>
      <c r="B4587" s="6">
        <v>162.97999999999999</v>
      </c>
      <c r="C4587" s="6">
        <v>77.98</v>
      </c>
      <c r="D4587" s="6">
        <v>85</v>
      </c>
      <c r="E4587" s="4" t="s">
        <v>6134</v>
      </c>
    </row>
    <row r="4588" spans="1:5">
      <c r="A4588" s="4" t="s">
        <v>4587</v>
      </c>
      <c r="B4588" s="6">
        <v>146.47999999999999</v>
      </c>
      <c r="C4588" s="6">
        <v>55.79</v>
      </c>
      <c r="D4588" s="6">
        <v>90.7</v>
      </c>
      <c r="E4588" s="4"/>
    </row>
    <row r="4589" spans="1:5">
      <c r="A4589" s="4" t="s">
        <v>4588</v>
      </c>
      <c r="B4589" s="6">
        <v>305.52999999999997</v>
      </c>
      <c r="C4589" s="6">
        <v>119.43</v>
      </c>
      <c r="D4589" s="6">
        <v>186.11</v>
      </c>
      <c r="E4589" s="4"/>
    </row>
    <row r="4590" spans="1:5">
      <c r="A4590" s="4" t="s">
        <v>4589</v>
      </c>
      <c r="B4590" s="6">
        <v>148.28</v>
      </c>
      <c r="C4590" s="6">
        <v>89.61</v>
      </c>
      <c r="D4590" s="6">
        <v>58.67</v>
      </c>
      <c r="E4590" s="4"/>
    </row>
    <row r="4591" spans="1:5">
      <c r="A4591" s="4" t="s">
        <v>4590</v>
      </c>
      <c r="B4591" s="6">
        <v>261.75</v>
      </c>
      <c r="C4591" s="6">
        <v>86.61</v>
      </c>
      <c r="D4591" s="6">
        <v>175.13</v>
      </c>
      <c r="E4591" s="4"/>
    </row>
    <row r="4592" spans="1:5">
      <c r="A4592" s="4" t="s">
        <v>4591</v>
      </c>
      <c r="B4592" s="6">
        <v>796.99</v>
      </c>
      <c r="C4592" s="6">
        <v>293.31</v>
      </c>
      <c r="D4592" s="6">
        <v>503.68</v>
      </c>
      <c r="E4592" s="4"/>
    </row>
    <row r="4593" spans="1:5">
      <c r="A4593" s="4" t="s">
        <v>4592</v>
      </c>
      <c r="B4593" s="6">
        <v>245.8</v>
      </c>
      <c r="C4593" s="6">
        <v>104.42</v>
      </c>
      <c r="D4593" s="6">
        <v>141.37</v>
      </c>
      <c r="E4593" s="4"/>
    </row>
    <row r="4594" spans="1:5">
      <c r="A4594" s="4" t="s">
        <v>4593</v>
      </c>
      <c r="B4594" s="6">
        <v>100.85</v>
      </c>
      <c r="C4594" s="6">
        <v>44.02</v>
      </c>
      <c r="D4594" s="6">
        <v>56.83</v>
      </c>
      <c r="E4594" s="4"/>
    </row>
    <row r="4595" spans="1:5">
      <c r="A4595" s="4" t="s">
        <v>4594</v>
      </c>
      <c r="B4595" s="6">
        <v>67.33</v>
      </c>
      <c r="C4595" s="6">
        <v>33.9</v>
      </c>
      <c r="D4595" s="6">
        <v>33.43</v>
      </c>
      <c r="E4595" s="4"/>
    </row>
    <row r="4596" spans="1:5">
      <c r="A4596" s="4" t="s">
        <v>4595</v>
      </c>
      <c r="B4596" s="6">
        <v>358.87</v>
      </c>
      <c r="C4596" s="6">
        <v>163.96</v>
      </c>
      <c r="D4596" s="6">
        <v>194.91</v>
      </c>
      <c r="E4596" s="4"/>
    </row>
    <row r="4597" spans="1:5">
      <c r="A4597" s="4" t="s">
        <v>4596</v>
      </c>
      <c r="B4597" s="6">
        <v>263.82</v>
      </c>
      <c r="C4597" s="6">
        <v>142.21</v>
      </c>
      <c r="D4597" s="6">
        <v>121.61</v>
      </c>
      <c r="E4597" s="4"/>
    </row>
    <row r="4598" spans="1:5">
      <c r="A4598" s="4" t="s">
        <v>4597</v>
      </c>
      <c r="B4598" s="6">
        <v>454.52</v>
      </c>
      <c r="C4598" s="6">
        <v>238.01</v>
      </c>
      <c r="D4598" s="6">
        <v>216.51</v>
      </c>
      <c r="E4598" s="4"/>
    </row>
    <row r="4599" spans="1:5">
      <c r="A4599" s="4" t="s">
        <v>4598</v>
      </c>
      <c r="B4599" s="6">
        <v>748.81</v>
      </c>
      <c r="C4599" s="6">
        <v>292.42</v>
      </c>
      <c r="D4599" s="6">
        <v>456.39</v>
      </c>
      <c r="E4599" s="4"/>
    </row>
    <row r="4600" spans="1:5">
      <c r="A4600" s="4" t="s">
        <v>4599</v>
      </c>
      <c r="B4600" s="6">
        <v>251</v>
      </c>
      <c r="C4600" s="6">
        <v>112.35</v>
      </c>
      <c r="D4600" s="6">
        <v>138.65</v>
      </c>
      <c r="E4600" s="4"/>
    </row>
    <row r="4601" spans="1:5">
      <c r="A4601" s="4" t="s">
        <v>4600</v>
      </c>
      <c r="B4601" s="6">
        <v>159.02000000000001</v>
      </c>
      <c r="C4601" s="6">
        <v>89.66</v>
      </c>
      <c r="D4601" s="6">
        <v>69.36</v>
      </c>
      <c r="E4601" s="4"/>
    </row>
    <row r="4602" spans="1:5">
      <c r="A4602" s="4" t="s">
        <v>4601</v>
      </c>
      <c r="B4602" s="6">
        <v>401.5</v>
      </c>
      <c r="C4602" s="6">
        <v>132.30000000000001</v>
      </c>
      <c r="D4602" s="6">
        <v>269.2</v>
      </c>
      <c r="E4602" s="4" t="s">
        <v>6133</v>
      </c>
    </row>
    <row r="4603" spans="1:5">
      <c r="A4603" s="4" t="s">
        <v>4602</v>
      </c>
      <c r="B4603" s="6">
        <v>99.53</v>
      </c>
      <c r="C4603" s="6">
        <v>47.58</v>
      </c>
      <c r="D4603" s="6">
        <v>51.95</v>
      </c>
      <c r="E4603" s="4"/>
    </row>
    <row r="4604" spans="1:5">
      <c r="A4604" s="4" t="s">
        <v>4603</v>
      </c>
      <c r="B4604" s="6">
        <v>313.02</v>
      </c>
      <c r="C4604" s="6">
        <v>120.54</v>
      </c>
      <c r="D4604" s="6">
        <v>192.49</v>
      </c>
      <c r="E4604" s="4"/>
    </row>
    <row r="4605" spans="1:5">
      <c r="A4605" s="4" t="s">
        <v>4604</v>
      </c>
      <c r="B4605" s="6">
        <v>136.9</v>
      </c>
      <c r="C4605" s="6">
        <v>60.84</v>
      </c>
      <c r="D4605" s="6">
        <v>76.06</v>
      </c>
      <c r="E4605" s="4"/>
    </row>
    <row r="4606" spans="1:5">
      <c r="A4606" s="4" t="s">
        <v>4605</v>
      </c>
      <c r="B4606" s="6">
        <v>592.14</v>
      </c>
      <c r="C4606" s="6">
        <v>206.67</v>
      </c>
      <c r="D4606" s="6">
        <v>385.47</v>
      </c>
      <c r="E4606" s="4"/>
    </row>
    <row r="4607" spans="1:5">
      <c r="A4607" s="4" t="s">
        <v>4606</v>
      </c>
      <c r="B4607" s="6">
        <v>84.66</v>
      </c>
      <c r="C4607" s="6">
        <v>32.549999999999997</v>
      </c>
      <c r="D4607" s="6">
        <v>52.11</v>
      </c>
      <c r="E4607" s="4"/>
    </row>
    <row r="4608" spans="1:5">
      <c r="A4608" s="4" t="s">
        <v>4607</v>
      </c>
      <c r="B4608" s="6">
        <v>71.209999999999994</v>
      </c>
      <c r="C4608" s="6">
        <v>31.61</v>
      </c>
      <c r="D4608" s="6">
        <v>39.6</v>
      </c>
      <c r="E4608" s="4"/>
    </row>
    <row r="4609" spans="1:5">
      <c r="A4609" s="4" t="s">
        <v>4608</v>
      </c>
      <c r="B4609" s="6">
        <v>168.8</v>
      </c>
      <c r="C4609" s="6">
        <v>69.06</v>
      </c>
      <c r="D4609" s="6">
        <v>99.74</v>
      </c>
      <c r="E4609" s="4"/>
    </row>
    <row r="4610" spans="1:5">
      <c r="A4610" s="4" t="s">
        <v>4609</v>
      </c>
      <c r="B4610" s="6">
        <v>242.31</v>
      </c>
      <c r="C4610" s="6">
        <v>117.34</v>
      </c>
      <c r="D4610" s="6">
        <v>124.98</v>
      </c>
      <c r="E4610" s="4"/>
    </row>
    <row r="4611" spans="1:5">
      <c r="A4611" s="4" t="s">
        <v>4610</v>
      </c>
      <c r="B4611" s="6">
        <v>667.31</v>
      </c>
      <c r="C4611" s="6">
        <v>252.67</v>
      </c>
      <c r="D4611" s="6">
        <v>414.64</v>
      </c>
      <c r="E4611" s="4"/>
    </row>
    <row r="4612" spans="1:5">
      <c r="A4612" s="4" t="s">
        <v>4611</v>
      </c>
      <c r="B4612" s="6">
        <v>29.16</v>
      </c>
      <c r="C4612" s="6">
        <v>9.27</v>
      </c>
      <c r="D4612" s="6">
        <v>19.89</v>
      </c>
      <c r="E4612" s="4"/>
    </row>
    <row r="4613" spans="1:5">
      <c r="A4613" s="4" t="s">
        <v>4612</v>
      </c>
      <c r="B4613" s="6">
        <v>138.66999999999999</v>
      </c>
      <c r="C4613" s="6">
        <v>64.64</v>
      </c>
      <c r="D4613" s="6">
        <v>74.03</v>
      </c>
      <c r="E4613" s="4"/>
    </row>
    <row r="4614" spans="1:5">
      <c r="A4614" s="4" t="s">
        <v>4613</v>
      </c>
      <c r="B4614" s="6">
        <v>560.20000000000005</v>
      </c>
      <c r="C4614" s="6">
        <v>244.9</v>
      </c>
      <c r="D4614" s="6">
        <v>315.31</v>
      </c>
      <c r="E4614" s="4"/>
    </row>
    <row r="4615" spans="1:5">
      <c r="A4615" s="4" t="s">
        <v>4614</v>
      </c>
      <c r="B4615" s="6">
        <v>44.62</v>
      </c>
      <c r="C4615" s="6">
        <v>16.73</v>
      </c>
      <c r="D4615" s="6">
        <v>27.89</v>
      </c>
      <c r="E4615" s="4"/>
    </row>
    <row r="4616" spans="1:5">
      <c r="A4616" s="4" t="s">
        <v>4615</v>
      </c>
      <c r="B4616" s="6">
        <v>108.44</v>
      </c>
      <c r="C4616" s="6">
        <v>60.96</v>
      </c>
      <c r="D4616" s="6">
        <v>47.48</v>
      </c>
      <c r="E4616" s="4"/>
    </row>
    <row r="4617" spans="1:5">
      <c r="A4617" s="4" t="s">
        <v>4616</v>
      </c>
      <c r="B4617" s="6">
        <v>63.41</v>
      </c>
      <c r="C4617" s="6">
        <v>45.03</v>
      </c>
      <c r="D4617" s="6">
        <v>18.39</v>
      </c>
      <c r="E4617" s="4"/>
    </row>
    <row r="4618" spans="1:5">
      <c r="A4618" s="4" t="s">
        <v>4617</v>
      </c>
      <c r="B4618" s="6">
        <v>324</v>
      </c>
      <c r="C4618" s="6">
        <v>110.66</v>
      </c>
      <c r="D4618" s="6">
        <v>213.35</v>
      </c>
      <c r="E4618" s="4"/>
    </row>
    <row r="4619" spans="1:5">
      <c r="A4619" s="4" t="s">
        <v>4618</v>
      </c>
      <c r="B4619" s="6">
        <v>373.45</v>
      </c>
      <c r="C4619" s="6">
        <v>224.07</v>
      </c>
      <c r="D4619" s="6">
        <v>149.38</v>
      </c>
      <c r="E4619" s="4"/>
    </row>
    <row r="4620" spans="1:5">
      <c r="A4620" s="4" t="s">
        <v>4619</v>
      </c>
      <c r="B4620" s="6">
        <v>356.44</v>
      </c>
      <c r="C4620" s="6">
        <v>149.63999999999999</v>
      </c>
      <c r="D4620" s="6">
        <v>206.79</v>
      </c>
      <c r="E4620" s="4" t="s">
        <v>6133</v>
      </c>
    </row>
    <row r="4621" spans="1:5">
      <c r="A4621" s="4" t="s">
        <v>4620</v>
      </c>
      <c r="B4621" s="6">
        <v>6.69</v>
      </c>
      <c r="C4621" s="6">
        <v>0</v>
      </c>
      <c r="D4621" s="6">
        <v>6.69</v>
      </c>
      <c r="E4621" s="4"/>
    </row>
    <row r="4622" spans="1:5">
      <c r="A4622" s="4" t="s">
        <v>4621</v>
      </c>
      <c r="B4622" s="6">
        <v>354.44</v>
      </c>
      <c r="C4622" s="6">
        <v>164.8</v>
      </c>
      <c r="D4622" s="6">
        <v>189.63</v>
      </c>
      <c r="E4622" s="4"/>
    </row>
    <row r="4623" spans="1:5">
      <c r="A4623" s="4" t="s">
        <v>4622</v>
      </c>
      <c r="B4623" s="6">
        <v>230.43</v>
      </c>
      <c r="C4623" s="6">
        <v>80.19</v>
      </c>
      <c r="D4623" s="6">
        <v>150.24</v>
      </c>
      <c r="E4623" s="4"/>
    </row>
    <row r="4624" spans="1:5">
      <c r="A4624" s="4" t="s">
        <v>4623</v>
      </c>
      <c r="B4624" s="6">
        <v>35.99</v>
      </c>
      <c r="C4624" s="6">
        <v>12.74</v>
      </c>
      <c r="D4624" s="6">
        <v>23.25</v>
      </c>
      <c r="E4624" s="4"/>
    </row>
    <row r="4625" spans="1:5">
      <c r="A4625" s="4" t="s">
        <v>4624</v>
      </c>
      <c r="B4625" s="6">
        <v>545.20000000000005</v>
      </c>
      <c r="C4625" s="6">
        <v>218.05</v>
      </c>
      <c r="D4625" s="6">
        <v>327.14999999999998</v>
      </c>
      <c r="E4625" s="4"/>
    </row>
    <row r="4626" spans="1:5">
      <c r="A4626" s="4" t="s">
        <v>4625</v>
      </c>
      <c r="B4626" s="6">
        <v>118.86</v>
      </c>
      <c r="C4626" s="6">
        <v>24.92</v>
      </c>
      <c r="D4626" s="6">
        <v>93.94</v>
      </c>
      <c r="E4626" s="4"/>
    </row>
    <row r="4627" spans="1:5">
      <c r="A4627" s="4" t="s">
        <v>4626</v>
      </c>
      <c r="B4627" s="6">
        <v>500.09</v>
      </c>
      <c r="C4627" s="6">
        <v>201.86</v>
      </c>
      <c r="D4627" s="6">
        <v>298.24</v>
      </c>
      <c r="E4627" s="4"/>
    </row>
    <row r="4628" spans="1:5">
      <c r="A4628" s="4" t="s">
        <v>4627</v>
      </c>
      <c r="B4628" s="6">
        <v>358.5</v>
      </c>
      <c r="C4628" s="6">
        <v>200.79</v>
      </c>
      <c r="D4628" s="6">
        <v>157.72</v>
      </c>
      <c r="E4628" s="4"/>
    </row>
    <row r="4629" spans="1:5">
      <c r="A4629" s="4" t="s">
        <v>4628</v>
      </c>
      <c r="B4629" s="6">
        <v>180.04</v>
      </c>
      <c r="C4629" s="6">
        <v>71.790000000000006</v>
      </c>
      <c r="D4629" s="6">
        <v>108.25</v>
      </c>
      <c r="E4629" s="4"/>
    </row>
    <row r="4630" spans="1:5">
      <c r="A4630" s="4" t="s">
        <v>4629</v>
      </c>
      <c r="B4630" s="6">
        <v>33.36</v>
      </c>
      <c r="C4630" s="6">
        <v>5.58</v>
      </c>
      <c r="D4630" s="6">
        <v>27.78</v>
      </c>
      <c r="E4630" s="4"/>
    </row>
    <row r="4631" spans="1:5">
      <c r="A4631" s="4" t="s">
        <v>4630</v>
      </c>
      <c r="B4631" s="6">
        <v>186.75</v>
      </c>
      <c r="C4631" s="6">
        <v>118.66</v>
      </c>
      <c r="D4631" s="6">
        <v>68.09</v>
      </c>
      <c r="E4631" s="4"/>
    </row>
    <row r="4632" spans="1:5">
      <c r="A4632" s="4" t="s">
        <v>4631</v>
      </c>
      <c r="B4632" s="6">
        <v>175.86</v>
      </c>
      <c r="C4632" s="6">
        <v>84.01</v>
      </c>
      <c r="D4632" s="6">
        <v>91.85</v>
      </c>
      <c r="E4632" s="4"/>
    </row>
    <row r="4633" spans="1:5">
      <c r="A4633" s="4" t="s">
        <v>4632</v>
      </c>
      <c r="B4633" s="6">
        <v>308.91000000000003</v>
      </c>
      <c r="C4633" s="6">
        <v>136.34</v>
      </c>
      <c r="D4633" s="6">
        <v>172.57</v>
      </c>
      <c r="E4633" s="4"/>
    </row>
    <row r="4634" spans="1:5">
      <c r="A4634" s="4" t="s">
        <v>4633</v>
      </c>
      <c r="B4634" s="6">
        <v>147.72999999999999</v>
      </c>
      <c r="C4634" s="6">
        <v>83.46</v>
      </c>
      <c r="D4634" s="6">
        <v>64.27</v>
      </c>
      <c r="E4634" s="4"/>
    </row>
    <row r="4635" spans="1:5">
      <c r="A4635" s="4" t="s">
        <v>4634</v>
      </c>
      <c r="B4635" s="6">
        <v>425.62</v>
      </c>
      <c r="C4635" s="6">
        <v>164.26</v>
      </c>
      <c r="D4635" s="6">
        <v>261.36</v>
      </c>
      <c r="E4635" s="4"/>
    </row>
    <row r="4636" spans="1:5">
      <c r="A4636" s="4" t="s">
        <v>4635</v>
      </c>
      <c r="B4636" s="6">
        <v>704.05</v>
      </c>
      <c r="C4636" s="6">
        <v>304.83</v>
      </c>
      <c r="D4636" s="6">
        <v>399.22</v>
      </c>
      <c r="E4636" s="4"/>
    </row>
    <row r="4637" spans="1:5">
      <c r="A4637" s="4" t="s">
        <v>4636</v>
      </c>
      <c r="B4637" s="6">
        <v>5.68</v>
      </c>
      <c r="C4637" s="6">
        <v>5.68</v>
      </c>
      <c r="D4637" s="6">
        <v>0</v>
      </c>
      <c r="E4637" s="4" t="s">
        <v>6132</v>
      </c>
    </row>
    <row r="4638" spans="1:5">
      <c r="A4638" s="4" t="s">
        <v>4637</v>
      </c>
      <c r="B4638" s="6">
        <v>353.28</v>
      </c>
      <c r="C4638" s="6">
        <v>140.83000000000001</v>
      </c>
      <c r="D4638" s="6">
        <v>212.44</v>
      </c>
      <c r="E4638" s="4"/>
    </row>
    <row r="4639" spans="1:5">
      <c r="A4639" s="4" t="s">
        <v>4638</v>
      </c>
      <c r="B4639" s="6">
        <v>264.64</v>
      </c>
      <c r="C4639" s="6">
        <v>100.75</v>
      </c>
      <c r="D4639" s="6">
        <v>163.89</v>
      </c>
      <c r="E4639" s="4"/>
    </row>
    <row r="4640" spans="1:5">
      <c r="A4640" s="4" t="s">
        <v>4639</v>
      </c>
      <c r="B4640" s="6">
        <v>26.41</v>
      </c>
      <c r="C4640" s="6">
        <v>14.38</v>
      </c>
      <c r="D4640" s="6">
        <v>12.02</v>
      </c>
      <c r="E4640" s="4"/>
    </row>
    <row r="4641" spans="1:5">
      <c r="A4641" s="4" t="s">
        <v>4640</v>
      </c>
      <c r="B4641" s="6">
        <v>109.73</v>
      </c>
      <c r="C4641" s="6">
        <v>35.36</v>
      </c>
      <c r="D4641" s="6">
        <v>74.37</v>
      </c>
      <c r="E4641" s="4"/>
    </row>
    <row r="4642" spans="1:5">
      <c r="A4642" s="4" t="s">
        <v>4641</v>
      </c>
      <c r="B4642" s="6">
        <v>200.48</v>
      </c>
      <c r="C4642" s="6">
        <v>92.39</v>
      </c>
      <c r="D4642" s="6">
        <v>108.09</v>
      </c>
      <c r="E4642" s="4"/>
    </row>
    <row r="4643" spans="1:5">
      <c r="A4643" s="4" t="s">
        <v>4642</v>
      </c>
      <c r="B4643" s="6">
        <v>312.07</v>
      </c>
      <c r="C4643" s="6">
        <v>158.16999999999999</v>
      </c>
      <c r="D4643" s="6">
        <v>153.9</v>
      </c>
      <c r="E4643" s="4"/>
    </row>
    <row r="4644" spans="1:5">
      <c r="A4644" s="4" t="s">
        <v>4643</v>
      </c>
      <c r="B4644" s="6">
        <v>96.56</v>
      </c>
      <c r="C4644" s="6">
        <v>41.21</v>
      </c>
      <c r="D4644" s="6">
        <v>55.35</v>
      </c>
      <c r="E4644" s="4"/>
    </row>
    <row r="4645" spans="1:5">
      <c r="A4645" s="4" t="s">
        <v>4644</v>
      </c>
      <c r="B4645" s="6">
        <v>332.26</v>
      </c>
      <c r="C4645" s="6">
        <v>145.56</v>
      </c>
      <c r="D4645" s="6">
        <v>186.71</v>
      </c>
      <c r="E4645" s="4"/>
    </row>
    <row r="4646" spans="1:5">
      <c r="A4646" s="4" t="s">
        <v>4645</v>
      </c>
      <c r="B4646" s="6">
        <v>585.64</v>
      </c>
      <c r="C4646" s="6">
        <v>263.97000000000003</v>
      </c>
      <c r="D4646" s="6">
        <v>321.67</v>
      </c>
      <c r="E4646" s="4"/>
    </row>
    <row r="4647" spans="1:5">
      <c r="A4647" s="4" t="s">
        <v>4646</v>
      </c>
      <c r="B4647" s="6">
        <v>713.99</v>
      </c>
      <c r="C4647" s="6">
        <v>347.81</v>
      </c>
      <c r="D4647" s="6">
        <v>366.18</v>
      </c>
      <c r="E4647" s="4"/>
    </row>
    <row r="4648" spans="1:5">
      <c r="A4648" s="4" t="s">
        <v>4647</v>
      </c>
      <c r="B4648" s="6">
        <v>9.39</v>
      </c>
      <c r="C4648" s="6">
        <v>9.39</v>
      </c>
      <c r="D4648" s="6">
        <v>0</v>
      </c>
      <c r="E4648" s="4" t="s">
        <v>6132</v>
      </c>
    </row>
    <row r="4649" spans="1:5">
      <c r="A4649" s="4" t="s">
        <v>4648</v>
      </c>
      <c r="B4649" s="6">
        <v>343.73</v>
      </c>
      <c r="C4649" s="6">
        <v>164.77</v>
      </c>
      <c r="D4649" s="6">
        <v>178.96</v>
      </c>
      <c r="E4649" s="4"/>
    </row>
    <row r="4650" spans="1:5">
      <c r="A4650" s="4" t="s">
        <v>4649</v>
      </c>
      <c r="B4650" s="6">
        <v>488.05</v>
      </c>
      <c r="C4650" s="6">
        <v>266.18</v>
      </c>
      <c r="D4650" s="6">
        <v>221.87</v>
      </c>
      <c r="E4650" s="4"/>
    </row>
    <row r="4651" spans="1:5">
      <c r="A4651" s="4" t="s">
        <v>4650</v>
      </c>
      <c r="B4651" s="6">
        <v>409.47</v>
      </c>
      <c r="C4651" s="6">
        <v>211.87</v>
      </c>
      <c r="D4651" s="6">
        <v>197.6</v>
      </c>
      <c r="E4651" s="4"/>
    </row>
    <row r="4652" spans="1:5">
      <c r="A4652" s="4" t="s">
        <v>4651</v>
      </c>
      <c r="B4652" s="6">
        <v>143.74</v>
      </c>
      <c r="C4652" s="6">
        <v>60.56</v>
      </c>
      <c r="D4652" s="6">
        <v>83.17</v>
      </c>
      <c r="E4652" s="4"/>
    </row>
    <row r="4653" spans="1:5">
      <c r="A4653" s="4" t="s">
        <v>4652</v>
      </c>
      <c r="B4653" s="6">
        <v>615.91</v>
      </c>
      <c r="C4653" s="6">
        <v>343.52</v>
      </c>
      <c r="D4653" s="6">
        <v>272.39</v>
      </c>
      <c r="E4653" s="4"/>
    </row>
    <row r="4654" spans="1:5">
      <c r="A4654" s="4" t="s">
        <v>4653</v>
      </c>
      <c r="B4654" s="6">
        <v>445.68</v>
      </c>
      <c r="C4654" s="6">
        <v>215.82</v>
      </c>
      <c r="D4654" s="6">
        <v>229.86</v>
      </c>
      <c r="E4654" s="4"/>
    </row>
    <row r="4655" spans="1:5">
      <c r="A4655" s="4" t="s">
        <v>4654</v>
      </c>
      <c r="B4655" s="6">
        <v>498.38</v>
      </c>
      <c r="C4655" s="6">
        <v>261.72000000000003</v>
      </c>
      <c r="D4655" s="6">
        <v>236.66</v>
      </c>
      <c r="E4655" s="4"/>
    </row>
    <row r="4656" spans="1:5">
      <c r="A4656" s="4" t="s">
        <v>4655</v>
      </c>
      <c r="B4656" s="6">
        <v>410.5</v>
      </c>
      <c r="C4656" s="6">
        <v>203.54</v>
      </c>
      <c r="D4656" s="6">
        <v>206.97</v>
      </c>
      <c r="E4656" s="4"/>
    </row>
    <row r="4657" spans="1:5">
      <c r="A4657" s="4" t="s">
        <v>4656</v>
      </c>
      <c r="B4657" s="6">
        <v>587.87</v>
      </c>
      <c r="C4657" s="6">
        <v>211.57</v>
      </c>
      <c r="D4657" s="6">
        <v>376.29</v>
      </c>
      <c r="E4657" s="4"/>
    </row>
    <row r="4658" spans="1:5">
      <c r="A4658" s="4" t="s">
        <v>4657</v>
      </c>
      <c r="B4658" s="6">
        <v>17.329999999999998</v>
      </c>
      <c r="C4658" s="6">
        <v>4.3600000000000003</v>
      </c>
      <c r="D4658" s="6">
        <v>12.97</v>
      </c>
      <c r="E4658" s="4"/>
    </row>
    <row r="4659" spans="1:5">
      <c r="A4659" s="4" t="s">
        <v>4658</v>
      </c>
      <c r="B4659" s="6">
        <v>186.56</v>
      </c>
      <c r="C4659" s="6">
        <v>90.77</v>
      </c>
      <c r="D4659" s="6">
        <v>95.79</v>
      </c>
      <c r="E4659" s="4"/>
    </row>
    <row r="4660" spans="1:5">
      <c r="A4660" s="4" t="s">
        <v>4659</v>
      </c>
      <c r="B4660" s="6">
        <v>186.11</v>
      </c>
      <c r="C4660" s="6">
        <v>84.7</v>
      </c>
      <c r="D4660" s="6">
        <v>101.41</v>
      </c>
      <c r="E4660" s="4"/>
    </row>
    <row r="4661" spans="1:5">
      <c r="A4661" s="4" t="s">
        <v>4660</v>
      </c>
      <c r="B4661" s="6">
        <v>851.36</v>
      </c>
      <c r="C4661" s="6">
        <v>384.88</v>
      </c>
      <c r="D4661" s="6">
        <v>466.48</v>
      </c>
      <c r="E4661" s="4"/>
    </row>
    <row r="4662" spans="1:5">
      <c r="A4662" s="4" t="s">
        <v>4661</v>
      </c>
      <c r="B4662" s="6">
        <v>338.09</v>
      </c>
      <c r="C4662" s="6">
        <v>226.12</v>
      </c>
      <c r="D4662" s="6">
        <v>111.97</v>
      </c>
      <c r="E4662" s="4"/>
    </row>
    <row r="4663" spans="1:5">
      <c r="A4663" s="4" t="s">
        <v>4662</v>
      </c>
      <c r="B4663" s="6">
        <v>476.03</v>
      </c>
      <c r="C4663" s="6">
        <v>158.65</v>
      </c>
      <c r="D4663" s="6">
        <v>317.38</v>
      </c>
      <c r="E4663" s="4"/>
    </row>
    <row r="4664" spans="1:5">
      <c r="A4664" s="4" t="s">
        <v>4663</v>
      </c>
      <c r="B4664" s="6">
        <v>219.41</v>
      </c>
      <c r="C4664" s="6">
        <v>78.52</v>
      </c>
      <c r="D4664" s="6">
        <v>140.88999999999999</v>
      </c>
      <c r="E4664" s="4"/>
    </row>
    <row r="4665" spans="1:5">
      <c r="A4665" s="4" t="s">
        <v>4664</v>
      </c>
      <c r="B4665" s="6">
        <v>315.69</v>
      </c>
      <c r="C4665" s="6">
        <v>107.44</v>
      </c>
      <c r="D4665" s="6">
        <v>208.25</v>
      </c>
      <c r="E4665" s="4"/>
    </row>
    <row r="4666" spans="1:5">
      <c r="A4666" s="4" t="s">
        <v>4665</v>
      </c>
      <c r="B4666" s="6">
        <v>556.05999999999995</v>
      </c>
      <c r="C4666" s="6">
        <v>214.46</v>
      </c>
      <c r="D4666" s="6">
        <v>341.6</v>
      </c>
      <c r="E4666" s="4"/>
    </row>
    <row r="4667" spans="1:5">
      <c r="A4667" s="4" t="s">
        <v>4666</v>
      </c>
      <c r="B4667" s="6">
        <v>544.58000000000004</v>
      </c>
      <c r="C4667" s="6">
        <v>244.98</v>
      </c>
      <c r="D4667" s="6">
        <v>299.60000000000002</v>
      </c>
      <c r="E4667" s="4"/>
    </row>
    <row r="4668" spans="1:5">
      <c r="A4668" s="4" t="s">
        <v>4667</v>
      </c>
      <c r="B4668" s="6">
        <v>645.32000000000005</v>
      </c>
      <c r="C4668" s="6">
        <v>321.38</v>
      </c>
      <c r="D4668" s="6">
        <v>323.94</v>
      </c>
      <c r="E4668" s="4"/>
    </row>
    <row r="4669" spans="1:5">
      <c r="A4669" s="4" t="s">
        <v>4668</v>
      </c>
      <c r="B4669" s="6">
        <v>266.95999999999998</v>
      </c>
      <c r="C4669" s="6">
        <v>114.22</v>
      </c>
      <c r="D4669" s="6">
        <v>152.74</v>
      </c>
      <c r="E4669" s="4"/>
    </row>
    <row r="4670" spans="1:5">
      <c r="A4670" s="4" t="s">
        <v>4669</v>
      </c>
      <c r="B4670" s="6">
        <v>494.48</v>
      </c>
      <c r="C4670" s="6">
        <v>209.63</v>
      </c>
      <c r="D4670" s="6">
        <v>284.85000000000002</v>
      </c>
      <c r="E4670" s="4"/>
    </row>
    <row r="4671" spans="1:5">
      <c r="A4671" s="4" t="s">
        <v>4670</v>
      </c>
      <c r="B4671" s="6">
        <v>159.01</v>
      </c>
      <c r="C4671" s="6">
        <v>48.69</v>
      </c>
      <c r="D4671" s="6">
        <v>110.32</v>
      </c>
      <c r="E4671" s="4"/>
    </row>
    <row r="4672" spans="1:5">
      <c r="A4672" s="4" t="s">
        <v>4671</v>
      </c>
      <c r="B4672" s="6">
        <v>257.26</v>
      </c>
      <c r="C4672" s="6">
        <v>129.69999999999999</v>
      </c>
      <c r="D4672" s="6">
        <v>127.56</v>
      </c>
      <c r="E4672" s="4"/>
    </row>
    <row r="4673" spans="1:5">
      <c r="A4673" s="4" t="s">
        <v>4672</v>
      </c>
      <c r="B4673" s="6">
        <v>183.05</v>
      </c>
      <c r="C4673" s="6">
        <v>98.25</v>
      </c>
      <c r="D4673" s="6">
        <v>84.8</v>
      </c>
      <c r="E4673" s="4"/>
    </row>
    <row r="4674" spans="1:5">
      <c r="A4674" s="4" t="s">
        <v>4673</v>
      </c>
      <c r="B4674" s="6">
        <v>300.14</v>
      </c>
      <c r="C4674" s="6">
        <v>112.45</v>
      </c>
      <c r="D4674" s="6">
        <v>187.69</v>
      </c>
      <c r="E4674" s="4"/>
    </row>
    <row r="4675" spans="1:5">
      <c r="A4675" s="4" t="s">
        <v>4674</v>
      </c>
      <c r="B4675" s="6">
        <v>212.76</v>
      </c>
      <c r="C4675" s="6">
        <v>110.75</v>
      </c>
      <c r="D4675" s="6">
        <v>102.01</v>
      </c>
      <c r="E4675" s="4"/>
    </row>
    <row r="4676" spans="1:5">
      <c r="A4676" s="4" t="s">
        <v>4675</v>
      </c>
      <c r="B4676" s="6">
        <v>29.42</v>
      </c>
      <c r="C4676" s="6">
        <v>10.18</v>
      </c>
      <c r="D4676" s="6">
        <v>19.239999999999998</v>
      </c>
      <c r="E4676" s="4"/>
    </row>
    <row r="4677" spans="1:5">
      <c r="A4677" s="4" t="s">
        <v>4676</v>
      </c>
      <c r="B4677" s="6">
        <v>109.38</v>
      </c>
      <c r="C4677" s="6">
        <v>55.38</v>
      </c>
      <c r="D4677" s="6">
        <v>54</v>
      </c>
      <c r="E4677" s="4"/>
    </row>
    <row r="4678" spans="1:5">
      <c r="A4678" s="4" t="s">
        <v>4677</v>
      </c>
      <c r="B4678" s="6">
        <v>453.98</v>
      </c>
      <c r="C4678" s="6">
        <v>161.11000000000001</v>
      </c>
      <c r="D4678" s="6">
        <v>292.87</v>
      </c>
      <c r="E4678" s="4"/>
    </row>
    <row r="4679" spans="1:5">
      <c r="A4679" s="4" t="s">
        <v>4678</v>
      </c>
      <c r="B4679" s="6">
        <v>159.53</v>
      </c>
      <c r="C4679" s="6">
        <v>72.38</v>
      </c>
      <c r="D4679" s="6">
        <v>87.15</v>
      </c>
      <c r="E4679" s="4"/>
    </row>
    <row r="4680" spans="1:5">
      <c r="A4680" s="4" t="s">
        <v>4679</v>
      </c>
      <c r="B4680" s="6">
        <v>544.15</v>
      </c>
      <c r="C4680" s="6">
        <v>262.5</v>
      </c>
      <c r="D4680" s="6">
        <v>281.64</v>
      </c>
      <c r="E4680" s="4"/>
    </row>
    <row r="4681" spans="1:5">
      <c r="A4681" s="4" t="s">
        <v>4680</v>
      </c>
      <c r="B4681" s="6">
        <v>50.61</v>
      </c>
      <c r="C4681" s="6">
        <v>29.98</v>
      </c>
      <c r="D4681" s="6">
        <v>20.63</v>
      </c>
      <c r="E4681" s="4"/>
    </row>
    <row r="4682" spans="1:5">
      <c r="A4682" s="4" t="s">
        <v>4681</v>
      </c>
      <c r="B4682" s="6">
        <v>601.9</v>
      </c>
      <c r="C4682" s="6">
        <v>253.09</v>
      </c>
      <c r="D4682" s="6">
        <v>348.82</v>
      </c>
      <c r="E4682" s="4"/>
    </row>
    <row r="4683" spans="1:5">
      <c r="A4683" s="4" t="s">
        <v>4682</v>
      </c>
      <c r="B4683" s="6">
        <v>178.86</v>
      </c>
      <c r="C4683" s="6">
        <v>67.010000000000005</v>
      </c>
      <c r="D4683" s="6">
        <v>111.85</v>
      </c>
      <c r="E4683" s="4"/>
    </row>
    <row r="4684" spans="1:5">
      <c r="A4684" s="4" t="s">
        <v>4683</v>
      </c>
      <c r="B4684" s="6">
        <v>31.02</v>
      </c>
      <c r="C4684" s="6">
        <v>18.920000000000002</v>
      </c>
      <c r="D4684" s="6">
        <v>12.1</v>
      </c>
      <c r="E4684" s="4"/>
    </row>
    <row r="4685" spans="1:5">
      <c r="A4685" s="4" t="s">
        <v>4684</v>
      </c>
      <c r="B4685" s="6">
        <v>105.96</v>
      </c>
      <c r="C4685" s="6">
        <v>61.12</v>
      </c>
      <c r="D4685" s="6">
        <v>44.84</v>
      </c>
      <c r="E4685" s="4"/>
    </row>
    <row r="4686" spans="1:5">
      <c r="A4686" s="4" t="s">
        <v>4685</v>
      </c>
      <c r="B4686" s="6">
        <v>463</v>
      </c>
      <c r="C4686" s="6">
        <v>212.82</v>
      </c>
      <c r="D4686" s="6">
        <v>250.18</v>
      </c>
      <c r="E4686" s="4"/>
    </row>
    <row r="4687" spans="1:5">
      <c r="A4687" s="4" t="s">
        <v>4686</v>
      </c>
      <c r="B4687" s="6">
        <v>327.27999999999997</v>
      </c>
      <c r="C4687" s="6">
        <v>183.8</v>
      </c>
      <c r="D4687" s="6">
        <v>143.47999999999999</v>
      </c>
      <c r="E4687" s="4"/>
    </row>
    <row r="4688" spans="1:5">
      <c r="A4688" s="4" t="s">
        <v>4687</v>
      </c>
      <c r="B4688" s="6">
        <v>689.43</v>
      </c>
      <c r="C4688" s="6">
        <v>352.9</v>
      </c>
      <c r="D4688" s="6">
        <v>336.53</v>
      </c>
      <c r="E4688" s="4"/>
    </row>
    <row r="4689" spans="1:5">
      <c r="A4689" s="4" t="s">
        <v>4688</v>
      </c>
      <c r="B4689" s="6">
        <v>112.01</v>
      </c>
      <c r="C4689" s="6">
        <v>64.06</v>
      </c>
      <c r="D4689" s="6">
        <v>47.95</v>
      </c>
      <c r="E4689" s="4"/>
    </row>
    <row r="4690" spans="1:5">
      <c r="A4690" s="4" t="s">
        <v>4689</v>
      </c>
      <c r="B4690" s="6">
        <v>83.7</v>
      </c>
      <c r="C4690" s="6">
        <v>33.4</v>
      </c>
      <c r="D4690" s="6">
        <v>50.3</v>
      </c>
      <c r="E4690" s="4"/>
    </row>
    <row r="4691" spans="1:5">
      <c r="A4691" s="4" t="s">
        <v>4690</v>
      </c>
      <c r="B4691" s="6">
        <v>195.03</v>
      </c>
      <c r="C4691" s="6">
        <v>93.25</v>
      </c>
      <c r="D4691" s="6">
        <v>101.78</v>
      </c>
      <c r="E4691" s="4"/>
    </row>
    <row r="4692" spans="1:5">
      <c r="A4692" s="4" t="s">
        <v>4691</v>
      </c>
      <c r="B4692" s="6">
        <v>197.23</v>
      </c>
      <c r="C4692" s="6">
        <v>96</v>
      </c>
      <c r="D4692" s="6">
        <v>101.23</v>
      </c>
      <c r="E4692" s="4"/>
    </row>
    <row r="4693" spans="1:5">
      <c r="A4693" s="4" t="s">
        <v>4692</v>
      </c>
      <c r="B4693" s="6">
        <v>209.1</v>
      </c>
      <c r="C4693" s="6">
        <v>86.98</v>
      </c>
      <c r="D4693" s="6">
        <v>122.12</v>
      </c>
      <c r="E4693" s="4" t="s">
        <v>6132</v>
      </c>
    </row>
    <row r="4694" spans="1:5">
      <c r="A4694" s="4" t="s">
        <v>4693</v>
      </c>
      <c r="B4694" s="6">
        <v>144.84</v>
      </c>
      <c r="C4694" s="6">
        <v>53.39</v>
      </c>
      <c r="D4694" s="6">
        <v>91.45</v>
      </c>
      <c r="E4694" s="4"/>
    </row>
    <row r="4695" spans="1:5">
      <c r="A4695" s="4" t="s">
        <v>4694</v>
      </c>
      <c r="B4695" s="6">
        <v>187.34</v>
      </c>
      <c r="C4695" s="6">
        <v>73.3</v>
      </c>
      <c r="D4695" s="6">
        <v>114.04</v>
      </c>
      <c r="E4695" s="4"/>
    </row>
    <row r="4696" spans="1:5">
      <c r="A4696" s="4" t="s">
        <v>4695</v>
      </c>
      <c r="B4696" s="6">
        <v>247.67</v>
      </c>
      <c r="C4696" s="6">
        <v>105.85</v>
      </c>
      <c r="D4696" s="6">
        <v>141.82</v>
      </c>
      <c r="E4696" s="4"/>
    </row>
    <row r="4697" spans="1:5">
      <c r="A4697" s="4" t="s">
        <v>4696</v>
      </c>
      <c r="B4697" s="6">
        <v>540.11</v>
      </c>
      <c r="C4697" s="6">
        <v>241.6</v>
      </c>
      <c r="D4697" s="6">
        <v>298.51</v>
      </c>
      <c r="E4697" s="4"/>
    </row>
    <row r="4698" spans="1:5">
      <c r="A4698" s="4" t="s">
        <v>4697</v>
      </c>
      <c r="B4698" s="6">
        <v>554.4</v>
      </c>
      <c r="C4698" s="6">
        <v>267.05</v>
      </c>
      <c r="D4698" s="6">
        <v>287.35000000000002</v>
      </c>
      <c r="E4698" s="4"/>
    </row>
    <row r="4699" spans="1:5">
      <c r="A4699" s="4" t="s">
        <v>4698</v>
      </c>
      <c r="B4699" s="6">
        <v>555.34</v>
      </c>
      <c r="C4699" s="6">
        <v>227.59</v>
      </c>
      <c r="D4699" s="6">
        <v>327.74</v>
      </c>
      <c r="E4699" s="4"/>
    </row>
    <row r="4700" spans="1:5">
      <c r="A4700" s="4" t="s">
        <v>4699</v>
      </c>
      <c r="B4700" s="6">
        <v>1387.19</v>
      </c>
      <c r="C4700" s="6">
        <v>619.79</v>
      </c>
      <c r="D4700" s="6">
        <v>767.4</v>
      </c>
      <c r="E4700" s="4"/>
    </row>
    <row r="4701" spans="1:5">
      <c r="A4701" s="4" t="s">
        <v>4700</v>
      </c>
      <c r="B4701" s="6">
        <v>507.34</v>
      </c>
      <c r="C4701" s="6">
        <v>264.26</v>
      </c>
      <c r="D4701" s="6">
        <v>243.08</v>
      </c>
      <c r="E4701" s="4"/>
    </row>
    <row r="4702" spans="1:5">
      <c r="A4702" s="4" t="s">
        <v>4701</v>
      </c>
      <c r="B4702" s="6">
        <v>676.85</v>
      </c>
      <c r="C4702" s="6">
        <v>298.38</v>
      </c>
      <c r="D4702" s="6">
        <v>378.47</v>
      </c>
      <c r="E4702" s="4"/>
    </row>
    <row r="4703" spans="1:5">
      <c r="A4703" s="4" t="s">
        <v>4702</v>
      </c>
      <c r="B4703" s="6">
        <v>92.64</v>
      </c>
      <c r="C4703" s="6">
        <v>45.99</v>
      </c>
      <c r="D4703" s="6">
        <v>46.65</v>
      </c>
      <c r="E4703" s="4"/>
    </row>
    <row r="4704" spans="1:5">
      <c r="A4704" s="4" t="s">
        <v>4703</v>
      </c>
      <c r="B4704" s="6">
        <v>58.38</v>
      </c>
      <c r="C4704" s="6">
        <v>33.450000000000003</v>
      </c>
      <c r="D4704" s="6">
        <v>24.93</v>
      </c>
      <c r="E4704" s="4"/>
    </row>
    <row r="4705" spans="1:5">
      <c r="A4705" s="4" t="s">
        <v>4704</v>
      </c>
      <c r="B4705" s="6">
        <v>610.46</v>
      </c>
      <c r="C4705" s="6">
        <v>267.69</v>
      </c>
      <c r="D4705" s="6">
        <v>342.77</v>
      </c>
      <c r="E4705" s="4"/>
    </row>
    <row r="4706" spans="1:5">
      <c r="A4706" s="4" t="s">
        <v>4705</v>
      </c>
      <c r="B4706" s="6">
        <v>113.03</v>
      </c>
      <c r="C4706" s="6">
        <v>50.82</v>
      </c>
      <c r="D4706" s="6">
        <v>62.2</v>
      </c>
      <c r="E4706" s="4"/>
    </row>
    <row r="4707" spans="1:5">
      <c r="A4707" s="4" t="s">
        <v>4706</v>
      </c>
      <c r="B4707" s="6">
        <v>43.61</v>
      </c>
      <c r="C4707" s="6">
        <v>12.12</v>
      </c>
      <c r="D4707" s="6">
        <v>31.49</v>
      </c>
      <c r="E4707" s="4"/>
    </row>
    <row r="4708" spans="1:5">
      <c r="A4708" s="4" t="s">
        <v>4707</v>
      </c>
      <c r="B4708" s="6">
        <v>796.07</v>
      </c>
      <c r="C4708" s="6">
        <v>347.15</v>
      </c>
      <c r="D4708" s="6">
        <v>448.92</v>
      </c>
      <c r="E4708" s="4"/>
    </row>
    <row r="4709" spans="1:5">
      <c r="A4709" s="4" t="s">
        <v>4708</v>
      </c>
      <c r="B4709" s="6">
        <v>311.61</v>
      </c>
      <c r="C4709" s="6">
        <v>164.43</v>
      </c>
      <c r="D4709" s="6">
        <v>147.19</v>
      </c>
      <c r="E4709" s="4"/>
    </row>
    <row r="4710" spans="1:5">
      <c r="A4710" s="4" t="s">
        <v>4709</v>
      </c>
      <c r="B4710" s="6">
        <v>278.39999999999998</v>
      </c>
      <c r="C4710" s="6">
        <v>107.18</v>
      </c>
      <c r="D4710" s="6">
        <v>171.22</v>
      </c>
      <c r="E4710" s="4"/>
    </row>
    <row r="4711" spans="1:5">
      <c r="A4711" s="4" t="s">
        <v>4710</v>
      </c>
      <c r="B4711" s="6">
        <v>934.68</v>
      </c>
      <c r="C4711" s="6">
        <v>427.85</v>
      </c>
      <c r="D4711" s="6">
        <v>506.82</v>
      </c>
      <c r="E4711" s="4"/>
    </row>
    <row r="4712" spans="1:5">
      <c r="A4712" s="4" t="s">
        <v>4711</v>
      </c>
      <c r="B4712" s="6">
        <v>695.41</v>
      </c>
      <c r="C4712" s="6">
        <v>268.08999999999997</v>
      </c>
      <c r="D4712" s="6">
        <v>427.32</v>
      </c>
      <c r="E4712" s="4"/>
    </row>
    <row r="4713" spans="1:5">
      <c r="A4713" s="4" t="s">
        <v>4712</v>
      </c>
      <c r="B4713" s="6">
        <v>200.11</v>
      </c>
      <c r="C4713" s="6">
        <v>92.18</v>
      </c>
      <c r="D4713" s="6">
        <v>107.93</v>
      </c>
      <c r="E4713" s="4"/>
    </row>
    <row r="4714" spans="1:5">
      <c r="A4714" s="4" t="s">
        <v>4713</v>
      </c>
      <c r="B4714" s="6">
        <v>178.59</v>
      </c>
      <c r="C4714" s="6">
        <v>41.54</v>
      </c>
      <c r="D4714" s="6">
        <v>137.05000000000001</v>
      </c>
      <c r="E4714" s="4"/>
    </row>
    <row r="4715" spans="1:5">
      <c r="A4715" s="4" t="s">
        <v>4714</v>
      </c>
      <c r="B4715" s="6">
        <v>1227.52</v>
      </c>
      <c r="C4715" s="6">
        <v>500.38</v>
      </c>
      <c r="D4715" s="6">
        <v>727.13</v>
      </c>
      <c r="E4715" s="4"/>
    </row>
    <row r="4716" spans="1:5">
      <c r="A4716" s="4" t="s">
        <v>4715</v>
      </c>
      <c r="B4716" s="6">
        <v>764.71</v>
      </c>
      <c r="C4716" s="6">
        <v>242.11</v>
      </c>
      <c r="D4716" s="6">
        <v>522.6</v>
      </c>
      <c r="E4716" s="4"/>
    </row>
    <row r="4717" spans="1:5">
      <c r="A4717" s="4" t="s">
        <v>4716</v>
      </c>
      <c r="B4717" s="6">
        <v>485.29</v>
      </c>
      <c r="C4717" s="6">
        <v>216.05</v>
      </c>
      <c r="D4717" s="6">
        <v>269.24</v>
      </c>
      <c r="E4717" s="4"/>
    </row>
    <row r="4718" spans="1:5">
      <c r="A4718" s="4" t="s">
        <v>4717</v>
      </c>
      <c r="B4718" s="6">
        <v>170.32</v>
      </c>
      <c r="C4718" s="6">
        <v>59.77</v>
      </c>
      <c r="D4718" s="6">
        <v>110.55</v>
      </c>
      <c r="E4718" s="4"/>
    </row>
    <row r="4719" spans="1:5">
      <c r="A4719" s="4" t="s">
        <v>4718</v>
      </c>
      <c r="B4719" s="6">
        <v>232.82</v>
      </c>
      <c r="C4719" s="6">
        <v>75.87</v>
      </c>
      <c r="D4719" s="6">
        <v>156.94999999999999</v>
      </c>
      <c r="E4719" s="4"/>
    </row>
    <row r="4720" spans="1:5">
      <c r="A4720" s="4" t="s">
        <v>4719</v>
      </c>
      <c r="B4720" s="6">
        <v>863.18</v>
      </c>
      <c r="C4720" s="6">
        <v>395.75</v>
      </c>
      <c r="D4720" s="6">
        <v>467.43</v>
      </c>
      <c r="E4720" s="4"/>
    </row>
    <row r="4721" spans="1:5">
      <c r="A4721" s="4" t="s">
        <v>4720</v>
      </c>
      <c r="B4721" s="6">
        <v>609.70000000000005</v>
      </c>
      <c r="C4721" s="6">
        <v>220.91</v>
      </c>
      <c r="D4721" s="6">
        <v>388.79</v>
      </c>
      <c r="E4721" s="4"/>
    </row>
    <row r="4722" spans="1:5">
      <c r="A4722" s="4" t="s">
        <v>4721</v>
      </c>
      <c r="B4722" s="6">
        <v>109.38</v>
      </c>
      <c r="C4722" s="6">
        <v>41.11</v>
      </c>
      <c r="D4722" s="6">
        <v>68.27</v>
      </c>
      <c r="E4722" s="4"/>
    </row>
    <row r="4723" spans="1:5">
      <c r="A4723" s="4" t="s">
        <v>4722</v>
      </c>
      <c r="B4723" s="6">
        <v>107.89</v>
      </c>
      <c r="C4723" s="6">
        <v>45.59</v>
      </c>
      <c r="D4723" s="6">
        <v>62.3</v>
      </c>
      <c r="E4723" s="4"/>
    </row>
    <row r="4724" spans="1:5">
      <c r="A4724" s="4" t="s">
        <v>4723</v>
      </c>
      <c r="B4724" s="6">
        <v>141.78</v>
      </c>
      <c r="C4724" s="6">
        <v>85.32</v>
      </c>
      <c r="D4724" s="6">
        <v>56.47</v>
      </c>
      <c r="E4724" s="4"/>
    </row>
    <row r="4725" spans="1:5">
      <c r="A4725" s="4" t="s">
        <v>4724</v>
      </c>
      <c r="B4725" s="6">
        <v>48.68</v>
      </c>
      <c r="C4725" s="6">
        <v>20.78</v>
      </c>
      <c r="D4725" s="6">
        <v>27.9</v>
      </c>
      <c r="E4725" s="4"/>
    </row>
    <row r="4726" spans="1:5">
      <c r="A4726" s="4" t="s">
        <v>4725</v>
      </c>
      <c r="B4726" s="6">
        <v>335.21</v>
      </c>
      <c r="C4726" s="6">
        <v>118.13</v>
      </c>
      <c r="D4726" s="6">
        <v>217.08</v>
      </c>
      <c r="E4726" s="4"/>
    </row>
    <row r="4727" spans="1:5">
      <c r="A4727" s="4" t="s">
        <v>4726</v>
      </c>
      <c r="B4727" s="6">
        <v>183.25</v>
      </c>
      <c r="C4727" s="6">
        <v>87.7</v>
      </c>
      <c r="D4727" s="6">
        <v>95.55</v>
      </c>
      <c r="E4727" s="4"/>
    </row>
    <row r="4728" spans="1:5">
      <c r="A4728" s="4" t="s">
        <v>4727</v>
      </c>
      <c r="B4728" s="6">
        <v>285.08999999999997</v>
      </c>
      <c r="C4728" s="6">
        <v>121.62</v>
      </c>
      <c r="D4728" s="6">
        <v>163.47</v>
      </c>
      <c r="E4728" s="4"/>
    </row>
    <row r="4729" spans="1:5">
      <c r="A4729" s="4" t="s">
        <v>4728</v>
      </c>
      <c r="B4729" s="6">
        <v>425.38</v>
      </c>
      <c r="C4729" s="6">
        <v>221.45</v>
      </c>
      <c r="D4729" s="6">
        <v>203.93</v>
      </c>
      <c r="E4729" s="4"/>
    </row>
    <row r="4730" spans="1:5">
      <c r="A4730" s="4" t="s">
        <v>4729</v>
      </c>
      <c r="B4730" s="6">
        <v>128.51</v>
      </c>
      <c r="C4730" s="6">
        <v>58.33</v>
      </c>
      <c r="D4730" s="6">
        <v>70.180000000000007</v>
      </c>
      <c r="E4730" s="4"/>
    </row>
    <row r="4731" spans="1:5">
      <c r="A4731" s="4" t="s">
        <v>4730</v>
      </c>
      <c r="B4731" s="6">
        <v>70.400000000000006</v>
      </c>
      <c r="C4731" s="6">
        <v>30</v>
      </c>
      <c r="D4731" s="6">
        <v>40.4</v>
      </c>
      <c r="E4731" s="4"/>
    </row>
    <row r="4732" spans="1:5">
      <c r="A4732" s="4" t="s">
        <v>4731</v>
      </c>
      <c r="B4732" s="6">
        <v>384.33</v>
      </c>
      <c r="C4732" s="6">
        <v>190.83</v>
      </c>
      <c r="D4732" s="6">
        <v>193.5</v>
      </c>
      <c r="E4732" s="4"/>
    </row>
    <row r="4733" spans="1:5">
      <c r="A4733" s="4" t="s">
        <v>4732</v>
      </c>
      <c r="B4733" s="6">
        <v>242.34</v>
      </c>
      <c r="C4733" s="6">
        <v>97.71</v>
      </c>
      <c r="D4733" s="6">
        <v>144.62</v>
      </c>
      <c r="E4733" s="4"/>
    </row>
    <row r="4734" spans="1:5">
      <c r="A4734" s="4" t="s">
        <v>4733</v>
      </c>
      <c r="B4734" s="6">
        <v>22.79</v>
      </c>
      <c r="C4734" s="6">
        <v>22.79</v>
      </c>
      <c r="D4734" s="6">
        <v>0</v>
      </c>
      <c r="E4734" s="4"/>
    </row>
    <row r="4735" spans="1:5">
      <c r="A4735" s="4" t="s">
        <v>4734</v>
      </c>
      <c r="B4735" s="6">
        <v>33.76</v>
      </c>
      <c r="C4735" s="6">
        <v>18.760000000000002</v>
      </c>
      <c r="D4735" s="6">
        <v>15</v>
      </c>
      <c r="E4735" s="4"/>
    </row>
    <row r="4736" spans="1:5">
      <c r="A4736" s="4" t="s">
        <v>4735</v>
      </c>
      <c r="B4736" s="6">
        <v>162.71</v>
      </c>
      <c r="C4736" s="6">
        <v>72.099999999999994</v>
      </c>
      <c r="D4736" s="6">
        <v>90.6</v>
      </c>
      <c r="E4736" s="4"/>
    </row>
    <row r="4737" spans="1:5">
      <c r="A4737" s="4" t="s">
        <v>4736</v>
      </c>
      <c r="B4737" s="6">
        <v>95.19</v>
      </c>
      <c r="C4737" s="6">
        <v>34.18</v>
      </c>
      <c r="D4737" s="6">
        <v>61.01</v>
      </c>
      <c r="E4737" s="4"/>
    </row>
    <row r="4738" spans="1:5">
      <c r="A4738" s="4" t="s">
        <v>4737</v>
      </c>
      <c r="B4738" s="6">
        <v>424</v>
      </c>
      <c r="C4738" s="6">
        <v>150.47</v>
      </c>
      <c r="D4738" s="6">
        <v>273.52999999999997</v>
      </c>
      <c r="E4738" s="4"/>
    </row>
    <row r="4739" spans="1:5">
      <c r="A4739" s="4" t="s">
        <v>4738</v>
      </c>
      <c r="B4739" s="6">
        <v>766.35</v>
      </c>
      <c r="C4739" s="6">
        <v>308.29000000000002</v>
      </c>
      <c r="D4739" s="6">
        <v>458.07</v>
      </c>
      <c r="E4739" s="4"/>
    </row>
    <row r="4740" spans="1:5">
      <c r="A4740" s="4" t="s">
        <v>4739</v>
      </c>
      <c r="B4740" s="6">
        <v>297.68</v>
      </c>
      <c r="C4740" s="6">
        <v>151.91</v>
      </c>
      <c r="D4740" s="6">
        <v>145.77000000000001</v>
      </c>
      <c r="E4740" s="4"/>
    </row>
    <row r="4741" spans="1:5">
      <c r="A4741" s="4" t="s">
        <v>4740</v>
      </c>
      <c r="B4741" s="6">
        <v>739.96</v>
      </c>
      <c r="C4741" s="6">
        <v>320.41000000000003</v>
      </c>
      <c r="D4741" s="6">
        <v>419.55</v>
      </c>
      <c r="E4741" s="4"/>
    </row>
    <row r="4742" spans="1:5">
      <c r="A4742" s="4" t="s">
        <v>4741</v>
      </c>
      <c r="B4742" s="6">
        <v>143.72</v>
      </c>
      <c r="C4742" s="6">
        <v>53.25</v>
      </c>
      <c r="D4742" s="6">
        <v>90.46</v>
      </c>
      <c r="E4742" s="4"/>
    </row>
    <row r="4743" spans="1:5">
      <c r="A4743" s="4" t="s">
        <v>4742</v>
      </c>
      <c r="B4743" s="6">
        <v>308.48</v>
      </c>
      <c r="C4743" s="6">
        <v>145.91999999999999</v>
      </c>
      <c r="D4743" s="6">
        <v>162.56</v>
      </c>
      <c r="E4743" s="4"/>
    </row>
    <row r="4744" spans="1:5">
      <c r="A4744" s="4" t="s">
        <v>4743</v>
      </c>
      <c r="B4744" s="6">
        <v>309.52</v>
      </c>
      <c r="C4744" s="6">
        <v>100.01</v>
      </c>
      <c r="D4744" s="6">
        <v>209.52</v>
      </c>
      <c r="E4744" s="4"/>
    </row>
    <row r="4745" spans="1:5">
      <c r="A4745" s="4" t="s">
        <v>4744</v>
      </c>
      <c r="B4745" s="6">
        <v>154.87</v>
      </c>
      <c r="C4745" s="6">
        <v>69.209999999999994</v>
      </c>
      <c r="D4745" s="6">
        <v>85.66</v>
      </c>
      <c r="E4745" s="4"/>
    </row>
    <row r="4746" spans="1:5">
      <c r="A4746" s="4" t="s">
        <v>4745</v>
      </c>
      <c r="B4746" s="6">
        <v>569.89</v>
      </c>
      <c r="C4746" s="6">
        <v>274.06</v>
      </c>
      <c r="D4746" s="6">
        <v>295.83</v>
      </c>
      <c r="E4746" s="4"/>
    </row>
    <row r="4747" spans="1:5">
      <c r="A4747" s="4" t="s">
        <v>4746</v>
      </c>
      <c r="B4747" s="6">
        <v>556.48</v>
      </c>
      <c r="C4747" s="6">
        <v>220.64</v>
      </c>
      <c r="D4747" s="6">
        <v>335.84</v>
      </c>
      <c r="E4747" s="4"/>
    </row>
    <row r="4748" spans="1:5">
      <c r="A4748" s="4" t="s">
        <v>4747</v>
      </c>
      <c r="B4748" s="6">
        <v>103.55</v>
      </c>
      <c r="C4748" s="6">
        <v>48.29</v>
      </c>
      <c r="D4748" s="6">
        <v>55.27</v>
      </c>
      <c r="E4748" s="4"/>
    </row>
    <row r="4749" spans="1:5">
      <c r="A4749" s="4" t="s">
        <v>4748</v>
      </c>
      <c r="B4749" s="6">
        <v>72.819999999999993</v>
      </c>
      <c r="C4749" s="6">
        <v>27.66</v>
      </c>
      <c r="D4749" s="6">
        <v>45.15</v>
      </c>
      <c r="E4749" s="4"/>
    </row>
    <row r="4750" spans="1:5">
      <c r="A4750" s="4" t="s">
        <v>4749</v>
      </c>
      <c r="B4750" s="6">
        <v>530.49</v>
      </c>
      <c r="C4750" s="6">
        <v>214.98</v>
      </c>
      <c r="D4750" s="6">
        <v>315.51</v>
      </c>
      <c r="E4750" s="4"/>
    </row>
    <row r="4751" spans="1:5">
      <c r="A4751" s="4" t="s">
        <v>4750</v>
      </c>
      <c r="B4751" s="6">
        <v>1712.2</v>
      </c>
      <c r="C4751" s="6">
        <v>708.34</v>
      </c>
      <c r="D4751" s="6">
        <v>1003.86</v>
      </c>
      <c r="E4751" s="4"/>
    </row>
    <row r="4752" spans="1:5">
      <c r="A4752" s="4" t="s">
        <v>4751</v>
      </c>
      <c r="B4752" s="6">
        <v>44.98</v>
      </c>
      <c r="C4752" s="6">
        <v>30.64</v>
      </c>
      <c r="D4752" s="6">
        <v>14.34</v>
      </c>
      <c r="E4752" s="4" t="s">
        <v>6133</v>
      </c>
    </row>
    <row r="4753" spans="1:5">
      <c r="A4753" s="4" t="s">
        <v>4752</v>
      </c>
      <c r="B4753" s="6">
        <v>53.89</v>
      </c>
      <c r="C4753" s="6">
        <v>27.83</v>
      </c>
      <c r="D4753" s="6">
        <v>26.06</v>
      </c>
      <c r="E4753" s="4"/>
    </row>
    <row r="4754" spans="1:5">
      <c r="A4754" s="4" t="s">
        <v>4753</v>
      </c>
      <c r="B4754" s="6">
        <v>100.13</v>
      </c>
      <c r="C4754" s="6">
        <v>22.39</v>
      </c>
      <c r="D4754" s="6">
        <v>77.739999999999995</v>
      </c>
      <c r="E4754" s="4" t="s">
        <v>6135</v>
      </c>
    </row>
    <row r="4755" spans="1:5">
      <c r="A4755" s="4" t="s">
        <v>4754</v>
      </c>
      <c r="B4755" s="6">
        <v>623.42999999999995</v>
      </c>
      <c r="C4755" s="6">
        <v>297.20999999999998</v>
      </c>
      <c r="D4755" s="6">
        <v>326.22000000000003</v>
      </c>
      <c r="E4755" s="4"/>
    </row>
    <row r="4756" spans="1:5">
      <c r="A4756" s="4" t="s">
        <v>4755</v>
      </c>
      <c r="B4756" s="6">
        <v>229.96</v>
      </c>
      <c r="C4756" s="6">
        <v>85.27</v>
      </c>
      <c r="D4756" s="6">
        <v>144.68</v>
      </c>
      <c r="E4756" s="4"/>
    </row>
    <row r="4757" spans="1:5">
      <c r="A4757" s="4" t="s">
        <v>4756</v>
      </c>
      <c r="B4757" s="6">
        <v>1644.39</v>
      </c>
      <c r="C4757" s="6">
        <v>610.62</v>
      </c>
      <c r="D4757" s="6">
        <v>1033.76</v>
      </c>
      <c r="E4757" s="4"/>
    </row>
    <row r="4758" spans="1:5">
      <c r="A4758" s="4" t="s">
        <v>4757</v>
      </c>
      <c r="B4758" s="6">
        <v>813.15</v>
      </c>
      <c r="C4758" s="6">
        <v>361.71</v>
      </c>
      <c r="D4758" s="6">
        <v>451.45</v>
      </c>
      <c r="E4758" s="4"/>
    </row>
    <row r="4759" spans="1:5">
      <c r="A4759" s="4" t="s">
        <v>4758</v>
      </c>
      <c r="B4759" s="6">
        <v>466.48</v>
      </c>
      <c r="C4759" s="6">
        <v>204.44</v>
      </c>
      <c r="D4759" s="6">
        <v>262.04000000000002</v>
      </c>
      <c r="E4759" s="4"/>
    </row>
    <row r="4760" spans="1:5">
      <c r="A4760" s="4" t="s">
        <v>4759</v>
      </c>
      <c r="B4760" s="6">
        <v>1643.32</v>
      </c>
      <c r="C4760" s="6">
        <v>581.95000000000005</v>
      </c>
      <c r="D4760" s="6">
        <v>1061.3699999999999</v>
      </c>
      <c r="E4760" s="4"/>
    </row>
    <row r="4761" spans="1:5">
      <c r="A4761" s="4" t="s">
        <v>4760</v>
      </c>
      <c r="B4761" s="6">
        <v>178.32</v>
      </c>
      <c r="C4761" s="6">
        <v>90.87</v>
      </c>
      <c r="D4761" s="6">
        <v>87.45</v>
      </c>
      <c r="E4761" s="4"/>
    </row>
    <row r="4762" spans="1:5">
      <c r="A4762" s="4" t="s">
        <v>4761</v>
      </c>
      <c r="B4762" s="6">
        <v>137.88</v>
      </c>
      <c r="C4762" s="6">
        <v>64.709999999999994</v>
      </c>
      <c r="D4762" s="6">
        <v>73.17</v>
      </c>
      <c r="E4762" s="4"/>
    </row>
    <row r="4763" spans="1:5">
      <c r="A4763" s="4" t="s">
        <v>4762</v>
      </c>
      <c r="B4763" s="6">
        <v>632.27</v>
      </c>
      <c r="C4763" s="6">
        <v>351.22</v>
      </c>
      <c r="D4763" s="6">
        <v>281.05</v>
      </c>
      <c r="E4763" s="4"/>
    </row>
    <row r="4764" spans="1:5">
      <c r="A4764" s="4" t="s">
        <v>4763</v>
      </c>
      <c r="B4764" s="6">
        <v>1670.48</v>
      </c>
      <c r="C4764" s="6">
        <v>735.15</v>
      </c>
      <c r="D4764" s="6">
        <v>935.32</v>
      </c>
      <c r="E4764" s="4"/>
    </row>
    <row r="4765" spans="1:5">
      <c r="A4765" s="4" t="s">
        <v>4764</v>
      </c>
      <c r="B4765" s="6">
        <v>712.83</v>
      </c>
      <c r="C4765" s="6">
        <v>334.67</v>
      </c>
      <c r="D4765" s="6">
        <v>378.17</v>
      </c>
      <c r="E4765" s="4"/>
    </row>
    <row r="4766" spans="1:5">
      <c r="A4766" s="4" t="s">
        <v>4765</v>
      </c>
      <c r="B4766" s="6">
        <v>243.26</v>
      </c>
      <c r="C4766" s="6">
        <v>100.09</v>
      </c>
      <c r="D4766" s="6">
        <v>143.18</v>
      </c>
      <c r="E4766" s="4"/>
    </row>
    <row r="4767" spans="1:5">
      <c r="A4767" s="4" t="s">
        <v>4766</v>
      </c>
      <c r="B4767" s="6">
        <v>129.97999999999999</v>
      </c>
      <c r="C4767" s="6">
        <v>52.27</v>
      </c>
      <c r="D4767" s="6">
        <v>77.709999999999994</v>
      </c>
      <c r="E4767" s="4"/>
    </row>
    <row r="4768" spans="1:5">
      <c r="A4768" s="4" t="s">
        <v>4767</v>
      </c>
      <c r="B4768" s="6">
        <v>49.65</v>
      </c>
      <c r="C4768" s="6">
        <v>25.03</v>
      </c>
      <c r="D4768" s="6">
        <v>24.62</v>
      </c>
      <c r="E4768" s="4"/>
    </row>
    <row r="4769" spans="1:5">
      <c r="A4769" s="4" t="s">
        <v>4768</v>
      </c>
      <c r="B4769" s="6">
        <v>374.24</v>
      </c>
      <c r="C4769" s="6">
        <v>145.22</v>
      </c>
      <c r="D4769" s="6">
        <v>229.02</v>
      </c>
      <c r="E4769" s="4"/>
    </row>
    <row r="4770" spans="1:5">
      <c r="A4770" s="4" t="s">
        <v>4769</v>
      </c>
      <c r="B4770" s="6">
        <v>756.89</v>
      </c>
      <c r="C4770" s="6">
        <v>360.19</v>
      </c>
      <c r="D4770" s="6">
        <v>396.71</v>
      </c>
      <c r="E4770" s="4"/>
    </row>
    <row r="4771" spans="1:5">
      <c r="A4771" s="4" t="s">
        <v>4770</v>
      </c>
      <c r="B4771" s="6">
        <v>684.13</v>
      </c>
      <c r="C4771" s="6">
        <v>246.25</v>
      </c>
      <c r="D4771" s="6">
        <v>437.88</v>
      </c>
      <c r="E4771" s="4"/>
    </row>
    <row r="4772" spans="1:5">
      <c r="A4772" s="4" t="s">
        <v>4771</v>
      </c>
      <c r="B4772" s="6">
        <v>227.69</v>
      </c>
      <c r="C4772" s="6">
        <v>111.72</v>
      </c>
      <c r="D4772" s="6">
        <v>115.98</v>
      </c>
      <c r="E4772" s="4"/>
    </row>
    <row r="4773" spans="1:5">
      <c r="A4773" s="4" t="s">
        <v>4772</v>
      </c>
      <c r="B4773" s="6">
        <v>363.2</v>
      </c>
      <c r="C4773" s="6">
        <v>218.11</v>
      </c>
      <c r="D4773" s="6">
        <v>145.09</v>
      </c>
      <c r="E4773" s="4"/>
    </row>
    <row r="4774" spans="1:5">
      <c r="A4774" s="4" t="s">
        <v>4773</v>
      </c>
      <c r="B4774" s="6">
        <v>466</v>
      </c>
      <c r="C4774" s="6">
        <v>214.18</v>
      </c>
      <c r="D4774" s="6">
        <v>251.81</v>
      </c>
      <c r="E4774" s="4"/>
    </row>
    <row r="4775" spans="1:5">
      <c r="A4775" s="4" t="s">
        <v>4774</v>
      </c>
      <c r="B4775" s="6">
        <v>435.31</v>
      </c>
      <c r="C4775" s="6">
        <v>195.09</v>
      </c>
      <c r="D4775" s="6">
        <v>240.22</v>
      </c>
      <c r="E4775" s="4"/>
    </row>
    <row r="4776" spans="1:5">
      <c r="A4776" s="4" t="s">
        <v>4775</v>
      </c>
      <c r="B4776" s="6">
        <v>228.62</v>
      </c>
      <c r="C4776" s="6">
        <v>59.07</v>
      </c>
      <c r="D4776" s="6">
        <v>169.54</v>
      </c>
      <c r="E4776" s="4"/>
    </row>
    <row r="4777" spans="1:5">
      <c r="A4777" s="4" t="s">
        <v>4776</v>
      </c>
      <c r="B4777" s="6">
        <v>422.44</v>
      </c>
      <c r="C4777" s="6">
        <v>139.72</v>
      </c>
      <c r="D4777" s="6">
        <v>282.72000000000003</v>
      </c>
      <c r="E4777" s="4"/>
    </row>
    <row r="4778" spans="1:5">
      <c r="A4778" s="4" t="s">
        <v>4777</v>
      </c>
      <c r="B4778" s="6">
        <v>572.23</v>
      </c>
      <c r="C4778" s="6">
        <v>252.97</v>
      </c>
      <c r="D4778" s="6">
        <v>319.26</v>
      </c>
      <c r="E4778" s="4"/>
    </row>
    <row r="4779" spans="1:5">
      <c r="A4779" s="4" t="s">
        <v>4778</v>
      </c>
      <c r="B4779" s="6">
        <v>475.94</v>
      </c>
      <c r="C4779" s="6">
        <v>189.07</v>
      </c>
      <c r="D4779" s="6">
        <v>286.87</v>
      </c>
      <c r="E4779" s="4"/>
    </row>
    <row r="4780" spans="1:5">
      <c r="A4780" s="4" t="s">
        <v>4779</v>
      </c>
      <c r="B4780" s="6">
        <v>526.73</v>
      </c>
      <c r="C4780" s="6">
        <v>182.85</v>
      </c>
      <c r="D4780" s="6">
        <v>343.88</v>
      </c>
      <c r="E4780" s="4"/>
    </row>
    <row r="4781" spans="1:5">
      <c r="A4781" s="4" t="s">
        <v>4780</v>
      </c>
      <c r="B4781" s="6">
        <v>175.63</v>
      </c>
      <c r="C4781" s="6">
        <v>69.72</v>
      </c>
      <c r="D4781" s="6">
        <v>105.91</v>
      </c>
      <c r="E4781" s="4"/>
    </row>
    <row r="4782" spans="1:5">
      <c r="A4782" s="4" t="s">
        <v>4781</v>
      </c>
      <c r="B4782" s="6">
        <v>193.73</v>
      </c>
      <c r="C4782" s="6">
        <v>82.63</v>
      </c>
      <c r="D4782" s="6">
        <v>111.1</v>
      </c>
      <c r="E4782" s="4" t="s">
        <v>6132</v>
      </c>
    </row>
    <row r="4783" spans="1:5">
      <c r="A4783" s="4" t="s">
        <v>4782</v>
      </c>
      <c r="B4783" s="6">
        <v>218.97</v>
      </c>
      <c r="C4783" s="6">
        <v>98.29</v>
      </c>
      <c r="D4783" s="6">
        <v>120.68</v>
      </c>
      <c r="E4783" s="4"/>
    </row>
    <row r="4784" spans="1:5">
      <c r="A4784" s="4" t="s">
        <v>4783</v>
      </c>
      <c r="B4784" s="6">
        <v>428.02</v>
      </c>
      <c r="C4784" s="6">
        <v>183.98</v>
      </c>
      <c r="D4784" s="6">
        <v>244.04</v>
      </c>
      <c r="E4784" s="4"/>
    </row>
    <row r="4785" spans="1:5">
      <c r="A4785" s="4" t="s">
        <v>4784</v>
      </c>
      <c r="B4785" s="6">
        <v>664.08</v>
      </c>
      <c r="C4785" s="6">
        <v>354.43</v>
      </c>
      <c r="D4785" s="6">
        <v>309.64</v>
      </c>
      <c r="E4785" s="4"/>
    </row>
    <row r="4786" spans="1:5">
      <c r="A4786" s="4" t="s">
        <v>4785</v>
      </c>
      <c r="B4786" s="6">
        <v>182.27</v>
      </c>
      <c r="C4786" s="6">
        <v>88.5</v>
      </c>
      <c r="D4786" s="6">
        <v>93.77</v>
      </c>
      <c r="E4786" s="4"/>
    </row>
    <row r="4787" spans="1:5">
      <c r="A4787" s="4" t="s">
        <v>4786</v>
      </c>
      <c r="B4787" s="6">
        <v>129.74</v>
      </c>
      <c r="C4787" s="6">
        <v>89.08</v>
      </c>
      <c r="D4787" s="6">
        <v>40.659999999999997</v>
      </c>
      <c r="E4787" s="4" t="s">
        <v>6132</v>
      </c>
    </row>
    <row r="4788" spans="1:5">
      <c r="A4788" s="4" t="s">
        <v>4787</v>
      </c>
      <c r="B4788" s="6">
        <v>104.42</v>
      </c>
      <c r="C4788" s="6">
        <v>41.59</v>
      </c>
      <c r="D4788" s="6">
        <v>62.83</v>
      </c>
      <c r="E4788" s="4" t="s">
        <v>6133</v>
      </c>
    </row>
    <row r="4789" spans="1:5">
      <c r="A4789" s="4" t="s">
        <v>4788</v>
      </c>
      <c r="B4789" s="6">
        <v>128.25</v>
      </c>
      <c r="C4789" s="6">
        <v>41.32</v>
      </c>
      <c r="D4789" s="6">
        <v>86.93</v>
      </c>
      <c r="E4789" s="4"/>
    </row>
    <row r="4790" spans="1:5">
      <c r="A4790" s="4" t="s">
        <v>4789</v>
      </c>
      <c r="B4790" s="6">
        <v>329.03</v>
      </c>
      <c r="C4790" s="6">
        <v>133.03</v>
      </c>
      <c r="D4790" s="6">
        <v>196</v>
      </c>
      <c r="E4790" s="4"/>
    </row>
    <row r="4791" spans="1:5">
      <c r="A4791" s="4" t="s">
        <v>4790</v>
      </c>
      <c r="B4791" s="6">
        <v>191.65</v>
      </c>
      <c r="C4791" s="6">
        <v>90.76</v>
      </c>
      <c r="D4791" s="6">
        <v>100.89</v>
      </c>
      <c r="E4791" s="4"/>
    </row>
    <row r="4792" spans="1:5">
      <c r="A4792" s="4" t="s">
        <v>4791</v>
      </c>
      <c r="B4792" s="6">
        <v>136.85</v>
      </c>
      <c r="C4792" s="6">
        <v>44.34</v>
      </c>
      <c r="D4792" s="6">
        <v>92.51</v>
      </c>
      <c r="E4792" s="4"/>
    </row>
    <row r="4793" spans="1:5">
      <c r="A4793" s="4" t="s">
        <v>4792</v>
      </c>
      <c r="B4793" s="6">
        <v>103.67</v>
      </c>
      <c r="C4793" s="6">
        <v>44.01</v>
      </c>
      <c r="D4793" s="6">
        <v>59.66</v>
      </c>
      <c r="E4793" s="4"/>
    </row>
    <row r="4794" spans="1:5">
      <c r="A4794" s="4" t="s">
        <v>4793</v>
      </c>
      <c r="B4794" s="6">
        <v>239.3</v>
      </c>
      <c r="C4794" s="6">
        <v>95.39</v>
      </c>
      <c r="D4794" s="6">
        <v>143.91</v>
      </c>
      <c r="E4794" s="4"/>
    </row>
    <row r="4795" spans="1:5">
      <c r="A4795" s="4" t="s">
        <v>4794</v>
      </c>
      <c r="B4795" s="6">
        <v>44.87</v>
      </c>
      <c r="C4795" s="6">
        <v>27.52</v>
      </c>
      <c r="D4795" s="6">
        <v>17.350000000000001</v>
      </c>
      <c r="E4795" s="4"/>
    </row>
    <row r="4796" spans="1:5">
      <c r="A4796" s="4" t="s">
        <v>4795</v>
      </c>
      <c r="B4796" s="6">
        <v>207.54</v>
      </c>
      <c r="C4796" s="6">
        <v>78.489999999999995</v>
      </c>
      <c r="D4796" s="6">
        <v>129.05000000000001</v>
      </c>
      <c r="E4796" s="4" t="s">
        <v>6133</v>
      </c>
    </row>
    <row r="4797" spans="1:5">
      <c r="A4797" s="4" t="s">
        <v>4796</v>
      </c>
      <c r="B4797" s="6">
        <v>839.55</v>
      </c>
      <c r="C4797" s="6">
        <v>319.43</v>
      </c>
      <c r="D4797" s="6">
        <v>520.12</v>
      </c>
      <c r="E4797" s="4"/>
    </row>
    <row r="4798" spans="1:5">
      <c r="A4798" s="4" t="s">
        <v>4797</v>
      </c>
      <c r="B4798" s="6">
        <v>4.6399999999999997</v>
      </c>
      <c r="C4798" s="6">
        <v>0</v>
      </c>
      <c r="D4798" s="6">
        <v>4.6399999999999997</v>
      </c>
      <c r="E4798" s="4" t="s">
        <v>6134</v>
      </c>
    </row>
    <row r="4799" spans="1:5">
      <c r="A4799" s="4" t="s">
        <v>4798</v>
      </c>
      <c r="B4799" s="6">
        <v>138.76</v>
      </c>
      <c r="C4799" s="6">
        <v>77.36</v>
      </c>
      <c r="D4799" s="6">
        <v>61.4</v>
      </c>
      <c r="E4799" s="4"/>
    </row>
    <row r="4800" spans="1:5">
      <c r="A4800" s="4" t="s">
        <v>4799</v>
      </c>
      <c r="B4800" s="6">
        <v>178.55</v>
      </c>
      <c r="C4800" s="6">
        <v>32.770000000000003</v>
      </c>
      <c r="D4800" s="6">
        <v>145.77000000000001</v>
      </c>
      <c r="E4800" s="4"/>
    </row>
    <row r="4801" spans="1:5">
      <c r="A4801" s="4" t="s">
        <v>4800</v>
      </c>
      <c r="B4801" s="6">
        <v>45.36</v>
      </c>
      <c r="C4801" s="6">
        <v>24.86</v>
      </c>
      <c r="D4801" s="6">
        <v>20.5</v>
      </c>
      <c r="E4801" s="4"/>
    </row>
    <row r="4802" spans="1:5">
      <c r="A4802" s="4" t="s">
        <v>4801</v>
      </c>
      <c r="B4802" s="6">
        <v>31.75</v>
      </c>
      <c r="C4802" s="6">
        <v>15.58</v>
      </c>
      <c r="D4802" s="6">
        <v>16.16</v>
      </c>
      <c r="E4802" s="4"/>
    </row>
    <row r="4803" spans="1:5">
      <c r="A4803" s="4" t="s">
        <v>4802</v>
      </c>
      <c r="B4803" s="6">
        <v>149.82</v>
      </c>
      <c r="C4803" s="6">
        <v>78.27</v>
      </c>
      <c r="D4803" s="6">
        <v>71.55</v>
      </c>
      <c r="E4803" s="4"/>
    </row>
    <row r="4804" spans="1:5">
      <c r="A4804" s="4" t="s">
        <v>4803</v>
      </c>
      <c r="B4804" s="6">
        <v>14.77</v>
      </c>
      <c r="C4804" s="6">
        <v>9.85</v>
      </c>
      <c r="D4804" s="6">
        <v>4.92</v>
      </c>
      <c r="E4804" s="4" t="s">
        <v>6133</v>
      </c>
    </row>
    <row r="4805" spans="1:5">
      <c r="A4805" s="4" t="s">
        <v>4804</v>
      </c>
      <c r="B4805" s="6">
        <v>16.670000000000002</v>
      </c>
      <c r="C4805" s="6">
        <v>11.16</v>
      </c>
      <c r="D4805" s="6">
        <v>5.51</v>
      </c>
      <c r="E4805" s="4" t="s">
        <v>6133</v>
      </c>
    </row>
    <row r="4806" spans="1:5">
      <c r="A4806" s="4" t="s">
        <v>4805</v>
      </c>
      <c r="B4806" s="6">
        <v>1316.21</v>
      </c>
      <c r="C4806" s="6">
        <v>604.27</v>
      </c>
      <c r="D4806" s="6">
        <v>711.94</v>
      </c>
      <c r="E4806" s="4"/>
    </row>
    <row r="4807" spans="1:5">
      <c r="A4807" s="4" t="s">
        <v>4806</v>
      </c>
      <c r="B4807" s="6">
        <v>123.33</v>
      </c>
      <c r="C4807" s="6">
        <v>85.88</v>
      </c>
      <c r="D4807" s="6">
        <v>37.450000000000003</v>
      </c>
      <c r="E4807" s="4"/>
    </row>
    <row r="4808" spans="1:5">
      <c r="A4808" s="4" t="s">
        <v>4807</v>
      </c>
      <c r="B4808" s="6">
        <v>139.13</v>
      </c>
      <c r="C4808" s="6">
        <v>76.64</v>
      </c>
      <c r="D4808" s="6">
        <v>62.49</v>
      </c>
      <c r="E4808" s="4"/>
    </row>
    <row r="4809" spans="1:5">
      <c r="A4809" s="4" t="s">
        <v>4808</v>
      </c>
      <c r="B4809" s="6">
        <v>235.74</v>
      </c>
      <c r="C4809" s="6">
        <v>59.79</v>
      </c>
      <c r="D4809" s="6">
        <v>175.95</v>
      </c>
      <c r="E4809" s="4"/>
    </row>
    <row r="4810" spans="1:5">
      <c r="A4810" s="4" t="s">
        <v>4809</v>
      </c>
      <c r="B4810" s="6">
        <v>62.28</v>
      </c>
      <c r="C4810" s="6">
        <v>28.32</v>
      </c>
      <c r="D4810" s="6">
        <v>33.96</v>
      </c>
      <c r="E4810" s="4"/>
    </row>
    <row r="4811" spans="1:5">
      <c r="A4811" s="4" t="s">
        <v>4810</v>
      </c>
      <c r="B4811" s="6">
        <v>27.21</v>
      </c>
      <c r="C4811" s="6">
        <v>15.23</v>
      </c>
      <c r="D4811" s="6">
        <v>11.98</v>
      </c>
      <c r="E4811" s="4"/>
    </row>
    <row r="4812" spans="1:5">
      <c r="A4812" s="4" t="s">
        <v>4811</v>
      </c>
      <c r="B4812" s="6">
        <v>54.71</v>
      </c>
      <c r="C4812" s="6">
        <v>15.58</v>
      </c>
      <c r="D4812" s="6">
        <v>39.130000000000003</v>
      </c>
      <c r="E4812" s="4"/>
    </row>
    <row r="4813" spans="1:5">
      <c r="A4813" s="4" t="s">
        <v>4812</v>
      </c>
      <c r="B4813" s="6">
        <v>282.99</v>
      </c>
      <c r="C4813" s="6">
        <v>113.79</v>
      </c>
      <c r="D4813" s="6">
        <v>169.2</v>
      </c>
      <c r="E4813" s="4"/>
    </row>
    <row r="4814" spans="1:5">
      <c r="A4814" s="4" t="s">
        <v>4813</v>
      </c>
      <c r="B4814" s="6">
        <v>301.52999999999997</v>
      </c>
      <c r="C4814" s="6">
        <v>125.77</v>
      </c>
      <c r="D4814" s="6">
        <v>175.77</v>
      </c>
      <c r="E4814" s="4"/>
    </row>
    <row r="4815" spans="1:5">
      <c r="A4815" s="4" t="s">
        <v>4814</v>
      </c>
      <c r="B4815" s="6">
        <v>70.7</v>
      </c>
      <c r="C4815" s="6">
        <v>26.07</v>
      </c>
      <c r="D4815" s="6">
        <v>44.63</v>
      </c>
      <c r="E4815" s="4"/>
    </row>
    <row r="4816" spans="1:5">
      <c r="A4816" s="4" t="s">
        <v>4815</v>
      </c>
      <c r="B4816" s="6">
        <v>74.38</v>
      </c>
      <c r="C4816" s="6">
        <v>25.61</v>
      </c>
      <c r="D4816" s="6">
        <v>48.76</v>
      </c>
      <c r="E4816" s="4" t="s">
        <v>6133</v>
      </c>
    </row>
    <row r="4817" spans="1:5">
      <c r="A4817" s="4" t="s">
        <v>4816</v>
      </c>
      <c r="B4817" s="6">
        <v>311.92</v>
      </c>
      <c r="C4817" s="6">
        <v>132.1</v>
      </c>
      <c r="D4817" s="6">
        <v>179.82</v>
      </c>
      <c r="E4817" s="4"/>
    </row>
    <row r="4818" spans="1:5">
      <c r="A4818" s="4" t="s">
        <v>4817</v>
      </c>
      <c r="B4818" s="6">
        <v>199.56</v>
      </c>
      <c r="C4818" s="6">
        <v>91.73</v>
      </c>
      <c r="D4818" s="6">
        <v>107.82</v>
      </c>
      <c r="E4818" s="4"/>
    </row>
    <row r="4819" spans="1:5">
      <c r="A4819" s="4" t="s">
        <v>4818</v>
      </c>
      <c r="B4819" s="6">
        <v>35.409999999999997</v>
      </c>
      <c r="C4819" s="6">
        <v>14.76</v>
      </c>
      <c r="D4819" s="6">
        <v>20.65</v>
      </c>
      <c r="E4819" s="4" t="s">
        <v>6132</v>
      </c>
    </row>
    <row r="4820" spans="1:5">
      <c r="A4820" s="4" t="s">
        <v>4819</v>
      </c>
      <c r="B4820" s="6">
        <v>127.71</v>
      </c>
      <c r="C4820" s="6">
        <v>69.72</v>
      </c>
      <c r="D4820" s="6">
        <v>58</v>
      </c>
      <c r="E4820" s="4"/>
    </row>
    <row r="4821" spans="1:5">
      <c r="A4821" s="4" t="s">
        <v>4820</v>
      </c>
      <c r="B4821" s="6">
        <v>24.57</v>
      </c>
      <c r="C4821" s="6">
        <v>18.96</v>
      </c>
      <c r="D4821" s="6">
        <v>5.62</v>
      </c>
      <c r="E4821" s="4"/>
    </row>
    <row r="4822" spans="1:5">
      <c r="A4822" s="4" t="s">
        <v>4821</v>
      </c>
      <c r="B4822" s="6">
        <v>43.09</v>
      </c>
      <c r="C4822" s="6">
        <v>26.49</v>
      </c>
      <c r="D4822" s="6">
        <v>16.600000000000001</v>
      </c>
      <c r="E4822" s="4"/>
    </row>
    <row r="4823" spans="1:5">
      <c r="A4823" s="4" t="s">
        <v>4822</v>
      </c>
      <c r="B4823" s="6">
        <v>64.819999999999993</v>
      </c>
      <c r="C4823" s="6">
        <v>26.91</v>
      </c>
      <c r="D4823" s="6">
        <v>37.909999999999997</v>
      </c>
      <c r="E4823" s="4" t="s">
        <v>6133</v>
      </c>
    </row>
    <row r="4824" spans="1:5">
      <c r="A4824" s="4" t="s">
        <v>4823</v>
      </c>
      <c r="B4824" s="6">
        <v>29.17</v>
      </c>
      <c r="C4824" s="6">
        <v>4.67</v>
      </c>
      <c r="D4824" s="6">
        <v>24.5</v>
      </c>
      <c r="E4824" s="4" t="s">
        <v>6134</v>
      </c>
    </row>
    <row r="4825" spans="1:5">
      <c r="A4825" s="4" t="s">
        <v>4824</v>
      </c>
      <c r="B4825" s="6">
        <v>103.58</v>
      </c>
      <c r="C4825" s="6">
        <v>41.31</v>
      </c>
      <c r="D4825" s="6">
        <v>62.28</v>
      </c>
      <c r="E4825" s="4"/>
    </row>
    <row r="4826" spans="1:5">
      <c r="A4826" s="4" t="s">
        <v>4825</v>
      </c>
      <c r="B4826" s="6">
        <v>75.08</v>
      </c>
      <c r="C4826" s="6">
        <v>21.16</v>
      </c>
      <c r="D4826" s="6">
        <v>53.93</v>
      </c>
      <c r="E4826" s="4"/>
    </row>
    <row r="4827" spans="1:5">
      <c r="A4827" s="4" t="s">
        <v>4826</v>
      </c>
      <c r="B4827" s="6">
        <v>123.65</v>
      </c>
      <c r="C4827" s="6">
        <v>45.22</v>
      </c>
      <c r="D4827" s="6">
        <v>78.430000000000007</v>
      </c>
      <c r="E4827" s="4"/>
    </row>
    <row r="4828" spans="1:5">
      <c r="A4828" s="4" t="s">
        <v>4827</v>
      </c>
      <c r="B4828" s="6">
        <v>111.96</v>
      </c>
      <c r="C4828" s="6">
        <v>43.37</v>
      </c>
      <c r="D4828" s="6">
        <v>68.59</v>
      </c>
      <c r="E4828" s="4"/>
    </row>
    <row r="4829" spans="1:5">
      <c r="A4829" s="4" t="s">
        <v>4828</v>
      </c>
      <c r="B4829" s="6">
        <v>143.01</v>
      </c>
      <c r="C4829" s="6">
        <v>42.68</v>
      </c>
      <c r="D4829" s="6">
        <v>100.33</v>
      </c>
      <c r="E4829" s="4"/>
    </row>
    <row r="4830" spans="1:5">
      <c r="A4830" s="4" t="s">
        <v>4829</v>
      </c>
      <c r="B4830" s="6">
        <v>103.66</v>
      </c>
      <c r="C4830" s="6">
        <v>34.26</v>
      </c>
      <c r="D4830" s="6">
        <v>69.400000000000006</v>
      </c>
      <c r="E4830" s="4" t="s">
        <v>6133</v>
      </c>
    </row>
    <row r="4831" spans="1:5">
      <c r="A4831" s="4" t="s">
        <v>4830</v>
      </c>
      <c r="B4831" s="6">
        <v>240.55</v>
      </c>
      <c r="C4831" s="6">
        <v>112.58</v>
      </c>
      <c r="D4831" s="6">
        <v>127.97</v>
      </c>
      <c r="E4831" s="4"/>
    </row>
    <row r="4832" spans="1:5">
      <c r="A4832" s="4" t="s">
        <v>4831</v>
      </c>
      <c r="B4832" s="6">
        <v>151.97</v>
      </c>
      <c r="C4832" s="6">
        <v>26.52</v>
      </c>
      <c r="D4832" s="6">
        <v>125.45</v>
      </c>
      <c r="E4832" s="4" t="s">
        <v>6133</v>
      </c>
    </row>
    <row r="4833" spans="1:5">
      <c r="A4833" s="4" t="s">
        <v>4832</v>
      </c>
      <c r="B4833" s="6">
        <v>68.7</v>
      </c>
      <c r="C4833" s="6">
        <v>13.07</v>
      </c>
      <c r="D4833" s="6">
        <v>55.62</v>
      </c>
      <c r="E4833" s="4" t="s">
        <v>6132</v>
      </c>
    </row>
    <row r="4834" spans="1:5">
      <c r="A4834" s="4" t="s">
        <v>4833</v>
      </c>
      <c r="B4834" s="6">
        <v>620.22</v>
      </c>
      <c r="C4834" s="6">
        <v>209.88</v>
      </c>
      <c r="D4834" s="6">
        <v>410.33</v>
      </c>
      <c r="E4834" s="4"/>
    </row>
    <row r="4835" spans="1:5">
      <c r="A4835" s="4" t="s">
        <v>4834</v>
      </c>
      <c r="B4835" s="6">
        <v>87.57</v>
      </c>
      <c r="C4835" s="6">
        <v>20.87</v>
      </c>
      <c r="D4835" s="6">
        <v>66.7</v>
      </c>
      <c r="E4835" s="4"/>
    </row>
    <row r="4836" spans="1:5">
      <c r="A4836" s="4" t="s">
        <v>4835</v>
      </c>
      <c r="B4836" s="6">
        <v>120.33</v>
      </c>
      <c r="C4836" s="6">
        <v>62.25</v>
      </c>
      <c r="D4836" s="6">
        <v>58.08</v>
      </c>
      <c r="E4836" s="4"/>
    </row>
    <row r="4837" spans="1:5">
      <c r="A4837" s="4" t="s">
        <v>4836</v>
      </c>
      <c r="B4837" s="6">
        <v>65.02</v>
      </c>
      <c r="C4837" s="6">
        <v>27.37</v>
      </c>
      <c r="D4837" s="6">
        <v>37.65</v>
      </c>
      <c r="E4837" s="4" t="s">
        <v>6133</v>
      </c>
    </row>
    <row r="4838" spans="1:5">
      <c r="A4838" s="4" t="s">
        <v>4837</v>
      </c>
      <c r="B4838" s="6">
        <v>89.46</v>
      </c>
      <c r="C4838" s="6">
        <v>32.869999999999997</v>
      </c>
      <c r="D4838" s="6">
        <v>56.59</v>
      </c>
      <c r="E4838" s="4"/>
    </row>
    <row r="4839" spans="1:5">
      <c r="A4839" s="4" t="s">
        <v>4838</v>
      </c>
      <c r="B4839" s="6">
        <v>78.09</v>
      </c>
      <c r="C4839" s="6">
        <v>42.97</v>
      </c>
      <c r="D4839" s="6">
        <v>35.119999999999997</v>
      </c>
      <c r="E4839" s="4"/>
    </row>
    <row r="4840" spans="1:5">
      <c r="A4840" s="4" t="s">
        <v>4839</v>
      </c>
      <c r="B4840" s="6">
        <v>83.57</v>
      </c>
      <c r="C4840" s="6">
        <v>33.159999999999997</v>
      </c>
      <c r="D4840" s="6">
        <v>50.41</v>
      </c>
      <c r="E4840" s="4"/>
    </row>
    <row r="4841" spans="1:5">
      <c r="A4841" s="4" t="s">
        <v>4840</v>
      </c>
      <c r="B4841" s="6">
        <v>143.04</v>
      </c>
      <c r="C4841" s="6">
        <v>85.94</v>
      </c>
      <c r="D4841" s="6">
        <v>57.1</v>
      </c>
      <c r="E4841" s="4"/>
    </row>
    <row r="4842" spans="1:5">
      <c r="A4842" s="4" t="s">
        <v>4841</v>
      </c>
      <c r="B4842" s="6">
        <v>390.55</v>
      </c>
      <c r="C4842" s="6">
        <v>174.63</v>
      </c>
      <c r="D4842" s="6">
        <v>215.92</v>
      </c>
      <c r="E4842" s="4"/>
    </row>
    <row r="4843" spans="1:5">
      <c r="A4843" s="4" t="s">
        <v>4842</v>
      </c>
      <c r="B4843" s="6">
        <v>167.83</v>
      </c>
      <c r="C4843" s="6">
        <v>61.32</v>
      </c>
      <c r="D4843" s="6">
        <v>106.51</v>
      </c>
      <c r="E4843" s="4"/>
    </row>
    <row r="4844" spans="1:5">
      <c r="A4844" s="4" t="s">
        <v>4843</v>
      </c>
      <c r="B4844" s="6">
        <v>193.6</v>
      </c>
      <c r="C4844" s="6">
        <v>65.91</v>
      </c>
      <c r="D4844" s="6">
        <v>127.69</v>
      </c>
      <c r="E4844" s="4" t="s">
        <v>6133</v>
      </c>
    </row>
    <row r="4845" spans="1:5">
      <c r="A4845" s="4" t="s">
        <v>4844</v>
      </c>
      <c r="B4845" s="6">
        <v>143.01</v>
      </c>
      <c r="C4845" s="6">
        <v>66.59</v>
      </c>
      <c r="D4845" s="6">
        <v>76.42</v>
      </c>
      <c r="E4845" s="4" t="s">
        <v>6132</v>
      </c>
    </row>
    <row r="4846" spans="1:5">
      <c r="A4846" s="4" t="s">
        <v>4845</v>
      </c>
      <c r="B4846" s="6">
        <v>59.03</v>
      </c>
      <c r="C4846" s="6">
        <v>39.200000000000003</v>
      </c>
      <c r="D4846" s="6">
        <v>19.84</v>
      </c>
      <c r="E4846" s="4"/>
    </row>
    <row r="4847" spans="1:5">
      <c r="A4847" s="4" t="s">
        <v>4846</v>
      </c>
      <c r="B4847" s="6">
        <v>226.37</v>
      </c>
      <c r="C4847" s="6">
        <v>132.69</v>
      </c>
      <c r="D4847" s="6">
        <v>93.68</v>
      </c>
      <c r="E4847" s="4"/>
    </row>
    <row r="4848" spans="1:5">
      <c r="A4848" s="4" t="s">
        <v>4847</v>
      </c>
      <c r="B4848" s="6">
        <v>210.11</v>
      </c>
      <c r="C4848" s="6">
        <v>88.2</v>
      </c>
      <c r="D4848" s="6">
        <v>121.9</v>
      </c>
      <c r="E4848" s="4"/>
    </row>
    <row r="4849" spans="1:5">
      <c r="A4849" s="4" t="s">
        <v>4848</v>
      </c>
      <c r="B4849" s="6">
        <v>42.04</v>
      </c>
      <c r="C4849" s="6">
        <v>26.52</v>
      </c>
      <c r="D4849" s="6">
        <v>15.52</v>
      </c>
      <c r="E4849" s="4"/>
    </row>
    <row r="4850" spans="1:5">
      <c r="A4850" s="4" t="s">
        <v>4849</v>
      </c>
      <c r="B4850" s="6">
        <v>49.68</v>
      </c>
      <c r="C4850" s="6">
        <v>14.04</v>
      </c>
      <c r="D4850" s="6">
        <v>35.64</v>
      </c>
      <c r="E4850" s="4"/>
    </row>
    <row r="4851" spans="1:5">
      <c r="A4851" s="4" t="s">
        <v>4850</v>
      </c>
      <c r="B4851" s="6">
        <v>115.92</v>
      </c>
      <c r="C4851" s="6">
        <v>41.08</v>
      </c>
      <c r="D4851" s="6">
        <v>74.84</v>
      </c>
      <c r="E4851" s="4"/>
    </row>
    <row r="4852" spans="1:5">
      <c r="A4852" s="4" t="s">
        <v>4851</v>
      </c>
      <c r="B4852" s="6">
        <v>126.4</v>
      </c>
      <c r="C4852" s="6">
        <v>79.819999999999993</v>
      </c>
      <c r="D4852" s="6">
        <v>46.58</v>
      </c>
      <c r="E4852" s="4"/>
    </row>
    <row r="4853" spans="1:5">
      <c r="A4853" s="4" t="s">
        <v>4852</v>
      </c>
      <c r="B4853" s="6">
        <v>195.95</v>
      </c>
      <c r="C4853" s="6">
        <v>77.95</v>
      </c>
      <c r="D4853" s="6">
        <v>118</v>
      </c>
      <c r="E4853" s="4"/>
    </row>
    <row r="4854" spans="1:5">
      <c r="A4854" s="4" t="s">
        <v>4853</v>
      </c>
      <c r="B4854" s="6">
        <v>45.15</v>
      </c>
      <c r="C4854" s="6">
        <v>14.51</v>
      </c>
      <c r="D4854" s="6">
        <v>30.64</v>
      </c>
      <c r="E4854" s="4" t="s">
        <v>6133</v>
      </c>
    </row>
    <row r="4855" spans="1:5">
      <c r="A4855" s="4" t="s">
        <v>4854</v>
      </c>
      <c r="B4855" s="6">
        <v>283.97000000000003</v>
      </c>
      <c r="C4855" s="6">
        <v>90.57</v>
      </c>
      <c r="D4855" s="6">
        <v>193.4</v>
      </c>
      <c r="E4855" s="4"/>
    </row>
    <row r="4856" spans="1:5">
      <c r="A4856" s="4" t="s">
        <v>4855</v>
      </c>
      <c r="B4856" s="6">
        <v>5.46</v>
      </c>
      <c r="C4856" s="6">
        <v>5.46</v>
      </c>
      <c r="D4856" s="6">
        <v>0</v>
      </c>
      <c r="E4856" s="4" t="s">
        <v>6132</v>
      </c>
    </row>
    <row r="4857" spans="1:5">
      <c r="A4857" s="4" t="s">
        <v>4856</v>
      </c>
      <c r="B4857" s="6">
        <v>72.36</v>
      </c>
      <c r="C4857" s="6">
        <v>34.1</v>
      </c>
      <c r="D4857" s="6">
        <v>38.270000000000003</v>
      </c>
      <c r="E4857" s="4" t="s">
        <v>6134</v>
      </c>
    </row>
    <row r="4858" spans="1:5">
      <c r="A4858" s="4" t="s">
        <v>4857</v>
      </c>
      <c r="B4858" s="6">
        <v>72.86</v>
      </c>
      <c r="C4858" s="6">
        <v>15.53</v>
      </c>
      <c r="D4858" s="6">
        <v>57.33</v>
      </c>
      <c r="E4858" s="4"/>
    </row>
    <row r="4859" spans="1:5">
      <c r="A4859" s="4" t="s">
        <v>4858</v>
      </c>
      <c r="B4859" s="6">
        <v>44.26</v>
      </c>
      <c r="C4859" s="6">
        <v>14.46</v>
      </c>
      <c r="D4859" s="6">
        <v>29.8</v>
      </c>
      <c r="E4859" s="4" t="s">
        <v>6133</v>
      </c>
    </row>
    <row r="4860" spans="1:5">
      <c r="A4860" s="4" t="s">
        <v>4859</v>
      </c>
      <c r="B4860" s="6">
        <v>67.09</v>
      </c>
      <c r="C4860" s="6">
        <v>15.26</v>
      </c>
      <c r="D4860" s="6">
        <v>51.82</v>
      </c>
      <c r="E4860" s="4" t="s">
        <v>6133</v>
      </c>
    </row>
    <row r="4861" spans="1:5">
      <c r="A4861" s="4" t="s">
        <v>4860</v>
      </c>
      <c r="B4861" s="6">
        <v>211.47</v>
      </c>
      <c r="C4861" s="6">
        <v>108.52</v>
      </c>
      <c r="D4861" s="6">
        <v>102.95</v>
      </c>
      <c r="E4861" s="4"/>
    </row>
    <row r="4862" spans="1:5">
      <c r="A4862" s="4" t="s">
        <v>4861</v>
      </c>
      <c r="B4862" s="6">
        <v>27.37</v>
      </c>
      <c r="C4862" s="6">
        <v>13.36</v>
      </c>
      <c r="D4862" s="6">
        <v>14.01</v>
      </c>
      <c r="E4862" s="4" t="s">
        <v>6132</v>
      </c>
    </row>
    <row r="4863" spans="1:5">
      <c r="A4863" s="4" t="s">
        <v>4862</v>
      </c>
      <c r="B4863" s="6">
        <v>155.44999999999999</v>
      </c>
      <c r="C4863" s="6">
        <v>58.3</v>
      </c>
      <c r="D4863" s="6">
        <v>97.15</v>
      </c>
      <c r="E4863" s="4"/>
    </row>
    <row r="4864" spans="1:5">
      <c r="A4864" s="4" t="s">
        <v>4863</v>
      </c>
      <c r="B4864" s="6">
        <v>110.45</v>
      </c>
      <c r="C4864" s="6">
        <v>33.479999999999997</v>
      </c>
      <c r="D4864" s="6">
        <v>76.98</v>
      </c>
      <c r="E4864" s="4" t="s">
        <v>6133</v>
      </c>
    </row>
    <row r="4865" spans="1:5">
      <c r="A4865" s="4" t="s">
        <v>4864</v>
      </c>
      <c r="B4865" s="6">
        <v>9.7899999999999991</v>
      </c>
      <c r="C4865" s="6">
        <v>0</v>
      </c>
      <c r="D4865" s="6">
        <v>9.7899999999999991</v>
      </c>
      <c r="E4865" s="4"/>
    </row>
    <row r="4866" spans="1:5">
      <c r="A4866" s="4" t="s">
        <v>4865</v>
      </c>
      <c r="B4866" s="6">
        <v>230.21</v>
      </c>
      <c r="C4866" s="6">
        <v>103.76</v>
      </c>
      <c r="D4866" s="6">
        <v>126.44</v>
      </c>
      <c r="E4866" s="4"/>
    </row>
    <row r="4867" spans="1:5">
      <c r="A4867" s="4" t="s">
        <v>4866</v>
      </c>
      <c r="B4867" s="6">
        <v>73.09</v>
      </c>
      <c r="C4867" s="6">
        <v>46.07</v>
      </c>
      <c r="D4867" s="6">
        <v>27.03</v>
      </c>
      <c r="E4867" s="4"/>
    </row>
    <row r="4868" spans="1:5">
      <c r="A4868" s="4" t="s">
        <v>4867</v>
      </c>
      <c r="B4868" s="6">
        <v>132.93</v>
      </c>
      <c r="C4868" s="6">
        <v>48.61</v>
      </c>
      <c r="D4868" s="6">
        <v>84.33</v>
      </c>
      <c r="E4868" s="4" t="s">
        <v>6133</v>
      </c>
    </row>
    <row r="4869" spans="1:5">
      <c r="A4869" s="4" t="s">
        <v>4868</v>
      </c>
      <c r="B4869" s="6">
        <v>72.599999999999994</v>
      </c>
      <c r="C4869" s="6">
        <v>24.86</v>
      </c>
      <c r="D4869" s="6">
        <v>47.74</v>
      </c>
      <c r="E4869" s="4"/>
    </row>
    <row r="4870" spans="1:5">
      <c r="A4870" s="4" t="s">
        <v>4869</v>
      </c>
      <c r="B4870" s="6">
        <v>79.92</v>
      </c>
      <c r="C4870" s="6">
        <v>46.93</v>
      </c>
      <c r="D4870" s="6">
        <v>32.99</v>
      </c>
      <c r="E4870" s="4"/>
    </row>
    <row r="4871" spans="1:5">
      <c r="A4871" s="4" t="s">
        <v>4870</v>
      </c>
      <c r="B4871" s="6">
        <v>129.5</v>
      </c>
      <c r="C4871" s="6">
        <v>46.44</v>
      </c>
      <c r="D4871" s="6">
        <v>83.07</v>
      </c>
      <c r="E4871" s="4"/>
    </row>
    <row r="4872" spans="1:5">
      <c r="A4872" s="4" t="s">
        <v>4871</v>
      </c>
      <c r="B4872" s="6">
        <v>118.16</v>
      </c>
      <c r="C4872" s="6">
        <v>57.71</v>
      </c>
      <c r="D4872" s="6">
        <v>60.45</v>
      </c>
      <c r="E4872" s="4"/>
    </row>
    <row r="4873" spans="1:5">
      <c r="A4873" s="4" t="s">
        <v>4872</v>
      </c>
      <c r="B4873" s="6">
        <v>69.48</v>
      </c>
      <c r="C4873" s="6">
        <v>58.12</v>
      </c>
      <c r="D4873" s="6">
        <v>11.37</v>
      </c>
      <c r="E4873" s="4"/>
    </row>
    <row r="4874" spans="1:5">
      <c r="A4874" s="4" t="s">
        <v>4873</v>
      </c>
      <c r="B4874" s="6">
        <v>111.49</v>
      </c>
      <c r="C4874" s="6">
        <v>48.23</v>
      </c>
      <c r="D4874" s="6">
        <v>63.26</v>
      </c>
      <c r="E4874" s="4"/>
    </row>
    <row r="4875" spans="1:5">
      <c r="A4875" s="4" t="s">
        <v>4874</v>
      </c>
      <c r="B4875" s="6">
        <v>94.31</v>
      </c>
      <c r="C4875" s="6">
        <v>46.97</v>
      </c>
      <c r="D4875" s="6">
        <v>47.34</v>
      </c>
      <c r="E4875" s="4"/>
    </row>
    <row r="4876" spans="1:5">
      <c r="A4876" s="4" t="s">
        <v>4875</v>
      </c>
      <c r="B4876" s="6">
        <v>322.47000000000003</v>
      </c>
      <c r="C4876" s="6">
        <v>157.03</v>
      </c>
      <c r="D4876" s="6">
        <v>165.45</v>
      </c>
      <c r="E4876" s="4"/>
    </row>
    <row r="4877" spans="1:5">
      <c r="A4877" s="4" t="s">
        <v>4876</v>
      </c>
      <c r="B4877" s="6">
        <v>27.4</v>
      </c>
      <c r="C4877" s="6">
        <v>16.239999999999998</v>
      </c>
      <c r="D4877" s="6">
        <v>11.16</v>
      </c>
      <c r="E4877" s="4" t="s">
        <v>6132</v>
      </c>
    </row>
    <row r="4878" spans="1:5">
      <c r="A4878" s="4" t="s">
        <v>4877</v>
      </c>
      <c r="B4878" s="6">
        <v>193.38</v>
      </c>
      <c r="C4878" s="6">
        <v>64.989999999999995</v>
      </c>
      <c r="D4878" s="6">
        <v>128.38</v>
      </c>
      <c r="E4878" s="4"/>
    </row>
    <row r="4879" spans="1:5">
      <c r="A4879" s="4" t="s">
        <v>4878</v>
      </c>
      <c r="B4879" s="6">
        <v>5.58</v>
      </c>
      <c r="C4879" s="6">
        <v>0</v>
      </c>
      <c r="D4879" s="6">
        <v>5.58</v>
      </c>
      <c r="E4879" s="4"/>
    </row>
    <row r="4880" spans="1:5">
      <c r="A4880" s="4" t="s">
        <v>4879</v>
      </c>
      <c r="B4880" s="6">
        <v>23.66</v>
      </c>
      <c r="C4880" s="6">
        <v>9.1</v>
      </c>
      <c r="D4880" s="6">
        <v>14.57</v>
      </c>
      <c r="E4880" s="4" t="s">
        <v>6132</v>
      </c>
    </row>
    <row r="4881" spans="1:5">
      <c r="A4881" s="4" t="s">
        <v>4880</v>
      </c>
      <c r="B4881" s="6">
        <v>178.22</v>
      </c>
      <c r="C4881" s="6">
        <v>50.9</v>
      </c>
      <c r="D4881" s="6">
        <v>127.31</v>
      </c>
      <c r="E4881" s="4"/>
    </row>
    <row r="4882" spans="1:5">
      <c r="A4882" s="4" t="s">
        <v>4881</v>
      </c>
      <c r="B4882" s="6">
        <v>65.37</v>
      </c>
      <c r="C4882" s="6">
        <v>26.45</v>
      </c>
      <c r="D4882" s="6">
        <v>38.92</v>
      </c>
      <c r="E4882" s="4"/>
    </row>
    <row r="4883" spans="1:5">
      <c r="A4883" s="4" t="s">
        <v>4882</v>
      </c>
      <c r="B4883" s="6">
        <v>175.89</v>
      </c>
      <c r="C4883" s="6">
        <v>95.98</v>
      </c>
      <c r="D4883" s="6">
        <v>79.91</v>
      </c>
      <c r="E4883" s="4"/>
    </row>
    <row r="4884" spans="1:5">
      <c r="A4884" s="4" t="s">
        <v>4883</v>
      </c>
      <c r="B4884" s="6">
        <v>4.4800000000000004</v>
      </c>
      <c r="C4884" s="6">
        <v>0</v>
      </c>
      <c r="D4884" s="6">
        <v>4.4800000000000004</v>
      </c>
      <c r="E4884" s="4" t="s">
        <v>6135</v>
      </c>
    </row>
    <row r="4885" spans="1:5">
      <c r="A4885" s="4" t="s">
        <v>4884</v>
      </c>
      <c r="B4885" s="6">
        <v>18.13</v>
      </c>
      <c r="C4885" s="6">
        <v>9.2100000000000009</v>
      </c>
      <c r="D4885" s="6">
        <v>8.92</v>
      </c>
      <c r="E4885" s="4" t="s">
        <v>6133</v>
      </c>
    </row>
    <row r="4886" spans="1:5">
      <c r="A4886" s="4" t="s">
        <v>4885</v>
      </c>
      <c r="B4886" s="6">
        <v>384.83</v>
      </c>
      <c r="C4886" s="6">
        <v>138.88</v>
      </c>
      <c r="D4886" s="6">
        <v>245.95</v>
      </c>
      <c r="E4886" s="4"/>
    </row>
    <row r="4887" spans="1:5">
      <c r="A4887" s="4" t="s">
        <v>4886</v>
      </c>
      <c r="B4887" s="6">
        <v>275.88</v>
      </c>
      <c r="C4887" s="6">
        <v>139.51</v>
      </c>
      <c r="D4887" s="6">
        <v>136.37</v>
      </c>
      <c r="E4887" s="4"/>
    </row>
    <row r="4888" spans="1:5">
      <c r="A4888" s="4" t="s">
        <v>4887</v>
      </c>
      <c r="B4888" s="6">
        <v>110.53</v>
      </c>
      <c r="C4888" s="6">
        <v>54.27</v>
      </c>
      <c r="D4888" s="6">
        <v>56.26</v>
      </c>
      <c r="E4888" s="4"/>
    </row>
    <row r="4889" spans="1:5">
      <c r="A4889" s="4" t="s">
        <v>4888</v>
      </c>
      <c r="B4889" s="6">
        <v>52.71</v>
      </c>
      <c r="C4889" s="6">
        <v>25.19</v>
      </c>
      <c r="D4889" s="6">
        <v>27.51</v>
      </c>
      <c r="E4889" s="4" t="s">
        <v>6134</v>
      </c>
    </row>
    <row r="4890" spans="1:5">
      <c r="A4890" s="4" t="s">
        <v>4889</v>
      </c>
      <c r="B4890" s="6">
        <v>184.38</v>
      </c>
      <c r="C4890" s="6">
        <v>67.510000000000005</v>
      </c>
      <c r="D4890" s="6">
        <v>116.88</v>
      </c>
      <c r="E4890" s="4"/>
    </row>
    <row r="4891" spans="1:5">
      <c r="A4891" s="4" t="s">
        <v>4890</v>
      </c>
      <c r="B4891" s="6">
        <v>0</v>
      </c>
      <c r="C4891" s="6">
        <v>0</v>
      </c>
      <c r="D4891" s="6">
        <v>0</v>
      </c>
      <c r="E4891" s="4"/>
    </row>
    <row r="4892" spans="1:5">
      <c r="A4892" s="4" t="s">
        <v>4891</v>
      </c>
      <c r="B4892" s="6">
        <v>404.71</v>
      </c>
      <c r="C4892" s="6">
        <v>149.72</v>
      </c>
      <c r="D4892" s="6">
        <v>255</v>
      </c>
      <c r="E4892" s="4"/>
    </row>
    <row r="4893" spans="1:5">
      <c r="A4893" s="4" t="s">
        <v>4892</v>
      </c>
      <c r="B4893" s="6">
        <v>174.84</v>
      </c>
      <c r="C4893" s="6">
        <v>82.31</v>
      </c>
      <c r="D4893" s="6">
        <v>92.53</v>
      </c>
      <c r="E4893" s="4"/>
    </row>
    <row r="4894" spans="1:5">
      <c r="A4894" s="4" t="s">
        <v>4893</v>
      </c>
      <c r="B4894" s="6">
        <v>146</v>
      </c>
      <c r="C4894" s="6">
        <v>64.02</v>
      </c>
      <c r="D4894" s="6">
        <v>81.97</v>
      </c>
      <c r="E4894" s="4"/>
    </row>
    <row r="4895" spans="1:5">
      <c r="A4895" s="4" t="s">
        <v>4894</v>
      </c>
      <c r="B4895" s="6">
        <v>170.34</v>
      </c>
      <c r="C4895" s="6">
        <v>87.13</v>
      </c>
      <c r="D4895" s="6">
        <v>83.21</v>
      </c>
      <c r="E4895" s="4"/>
    </row>
    <row r="4896" spans="1:5">
      <c r="A4896" s="4" t="s">
        <v>4895</v>
      </c>
      <c r="B4896" s="6">
        <v>54.41</v>
      </c>
      <c r="C4896" s="6">
        <v>18.510000000000002</v>
      </c>
      <c r="D4896" s="6">
        <v>35.9</v>
      </c>
      <c r="E4896" s="4" t="s">
        <v>6132</v>
      </c>
    </row>
    <row r="4897" spans="1:5">
      <c r="A4897" s="4" t="s">
        <v>4896</v>
      </c>
      <c r="B4897" s="6">
        <v>354.86</v>
      </c>
      <c r="C4897" s="6">
        <v>146.35</v>
      </c>
      <c r="D4897" s="6">
        <v>208.5</v>
      </c>
      <c r="E4897" s="4"/>
    </row>
    <row r="4898" spans="1:5">
      <c r="A4898" s="4" t="s">
        <v>4897</v>
      </c>
      <c r="B4898" s="6">
        <v>170.38</v>
      </c>
      <c r="C4898" s="6">
        <v>50.75</v>
      </c>
      <c r="D4898" s="6">
        <v>119.63</v>
      </c>
      <c r="E4898" s="4"/>
    </row>
    <row r="4899" spans="1:5">
      <c r="A4899" s="4" t="s">
        <v>4898</v>
      </c>
      <c r="B4899" s="6">
        <v>65.63</v>
      </c>
      <c r="C4899" s="6">
        <v>44.56</v>
      </c>
      <c r="D4899" s="6">
        <v>21.07</v>
      </c>
      <c r="E4899" s="4"/>
    </row>
    <row r="4900" spans="1:5">
      <c r="A4900" s="4" t="s">
        <v>4899</v>
      </c>
      <c r="B4900" s="6">
        <v>672.91</v>
      </c>
      <c r="C4900" s="6">
        <v>256.89999999999998</v>
      </c>
      <c r="D4900" s="6">
        <v>416.01</v>
      </c>
      <c r="E4900" s="4"/>
    </row>
    <row r="4901" spans="1:5">
      <c r="A4901" s="4" t="s">
        <v>4900</v>
      </c>
      <c r="B4901" s="6">
        <v>0</v>
      </c>
      <c r="C4901" s="6">
        <v>0</v>
      </c>
      <c r="D4901" s="6">
        <v>0</v>
      </c>
      <c r="E4901" s="4" t="s">
        <v>6135</v>
      </c>
    </row>
    <row r="4902" spans="1:5">
      <c r="A4902" s="4" t="s">
        <v>4901</v>
      </c>
      <c r="B4902" s="6">
        <v>219.74</v>
      </c>
      <c r="C4902" s="6">
        <v>75.86</v>
      </c>
      <c r="D4902" s="6">
        <v>143.88</v>
      </c>
      <c r="E4902" s="4" t="s">
        <v>6132</v>
      </c>
    </row>
    <row r="4903" spans="1:5">
      <c r="A4903" s="4" t="s">
        <v>4902</v>
      </c>
      <c r="B4903" s="6">
        <v>66.569999999999993</v>
      </c>
      <c r="C4903" s="6">
        <v>40.81</v>
      </c>
      <c r="D4903" s="6">
        <v>25.76</v>
      </c>
      <c r="E4903" s="4"/>
    </row>
    <row r="4904" spans="1:5">
      <c r="A4904" s="4" t="s">
        <v>4903</v>
      </c>
      <c r="B4904" s="6">
        <v>14.49</v>
      </c>
      <c r="C4904" s="6">
        <v>9.5299999999999994</v>
      </c>
      <c r="D4904" s="6">
        <v>4.96</v>
      </c>
      <c r="E4904" s="4"/>
    </row>
    <row r="4905" spans="1:5">
      <c r="A4905" s="4" t="s">
        <v>4904</v>
      </c>
      <c r="B4905" s="6">
        <v>175.92</v>
      </c>
      <c r="C4905" s="6">
        <v>64.87</v>
      </c>
      <c r="D4905" s="6">
        <v>111.06</v>
      </c>
      <c r="E4905" s="4"/>
    </row>
    <row r="4906" spans="1:5">
      <c r="A4906" s="4" t="s">
        <v>4905</v>
      </c>
      <c r="B4906" s="6">
        <v>29.65</v>
      </c>
      <c r="C4906" s="6">
        <v>11.3</v>
      </c>
      <c r="D4906" s="6">
        <v>18.350000000000001</v>
      </c>
      <c r="E4906" s="4" t="s">
        <v>6132</v>
      </c>
    </row>
    <row r="4907" spans="1:5">
      <c r="A4907" s="4" t="s">
        <v>4906</v>
      </c>
      <c r="B4907" s="6">
        <v>111.17</v>
      </c>
      <c r="C4907" s="6">
        <v>68.27</v>
      </c>
      <c r="D4907" s="6">
        <v>42.9</v>
      </c>
      <c r="E4907" s="4"/>
    </row>
    <row r="4908" spans="1:5">
      <c r="A4908" s="4" t="s">
        <v>4907</v>
      </c>
      <c r="B4908" s="6">
        <v>129.19</v>
      </c>
      <c r="C4908" s="6">
        <v>43.99</v>
      </c>
      <c r="D4908" s="6">
        <v>85.2</v>
      </c>
      <c r="E4908" s="4"/>
    </row>
    <row r="4909" spans="1:5">
      <c r="A4909" s="4" t="s">
        <v>4908</v>
      </c>
      <c r="B4909" s="6">
        <v>167.54</v>
      </c>
      <c r="C4909" s="6">
        <v>50</v>
      </c>
      <c r="D4909" s="6">
        <v>117.54</v>
      </c>
      <c r="E4909" s="4"/>
    </row>
    <row r="4910" spans="1:5">
      <c r="A4910" s="4" t="s">
        <v>4909</v>
      </c>
      <c r="B4910" s="6">
        <v>315.52999999999997</v>
      </c>
      <c r="C4910" s="6">
        <v>149.29</v>
      </c>
      <c r="D4910" s="6">
        <v>166.24</v>
      </c>
      <c r="E4910" s="4"/>
    </row>
    <row r="4911" spans="1:5">
      <c r="A4911" s="4" t="s">
        <v>4910</v>
      </c>
      <c r="B4911" s="6">
        <v>61.95</v>
      </c>
      <c r="C4911" s="6">
        <v>46.13</v>
      </c>
      <c r="D4911" s="6">
        <v>15.83</v>
      </c>
      <c r="E4911" s="4"/>
    </row>
    <row r="4912" spans="1:5">
      <c r="A4912" s="4" t="s">
        <v>4911</v>
      </c>
      <c r="B4912" s="6">
        <v>440.44</v>
      </c>
      <c r="C4912" s="6">
        <v>121.64</v>
      </c>
      <c r="D4912" s="6">
        <v>318.81</v>
      </c>
      <c r="E4912" s="4"/>
    </row>
    <row r="4913" spans="1:5">
      <c r="A4913" s="4" t="s">
        <v>4912</v>
      </c>
      <c r="B4913" s="6">
        <v>270.16000000000003</v>
      </c>
      <c r="C4913" s="6">
        <v>107.89</v>
      </c>
      <c r="D4913" s="6">
        <v>162.27000000000001</v>
      </c>
      <c r="E4913" s="4"/>
    </row>
    <row r="4914" spans="1:5">
      <c r="A4914" s="4" t="s">
        <v>4913</v>
      </c>
      <c r="B4914" s="6">
        <v>109.13</v>
      </c>
      <c r="C4914" s="6">
        <v>51.19</v>
      </c>
      <c r="D4914" s="6">
        <v>57.93</v>
      </c>
      <c r="E4914" s="4"/>
    </row>
    <row r="4915" spans="1:5">
      <c r="A4915" s="4" t="s">
        <v>4914</v>
      </c>
      <c r="B4915" s="6">
        <v>426.08</v>
      </c>
      <c r="C4915" s="6">
        <v>179.77</v>
      </c>
      <c r="D4915" s="6">
        <v>246.31</v>
      </c>
      <c r="E4915" s="4"/>
    </row>
    <row r="4916" spans="1:5">
      <c r="A4916" s="4" t="s">
        <v>4915</v>
      </c>
      <c r="B4916" s="6">
        <v>237.76</v>
      </c>
      <c r="C4916" s="6">
        <v>93.41</v>
      </c>
      <c r="D4916" s="6">
        <v>144.35</v>
      </c>
      <c r="E4916" s="4"/>
    </row>
    <row r="4917" spans="1:5">
      <c r="A4917" s="4" t="s">
        <v>4916</v>
      </c>
      <c r="B4917" s="6">
        <v>30.49</v>
      </c>
      <c r="C4917" s="6">
        <v>17.97</v>
      </c>
      <c r="D4917" s="6">
        <v>12.52</v>
      </c>
      <c r="E4917" s="4" t="s">
        <v>6133</v>
      </c>
    </row>
    <row r="4918" spans="1:5">
      <c r="A4918" s="4" t="s">
        <v>4917</v>
      </c>
      <c r="B4918" s="6">
        <v>8.98</v>
      </c>
      <c r="C4918" s="6">
        <v>4.87</v>
      </c>
      <c r="D4918" s="6">
        <v>4.1100000000000003</v>
      </c>
      <c r="E4918" s="4" t="s">
        <v>6133</v>
      </c>
    </row>
    <row r="4919" spans="1:5">
      <c r="A4919" s="4" t="s">
        <v>4918</v>
      </c>
      <c r="B4919" s="6">
        <v>203.6</v>
      </c>
      <c r="C4919" s="6">
        <v>101.38</v>
      </c>
      <c r="D4919" s="6">
        <v>102.22</v>
      </c>
      <c r="E4919" s="4"/>
    </row>
    <row r="4920" spans="1:5">
      <c r="A4920" s="4" t="s">
        <v>4919</v>
      </c>
      <c r="B4920" s="6">
        <v>346.08</v>
      </c>
      <c r="C4920" s="6">
        <v>147.91999999999999</v>
      </c>
      <c r="D4920" s="6">
        <v>198.16</v>
      </c>
      <c r="E4920" s="4"/>
    </row>
    <row r="4921" spans="1:5">
      <c r="A4921" s="4" t="s">
        <v>4920</v>
      </c>
      <c r="B4921" s="6">
        <v>21.37</v>
      </c>
      <c r="C4921" s="6">
        <v>5.04</v>
      </c>
      <c r="D4921" s="6">
        <v>16.329999999999998</v>
      </c>
      <c r="E4921" s="4" t="s">
        <v>6132</v>
      </c>
    </row>
    <row r="4922" spans="1:5">
      <c r="A4922" s="4" t="s">
        <v>4921</v>
      </c>
      <c r="B4922" s="6">
        <v>71.27</v>
      </c>
      <c r="C4922" s="6">
        <v>38.270000000000003</v>
      </c>
      <c r="D4922" s="6">
        <v>33</v>
      </c>
      <c r="E4922" s="4"/>
    </row>
    <row r="4923" spans="1:5">
      <c r="A4923" s="4" t="s">
        <v>4922</v>
      </c>
      <c r="B4923" s="6">
        <v>66.8</v>
      </c>
      <c r="C4923" s="6">
        <v>26.27</v>
      </c>
      <c r="D4923" s="6">
        <v>40.53</v>
      </c>
      <c r="E4923" s="4"/>
    </row>
    <row r="4924" spans="1:5">
      <c r="A4924" s="4" t="s">
        <v>4923</v>
      </c>
      <c r="B4924" s="6">
        <v>32.97</v>
      </c>
      <c r="C4924" s="6">
        <v>14.6</v>
      </c>
      <c r="D4924" s="6">
        <v>18.37</v>
      </c>
      <c r="E4924" s="4"/>
    </row>
    <row r="4925" spans="1:5">
      <c r="A4925" s="4" t="s">
        <v>4924</v>
      </c>
      <c r="B4925" s="6">
        <v>0</v>
      </c>
      <c r="C4925" s="6">
        <v>0</v>
      </c>
      <c r="D4925" s="6">
        <v>0</v>
      </c>
      <c r="E4925" s="4"/>
    </row>
    <row r="4926" spans="1:5">
      <c r="A4926" s="4" t="s">
        <v>4925</v>
      </c>
      <c r="B4926" s="6">
        <v>406.19</v>
      </c>
      <c r="C4926" s="6">
        <v>190.86</v>
      </c>
      <c r="D4926" s="6">
        <v>215.33</v>
      </c>
      <c r="E4926" s="4"/>
    </row>
    <row r="4927" spans="1:5">
      <c r="A4927" s="4" t="s">
        <v>4926</v>
      </c>
      <c r="B4927" s="6">
        <v>80.69</v>
      </c>
      <c r="C4927" s="6">
        <v>29.31</v>
      </c>
      <c r="D4927" s="6">
        <v>51.37</v>
      </c>
      <c r="E4927" s="4"/>
    </row>
    <row r="4928" spans="1:5">
      <c r="A4928" s="4" t="s">
        <v>4927</v>
      </c>
      <c r="B4928" s="6">
        <v>397.43</v>
      </c>
      <c r="C4928" s="6">
        <v>217.45</v>
      </c>
      <c r="D4928" s="6">
        <v>179.98</v>
      </c>
      <c r="E4928" s="4"/>
    </row>
    <row r="4929" spans="1:5">
      <c r="A4929" s="4" t="s">
        <v>4928</v>
      </c>
      <c r="B4929" s="6">
        <v>267.14999999999998</v>
      </c>
      <c r="C4929" s="6">
        <v>113.52</v>
      </c>
      <c r="D4929" s="6">
        <v>153.63</v>
      </c>
      <c r="E4929" s="4"/>
    </row>
    <row r="4930" spans="1:5">
      <c r="A4930" s="4" t="s">
        <v>4929</v>
      </c>
      <c r="B4930" s="6">
        <v>946.57</v>
      </c>
      <c r="C4930" s="6">
        <v>342.62</v>
      </c>
      <c r="D4930" s="6">
        <v>603.95000000000005</v>
      </c>
      <c r="E4930" s="4"/>
    </row>
    <row r="4931" spans="1:5">
      <c r="A4931" s="4" t="s">
        <v>4930</v>
      </c>
      <c r="B4931" s="6">
        <v>55.6</v>
      </c>
      <c r="C4931" s="6">
        <v>40.51</v>
      </c>
      <c r="D4931" s="6">
        <v>15.09</v>
      </c>
      <c r="E4931" s="4"/>
    </row>
    <row r="4932" spans="1:5">
      <c r="A4932" s="4" t="s">
        <v>4931</v>
      </c>
      <c r="B4932" s="6">
        <v>95.45</v>
      </c>
      <c r="C4932" s="6">
        <v>60.68</v>
      </c>
      <c r="D4932" s="6">
        <v>34.76</v>
      </c>
      <c r="E4932" s="4"/>
    </row>
    <row r="4933" spans="1:5">
      <c r="A4933" s="4" t="s">
        <v>4932</v>
      </c>
      <c r="B4933" s="6">
        <v>387.14</v>
      </c>
      <c r="C4933" s="6">
        <v>149.82</v>
      </c>
      <c r="D4933" s="6">
        <v>237.32</v>
      </c>
      <c r="E4933" s="4"/>
    </row>
    <row r="4934" spans="1:5">
      <c r="A4934" s="4" t="s">
        <v>4933</v>
      </c>
      <c r="B4934" s="6">
        <v>463.71</v>
      </c>
      <c r="C4934" s="6">
        <v>194.13</v>
      </c>
      <c r="D4934" s="6">
        <v>269.58</v>
      </c>
      <c r="E4934" s="4"/>
    </row>
    <row r="4935" spans="1:5">
      <c r="A4935" s="4" t="s">
        <v>4934</v>
      </c>
      <c r="B4935" s="6">
        <v>20.75</v>
      </c>
      <c r="C4935" s="6">
        <v>15.68</v>
      </c>
      <c r="D4935" s="6">
        <v>5.08</v>
      </c>
      <c r="E4935" s="4" t="s">
        <v>6135</v>
      </c>
    </row>
    <row r="4936" spans="1:5">
      <c r="A4936" s="4" t="s">
        <v>4935</v>
      </c>
      <c r="B4936" s="6">
        <v>548.95000000000005</v>
      </c>
      <c r="C4936" s="6">
        <v>219.78</v>
      </c>
      <c r="D4936" s="6">
        <v>329.18</v>
      </c>
      <c r="E4936" s="4"/>
    </row>
    <row r="4937" spans="1:5">
      <c r="A4937" s="4" t="s">
        <v>4936</v>
      </c>
      <c r="B4937" s="6">
        <v>8.5500000000000007</v>
      </c>
      <c r="C4937" s="6">
        <v>8.5500000000000007</v>
      </c>
      <c r="D4937" s="6">
        <v>0</v>
      </c>
      <c r="E4937" s="4" t="s">
        <v>6135</v>
      </c>
    </row>
    <row r="4938" spans="1:5">
      <c r="A4938" s="4" t="s">
        <v>4937</v>
      </c>
      <c r="B4938" s="6">
        <v>67.239999999999995</v>
      </c>
      <c r="C4938" s="6">
        <v>33.64</v>
      </c>
      <c r="D4938" s="6">
        <v>33.61</v>
      </c>
      <c r="E4938" s="4" t="s">
        <v>6132</v>
      </c>
    </row>
    <row r="4939" spans="1:5">
      <c r="A4939" s="4" t="s">
        <v>4938</v>
      </c>
      <c r="B4939" s="6">
        <v>42.41</v>
      </c>
      <c r="C4939" s="6">
        <v>10.97</v>
      </c>
      <c r="D4939" s="6">
        <v>31.44</v>
      </c>
      <c r="E4939" s="4"/>
    </row>
    <row r="4940" spans="1:5">
      <c r="A4940" s="4" t="s">
        <v>4939</v>
      </c>
      <c r="B4940" s="6">
        <v>5.21</v>
      </c>
      <c r="C4940" s="6">
        <v>0</v>
      </c>
      <c r="D4940" s="6">
        <v>5.21</v>
      </c>
      <c r="E4940" s="4"/>
    </row>
    <row r="4941" spans="1:5">
      <c r="A4941" s="4" t="s">
        <v>4940</v>
      </c>
      <c r="B4941" s="6">
        <v>219.12</v>
      </c>
      <c r="C4941" s="6">
        <v>87.92</v>
      </c>
      <c r="D4941" s="6">
        <v>131.19999999999999</v>
      </c>
      <c r="E4941" s="4" t="s">
        <v>6135</v>
      </c>
    </row>
    <row r="4942" spans="1:5">
      <c r="A4942" s="4" t="s">
        <v>4941</v>
      </c>
      <c r="B4942" s="6">
        <v>717.88</v>
      </c>
      <c r="C4942" s="6">
        <v>310.32</v>
      </c>
      <c r="D4942" s="6">
        <v>407.56</v>
      </c>
      <c r="E4942" s="4"/>
    </row>
    <row r="4943" spans="1:5">
      <c r="A4943" s="4" t="s">
        <v>4942</v>
      </c>
      <c r="B4943" s="6">
        <v>12.2</v>
      </c>
      <c r="C4943" s="6">
        <v>6.62</v>
      </c>
      <c r="D4943" s="6">
        <v>5.58</v>
      </c>
      <c r="E4943" s="4"/>
    </row>
    <row r="4944" spans="1:5">
      <c r="A4944" s="4" t="s">
        <v>4943</v>
      </c>
      <c r="B4944" s="6">
        <v>57.69</v>
      </c>
      <c r="C4944" s="6">
        <v>33.69</v>
      </c>
      <c r="D4944" s="6">
        <v>24</v>
      </c>
      <c r="E4944" s="4" t="s">
        <v>6132</v>
      </c>
    </row>
    <row r="4945" spans="1:5">
      <c r="A4945" s="4" t="s">
        <v>4944</v>
      </c>
      <c r="B4945" s="6">
        <v>4.28</v>
      </c>
      <c r="C4945" s="6">
        <v>4.28</v>
      </c>
      <c r="D4945" s="6">
        <v>0</v>
      </c>
      <c r="E4945" s="4" t="s">
        <v>6132</v>
      </c>
    </row>
    <row r="4946" spans="1:5">
      <c r="A4946" s="4" t="s">
        <v>4945</v>
      </c>
      <c r="B4946" s="6">
        <v>245.05</v>
      </c>
      <c r="C4946" s="6">
        <v>89.35</v>
      </c>
      <c r="D4946" s="6">
        <v>155.69999999999999</v>
      </c>
      <c r="E4946" s="4"/>
    </row>
    <row r="4947" spans="1:5">
      <c r="A4947" s="4" t="s">
        <v>4946</v>
      </c>
      <c r="B4947" s="6">
        <v>536.25</v>
      </c>
      <c r="C4947" s="6">
        <v>167.33</v>
      </c>
      <c r="D4947" s="6">
        <v>368.93</v>
      </c>
      <c r="E4947" s="4"/>
    </row>
    <row r="4948" spans="1:5">
      <c r="A4948" s="4" t="s">
        <v>4947</v>
      </c>
      <c r="B4948" s="6">
        <v>61.48</v>
      </c>
      <c r="C4948" s="6">
        <v>32.1</v>
      </c>
      <c r="D4948" s="6">
        <v>29.39</v>
      </c>
      <c r="E4948" s="4" t="s">
        <v>6134</v>
      </c>
    </row>
    <row r="4949" spans="1:5">
      <c r="A4949" s="4" t="s">
        <v>4948</v>
      </c>
      <c r="B4949" s="6">
        <v>256.60000000000002</v>
      </c>
      <c r="C4949" s="6">
        <v>108.73</v>
      </c>
      <c r="D4949" s="6">
        <v>147.87</v>
      </c>
      <c r="E4949" s="4"/>
    </row>
    <row r="4950" spans="1:5">
      <c r="A4950" s="4" t="s">
        <v>4949</v>
      </c>
      <c r="B4950" s="6">
        <v>136.4</v>
      </c>
      <c r="C4950" s="6">
        <v>25.11</v>
      </c>
      <c r="D4950" s="6">
        <v>111.29</v>
      </c>
      <c r="E4950" s="4"/>
    </row>
    <row r="4951" spans="1:5">
      <c r="A4951" s="4" t="s">
        <v>4950</v>
      </c>
      <c r="B4951" s="6">
        <v>585.41</v>
      </c>
      <c r="C4951" s="6">
        <v>206.03</v>
      </c>
      <c r="D4951" s="6">
        <v>379.38</v>
      </c>
      <c r="E4951" s="4"/>
    </row>
    <row r="4952" spans="1:5">
      <c r="A4952" s="4" t="s">
        <v>4951</v>
      </c>
      <c r="B4952" s="6">
        <v>29.13</v>
      </c>
      <c r="C4952" s="6">
        <v>9.7899999999999991</v>
      </c>
      <c r="D4952" s="6">
        <v>19.34</v>
      </c>
      <c r="E4952" s="4" t="s">
        <v>6132</v>
      </c>
    </row>
    <row r="4953" spans="1:5">
      <c r="A4953" s="4" t="s">
        <v>4952</v>
      </c>
      <c r="B4953" s="6">
        <v>1691.32</v>
      </c>
      <c r="C4953" s="6">
        <v>671.39</v>
      </c>
      <c r="D4953" s="6">
        <v>1019.93</v>
      </c>
      <c r="E4953" s="4"/>
    </row>
    <row r="4954" spans="1:5">
      <c r="A4954" s="4" t="s">
        <v>4953</v>
      </c>
      <c r="B4954" s="6">
        <v>785.89</v>
      </c>
      <c r="C4954" s="6">
        <v>349.86</v>
      </c>
      <c r="D4954" s="6">
        <v>436.03</v>
      </c>
      <c r="E4954" s="4"/>
    </row>
    <row r="4955" spans="1:5">
      <c r="A4955" s="4" t="s">
        <v>4954</v>
      </c>
      <c r="B4955" s="6">
        <v>0</v>
      </c>
      <c r="C4955" s="6">
        <v>0</v>
      </c>
      <c r="D4955" s="6">
        <v>0</v>
      </c>
      <c r="E4955" s="4"/>
    </row>
    <row r="4956" spans="1:5">
      <c r="A4956" s="4" t="s">
        <v>4955</v>
      </c>
      <c r="B4956" s="6">
        <v>160.75</v>
      </c>
      <c r="C4956" s="6">
        <v>46.38</v>
      </c>
      <c r="D4956" s="6">
        <v>114.37</v>
      </c>
      <c r="E4956" s="4"/>
    </row>
    <row r="4957" spans="1:5">
      <c r="A4957" s="4" t="s">
        <v>4956</v>
      </c>
      <c r="B4957" s="6">
        <v>115.48</v>
      </c>
      <c r="C4957" s="6">
        <v>61.22</v>
      </c>
      <c r="D4957" s="6">
        <v>54.26</v>
      </c>
      <c r="E4957" s="4"/>
    </row>
    <row r="4958" spans="1:5">
      <c r="A4958" s="4" t="s">
        <v>4957</v>
      </c>
      <c r="B4958" s="6">
        <v>442.31</v>
      </c>
      <c r="C4958" s="6">
        <v>210.65</v>
      </c>
      <c r="D4958" s="6">
        <v>231.66</v>
      </c>
      <c r="E4958" s="4"/>
    </row>
    <row r="4959" spans="1:5">
      <c r="A4959" s="4" t="s">
        <v>4958</v>
      </c>
      <c r="B4959" s="6">
        <v>56.68</v>
      </c>
      <c r="C4959" s="6">
        <v>17.489999999999998</v>
      </c>
      <c r="D4959" s="6">
        <v>39.19</v>
      </c>
      <c r="E4959" s="4"/>
    </row>
    <row r="4960" spans="1:5">
      <c r="A4960" s="4" t="s">
        <v>4959</v>
      </c>
      <c r="B4960" s="6">
        <v>80.28</v>
      </c>
      <c r="C4960" s="6">
        <v>24.99</v>
      </c>
      <c r="D4960" s="6">
        <v>55.29</v>
      </c>
      <c r="E4960" s="4"/>
    </row>
    <row r="4961" spans="1:5">
      <c r="A4961" s="4" t="s">
        <v>4960</v>
      </c>
      <c r="B4961" s="6">
        <v>176.69</v>
      </c>
      <c r="C4961" s="6">
        <v>100.09</v>
      </c>
      <c r="D4961" s="6">
        <v>76.599999999999994</v>
      </c>
      <c r="E4961" s="4"/>
    </row>
    <row r="4962" spans="1:5">
      <c r="A4962" s="4" t="s">
        <v>4961</v>
      </c>
      <c r="B4962" s="6">
        <v>42.8</v>
      </c>
      <c r="C4962" s="6">
        <v>9.98</v>
      </c>
      <c r="D4962" s="6">
        <v>32.82</v>
      </c>
      <c r="E4962" s="4"/>
    </row>
    <row r="4963" spans="1:5">
      <c r="A4963" s="4" t="s">
        <v>4962</v>
      </c>
      <c r="B4963" s="6">
        <v>258.89</v>
      </c>
      <c r="C4963" s="6">
        <v>94.77</v>
      </c>
      <c r="D4963" s="6">
        <v>164.11</v>
      </c>
      <c r="E4963" s="4"/>
    </row>
    <row r="4964" spans="1:5">
      <c r="A4964" s="4" t="s">
        <v>4963</v>
      </c>
      <c r="B4964" s="6">
        <v>57.06</v>
      </c>
      <c r="C4964" s="6">
        <v>10.58</v>
      </c>
      <c r="D4964" s="6">
        <v>46.48</v>
      </c>
      <c r="E4964" s="4" t="s">
        <v>6135</v>
      </c>
    </row>
    <row r="4965" spans="1:5">
      <c r="A4965" s="4" t="s">
        <v>4964</v>
      </c>
      <c r="B4965" s="6">
        <v>220.31</v>
      </c>
      <c r="C4965" s="6">
        <v>125.24</v>
      </c>
      <c r="D4965" s="6">
        <v>95.06</v>
      </c>
      <c r="E4965" s="4"/>
    </row>
    <row r="4966" spans="1:5">
      <c r="A4966" s="4" t="s">
        <v>4965</v>
      </c>
      <c r="B4966" s="6">
        <v>102.77</v>
      </c>
      <c r="C4966" s="6">
        <v>52.62</v>
      </c>
      <c r="D4966" s="6">
        <v>50.15</v>
      </c>
      <c r="E4966" s="4"/>
    </row>
    <row r="4967" spans="1:5">
      <c r="A4967" s="4" t="s">
        <v>4966</v>
      </c>
      <c r="B4967" s="6">
        <v>15.85</v>
      </c>
      <c r="C4967" s="6">
        <v>4.9400000000000004</v>
      </c>
      <c r="D4967" s="6">
        <v>10.92</v>
      </c>
      <c r="E4967" s="4"/>
    </row>
    <row r="4968" spans="1:5">
      <c r="A4968" s="4" t="s">
        <v>4967</v>
      </c>
      <c r="B4968" s="6">
        <v>890.29</v>
      </c>
      <c r="C4968" s="6">
        <v>388.55</v>
      </c>
      <c r="D4968" s="6">
        <v>501.73</v>
      </c>
      <c r="E4968" s="4"/>
    </row>
    <row r="4969" spans="1:5">
      <c r="A4969" s="4" t="s">
        <v>4968</v>
      </c>
      <c r="B4969" s="6">
        <v>191.98</v>
      </c>
      <c r="C4969" s="6">
        <v>86.64</v>
      </c>
      <c r="D4969" s="6">
        <v>105.34</v>
      </c>
      <c r="E4969" s="4"/>
    </row>
    <row r="4970" spans="1:5">
      <c r="A4970" s="4" t="s">
        <v>4969</v>
      </c>
      <c r="B4970" s="6">
        <v>61.01</v>
      </c>
      <c r="C4970" s="6">
        <v>29.4</v>
      </c>
      <c r="D4970" s="6">
        <v>31.61</v>
      </c>
      <c r="E4970" s="4" t="s">
        <v>6134</v>
      </c>
    </row>
    <row r="4971" spans="1:5">
      <c r="A4971" s="4" t="s">
        <v>4970</v>
      </c>
      <c r="B4971" s="6">
        <v>210.92</v>
      </c>
      <c r="C4971" s="6">
        <v>78.37</v>
      </c>
      <c r="D4971" s="6">
        <v>132.54</v>
      </c>
      <c r="E4971" s="4"/>
    </row>
    <row r="4972" spans="1:5">
      <c r="A4972" s="4" t="s">
        <v>4971</v>
      </c>
      <c r="B4972" s="6">
        <v>405.69</v>
      </c>
      <c r="C4972" s="6">
        <v>189.51</v>
      </c>
      <c r="D4972" s="6">
        <v>216.18</v>
      </c>
      <c r="E4972" s="4"/>
    </row>
    <row r="4973" spans="1:5">
      <c r="A4973" s="4" t="s">
        <v>4972</v>
      </c>
      <c r="B4973" s="6">
        <v>463.49</v>
      </c>
      <c r="C4973" s="6">
        <v>213.59</v>
      </c>
      <c r="D4973" s="6">
        <v>249.9</v>
      </c>
      <c r="E4973" s="4"/>
    </row>
    <row r="4974" spans="1:5">
      <c r="A4974" s="4" t="s">
        <v>4973</v>
      </c>
      <c r="B4974" s="6">
        <v>734.36</v>
      </c>
      <c r="C4974" s="6">
        <v>322.47000000000003</v>
      </c>
      <c r="D4974" s="6">
        <v>411.89</v>
      </c>
      <c r="E4974" s="4"/>
    </row>
    <row r="4975" spans="1:5">
      <c r="A4975" s="4" t="s">
        <v>4974</v>
      </c>
      <c r="B4975" s="6">
        <v>389.13</v>
      </c>
      <c r="C4975" s="6">
        <v>129.43</v>
      </c>
      <c r="D4975" s="6">
        <v>259.7</v>
      </c>
      <c r="E4975" s="4"/>
    </row>
    <row r="4976" spans="1:5">
      <c r="A4976" s="4" t="s">
        <v>4975</v>
      </c>
      <c r="B4976" s="6">
        <v>168.12</v>
      </c>
      <c r="C4976" s="6">
        <v>71.95</v>
      </c>
      <c r="D4976" s="6">
        <v>96.16</v>
      </c>
      <c r="E4976" s="4"/>
    </row>
    <row r="4977" spans="1:5">
      <c r="A4977" s="4" t="s">
        <v>4976</v>
      </c>
      <c r="B4977" s="6">
        <v>78.53</v>
      </c>
      <c r="C4977" s="6">
        <v>40.17</v>
      </c>
      <c r="D4977" s="6">
        <v>38.36</v>
      </c>
      <c r="E4977" s="4" t="s">
        <v>6132</v>
      </c>
    </row>
    <row r="4978" spans="1:5">
      <c r="A4978" s="4" t="s">
        <v>4977</v>
      </c>
      <c r="B4978" s="6">
        <v>125.35</v>
      </c>
      <c r="C4978" s="6">
        <v>35.97</v>
      </c>
      <c r="D4978" s="6">
        <v>89.38</v>
      </c>
      <c r="E4978" s="4"/>
    </row>
    <row r="4979" spans="1:5">
      <c r="A4979" s="4" t="s">
        <v>4978</v>
      </c>
      <c r="B4979" s="6">
        <v>1274.1600000000001</v>
      </c>
      <c r="C4979" s="6">
        <v>500.19</v>
      </c>
      <c r="D4979" s="6">
        <v>773.97</v>
      </c>
      <c r="E4979" s="4"/>
    </row>
    <row r="4980" spans="1:5">
      <c r="A4980" s="4" t="s">
        <v>4979</v>
      </c>
      <c r="B4980" s="6">
        <v>23.92</v>
      </c>
      <c r="C4980" s="6">
        <v>4.68</v>
      </c>
      <c r="D4980" s="6">
        <v>19.23</v>
      </c>
      <c r="E4980" s="4"/>
    </row>
    <row r="4981" spans="1:5">
      <c r="A4981" s="4" t="s">
        <v>4980</v>
      </c>
      <c r="B4981" s="6">
        <v>253.14</v>
      </c>
      <c r="C4981" s="6">
        <v>96.59</v>
      </c>
      <c r="D4981" s="6">
        <v>156.55000000000001</v>
      </c>
      <c r="E4981" s="4"/>
    </row>
    <row r="4982" spans="1:5">
      <c r="A4982" s="4" t="s">
        <v>4981</v>
      </c>
      <c r="B4982" s="6">
        <v>102.59</v>
      </c>
      <c r="C4982" s="6">
        <v>63.05</v>
      </c>
      <c r="D4982" s="6">
        <v>39.53</v>
      </c>
      <c r="E4982" s="4"/>
    </row>
    <row r="4983" spans="1:5">
      <c r="A4983" s="4" t="s">
        <v>4982</v>
      </c>
      <c r="B4983" s="6">
        <v>15.39</v>
      </c>
      <c r="C4983" s="6">
        <v>10.71</v>
      </c>
      <c r="D4983" s="6">
        <v>4.68</v>
      </c>
      <c r="E4983" s="4"/>
    </row>
    <row r="4984" spans="1:5">
      <c r="A4984" s="4" t="s">
        <v>4983</v>
      </c>
      <c r="B4984" s="6">
        <v>106.02</v>
      </c>
      <c r="C4984" s="6">
        <v>39.51</v>
      </c>
      <c r="D4984" s="6">
        <v>66.510000000000005</v>
      </c>
      <c r="E4984" s="4" t="s">
        <v>6132</v>
      </c>
    </row>
    <row r="4985" spans="1:5">
      <c r="A4985" s="4" t="s">
        <v>4984</v>
      </c>
      <c r="B4985" s="6">
        <v>137.97</v>
      </c>
      <c r="C4985" s="6">
        <v>23.97</v>
      </c>
      <c r="D4985" s="6">
        <v>113.99</v>
      </c>
      <c r="E4985" s="4" t="s">
        <v>6133</v>
      </c>
    </row>
    <row r="4986" spans="1:5">
      <c r="A4986" s="4" t="s">
        <v>4985</v>
      </c>
      <c r="B4986" s="6">
        <v>33.590000000000003</v>
      </c>
      <c r="C4986" s="6">
        <v>17.02</v>
      </c>
      <c r="D4986" s="6">
        <v>16.57</v>
      </c>
      <c r="E4986" s="4" t="s">
        <v>6132</v>
      </c>
    </row>
    <row r="4987" spans="1:5">
      <c r="A4987" s="4" t="s">
        <v>4986</v>
      </c>
      <c r="B4987" s="6">
        <v>49.62</v>
      </c>
      <c r="C4987" s="6">
        <v>5.78</v>
      </c>
      <c r="D4987" s="6">
        <v>43.84</v>
      </c>
      <c r="E4987" s="4"/>
    </row>
    <row r="4988" spans="1:5">
      <c r="A4988" s="4" t="s">
        <v>4987</v>
      </c>
      <c r="B4988" s="6">
        <v>20.2</v>
      </c>
      <c r="C4988" s="6">
        <v>4.6900000000000004</v>
      </c>
      <c r="D4988" s="6">
        <v>15.51</v>
      </c>
      <c r="E4988" s="4" t="s">
        <v>6132</v>
      </c>
    </row>
    <row r="4989" spans="1:5">
      <c r="A4989" s="4" t="s">
        <v>4988</v>
      </c>
      <c r="B4989" s="6">
        <v>364.86</v>
      </c>
      <c r="C4989" s="6">
        <v>134.94</v>
      </c>
      <c r="D4989" s="6">
        <v>229.91</v>
      </c>
      <c r="E4989" s="4"/>
    </row>
    <row r="4990" spans="1:5">
      <c r="A4990" s="4" t="s">
        <v>4989</v>
      </c>
      <c r="B4990" s="6">
        <v>61.42</v>
      </c>
      <c r="C4990" s="6">
        <v>25.69</v>
      </c>
      <c r="D4990" s="6">
        <v>35.729999999999997</v>
      </c>
      <c r="E4990" s="4" t="s">
        <v>6133</v>
      </c>
    </row>
    <row r="4991" spans="1:5">
      <c r="A4991" s="4" t="s">
        <v>4990</v>
      </c>
      <c r="B4991" s="6">
        <v>97.97</v>
      </c>
      <c r="C4991" s="6">
        <v>51.5</v>
      </c>
      <c r="D4991" s="6">
        <v>46.47</v>
      </c>
      <c r="E4991" s="4"/>
    </row>
    <row r="4992" spans="1:5">
      <c r="A4992" s="4" t="s">
        <v>4991</v>
      </c>
      <c r="B4992" s="6">
        <v>55.72</v>
      </c>
      <c r="C4992" s="6">
        <v>29.38</v>
      </c>
      <c r="D4992" s="6">
        <v>26.35</v>
      </c>
      <c r="E4992" s="4" t="s">
        <v>6132</v>
      </c>
    </row>
    <row r="4993" spans="1:5">
      <c r="A4993" s="4" t="s">
        <v>4992</v>
      </c>
      <c r="B4993" s="6">
        <v>43.15</v>
      </c>
      <c r="C4993" s="6">
        <v>19.29</v>
      </c>
      <c r="D4993" s="6">
        <v>23.85</v>
      </c>
      <c r="E4993" s="4" t="s">
        <v>6132</v>
      </c>
    </row>
    <row r="4994" spans="1:5">
      <c r="A4994" s="4" t="s">
        <v>4993</v>
      </c>
      <c r="B4994" s="6">
        <v>68.14</v>
      </c>
      <c r="C4994" s="6">
        <v>44.15</v>
      </c>
      <c r="D4994" s="6">
        <v>23.99</v>
      </c>
      <c r="E4994" s="4"/>
    </row>
    <row r="4995" spans="1:5">
      <c r="A4995" s="4" t="s">
        <v>4994</v>
      </c>
      <c r="B4995" s="6">
        <v>363.15</v>
      </c>
      <c r="C4995" s="6">
        <v>142.91999999999999</v>
      </c>
      <c r="D4995" s="6">
        <v>220.24</v>
      </c>
      <c r="E4995" s="4"/>
    </row>
    <row r="4996" spans="1:5">
      <c r="A4996" s="4" t="s">
        <v>4995</v>
      </c>
      <c r="B4996" s="6">
        <v>979.12</v>
      </c>
      <c r="C4996" s="6">
        <v>431.24</v>
      </c>
      <c r="D4996" s="6">
        <v>547.88</v>
      </c>
      <c r="E4996" s="4"/>
    </row>
    <row r="4997" spans="1:5">
      <c r="A4997" s="4" t="s">
        <v>4996</v>
      </c>
      <c r="B4997" s="6">
        <v>21.64</v>
      </c>
      <c r="C4997" s="6">
        <v>11.67</v>
      </c>
      <c r="D4997" s="6">
        <v>9.9700000000000006</v>
      </c>
      <c r="E4997" s="4" t="s">
        <v>6132</v>
      </c>
    </row>
    <row r="4998" spans="1:5">
      <c r="A4998" s="4" t="s">
        <v>4997</v>
      </c>
      <c r="B4998" s="6">
        <v>35.950000000000003</v>
      </c>
      <c r="C4998" s="6">
        <v>25.53</v>
      </c>
      <c r="D4998" s="6">
        <v>10.42</v>
      </c>
      <c r="E4998" s="4" t="s">
        <v>6132</v>
      </c>
    </row>
    <row r="4999" spans="1:5">
      <c r="A4999" s="4" t="s">
        <v>4998</v>
      </c>
      <c r="B4999" s="6">
        <v>34.409999999999997</v>
      </c>
      <c r="C4999" s="6">
        <v>13.78</v>
      </c>
      <c r="D4999" s="6">
        <v>20.63</v>
      </c>
      <c r="E4999" s="4" t="s">
        <v>6132</v>
      </c>
    </row>
    <row r="5000" spans="1:5">
      <c r="A5000" s="4" t="s">
        <v>4999</v>
      </c>
      <c r="B5000" s="6">
        <v>59.87</v>
      </c>
      <c r="C5000" s="6">
        <v>27.36</v>
      </c>
      <c r="D5000" s="6">
        <v>32.5</v>
      </c>
      <c r="E5000" s="4" t="s">
        <v>6132</v>
      </c>
    </row>
    <row r="5001" spans="1:5">
      <c r="A5001" s="4" t="s">
        <v>5000</v>
      </c>
      <c r="B5001" s="6">
        <v>567.52</v>
      </c>
      <c r="C5001" s="6">
        <v>273.54000000000002</v>
      </c>
      <c r="D5001" s="6">
        <v>293.98</v>
      </c>
      <c r="E5001" s="4"/>
    </row>
    <row r="5002" spans="1:5">
      <c r="A5002" s="4" t="s">
        <v>5001</v>
      </c>
      <c r="B5002" s="6">
        <v>263.01</v>
      </c>
      <c r="C5002" s="6">
        <v>96.99</v>
      </c>
      <c r="D5002" s="6">
        <v>166.02</v>
      </c>
      <c r="E5002" s="4"/>
    </row>
    <row r="5003" spans="1:5">
      <c r="A5003" s="4" t="s">
        <v>5002</v>
      </c>
      <c r="B5003" s="6">
        <v>127.33</v>
      </c>
      <c r="C5003" s="6">
        <v>62.72</v>
      </c>
      <c r="D5003" s="6">
        <v>64.61</v>
      </c>
      <c r="E5003" s="4" t="s">
        <v>6132</v>
      </c>
    </row>
    <row r="5004" spans="1:5">
      <c r="A5004" s="4" t="s">
        <v>5003</v>
      </c>
      <c r="B5004" s="6">
        <v>11.16</v>
      </c>
      <c r="C5004" s="6">
        <v>11.16</v>
      </c>
      <c r="D5004" s="6">
        <v>0</v>
      </c>
      <c r="E5004" s="4" t="s">
        <v>6133</v>
      </c>
    </row>
    <row r="5005" spans="1:5">
      <c r="A5005" s="4" t="s">
        <v>5004</v>
      </c>
      <c r="B5005" s="6">
        <v>179.79</v>
      </c>
      <c r="C5005" s="6">
        <v>86.2</v>
      </c>
      <c r="D5005" s="6">
        <v>93.59</v>
      </c>
      <c r="E5005" s="4"/>
    </row>
    <row r="5006" spans="1:5">
      <c r="A5006" s="4" t="s">
        <v>5005</v>
      </c>
      <c r="B5006" s="6">
        <v>823.16</v>
      </c>
      <c r="C5006" s="6">
        <v>344.55</v>
      </c>
      <c r="D5006" s="6">
        <v>478.61</v>
      </c>
      <c r="E5006" s="4"/>
    </row>
    <row r="5007" spans="1:5">
      <c r="A5007" s="4" t="s">
        <v>5006</v>
      </c>
      <c r="B5007" s="6">
        <v>74.83</v>
      </c>
      <c r="C5007" s="6">
        <v>20.58</v>
      </c>
      <c r="D5007" s="6">
        <v>54.25</v>
      </c>
      <c r="E5007" s="4"/>
    </row>
    <row r="5008" spans="1:5">
      <c r="A5008" s="4" t="s">
        <v>5007</v>
      </c>
      <c r="B5008" s="6">
        <v>957.93</v>
      </c>
      <c r="C5008" s="6">
        <v>409.69</v>
      </c>
      <c r="D5008" s="6">
        <v>548.24</v>
      </c>
      <c r="E5008" s="4"/>
    </row>
    <row r="5009" spans="1:5">
      <c r="A5009" s="4" t="s">
        <v>5008</v>
      </c>
      <c r="B5009" s="6">
        <v>36.18</v>
      </c>
      <c r="C5009" s="6">
        <v>5.01</v>
      </c>
      <c r="D5009" s="6">
        <v>31.17</v>
      </c>
      <c r="E5009" s="4" t="s">
        <v>6132</v>
      </c>
    </row>
    <row r="5010" spans="1:5">
      <c r="A5010" s="4" t="s">
        <v>5009</v>
      </c>
      <c r="B5010" s="6">
        <v>53.45</v>
      </c>
      <c r="C5010" s="6">
        <v>10.64</v>
      </c>
      <c r="D5010" s="6">
        <v>42.81</v>
      </c>
      <c r="E5010" s="4" t="s">
        <v>6135</v>
      </c>
    </row>
    <row r="5011" spans="1:5">
      <c r="A5011" s="4" t="s">
        <v>5010</v>
      </c>
      <c r="B5011" s="6">
        <v>126.11</v>
      </c>
      <c r="C5011" s="6">
        <v>42.72</v>
      </c>
      <c r="D5011" s="6">
        <v>83.39</v>
      </c>
      <c r="E5011" s="4"/>
    </row>
    <row r="5012" spans="1:5">
      <c r="A5012" s="4" t="s">
        <v>5011</v>
      </c>
      <c r="B5012" s="6">
        <v>28.75</v>
      </c>
      <c r="C5012" s="6">
        <v>7.21</v>
      </c>
      <c r="D5012" s="6">
        <v>21.54</v>
      </c>
      <c r="E5012" s="4"/>
    </row>
    <row r="5013" spans="1:5">
      <c r="A5013" s="4" t="s">
        <v>5012</v>
      </c>
      <c r="B5013" s="6">
        <v>35.090000000000003</v>
      </c>
      <c r="C5013" s="6">
        <v>10.82</v>
      </c>
      <c r="D5013" s="6">
        <v>24.27</v>
      </c>
      <c r="E5013" s="4"/>
    </row>
    <row r="5014" spans="1:5">
      <c r="A5014" s="4" t="s">
        <v>5013</v>
      </c>
      <c r="B5014" s="6">
        <v>9.36</v>
      </c>
      <c r="C5014" s="6">
        <v>4.68</v>
      </c>
      <c r="D5014" s="6">
        <v>4.68</v>
      </c>
      <c r="E5014" s="4"/>
    </row>
    <row r="5015" spans="1:5">
      <c r="A5015" s="4" t="s">
        <v>5014</v>
      </c>
      <c r="B5015" s="6">
        <v>175.49</v>
      </c>
      <c r="C5015" s="6">
        <v>70.430000000000007</v>
      </c>
      <c r="D5015" s="6">
        <v>105.06</v>
      </c>
      <c r="E5015" s="4"/>
    </row>
    <row r="5016" spans="1:5">
      <c r="A5016" s="4" t="s">
        <v>5015</v>
      </c>
      <c r="B5016" s="6">
        <v>405.6</v>
      </c>
      <c r="C5016" s="6">
        <v>184.16</v>
      </c>
      <c r="D5016" s="6">
        <v>221.44</v>
      </c>
      <c r="E5016" s="4"/>
    </row>
    <row r="5017" spans="1:5">
      <c r="A5017" s="4" t="s">
        <v>5016</v>
      </c>
      <c r="B5017" s="6">
        <v>0</v>
      </c>
      <c r="C5017" s="6">
        <v>0</v>
      </c>
      <c r="D5017" s="6">
        <v>0</v>
      </c>
      <c r="E5017" s="4"/>
    </row>
    <row r="5018" spans="1:5">
      <c r="A5018" s="4" t="s">
        <v>5017</v>
      </c>
      <c r="B5018" s="6">
        <v>0</v>
      </c>
      <c r="C5018" s="6">
        <v>0</v>
      </c>
      <c r="D5018" s="6">
        <v>0</v>
      </c>
      <c r="E5018" s="4" t="s">
        <v>6133</v>
      </c>
    </row>
    <row r="5019" spans="1:5">
      <c r="A5019" s="4" t="s">
        <v>5018</v>
      </c>
      <c r="B5019" s="6">
        <v>66.17</v>
      </c>
      <c r="C5019" s="6">
        <v>33.33</v>
      </c>
      <c r="D5019" s="6">
        <v>32.840000000000003</v>
      </c>
      <c r="E5019" s="4" t="s">
        <v>6132</v>
      </c>
    </row>
    <row r="5020" spans="1:5">
      <c r="A5020" s="4" t="s">
        <v>5019</v>
      </c>
      <c r="B5020" s="6">
        <v>167.04</v>
      </c>
      <c r="C5020" s="6">
        <v>78.31</v>
      </c>
      <c r="D5020" s="6">
        <v>88.73</v>
      </c>
      <c r="E5020" s="4"/>
    </row>
    <row r="5021" spans="1:5">
      <c r="A5021" s="4" t="s">
        <v>5020</v>
      </c>
      <c r="B5021" s="6">
        <v>881.36</v>
      </c>
      <c r="C5021" s="6">
        <v>344.05</v>
      </c>
      <c r="D5021" s="6">
        <v>537.29999999999995</v>
      </c>
      <c r="E5021" s="4"/>
    </row>
    <row r="5022" spans="1:5">
      <c r="A5022" s="4" t="s">
        <v>5021</v>
      </c>
      <c r="B5022" s="6">
        <v>59.05</v>
      </c>
      <c r="C5022" s="6">
        <v>22.25</v>
      </c>
      <c r="D5022" s="6">
        <v>36.79</v>
      </c>
      <c r="E5022" s="4" t="s">
        <v>6133</v>
      </c>
    </row>
    <row r="5023" spans="1:5">
      <c r="A5023" s="4" t="s">
        <v>5022</v>
      </c>
      <c r="B5023" s="6">
        <v>935.84</v>
      </c>
      <c r="C5023" s="6">
        <v>416.39</v>
      </c>
      <c r="D5023" s="6">
        <v>519.45000000000005</v>
      </c>
      <c r="E5023" s="4"/>
    </row>
    <row r="5024" spans="1:5">
      <c r="A5024" s="4" t="s">
        <v>5023</v>
      </c>
      <c r="B5024" s="6">
        <v>307.52999999999997</v>
      </c>
      <c r="C5024" s="6">
        <v>151.59</v>
      </c>
      <c r="D5024" s="6">
        <v>155.94</v>
      </c>
      <c r="E5024" s="4"/>
    </row>
    <row r="5025" spans="1:5">
      <c r="A5025" s="4" t="s">
        <v>5024</v>
      </c>
      <c r="B5025" s="6">
        <v>291.44</v>
      </c>
      <c r="C5025" s="6">
        <v>142.88999999999999</v>
      </c>
      <c r="D5025" s="6">
        <v>148.55000000000001</v>
      </c>
      <c r="E5025" s="4"/>
    </row>
    <row r="5026" spans="1:5">
      <c r="A5026" s="4" t="s">
        <v>5025</v>
      </c>
      <c r="B5026" s="6">
        <v>110.79</v>
      </c>
      <c r="C5026" s="6">
        <v>49.41</v>
      </c>
      <c r="D5026" s="6">
        <v>61.38</v>
      </c>
      <c r="E5026" s="4"/>
    </row>
    <row r="5027" spans="1:5">
      <c r="A5027" s="4" t="s">
        <v>5026</v>
      </c>
      <c r="B5027" s="6">
        <v>189.64</v>
      </c>
      <c r="C5027" s="6">
        <v>79.81</v>
      </c>
      <c r="D5027" s="6">
        <v>109.83</v>
      </c>
      <c r="E5027" s="4"/>
    </row>
    <row r="5028" spans="1:5">
      <c r="A5028" s="4" t="s">
        <v>5027</v>
      </c>
      <c r="B5028" s="6">
        <v>118.46</v>
      </c>
      <c r="C5028" s="6">
        <v>56.17</v>
      </c>
      <c r="D5028" s="6">
        <v>62.29</v>
      </c>
      <c r="E5028" s="4"/>
    </row>
    <row r="5029" spans="1:5">
      <c r="A5029" s="4" t="s">
        <v>5028</v>
      </c>
      <c r="B5029" s="6">
        <v>637.21</v>
      </c>
      <c r="C5029" s="6">
        <v>304.48</v>
      </c>
      <c r="D5029" s="6">
        <v>332.72</v>
      </c>
      <c r="E5029" s="4"/>
    </row>
    <row r="5030" spans="1:5">
      <c r="A5030" s="4" t="s">
        <v>5029</v>
      </c>
      <c r="B5030" s="6">
        <v>626.4</v>
      </c>
      <c r="C5030" s="6">
        <v>311.12</v>
      </c>
      <c r="D5030" s="6">
        <v>315.27999999999997</v>
      </c>
      <c r="E5030" s="4"/>
    </row>
    <row r="5031" spans="1:5">
      <c r="A5031" s="4" t="s">
        <v>5030</v>
      </c>
      <c r="B5031" s="6">
        <v>28.42</v>
      </c>
      <c r="C5031" s="6">
        <v>9.7100000000000009</v>
      </c>
      <c r="D5031" s="6">
        <v>18.71</v>
      </c>
      <c r="E5031" s="4"/>
    </row>
    <row r="5032" spans="1:5">
      <c r="A5032" s="4" t="s">
        <v>5031</v>
      </c>
      <c r="B5032" s="6">
        <v>28.06</v>
      </c>
      <c r="C5032" s="6">
        <v>15.69</v>
      </c>
      <c r="D5032" s="6">
        <v>12.37</v>
      </c>
      <c r="E5032" s="4" t="s">
        <v>6132</v>
      </c>
    </row>
    <row r="5033" spans="1:5">
      <c r="A5033" s="4" t="s">
        <v>5032</v>
      </c>
      <c r="B5033" s="6">
        <v>870.14</v>
      </c>
      <c r="C5033" s="6">
        <v>300.86</v>
      </c>
      <c r="D5033" s="6">
        <v>569.28</v>
      </c>
      <c r="E5033" s="4"/>
    </row>
    <row r="5034" spans="1:5">
      <c r="A5034" s="4" t="s">
        <v>5033</v>
      </c>
      <c r="B5034" s="6">
        <v>272.42</v>
      </c>
      <c r="C5034" s="6">
        <v>140.4</v>
      </c>
      <c r="D5034" s="6">
        <v>132.02000000000001</v>
      </c>
      <c r="E5034" s="4"/>
    </row>
    <row r="5035" spans="1:5">
      <c r="A5035" s="4" t="s">
        <v>5034</v>
      </c>
      <c r="B5035" s="6">
        <v>698.45</v>
      </c>
      <c r="C5035" s="6">
        <v>260.37</v>
      </c>
      <c r="D5035" s="6">
        <v>438.08</v>
      </c>
      <c r="E5035" s="4"/>
    </row>
    <row r="5036" spans="1:5">
      <c r="A5036" s="4" t="s">
        <v>5035</v>
      </c>
      <c r="B5036" s="6">
        <v>116.14</v>
      </c>
      <c r="C5036" s="6">
        <v>53.59</v>
      </c>
      <c r="D5036" s="6">
        <v>62.55</v>
      </c>
      <c r="E5036" s="4"/>
    </row>
    <row r="5037" spans="1:5">
      <c r="A5037" s="4" t="s">
        <v>5036</v>
      </c>
      <c r="B5037" s="6">
        <v>1577.36</v>
      </c>
      <c r="C5037" s="6">
        <v>591.21</v>
      </c>
      <c r="D5037" s="6">
        <v>986.15</v>
      </c>
      <c r="E5037" s="4"/>
    </row>
    <row r="5038" spans="1:5">
      <c r="A5038" s="4" t="s">
        <v>5037</v>
      </c>
      <c r="B5038" s="6">
        <v>614.73</v>
      </c>
      <c r="C5038" s="6">
        <v>238.47</v>
      </c>
      <c r="D5038" s="6">
        <v>376.26</v>
      </c>
      <c r="E5038" s="4"/>
    </row>
    <row r="5039" spans="1:5">
      <c r="A5039" s="4" t="s">
        <v>5038</v>
      </c>
      <c r="B5039" s="6">
        <v>75.19</v>
      </c>
      <c r="C5039" s="6">
        <v>36.130000000000003</v>
      </c>
      <c r="D5039" s="6">
        <v>39.049999999999997</v>
      </c>
      <c r="E5039" s="4" t="s">
        <v>6132</v>
      </c>
    </row>
    <row r="5040" spans="1:5">
      <c r="A5040" s="4" t="s">
        <v>5039</v>
      </c>
      <c r="B5040" s="6">
        <v>25.73</v>
      </c>
      <c r="C5040" s="6">
        <v>10.63</v>
      </c>
      <c r="D5040" s="6">
        <v>15.09</v>
      </c>
      <c r="E5040" s="4" t="s">
        <v>6132</v>
      </c>
    </row>
    <row r="5041" spans="1:5">
      <c r="A5041" s="4" t="s">
        <v>5040</v>
      </c>
      <c r="B5041" s="6">
        <v>199.84</v>
      </c>
      <c r="C5041" s="6">
        <v>93.68</v>
      </c>
      <c r="D5041" s="6">
        <v>106.16</v>
      </c>
      <c r="E5041" s="4"/>
    </row>
    <row r="5042" spans="1:5">
      <c r="A5042" s="4" t="s">
        <v>5041</v>
      </c>
      <c r="B5042" s="6">
        <v>148.96</v>
      </c>
      <c r="C5042" s="6">
        <v>40.9</v>
      </c>
      <c r="D5042" s="6">
        <v>108.07</v>
      </c>
      <c r="E5042" s="4"/>
    </row>
    <row r="5043" spans="1:5">
      <c r="A5043" s="4" t="s">
        <v>5042</v>
      </c>
      <c r="B5043" s="6">
        <v>12.22</v>
      </c>
      <c r="C5043" s="6">
        <v>0</v>
      </c>
      <c r="D5043" s="6">
        <v>12.22</v>
      </c>
      <c r="E5043" s="4" t="s">
        <v>6132</v>
      </c>
    </row>
    <row r="5044" spans="1:5">
      <c r="A5044" s="4" t="s">
        <v>5043</v>
      </c>
      <c r="B5044" s="6">
        <v>1836.2</v>
      </c>
      <c r="C5044" s="6">
        <v>823.03</v>
      </c>
      <c r="D5044" s="6">
        <v>1013.17</v>
      </c>
      <c r="E5044" s="4"/>
    </row>
    <row r="5045" spans="1:5">
      <c r="A5045" s="4" t="s">
        <v>5044</v>
      </c>
      <c r="B5045" s="6">
        <v>717.33</v>
      </c>
      <c r="C5045" s="6">
        <v>272.77999999999997</v>
      </c>
      <c r="D5045" s="6">
        <v>444.55</v>
      </c>
      <c r="E5045" s="4"/>
    </row>
    <row r="5046" spans="1:5">
      <c r="A5046" s="4" t="s">
        <v>5045</v>
      </c>
      <c r="B5046" s="6">
        <v>320.74</v>
      </c>
      <c r="C5046" s="6">
        <v>166.43</v>
      </c>
      <c r="D5046" s="6">
        <v>154.31</v>
      </c>
      <c r="E5046" s="4"/>
    </row>
    <row r="5047" spans="1:5">
      <c r="A5047" s="4" t="s">
        <v>5046</v>
      </c>
      <c r="B5047" s="6">
        <v>654.38</v>
      </c>
      <c r="C5047" s="6">
        <v>259.08999999999997</v>
      </c>
      <c r="D5047" s="6">
        <v>395.29</v>
      </c>
      <c r="E5047" s="4"/>
    </row>
    <row r="5048" spans="1:5">
      <c r="A5048" s="4" t="s">
        <v>5047</v>
      </c>
      <c r="B5048" s="6">
        <v>575.58000000000004</v>
      </c>
      <c r="C5048" s="6">
        <v>139.74</v>
      </c>
      <c r="D5048" s="6">
        <v>435.84</v>
      </c>
      <c r="E5048" s="4"/>
    </row>
    <row r="5049" spans="1:5">
      <c r="A5049" s="4" t="s">
        <v>5048</v>
      </c>
      <c r="B5049" s="6">
        <v>43.62</v>
      </c>
      <c r="C5049" s="6">
        <v>15.74</v>
      </c>
      <c r="D5049" s="6">
        <v>27.88</v>
      </c>
      <c r="E5049" s="4"/>
    </row>
    <row r="5050" spans="1:5">
      <c r="A5050" s="4" t="s">
        <v>5049</v>
      </c>
      <c r="B5050" s="6">
        <v>111.63</v>
      </c>
      <c r="C5050" s="6">
        <v>58.4</v>
      </c>
      <c r="D5050" s="6">
        <v>53.23</v>
      </c>
      <c r="E5050" s="4"/>
    </row>
    <row r="5051" spans="1:5">
      <c r="A5051" s="4" t="s">
        <v>5050</v>
      </c>
      <c r="B5051" s="6">
        <v>68.31</v>
      </c>
      <c r="C5051" s="6">
        <v>16.309999999999999</v>
      </c>
      <c r="D5051" s="6">
        <v>52</v>
      </c>
      <c r="E5051" s="4"/>
    </row>
    <row r="5052" spans="1:5">
      <c r="A5052" s="4" t="s">
        <v>5051</v>
      </c>
      <c r="B5052" s="6">
        <v>99.48</v>
      </c>
      <c r="C5052" s="6">
        <v>47.31</v>
      </c>
      <c r="D5052" s="6">
        <v>52.17</v>
      </c>
      <c r="E5052" s="4"/>
    </row>
    <row r="5053" spans="1:5">
      <c r="A5053" s="4" t="s">
        <v>5052</v>
      </c>
      <c r="B5053" s="6">
        <v>267.10000000000002</v>
      </c>
      <c r="C5053" s="6">
        <v>105.42</v>
      </c>
      <c r="D5053" s="6">
        <v>161.68</v>
      </c>
      <c r="E5053" s="4"/>
    </row>
    <row r="5054" spans="1:5">
      <c r="A5054" s="4" t="s">
        <v>5053</v>
      </c>
      <c r="B5054" s="6">
        <v>531.01</v>
      </c>
      <c r="C5054" s="6">
        <v>230.96</v>
      </c>
      <c r="D5054" s="6">
        <v>300.05</v>
      </c>
      <c r="E5054" s="4"/>
    </row>
    <row r="5055" spans="1:5">
      <c r="A5055" s="4" t="s">
        <v>5054</v>
      </c>
      <c r="B5055" s="6">
        <v>54.69</v>
      </c>
      <c r="C5055" s="6">
        <v>50.12</v>
      </c>
      <c r="D5055" s="6">
        <v>4.57</v>
      </c>
      <c r="E5055" s="4"/>
    </row>
    <row r="5056" spans="1:5">
      <c r="A5056" s="4" t="s">
        <v>5055</v>
      </c>
      <c r="B5056" s="6">
        <v>126.66</v>
      </c>
      <c r="C5056" s="6">
        <v>57.03</v>
      </c>
      <c r="D5056" s="6">
        <v>69.63</v>
      </c>
      <c r="E5056" s="4"/>
    </row>
    <row r="5057" spans="1:5">
      <c r="A5057" s="4" t="s">
        <v>5056</v>
      </c>
      <c r="B5057" s="6">
        <v>73.92</v>
      </c>
      <c r="C5057" s="6">
        <v>43.89</v>
      </c>
      <c r="D5057" s="6">
        <v>30.03</v>
      </c>
      <c r="E5057" s="4"/>
    </row>
    <row r="5058" spans="1:5">
      <c r="A5058" s="4" t="s">
        <v>5057</v>
      </c>
      <c r="B5058" s="6">
        <v>363.62</v>
      </c>
      <c r="C5058" s="6">
        <v>171.52</v>
      </c>
      <c r="D5058" s="6">
        <v>192.11</v>
      </c>
      <c r="E5058" s="4"/>
    </row>
    <row r="5059" spans="1:5">
      <c r="A5059" s="4" t="s">
        <v>5058</v>
      </c>
      <c r="B5059" s="6">
        <v>509.17</v>
      </c>
      <c r="C5059" s="6">
        <v>181.21</v>
      </c>
      <c r="D5059" s="6">
        <v>327.95</v>
      </c>
      <c r="E5059" s="4"/>
    </row>
    <row r="5060" spans="1:5">
      <c r="A5060" s="4" t="s">
        <v>5059</v>
      </c>
      <c r="B5060" s="6">
        <v>167.37</v>
      </c>
      <c r="C5060" s="6">
        <v>73.47</v>
      </c>
      <c r="D5060" s="6">
        <v>93.89</v>
      </c>
      <c r="E5060" s="4"/>
    </row>
    <row r="5061" spans="1:5">
      <c r="A5061" s="4" t="s">
        <v>5060</v>
      </c>
      <c r="B5061" s="6">
        <v>766.96</v>
      </c>
      <c r="C5061" s="6">
        <v>315.22000000000003</v>
      </c>
      <c r="D5061" s="6">
        <v>451.74</v>
      </c>
      <c r="E5061" s="4"/>
    </row>
    <row r="5062" spans="1:5">
      <c r="A5062" s="4" t="s">
        <v>5061</v>
      </c>
      <c r="B5062" s="6">
        <v>15.64</v>
      </c>
      <c r="C5062" s="6">
        <v>5.07</v>
      </c>
      <c r="D5062" s="6">
        <v>10.57</v>
      </c>
      <c r="E5062" s="4"/>
    </row>
    <row r="5063" spans="1:5">
      <c r="A5063" s="4" t="s">
        <v>5062</v>
      </c>
      <c r="B5063" s="6">
        <v>60.16</v>
      </c>
      <c r="C5063" s="6">
        <v>46.59</v>
      </c>
      <c r="D5063" s="6">
        <v>13.57</v>
      </c>
      <c r="E5063" s="4"/>
    </row>
    <row r="5064" spans="1:5">
      <c r="A5064" s="4" t="s">
        <v>5063</v>
      </c>
      <c r="B5064" s="6">
        <v>1035.56</v>
      </c>
      <c r="C5064" s="6">
        <v>400.81</v>
      </c>
      <c r="D5064" s="6">
        <v>634.74</v>
      </c>
      <c r="E5064" s="4"/>
    </row>
    <row r="5065" spans="1:5">
      <c r="A5065" s="4" t="s">
        <v>5064</v>
      </c>
      <c r="B5065" s="6">
        <v>384.18</v>
      </c>
      <c r="C5065" s="6">
        <v>180.52</v>
      </c>
      <c r="D5065" s="6">
        <v>203.66</v>
      </c>
      <c r="E5065" s="4"/>
    </row>
    <row r="5066" spans="1:5">
      <c r="A5066" s="4" t="s">
        <v>5065</v>
      </c>
      <c r="B5066" s="6">
        <v>557.57000000000005</v>
      </c>
      <c r="C5066" s="6">
        <v>153.21</v>
      </c>
      <c r="D5066" s="6">
        <v>404.36</v>
      </c>
      <c r="E5066" s="4"/>
    </row>
    <row r="5067" spans="1:5">
      <c r="A5067" s="4" t="s">
        <v>5066</v>
      </c>
      <c r="B5067" s="6">
        <v>504.04</v>
      </c>
      <c r="C5067" s="6">
        <v>224.5</v>
      </c>
      <c r="D5067" s="6">
        <v>279.52999999999997</v>
      </c>
      <c r="E5067" s="4"/>
    </row>
    <row r="5068" spans="1:5">
      <c r="A5068" s="4" t="s">
        <v>5067</v>
      </c>
      <c r="B5068" s="6">
        <v>20.9</v>
      </c>
      <c r="C5068" s="6">
        <v>5.58</v>
      </c>
      <c r="D5068" s="6">
        <v>15.33</v>
      </c>
      <c r="E5068" s="4"/>
    </row>
    <row r="5069" spans="1:5">
      <c r="A5069" s="4" t="s">
        <v>5068</v>
      </c>
      <c r="B5069" s="6">
        <v>708.57</v>
      </c>
      <c r="C5069" s="6">
        <v>302.45999999999998</v>
      </c>
      <c r="D5069" s="6">
        <v>406.11</v>
      </c>
      <c r="E5069" s="4"/>
    </row>
    <row r="5070" spans="1:5">
      <c r="A5070" s="4" t="s">
        <v>5069</v>
      </c>
      <c r="B5070" s="6">
        <v>563.39</v>
      </c>
      <c r="C5070" s="6">
        <v>306.12</v>
      </c>
      <c r="D5070" s="6">
        <v>257.27</v>
      </c>
      <c r="E5070" s="4"/>
    </row>
    <row r="5071" spans="1:5">
      <c r="A5071" s="4" t="s">
        <v>5070</v>
      </c>
      <c r="B5071" s="6">
        <v>202.37</v>
      </c>
      <c r="C5071" s="6">
        <v>89.69</v>
      </c>
      <c r="D5071" s="6">
        <v>112.67</v>
      </c>
      <c r="E5071" s="4"/>
    </row>
    <row r="5072" spans="1:5">
      <c r="A5072" s="4" t="s">
        <v>5071</v>
      </c>
      <c r="B5072" s="6">
        <v>285.69</v>
      </c>
      <c r="C5072" s="6">
        <v>126.23</v>
      </c>
      <c r="D5072" s="6">
        <v>159.46</v>
      </c>
      <c r="E5072" s="4"/>
    </row>
    <row r="5073" spans="1:5">
      <c r="A5073" s="4" t="s">
        <v>5072</v>
      </c>
      <c r="B5073" s="6">
        <v>9.98</v>
      </c>
      <c r="C5073" s="6">
        <v>0</v>
      </c>
      <c r="D5073" s="6">
        <v>9.98</v>
      </c>
      <c r="E5073" s="4" t="s">
        <v>6133</v>
      </c>
    </row>
    <row r="5074" spans="1:5">
      <c r="A5074" s="4" t="s">
        <v>5073</v>
      </c>
      <c r="B5074" s="6">
        <v>685.75</v>
      </c>
      <c r="C5074" s="6">
        <v>302.72000000000003</v>
      </c>
      <c r="D5074" s="6">
        <v>383.03</v>
      </c>
      <c r="E5074" s="4"/>
    </row>
    <row r="5075" spans="1:5">
      <c r="A5075" s="4" t="s">
        <v>5074</v>
      </c>
      <c r="B5075" s="6">
        <v>200.99</v>
      </c>
      <c r="C5075" s="6">
        <v>65.739999999999995</v>
      </c>
      <c r="D5075" s="6">
        <v>135.26</v>
      </c>
      <c r="E5075" s="4"/>
    </row>
    <row r="5076" spans="1:5">
      <c r="A5076" s="4" t="s">
        <v>5075</v>
      </c>
      <c r="B5076" s="6">
        <v>487.64</v>
      </c>
      <c r="C5076" s="6">
        <v>215.46</v>
      </c>
      <c r="D5076" s="6">
        <v>272.18</v>
      </c>
      <c r="E5076" s="4"/>
    </row>
    <row r="5077" spans="1:5">
      <c r="A5077" s="4" t="s">
        <v>5076</v>
      </c>
      <c r="B5077" s="6">
        <v>467.8</v>
      </c>
      <c r="C5077" s="6">
        <v>214.8</v>
      </c>
      <c r="D5077" s="6">
        <v>253</v>
      </c>
      <c r="E5077" s="4"/>
    </row>
    <row r="5078" spans="1:5">
      <c r="A5078" s="4" t="s">
        <v>5077</v>
      </c>
      <c r="B5078" s="6">
        <v>10.41</v>
      </c>
      <c r="C5078" s="6">
        <v>4.67</v>
      </c>
      <c r="D5078" s="6">
        <v>5.74</v>
      </c>
      <c r="E5078" s="4"/>
    </row>
    <row r="5079" spans="1:5">
      <c r="A5079" s="4" t="s">
        <v>5078</v>
      </c>
      <c r="B5079" s="6">
        <v>349.34</v>
      </c>
      <c r="C5079" s="6">
        <v>218.89</v>
      </c>
      <c r="D5079" s="6">
        <v>130.44999999999999</v>
      </c>
      <c r="E5079" s="4"/>
    </row>
    <row r="5080" spans="1:5">
      <c r="A5080" s="4" t="s">
        <v>5079</v>
      </c>
      <c r="B5080" s="6">
        <v>458.54</v>
      </c>
      <c r="C5080" s="6">
        <v>223.03</v>
      </c>
      <c r="D5080" s="6">
        <v>235.5</v>
      </c>
      <c r="E5080" s="4"/>
    </row>
    <row r="5081" spans="1:5">
      <c r="A5081" s="4" t="s">
        <v>5080</v>
      </c>
      <c r="B5081" s="6">
        <v>113.51</v>
      </c>
      <c r="C5081" s="6">
        <v>22.86</v>
      </c>
      <c r="D5081" s="6">
        <v>90.66</v>
      </c>
      <c r="E5081" s="4"/>
    </row>
    <row r="5082" spans="1:5">
      <c r="A5082" s="4" t="s">
        <v>5081</v>
      </c>
      <c r="B5082" s="6">
        <v>352.44</v>
      </c>
      <c r="C5082" s="6">
        <v>164</v>
      </c>
      <c r="D5082" s="6">
        <v>188.45</v>
      </c>
      <c r="E5082" s="4"/>
    </row>
    <row r="5083" spans="1:5">
      <c r="A5083" s="4" t="s">
        <v>5082</v>
      </c>
      <c r="B5083" s="6">
        <v>10.86</v>
      </c>
      <c r="C5083" s="6">
        <v>0</v>
      </c>
      <c r="D5083" s="6">
        <v>10.86</v>
      </c>
      <c r="E5083" s="4"/>
    </row>
    <row r="5084" spans="1:5">
      <c r="A5084" s="4" t="s">
        <v>5083</v>
      </c>
      <c r="B5084" s="6">
        <v>204.79</v>
      </c>
      <c r="C5084" s="6">
        <v>90.12</v>
      </c>
      <c r="D5084" s="6">
        <v>114.67</v>
      </c>
      <c r="E5084" s="4"/>
    </row>
    <row r="5085" spans="1:5">
      <c r="A5085" s="4" t="s">
        <v>5084</v>
      </c>
      <c r="B5085" s="6">
        <v>90.4</v>
      </c>
      <c r="C5085" s="6">
        <v>19.670000000000002</v>
      </c>
      <c r="D5085" s="6">
        <v>70.73</v>
      </c>
      <c r="E5085" s="4"/>
    </row>
    <row r="5086" spans="1:5">
      <c r="A5086" s="4" t="s">
        <v>5085</v>
      </c>
      <c r="B5086" s="6">
        <v>196.12</v>
      </c>
      <c r="C5086" s="6">
        <v>85.49</v>
      </c>
      <c r="D5086" s="6">
        <v>110.63</v>
      </c>
      <c r="E5086" s="4"/>
    </row>
    <row r="5087" spans="1:5">
      <c r="A5087" s="4" t="s">
        <v>5086</v>
      </c>
      <c r="B5087" s="6">
        <v>77.73</v>
      </c>
      <c r="C5087" s="6">
        <v>35.56</v>
      </c>
      <c r="D5087" s="6">
        <v>42.17</v>
      </c>
      <c r="E5087" s="4" t="s">
        <v>6132</v>
      </c>
    </row>
    <row r="5088" spans="1:5">
      <c r="A5088" s="4" t="s">
        <v>5087</v>
      </c>
      <c r="B5088" s="6">
        <v>1273.1099999999999</v>
      </c>
      <c r="C5088" s="6">
        <v>593.94000000000005</v>
      </c>
      <c r="D5088" s="6">
        <v>679.17</v>
      </c>
      <c r="E5088" s="4"/>
    </row>
    <row r="5089" spans="1:5">
      <c r="A5089" s="4" t="s">
        <v>5088</v>
      </c>
      <c r="B5089" s="6">
        <v>459.23</v>
      </c>
      <c r="C5089" s="6">
        <v>148.04</v>
      </c>
      <c r="D5089" s="6">
        <v>311.2</v>
      </c>
      <c r="E5089" s="4"/>
    </row>
    <row r="5090" spans="1:5">
      <c r="A5090" s="4" t="s">
        <v>5089</v>
      </c>
      <c r="B5090" s="6">
        <v>263.42</v>
      </c>
      <c r="C5090" s="6">
        <v>101.33</v>
      </c>
      <c r="D5090" s="6">
        <v>162.09</v>
      </c>
      <c r="E5090" s="4"/>
    </row>
    <row r="5091" spans="1:5">
      <c r="A5091" s="4" t="s">
        <v>5090</v>
      </c>
      <c r="B5091" s="6">
        <v>938.45</v>
      </c>
      <c r="C5091" s="6">
        <v>438.97</v>
      </c>
      <c r="D5091" s="6">
        <v>499.49</v>
      </c>
      <c r="E5091" s="4"/>
    </row>
    <row r="5092" spans="1:5">
      <c r="A5092" s="4" t="s">
        <v>5091</v>
      </c>
      <c r="B5092" s="6">
        <v>257.14</v>
      </c>
      <c r="C5092" s="6">
        <v>73.989999999999995</v>
      </c>
      <c r="D5092" s="6">
        <v>183.15</v>
      </c>
      <c r="E5092" s="4"/>
    </row>
    <row r="5093" spans="1:5">
      <c r="A5093" s="4" t="s">
        <v>5092</v>
      </c>
      <c r="B5093" s="6">
        <v>309.18</v>
      </c>
      <c r="C5093" s="6">
        <v>135.31</v>
      </c>
      <c r="D5093" s="6">
        <v>173.87</v>
      </c>
      <c r="E5093" s="4"/>
    </row>
    <row r="5094" spans="1:5">
      <c r="A5094" s="4" t="s">
        <v>5093</v>
      </c>
      <c r="B5094" s="6">
        <v>182.54</v>
      </c>
      <c r="C5094" s="6">
        <v>72.97</v>
      </c>
      <c r="D5094" s="6">
        <v>109.57</v>
      </c>
      <c r="E5094" s="4"/>
    </row>
    <row r="5095" spans="1:5">
      <c r="A5095" s="4" t="s">
        <v>5094</v>
      </c>
      <c r="B5095" s="6">
        <v>108.19</v>
      </c>
      <c r="C5095" s="6">
        <v>50.46</v>
      </c>
      <c r="D5095" s="6">
        <v>57.74</v>
      </c>
      <c r="E5095" s="4"/>
    </row>
    <row r="5096" spans="1:5">
      <c r="A5096" s="4" t="s">
        <v>5095</v>
      </c>
      <c r="B5096" s="6">
        <v>798.9</v>
      </c>
      <c r="C5096" s="6">
        <v>278.58999999999997</v>
      </c>
      <c r="D5096" s="6">
        <v>520.30999999999995</v>
      </c>
      <c r="E5096" s="4"/>
    </row>
    <row r="5097" spans="1:5">
      <c r="A5097" s="4" t="s">
        <v>5096</v>
      </c>
      <c r="B5097" s="6">
        <v>5.58</v>
      </c>
      <c r="C5097" s="6">
        <v>5.58</v>
      </c>
      <c r="D5097" s="6">
        <v>0</v>
      </c>
      <c r="E5097" s="4"/>
    </row>
    <row r="5098" spans="1:5">
      <c r="A5098" s="4" t="s">
        <v>5097</v>
      </c>
      <c r="B5098" s="6">
        <v>273.63</v>
      </c>
      <c r="C5098" s="6">
        <v>106.96</v>
      </c>
      <c r="D5098" s="6">
        <v>166.68</v>
      </c>
      <c r="E5098" s="4"/>
    </row>
    <row r="5099" spans="1:5">
      <c r="A5099" s="4" t="s">
        <v>5098</v>
      </c>
      <c r="B5099" s="6">
        <v>68.25</v>
      </c>
      <c r="C5099" s="6">
        <v>33.82</v>
      </c>
      <c r="D5099" s="6">
        <v>34.43</v>
      </c>
      <c r="E5099" s="4"/>
    </row>
    <row r="5100" spans="1:5">
      <c r="A5100" s="4" t="s">
        <v>5099</v>
      </c>
      <c r="B5100" s="6">
        <v>411.2</v>
      </c>
      <c r="C5100" s="6">
        <v>178.82</v>
      </c>
      <c r="D5100" s="6">
        <v>232.38</v>
      </c>
      <c r="E5100" s="4"/>
    </row>
    <row r="5101" spans="1:5">
      <c r="A5101" s="4" t="s">
        <v>5100</v>
      </c>
      <c r="B5101" s="6">
        <v>222.05</v>
      </c>
      <c r="C5101" s="6">
        <v>88.6</v>
      </c>
      <c r="D5101" s="6">
        <v>133.44999999999999</v>
      </c>
      <c r="E5101" s="4"/>
    </row>
    <row r="5102" spans="1:5">
      <c r="A5102" s="4" t="s">
        <v>5101</v>
      </c>
      <c r="B5102" s="6">
        <v>544.88</v>
      </c>
      <c r="C5102" s="6">
        <v>288.73</v>
      </c>
      <c r="D5102" s="6">
        <v>256.14999999999998</v>
      </c>
      <c r="E5102" s="4"/>
    </row>
    <row r="5103" spans="1:5">
      <c r="A5103" s="4" t="s">
        <v>5102</v>
      </c>
      <c r="B5103" s="6">
        <v>599.1</v>
      </c>
      <c r="C5103" s="6">
        <v>231.56</v>
      </c>
      <c r="D5103" s="6">
        <v>367.54</v>
      </c>
      <c r="E5103" s="4"/>
    </row>
    <row r="5104" spans="1:5">
      <c r="A5104" s="4" t="s">
        <v>5103</v>
      </c>
      <c r="B5104" s="6">
        <v>242.36</v>
      </c>
      <c r="C5104" s="6">
        <v>94.56</v>
      </c>
      <c r="D5104" s="6">
        <v>147.80000000000001</v>
      </c>
      <c r="E5104" s="4" t="s">
        <v>6133</v>
      </c>
    </row>
    <row r="5105" spans="1:5">
      <c r="A5105" s="4" t="s">
        <v>5104</v>
      </c>
      <c r="B5105" s="6">
        <v>599.25</v>
      </c>
      <c r="C5105" s="6">
        <v>244.49</v>
      </c>
      <c r="D5105" s="6">
        <v>354.77</v>
      </c>
      <c r="E5105" s="4"/>
    </row>
    <row r="5106" spans="1:5">
      <c r="A5106" s="4" t="s">
        <v>5105</v>
      </c>
      <c r="B5106" s="6">
        <v>762.49</v>
      </c>
      <c r="C5106" s="6">
        <v>413.82</v>
      </c>
      <c r="D5106" s="6">
        <v>348.67</v>
      </c>
      <c r="E5106" s="4"/>
    </row>
    <row r="5107" spans="1:5">
      <c r="A5107" s="4" t="s">
        <v>5106</v>
      </c>
      <c r="B5107" s="6">
        <v>113.37</v>
      </c>
      <c r="C5107" s="6">
        <v>57.5</v>
      </c>
      <c r="D5107" s="6">
        <v>55.87</v>
      </c>
      <c r="E5107" s="4"/>
    </row>
    <row r="5108" spans="1:5">
      <c r="A5108" s="4" t="s">
        <v>5107</v>
      </c>
      <c r="B5108" s="6">
        <v>38.92</v>
      </c>
      <c r="C5108" s="6">
        <v>26.09</v>
      </c>
      <c r="D5108" s="6">
        <v>12.83</v>
      </c>
      <c r="E5108" s="4"/>
    </row>
    <row r="5109" spans="1:5">
      <c r="A5109" s="4" t="s">
        <v>5108</v>
      </c>
      <c r="B5109" s="6">
        <v>167.68</v>
      </c>
      <c r="C5109" s="6">
        <v>50.15</v>
      </c>
      <c r="D5109" s="6">
        <v>117.54</v>
      </c>
      <c r="E5109" s="4"/>
    </row>
    <row r="5110" spans="1:5">
      <c r="A5110" s="4" t="s">
        <v>5109</v>
      </c>
      <c r="B5110" s="6">
        <v>739.25</v>
      </c>
      <c r="C5110" s="6">
        <v>296</v>
      </c>
      <c r="D5110" s="6">
        <v>443.25</v>
      </c>
      <c r="E5110" s="4"/>
    </row>
    <row r="5111" spans="1:5">
      <c r="A5111" s="4" t="s">
        <v>5110</v>
      </c>
      <c r="B5111" s="6">
        <v>105.04</v>
      </c>
      <c r="C5111" s="6">
        <v>40.65</v>
      </c>
      <c r="D5111" s="6">
        <v>64.39</v>
      </c>
      <c r="E5111" s="4"/>
    </row>
    <row r="5112" spans="1:5">
      <c r="A5112" s="4" t="s">
        <v>5111</v>
      </c>
      <c r="B5112" s="6">
        <v>61.01</v>
      </c>
      <c r="C5112" s="6">
        <v>34.33</v>
      </c>
      <c r="D5112" s="6">
        <v>26.68</v>
      </c>
      <c r="E5112" s="4" t="s">
        <v>6133</v>
      </c>
    </row>
    <row r="5113" spans="1:5">
      <c r="A5113" s="4" t="s">
        <v>5112</v>
      </c>
      <c r="B5113" s="6">
        <v>347.06</v>
      </c>
      <c r="C5113" s="6">
        <v>133.76</v>
      </c>
      <c r="D5113" s="6">
        <v>213.3</v>
      </c>
      <c r="E5113" s="4"/>
    </row>
    <row r="5114" spans="1:5">
      <c r="A5114" s="4" t="s">
        <v>5113</v>
      </c>
      <c r="B5114" s="6">
        <v>0</v>
      </c>
      <c r="C5114" s="6">
        <v>0</v>
      </c>
      <c r="D5114" s="6">
        <v>0</v>
      </c>
      <c r="E5114" s="4" t="s">
        <v>6132</v>
      </c>
    </row>
    <row r="5115" spans="1:5">
      <c r="A5115" s="4" t="s">
        <v>5114</v>
      </c>
      <c r="B5115" s="6">
        <v>181.95</v>
      </c>
      <c r="C5115" s="6">
        <v>63.31</v>
      </c>
      <c r="D5115" s="6">
        <v>118.65</v>
      </c>
      <c r="E5115" s="4"/>
    </row>
    <row r="5116" spans="1:5">
      <c r="A5116" s="4" t="s">
        <v>5115</v>
      </c>
      <c r="B5116" s="6">
        <v>43.23</v>
      </c>
      <c r="C5116" s="6">
        <v>20.93</v>
      </c>
      <c r="D5116" s="6">
        <v>22.3</v>
      </c>
      <c r="E5116" s="4"/>
    </row>
    <row r="5117" spans="1:5">
      <c r="A5117" s="4" t="s">
        <v>5116</v>
      </c>
      <c r="B5117" s="6">
        <v>293.7</v>
      </c>
      <c r="C5117" s="6">
        <v>130.47999999999999</v>
      </c>
      <c r="D5117" s="6">
        <v>163.22999999999999</v>
      </c>
      <c r="E5117" s="4"/>
    </row>
    <row r="5118" spans="1:5">
      <c r="A5118" s="4" t="s">
        <v>5117</v>
      </c>
      <c r="B5118" s="6">
        <v>341.22</v>
      </c>
      <c r="C5118" s="6">
        <v>150.19</v>
      </c>
      <c r="D5118" s="6">
        <v>191.03</v>
      </c>
      <c r="E5118" s="4"/>
    </row>
    <row r="5119" spans="1:5">
      <c r="A5119" s="4" t="s">
        <v>5118</v>
      </c>
      <c r="B5119" s="6">
        <v>205.76</v>
      </c>
      <c r="C5119" s="6">
        <v>83.03</v>
      </c>
      <c r="D5119" s="6">
        <v>122.73</v>
      </c>
      <c r="E5119" s="4"/>
    </row>
    <row r="5120" spans="1:5">
      <c r="A5120" s="4" t="s">
        <v>5119</v>
      </c>
      <c r="B5120" s="6">
        <v>28.25</v>
      </c>
      <c r="C5120" s="6">
        <v>23.62</v>
      </c>
      <c r="D5120" s="6">
        <v>4.6399999999999997</v>
      </c>
      <c r="E5120" s="4" t="s">
        <v>6132</v>
      </c>
    </row>
    <row r="5121" spans="1:5">
      <c r="A5121" s="4" t="s">
        <v>5120</v>
      </c>
      <c r="B5121" s="6">
        <v>71.67</v>
      </c>
      <c r="C5121" s="6">
        <v>23.84</v>
      </c>
      <c r="D5121" s="6">
        <v>47.83</v>
      </c>
      <c r="E5121" s="4"/>
    </row>
    <row r="5122" spans="1:5">
      <c r="A5122" s="4" t="s">
        <v>5121</v>
      </c>
      <c r="B5122" s="6">
        <v>137.94</v>
      </c>
      <c r="C5122" s="6">
        <v>60.97</v>
      </c>
      <c r="D5122" s="6">
        <v>76.97</v>
      </c>
      <c r="E5122" s="4"/>
    </row>
    <row r="5123" spans="1:5">
      <c r="A5123" s="4" t="s">
        <v>5122</v>
      </c>
      <c r="B5123" s="6">
        <v>287.54000000000002</v>
      </c>
      <c r="C5123" s="6">
        <v>129.19</v>
      </c>
      <c r="D5123" s="6">
        <v>158.35</v>
      </c>
      <c r="E5123" s="4"/>
    </row>
    <row r="5124" spans="1:5">
      <c r="A5124" s="4" t="s">
        <v>5123</v>
      </c>
      <c r="B5124" s="6">
        <v>423</v>
      </c>
      <c r="C5124" s="6">
        <v>155.25</v>
      </c>
      <c r="D5124" s="6">
        <v>267.75</v>
      </c>
      <c r="E5124" s="4"/>
    </row>
    <row r="5125" spans="1:5">
      <c r="A5125" s="4" t="s">
        <v>5124</v>
      </c>
      <c r="B5125" s="6">
        <v>146.35</v>
      </c>
      <c r="C5125" s="6">
        <v>89.11</v>
      </c>
      <c r="D5125" s="6">
        <v>57.24</v>
      </c>
      <c r="E5125" s="4" t="s">
        <v>6132</v>
      </c>
    </row>
    <row r="5126" spans="1:5">
      <c r="A5126" s="4" t="s">
        <v>5125</v>
      </c>
      <c r="B5126" s="6">
        <v>124.34</v>
      </c>
      <c r="C5126" s="6">
        <v>53.86</v>
      </c>
      <c r="D5126" s="6">
        <v>70.48</v>
      </c>
      <c r="E5126" s="4"/>
    </row>
    <row r="5127" spans="1:5">
      <c r="A5127" s="4" t="s">
        <v>5126</v>
      </c>
      <c r="B5127" s="6">
        <v>84.16</v>
      </c>
      <c r="C5127" s="6">
        <v>39.24</v>
      </c>
      <c r="D5127" s="6">
        <v>44.92</v>
      </c>
      <c r="E5127" s="4"/>
    </row>
    <row r="5128" spans="1:5">
      <c r="A5128" s="4" t="s">
        <v>5127</v>
      </c>
      <c r="B5128" s="6">
        <v>0</v>
      </c>
      <c r="C5128" s="6">
        <v>0</v>
      </c>
      <c r="D5128" s="6">
        <v>0</v>
      </c>
      <c r="E5128" s="4"/>
    </row>
    <row r="5129" spans="1:5">
      <c r="A5129" s="4" t="s">
        <v>5128</v>
      </c>
      <c r="B5129" s="6">
        <v>323.23</v>
      </c>
      <c r="C5129" s="6">
        <v>120.8</v>
      </c>
      <c r="D5129" s="6">
        <v>202.43</v>
      </c>
      <c r="E5129" s="4"/>
    </row>
    <row r="5130" spans="1:5">
      <c r="A5130" s="4" t="s">
        <v>5129</v>
      </c>
      <c r="B5130" s="6">
        <v>142.19999999999999</v>
      </c>
      <c r="C5130" s="6">
        <v>68.42</v>
      </c>
      <c r="D5130" s="6">
        <v>73.78</v>
      </c>
      <c r="E5130" s="4"/>
    </row>
    <row r="5131" spans="1:5">
      <c r="A5131" s="4" t="s">
        <v>5130</v>
      </c>
      <c r="B5131" s="6">
        <v>254.35</v>
      </c>
      <c r="C5131" s="6">
        <v>102.16</v>
      </c>
      <c r="D5131" s="6">
        <v>152.19999999999999</v>
      </c>
      <c r="E5131" s="4"/>
    </row>
    <row r="5132" spans="1:5">
      <c r="A5132" s="4" t="s">
        <v>5131</v>
      </c>
      <c r="B5132" s="6">
        <v>142.47</v>
      </c>
      <c r="C5132" s="6">
        <v>63.8</v>
      </c>
      <c r="D5132" s="6">
        <v>78.66</v>
      </c>
      <c r="E5132" s="4"/>
    </row>
    <row r="5133" spans="1:5">
      <c r="A5133" s="4" t="s">
        <v>5132</v>
      </c>
      <c r="B5133" s="6">
        <v>530.91</v>
      </c>
      <c r="C5133" s="6">
        <v>196.72</v>
      </c>
      <c r="D5133" s="6">
        <v>334.19</v>
      </c>
      <c r="E5133" s="4"/>
    </row>
    <row r="5134" spans="1:5">
      <c r="A5134" s="4" t="s">
        <v>5133</v>
      </c>
      <c r="B5134" s="6">
        <v>393.24</v>
      </c>
      <c r="C5134" s="6">
        <v>171.54</v>
      </c>
      <c r="D5134" s="6">
        <v>221.7</v>
      </c>
      <c r="E5134" s="4"/>
    </row>
    <row r="5135" spans="1:5">
      <c r="A5135" s="4" t="s">
        <v>5134</v>
      </c>
      <c r="B5135" s="6">
        <v>197.67</v>
      </c>
      <c r="C5135" s="6">
        <v>96.67</v>
      </c>
      <c r="D5135" s="6">
        <v>101</v>
      </c>
      <c r="E5135" s="4"/>
    </row>
    <row r="5136" spans="1:5">
      <c r="A5136" s="4" t="s">
        <v>5135</v>
      </c>
      <c r="B5136" s="6">
        <v>434.38</v>
      </c>
      <c r="C5136" s="6">
        <v>214.03</v>
      </c>
      <c r="D5136" s="6">
        <v>220.35</v>
      </c>
      <c r="E5136" s="4"/>
    </row>
    <row r="5137" spans="1:5">
      <c r="A5137" s="4" t="s">
        <v>5136</v>
      </c>
      <c r="B5137" s="6">
        <v>297.48</v>
      </c>
      <c r="C5137" s="6">
        <v>103.36</v>
      </c>
      <c r="D5137" s="6">
        <v>194.12</v>
      </c>
      <c r="E5137" s="4"/>
    </row>
    <row r="5138" spans="1:5">
      <c r="A5138" s="4" t="s">
        <v>5137</v>
      </c>
      <c r="B5138" s="6">
        <v>519.44000000000005</v>
      </c>
      <c r="C5138" s="6">
        <v>254.86</v>
      </c>
      <c r="D5138" s="6">
        <v>264.58</v>
      </c>
      <c r="E5138" s="4"/>
    </row>
    <row r="5139" spans="1:5">
      <c r="A5139" s="4" t="s">
        <v>5138</v>
      </c>
      <c r="B5139" s="6">
        <v>122.7</v>
      </c>
      <c r="C5139" s="6">
        <v>41.23</v>
      </c>
      <c r="D5139" s="6">
        <v>81.47</v>
      </c>
      <c r="E5139" s="4"/>
    </row>
    <row r="5140" spans="1:5">
      <c r="A5140" s="4" t="s">
        <v>5139</v>
      </c>
      <c r="B5140" s="6">
        <v>344.76</v>
      </c>
      <c r="C5140" s="6">
        <v>168.63</v>
      </c>
      <c r="D5140" s="6">
        <v>176.13</v>
      </c>
      <c r="E5140" s="4"/>
    </row>
    <row r="5141" spans="1:5">
      <c r="A5141" s="4" t="s">
        <v>5140</v>
      </c>
      <c r="B5141" s="6">
        <v>1002.42</v>
      </c>
      <c r="C5141" s="6">
        <v>467.28</v>
      </c>
      <c r="D5141" s="6">
        <v>535.14</v>
      </c>
      <c r="E5141" s="4"/>
    </row>
    <row r="5142" spans="1:5">
      <c r="A5142" s="4" t="s">
        <v>5141</v>
      </c>
      <c r="B5142" s="6">
        <v>330.23</v>
      </c>
      <c r="C5142" s="6">
        <v>130.87</v>
      </c>
      <c r="D5142" s="6">
        <v>199.36</v>
      </c>
      <c r="E5142" s="4"/>
    </row>
    <row r="5143" spans="1:5">
      <c r="A5143" s="4" t="s">
        <v>5142</v>
      </c>
      <c r="B5143" s="6">
        <v>122.1</v>
      </c>
      <c r="C5143" s="6">
        <v>67.48</v>
      </c>
      <c r="D5143" s="6">
        <v>54.61</v>
      </c>
      <c r="E5143" s="4"/>
    </row>
    <row r="5144" spans="1:5">
      <c r="A5144" s="4" t="s">
        <v>5143</v>
      </c>
      <c r="B5144" s="6">
        <v>1162.8900000000001</v>
      </c>
      <c r="C5144" s="6">
        <v>464.94</v>
      </c>
      <c r="D5144" s="6">
        <v>697.96</v>
      </c>
      <c r="E5144" s="4"/>
    </row>
    <row r="5145" spans="1:5">
      <c r="A5145" s="4" t="s">
        <v>5144</v>
      </c>
      <c r="B5145" s="6">
        <v>88.1</v>
      </c>
      <c r="C5145" s="6">
        <v>54.25</v>
      </c>
      <c r="D5145" s="6">
        <v>33.840000000000003</v>
      </c>
      <c r="E5145" s="4"/>
    </row>
    <row r="5146" spans="1:5">
      <c r="A5146" s="4" t="s">
        <v>5145</v>
      </c>
      <c r="B5146" s="6">
        <v>95.4</v>
      </c>
      <c r="C5146" s="6">
        <v>35.04</v>
      </c>
      <c r="D5146" s="6">
        <v>60.37</v>
      </c>
      <c r="E5146" s="4"/>
    </row>
    <row r="5147" spans="1:5">
      <c r="A5147" s="4" t="s">
        <v>5146</v>
      </c>
      <c r="B5147" s="6">
        <v>14.11</v>
      </c>
      <c r="C5147" s="6">
        <v>9.6</v>
      </c>
      <c r="D5147" s="6">
        <v>4.5</v>
      </c>
      <c r="E5147" s="4" t="s">
        <v>6133</v>
      </c>
    </row>
    <row r="5148" spans="1:5">
      <c r="A5148" s="4" t="s">
        <v>5147</v>
      </c>
      <c r="B5148" s="6">
        <v>6.1</v>
      </c>
      <c r="C5148" s="6">
        <v>0</v>
      </c>
      <c r="D5148" s="6">
        <v>6.1</v>
      </c>
      <c r="E5148" s="4"/>
    </row>
    <row r="5149" spans="1:5">
      <c r="A5149" s="4" t="s">
        <v>5148</v>
      </c>
      <c r="B5149" s="6">
        <v>10</v>
      </c>
      <c r="C5149" s="6">
        <v>4.78</v>
      </c>
      <c r="D5149" s="6">
        <v>5.21</v>
      </c>
      <c r="E5149" s="4"/>
    </row>
    <row r="5150" spans="1:5">
      <c r="A5150" s="4" t="s">
        <v>5149</v>
      </c>
      <c r="B5150" s="6">
        <v>354.26</v>
      </c>
      <c r="C5150" s="6">
        <v>162.82</v>
      </c>
      <c r="D5150" s="6">
        <v>191.44</v>
      </c>
      <c r="E5150" s="4"/>
    </row>
    <row r="5151" spans="1:5">
      <c r="A5151" s="4" t="s">
        <v>5150</v>
      </c>
      <c r="B5151" s="6">
        <v>426.58</v>
      </c>
      <c r="C5151" s="6">
        <v>179.28</v>
      </c>
      <c r="D5151" s="6">
        <v>247.3</v>
      </c>
      <c r="E5151" s="4"/>
    </row>
    <row r="5152" spans="1:5">
      <c r="A5152" s="4" t="s">
        <v>5151</v>
      </c>
      <c r="B5152" s="6">
        <v>25.56</v>
      </c>
      <c r="C5152" s="6">
        <v>6.66</v>
      </c>
      <c r="D5152" s="6">
        <v>18.899999999999999</v>
      </c>
      <c r="E5152" s="4"/>
    </row>
    <row r="5153" spans="1:5">
      <c r="A5153" s="4" t="s">
        <v>5152</v>
      </c>
      <c r="B5153" s="6">
        <v>306.23</v>
      </c>
      <c r="C5153" s="6">
        <v>130.4</v>
      </c>
      <c r="D5153" s="6">
        <v>175.83</v>
      </c>
      <c r="E5153" s="4"/>
    </row>
    <row r="5154" spans="1:5">
      <c r="A5154" s="4" t="s">
        <v>5153</v>
      </c>
      <c r="B5154" s="6">
        <v>560.77</v>
      </c>
      <c r="C5154" s="6">
        <v>247.26</v>
      </c>
      <c r="D5154" s="6">
        <v>313.51</v>
      </c>
      <c r="E5154" s="4"/>
    </row>
    <row r="5155" spans="1:5">
      <c r="A5155" s="4" t="s">
        <v>5154</v>
      </c>
      <c r="B5155" s="6">
        <v>569.38</v>
      </c>
      <c r="C5155" s="6">
        <v>247.83</v>
      </c>
      <c r="D5155" s="6">
        <v>321.54000000000002</v>
      </c>
      <c r="E5155" s="4"/>
    </row>
    <row r="5156" spans="1:5">
      <c r="A5156" s="4" t="s">
        <v>5155</v>
      </c>
      <c r="B5156" s="6">
        <v>1177.19</v>
      </c>
      <c r="C5156" s="6">
        <v>484.4</v>
      </c>
      <c r="D5156" s="6">
        <v>692.79</v>
      </c>
      <c r="E5156" s="4"/>
    </row>
    <row r="5157" spans="1:5">
      <c r="A5157" s="4" t="s">
        <v>5156</v>
      </c>
      <c r="B5157" s="6">
        <v>139.74</v>
      </c>
      <c r="C5157" s="6">
        <v>55.63</v>
      </c>
      <c r="D5157" s="6">
        <v>84.11</v>
      </c>
      <c r="E5157" s="4"/>
    </row>
    <row r="5158" spans="1:5">
      <c r="A5158" s="4" t="s">
        <v>5157</v>
      </c>
      <c r="B5158" s="6">
        <v>1266.3699999999999</v>
      </c>
      <c r="C5158" s="6">
        <v>499.71</v>
      </c>
      <c r="D5158" s="6">
        <v>766.67</v>
      </c>
      <c r="E5158" s="4"/>
    </row>
    <row r="5159" spans="1:5">
      <c r="A5159" s="4" t="s">
        <v>5158</v>
      </c>
      <c r="B5159" s="6">
        <v>305.93</v>
      </c>
      <c r="C5159" s="6">
        <v>152.72999999999999</v>
      </c>
      <c r="D5159" s="6">
        <v>153.19999999999999</v>
      </c>
      <c r="E5159" s="4"/>
    </row>
    <row r="5160" spans="1:5">
      <c r="A5160" s="4" t="s">
        <v>5159</v>
      </c>
      <c r="B5160" s="6">
        <v>993.78</v>
      </c>
      <c r="C5160" s="6">
        <v>387.36</v>
      </c>
      <c r="D5160" s="6">
        <v>606.41999999999996</v>
      </c>
      <c r="E5160" s="4"/>
    </row>
    <row r="5161" spans="1:5">
      <c r="A5161" s="4" t="s">
        <v>5160</v>
      </c>
      <c r="B5161" s="6">
        <v>294.22000000000003</v>
      </c>
      <c r="C5161" s="6">
        <v>149.05000000000001</v>
      </c>
      <c r="D5161" s="6">
        <v>145.16999999999999</v>
      </c>
      <c r="E5161" s="4"/>
    </row>
    <row r="5162" spans="1:5">
      <c r="A5162" s="4" t="s">
        <v>5161</v>
      </c>
      <c r="B5162" s="6">
        <v>131.93</v>
      </c>
      <c r="C5162" s="6">
        <v>43.29</v>
      </c>
      <c r="D5162" s="6">
        <v>88.65</v>
      </c>
      <c r="E5162" s="4"/>
    </row>
    <row r="5163" spans="1:5">
      <c r="A5163" s="4" t="s">
        <v>5162</v>
      </c>
      <c r="B5163" s="6">
        <v>352.85</v>
      </c>
      <c r="C5163" s="6">
        <v>145.19999999999999</v>
      </c>
      <c r="D5163" s="6">
        <v>207.65</v>
      </c>
      <c r="E5163" s="4"/>
    </row>
    <row r="5164" spans="1:5">
      <c r="A5164" s="4" t="s">
        <v>5163</v>
      </c>
      <c r="B5164" s="6">
        <v>1315.84</v>
      </c>
      <c r="C5164" s="6">
        <v>535.62</v>
      </c>
      <c r="D5164" s="6">
        <v>780.22</v>
      </c>
      <c r="E5164" s="4"/>
    </row>
    <row r="5165" spans="1:5">
      <c r="A5165" s="4" t="s">
        <v>5164</v>
      </c>
      <c r="B5165" s="6">
        <v>1245.21</v>
      </c>
      <c r="C5165" s="6">
        <v>580.84</v>
      </c>
      <c r="D5165" s="6">
        <v>664.37</v>
      </c>
      <c r="E5165" s="4"/>
    </row>
    <row r="5166" spans="1:5">
      <c r="A5166" s="4" t="s">
        <v>5165</v>
      </c>
      <c r="B5166" s="6">
        <v>482.32</v>
      </c>
      <c r="C5166" s="6">
        <v>236.59</v>
      </c>
      <c r="D5166" s="6">
        <v>245.73</v>
      </c>
      <c r="E5166" s="4"/>
    </row>
    <row r="5167" spans="1:5">
      <c r="A5167" s="4" t="s">
        <v>5166</v>
      </c>
      <c r="B5167" s="6">
        <v>1137.6600000000001</v>
      </c>
      <c r="C5167" s="6">
        <v>487.86</v>
      </c>
      <c r="D5167" s="6">
        <v>649.79999999999995</v>
      </c>
      <c r="E5167" s="4"/>
    </row>
    <row r="5168" spans="1:5">
      <c r="A5168" s="4" t="s">
        <v>5167</v>
      </c>
      <c r="B5168" s="6">
        <v>889.75</v>
      </c>
      <c r="C5168" s="6">
        <v>347.74</v>
      </c>
      <c r="D5168" s="6">
        <v>542.01</v>
      </c>
      <c r="E5168" s="4"/>
    </row>
    <row r="5169" spans="1:5">
      <c r="A5169" s="4" t="s">
        <v>5168</v>
      </c>
      <c r="B5169" s="6">
        <v>164.37</v>
      </c>
      <c r="C5169" s="6">
        <v>56.19</v>
      </c>
      <c r="D5169" s="6">
        <v>108.18</v>
      </c>
      <c r="E5169" s="4"/>
    </row>
    <row r="5170" spans="1:5">
      <c r="A5170" s="4" t="s">
        <v>5169</v>
      </c>
      <c r="B5170" s="6">
        <v>51.65</v>
      </c>
      <c r="C5170" s="6">
        <v>15.29</v>
      </c>
      <c r="D5170" s="6">
        <v>36.36</v>
      </c>
      <c r="E5170" s="4"/>
    </row>
    <row r="5171" spans="1:5">
      <c r="A5171" s="4" t="s">
        <v>5170</v>
      </c>
      <c r="B5171" s="6">
        <v>289.72000000000003</v>
      </c>
      <c r="C5171" s="6">
        <v>136.49</v>
      </c>
      <c r="D5171" s="6">
        <v>153.22999999999999</v>
      </c>
      <c r="E5171" s="4"/>
    </row>
    <row r="5172" spans="1:5">
      <c r="A5172" s="4" t="s">
        <v>5171</v>
      </c>
      <c r="B5172" s="6">
        <v>204.18</v>
      </c>
      <c r="C5172" s="6">
        <v>79.52</v>
      </c>
      <c r="D5172" s="6">
        <v>124.66</v>
      </c>
      <c r="E5172" s="4"/>
    </row>
    <row r="5173" spans="1:5">
      <c r="A5173" s="4" t="s">
        <v>5172</v>
      </c>
      <c r="B5173" s="6">
        <v>66.7</v>
      </c>
      <c r="C5173" s="6">
        <v>41.72</v>
      </c>
      <c r="D5173" s="6">
        <v>24.98</v>
      </c>
      <c r="E5173" s="4"/>
    </row>
    <row r="5174" spans="1:5">
      <c r="A5174" s="4" t="s">
        <v>5173</v>
      </c>
      <c r="B5174" s="6">
        <v>77.75</v>
      </c>
      <c r="C5174" s="6">
        <v>39.97</v>
      </c>
      <c r="D5174" s="6">
        <v>37.79</v>
      </c>
      <c r="E5174" s="4"/>
    </row>
    <row r="5175" spans="1:5">
      <c r="A5175" s="4" t="s">
        <v>5174</v>
      </c>
      <c r="B5175" s="6">
        <v>422.74</v>
      </c>
      <c r="C5175" s="6">
        <v>191.82</v>
      </c>
      <c r="D5175" s="6">
        <v>230.93</v>
      </c>
      <c r="E5175" s="4"/>
    </row>
    <row r="5176" spans="1:5">
      <c r="A5176" s="4" t="s">
        <v>5175</v>
      </c>
      <c r="B5176" s="6">
        <v>281.11</v>
      </c>
      <c r="C5176" s="6">
        <v>161.97</v>
      </c>
      <c r="D5176" s="6">
        <v>119.14</v>
      </c>
      <c r="E5176" s="4"/>
    </row>
    <row r="5177" spans="1:5">
      <c r="A5177" s="4" t="s">
        <v>5176</v>
      </c>
      <c r="B5177" s="6">
        <v>95.52</v>
      </c>
      <c r="C5177" s="6">
        <v>31.99</v>
      </c>
      <c r="D5177" s="6">
        <v>63.54</v>
      </c>
      <c r="E5177" s="4"/>
    </row>
    <row r="5178" spans="1:5">
      <c r="A5178" s="4" t="s">
        <v>5177</v>
      </c>
      <c r="B5178" s="6">
        <v>436.45</v>
      </c>
      <c r="C5178" s="6">
        <v>211.88</v>
      </c>
      <c r="D5178" s="6">
        <v>224.57</v>
      </c>
      <c r="E5178" s="4"/>
    </row>
    <row r="5179" spans="1:5">
      <c r="A5179" s="4" t="s">
        <v>5178</v>
      </c>
      <c r="B5179" s="6">
        <v>99.65</v>
      </c>
      <c r="C5179" s="6">
        <v>37.380000000000003</v>
      </c>
      <c r="D5179" s="6">
        <v>62.27</v>
      </c>
      <c r="E5179" s="4"/>
    </row>
    <row r="5180" spans="1:5">
      <c r="A5180" s="4" t="s">
        <v>5179</v>
      </c>
      <c r="B5180" s="6">
        <v>127.96</v>
      </c>
      <c r="C5180" s="6">
        <v>50.61</v>
      </c>
      <c r="D5180" s="6">
        <v>77.349999999999994</v>
      </c>
      <c r="E5180" s="4"/>
    </row>
    <row r="5181" spans="1:5">
      <c r="A5181" s="4" t="s">
        <v>5180</v>
      </c>
      <c r="B5181" s="6">
        <v>249.14</v>
      </c>
      <c r="C5181" s="6">
        <v>112.87</v>
      </c>
      <c r="D5181" s="6">
        <v>136.27000000000001</v>
      </c>
      <c r="E5181" s="4"/>
    </row>
    <row r="5182" spans="1:5">
      <c r="A5182" s="4" t="s">
        <v>5181</v>
      </c>
      <c r="B5182" s="6">
        <v>16.510000000000002</v>
      </c>
      <c r="C5182" s="6">
        <v>16.510000000000002</v>
      </c>
      <c r="D5182" s="6">
        <v>0</v>
      </c>
      <c r="E5182" s="4"/>
    </row>
    <row r="5183" spans="1:5">
      <c r="A5183" s="4" t="s">
        <v>5182</v>
      </c>
      <c r="B5183" s="6">
        <v>140.58000000000001</v>
      </c>
      <c r="C5183" s="6">
        <v>62.26</v>
      </c>
      <c r="D5183" s="6">
        <v>78.31</v>
      </c>
      <c r="E5183" s="4"/>
    </row>
    <row r="5184" spans="1:5">
      <c r="A5184" s="4" t="s">
        <v>5183</v>
      </c>
      <c r="B5184" s="6">
        <v>330.24</v>
      </c>
      <c r="C5184" s="6">
        <v>131.13999999999999</v>
      </c>
      <c r="D5184" s="6">
        <v>199.1</v>
      </c>
      <c r="E5184" s="4"/>
    </row>
    <row r="5185" spans="1:5">
      <c r="A5185" s="4" t="s">
        <v>5184</v>
      </c>
      <c r="B5185" s="6">
        <v>136.19</v>
      </c>
      <c r="C5185" s="6">
        <v>39.24</v>
      </c>
      <c r="D5185" s="6">
        <v>96.95</v>
      </c>
      <c r="E5185" s="4"/>
    </row>
    <row r="5186" spans="1:5">
      <c r="A5186" s="4" t="s">
        <v>5185</v>
      </c>
      <c r="B5186" s="6">
        <v>43.95</v>
      </c>
      <c r="C5186" s="6">
        <v>4.74</v>
      </c>
      <c r="D5186" s="6">
        <v>39.21</v>
      </c>
      <c r="E5186" s="4"/>
    </row>
    <row r="5187" spans="1:5">
      <c r="A5187" s="4" t="s">
        <v>5186</v>
      </c>
      <c r="B5187" s="6">
        <v>170.91</v>
      </c>
      <c r="C5187" s="6">
        <v>51.84</v>
      </c>
      <c r="D5187" s="6">
        <v>119.07</v>
      </c>
      <c r="E5187" s="4"/>
    </row>
    <row r="5188" spans="1:5">
      <c r="A5188" s="4" t="s">
        <v>5187</v>
      </c>
      <c r="B5188" s="6">
        <v>47.52</v>
      </c>
      <c r="C5188" s="6">
        <v>20.010000000000002</v>
      </c>
      <c r="D5188" s="6">
        <v>27.51</v>
      </c>
      <c r="E5188" s="4"/>
    </row>
    <row r="5189" spans="1:5">
      <c r="A5189" s="4" t="s">
        <v>5188</v>
      </c>
      <c r="B5189" s="6">
        <v>56.29</v>
      </c>
      <c r="C5189" s="6">
        <v>9.43</v>
      </c>
      <c r="D5189" s="6">
        <v>46.86</v>
      </c>
      <c r="E5189" s="4"/>
    </row>
    <row r="5190" spans="1:5">
      <c r="A5190" s="4" t="s">
        <v>5189</v>
      </c>
      <c r="B5190" s="6">
        <v>15.16</v>
      </c>
      <c r="C5190" s="6">
        <v>6.04</v>
      </c>
      <c r="D5190" s="6">
        <v>9.1199999999999992</v>
      </c>
      <c r="E5190" s="4"/>
    </row>
    <row r="5191" spans="1:5">
      <c r="A5191" s="4" t="s">
        <v>5190</v>
      </c>
      <c r="B5191" s="6">
        <v>569.29</v>
      </c>
      <c r="C5191" s="6">
        <v>195.65</v>
      </c>
      <c r="D5191" s="6">
        <v>373.63</v>
      </c>
      <c r="E5191" s="4"/>
    </row>
    <row r="5192" spans="1:5">
      <c r="A5192" s="4" t="s">
        <v>5191</v>
      </c>
      <c r="B5192" s="6">
        <v>1949.41</v>
      </c>
      <c r="C5192" s="6">
        <v>738.44</v>
      </c>
      <c r="D5192" s="6">
        <v>1210.97</v>
      </c>
      <c r="E5192" s="4"/>
    </row>
    <row r="5193" spans="1:5">
      <c r="A5193" s="4" t="s">
        <v>5192</v>
      </c>
      <c r="B5193" s="6">
        <v>98.93</v>
      </c>
      <c r="C5193" s="6">
        <v>55.42</v>
      </c>
      <c r="D5193" s="6">
        <v>43.52</v>
      </c>
      <c r="E5193" s="4"/>
    </row>
    <row r="5194" spans="1:5">
      <c r="A5194" s="4" t="s">
        <v>5193</v>
      </c>
      <c r="B5194" s="6">
        <v>92.79</v>
      </c>
      <c r="C5194" s="6">
        <v>56.77</v>
      </c>
      <c r="D5194" s="6">
        <v>36.020000000000003</v>
      </c>
      <c r="E5194" s="4"/>
    </row>
    <row r="5195" spans="1:5">
      <c r="A5195" s="4" t="s">
        <v>5194</v>
      </c>
      <c r="B5195" s="6">
        <v>49.56</v>
      </c>
      <c r="C5195" s="6">
        <v>15.25</v>
      </c>
      <c r="D5195" s="6">
        <v>34.31</v>
      </c>
      <c r="E5195" s="4"/>
    </row>
    <row r="5196" spans="1:5">
      <c r="A5196" s="4" t="s">
        <v>5195</v>
      </c>
      <c r="B5196" s="6">
        <v>1421.46</v>
      </c>
      <c r="C5196" s="6">
        <v>564.24</v>
      </c>
      <c r="D5196" s="6">
        <v>857.22</v>
      </c>
      <c r="E5196" s="4"/>
    </row>
    <row r="5197" spans="1:5">
      <c r="A5197" s="4" t="s">
        <v>5196</v>
      </c>
      <c r="B5197" s="6">
        <v>683.46</v>
      </c>
      <c r="C5197" s="6">
        <v>302.16000000000003</v>
      </c>
      <c r="D5197" s="6">
        <v>381.3</v>
      </c>
      <c r="E5197" s="4"/>
    </row>
    <row r="5198" spans="1:5">
      <c r="A5198" s="4" t="s">
        <v>5197</v>
      </c>
      <c r="B5198" s="6">
        <v>62.29</v>
      </c>
      <c r="C5198" s="6">
        <v>18.77</v>
      </c>
      <c r="D5198" s="6">
        <v>43.52</v>
      </c>
      <c r="E5198" s="4"/>
    </row>
    <row r="5199" spans="1:5">
      <c r="A5199" s="4" t="s">
        <v>5198</v>
      </c>
      <c r="B5199" s="6">
        <v>637.66</v>
      </c>
      <c r="C5199" s="6">
        <v>302.45999999999998</v>
      </c>
      <c r="D5199" s="6">
        <v>335.19</v>
      </c>
      <c r="E5199" s="4"/>
    </row>
    <row r="5200" spans="1:5">
      <c r="A5200" s="4" t="s">
        <v>5199</v>
      </c>
      <c r="B5200" s="6">
        <v>0</v>
      </c>
      <c r="C5200" s="6">
        <v>0</v>
      </c>
      <c r="D5200" s="6">
        <v>0</v>
      </c>
      <c r="E5200" s="4"/>
    </row>
    <row r="5201" spans="1:5">
      <c r="A5201" s="4" t="s">
        <v>5200</v>
      </c>
      <c r="B5201" s="6">
        <v>362.73</v>
      </c>
      <c r="C5201" s="6">
        <v>131.62</v>
      </c>
      <c r="D5201" s="6">
        <v>231.11</v>
      </c>
      <c r="E5201" s="4"/>
    </row>
    <row r="5202" spans="1:5">
      <c r="A5202" s="4" t="s">
        <v>5201</v>
      </c>
      <c r="B5202" s="6">
        <v>111.55</v>
      </c>
      <c r="C5202" s="6">
        <v>39.94</v>
      </c>
      <c r="D5202" s="6">
        <v>71.61</v>
      </c>
      <c r="E5202" s="4"/>
    </row>
    <row r="5203" spans="1:5">
      <c r="A5203" s="4" t="s">
        <v>5202</v>
      </c>
      <c r="B5203" s="6">
        <v>584.22</v>
      </c>
      <c r="C5203" s="6">
        <v>258.2</v>
      </c>
      <c r="D5203" s="6">
        <v>326.02</v>
      </c>
      <c r="E5203" s="4"/>
    </row>
    <row r="5204" spans="1:5">
      <c r="A5204" s="4" t="s">
        <v>5203</v>
      </c>
      <c r="B5204" s="6">
        <v>283.81</v>
      </c>
      <c r="C5204" s="6">
        <v>140.65</v>
      </c>
      <c r="D5204" s="6">
        <v>143.15</v>
      </c>
      <c r="E5204" s="4"/>
    </row>
    <row r="5205" spans="1:5">
      <c r="A5205" s="4" t="s">
        <v>5204</v>
      </c>
      <c r="B5205" s="6">
        <v>120.16</v>
      </c>
      <c r="C5205" s="6">
        <v>38.39</v>
      </c>
      <c r="D5205" s="6">
        <v>81.77</v>
      </c>
      <c r="E5205" s="4"/>
    </row>
    <row r="5206" spans="1:5">
      <c r="A5206" s="4" t="s">
        <v>5205</v>
      </c>
      <c r="B5206" s="6">
        <v>374.47</v>
      </c>
      <c r="C5206" s="6">
        <v>144.51</v>
      </c>
      <c r="D5206" s="6">
        <v>229.95</v>
      </c>
      <c r="E5206" s="4"/>
    </row>
    <row r="5207" spans="1:5">
      <c r="A5207" s="4" t="s">
        <v>5206</v>
      </c>
      <c r="B5207" s="6">
        <v>217.05</v>
      </c>
      <c r="C5207" s="6">
        <v>67.53</v>
      </c>
      <c r="D5207" s="6">
        <v>149.53</v>
      </c>
      <c r="E5207" s="4"/>
    </row>
    <row r="5208" spans="1:5">
      <c r="A5208" s="4" t="s">
        <v>5207</v>
      </c>
      <c r="B5208" s="6">
        <v>938.22</v>
      </c>
      <c r="C5208" s="6">
        <v>395.2</v>
      </c>
      <c r="D5208" s="6">
        <v>543.03</v>
      </c>
      <c r="E5208" s="4"/>
    </row>
    <row r="5209" spans="1:5">
      <c r="A5209" s="4" t="s">
        <v>5208</v>
      </c>
      <c r="B5209" s="6">
        <v>194.04</v>
      </c>
      <c r="C5209" s="6">
        <v>47.87</v>
      </c>
      <c r="D5209" s="6">
        <v>146.16999999999999</v>
      </c>
      <c r="E5209" s="4" t="s">
        <v>6133</v>
      </c>
    </row>
    <row r="5210" spans="1:5">
      <c r="A5210" s="4" t="s">
        <v>5209</v>
      </c>
      <c r="B5210" s="6">
        <v>266.83</v>
      </c>
      <c r="C5210" s="6">
        <v>104.57</v>
      </c>
      <c r="D5210" s="6">
        <v>162.26</v>
      </c>
      <c r="E5210" s="4"/>
    </row>
    <row r="5211" spans="1:5">
      <c r="A5211" s="4" t="s">
        <v>5210</v>
      </c>
      <c r="B5211" s="6">
        <v>1277.03</v>
      </c>
      <c r="C5211" s="6">
        <v>487</v>
      </c>
      <c r="D5211" s="6">
        <v>790.04</v>
      </c>
      <c r="E5211" s="4"/>
    </row>
    <row r="5212" spans="1:5">
      <c r="A5212" s="4" t="s">
        <v>5211</v>
      </c>
      <c r="B5212" s="6">
        <v>701.28</v>
      </c>
      <c r="C5212" s="6">
        <v>311.19</v>
      </c>
      <c r="D5212" s="6">
        <v>390.09</v>
      </c>
      <c r="E5212" s="4"/>
    </row>
    <row r="5213" spans="1:5">
      <c r="A5213" s="4" t="s">
        <v>5212</v>
      </c>
      <c r="B5213" s="6">
        <v>341.03</v>
      </c>
      <c r="C5213" s="6">
        <v>177.67</v>
      </c>
      <c r="D5213" s="6">
        <v>163.36000000000001</v>
      </c>
      <c r="E5213" s="4"/>
    </row>
    <row r="5214" spans="1:5">
      <c r="A5214" s="4" t="s">
        <v>5213</v>
      </c>
      <c r="B5214" s="6">
        <v>429.19</v>
      </c>
      <c r="C5214" s="6">
        <v>203.46</v>
      </c>
      <c r="D5214" s="6">
        <v>225.73</v>
      </c>
      <c r="E5214" s="4"/>
    </row>
    <row r="5215" spans="1:5">
      <c r="A5215" s="4" t="s">
        <v>5214</v>
      </c>
      <c r="B5215" s="6">
        <v>391.59</v>
      </c>
      <c r="C5215" s="6">
        <v>182.14</v>
      </c>
      <c r="D5215" s="6">
        <v>209.45</v>
      </c>
      <c r="E5215" s="4"/>
    </row>
    <row r="5216" spans="1:5">
      <c r="A5216" s="4" t="s">
        <v>5215</v>
      </c>
      <c r="B5216" s="6">
        <v>1191.99</v>
      </c>
      <c r="C5216" s="6">
        <v>550.79999999999995</v>
      </c>
      <c r="D5216" s="6">
        <v>641.19000000000005</v>
      </c>
      <c r="E5216" s="4"/>
    </row>
    <row r="5217" spans="1:5">
      <c r="A5217" s="4" t="s">
        <v>5216</v>
      </c>
      <c r="B5217" s="6">
        <v>500.31</v>
      </c>
      <c r="C5217" s="6">
        <v>199.71</v>
      </c>
      <c r="D5217" s="6">
        <v>300.61</v>
      </c>
      <c r="E5217" s="4"/>
    </row>
    <row r="5218" spans="1:5">
      <c r="A5218" s="4" t="s">
        <v>5217</v>
      </c>
      <c r="B5218" s="6">
        <v>132.74</v>
      </c>
      <c r="C5218" s="6">
        <v>46.4</v>
      </c>
      <c r="D5218" s="6">
        <v>86.34</v>
      </c>
      <c r="E5218" s="4"/>
    </row>
    <row r="5219" spans="1:5">
      <c r="A5219" s="4" t="s">
        <v>5218</v>
      </c>
      <c r="B5219" s="6">
        <v>963.99</v>
      </c>
      <c r="C5219" s="6">
        <v>356.94</v>
      </c>
      <c r="D5219" s="6">
        <v>607.04999999999995</v>
      </c>
      <c r="E5219" s="4"/>
    </row>
    <row r="5220" spans="1:5">
      <c r="A5220" s="4" t="s">
        <v>5219</v>
      </c>
      <c r="B5220" s="6">
        <v>285.41000000000003</v>
      </c>
      <c r="C5220" s="6">
        <v>130.69</v>
      </c>
      <c r="D5220" s="6">
        <v>154.72</v>
      </c>
      <c r="E5220" s="4" t="s">
        <v>6133</v>
      </c>
    </row>
    <row r="5221" spans="1:5">
      <c r="A5221" s="4" t="s">
        <v>5220</v>
      </c>
      <c r="B5221" s="6">
        <v>427.59</v>
      </c>
      <c r="C5221" s="6">
        <v>212.34</v>
      </c>
      <c r="D5221" s="6">
        <v>215.25</v>
      </c>
      <c r="E5221" s="4"/>
    </row>
    <row r="5222" spans="1:5">
      <c r="A5222" s="4" t="s">
        <v>5221</v>
      </c>
      <c r="B5222" s="6">
        <v>191.47</v>
      </c>
      <c r="C5222" s="6">
        <v>75.260000000000005</v>
      </c>
      <c r="D5222" s="6">
        <v>116.21</v>
      </c>
      <c r="E5222" s="4"/>
    </row>
    <row r="5223" spans="1:5">
      <c r="A5223" s="4" t="s">
        <v>5222</v>
      </c>
      <c r="B5223" s="6">
        <v>116.11</v>
      </c>
      <c r="C5223" s="6">
        <v>32.299999999999997</v>
      </c>
      <c r="D5223" s="6">
        <v>83.81</v>
      </c>
      <c r="E5223" s="4"/>
    </row>
    <row r="5224" spans="1:5">
      <c r="A5224" s="4" t="s">
        <v>5223</v>
      </c>
      <c r="B5224" s="6">
        <v>248.24</v>
      </c>
      <c r="C5224" s="6">
        <v>100.07</v>
      </c>
      <c r="D5224" s="6">
        <v>148.16999999999999</v>
      </c>
      <c r="E5224" s="4"/>
    </row>
    <row r="5225" spans="1:5">
      <c r="A5225" s="4" t="s">
        <v>5224</v>
      </c>
      <c r="B5225" s="6">
        <v>474</v>
      </c>
      <c r="C5225" s="6">
        <v>218.91</v>
      </c>
      <c r="D5225" s="6">
        <v>255.09</v>
      </c>
      <c r="E5225" s="4"/>
    </row>
    <row r="5226" spans="1:5">
      <c r="A5226" s="4" t="s">
        <v>5225</v>
      </c>
      <c r="B5226" s="6">
        <v>141.22</v>
      </c>
      <c r="C5226" s="6">
        <v>54.64</v>
      </c>
      <c r="D5226" s="6">
        <v>86.57</v>
      </c>
      <c r="E5226" s="4"/>
    </row>
    <row r="5227" spans="1:5">
      <c r="A5227" s="4" t="s">
        <v>5226</v>
      </c>
      <c r="B5227" s="6">
        <v>276.98</v>
      </c>
      <c r="C5227" s="6">
        <v>123.49</v>
      </c>
      <c r="D5227" s="6">
        <v>153.47999999999999</v>
      </c>
      <c r="E5227" s="4"/>
    </row>
    <row r="5228" spans="1:5">
      <c r="A5228" s="4" t="s">
        <v>5227</v>
      </c>
      <c r="B5228" s="6">
        <v>878.08</v>
      </c>
      <c r="C5228" s="6">
        <v>278.27</v>
      </c>
      <c r="D5228" s="6">
        <v>599.80999999999995</v>
      </c>
      <c r="E5228" s="4"/>
    </row>
    <row r="5229" spans="1:5">
      <c r="A5229" s="4" t="s">
        <v>5228</v>
      </c>
      <c r="B5229" s="6">
        <v>88.49</v>
      </c>
      <c r="C5229" s="6">
        <v>46.25</v>
      </c>
      <c r="D5229" s="6">
        <v>42.24</v>
      </c>
      <c r="E5229" s="4"/>
    </row>
    <row r="5230" spans="1:5">
      <c r="A5230" s="4" t="s">
        <v>5229</v>
      </c>
      <c r="B5230" s="6">
        <v>33.880000000000003</v>
      </c>
      <c r="C5230" s="6">
        <v>4.68</v>
      </c>
      <c r="D5230" s="6">
        <v>29.2</v>
      </c>
      <c r="E5230" s="4" t="s">
        <v>6132</v>
      </c>
    </row>
    <row r="5231" spans="1:5">
      <c r="A5231" s="4" t="s">
        <v>5230</v>
      </c>
      <c r="B5231" s="6">
        <v>256.05</v>
      </c>
      <c r="C5231" s="6">
        <v>131.5</v>
      </c>
      <c r="D5231" s="6">
        <v>124.54</v>
      </c>
      <c r="E5231" s="4"/>
    </row>
    <row r="5232" spans="1:5">
      <c r="A5232" s="4" t="s">
        <v>5231</v>
      </c>
      <c r="B5232" s="6">
        <v>512.29999999999995</v>
      </c>
      <c r="C5232" s="6">
        <v>257.95</v>
      </c>
      <c r="D5232" s="6">
        <v>254.36</v>
      </c>
      <c r="E5232" s="4"/>
    </row>
    <row r="5233" spans="1:5">
      <c r="A5233" s="4" t="s">
        <v>5232</v>
      </c>
      <c r="B5233" s="6">
        <v>109.97</v>
      </c>
      <c r="C5233" s="6">
        <v>41.35</v>
      </c>
      <c r="D5233" s="6">
        <v>68.61</v>
      </c>
      <c r="E5233" s="4"/>
    </row>
    <row r="5234" spans="1:5">
      <c r="A5234" s="4" t="s">
        <v>5233</v>
      </c>
      <c r="B5234" s="6">
        <v>169.38</v>
      </c>
      <c r="C5234" s="6">
        <v>86.47</v>
      </c>
      <c r="D5234" s="6">
        <v>82.91</v>
      </c>
      <c r="E5234" s="4"/>
    </row>
    <row r="5235" spans="1:5">
      <c r="A5235" s="4" t="s">
        <v>5234</v>
      </c>
      <c r="B5235" s="6">
        <v>233.18</v>
      </c>
      <c r="C5235" s="6">
        <v>125.28</v>
      </c>
      <c r="D5235" s="6">
        <v>107.9</v>
      </c>
      <c r="E5235" s="4"/>
    </row>
    <row r="5236" spans="1:5">
      <c r="A5236" s="4" t="s">
        <v>5235</v>
      </c>
      <c r="B5236" s="6">
        <v>271.73</v>
      </c>
      <c r="C5236" s="6">
        <v>101.92</v>
      </c>
      <c r="D5236" s="6">
        <v>169.81</v>
      </c>
      <c r="E5236" s="4"/>
    </row>
    <row r="5237" spans="1:5">
      <c r="A5237" s="4" t="s">
        <v>5236</v>
      </c>
      <c r="B5237" s="6">
        <v>57.84</v>
      </c>
      <c r="C5237" s="6">
        <v>15.92</v>
      </c>
      <c r="D5237" s="6">
        <v>41.92</v>
      </c>
      <c r="E5237" s="4"/>
    </row>
    <row r="5238" spans="1:5">
      <c r="A5238" s="4" t="s">
        <v>5237</v>
      </c>
      <c r="B5238" s="6">
        <v>327.99</v>
      </c>
      <c r="C5238" s="6">
        <v>137.96</v>
      </c>
      <c r="D5238" s="6">
        <v>190.03</v>
      </c>
      <c r="E5238" s="4"/>
    </row>
    <row r="5239" spans="1:5">
      <c r="A5239" s="4" t="s">
        <v>5238</v>
      </c>
      <c r="B5239" s="6">
        <v>195.16</v>
      </c>
      <c r="C5239" s="6">
        <v>119.7</v>
      </c>
      <c r="D5239" s="6">
        <v>75.45</v>
      </c>
      <c r="E5239" s="4"/>
    </row>
    <row r="5240" spans="1:5">
      <c r="A5240" s="4" t="s">
        <v>5239</v>
      </c>
      <c r="B5240" s="6">
        <v>39.03</v>
      </c>
      <c r="C5240" s="6">
        <v>12.08</v>
      </c>
      <c r="D5240" s="6">
        <v>26.95</v>
      </c>
      <c r="E5240" s="4"/>
    </row>
    <row r="5241" spans="1:5">
      <c r="A5241" s="4" t="s">
        <v>5240</v>
      </c>
      <c r="B5241" s="6">
        <v>240.23</v>
      </c>
      <c r="C5241" s="6">
        <v>104.57</v>
      </c>
      <c r="D5241" s="6">
        <v>135.66</v>
      </c>
      <c r="E5241" s="4"/>
    </row>
    <row r="5242" spans="1:5">
      <c r="A5242" s="4" t="s">
        <v>5241</v>
      </c>
      <c r="B5242" s="6">
        <v>359.48</v>
      </c>
      <c r="C5242" s="6">
        <v>165.03</v>
      </c>
      <c r="D5242" s="6">
        <v>194.45</v>
      </c>
      <c r="E5242" s="4"/>
    </row>
    <row r="5243" spans="1:5">
      <c r="A5243" s="4" t="s">
        <v>5242</v>
      </c>
      <c r="B5243" s="6">
        <v>88.52</v>
      </c>
      <c r="C5243" s="6">
        <v>58.21</v>
      </c>
      <c r="D5243" s="6">
        <v>30.31</v>
      </c>
      <c r="E5243" s="4"/>
    </row>
    <row r="5244" spans="1:5">
      <c r="A5244" s="4" t="s">
        <v>5243</v>
      </c>
      <c r="B5244" s="6">
        <v>376.67</v>
      </c>
      <c r="C5244" s="6">
        <v>142.61000000000001</v>
      </c>
      <c r="D5244" s="6">
        <v>234.06</v>
      </c>
      <c r="E5244" s="4"/>
    </row>
    <row r="5245" spans="1:5">
      <c r="A5245" s="4" t="s">
        <v>5244</v>
      </c>
      <c r="B5245" s="6">
        <v>107.93</v>
      </c>
      <c r="C5245" s="6">
        <v>58.75</v>
      </c>
      <c r="D5245" s="6">
        <v>49.18</v>
      </c>
      <c r="E5245" s="4"/>
    </row>
    <row r="5246" spans="1:5">
      <c r="A5246" s="4" t="s">
        <v>5245</v>
      </c>
      <c r="B5246" s="6">
        <v>278.2</v>
      </c>
      <c r="C5246" s="6">
        <v>80.77</v>
      </c>
      <c r="D5246" s="6">
        <v>197.43</v>
      </c>
      <c r="E5246" s="4"/>
    </row>
    <row r="5247" spans="1:5">
      <c r="A5247" s="4" t="s">
        <v>5246</v>
      </c>
      <c r="B5247" s="6">
        <v>255.49</v>
      </c>
      <c r="C5247" s="6">
        <v>123.31</v>
      </c>
      <c r="D5247" s="6">
        <v>132.16999999999999</v>
      </c>
      <c r="E5247" s="4"/>
    </row>
    <row r="5248" spans="1:5">
      <c r="A5248" s="4" t="s">
        <v>5247</v>
      </c>
      <c r="B5248" s="6">
        <v>60.08</v>
      </c>
      <c r="C5248" s="6">
        <v>26.4</v>
      </c>
      <c r="D5248" s="6">
        <v>33.68</v>
      </c>
      <c r="E5248" s="4"/>
    </row>
    <row r="5249" spans="1:5">
      <c r="A5249" s="4" t="s">
        <v>5248</v>
      </c>
      <c r="B5249" s="6">
        <v>52.92</v>
      </c>
      <c r="C5249" s="6">
        <v>24.9</v>
      </c>
      <c r="D5249" s="6">
        <v>28.02</v>
      </c>
      <c r="E5249" s="4"/>
    </row>
    <row r="5250" spans="1:5">
      <c r="A5250" s="4" t="s">
        <v>5249</v>
      </c>
      <c r="B5250" s="6">
        <v>228.48</v>
      </c>
      <c r="C5250" s="6">
        <v>93.24</v>
      </c>
      <c r="D5250" s="6">
        <v>135.24</v>
      </c>
      <c r="E5250" s="4"/>
    </row>
    <row r="5251" spans="1:5">
      <c r="A5251" s="4" t="s">
        <v>5250</v>
      </c>
      <c r="B5251" s="6">
        <v>334.06</v>
      </c>
      <c r="C5251" s="6">
        <v>159.37</v>
      </c>
      <c r="D5251" s="6">
        <v>174.69</v>
      </c>
      <c r="E5251" s="4"/>
    </row>
    <row r="5252" spans="1:5">
      <c r="A5252" s="4" t="s">
        <v>5251</v>
      </c>
      <c r="B5252" s="6">
        <v>686.58</v>
      </c>
      <c r="C5252" s="6">
        <v>290.52999999999997</v>
      </c>
      <c r="D5252" s="6">
        <v>396.05</v>
      </c>
      <c r="E5252" s="4"/>
    </row>
    <row r="5253" spans="1:5">
      <c r="A5253" s="4" t="s">
        <v>5252</v>
      </c>
      <c r="B5253" s="6">
        <v>300.3</v>
      </c>
      <c r="C5253" s="6">
        <v>138.38</v>
      </c>
      <c r="D5253" s="6">
        <v>161.91999999999999</v>
      </c>
      <c r="E5253" s="4"/>
    </row>
    <row r="5254" spans="1:5">
      <c r="A5254" s="4" t="s">
        <v>5253</v>
      </c>
      <c r="B5254" s="6">
        <v>423.04</v>
      </c>
      <c r="C5254" s="6">
        <v>199.17</v>
      </c>
      <c r="D5254" s="6">
        <v>223.87</v>
      </c>
      <c r="E5254" s="4"/>
    </row>
    <row r="5255" spans="1:5">
      <c r="A5255" s="4" t="s">
        <v>5254</v>
      </c>
      <c r="B5255" s="6">
        <v>411.86</v>
      </c>
      <c r="C5255" s="6">
        <v>150.44999999999999</v>
      </c>
      <c r="D5255" s="6">
        <v>261.41000000000003</v>
      </c>
      <c r="E5255" s="4"/>
    </row>
    <row r="5256" spans="1:5">
      <c r="A5256" s="4" t="s">
        <v>5255</v>
      </c>
      <c r="B5256" s="6">
        <v>174.47</v>
      </c>
      <c r="C5256" s="6">
        <v>67.59</v>
      </c>
      <c r="D5256" s="6">
        <v>106.89</v>
      </c>
      <c r="E5256" s="4"/>
    </row>
    <row r="5257" spans="1:5">
      <c r="A5257" s="4" t="s">
        <v>5256</v>
      </c>
      <c r="B5257" s="6">
        <v>330.69</v>
      </c>
      <c r="C5257" s="6">
        <v>156.9</v>
      </c>
      <c r="D5257" s="6">
        <v>173.79</v>
      </c>
      <c r="E5257" s="4"/>
    </row>
    <row r="5258" spans="1:5">
      <c r="A5258" s="4" t="s">
        <v>5257</v>
      </c>
      <c r="B5258" s="6">
        <v>580.79</v>
      </c>
      <c r="C5258" s="6">
        <v>252.15</v>
      </c>
      <c r="D5258" s="6">
        <v>328.63</v>
      </c>
      <c r="E5258" s="4"/>
    </row>
    <row r="5259" spans="1:5">
      <c r="A5259" s="4" t="s">
        <v>5258</v>
      </c>
      <c r="B5259" s="6">
        <v>761.01</v>
      </c>
      <c r="C5259" s="6">
        <v>295.75</v>
      </c>
      <c r="D5259" s="6">
        <v>465.27</v>
      </c>
      <c r="E5259" s="4"/>
    </row>
    <row r="5260" spans="1:5">
      <c r="A5260" s="4" t="s">
        <v>5259</v>
      </c>
      <c r="B5260" s="6">
        <v>388.58</v>
      </c>
      <c r="C5260" s="6">
        <v>186.3</v>
      </c>
      <c r="D5260" s="6">
        <v>202.28</v>
      </c>
      <c r="E5260" s="4"/>
    </row>
    <row r="5261" spans="1:5">
      <c r="A5261" s="4" t="s">
        <v>5260</v>
      </c>
      <c r="B5261" s="6">
        <v>362.42</v>
      </c>
      <c r="C5261" s="6">
        <v>140.97</v>
      </c>
      <c r="D5261" s="6">
        <v>221.45</v>
      </c>
      <c r="E5261" s="4"/>
    </row>
    <row r="5262" spans="1:5">
      <c r="A5262" s="4" t="s">
        <v>5261</v>
      </c>
      <c r="B5262" s="6">
        <v>442.8</v>
      </c>
      <c r="C5262" s="6">
        <v>145.80000000000001</v>
      </c>
      <c r="D5262" s="6">
        <v>297</v>
      </c>
      <c r="E5262" s="4"/>
    </row>
    <row r="5263" spans="1:5">
      <c r="A5263" s="4" t="s">
        <v>5262</v>
      </c>
      <c r="B5263" s="6">
        <v>535.73</v>
      </c>
      <c r="C5263" s="6">
        <v>220.92</v>
      </c>
      <c r="D5263" s="6">
        <v>314.81</v>
      </c>
      <c r="E5263" s="4"/>
    </row>
    <row r="5264" spans="1:5">
      <c r="A5264" s="4" t="s">
        <v>5263</v>
      </c>
      <c r="B5264" s="6">
        <v>220.47</v>
      </c>
      <c r="C5264" s="6">
        <v>87.65</v>
      </c>
      <c r="D5264" s="6">
        <v>132.81</v>
      </c>
      <c r="E5264" s="4"/>
    </row>
    <row r="5265" spans="1:5">
      <c r="A5265" s="4" t="s">
        <v>5264</v>
      </c>
      <c r="B5265" s="6">
        <v>405.75</v>
      </c>
      <c r="C5265" s="6">
        <v>163.74</v>
      </c>
      <c r="D5265" s="6">
        <v>242.01</v>
      </c>
      <c r="E5265" s="4"/>
    </row>
    <row r="5266" spans="1:5">
      <c r="A5266" s="4" t="s">
        <v>5265</v>
      </c>
      <c r="B5266" s="6">
        <v>187.72</v>
      </c>
      <c r="C5266" s="6">
        <v>130.6</v>
      </c>
      <c r="D5266" s="6">
        <v>57.12</v>
      </c>
      <c r="E5266" s="4"/>
    </row>
    <row r="5267" spans="1:5">
      <c r="A5267" s="4" t="s">
        <v>5266</v>
      </c>
      <c r="B5267" s="6">
        <v>376.92</v>
      </c>
      <c r="C5267" s="6">
        <v>181.17</v>
      </c>
      <c r="D5267" s="6">
        <v>195.75</v>
      </c>
      <c r="E5267" s="4"/>
    </row>
    <row r="5268" spans="1:5">
      <c r="A5268" s="4" t="s">
        <v>5267</v>
      </c>
      <c r="B5268" s="6">
        <v>478.34</v>
      </c>
      <c r="C5268" s="6">
        <v>164.54</v>
      </c>
      <c r="D5268" s="6">
        <v>313.8</v>
      </c>
      <c r="E5268" s="4"/>
    </row>
    <row r="5269" spans="1:5">
      <c r="A5269" s="4" t="s">
        <v>5268</v>
      </c>
      <c r="B5269" s="6">
        <v>10.54</v>
      </c>
      <c r="C5269" s="6">
        <v>0</v>
      </c>
      <c r="D5269" s="6">
        <v>10.54</v>
      </c>
      <c r="E5269" s="4"/>
    </row>
    <row r="5270" spans="1:5">
      <c r="A5270" s="4" t="s">
        <v>5269</v>
      </c>
      <c r="B5270" s="6">
        <v>103.54</v>
      </c>
      <c r="C5270" s="6">
        <v>51.31</v>
      </c>
      <c r="D5270" s="6">
        <v>52.24</v>
      </c>
      <c r="E5270" s="4"/>
    </row>
    <row r="5271" spans="1:5">
      <c r="A5271" s="4" t="s">
        <v>5270</v>
      </c>
      <c r="B5271" s="6">
        <v>82.89</v>
      </c>
      <c r="C5271" s="6">
        <v>17.09</v>
      </c>
      <c r="D5271" s="6">
        <v>65.8</v>
      </c>
      <c r="E5271" s="4"/>
    </row>
    <row r="5272" spans="1:5">
      <c r="A5272" s="4" t="s">
        <v>5271</v>
      </c>
      <c r="B5272" s="6">
        <v>58.4</v>
      </c>
      <c r="C5272" s="6">
        <v>29.18</v>
      </c>
      <c r="D5272" s="6">
        <v>29.22</v>
      </c>
      <c r="E5272" s="4"/>
    </row>
    <row r="5273" spans="1:5">
      <c r="A5273" s="4" t="s">
        <v>5272</v>
      </c>
      <c r="B5273" s="6">
        <v>18.059999999999999</v>
      </c>
      <c r="C5273" s="6">
        <v>10.61</v>
      </c>
      <c r="D5273" s="6">
        <v>7.45</v>
      </c>
      <c r="E5273" s="4"/>
    </row>
    <row r="5274" spans="1:5">
      <c r="A5274" s="4" t="s">
        <v>5273</v>
      </c>
      <c r="B5274" s="6">
        <v>150.30000000000001</v>
      </c>
      <c r="C5274" s="6">
        <v>95.8</v>
      </c>
      <c r="D5274" s="6">
        <v>54.49</v>
      </c>
      <c r="E5274" s="4"/>
    </row>
    <row r="5275" spans="1:5">
      <c r="A5275" s="4" t="s">
        <v>5274</v>
      </c>
      <c r="B5275" s="6">
        <v>246.99</v>
      </c>
      <c r="C5275" s="6">
        <v>108.63</v>
      </c>
      <c r="D5275" s="6">
        <v>138.36000000000001</v>
      </c>
      <c r="E5275" s="4"/>
    </row>
    <row r="5276" spans="1:5">
      <c r="A5276" s="4" t="s">
        <v>5275</v>
      </c>
      <c r="B5276" s="6">
        <v>654.57000000000005</v>
      </c>
      <c r="C5276" s="6">
        <v>268.23</v>
      </c>
      <c r="D5276" s="6">
        <v>386.34</v>
      </c>
      <c r="E5276" s="4"/>
    </row>
    <row r="5277" spans="1:5">
      <c r="A5277" s="4" t="s">
        <v>5276</v>
      </c>
      <c r="B5277" s="6">
        <v>216.51</v>
      </c>
      <c r="C5277" s="6">
        <v>49.95</v>
      </c>
      <c r="D5277" s="6">
        <v>166.56</v>
      </c>
      <c r="E5277" s="4"/>
    </row>
    <row r="5278" spans="1:5">
      <c r="A5278" s="4" t="s">
        <v>5277</v>
      </c>
      <c r="B5278" s="6">
        <v>99.07</v>
      </c>
      <c r="C5278" s="6">
        <v>39.68</v>
      </c>
      <c r="D5278" s="6">
        <v>59.39</v>
      </c>
      <c r="E5278" s="4"/>
    </row>
    <row r="5279" spans="1:5">
      <c r="A5279" s="4" t="s">
        <v>5278</v>
      </c>
      <c r="B5279" s="6">
        <v>92.11</v>
      </c>
      <c r="C5279" s="6">
        <v>45.34</v>
      </c>
      <c r="D5279" s="6">
        <v>46.77</v>
      </c>
      <c r="E5279" s="4"/>
    </row>
    <row r="5280" spans="1:5">
      <c r="A5280" s="4" t="s">
        <v>5279</v>
      </c>
      <c r="B5280" s="6">
        <v>133.5</v>
      </c>
      <c r="C5280" s="6">
        <v>47.45</v>
      </c>
      <c r="D5280" s="6">
        <v>86.05</v>
      </c>
      <c r="E5280" s="4"/>
    </row>
    <row r="5281" spans="1:5">
      <c r="A5281" s="4" t="s">
        <v>5280</v>
      </c>
      <c r="B5281" s="6">
        <v>59.84</v>
      </c>
      <c r="C5281" s="6">
        <v>25.26</v>
      </c>
      <c r="D5281" s="6">
        <v>34.58</v>
      </c>
      <c r="E5281" s="4"/>
    </row>
    <row r="5282" spans="1:5">
      <c r="A5282" s="4" t="s">
        <v>5281</v>
      </c>
      <c r="B5282" s="6">
        <v>281.14</v>
      </c>
      <c r="C5282" s="6">
        <v>122.82</v>
      </c>
      <c r="D5282" s="6">
        <v>158.32</v>
      </c>
      <c r="E5282" s="4"/>
    </row>
    <row r="5283" spans="1:5">
      <c r="A5283" s="4" t="s">
        <v>5282</v>
      </c>
      <c r="B5283" s="6">
        <v>340.81</v>
      </c>
      <c r="C5283" s="6">
        <v>126.58</v>
      </c>
      <c r="D5283" s="6">
        <v>214.24</v>
      </c>
      <c r="E5283" s="4"/>
    </row>
    <row r="5284" spans="1:5">
      <c r="A5284" s="4" t="s">
        <v>5283</v>
      </c>
      <c r="B5284" s="6">
        <v>626.04</v>
      </c>
      <c r="C5284" s="6">
        <v>213.15</v>
      </c>
      <c r="D5284" s="6">
        <v>412.89</v>
      </c>
      <c r="E5284" s="4"/>
    </row>
    <row r="5285" spans="1:5">
      <c r="A5285" s="4" t="s">
        <v>5284</v>
      </c>
      <c r="B5285" s="6">
        <v>696.37</v>
      </c>
      <c r="C5285" s="6">
        <v>236.42</v>
      </c>
      <c r="D5285" s="6">
        <v>459.95</v>
      </c>
      <c r="E5285" s="4"/>
    </row>
    <row r="5286" spans="1:5">
      <c r="A5286" s="4" t="s">
        <v>5285</v>
      </c>
      <c r="B5286" s="6">
        <v>430.61</v>
      </c>
      <c r="C5286" s="6">
        <v>233.94</v>
      </c>
      <c r="D5286" s="6">
        <v>196.67</v>
      </c>
      <c r="E5286" s="4"/>
    </row>
    <row r="5287" spans="1:5">
      <c r="A5287" s="4" t="s">
        <v>5286</v>
      </c>
      <c r="B5287" s="6">
        <v>32.22</v>
      </c>
      <c r="C5287" s="6">
        <v>26.21</v>
      </c>
      <c r="D5287" s="6">
        <v>6.01</v>
      </c>
      <c r="E5287" s="4"/>
    </row>
    <row r="5288" spans="1:5">
      <c r="A5288" s="4" t="s">
        <v>5287</v>
      </c>
      <c r="B5288" s="6">
        <v>110.4</v>
      </c>
      <c r="C5288" s="6">
        <v>45.6</v>
      </c>
      <c r="D5288" s="6">
        <v>64.8</v>
      </c>
      <c r="E5288" s="4"/>
    </row>
    <row r="5289" spans="1:5">
      <c r="A5289" s="4" t="s">
        <v>5288</v>
      </c>
      <c r="B5289" s="6">
        <v>1342.19</v>
      </c>
      <c r="C5289" s="6">
        <v>574.39</v>
      </c>
      <c r="D5289" s="6">
        <v>767.8</v>
      </c>
      <c r="E5289" s="4"/>
    </row>
    <row r="5290" spans="1:5">
      <c r="A5290" s="4" t="s">
        <v>5289</v>
      </c>
      <c r="B5290" s="6">
        <v>82.06</v>
      </c>
      <c r="C5290" s="6">
        <v>25.02</v>
      </c>
      <c r="D5290" s="6">
        <v>57.04</v>
      </c>
      <c r="E5290" s="4"/>
    </row>
    <row r="5291" spans="1:5">
      <c r="A5291" s="4" t="s">
        <v>5290</v>
      </c>
      <c r="B5291" s="6">
        <v>120.56</v>
      </c>
      <c r="C5291" s="6">
        <v>52.06</v>
      </c>
      <c r="D5291" s="6">
        <v>68.5</v>
      </c>
      <c r="E5291" s="4"/>
    </row>
    <row r="5292" spans="1:5">
      <c r="A5292" s="4" t="s">
        <v>5291</v>
      </c>
      <c r="B5292" s="6">
        <v>246.19</v>
      </c>
      <c r="C5292" s="6">
        <v>119.58</v>
      </c>
      <c r="D5292" s="6">
        <v>126.61</v>
      </c>
      <c r="E5292" s="4"/>
    </row>
    <row r="5293" spans="1:5">
      <c r="A5293" s="4" t="s">
        <v>5292</v>
      </c>
      <c r="B5293" s="6">
        <v>469.2</v>
      </c>
      <c r="C5293" s="6">
        <v>164.73</v>
      </c>
      <c r="D5293" s="6">
        <v>304.47000000000003</v>
      </c>
      <c r="E5293" s="4"/>
    </row>
    <row r="5294" spans="1:5">
      <c r="A5294" s="4" t="s">
        <v>5293</v>
      </c>
      <c r="B5294" s="6">
        <v>189.24</v>
      </c>
      <c r="C5294" s="6">
        <v>72.099999999999994</v>
      </c>
      <c r="D5294" s="6">
        <v>117.15</v>
      </c>
      <c r="E5294" s="4"/>
    </row>
    <row r="5295" spans="1:5">
      <c r="A5295" s="4" t="s">
        <v>5294</v>
      </c>
      <c r="B5295" s="6">
        <v>186.59</v>
      </c>
      <c r="C5295" s="6">
        <v>56.38</v>
      </c>
      <c r="D5295" s="6">
        <v>130.21</v>
      </c>
      <c r="E5295" s="4"/>
    </row>
    <row r="5296" spans="1:5">
      <c r="A5296" s="4" t="s">
        <v>5295</v>
      </c>
      <c r="B5296" s="6">
        <v>865.23</v>
      </c>
      <c r="C5296" s="6">
        <v>432.56</v>
      </c>
      <c r="D5296" s="6">
        <v>432.67</v>
      </c>
      <c r="E5296" s="4"/>
    </row>
    <row r="5297" spans="1:5">
      <c r="A5297" s="4" t="s">
        <v>5296</v>
      </c>
      <c r="B5297" s="6">
        <v>518.74</v>
      </c>
      <c r="C5297" s="6">
        <v>213.22</v>
      </c>
      <c r="D5297" s="6">
        <v>305.52</v>
      </c>
      <c r="E5297" s="4"/>
    </row>
    <row r="5298" spans="1:5">
      <c r="A5298" s="4" t="s">
        <v>5297</v>
      </c>
      <c r="B5298" s="6">
        <v>213.07</v>
      </c>
      <c r="C5298" s="6">
        <v>63.65</v>
      </c>
      <c r="D5298" s="6">
        <v>149.43</v>
      </c>
      <c r="E5298" s="4"/>
    </row>
    <row r="5299" spans="1:5">
      <c r="A5299" s="4" t="s">
        <v>5298</v>
      </c>
      <c r="B5299" s="6">
        <v>145.22</v>
      </c>
      <c r="C5299" s="6">
        <v>43.93</v>
      </c>
      <c r="D5299" s="6">
        <v>101.3</v>
      </c>
      <c r="E5299" s="4"/>
    </row>
    <row r="5300" spans="1:5">
      <c r="A5300" s="4" t="s">
        <v>5299</v>
      </c>
      <c r="B5300" s="6">
        <v>4.59</v>
      </c>
      <c r="C5300" s="6">
        <v>0</v>
      </c>
      <c r="D5300" s="6">
        <v>4.59</v>
      </c>
      <c r="E5300" s="4"/>
    </row>
    <row r="5301" spans="1:5">
      <c r="A5301" s="4" t="s">
        <v>5300</v>
      </c>
      <c r="B5301" s="6">
        <v>854.92</v>
      </c>
      <c r="C5301" s="6">
        <v>390.39</v>
      </c>
      <c r="D5301" s="6">
        <v>464.53</v>
      </c>
      <c r="E5301" s="4"/>
    </row>
    <row r="5302" spans="1:5">
      <c r="A5302" s="4" t="s">
        <v>5301</v>
      </c>
      <c r="B5302" s="6">
        <v>92.98</v>
      </c>
      <c r="C5302" s="6">
        <v>40.94</v>
      </c>
      <c r="D5302" s="6">
        <v>52.04</v>
      </c>
      <c r="E5302" s="4"/>
    </row>
    <row r="5303" spans="1:5">
      <c r="A5303" s="4" t="s">
        <v>5302</v>
      </c>
      <c r="B5303" s="6">
        <v>911.27</v>
      </c>
      <c r="C5303" s="6">
        <v>282.64</v>
      </c>
      <c r="D5303" s="6">
        <v>628.63</v>
      </c>
      <c r="E5303" s="4"/>
    </row>
    <row r="5304" spans="1:5">
      <c r="A5304" s="4" t="s">
        <v>5303</v>
      </c>
      <c r="B5304" s="6">
        <v>178</v>
      </c>
      <c r="C5304" s="6">
        <v>58.97</v>
      </c>
      <c r="D5304" s="6">
        <v>119.03</v>
      </c>
      <c r="E5304" s="4"/>
    </row>
    <row r="5305" spans="1:5">
      <c r="A5305" s="4" t="s">
        <v>5304</v>
      </c>
      <c r="B5305" s="6">
        <v>886.15</v>
      </c>
      <c r="C5305" s="6">
        <v>375.62</v>
      </c>
      <c r="D5305" s="6">
        <v>510.53</v>
      </c>
      <c r="E5305" s="4"/>
    </row>
    <row r="5306" spans="1:5">
      <c r="A5306" s="4" t="s">
        <v>5305</v>
      </c>
      <c r="B5306" s="6">
        <v>173.21</v>
      </c>
      <c r="C5306" s="6">
        <v>66.42</v>
      </c>
      <c r="D5306" s="6">
        <v>106.8</v>
      </c>
      <c r="E5306" s="4"/>
    </row>
    <row r="5307" spans="1:5">
      <c r="A5307" s="4" t="s">
        <v>5306</v>
      </c>
      <c r="B5307" s="6">
        <v>933.87</v>
      </c>
      <c r="C5307" s="6">
        <v>408.67</v>
      </c>
      <c r="D5307" s="6">
        <v>525.20000000000005</v>
      </c>
      <c r="E5307" s="4"/>
    </row>
    <row r="5308" spans="1:5">
      <c r="A5308" s="4" t="s">
        <v>5307</v>
      </c>
      <c r="B5308" s="6">
        <v>877.77</v>
      </c>
      <c r="C5308" s="6">
        <v>284.88</v>
      </c>
      <c r="D5308" s="6">
        <v>592.89</v>
      </c>
      <c r="E5308" s="4"/>
    </row>
    <row r="5309" spans="1:5">
      <c r="A5309" s="4" t="s">
        <v>5308</v>
      </c>
      <c r="B5309" s="6">
        <v>547.78</v>
      </c>
      <c r="C5309" s="6">
        <v>216.59</v>
      </c>
      <c r="D5309" s="6">
        <v>331.19</v>
      </c>
      <c r="E5309" s="4"/>
    </row>
    <row r="5310" spans="1:5">
      <c r="A5310" s="4" t="s">
        <v>5309</v>
      </c>
      <c r="B5310" s="6">
        <v>204.45</v>
      </c>
      <c r="C5310" s="6">
        <v>67.28</v>
      </c>
      <c r="D5310" s="6">
        <v>137.16999999999999</v>
      </c>
      <c r="E5310" s="4"/>
    </row>
    <row r="5311" spans="1:5">
      <c r="A5311" s="4" t="s">
        <v>5310</v>
      </c>
      <c r="B5311" s="6">
        <v>84.37</v>
      </c>
      <c r="C5311" s="6">
        <v>36.049999999999997</v>
      </c>
      <c r="D5311" s="6">
        <v>48.32</v>
      </c>
      <c r="E5311" s="4"/>
    </row>
    <row r="5312" spans="1:5">
      <c r="A5312" s="4" t="s">
        <v>5311</v>
      </c>
      <c r="B5312" s="6">
        <v>302.23</v>
      </c>
      <c r="C5312" s="6">
        <v>98.96</v>
      </c>
      <c r="D5312" s="6">
        <v>203.28</v>
      </c>
      <c r="E5312" s="4"/>
    </row>
    <row r="5313" spans="1:5">
      <c r="A5313" s="4" t="s">
        <v>5312</v>
      </c>
      <c r="B5313" s="6">
        <v>196.17</v>
      </c>
      <c r="C5313" s="6">
        <v>86.1</v>
      </c>
      <c r="D5313" s="6">
        <v>110.06</v>
      </c>
      <c r="E5313" s="4"/>
    </row>
    <row r="5314" spans="1:5">
      <c r="A5314" s="4" t="s">
        <v>5313</v>
      </c>
      <c r="B5314" s="6">
        <v>939.42</v>
      </c>
      <c r="C5314" s="6">
        <v>346.79</v>
      </c>
      <c r="D5314" s="6">
        <v>592.64</v>
      </c>
      <c r="E5314" s="4"/>
    </row>
    <row r="5315" spans="1:5">
      <c r="A5315" s="4" t="s">
        <v>5314</v>
      </c>
      <c r="B5315" s="6">
        <v>530.21</v>
      </c>
      <c r="C5315" s="6">
        <v>212.59</v>
      </c>
      <c r="D5315" s="6">
        <v>317.62</v>
      </c>
      <c r="E5315" s="4"/>
    </row>
    <row r="5316" spans="1:5">
      <c r="A5316" s="4" t="s">
        <v>5315</v>
      </c>
      <c r="B5316" s="6">
        <v>687.17</v>
      </c>
      <c r="C5316" s="6">
        <v>233.75</v>
      </c>
      <c r="D5316" s="6">
        <v>453.42</v>
      </c>
      <c r="E5316" s="4"/>
    </row>
    <row r="5317" spans="1:5">
      <c r="A5317" s="4" t="s">
        <v>5316</v>
      </c>
      <c r="B5317" s="6">
        <v>861.73</v>
      </c>
      <c r="C5317" s="6">
        <v>316.04000000000002</v>
      </c>
      <c r="D5317" s="6">
        <v>545.69000000000005</v>
      </c>
      <c r="E5317" s="4"/>
    </row>
    <row r="5318" spans="1:5">
      <c r="A5318" s="4" t="s">
        <v>5317</v>
      </c>
      <c r="B5318" s="6">
        <v>320.36</v>
      </c>
      <c r="C5318" s="6">
        <v>156.69999999999999</v>
      </c>
      <c r="D5318" s="6">
        <v>163.66</v>
      </c>
      <c r="E5318" s="4"/>
    </row>
    <row r="5319" spans="1:5">
      <c r="A5319" s="4" t="s">
        <v>5318</v>
      </c>
      <c r="B5319" s="6">
        <v>58.44</v>
      </c>
      <c r="C5319" s="6">
        <v>28.14</v>
      </c>
      <c r="D5319" s="6">
        <v>30.3</v>
      </c>
      <c r="E5319" s="4"/>
    </row>
    <row r="5320" spans="1:5">
      <c r="A5320" s="4" t="s">
        <v>5319</v>
      </c>
      <c r="B5320" s="6">
        <v>652.46</v>
      </c>
      <c r="C5320" s="6">
        <v>264.52</v>
      </c>
      <c r="D5320" s="6">
        <v>387.93</v>
      </c>
      <c r="E5320" s="4"/>
    </row>
    <row r="5321" spans="1:5">
      <c r="A5321" s="4" t="s">
        <v>5320</v>
      </c>
      <c r="B5321" s="6">
        <v>278.87</v>
      </c>
      <c r="C5321" s="6">
        <v>120.05</v>
      </c>
      <c r="D5321" s="6">
        <v>158.82</v>
      </c>
      <c r="E5321" s="4"/>
    </row>
    <row r="5322" spans="1:5">
      <c r="A5322" s="4" t="s">
        <v>5321</v>
      </c>
      <c r="B5322" s="6">
        <v>75.95</v>
      </c>
      <c r="C5322" s="6">
        <v>44.14</v>
      </c>
      <c r="D5322" s="6">
        <v>31.81</v>
      </c>
      <c r="E5322" s="4"/>
    </row>
    <row r="5323" spans="1:5">
      <c r="A5323" s="4" t="s">
        <v>5322</v>
      </c>
      <c r="B5323" s="6">
        <v>15.85</v>
      </c>
      <c r="C5323" s="6">
        <v>5.58</v>
      </c>
      <c r="D5323" s="6">
        <v>10.27</v>
      </c>
      <c r="E5323" s="4"/>
    </row>
    <row r="5324" spans="1:5">
      <c r="A5324" s="4" t="s">
        <v>5323</v>
      </c>
      <c r="B5324" s="6">
        <v>294.14999999999998</v>
      </c>
      <c r="C5324" s="6">
        <v>139.85</v>
      </c>
      <c r="D5324" s="6">
        <v>154.30000000000001</v>
      </c>
      <c r="E5324" s="4"/>
    </row>
    <row r="5325" spans="1:5">
      <c r="A5325" s="4" t="s">
        <v>5324</v>
      </c>
      <c r="B5325" s="6">
        <v>296.14999999999998</v>
      </c>
      <c r="C5325" s="6">
        <v>108.75</v>
      </c>
      <c r="D5325" s="6">
        <v>187.39</v>
      </c>
      <c r="E5325" s="4"/>
    </row>
    <row r="5326" spans="1:5">
      <c r="A5326" s="4" t="s">
        <v>5325</v>
      </c>
      <c r="B5326" s="6">
        <v>368.83</v>
      </c>
      <c r="C5326" s="6">
        <v>181.59</v>
      </c>
      <c r="D5326" s="6">
        <v>187.24</v>
      </c>
      <c r="E5326" s="4"/>
    </row>
    <row r="5327" spans="1:5">
      <c r="A5327" s="4" t="s">
        <v>5326</v>
      </c>
      <c r="B5327" s="6">
        <v>343.48</v>
      </c>
      <c r="C5327" s="6">
        <v>119.98</v>
      </c>
      <c r="D5327" s="6">
        <v>223.5</v>
      </c>
      <c r="E5327" s="4"/>
    </row>
    <row r="5328" spans="1:5">
      <c r="A5328" s="4" t="s">
        <v>5327</v>
      </c>
      <c r="B5328" s="6">
        <v>78.06</v>
      </c>
      <c r="C5328" s="6">
        <v>15.97</v>
      </c>
      <c r="D5328" s="6">
        <v>62.09</v>
      </c>
      <c r="E5328" s="4"/>
    </row>
    <row r="5329" spans="1:5">
      <c r="A5329" s="4" t="s">
        <v>5328</v>
      </c>
      <c r="B5329" s="6">
        <v>202.56</v>
      </c>
      <c r="C5329" s="6">
        <v>100.62</v>
      </c>
      <c r="D5329" s="6">
        <v>101.94</v>
      </c>
      <c r="E5329" s="4"/>
    </row>
    <row r="5330" spans="1:5">
      <c r="A5330" s="4" t="s">
        <v>5329</v>
      </c>
      <c r="B5330" s="6">
        <v>110.28</v>
      </c>
      <c r="C5330" s="6">
        <v>50.37</v>
      </c>
      <c r="D5330" s="6">
        <v>59.91</v>
      </c>
      <c r="E5330" s="4"/>
    </row>
    <row r="5331" spans="1:5">
      <c r="A5331" s="4" t="s">
        <v>5330</v>
      </c>
      <c r="B5331" s="6">
        <v>148.11000000000001</v>
      </c>
      <c r="C5331" s="6">
        <v>55.87</v>
      </c>
      <c r="D5331" s="6">
        <v>92.24</v>
      </c>
      <c r="E5331" s="4"/>
    </row>
    <row r="5332" spans="1:5">
      <c r="A5332" s="4" t="s">
        <v>5331</v>
      </c>
      <c r="B5332" s="6">
        <v>155.30000000000001</v>
      </c>
      <c r="C5332" s="6">
        <v>61.52</v>
      </c>
      <c r="D5332" s="6">
        <v>93.78</v>
      </c>
      <c r="E5332" s="4"/>
    </row>
    <row r="5333" spans="1:5">
      <c r="A5333" s="4" t="s">
        <v>5332</v>
      </c>
      <c r="B5333" s="6">
        <v>121.17</v>
      </c>
      <c r="C5333" s="6">
        <v>53.42</v>
      </c>
      <c r="D5333" s="6">
        <v>67.75</v>
      </c>
      <c r="E5333" s="4"/>
    </row>
    <row r="5334" spans="1:5">
      <c r="A5334" s="4" t="s">
        <v>5333</v>
      </c>
      <c r="B5334" s="6">
        <v>659.28</v>
      </c>
      <c r="C5334" s="6">
        <v>314.8</v>
      </c>
      <c r="D5334" s="6">
        <v>344.48</v>
      </c>
      <c r="E5334" s="4"/>
    </row>
    <row r="5335" spans="1:5">
      <c r="A5335" s="4" t="s">
        <v>5334</v>
      </c>
      <c r="B5335" s="6">
        <v>123.9</v>
      </c>
      <c r="C5335" s="6">
        <v>38.96</v>
      </c>
      <c r="D5335" s="6">
        <v>84.94</v>
      </c>
      <c r="E5335" s="4"/>
    </row>
    <row r="5336" spans="1:5">
      <c r="A5336" s="4" t="s">
        <v>5335</v>
      </c>
      <c r="B5336" s="6">
        <v>157.41</v>
      </c>
      <c r="C5336" s="6">
        <v>70.61</v>
      </c>
      <c r="D5336" s="6">
        <v>86.8</v>
      </c>
      <c r="E5336" s="4"/>
    </row>
    <row r="5337" spans="1:5">
      <c r="A5337" s="4" t="s">
        <v>5336</v>
      </c>
      <c r="B5337" s="6">
        <v>159.09</v>
      </c>
      <c r="C5337" s="6">
        <v>48.14</v>
      </c>
      <c r="D5337" s="6">
        <v>110.95</v>
      </c>
      <c r="E5337" s="4"/>
    </row>
    <row r="5338" spans="1:5">
      <c r="A5338" s="4" t="s">
        <v>5337</v>
      </c>
      <c r="B5338" s="6">
        <v>240.46</v>
      </c>
      <c r="C5338" s="6">
        <v>104.66</v>
      </c>
      <c r="D5338" s="6">
        <v>135.80000000000001</v>
      </c>
      <c r="E5338" s="4"/>
    </row>
    <row r="5339" spans="1:5">
      <c r="A5339" s="4" t="s">
        <v>5338</v>
      </c>
      <c r="B5339" s="6">
        <v>26.54</v>
      </c>
      <c r="C5339" s="6">
        <v>11.73</v>
      </c>
      <c r="D5339" s="6">
        <v>14.81</v>
      </c>
      <c r="E5339" s="4"/>
    </row>
    <row r="5340" spans="1:5">
      <c r="A5340" s="4" t="s">
        <v>5339</v>
      </c>
      <c r="B5340" s="6">
        <v>309.76</v>
      </c>
      <c r="C5340" s="6">
        <v>127.36</v>
      </c>
      <c r="D5340" s="6">
        <v>182.39</v>
      </c>
      <c r="E5340" s="4"/>
    </row>
    <row r="5341" spans="1:5">
      <c r="A5341" s="4" t="s">
        <v>5340</v>
      </c>
      <c r="B5341" s="6">
        <v>68.930000000000007</v>
      </c>
      <c r="C5341" s="6">
        <v>21.46</v>
      </c>
      <c r="D5341" s="6">
        <v>47.47</v>
      </c>
      <c r="E5341" s="4"/>
    </row>
    <row r="5342" spans="1:5">
      <c r="A5342" s="4" t="s">
        <v>5341</v>
      </c>
      <c r="B5342" s="6">
        <v>186.17</v>
      </c>
      <c r="C5342" s="6">
        <v>103.69</v>
      </c>
      <c r="D5342" s="6">
        <v>82.48</v>
      </c>
      <c r="E5342" s="4"/>
    </row>
    <row r="5343" spans="1:5">
      <c r="A5343" s="4" t="s">
        <v>5342</v>
      </c>
      <c r="B5343" s="6">
        <v>168.06</v>
      </c>
      <c r="C5343" s="6">
        <v>86.24</v>
      </c>
      <c r="D5343" s="6">
        <v>81.819999999999993</v>
      </c>
      <c r="E5343" s="4"/>
    </row>
    <row r="5344" spans="1:5">
      <c r="A5344" s="4" t="s">
        <v>5343</v>
      </c>
      <c r="B5344" s="6">
        <v>21.42</v>
      </c>
      <c r="C5344" s="6">
        <v>10.74</v>
      </c>
      <c r="D5344" s="6">
        <v>10.68</v>
      </c>
      <c r="E5344" s="4"/>
    </row>
    <row r="5345" spans="1:5">
      <c r="A5345" s="4" t="s">
        <v>5344</v>
      </c>
      <c r="B5345" s="6">
        <v>82.29</v>
      </c>
      <c r="C5345" s="6">
        <v>46.19</v>
      </c>
      <c r="D5345" s="6">
        <v>36.1</v>
      </c>
      <c r="E5345" s="4"/>
    </row>
    <row r="5346" spans="1:5">
      <c r="A5346" s="4" t="s">
        <v>5345</v>
      </c>
      <c r="B5346" s="6">
        <v>55.75</v>
      </c>
      <c r="C5346" s="6">
        <v>19.59</v>
      </c>
      <c r="D5346" s="6">
        <v>36.159999999999997</v>
      </c>
      <c r="E5346" s="4"/>
    </row>
    <row r="5347" spans="1:5">
      <c r="A5347" s="4" t="s">
        <v>5346</v>
      </c>
      <c r="B5347" s="6">
        <v>50.27</v>
      </c>
      <c r="C5347" s="6">
        <v>23.11</v>
      </c>
      <c r="D5347" s="6">
        <v>27.16</v>
      </c>
      <c r="E5347" s="4"/>
    </row>
    <row r="5348" spans="1:5">
      <c r="A5348" s="4" t="s">
        <v>5347</v>
      </c>
      <c r="B5348" s="6">
        <v>102.37</v>
      </c>
      <c r="C5348" s="6">
        <v>41.78</v>
      </c>
      <c r="D5348" s="6">
        <v>60.59</v>
      </c>
      <c r="E5348" s="4"/>
    </row>
    <row r="5349" spans="1:5">
      <c r="A5349" s="4" t="s">
        <v>5348</v>
      </c>
      <c r="B5349" s="6">
        <v>242.61</v>
      </c>
      <c r="C5349" s="6">
        <v>113.83</v>
      </c>
      <c r="D5349" s="6">
        <v>128.79</v>
      </c>
      <c r="E5349" s="4"/>
    </row>
    <row r="5350" spans="1:5">
      <c r="A5350" s="4" t="s">
        <v>5349</v>
      </c>
      <c r="B5350" s="6">
        <v>143.15</v>
      </c>
      <c r="C5350" s="6">
        <v>62.6</v>
      </c>
      <c r="D5350" s="6">
        <v>80.55</v>
      </c>
      <c r="E5350" s="4"/>
    </row>
    <row r="5351" spans="1:5">
      <c r="A5351" s="4" t="s">
        <v>5350</v>
      </c>
      <c r="B5351" s="6">
        <v>31.28</v>
      </c>
      <c r="C5351" s="6">
        <v>16.829999999999998</v>
      </c>
      <c r="D5351" s="6">
        <v>14.45</v>
      </c>
      <c r="E5351" s="4"/>
    </row>
    <row r="5352" spans="1:5">
      <c r="A5352" s="4" t="s">
        <v>5351</v>
      </c>
      <c r="B5352" s="6">
        <v>33.65</v>
      </c>
      <c r="C5352" s="6">
        <v>5.58</v>
      </c>
      <c r="D5352" s="6">
        <v>28.07</v>
      </c>
      <c r="E5352" s="4"/>
    </row>
    <row r="5353" spans="1:5">
      <c r="A5353" s="4" t="s">
        <v>5352</v>
      </c>
      <c r="B5353" s="6">
        <v>74.17</v>
      </c>
      <c r="C5353" s="6">
        <v>33.04</v>
      </c>
      <c r="D5353" s="6">
        <v>41.13</v>
      </c>
      <c r="E5353" s="4"/>
    </row>
    <row r="5354" spans="1:5">
      <c r="A5354" s="4" t="s">
        <v>5353</v>
      </c>
      <c r="B5354" s="6">
        <v>8.94</v>
      </c>
      <c r="C5354" s="6">
        <v>0</v>
      </c>
      <c r="D5354" s="6">
        <v>8.94</v>
      </c>
      <c r="E5354" s="4"/>
    </row>
    <row r="5355" spans="1:5">
      <c r="A5355" s="4" t="s">
        <v>5354</v>
      </c>
      <c r="B5355" s="6">
        <v>203.91</v>
      </c>
      <c r="C5355" s="6">
        <v>61.59</v>
      </c>
      <c r="D5355" s="6">
        <v>142.32</v>
      </c>
      <c r="E5355" s="4"/>
    </row>
    <row r="5356" spans="1:5">
      <c r="A5356" s="4" t="s">
        <v>5355</v>
      </c>
      <c r="B5356" s="6">
        <v>61.8</v>
      </c>
      <c r="C5356" s="6">
        <v>43.2</v>
      </c>
      <c r="D5356" s="6">
        <v>18.600000000000001</v>
      </c>
      <c r="E5356" s="4"/>
    </row>
    <row r="5357" spans="1:5">
      <c r="A5357" s="4" t="s">
        <v>5356</v>
      </c>
      <c r="B5357" s="6">
        <v>159.32</v>
      </c>
      <c r="C5357" s="6">
        <v>85.78</v>
      </c>
      <c r="D5357" s="6">
        <v>73.540000000000006</v>
      </c>
      <c r="E5357" s="4"/>
    </row>
    <row r="5358" spans="1:5">
      <c r="A5358" s="4" t="s">
        <v>5357</v>
      </c>
      <c r="B5358" s="6">
        <v>184.76</v>
      </c>
      <c r="C5358" s="6">
        <v>61.04</v>
      </c>
      <c r="D5358" s="6">
        <v>123.73</v>
      </c>
      <c r="E5358" s="4"/>
    </row>
    <row r="5359" spans="1:5">
      <c r="A5359" s="4" t="s">
        <v>5358</v>
      </c>
      <c r="B5359" s="6">
        <v>103.76</v>
      </c>
      <c r="C5359" s="6">
        <v>45.03</v>
      </c>
      <c r="D5359" s="6">
        <v>58.73</v>
      </c>
      <c r="E5359" s="4"/>
    </row>
    <row r="5360" spans="1:5">
      <c r="A5360" s="4" t="s">
        <v>5359</v>
      </c>
      <c r="B5360" s="6">
        <v>93</v>
      </c>
      <c r="C5360" s="6">
        <v>46.82</v>
      </c>
      <c r="D5360" s="6">
        <v>46.19</v>
      </c>
      <c r="E5360" s="4"/>
    </row>
    <row r="5361" spans="1:5">
      <c r="A5361" s="4" t="s">
        <v>5360</v>
      </c>
      <c r="B5361" s="6">
        <v>276.48</v>
      </c>
      <c r="C5361" s="6">
        <v>103.94</v>
      </c>
      <c r="D5361" s="6">
        <v>172.54</v>
      </c>
      <c r="E5361" s="4"/>
    </row>
    <row r="5362" spans="1:5">
      <c r="A5362" s="4" t="s">
        <v>5361</v>
      </c>
      <c r="B5362" s="6">
        <v>255.22</v>
      </c>
      <c r="C5362" s="6">
        <v>131.28</v>
      </c>
      <c r="D5362" s="6">
        <v>123.94</v>
      </c>
      <c r="E5362" s="4"/>
    </row>
    <row r="5363" spans="1:5">
      <c r="A5363" s="4" t="s">
        <v>5362</v>
      </c>
      <c r="B5363" s="6">
        <v>94.87</v>
      </c>
      <c r="C5363" s="6">
        <v>59.29</v>
      </c>
      <c r="D5363" s="6">
        <v>35.58</v>
      </c>
      <c r="E5363" s="4"/>
    </row>
    <row r="5364" spans="1:5">
      <c r="A5364" s="4" t="s">
        <v>5363</v>
      </c>
      <c r="B5364" s="6">
        <v>145.79</v>
      </c>
      <c r="C5364" s="6">
        <v>65.53</v>
      </c>
      <c r="D5364" s="6">
        <v>80.260000000000005</v>
      </c>
      <c r="E5364" s="4"/>
    </row>
    <row r="5365" spans="1:5">
      <c r="A5365" s="4" t="s">
        <v>5364</v>
      </c>
      <c r="B5365" s="6">
        <v>0</v>
      </c>
      <c r="C5365" s="6">
        <v>0</v>
      </c>
      <c r="D5365" s="6">
        <v>0</v>
      </c>
      <c r="E5365" s="4"/>
    </row>
    <row r="5366" spans="1:5">
      <c r="A5366" s="4" t="s">
        <v>5365</v>
      </c>
      <c r="B5366" s="6">
        <v>137.1</v>
      </c>
      <c r="C5366" s="6">
        <v>71.260000000000005</v>
      </c>
      <c r="D5366" s="6">
        <v>65.84</v>
      </c>
      <c r="E5366" s="4"/>
    </row>
    <row r="5367" spans="1:5">
      <c r="A5367" s="4" t="s">
        <v>5366</v>
      </c>
      <c r="B5367" s="6">
        <v>176.27</v>
      </c>
      <c r="C5367" s="6">
        <v>82.9</v>
      </c>
      <c r="D5367" s="6">
        <v>93.37</v>
      </c>
      <c r="E5367" s="4" t="s">
        <v>6133</v>
      </c>
    </row>
    <row r="5368" spans="1:5">
      <c r="A5368" s="4" t="s">
        <v>5367</v>
      </c>
      <c r="B5368" s="6">
        <v>195.51</v>
      </c>
      <c r="C5368" s="6">
        <v>82.65</v>
      </c>
      <c r="D5368" s="6">
        <v>112.86</v>
      </c>
      <c r="E5368" s="4"/>
    </row>
    <row r="5369" spans="1:5">
      <c r="A5369" s="4" t="s">
        <v>5368</v>
      </c>
      <c r="B5369" s="6">
        <v>80.62</v>
      </c>
      <c r="C5369" s="6">
        <v>51.86</v>
      </c>
      <c r="D5369" s="6">
        <v>28.75</v>
      </c>
      <c r="E5369" s="4"/>
    </row>
    <row r="5370" spans="1:5">
      <c r="A5370" s="4" t="s">
        <v>5369</v>
      </c>
      <c r="B5370" s="6">
        <v>58.43</v>
      </c>
      <c r="C5370" s="6">
        <v>31.75</v>
      </c>
      <c r="D5370" s="6">
        <v>26.68</v>
      </c>
      <c r="E5370" s="4"/>
    </row>
    <row r="5371" spans="1:5">
      <c r="A5371" s="4" t="s">
        <v>5370</v>
      </c>
      <c r="B5371" s="6">
        <v>21.03</v>
      </c>
      <c r="C5371" s="6">
        <v>15.49</v>
      </c>
      <c r="D5371" s="6">
        <v>5.54</v>
      </c>
      <c r="E5371" s="4"/>
    </row>
    <row r="5372" spans="1:5">
      <c r="A5372" s="4" t="s">
        <v>5371</v>
      </c>
      <c r="B5372" s="6">
        <v>25.52</v>
      </c>
      <c r="C5372" s="6">
        <v>4.71</v>
      </c>
      <c r="D5372" s="6">
        <v>20.81</v>
      </c>
      <c r="E5372" s="4"/>
    </row>
    <row r="5373" spans="1:5">
      <c r="A5373" s="4" t="s">
        <v>5372</v>
      </c>
      <c r="B5373" s="6">
        <v>172.42</v>
      </c>
      <c r="C5373" s="6">
        <v>120.93</v>
      </c>
      <c r="D5373" s="6">
        <v>51.48</v>
      </c>
      <c r="E5373" s="4"/>
    </row>
    <row r="5374" spans="1:5">
      <c r="A5374" s="4" t="s">
        <v>5373</v>
      </c>
      <c r="B5374" s="6">
        <v>513.79999999999995</v>
      </c>
      <c r="C5374" s="6">
        <v>243.19</v>
      </c>
      <c r="D5374" s="6">
        <v>270.61</v>
      </c>
      <c r="E5374" s="4"/>
    </row>
    <row r="5375" spans="1:5">
      <c r="A5375" s="4" t="s">
        <v>5374</v>
      </c>
      <c r="B5375" s="6">
        <v>325.32</v>
      </c>
      <c r="C5375" s="6">
        <v>188.82</v>
      </c>
      <c r="D5375" s="6">
        <v>136.5</v>
      </c>
      <c r="E5375" s="4"/>
    </row>
    <row r="5376" spans="1:5">
      <c r="A5376" s="4" t="s">
        <v>5375</v>
      </c>
      <c r="B5376" s="6">
        <v>48.69</v>
      </c>
      <c r="C5376" s="6">
        <v>28.82</v>
      </c>
      <c r="D5376" s="6">
        <v>19.86</v>
      </c>
      <c r="E5376" s="4"/>
    </row>
    <row r="5377" spans="1:5">
      <c r="A5377" s="4" t="s">
        <v>5376</v>
      </c>
      <c r="B5377" s="6">
        <v>84.5</v>
      </c>
      <c r="C5377" s="6">
        <v>37.92</v>
      </c>
      <c r="D5377" s="6">
        <v>46.58</v>
      </c>
      <c r="E5377" s="4"/>
    </row>
    <row r="5378" spans="1:5">
      <c r="A5378" s="4" t="s">
        <v>5377</v>
      </c>
      <c r="B5378" s="6">
        <v>48.93</v>
      </c>
      <c r="C5378" s="6">
        <v>34.57</v>
      </c>
      <c r="D5378" s="6">
        <v>14.36</v>
      </c>
      <c r="E5378" s="4"/>
    </row>
    <row r="5379" spans="1:5">
      <c r="A5379" s="4" t="s">
        <v>5378</v>
      </c>
      <c r="B5379" s="6">
        <v>69.069999999999993</v>
      </c>
      <c r="C5379" s="6">
        <v>27.18</v>
      </c>
      <c r="D5379" s="6">
        <v>41.88</v>
      </c>
      <c r="E5379" s="4"/>
    </row>
    <row r="5380" spans="1:5">
      <c r="A5380" s="4" t="s">
        <v>5379</v>
      </c>
      <c r="B5380" s="6">
        <v>163.41</v>
      </c>
      <c r="C5380" s="6">
        <v>73.34</v>
      </c>
      <c r="D5380" s="6">
        <v>90.07</v>
      </c>
      <c r="E5380" s="4"/>
    </row>
    <row r="5381" spans="1:5">
      <c r="A5381" s="4" t="s">
        <v>5380</v>
      </c>
      <c r="B5381" s="6">
        <v>0</v>
      </c>
      <c r="C5381" s="6">
        <v>0</v>
      </c>
      <c r="D5381" s="6">
        <v>0</v>
      </c>
      <c r="E5381" s="4" t="s">
        <v>6133</v>
      </c>
    </row>
    <row r="5382" spans="1:5">
      <c r="A5382" s="4" t="s">
        <v>5381</v>
      </c>
      <c r="B5382" s="6">
        <v>167.76</v>
      </c>
      <c r="C5382" s="6">
        <v>59.4</v>
      </c>
      <c r="D5382" s="6">
        <v>108.36</v>
      </c>
      <c r="E5382" s="4"/>
    </row>
    <row r="5383" spans="1:5">
      <c r="A5383" s="4" t="s">
        <v>5382</v>
      </c>
      <c r="B5383" s="6">
        <v>73.91</v>
      </c>
      <c r="C5383" s="6">
        <v>34.619999999999997</v>
      </c>
      <c r="D5383" s="6">
        <v>39.29</v>
      </c>
      <c r="E5383" s="4"/>
    </row>
    <row r="5384" spans="1:5">
      <c r="A5384" s="4" t="s">
        <v>5383</v>
      </c>
      <c r="B5384" s="6">
        <v>82.25</v>
      </c>
      <c r="C5384" s="6">
        <v>53.34</v>
      </c>
      <c r="D5384" s="6">
        <v>28.91</v>
      </c>
      <c r="E5384" s="4"/>
    </row>
    <row r="5385" spans="1:5">
      <c r="A5385" s="4" t="s">
        <v>5384</v>
      </c>
      <c r="B5385" s="6">
        <v>114.02</v>
      </c>
      <c r="C5385" s="6">
        <v>32.380000000000003</v>
      </c>
      <c r="D5385" s="6">
        <v>81.64</v>
      </c>
      <c r="E5385" s="4"/>
    </row>
    <row r="5386" spans="1:5">
      <c r="A5386" s="4" t="s">
        <v>5385</v>
      </c>
      <c r="B5386" s="6">
        <v>94.64</v>
      </c>
      <c r="C5386" s="6">
        <v>38.78</v>
      </c>
      <c r="D5386" s="6">
        <v>55.86</v>
      </c>
      <c r="E5386" s="4"/>
    </row>
    <row r="5387" spans="1:5">
      <c r="A5387" s="4" t="s">
        <v>5386</v>
      </c>
      <c r="B5387" s="6">
        <v>51.21</v>
      </c>
      <c r="C5387" s="6">
        <v>12.07</v>
      </c>
      <c r="D5387" s="6">
        <v>39.14</v>
      </c>
      <c r="E5387" s="4"/>
    </row>
    <row r="5388" spans="1:5">
      <c r="A5388" s="4" t="s">
        <v>5387</v>
      </c>
      <c r="B5388" s="6">
        <v>183.19</v>
      </c>
      <c r="C5388" s="6">
        <v>90.79</v>
      </c>
      <c r="D5388" s="6">
        <v>92.4</v>
      </c>
      <c r="E5388" s="4"/>
    </row>
    <row r="5389" spans="1:5">
      <c r="A5389" s="4" t="s">
        <v>5388</v>
      </c>
      <c r="B5389" s="6">
        <v>31.13</v>
      </c>
      <c r="C5389" s="6">
        <v>8.67</v>
      </c>
      <c r="D5389" s="6">
        <v>22.45</v>
      </c>
      <c r="E5389" s="4"/>
    </row>
    <row r="5390" spans="1:5">
      <c r="A5390" s="4" t="s">
        <v>5389</v>
      </c>
      <c r="B5390" s="6">
        <v>50.36</v>
      </c>
      <c r="C5390" s="6">
        <v>11.4</v>
      </c>
      <c r="D5390" s="6">
        <v>38.96</v>
      </c>
      <c r="E5390" s="4"/>
    </row>
    <row r="5391" spans="1:5">
      <c r="A5391" s="4" t="s">
        <v>5390</v>
      </c>
      <c r="B5391" s="6">
        <v>190.03</v>
      </c>
      <c r="C5391" s="6">
        <v>79.099999999999994</v>
      </c>
      <c r="D5391" s="6">
        <v>110.93</v>
      </c>
      <c r="E5391" s="4"/>
    </row>
    <row r="5392" spans="1:5">
      <c r="A5392" s="4" t="s">
        <v>5391</v>
      </c>
      <c r="B5392" s="6">
        <v>503.67</v>
      </c>
      <c r="C5392" s="6">
        <v>205</v>
      </c>
      <c r="D5392" s="6">
        <v>298.68</v>
      </c>
      <c r="E5392" s="4"/>
    </row>
    <row r="5393" spans="1:5">
      <c r="A5393" s="4" t="s">
        <v>5392</v>
      </c>
      <c r="B5393" s="6">
        <v>131.78</v>
      </c>
      <c r="C5393" s="6">
        <v>65.5</v>
      </c>
      <c r="D5393" s="6">
        <v>66.290000000000006</v>
      </c>
      <c r="E5393" s="4"/>
    </row>
    <row r="5394" spans="1:5">
      <c r="A5394" s="4" t="s">
        <v>5393</v>
      </c>
      <c r="B5394" s="6">
        <v>112.3</v>
      </c>
      <c r="C5394" s="6">
        <v>57.35</v>
      </c>
      <c r="D5394" s="6">
        <v>54.95</v>
      </c>
      <c r="E5394" s="4"/>
    </row>
    <row r="5395" spans="1:5">
      <c r="A5395" s="4" t="s">
        <v>5394</v>
      </c>
      <c r="B5395" s="6">
        <v>862.24</v>
      </c>
      <c r="C5395" s="6">
        <v>281.01</v>
      </c>
      <c r="D5395" s="6">
        <v>581.23</v>
      </c>
      <c r="E5395" s="4"/>
    </row>
    <row r="5396" spans="1:5">
      <c r="A5396" s="4" t="s">
        <v>5395</v>
      </c>
      <c r="B5396" s="6">
        <v>497.75</v>
      </c>
      <c r="C5396" s="6">
        <v>224.33</v>
      </c>
      <c r="D5396" s="6">
        <v>273.42</v>
      </c>
      <c r="E5396" s="4"/>
    </row>
    <row r="5397" spans="1:5">
      <c r="A5397" s="4" t="s">
        <v>5396</v>
      </c>
      <c r="B5397" s="6">
        <v>251.15</v>
      </c>
      <c r="C5397" s="6">
        <v>64.849999999999994</v>
      </c>
      <c r="D5397" s="6">
        <v>186.3</v>
      </c>
      <c r="E5397" s="4"/>
    </row>
    <row r="5398" spans="1:5">
      <c r="A5398" s="4" t="s">
        <v>5397</v>
      </c>
      <c r="B5398" s="6">
        <v>52.21</v>
      </c>
      <c r="C5398" s="6">
        <v>16.57</v>
      </c>
      <c r="D5398" s="6">
        <v>35.64</v>
      </c>
      <c r="E5398" s="4"/>
    </row>
    <row r="5399" spans="1:5">
      <c r="A5399" s="4" t="s">
        <v>5398</v>
      </c>
      <c r="B5399" s="6">
        <v>196.84</v>
      </c>
      <c r="C5399" s="6">
        <v>73.260000000000005</v>
      </c>
      <c r="D5399" s="6">
        <v>123.58</v>
      </c>
      <c r="E5399" s="4"/>
    </row>
    <row r="5400" spans="1:5">
      <c r="A5400" s="4" t="s">
        <v>5399</v>
      </c>
      <c r="B5400" s="6">
        <v>51.7</v>
      </c>
      <c r="C5400" s="6">
        <v>15.02</v>
      </c>
      <c r="D5400" s="6">
        <v>36.68</v>
      </c>
      <c r="E5400" s="4" t="s">
        <v>6133</v>
      </c>
    </row>
    <row r="5401" spans="1:5">
      <c r="A5401" s="4" t="s">
        <v>5400</v>
      </c>
      <c r="B5401" s="6">
        <v>83.17</v>
      </c>
      <c r="C5401" s="6">
        <v>46.88</v>
      </c>
      <c r="D5401" s="6">
        <v>36.29</v>
      </c>
      <c r="E5401" s="4"/>
    </row>
    <row r="5402" spans="1:5">
      <c r="A5402" s="4" t="s">
        <v>5401</v>
      </c>
      <c r="B5402" s="6">
        <v>460.62</v>
      </c>
      <c r="C5402" s="6">
        <v>195.33</v>
      </c>
      <c r="D5402" s="6">
        <v>265.29000000000002</v>
      </c>
      <c r="E5402" s="4"/>
    </row>
    <row r="5403" spans="1:5">
      <c r="A5403" s="4" t="s">
        <v>5402</v>
      </c>
      <c r="B5403" s="6">
        <v>330.87</v>
      </c>
      <c r="C5403" s="6">
        <v>127.5</v>
      </c>
      <c r="D5403" s="6">
        <v>203.37</v>
      </c>
      <c r="E5403" s="4"/>
    </row>
    <row r="5404" spans="1:5">
      <c r="A5404" s="4" t="s">
        <v>5403</v>
      </c>
      <c r="B5404" s="6">
        <v>241.64</v>
      </c>
      <c r="C5404" s="6">
        <v>84.06</v>
      </c>
      <c r="D5404" s="6">
        <v>157.58000000000001</v>
      </c>
      <c r="E5404" s="4"/>
    </row>
    <row r="5405" spans="1:5">
      <c r="A5405" s="4" t="s">
        <v>5404</v>
      </c>
      <c r="B5405" s="6">
        <v>134.47999999999999</v>
      </c>
      <c r="C5405" s="6">
        <v>48.88</v>
      </c>
      <c r="D5405" s="6">
        <v>85.6</v>
      </c>
      <c r="E5405" s="4"/>
    </row>
    <row r="5406" spans="1:5">
      <c r="A5406" s="4" t="s">
        <v>5405</v>
      </c>
      <c r="B5406" s="6">
        <v>245.04</v>
      </c>
      <c r="C5406" s="6">
        <v>95.31</v>
      </c>
      <c r="D5406" s="6">
        <v>149.72999999999999</v>
      </c>
      <c r="E5406" s="4"/>
    </row>
    <row r="5407" spans="1:5">
      <c r="A5407" s="4" t="s">
        <v>5406</v>
      </c>
      <c r="B5407" s="6">
        <v>257.83</v>
      </c>
      <c r="C5407" s="6">
        <v>86.27</v>
      </c>
      <c r="D5407" s="6">
        <v>171.57</v>
      </c>
      <c r="E5407" s="4"/>
    </row>
    <row r="5408" spans="1:5">
      <c r="A5408" s="4" t="s">
        <v>5407</v>
      </c>
      <c r="B5408" s="6">
        <v>384.16</v>
      </c>
      <c r="C5408" s="6">
        <v>214.42</v>
      </c>
      <c r="D5408" s="6">
        <v>169.74</v>
      </c>
      <c r="E5408" s="4"/>
    </row>
    <row r="5409" spans="1:5">
      <c r="A5409" s="4" t="s">
        <v>5408</v>
      </c>
      <c r="B5409" s="6">
        <v>185.1</v>
      </c>
      <c r="C5409" s="6">
        <v>93.2</v>
      </c>
      <c r="D5409" s="6">
        <v>91.9</v>
      </c>
      <c r="E5409" s="4"/>
    </row>
    <row r="5410" spans="1:5">
      <c r="A5410" s="4" t="s">
        <v>5409</v>
      </c>
      <c r="B5410" s="6">
        <v>284.79000000000002</v>
      </c>
      <c r="C5410" s="6">
        <v>138.49</v>
      </c>
      <c r="D5410" s="6">
        <v>146.30000000000001</v>
      </c>
      <c r="E5410" s="4"/>
    </row>
    <row r="5411" spans="1:5">
      <c r="A5411" s="4" t="s">
        <v>5410</v>
      </c>
      <c r="B5411" s="6">
        <v>37.57</v>
      </c>
      <c r="C5411" s="6">
        <v>7.07</v>
      </c>
      <c r="D5411" s="6">
        <v>30.5</v>
      </c>
      <c r="E5411" s="4" t="s">
        <v>6132</v>
      </c>
    </row>
    <row r="5412" spans="1:5">
      <c r="A5412" s="4" t="s">
        <v>5411</v>
      </c>
      <c r="B5412" s="6">
        <v>56.51</v>
      </c>
      <c r="C5412" s="6">
        <v>10.71</v>
      </c>
      <c r="D5412" s="6">
        <v>45.8</v>
      </c>
      <c r="E5412" s="4"/>
    </row>
    <row r="5413" spans="1:5">
      <c r="A5413" s="4" t="s">
        <v>5412</v>
      </c>
      <c r="B5413" s="6">
        <v>33.880000000000003</v>
      </c>
      <c r="C5413" s="6">
        <v>14.07</v>
      </c>
      <c r="D5413" s="6">
        <v>19.809999999999999</v>
      </c>
      <c r="E5413" s="4"/>
    </row>
    <row r="5414" spans="1:5">
      <c r="A5414" s="4" t="s">
        <v>5413</v>
      </c>
      <c r="B5414" s="6">
        <v>86.98</v>
      </c>
      <c r="C5414" s="6">
        <v>33.11</v>
      </c>
      <c r="D5414" s="6">
        <v>53.87</v>
      </c>
      <c r="E5414" s="4"/>
    </row>
    <row r="5415" spans="1:5">
      <c r="A5415" s="4" t="s">
        <v>5414</v>
      </c>
      <c r="B5415" s="6">
        <v>386</v>
      </c>
      <c r="C5415" s="6">
        <v>207.59</v>
      </c>
      <c r="D5415" s="6">
        <v>178.41</v>
      </c>
      <c r="E5415" s="4"/>
    </row>
    <row r="5416" spans="1:5">
      <c r="A5416" s="4" t="s">
        <v>5415</v>
      </c>
      <c r="B5416" s="6">
        <v>311.60000000000002</v>
      </c>
      <c r="C5416" s="6">
        <v>139.57</v>
      </c>
      <c r="D5416" s="6">
        <v>172.03</v>
      </c>
      <c r="E5416" s="4"/>
    </row>
    <row r="5417" spans="1:5">
      <c r="A5417" s="4" t="s">
        <v>5416</v>
      </c>
      <c r="B5417" s="6">
        <v>189.9</v>
      </c>
      <c r="C5417" s="6">
        <v>81.849999999999994</v>
      </c>
      <c r="D5417" s="6">
        <v>108.04</v>
      </c>
      <c r="E5417" s="4"/>
    </row>
    <row r="5418" spans="1:5">
      <c r="A5418" s="4" t="s">
        <v>5417</v>
      </c>
      <c r="B5418" s="6">
        <v>178.95</v>
      </c>
      <c r="C5418" s="6">
        <v>105.36</v>
      </c>
      <c r="D5418" s="6">
        <v>73.599999999999994</v>
      </c>
      <c r="E5418" s="4"/>
    </row>
    <row r="5419" spans="1:5">
      <c r="A5419" s="4" t="s">
        <v>5418</v>
      </c>
      <c r="B5419" s="6">
        <v>91.29</v>
      </c>
      <c r="C5419" s="6">
        <v>28.71</v>
      </c>
      <c r="D5419" s="6">
        <v>62.58</v>
      </c>
      <c r="E5419" s="4" t="s">
        <v>6132</v>
      </c>
    </row>
    <row r="5420" spans="1:5">
      <c r="A5420" s="4" t="s">
        <v>5419</v>
      </c>
      <c r="B5420" s="6">
        <v>103.52</v>
      </c>
      <c r="C5420" s="6">
        <v>64.739999999999995</v>
      </c>
      <c r="D5420" s="6">
        <v>38.78</v>
      </c>
      <c r="E5420" s="4"/>
    </row>
    <row r="5421" spans="1:5">
      <c r="A5421" s="4" t="s">
        <v>5420</v>
      </c>
      <c r="B5421" s="6">
        <v>200.93</v>
      </c>
      <c r="C5421" s="6">
        <v>95.9</v>
      </c>
      <c r="D5421" s="6">
        <v>105.03</v>
      </c>
      <c r="E5421" s="4"/>
    </row>
    <row r="5422" spans="1:5">
      <c r="A5422" s="4" t="s">
        <v>5421</v>
      </c>
      <c r="B5422" s="6">
        <v>31.58</v>
      </c>
      <c r="C5422" s="6">
        <v>10.5</v>
      </c>
      <c r="D5422" s="6">
        <v>21.09</v>
      </c>
      <c r="E5422" s="4"/>
    </row>
    <row r="5423" spans="1:5">
      <c r="A5423" s="4" t="s">
        <v>5422</v>
      </c>
      <c r="B5423" s="6">
        <v>241.26</v>
      </c>
      <c r="C5423" s="6">
        <v>126.82</v>
      </c>
      <c r="D5423" s="6">
        <v>114.44</v>
      </c>
      <c r="E5423" s="4"/>
    </row>
    <row r="5424" spans="1:5">
      <c r="A5424" s="4" t="s">
        <v>5423</v>
      </c>
      <c r="B5424" s="6">
        <v>455.05</v>
      </c>
      <c r="C5424" s="6">
        <v>160.80000000000001</v>
      </c>
      <c r="D5424" s="6">
        <v>294.25</v>
      </c>
      <c r="E5424" s="4"/>
    </row>
    <row r="5425" spans="1:5">
      <c r="A5425" s="4" t="s">
        <v>5424</v>
      </c>
      <c r="B5425" s="6">
        <v>79.569999999999993</v>
      </c>
      <c r="C5425" s="6">
        <v>49.66</v>
      </c>
      <c r="D5425" s="6">
        <v>29.91</v>
      </c>
      <c r="E5425" s="4"/>
    </row>
    <row r="5426" spans="1:5">
      <c r="A5426" s="4" t="s">
        <v>5425</v>
      </c>
      <c r="B5426" s="6">
        <v>70.33</v>
      </c>
      <c r="C5426" s="6">
        <v>22.61</v>
      </c>
      <c r="D5426" s="6">
        <v>47.72</v>
      </c>
      <c r="E5426" s="4"/>
    </row>
    <row r="5427" spans="1:5">
      <c r="A5427" s="4" t="s">
        <v>5426</v>
      </c>
      <c r="B5427" s="6">
        <v>21.76</v>
      </c>
      <c r="C5427" s="6">
        <v>0</v>
      </c>
      <c r="D5427" s="6">
        <v>21.76</v>
      </c>
      <c r="E5427" s="4"/>
    </row>
    <row r="5428" spans="1:5">
      <c r="A5428" s="4" t="s">
        <v>5427</v>
      </c>
      <c r="B5428" s="6">
        <v>198.92</v>
      </c>
      <c r="C5428" s="6">
        <v>80.930000000000007</v>
      </c>
      <c r="D5428" s="6">
        <v>118</v>
      </c>
      <c r="E5428" s="4"/>
    </row>
    <row r="5429" spans="1:5">
      <c r="A5429" s="4" t="s">
        <v>5428</v>
      </c>
      <c r="B5429" s="6">
        <v>9.3000000000000007</v>
      </c>
      <c r="C5429" s="6">
        <v>0</v>
      </c>
      <c r="D5429" s="6">
        <v>9.3000000000000007</v>
      </c>
      <c r="E5429" s="4"/>
    </row>
    <row r="5430" spans="1:5">
      <c r="A5430" s="4" t="s">
        <v>5429</v>
      </c>
      <c r="B5430" s="6">
        <v>25.15</v>
      </c>
      <c r="C5430" s="6">
        <v>10.130000000000001</v>
      </c>
      <c r="D5430" s="6">
        <v>15.01</v>
      </c>
      <c r="E5430" s="4" t="s">
        <v>6132</v>
      </c>
    </row>
    <row r="5431" spans="1:5">
      <c r="A5431" s="4" t="s">
        <v>5430</v>
      </c>
      <c r="B5431" s="6">
        <v>251.36</v>
      </c>
      <c r="C5431" s="6">
        <v>112.08</v>
      </c>
      <c r="D5431" s="6">
        <v>139.29</v>
      </c>
      <c r="E5431" s="4"/>
    </row>
    <row r="5432" spans="1:5">
      <c r="A5432" s="4" t="s">
        <v>5431</v>
      </c>
      <c r="B5432" s="6">
        <v>250.66</v>
      </c>
      <c r="C5432" s="6">
        <v>97.53</v>
      </c>
      <c r="D5432" s="6">
        <v>153.13</v>
      </c>
      <c r="E5432" s="4"/>
    </row>
    <row r="5433" spans="1:5">
      <c r="A5433" s="4" t="s">
        <v>5432</v>
      </c>
      <c r="B5433" s="6">
        <v>87.2</v>
      </c>
      <c r="C5433" s="6">
        <v>42.7</v>
      </c>
      <c r="D5433" s="6">
        <v>44.5</v>
      </c>
      <c r="E5433" s="4"/>
    </row>
    <row r="5434" spans="1:5">
      <c r="A5434" s="4" t="s">
        <v>5433</v>
      </c>
      <c r="B5434" s="6">
        <v>155.31</v>
      </c>
      <c r="C5434" s="6">
        <v>66.2</v>
      </c>
      <c r="D5434" s="6">
        <v>89.11</v>
      </c>
      <c r="E5434" s="4"/>
    </row>
    <row r="5435" spans="1:5">
      <c r="A5435" s="4" t="s">
        <v>5434</v>
      </c>
      <c r="B5435" s="6">
        <v>96.17</v>
      </c>
      <c r="C5435" s="6">
        <v>54.33</v>
      </c>
      <c r="D5435" s="6">
        <v>41.84</v>
      </c>
      <c r="E5435" s="4"/>
    </row>
    <row r="5436" spans="1:5">
      <c r="A5436" s="4" t="s">
        <v>5435</v>
      </c>
      <c r="B5436" s="6">
        <v>598.36</v>
      </c>
      <c r="C5436" s="6">
        <v>188.24</v>
      </c>
      <c r="D5436" s="6">
        <v>410.12</v>
      </c>
      <c r="E5436" s="4"/>
    </row>
    <row r="5437" spans="1:5">
      <c r="A5437" s="4" t="s">
        <v>5436</v>
      </c>
      <c r="B5437" s="6">
        <v>106.59</v>
      </c>
      <c r="C5437" s="6">
        <v>24.46</v>
      </c>
      <c r="D5437" s="6">
        <v>82.13</v>
      </c>
      <c r="E5437" s="4"/>
    </row>
    <row r="5438" spans="1:5">
      <c r="A5438" s="4" t="s">
        <v>5437</v>
      </c>
      <c r="B5438" s="6">
        <v>111.24</v>
      </c>
      <c r="C5438" s="6">
        <v>64.92</v>
      </c>
      <c r="D5438" s="6">
        <v>46.32</v>
      </c>
      <c r="E5438" s="4"/>
    </row>
    <row r="5439" spans="1:5">
      <c r="A5439" s="4" t="s">
        <v>5438</v>
      </c>
      <c r="B5439" s="6">
        <v>27.15</v>
      </c>
      <c r="C5439" s="6">
        <v>8.81</v>
      </c>
      <c r="D5439" s="6">
        <v>18.34</v>
      </c>
      <c r="E5439" s="4"/>
    </row>
    <row r="5440" spans="1:5">
      <c r="A5440" s="4" t="s">
        <v>5439</v>
      </c>
      <c r="B5440" s="6">
        <v>764.83</v>
      </c>
      <c r="C5440" s="6">
        <v>312.02999999999997</v>
      </c>
      <c r="D5440" s="6">
        <v>452.8</v>
      </c>
      <c r="E5440" s="4"/>
    </row>
    <row r="5441" spans="1:5">
      <c r="A5441" s="4" t="s">
        <v>5440</v>
      </c>
      <c r="B5441" s="6">
        <v>1183.1500000000001</v>
      </c>
      <c r="C5441" s="6">
        <v>513.83000000000004</v>
      </c>
      <c r="D5441" s="6">
        <v>669.32</v>
      </c>
      <c r="E5441" s="4"/>
    </row>
    <row r="5442" spans="1:5">
      <c r="A5442" s="4" t="s">
        <v>5441</v>
      </c>
      <c r="B5442" s="6">
        <v>91.41</v>
      </c>
      <c r="C5442" s="6">
        <v>38.520000000000003</v>
      </c>
      <c r="D5442" s="6">
        <v>52.89</v>
      </c>
      <c r="E5442" s="4"/>
    </row>
    <row r="5443" spans="1:5">
      <c r="A5443" s="4" t="s">
        <v>5442</v>
      </c>
      <c r="B5443" s="6">
        <v>70.09</v>
      </c>
      <c r="C5443" s="6">
        <v>9.83</v>
      </c>
      <c r="D5443" s="6">
        <v>60.26</v>
      </c>
      <c r="E5443" s="4"/>
    </row>
    <row r="5444" spans="1:5">
      <c r="A5444" s="4" t="s">
        <v>5443</v>
      </c>
      <c r="B5444" s="6">
        <v>159.59</v>
      </c>
      <c r="C5444" s="6">
        <v>69.569999999999993</v>
      </c>
      <c r="D5444" s="6">
        <v>90.02</v>
      </c>
      <c r="E5444" s="4"/>
    </row>
    <row r="5445" spans="1:5">
      <c r="A5445" s="4" t="s">
        <v>5444</v>
      </c>
      <c r="B5445" s="6">
        <v>91.92</v>
      </c>
      <c r="C5445" s="6">
        <v>63.5</v>
      </c>
      <c r="D5445" s="6">
        <v>28.42</v>
      </c>
      <c r="E5445" s="4"/>
    </row>
    <row r="5446" spans="1:5">
      <c r="A5446" s="4" t="s">
        <v>5445</v>
      </c>
      <c r="B5446" s="6">
        <v>123.21</v>
      </c>
      <c r="C5446" s="6">
        <v>60.33</v>
      </c>
      <c r="D5446" s="6">
        <v>62.88</v>
      </c>
      <c r="E5446" s="4"/>
    </row>
    <row r="5447" spans="1:5">
      <c r="A5447" s="4" t="s">
        <v>5446</v>
      </c>
      <c r="B5447" s="6">
        <v>58.85</v>
      </c>
      <c r="C5447" s="6">
        <v>26.55</v>
      </c>
      <c r="D5447" s="6">
        <v>32.31</v>
      </c>
      <c r="E5447" s="4"/>
    </row>
    <row r="5448" spans="1:5">
      <c r="A5448" s="4" t="s">
        <v>5447</v>
      </c>
      <c r="B5448" s="6">
        <v>20.85</v>
      </c>
      <c r="C5448" s="6">
        <v>7.64</v>
      </c>
      <c r="D5448" s="6">
        <v>13.21</v>
      </c>
      <c r="E5448" s="4"/>
    </row>
    <row r="5449" spans="1:5">
      <c r="A5449" s="4" t="s">
        <v>5448</v>
      </c>
      <c r="B5449" s="6">
        <v>66.52</v>
      </c>
      <c r="C5449" s="6">
        <v>39.46</v>
      </c>
      <c r="D5449" s="6">
        <v>27.06</v>
      </c>
      <c r="E5449" s="4"/>
    </row>
    <row r="5450" spans="1:5">
      <c r="A5450" s="4" t="s">
        <v>5449</v>
      </c>
      <c r="B5450" s="6">
        <v>153.27000000000001</v>
      </c>
      <c r="C5450" s="6">
        <v>51.87</v>
      </c>
      <c r="D5450" s="6">
        <v>101.4</v>
      </c>
      <c r="E5450" s="4"/>
    </row>
    <row r="5451" spans="1:5">
      <c r="A5451" s="4" t="s">
        <v>5450</v>
      </c>
      <c r="B5451" s="6">
        <v>0</v>
      </c>
      <c r="C5451" s="6">
        <v>0</v>
      </c>
      <c r="D5451" s="6">
        <v>0</v>
      </c>
      <c r="E5451" s="4" t="s">
        <v>6135</v>
      </c>
    </row>
    <row r="5452" spans="1:5">
      <c r="A5452" s="4" t="s">
        <v>5451</v>
      </c>
      <c r="B5452" s="6">
        <v>83.95</v>
      </c>
      <c r="C5452" s="6">
        <v>38.549999999999997</v>
      </c>
      <c r="D5452" s="6">
        <v>45.4</v>
      </c>
      <c r="E5452" s="4"/>
    </row>
    <row r="5453" spans="1:5">
      <c r="A5453" s="4" t="s">
        <v>5452</v>
      </c>
      <c r="B5453" s="6">
        <v>161.88</v>
      </c>
      <c r="C5453" s="6">
        <v>82.86</v>
      </c>
      <c r="D5453" s="6">
        <v>79.010000000000005</v>
      </c>
      <c r="E5453" s="4"/>
    </row>
    <row r="5454" spans="1:5">
      <c r="A5454" s="4" t="s">
        <v>5453</v>
      </c>
      <c r="B5454" s="6">
        <v>203.52</v>
      </c>
      <c r="C5454" s="6">
        <v>81.900000000000006</v>
      </c>
      <c r="D5454" s="6">
        <v>121.61</v>
      </c>
      <c r="E5454" s="4"/>
    </row>
    <row r="5455" spans="1:5">
      <c r="A5455" s="4" t="s">
        <v>5454</v>
      </c>
      <c r="B5455" s="6">
        <v>14.68</v>
      </c>
      <c r="C5455" s="6">
        <v>8.92</v>
      </c>
      <c r="D5455" s="6">
        <v>5.76</v>
      </c>
      <c r="E5455" s="4"/>
    </row>
    <row r="5456" spans="1:5">
      <c r="A5456" s="4" t="s">
        <v>5455</v>
      </c>
      <c r="B5456" s="6">
        <v>48.93</v>
      </c>
      <c r="C5456" s="6">
        <v>37</v>
      </c>
      <c r="D5456" s="6">
        <v>11.93</v>
      </c>
      <c r="E5456" s="4"/>
    </row>
    <row r="5457" spans="1:5">
      <c r="A5457" s="4" t="s">
        <v>5456</v>
      </c>
      <c r="B5457" s="6">
        <v>173</v>
      </c>
      <c r="C5457" s="6">
        <v>76.87</v>
      </c>
      <c r="D5457" s="6">
        <v>96.13</v>
      </c>
      <c r="E5457" s="4"/>
    </row>
    <row r="5458" spans="1:5">
      <c r="A5458" s="4" t="s">
        <v>5457</v>
      </c>
      <c r="B5458" s="6">
        <v>242.31</v>
      </c>
      <c r="C5458" s="6">
        <v>90.3</v>
      </c>
      <c r="D5458" s="6">
        <v>152.01</v>
      </c>
      <c r="E5458" s="4"/>
    </row>
    <row r="5459" spans="1:5">
      <c r="A5459" s="4" t="s">
        <v>5458</v>
      </c>
      <c r="B5459" s="6">
        <v>92.38</v>
      </c>
      <c r="C5459" s="6">
        <v>42.11</v>
      </c>
      <c r="D5459" s="6">
        <v>50.27</v>
      </c>
      <c r="E5459" s="4"/>
    </row>
    <row r="5460" spans="1:5">
      <c r="A5460" s="4" t="s">
        <v>5459</v>
      </c>
      <c r="B5460" s="6">
        <v>39.32</v>
      </c>
      <c r="C5460" s="6">
        <v>17.98</v>
      </c>
      <c r="D5460" s="6">
        <v>21.33</v>
      </c>
      <c r="E5460" s="4"/>
    </row>
    <row r="5461" spans="1:5">
      <c r="A5461" s="4" t="s">
        <v>5460</v>
      </c>
      <c r="B5461" s="6">
        <v>87.15</v>
      </c>
      <c r="C5461" s="6">
        <v>22.87</v>
      </c>
      <c r="D5461" s="6">
        <v>64.27</v>
      </c>
      <c r="E5461" s="4"/>
    </row>
    <row r="5462" spans="1:5">
      <c r="A5462" s="4" t="s">
        <v>5461</v>
      </c>
      <c r="B5462" s="6">
        <v>70.94</v>
      </c>
      <c r="C5462" s="6">
        <v>33.53</v>
      </c>
      <c r="D5462" s="6">
        <v>37.409999999999997</v>
      </c>
      <c r="E5462" s="4" t="s">
        <v>6134</v>
      </c>
    </row>
    <row r="5463" spans="1:5">
      <c r="A5463" s="4" t="s">
        <v>5462</v>
      </c>
      <c r="B5463" s="6">
        <v>149.16999999999999</v>
      </c>
      <c r="C5463" s="6">
        <v>49.94</v>
      </c>
      <c r="D5463" s="6">
        <v>99.23</v>
      </c>
      <c r="E5463" s="4"/>
    </row>
    <row r="5464" spans="1:5">
      <c r="A5464" s="4" t="s">
        <v>5463</v>
      </c>
      <c r="B5464" s="6">
        <v>344.97</v>
      </c>
      <c r="C5464" s="6">
        <v>115.07</v>
      </c>
      <c r="D5464" s="6">
        <v>229.91</v>
      </c>
      <c r="E5464" s="4"/>
    </row>
    <row r="5465" spans="1:5">
      <c r="A5465" s="4" t="s">
        <v>5464</v>
      </c>
      <c r="B5465" s="6">
        <v>200.34</v>
      </c>
      <c r="C5465" s="6">
        <v>114.47</v>
      </c>
      <c r="D5465" s="6">
        <v>85.87</v>
      </c>
      <c r="E5465" s="4"/>
    </row>
    <row r="5466" spans="1:5">
      <c r="A5466" s="4" t="s">
        <v>5465</v>
      </c>
      <c r="B5466" s="6">
        <v>129.06</v>
      </c>
      <c r="C5466" s="6">
        <v>72.66</v>
      </c>
      <c r="D5466" s="6">
        <v>56.4</v>
      </c>
      <c r="E5466" s="4"/>
    </row>
    <row r="5467" spans="1:5">
      <c r="A5467" s="4" t="s">
        <v>5466</v>
      </c>
      <c r="B5467" s="6">
        <v>147.01</v>
      </c>
      <c r="C5467" s="6">
        <v>74.84</v>
      </c>
      <c r="D5467" s="6">
        <v>72.16</v>
      </c>
      <c r="E5467" s="4"/>
    </row>
    <row r="5468" spans="1:5">
      <c r="A5468" s="4" t="s">
        <v>5467</v>
      </c>
      <c r="B5468" s="6">
        <v>290.32</v>
      </c>
      <c r="C5468" s="6">
        <v>111.76</v>
      </c>
      <c r="D5468" s="6">
        <v>178.56</v>
      </c>
      <c r="E5468" s="4"/>
    </row>
    <row r="5469" spans="1:5">
      <c r="A5469" s="4" t="s">
        <v>5468</v>
      </c>
      <c r="B5469" s="6">
        <v>23.81</v>
      </c>
      <c r="C5469" s="6">
        <v>9.4600000000000009</v>
      </c>
      <c r="D5469" s="6">
        <v>14.35</v>
      </c>
      <c r="E5469" s="4"/>
    </row>
    <row r="5470" spans="1:5">
      <c r="A5470" s="4" t="s">
        <v>5469</v>
      </c>
      <c r="B5470" s="6">
        <v>53.41</v>
      </c>
      <c r="C5470" s="6">
        <v>10.14</v>
      </c>
      <c r="D5470" s="6">
        <v>43.27</v>
      </c>
      <c r="E5470" s="4"/>
    </row>
    <row r="5471" spans="1:5">
      <c r="A5471" s="4" t="s">
        <v>5470</v>
      </c>
      <c r="B5471" s="6">
        <v>58.52</v>
      </c>
      <c r="C5471" s="6">
        <v>20</v>
      </c>
      <c r="D5471" s="6">
        <v>38.51</v>
      </c>
      <c r="E5471" s="4"/>
    </row>
    <row r="5472" spans="1:5">
      <c r="A5472" s="4" t="s">
        <v>5471</v>
      </c>
      <c r="B5472" s="6">
        <v>30.76</v>
      </c>
      <c r="C5472" s="6">
        <v>16.350000000000001</v>
      </c>
      <c r="D5472" s="6">
        <v>14.41</v>
      </c>
      <c r="E5472" s="4"/>
    </row>
    <row r="5473" spans="1:5">
      <c r="A5473" s="4" t="s">
        <v>5472</v>
      </c>
      <c r="B5473" s="6">
        <v>57.06</v>
      </c>
      <c r="C5473" s="6">
        <v>23.47</v>
      </c>
      <c r="D5473" s="6">
        <v>33.590000000000003</v>
      </c>
      <c r="E5473" s="4"/>
    </row>
    <row r="5474" spans="1:5">
      <c r="A5474" s="4" t="s">
        <v>5473</v>
      </c>
      <c r="B5474" s="6">
        <v>239.11</v>
      </c>
      <c r="C5474" s="6">
        <v>101.54</v>
      </c>
      <c r="D5474" s="6">
        <v>137.56</v>
      </c>
      <c r="E5474" s="4"/>
    </row>
    <row r="5475" spans="1:5">
      <c r="A5475" s="4" t="s">
        <v>5474</v>
      </c>
      <c r="B5475" s="6">
        <v>455.77</v>
      </c>
      <c r="C5475" s="6">
        <v>169.48</v>
      </c>
      <c r="D5475" s="6">
        <v>286.27999999999997</v>
      </c>
      <c r="E5475" s="4"/>
    </row>
    <row r="5476" spans="1:5">
      <c r="A5476" s="4" t="s">
        <v>5475</v>
      </c>
      <c r="B5476" s="6">
        <v>399.91</v>
      </c>
      <c r="C5476" s="6">
        <v>157.82</v>
      </c>
      <c r="D5476" s="6">
        <v>242.09</v>
      </c>
      <c r="E5476" s="4"/>
    </row>
    <row r="5477" spans="1:5">
      <c r="A5477" s="4" t="s">
        <v>5476</v>
      </c>
      <c r="B5477" s="6">
        <v>159.59</v>
      </c>
      <c r="C5477" s="6">
        <v>114.03</v>
      </c>
      <c r="D5477" s="6">
        <v>45.56</v>
      </c>
      <c r="E5477" s="4"/>
    </row>
    <row r="5478" spans="1:5">
      <c r="A5478" s="4" t="s">
        <v>5477</v>
      </c>
      <c r="B5478" s="6">
        <v>20.11</v>
      </c>
      <c r="C5478" s="6">
        <v>15.26</v>
      </c>
      <c r="D5478" s="6">
        <v>4.8499999999999996</v>
      </c>
      <c r="E5478" s="4"/>
    </row>
    <row r="5479" spans="1:5">
      <c r="A5479" s="4" t="s">
        <v>5478</v>
      </c>
      <c r="B5479" s="6">
        <v>155.09</v>
      </c>
      <c r="C5479" s="6">
        <v>79.14</v>
      </c>
      <c r="D5479" s="6">
        <v>75.959999999999994</v>
      </c>
      <c r="E5479" s="4"/>
    </row>
    <row r="5480" spans="1:5">
      <c r="A5480" s="4" t="s">
        <v>5479</v>
      </c>
      <c r="B5480" s="6">
        <v>0</v>
      </c>
      <c r="C5480" s="6">
        <v>0</v>
      </c>
      <c r="D5480" s="6">
        <v>0</v>
      </c>
      <c r="E5480" s="4" t="s">
        <v>6132</v>
      </c>
    </row>
    <row r="5481" spans="1:5">
      <c r="A5481" s="4" t="s">
        <v>5480</v>
      </c>
      <c r="B5481" s="6">
        <v>21.63</v>
      </c>
      <c r="C5481" s="6">
        <v>6.76</v>
      </c>
      <c r="D5481" s="6">
        <v>14.87</v>
      </c>
      <c r="E5481" s="4"/>
    </row>
    <row r="5482" spans="1:5">
      <c r="A5482" s="4" t="s">
        <v>5481</v>
      </c>
      <c r="B5482" s="6">
        <v>225.04</v>
      </c>
      <c r="C5482" s="6">
        <v>105.81</v>
      </c>
      <c r="D5482" s="6">
        <v>119.23</v>
      </c>
      <c r="E5482" s="4"/>
    </row>
    <row r="5483" spans="1:5">
      <c r="A5483" s="4" t="s">
        <v>5482</v>
      </c>
      <c r="B5483" s="6">
        <v>77.03</v>
      </c>
      <c r="C5483" s="6">
        <v>29.89</v>
      </c>
      <c r="D5483" s="6">
        <v>47.14</v>
      </c>
      <c r="E5483" s="4"/>
    </row>
    <row r="5484" spans="1:5">
      <c r="A5484" s="4" t="s">
        <v>5483</v>
      </c>
      <c r="B5484" s="6">
        <v>407.6</v>
      </c>
      <c r="C5484" s="6">
        <v>129.75</v>
      </c>
      <c r="D5484" s="6">
        <v>277.86</v>
      </c>
      <c r="E5484" s="4"/>
    </row>
    <row r="5485" spans="1:5">
      <c r="A5485" s="4" t="s">
        <v>5484</v>
      </c>
      <c r="B5485" s="6">
        <v>30.17</v>
      </c>
      <c r="C5485" s="6">
        <v>14.8</v>
      </c>
      <c r="D5485" s="6">
        <v>15.37</v>
      </c>
      <c r="E5485" s="4"/>
    </row>
    <row r="5486" spans="1:5">
      <c r="A5486" s="4" t="s">
        <v>5485</v>
      </c>
      <c r="B5486" s="6">
        <v>266.57</v>
      </c>
      <c r="C5486" s="6">
        <v>98.38</v>
      </c>
      <c r="D5486" s="6">
        <v>168.2</v>
      </c>
      <c r="E5486" s="4"/>
    </row>
    <row r="5487" spans="1:5">
      <c r="A5487" s="4" t="s">
        <v>5486</v>
      </c>
      <c r="B5487" s="6">
        <v>241.41</v>
      </c>
      <c r="C5487" s="6">
        <v>70.11</v>
      </c>
      <c r="D5487" s="6">
        <v>171.3</v>
      </c>
      <c r="E5487" s="4"/>
    </row>
    <row r="5488" spans="1:5">
      <c r="A5488" s="4" t="s">
        <v>5487</v>
      </c>
      <c r="B5488" s="6">
        <v>0</v>
      </c>
      <c r="C5488" s="6">
        <v>0</v>
      </c>
      <c r="D5488" s="6">
        <v>0</v>
      </c>
      <c r="E5488" s="4"/>
    </row>
    <row r="5489" spans="1:5">
      <c r="A5489" s="4" t="s">
        <v>5488</v>
      </c>
      <c r="B5489" s="6">
        <v>78.42</v>
      </c>
      <c r="C5489" s="6">
        <v>25.14</v>
      </c>
      <c r="D5489" s="6">
        <v>53.28</v>
      </c>
      <c r="E5489" s="4"/>
    </row>
    <row r="5490" spans="1:5">
      <c r="A5490" s="4" t="s">
        <v>5489</v>
      </c>
      <c r="B5490" s="6">
        <v>292.18</v>
      </c>
      <c r="C5490" s="6">
        <v>137.82</v>
      </c>
      <c r="D5490" s="6">
        <v>154.36000000000001</v>
      </c>
      <c r="E5490" s="4"/>
    </row>
    <row r="5491" spans="1:5">
      <c r="A5491" s="4" t="s">
        <v>5490</v>
      </c>
      <c r="B5491" s="6">
        <v>97.75</v>
      </c>
      <c r="C5491" s="6">
        <v>51.99</v>
      </c>
      <c r="D5491" s="6">
        <v>45.76</v>
      </c>
      <c r="E5491" s="4"/>
    </row>
    <row r="5492" spans="1:5">
      <c r="A5492" s="4" t="s">
        <v>5491</v>
      </c>
      <c r="B5492" s="6">
        <v>590.48</v>
      </c>
      <c r="C5492" s="6">
        <v>240.94</v>
      </c>
      <c r="D5492" s="6">
        <v>349.54</v>
      </c>
      <c r="E5492" s="4"/>
    </row>
    <row r="5493" spans="1:5">
      <c r="A5493" s="4" t="s">
        <v>5492</v>
      </c>
      <c r="B5493" s="6">
        <v>235.18</v>
      </c>
      <c r="C5493" s="6">
        <v>101.14</v>
      </c>
      <c r="D5493" s="6">
        <v>134.04</v>
      </c>
      <c r="E5493" s="4"/>
    </row>
    <row r="5494" spans="1:5">
      <c r="A5494" s="4" t="s">
        <v>5493</v>
      </c>
      <c r="B5494" s="6">
        <v>10.59</v>
      </c>
      <c r="C5494" s="6">
        <v>0</v>
      </c>
      <c r="D5494" s="6">
        <v>10.59</v>
      </c>
      <c r="E5494" s="4" t="s">
        <v>6132</v>
      </c>
    </row>
    <row r="5495" spans="1:5">
      <c r="A5495" s="4" t="s">
        <v>5494</v>
      </c>
      <c r="B5495" s="6">
        <v>341.18</v>
      </c>
      <c r="C5495" s="6">
        <v>182.7</v>
      </c>
      <c r="D5495" s="6">
        <v>158.47999999999999</v>
      </c>
      <c r="E5495" s="4"/>
    </row>
    <row r="5496" spans="1:5">
      <c r="A5496" s="4" t="s">
        <v>5495</v>
      </c>
      <c r="B5496" s="6">
        <v>77.95</v>
      </c>
      <c r="C5496" s="6">
        <v>8.41</v>
      </c>
      <c r="D5496" s="6">
        <v>69.53</v>
      </c>
      <c r="E5496" s="4"/>
    </row>
    <row r="5497" spans="1:5">
      <c r="A5497" s="4" t="s">
        <v>5496</v>
      </c>
      <c r="B5497" s="6">
        <v>61.37</v>
      </c>
      <c r="C5497" s="6">
        <v>43.03</v>
      </c>
      <c r="D5497" s="6">
        <v>18.34</v>
      </c>
      <c r="E5497" s="4"/>
    </row>
    <row r="5498" spans="1:5">
      <c r="A5498" s="4" t="s">
        <v>5497</v>
      </c>
      <c r="B5498" s="6">
        <v>706.19</v>
      </c>
      <c r="C5498" s="6">
        <v>308.02999999999997</v>
      </c>
      <c r="D5498" s="6">
        <v>398.16</v>
      </c>
      <c r="E5498" s="4"/>
    </row>
    <row r="5499" spans="1:5">
      <c r="A5499" s="4" t="s">
        <v>5498</v>
      </c>
      <c r="B5499" s="6">
        <v>932.47</v>
      </c>
      <c r="C5499" s="6">
        <v>482.08</v>
      </c>
      <c r="D5499" s="6">
        <v>450.38</v>
      </c>
      <c r="E5499" s="4"/>
    </row>
    <row r="5500" spans="1:5">
      <c r="A5500" s="4" t="s">
        <v>5499</v>
      </c>
      <c r="B5500" s="6">
        <v>21.48</v>
      </c>
      <c r="C5500" s="6">
        <v>10.24</v>
      </c>
      <c r="D5500" s="6">
        <v>11.24</v>
      </c>
      <c r="E5500" s="4" t="s">
        <v>6133</v>
      </c>
    </row>
    <row r="5501" spans="1:5">
      <c r="A5501" s="4" t="s">
        <v>5500</v>
      </c>
      <c r="B5501" s="6">
        <v>91.41</v>
      </c>
      <c r="C5501" s="6">
        <v>41.93</v>
      </c>
      <c r="D5501" s="6">
        <v>49.48</v>
      </c>
      <c r="E5501" s="4"/>
    </row>
    <row r="5502" spans="1:5">
      <c r="A5502" s="4" t="s">
        <v>5501</v>
      </c>
      <c r="B5502" s="6">
        <v>887.84</v>
      </c>
      <c r="C5502" s="6">
        <v>370.45</v>
      </c>
      <c r="D5502" s="6">
        <v>517.4</v>
      </c>
      <c r="E5502" s="4"/>
    </row>
    <row r="5503" spans="1:5">
      <c r="A5503" s="4" t="s">
        <v>5502</v>
      </c>
      <c r="B5503" s="6">
        <v>48.71</v>
      </c>
      <c r="C5503" s="6">
        <v>30.11</v>
      </c>
      <c r="D5503" s="6">
        <v>18.600000000000001</v>
      </c>
      <c r="E5503" s="4"/>
    </row>
    <row r="5504" spans="1:5">
      <c r="A5504" s="4" t="s">
        <v>5503</v>
      </c>
      <c r="B5504" s="6">
        <v>240.18</v>
      </c>
      <c r="C5504" s="6">
        <v>75.180000000000007</v>
      </c>
      <c r="D5504" s="6">
        <v>164.99</v>
      </c>
      <c r="E5504" s="4"/>
    </row>
    <row r="5505" spans="1:5">
      <c r="A5505" s="4" t="s">
        <v>5504</v>
      </c>
      <c r="B5505" s="6">
        <v>101.17</v>
      </c>
      <c r="C5505" s="6">
        <v>37.17</v>
      </c>
      <c r="D5505" s="6">
        <v>64</v>
      </c>
      <c r="E5505" s="4"/>
    </row>
    <row r="5506" spans="1:5">
      <c r="A5506" s="4" t="s">
        <v>5505</v>
      </c>
      <c r="B5506" s="6">
        <v>217.75</v>
      </c>
      <c r="C5506" s="6">
        <v>123.44</v>
      </c>
      <c r="D5506" s="6">
        <v>94.31</v>
      </c>
      <c r="E5506" s="4"/>
    </row>
    <row r="5507" spans="1:5">
      <c r="A5507" s="4" t="s">
        <v>5506</v>
      </c>
      <c r="B5507" s="6">
        <v>147.78</v>
      </c>
      <c r="C5507" s="6">
        <v>83.58</v>
      </c>
      <c r="D5507" s="6">
        <v>64.2</v>
      </c>
      <c r="E5507" s="4"/>
    </row>
    <row r="5508" spans="1:5">
      <c r="A5508" s="4" t="s">
        <v>5507</v>
      </c>
      <c r="B5508" s="6">
        <v>120.69</v>
      </c>
      <c r="C5508" s="6">
        <v>69.84</v>
      </c>
      <c r="D5508" s="6">
        <v>50.85</v>
      </c>
      <c r="E5508" s="4"/>
    </row>
    <row r="5509" spans="1:5">
      <c r="A5509" s="4" t="s">
        <v>5508</v>
      </c>
      <c r="B5509" s="6">
        <v>50.61</v>
      </c>
      <c r="C5509" s="6">
        <v>14.15</v>
      </c>
      <c r="D5509" s="6">
        <v>36.46</v>
      </c>
      <c r="E5509" s="4"/>
    </row>
    <row r="5510" spans="1:5">
      <c r="A5510" s="4" t="s">
        <v>5509</v>
      </c>
      <c r="B5510" s="6">
        <v>102.8</v>
      </c>
      <c r="C5510" s="6">
        <v>31.43</v>
      </c>
      <c r="D5510" s="6">
        <v>71.36</v>
      </c>
      <c r="E5510" s="4"/>
    </row>
    <row r="5511" spans="1:5">
      <c r="A5511" s="4" t="s">
        <v>5510</v>
      </c>
      <c r="B5511" s="6">
        <v>45.13</v>
      </c>
      <c r="C5511" s="6">
        <v>21.09</v>
      </c>
      <c r="D5511" s="6">
        <v>24.04</v>
      </c>
      <c r="E5511" s="4"/>
    </row>
    <row r="5512" spans="1:5">
      <c r="A5512" s="4" t="s">
        <v>5511</v>
      </c>
      <c r="B5512" s="6">
        <v>167.94</v>
      </c>
      <c r="C5512" s="6">
        <v>64.489999999999995</v>
      </c>
      <c r="D5512" s="6">
        <v>103.45</v>
      </c>
      <c r="E5512" s="4"/>
    </row>
    <row r="5513" spans="1:5">
      <c r="A5513" s="4" t="s">
        <v>5512</v>
      </c>
      <c r="B5513" s="6">
        <v>79.56</v>
      </c>
      <c r="C5513" s="6">
        <v>54.57</v>
      </c>
      <c r="D5513" s="6">
        <v>24.99</v>
      </c>
      <c r="E5513" s="4"/>
    </row>
    <row r="5514" spans="1:5">
      <c r="A5514" s="4" t="s">
        <v>5513</v>
      </c>
      <c r="B5514" s="6">
        <v>96.45</v>
      </c>
      <c r="C5514" s="6">
        <v>26.29</v>
      </c>
      <c r="D5514" s="6">
        <v>70.16</v>
      </c>
      <c r="E5514" s="4"/>
    </row>
    <row r="5515" spans="1:5">
      <c r="A5515" s="4" t="s">
        <v>5514</v>
      </c>
      <c r="B5515" s="6">
        <v>33.479999999999997</v>
      </c>
      <c r="C5515" s="6">
        <v>28.54</v>
      </c>
      <c r="D5515" s="6">
        <v>4.9400000000000004</v>
      </c>
      <c r="E5515" s="4"/>
    </row>
    <row r="5516" spans="1:5">
      <c r="A5516" s="4" t="s">
        <v>5515</v>
      </c>
      <c r="B5516" s="6">
        <v>184.63</v>
      </c>
      <c r="C5516" s="6">
        <v>74.33</v>
      </c>
      <c r="D5516" s="6">
        <v>110.3</v>
      </c>
      <c r="E5516" s="4"/>
    </row>
    <row r="5517" spans="1:5">
      <c r="A5517" s="4" t="s">
        <v>5516</v>
      </c>
      <c r="B5517" s="6">
        <v>179.02</v>
      </c>
      <c r="C5517" s="6">
        <v>75.489999999999995</v>
      </c>
      <c r="D5517" s="6">
        <v>103.53</v>
      </c>
      <c r="E5517" s="4"/>
    </row>
    <row r="5518" spans="1:5">
      <c r="A5518" s="4" t="s">
        <v>5517</v>
      </c>
      <c r="B5518" s="6">
        <v>15.26</v>
      </c>
      <c r="C5518" s="6">
        <v>4.09</v>
      </c>
      <c r="D5518" s="6">
        <v>11.17</v>
      </c>
      <c r="E5518" s="4"/>
    </row>
    <row r="5519" spans="1:5">
      <c r="A5519" s="4" t="s">
        <v>5518</v>
      </c>
      <c r="B5519" s="6">
        <v>155.79</v>
      </c>
      <c r="C5519" s="6">
        <v>76.489999999999995</v>
      </c>
      <c r="D5519" s="6">
        <v>79.3</v>
      </c>
      <c r="E5519" s="4"/>
    </row>
    <row r="5520" spans="1:5">
      <c r="A5520" s="4" t="s">
        <v>5519</v>
      </c>
      <c r="B5520" s="6">
        <v>336.72</v>
      </c>
      <c r="C5520" s="6">
        <v>188.22</v>
      </c>
      <c r="D5520" s="6">
        <v>148.5</v>
      </c>
      <c r="E5520" s="4"/>
    </row>
    <row r="5521" spans="1:5">
      <c r="A5521" s="4" t="s">
        <v>5520</v>
      </c>
      <c r="B5521" s="6">
        <v>19.190000000000001</v>
      </c>
      <c r="C5521" s="6">
        <v>19.190000000000001</v>
      </c>
      <c r="D5521" s="6">
        <v>0</v>
      </c>
      <c r="E5521" s="4" t="s">
        <v>6134</v>
      </c>
    </row>
    <row r="5522" spans="1:5">
      <c r="A5522" s="4" t="s">
        <v>5521</v>
      </c>
      <c r="B5522" s="6">
        <v>90.83</v>
      </c>
      <c r="C5522" s="6">
        <v>44.96</v>
      </c>
      <c r="D5522" s="6">
        <v>45.87</v>
      </c>
      <c r="E5522" s="4"/>
    </row>
    <row r="5523" spans="1:5">
      <c r="A5523" s="4" t="s">
        <v>5522</v>
      </c>
      <c r="B5523" s="6">
        <v>83.32</v>
      </c>
      <c r="C5523" s="6">
        <v>26.27</v>
      </c>
      <c r="D5523" s="6">
        <v>57.05</v>
      </c>
      <c r="E5523" s="4"/>
    </row>
    <row r="5524" spans="1:5">
      <c r="A5524" s="4" t="s">
        <v>5523</v>
      </c>
      <c r="B5524" s="6">
        <v>239.68</v>
      </c>
      <c r="C5524" s="6">
        <v>70.349999999999994</v>
      </c>
      <c r="D5524" s="6">
        <v>169.32</v>
      </c>
      <c r="E5524" s="4"/>
    </row>
    <row r="5525" spans="1:5">
      <c r="A5525" s="4" t="s">
        <v>5524</v>
      </c>
      <c r="B5525" s="6">
        <v>115.08</v>
      </c>
      <c r="C5525" s="6">
        <v>15.41</v>
      </c>
      <c r="D5525" s="6">
        <v>99.67</v>
      </c>
      <c r="E5525" s="4"/>
    </row>
    <row r="5526" spans="1:5">
      <c r="A5526" s="4" t="s">
        <v>5525</v>
      </c>
      <c r="B5526" s="6">
        <v>164.59</v>
      </c>
      <c r="C5526" s="6">
        <v>57.92</v>
      </c>
      <c r="D5526" s="6">
        <v>106.67</v>
      </c>
      <c r="E5526" s="4"/>
    </row>
    <row r="5527" spans="1:5">
      <c r="A5527" s="4" t="s">
        <v>5526</v>
      </c>
      <c r="B5527" s="6">
        <v>4.33</v>
      </c>
      <c r="C5527" s="6">
        <v>0</v>
      </c>
      <c r="D5527" s="6">
        <v>4.33</v>
      </c>
      <c r="E5527" s="4"/>
    </row>
    <row r="5528" spans="1:5">
      <c r="A5528" s="4" t="s">
        <v>5527</v>
      </c>
      <c r="B5528" s="6">
        <v>76.81</v>
      </c>
      <c r="C5528" s="6">
        <v>38.840000000000003</v>
      </c>
      <c r="D5528" s="6">
        <v>37.97</v>
      </c>
      <c r="E5528" s="4"/>
    </row>
    <row r="5529" spans="1:5">
      <c r="A5529" s="4" t="s">
        <v>5528</v>
      </c>
      <c r="B5529" s="6">
        <v>940.62</v>
      </c>
      <c r="C5529" s="6">
        <v>354.41</v>
      </c>
      <c r="D5529" s="6">
        <v>586.21</v>
      </c>
      <c r="E5529" s="4"/>
    </row>
    <row r="5530" spans="1:5">
      <c r="A5530" s="4" t="s">
        <v>5529</v>
      </c>
      <c r="B5530" s="6">
        <v>97.38</v>
      </c>
      <c r="C5530" s="6">
        <v>48.2</v>
      </c>
      <c r="D5530" s="6">
        <v>49.18</v>
      </c>
      <c r="E5530" s="4"/>
    </row>
    <row r="5531" spans="1:5">
      <c r="A5531" s="4" t="s">
        <v>5530</v>
      </c>
      <c r="B5531" s="6">
        <v>502.46</v>
      </c>
      <c r="C5531" s="6">
        <v>188.18</v>
      </c>
      <c r="D5531" s="6">
        <v>314.27999999999997</v>
      </c>
      <c r="E5531" s="4"/>
    </row>
    <row r="5532" spans="1:5">
      <c r="A5532" s="4" t="s">
        <v>5531</v>
      </c>
      <c r="B5532" s="6">
        <v>192.16</v>
      </c>
      <c r="C5532" s="6">
        <v>91.72</v>
      </c>
      <c r="D5532" s="6">
        <v>100.44</v>
      </c>
      <c r="E5532" s="4"/>
    </row>
    <row r="5533" spans="1:5">
      <c r="A5533" s="4" t="s">
        <v>5532</v>
      </c>
      <c r="B5533" s="6">
        <v>13.92</v>
      </c>
      <c r="C5533" s="6">
        <v>13.92</v>
      </c>
      <c r="D5533" s="6">
        <v>0</v>
      </c>
      <c r="E5533" s="4"/>
    </row>
    <row r="5534" spans="1:5">
      <c r="A5534" s="4" t="s">
        <v>5533</v>
      </c>
      <c r="B5534" s="6">
        <v>227.34</v>
      </c>
      <c r="C5534" s="6">
        <v>99.39</v>
      </c>
      <c r="D5534" s="6">
        <v>127.95</v>
      </c>
      <c r="E5534" s="4"/>
    </row>
    <row r="5535" spans="1:5">
      <c r="A5535" s="4" t="s">
        <v>5534</v>
      </c>
      <c r="B5535" s="6">
        <v>301.89999999999998</v>
      </c>
      <c r="C5535" s="6">
        <v>136.88999999999999</v>
      </c>
      <c r="D5535" s="6">
        <v>165.01</v>
      </c>
      <c r="E5535" s="4"/>
    </row>
    <row r="5536" spans="1:5">
      <c r="A5536" s="4" t="s">
        <v>5535</v>
      </c>
      <c r="B5536" s="6">
        <v>100.29</v>
      </c>
      <c r="C5536" s="6">
        <v>66.680000000000007</v>
      </c>
      <c r="D5536" s="6">
        <v>33.619999999999997</v>
      </c>
      <c r="E5536" s="4"/>
    </row>
    <row r="5537" spans="1:5">
      <c r="A5537" s="4" t="s">
        <v>5536</v>
      </c>
      <c r="B5537" s="6">
        <v>71.25</v>
      </c>
      <c r="C5537" s="6">
        <v>17.760000000000002</v>
      </c>
      <c r="D5537" s="6">
        <v>53.49</v>
      </c>
      <c r="E5537" s="4"/>
    </row>
    <row r="5538" spans="1:5">
      <c r="A5538" s="4" t="s">
        <v>5537</v>
      </c>
      <c r="B5538" s="6">
        <v>356.66</v>
      </c>
      <c r="C5538" s="6">
        <v>123.24</v>
      </c>
      <c r="D5538" s="6">
        <v>233.42</v>
      </c>
      <c r="E5538" s="4"/>
    </row>
    <row r="5539" spans="1:5">
      <c r="A5539" s="4" t="s">
        <v>5538</v>
      </c>
      <c r="B5539" s="6">
        <v>414.75</v>
      </c>
      <c r="C5539" s="6">
        <v>221.1</v>
      </c>
      <c r="D5539" s="6">
        <v>193.64</v>
      </c>
      <c r="E5539" s="4"/>
    </row>
    <row r="5540" spans="1:5">
      <c r="A5540" s="4" t="s">
        <v>5539</v>
      </c>
      <c r="B5540" s="6">
        <v>88.31</v>
      </c>
      <c r="C5540" s="6">
        <v>30.96</v>
      </c>
      <c r="D5540" s="6">
        <v>57.35</v>
      </c>
      <c r="E5540" s="4"/>
    </row>
    <row r="5541" spans="1:5">
      <c r="A5541" s="4" t="s">
        <v>5540</v>
      </c>
      <c r="B5541" s="6">
        <v>86.86</v>
      </c>
      <c r="C5541" s="6">
        <v>47.16</v>
      </c>
      <c r="D5541" s="6">
        <v>39.700000000000003</v>
      </c>
      <c r="E5541" s="4"/>
    </row>
    <row r="5542" spans="1:5">
      <c r="A5542" s="4" t="s">
        <v>5541</v>
      </c>
      <c r="B5542" s="6">
        <v>125.84</v>
      </c>
      <c r="C5542" s="6">
        <v>46.07</v>
      </c>
      <c r="D5542" s="6">
        <v>79.77</v>
      </c>
      <c r="E5542" s="4"/>
    </row>
    <row r="5543" spans="1:5">
      <c r="A5543" s="4" t="s">
        <v>5542</v>
      </c>
      <c r="B5543" s="6">
        <v>60.26</v>
      </c>
      <c r="C5543" s="6">
        <v>29.28</v>
      </c>
      <c r="D5543" s="6">
        <v>30.98</v>
      </c>
      <c r="E5543" s="4"/>
    </row>
    <row r="5544" spans="1:5">
      <c r="A5544" s="4" t="s">
        <v>5543</v>
      </c>
      <c r="B5544" s="6">
        <v>250.31</v>
      </c>
      <c r="C5544" s="6">
        <v>98.69</v>
      </c>
      <c r="D5544" s="6">
        <v>151.62</v>
      </c>
      <c r="E5544" s="4"/>
    </row>
    <row r="5545" spans="1:5">
      <c r="A5545" s="4" t="s">
        <v>5544</v>
      </c>
      <c r="B5545" s="6">
        <v>287.14</v>
      </c>
      <c r="C5545" s="6">
        <v>84.75</v>
      </c>
      <c r="D5545" s="6">
        <v>202.39</v>
      </c>
      <c r="E5545" s="4"/>
    </row>
    <row r="5546" spans="1:5">
      <c r="A5546" s="4" t="s">
        <v>5545</v>
      </c>
      <c r="B5546" s="6">
        <v>13.41</v>
      </c>
      <c r="C5546" s="6">
        <v>4.67</v>
      </c>
      <c r="D5546" s="6">
        <v>8.74</v>
      </c>
      <c r="E5546" s="4"/>
    </row>
    <row r="5547" spans="1:5">
      <c r="A5547" s="4" t="s">
        <v>5546</v>
      </c>
      <c r="B5547" s="6">
        <v>32.74</v>
      </c>
      <c r="C5547" s="6">
        <v>4.72</v>
      </c>
      <c r="D5547" s="6">
        <v>28.02</v>
      </c>
      <c r="E5547" s="4"/>
    </row>
    <row r="5548" spans="1:5">
      <c r="A5548" s="4" t="s">
        <v>5547</v>
      </c>
      <c r="B5548" s="6">
        <v>53.12</v>
      </c>
      <c r="C5548" s="6">
        <v>23.19</v>
      </c>
      <c r="D5548" s="6">
        <v>29.93</v>
      </c>
      <c r="E5548" s="4"/>
    </row>
    <row r="5549" spans="1:5">
      <c r="A5549" s="4" t="s">
        <v>5548</v>
      </c>
      <c r="B5549" s="6">
        <v>65.44</v>
      </c>
      <c r="C5549" s="6">
        <v>23.53</v>
      </c>
      <c r="D5549" s="6">
        <v>41.91</v>
      </c>
      <c r="E5549" s="4"/>
    </row>
    <row r="5550" spans="1:5">
      <c r="A5550" s="4" t="s">
        <v>5549</v>
      </c>
      <c r="B5550" s="6">
        <v>217.69</v>
      </c>
      <c r="C5550" s="6">
        <v>124.64</v>
      </c>
      <c r="D5550" s="6">
        <v>93.05</v>
      </c>
      <c r="E5550" s="4"/>
    </row>
    <row r="5551" spans="1:5">
      <c r="A5551" s="4" t="s">
        <v>5550</v>
      </c>
      <c r="B5551" s="6">
        <v>425.27</v>
      </c>
      <c r="C5551" s="6">
        <v>190.03</v>
      </c>
      <c r="D5551" s="6">
        <v>235.24</v>
      </c>
      <c r="E5551" s="4"/>
    </row>
    <row r="5552" spans="1:5">
      <c r="A5552" s="4" t="s">
        <v>5551</v>
      </c>
      <c r="B5552" s="6">
        <v>140.61000000000001</v>
      </c>
      <c r="C5552" s="6">
        <v>74.099999999999994</v>
      </c>
      <c r="D5552" s="6">
        <v>66.5</v>
      </c>
      <c r="E5552" s="4"/>
    </row>
    <row r="5553" spans="1:5">
      <c r="A5553" s="4" t="s">
        <v>5552</v>
      </c>
      <c r="B5553" s="6">
        <v>817.36</v>
      </c>
      <c r="C5553" s="6">
        <v>363.54</v>
      </c>
      <c r="D5553" s="6">
        <v>453.83</v>
      </c>
      <c r="E5553" s="4"/>
    </row>
    <row r="5554" spans="1:5">
      <c r="A5554" s="4" t="s">
        <v>5553</v>
      </c>
      <c r="B5554" s="6">
        <v>57.19</v>
      </c>
      <c r="C5554" s="6">
        <v>9.82</v>
      </c>
      <c r="D5554" s="6">
        <v>47.36</v>
      </c>
      <c r="E5554" s="4"/>
    </row>
    <row r="5555" spans="1:5">
      <c r="A5555" s="4" t="s">
        <v>5554</v>
      </c>
      <c r="B5555" s="6">
        <v>995.01</v>
      </c>
      <c r="C5555" s="6">
        <v>462.03</v>
      </c>
      <c r="D5555" s="6">
        <v>532.99</v>
      </c>
      <c r="E5555" s="4"/>
    </row>
    <row r="5556" spans="1:5">
      <c r="A5556" s="4" t="s">
        <v>5555</v>
      </c>
      <c r="B5556" s="6">
        <v>558.42999999999995</v>
      </c>
      <c r="C5556" s="6">
        <v>193.36</v>
      </c>
      <c r="D5556" s="6">
        <v>365.07</v>
      </c>
      <c r="E5556" s="4"/>
    </row>
    <row r="5557" spans="1:5">
      <c r="A5557" s="4" t="s">
        <v>5556</v>
      </c>
      <c r="B5557" s="6">
        <v>24.74</v>
      </c>
      <c r="C5557" s="6">
        <v>10.92</v>
      </c>
      <c r="D5557" s="6">
        <v>13.82</v>
      </c>
      <c r="E5557" s="4" t="s">
        <v>6132</v>
      </c>
    </row>
    <row r="5558" spans="1:5">
      <c r="A5558" s="4" t="s">
        <v>5557</v>
      </c>
      <c r="B5558" s="6">
        <v>469.3</v>
      </c>
      <c r="C5558" s="6">
        <v>189.34</v>
      </c>
      <c r="D5558" s="6">
        <v>279.95999999999998</v>
      </c>
      <c r="E5558" s="4"/>
    </row>
    <row r="5559" spans="1:5">
      <c r="A5559" s="4" t="s">
        <v>5558</v>
      </c>
      <c r="B5559" s="6">
        <v>5.0999999999999996</v>
      </c>
      <c r="C5559" s="6">
        <v>0</v>
      </c>
      <c r="D5559" s="6">
        <v>5.0999999999999996</v>
      </c>
      <c r="E5559" s="4"/>
    </row>
    <row r="5560" spans="1:5">
      <c r="A5560" s="4" t="s">
        <v>5559</v>
      </c>
      <c r="B5560" s="6">
        <v>204.2</v>
      </c>
      <c r="C5560" s="6">
        <v>58.97</v>
      </c>
      <c r="D5560" s="6">
        <v>145.22999999999999</v>
      </c>
      <c r="E5560" s="4"/>
    </row>
    <row r="5561" spans="1:5">
      <c r="A5561" s="4" t="s">
        <v>5560</v>
      </c>
      <c r="B5561" s="6">
        <v>18.48</v>
      </c>
      <c r="C5561" s="6">
        <v>6.16</v>
      </c>
      <c r="D5561" s="6">
        <v>12.32</v>
      </c>
      <c r="E5561" s="4"/>
    </row>
    <row r="5562" spans="1:5">
      <c r="A5562" s="4" t="s">
        <v>5561</v>
      </c>
      <c r="B5562" s="6">
        <v>197.41</v>
      </c>
      <c r="C5562" s="6">
        <v>89.9</v>
      </c>
      <c r="D5562" s="6">
        <v>107.51</v>
      </c>
      <c r="E5562" s="4"/>
    </row>
    <row r="5563" spans="1:5">
      <c r="A5563" s="4" t="s">
        <v>5562</v>
      </c>
      <c r="B5563" s="6">
        <v>116.5</v>
      </c>
      <c r="C5563" s="6">
        <v>28.07</v>
      </c>
      <c r="D5563" s="6">
        <v>88.43</v>
      </c>
      <c r="E5563" s="4"/>
    </row>
    <row r="5564" spans="1:5">
      <c r="A5564" s="4" t="s">
        <v>5563</v>
      </c>
      <c r="B5564" s="6">
        <v>227.48</v>
      </c>
      <c r="C5564" s="6">
        <v>92.75</v>
      </c>
      <c r="D5564" s="6">
        <v>134.74</v>
      </c>
      <c r="E5564" s="4"/>
    </row>
    <row r="5565" spans="1:5">
      <c r="A5565" s="4" t="s">
        <v>5564</v>
      </c>
      <c r="B5565" s="6">
        <v>205.6</v>
      </c>
      <c r="C5565" s="6">
        <v>104.23</v>
      </c>
      <c r="D5565" s="6">
        <v>101.37</v>
      </c>
      <c r="E5565" s="4"/>
    </row>
    <row r="5566" spans="1:5">
      <c r="A5566" s="4" t="s">
        <v>5565</v>
      </c>
      <c r="B5566" s="6">
        <v>57.16</v>
      </c>
      <c r="C5566" s="6">
        <v>10.47</v>
      </c>
      <c r="D5566" s="6">
        <v>46.69</v>
      </c>
      <c r="E5566" s="4"/>
    </row>
    <row r="5567" spans="1:5">
      <c r="A5567" s="4" t="s">
        <v>5566</v>
      </c>
      <c r="B5567" s="6">
        <v>374.62</v>
      </c>
      <c r="C5567" s="6">
        <v>190.99</v>
      </c>
      <c r="D5567" s="6">
        <v>183.63</v>
      </c>
      <c r="E5567" s="4"/>
    </row>
    <row r="5568" spans="1:5">
      <c r="A5568" s="4" t="s">
        <v>5567</v>
      </c>
      <c r="B5568" s="6">
        <v>313.02999999999997</v>
      </c>
      <c r="C5568" s="6">
        <v>126.22</v>
      </c>
      <c r="D5568" s="6">
        <v>186.81</v>
      </c>
      <c r="E5568" s="4"/>
    </row>
    <row r="5569" spans="1:5">
      <c r="A5569" s="4" t="s">
        <v>5568</v>
      </c>
      <c r="B5569" s="6">
        <v>340.04</v>
      </c>
      <c r="C5569" s="6">
        <v>142.28</v>
      </c>
      <c r="D5569" s="6">
        <v>197.75</v>
      </c>
      <c r="E5569" s="4"/>
    </row>
    <row r="5570" spans="1:5">
      <c r="A5570" s="4" t="s">
        <v>5569</v>
      </c>
      <c r="B5570" s="6">
        <v>221.53</v>
      </c>
      <c r="C5570" s="6">
        <v>87.96</v>
      </c>
      <c r="D5570" s="6">
        <v>133.57</v>
      </c>
      <c r="E5570" s="4"/>
    </row>
    <row r="5571" spans="1:5">
      <c r="A5571" s="4" t="s">
        <v>5570</v>
      </c>
      <c r="B5571" s="6">
        <v>209.13</v>
      </c>
      <c r="C5571" s="6">
        <v>76.650000000000006</v>
      </c>
      <c r="D5571" s="6">
        <v>132.47</v>
      </c>
      <c r="E5571" s="4"/>
    </row>
    <row r="5572" spans="1:5">
      <c r="A5572" s="4" t="s">
        <v>5571</v>
      </c>
      <c r="B5572" s="6">
        <v>116.44</v>
      </c>
      <c r="C5572" s="6">
        <v>66.430000000000007</v>
      </c>
      <c r="D5572" s="6">
        <v>50</v>
      </c>
      <c r="E5572" s="4"/>
    </row>
    <row r="5573" spans="1:5">
      <c r="A5573" s="4" t="s">
        <v>5572</v>
      </c>
      <c r="B5573" s="6">
        <v>39.28</v>
      </c>
      <c r="C5573" s="6">
        <v>21.09</v>
      </c>
      <c r="D5573" s="6">
        <v>18.190000000000001</v>
      </c>
      <c r="E5573" s="4"/>
    </row>
    <row r="5574" spans="1:5">
      <c r="A5574" s="4" t="s">
        <v>5573</v>
      </c>
      <c r="B5574" s="6">
        <v>209.26</v>
      </c>
      <c r="C5574" s="6">
        <v>86.81</v>
      </c>
      <c r="D5574" s="6">
        <v>122.45</v>
      </c>
      <c r="E5574" s="4"/>
    </row>
    <row r="5575" spans="1:5">
      <c r="A5575" s="4" t="s">
        <v>5574</v>
      </c>
      <c r="B5575" s="6">
        <v>523.57000000000005</v>
      </c>
      <c r="C5575" s="6">
        <v>237.77</v>
      </c>
      <c r="D5575" s="6">
        <v>285.8</v>
      </c>
      <c r="E5575" s="4"/>
    </row>
    <row r="5576" spans="1:5">
      <c r="A5576" s="4" t="s">
        <v>5575</v>
      </c>
      <c r="B5576" s="6">
        <v>148.29</v>
      </c>
      <c r="C5576" s="6">
        <v>44.36</v>
      </c>
      <c r="D5576" s="6">
        <v>103.93</v>
      </c>
      <c r="E5576" s="4"/>
    </row>
    <row r="5577" spans="1:5">
      <c r="A5577" s="4" t="s">
        <v>5576</v>
      </c>
      <c r="B5577" s="6">
        <v>193.92</v>
      </c>
      <c r="C5577" s="6">
        <v>108.42</v>
      </c>
      <c r="D5577" s="6">
        <v>85.5</v>
      </c>
      <c r="E5577" s="4"/>
    </row>
    <row r="5578" spans="1:5">
      <c r="A5578" s="4" t="s">
        <v>5577</v>
      </c>
      <c r="B5578" s="6">
        <v>174.08</v>
      </c>
      <c r="C5578" s="6">
        <v>58.03</v>
      </c>
      <c r="D5578" s="6">
        <v>116.06</v>
      </c>
      <c r="E5578" s="4"/>
    </row>
    <row r="5579" spans="1:5">
      <c r="A5579" s="4" t="s">
        <v>5578</v>
      </c>
      <c r="B5579" s="6">
        <v>188.29</v>
      </c>
      <c r="C5579" s="6">
        <v>59.88</v>
      </c>
      <c r="D5579" s="6">
        <v>128.41</v>
      </c>
      <c r="E5579" s="4"/>
    </row>
    <row r="5580" spans="1:5">
      <c r="A5580" s="4" t="s">
        <v>5579</v>
      </c>
      <c r="B5580" s="6">
        <v>399.61</v>
      </c>
      <c r="C5580" s="6">
        <v>162.79</v>
      </c>
      <c r="D5580" s="6">
        <v>236.83</v>
      </c>
      <c r="E5580" s="4"/>
    </row>
    <row r="5581" spans="1:5">
      <c r="A5581" s="4" t="s">
        <v>5580</v>
      </c>
      <c r="B5581" s="6">
        <v>11.16</v>
      </c>
      <c r="C5581" s="6">
        <v>5.58</v>
      </c>
      <c r="D5581" s="6">
        <v>5.58</v>
      </c>
      <c r="E5581" s="4"/>
    </row>
    <row r="5582" spans="1:5">
      <c r="A5582" s="4" t="s">
        <v>5581</v>
      </c>
      <c r="B5582" s="6">
        <v>62.93</v>
      </c>
      <c r="C5582" s="6">
        <v>28.21</v>
      </c>
      <c r="D5582" s="6">
        <v>34.71</v>
      </c>
      <c r="E5582" s="4"/>
    </row>
    <row r="5583" spans="1:5">
      <c r="A5583" s="4" t="s">
        <v>5582</v>
      </c>
      <c r="B5583" s="6">
        <v>121.6</v>
      </c>
      <c r="C5583" s="6">
        <v>47.55</v>
      </c>
      <c r="D5583" s="6">
        <v>74.05</v>
      </c>
      <c r="E5583" s="4"/>
    </row>
    <row r="5584" spans="1:5">
      <c r="A5584" s="4" t="s">
        <v>5583</v>
      </c>
      <c r="B5584" s="6">
        <v>128.22</v>
      </c>
      <c r="C5584" s="6">
        <v>37.200000000000003</v>
      </c>
      <c r="D5584" s="6">
        <v>91.01</v>
      </c>
      <c r="E5584" s="4" t="s">
        <v>6132</v>
      </c>
    </row>
    <row r="5585" spans="1:5">
      <c r="A5585" s="4" t="s">
        <v>5584</v>
      </c>
      <c r="B5585" s="6">
        <v>98.26</v>
      </c>
      <c r="C5585" s="6">
        <v>53</v>
      </c>
      <c r="D5585" s="6">
        <v>45.27</v>
      </c>
      <c r="E5585" s="4"/>
    </row>
    <row r="5586" spans="1:5">
      <c r="A5586" s="4" t="s">
        <v>5585</v>
      </c>
      <c r="B5586" s="6">
        <v>93.79</v>
      </c>
      <c r="C5586" s="6">
        <v>32.25</v>
      </c>
      <c r="D5586" s="6">
        <v>61.53</v>
      </c>
      <c r="E5586" s="4"/>
    </row>
    <row r="5587" spans="1:5">
      <c r="A5587" s="4" t="s">
        <v>5586</v>
      </c>
      <c r="B5587" s="6">
        <v>94.46</v>
      </c>
      <c r="C5587" s="6">
        <v>60.98</v>
      </c>
      <c r="D5587" s="6">
        <v>33.49</v>
      </c>
      <c r="E5587" s="4"/>
    </row>
    <row r="5588" spans="1:5">
      <c r="A5588" s="4" t="s">
        <v>5587</v>
      </c>
      <c r="B5588" s="6">
        <v>105.11</v>
      </c>
      <c r="C5588" s="6">
        <v>71.08</v>
      </c>
      <c r="D5588" s="6">
        <v>34.03</v>
      </c>
      <c r="E5588" s="4"/>
    </row>
    <row r="5589" spans="1:5">
      <c r="A5589" s="4" t="s">
        <v>5588</v>
      </c>
      <c r="B5589" s="6">
        <v>311.70999999999998</v>
      </c>
      <c r="C5589" s="6">
        <v>133.15</v>
      </c>
      <c r="D5589" s="6">
        <v>178.56</v>
      </c>
      <c r="E5589" s="4"/>
    </row>
    <row r="5590" spans="1:5">
      <c r="A5590" s="4" t="s">
        <v>5589</v>
      </c>
      <c r="B5590" s="6">
        <v>108.55</v>
      </c>
      <c r="C5590" s="6">
        <v>45.52</v>
      </c>
      <c r="D5590" s="6">
        <v>63.03</v>
      </c>
      <c r="E5590" s="4"/>
    </row>
    <row r="5591" spans="1:5">
      <c r="A5591" s="4" t="s">
        <v>5590</v>
      </c>
      <c r="B5591" s="6">
        <v>151.57</v>
      </c>
      <c r="C5591" s="6">
        <v>70.91</v>
      </c>
      <c r="D5591" s="6">
        <v>80.66</v>
      </c>
      <c r="E5591" s="4"/>
    </row>
    <row r="5592" spans="1:5">
      <c r="A5592" s="4" t="s">
        <v>5591</v>
      </c>
      <c r="B5592" s="6">
        <v>74.89</v>
      </c>
      <c r="C5592" s="6">
        <v>38</v>
      </c>
      <c r="D5592" s="6">
        <v>36.9</v>
      </c>
      <c r="E5592" s="4"/>
    </row>
    <row r="5593" spans="1:5">
      <c r="A5593" s="4" t="s">
        <v>5592</v>
      </c>
      <c r="B5593" s="6">
        <v>96.7</v>
      </c>
      <c r="C5593" s="6">
        <v>53.62</v>
      </c>
      <c r="D5593" s="6">
        <v>43.07</v>
      </c>
      <c r="E5593" s="4"/>
    </row>
    <row r="5594" spans="1:5">
      <c r="A5594" s="4" t="s">
        <v>5593</v>
      </c>
      <c r="B5594" s="6">
        <v>170.41</v>
      </c>
      <c r="C5594" s="6">
        <v>79.11</v>
      </c>
      <c r="D5594" s="6">
        <v>91.3</v>
      </c>
      <c r="E5594" s="4"/>
    </row>
    <row r="5595" spans="1:5">
      <c r="A5595" s="4" t="s">
        <v>5594</v>
      </c>
      <c r="B5595" s="6">
        <v>34.17</v>
      </c>
      <c r="C5595" s="6">
        <v>6.67</v>
      </c>
      <c r="D5595" s="6">
        <v>27.5</v>
      </c>
      <c r="E5595" s="4"/>
    </row>
    <row r="5596" spans="1:5">
      <c r="A5596" s="4" t="s">
        <v>5595</v>
      </c>
      <c r="B5596" s="6">
        <v>63.55</v>
      </c>
      <c r="C5596" s="6">
        <v>28.72</v>
      </c>
      <c r="D5596" s="6">
        <v>34.83</v>
      </c>
      <c r="E5596" s="4"/>
    </row>
    <row r="5597" spans="1:5">
      <c r="A5597" s="4" t="s">
        <v>5596</v>
      </c>
      <c r="B5597" s="6">
        <v>158.31</v>
      </c>
      <c r="C5597" s="6">
        <v>51.84</v>
      </c>
      <c r="D5597" s="6">
        <v>106.47</v>
      </c>
      <c r="E5597" s="4"/>
    </row>
    <row r="5598" spans="1:5">
      <c r="A5598" s="4" t="s">
        <v>5597</v>
      </c>
      <c r="B5598" s="6">
        <v>188.72</v>
      </c>
      <c r="C5598" s="6">
        <v>128.69999999999999</v>
      </c>
      <c r="D5598" s="6">
        <v>60.02</v>
      </c>
      <c r="E5598" s="4"/>
    </row>
    <row r="5599" spans="1:5">
      <c r="A5599" s="4" t="s">
        <v>5598</v>
      </c>
      <c r="B5599" s="6">
        <v>100.51</v>
      </c>
      <c r="C5599" s="6">
        <v>43.43</v>
      </c>
      <c r="D5599" s="6">
        <v>57.08</v>
      </c>
      <c r="E5599" s="4"/>
    </row>
    <row r="5600" spans="1:5">
      <c r="A5600" s="4" t="s">
        <v>5599</v>
      </c>
      <c r="B5600" s="6">
        <v>412.81</v>
      </c>
      <c r="C5600" s="6">
        <v>185.7</v>
      </c>
      <c r="D5600" s="6">
        <v>227.11</v>
      </c>
      <c r="E5600" s="4"/>
    </row>
    <row r="5601" spans="1:5">
      <c r="A5601" s="4" t="s">
        <v>5600</v>
      </c>
      <c r="B5601" s="6">
        <v>258.36</v>
      </c>
      <c r="C5601" s="6">
        <v>92.21</v>
      </c>
      <c r="D5601" s="6">
        <v>166.15</v>
      </c>
      <c r="E5601" s="4"/>
    </row>
    <row r="5602" spans="1:5">
      <c r="A5602" s="4" t="s">
        <v>5601</v>
      </c>
      <c r="B5602" s="6">
        <v>80.680000000000007</v>
      </c>
      <c r="C5602" s="6">
        <v>42.21</v>
      </c>
      <c r="D5602" s="6">
        <v>38.47</v>
      </c>
      <c r="E5602" s="4"/>
    </row>
    <row r="5603" spans="1:5">
      <c r="A5603" s="4" t="s">
        <v>5602</v>
      </c>
      <c r="B5603" s="6">
        <v>60.2</v>
      </c>
      <c r="C5603" s="6">
        <v>19.649999999999999</v>
      </c>
      <c r="D5603" s="6">
        <v>40.549999999999997</v>
      </c>
      <c r="E5603" s="4" t="s">
        <v>6134</v>
      </c>
    </row>
    <row r="5604" spans="1:5">
      <c r="A5604" s="4" t="s">
        <v>5603</v>
      </c>
      <c r="B5604" s="6">
        <v>78</v>
      </c>
      <c r="C5604" s="6">
        <v>16.7</v>
      </c>
      <c r="D5604" s="6">
        <v>61.3</v>
      </c>
      <c r="E5604" s="4"/>
    </row>
    <row r="5605" spans="1:5">
      <c r="A5605" s="4" t="s">
        <v>5604</v>
      </c>
      <c r="B5605" s="6">
        <v>71.22</v>
      </c>
      <c r="C5605" s="6">
        <v>41.81</v>
      </c>
      <c r="D5605" s="6">
        <v>29.41</v>
      </c>
      <c r="E5605" s="4"/>
    </row>
    <row r="5606" spans="1:5">
      <c r="A5606" s="4" t="s">
        <v>5605</v>
      </c>
      <c r="B5606" s="6">
        <v>24.19</v>
      </c>
      <c r="C5606" s="6">
        <v>14.86</v>
      </c>
      <c r="D5606" s="6">
        <v>9.33</v>
      </c>
      <c r="E5606" s="4" t="s">
        <v>6132</v>
      </c>
    </row>
    <row r="5607" spans="1:5">
      <c r="A5607" s="4" t="s">
        <v>5606</v>
      </c>
      <c r="B5607" s="6">
        <v>136.32</v>
      </c>
      <c r="C5607" s="6">
        <v>46.95</v>
      </c>
      <c r="D5607" s="6">
        <v>89.37</v>
      </c>
      <c r="E5607" s="4"/>
    </row>
    <row r="5608" spans="1:5">
      <c r="A5608" s="4" t="s">
        <v>5607</v>
      </c>
      <c r="B5608" s="6">
        <v>465.85</v>
      </c>
      <c r="C5608" s="6">
        <v>200.67</v>
      </c>
      <c r="D5608" s="6">
        <v>265.18</v>
      </c>
      <c r="E5608" s="4"/>
    </row>
    <row r="5609" spans="1:5">
      <c r="A5609" s="4" t="s">
        <v>5608</v>
      </c>
      <c r="B5609" s="6">
        <v>711.98</v>
      </c>
      <c r="C5609" s="6">
        <v>322.83999999999997</v>
      </c>
      <c r="D5609" s="6">
        <v>389.14</v>
      </c>
      <c r="E5609" s="4"/>
    </row>
    <row r="5610" spans="1:5">
      <c r="A5610" s="4" t="s">
        <v>5609</v>
      </c>
      <c r="B5610" s="6">
        <v>465.68</v>
      </c>
      <c r="C5610" s="6">
        <v>244.05</v>
      </c>
      <c r="D5610" s="6">
        <v>221.63</v>
      </c>
      <c r="E5610" s="4"/>
    </row>
    <row r="5611" spans="1:5">
      <c r="A5611" s="4" t="s">
        <v>5610</v>
      </c>
      <c r="B5611" s="6">
        <v>467.63</v>
      </c>
      <c r="C5611" s="6">
        <v>241.93</v>
      </c>
      <c r="D5611" s="6">
        <v>225.69</v>
      </c>
      <c r="E5611" s="4"/>
    </row>
    <row r="5612" spans="1:5">
      <c r="A5612" s="4" t="s">
        <v>5611</v>
      </c>
      <c r="B5612" s="6">
        <v>858.77</v>
      </c>
      <c r="C5612" s="6">
        <v>348.25</v>
      </c>
      <c r="D5612" s="6">
        <v>510.53</v>
      </c>
      <c r="E5612" s="4"/>
    </row>
    <row r="5613" spans="1:5">
      <c r="A5613" s="4" t="s">
        <v>5612</v>
      </c>
      <c r="B5613" s="6">
        <v>803.02</v>
      </c>
      <c r="C5613" s="6">
        <v>363.72</v>
      </c>
      <c r="D5613" s="6">
        <v>439.3</v>
      </c>
      <c r="E5613" s="4"/>
    </row>
    <row r="5614" spans="1:5">
      <c r="A5614" s="4" t="s">
        <v>5613</v>
      </c>
      <c r="B5614" s="6">
        <v>26</v>
      </c>
      <c r="C5614" s="6">
        <v>4.71</v>
      </c>
      <c r="D5614" s="6">
        <v>21.29</v>
      </c>
      <c r="E5614" s="4" t="s">
        <v>6133</v>
      </c>
    </row>
    <row r="5615" spans="1:5">
      <c r="A5615" s="4" t="s">
        <v>5614</v>
      </c>
      <c r="B5615" s="6">
        <v>824.01</v>
      </c>
      <c r="C5615" s="6">
        <v>275.16000000000003</v>
      </c>
      <c r="D5615" s="6">
        <v>548.85</v>
      </c>
      <c r="E5615" s="4"/>
    </row>
    <row r="5616" spans="1:5">
      <c r="A5616" s="4" t="s">
        <v>5615</v>
      </c>
      <c r="B5616" s="6">
        <v>718.24</v>
      </c>
      <c r="C5616" s="6">
        <v>384.64</v>
      </c>
      <c r="D5616" s="6">
        <v>333.6</v>
      </c>
      <c r="E5616" s="4"/>
    </row>
    <row r="5617" spans="1:5">
      <c r="A5617" s="4" t="s">
        <v>5616</v>
      </c>
      <c r="B5617" s="6">
        <v>800.08</v>
      </c>
      <c r="C5617" s="6">
        <v>380.9</v>
      </c>
      <c r="D5617" s="6">
        <v>419.19</v>
      </c>
      <c r="E5617" s="4"/>
    </row>
    <row r="5618" spans="1:5">
      <c r="A5618" s="4" t="s">
        <v>5617</v>
      </c>
      <c r="B5618" s="6">
        <v>143.56</v>
      </c>
      <c r="C5618" s="6">
        <v>56.55</v>
      </c>
      <c r="D5618" s="6">
        <v>87.01</v>
      </c>
      <c r="E5618" s="4"/>
    </row>
    <row r="5619" spans="1:5">
      <c r="A5619" s="4" t="s">
        <v>5618</v>
      </c>
      <c r="B5619" s="6">
        <v>178.57</v>
      </c>
      <c r="C5619" s="6">
        <v>65.53</v>
      </c>
      <c r="D5619" s="6">
        <v>113.04</v>
      </c>
      <c r="E5619" s="4"/>
    </row>
    <row r="5620" spans="1:5">
      <c r="A5620" s="4" t="s">
        <v>5619</v>
      </c>
      <c r="B5620" s="6">
        <v>33.83</v>
      </c>
      <c r="C5620" s="6">
        <v>28.25</v>
      </c>
      <c r="D5620" s="6">
        <v>5.58</v>
      </c>
      <c r="E5620" s="4" t="s">
        <v>6132</v>
      </c>
    </row>
    <row r="5621" spans="1:5">
      <c r="A5621" s="4" t="s">
        <v>5620</v>
      </c>
      <c r="B5621" s="6">
        <v>215.91</v>
      </c>
      <c r="C5621" s="6">
        <v>70.45</v>
      </c>
      <c r="D5621" s="6">
        <v>145.46</v>
      </c>
      <c r="E5621" s="4"/>
    </row>
    <row r="5622" spans="1:5">
      <c r="A5622" s="4" t="s">
        <v>5621</v>
      </c>
      <c r="B5622" s="6">
        <v>49.18</v>
      </c>
      <c r="C5622" s="6">
        <v>4.62</v>
      </c>
      <c r="D5622" s="6">
        <v>44.56</v>
      </c>
      <c r="E5622" s="4"/>
    </row>
    <row r="5623" spans="1:5">
      <c r="A5623" s="4" t="s">
        <v>5622</v>
      </c>
      <c r="B5623" s="6">
        <v>108.19</v>
      </c>
      <c r="C5623" s="6">
        <v>53.19</v>
      </c>
      <c r="D5623" s="6">
        <v>55</v>
      </c>
      <c r="E5623" s="4" t="s">
        <v>6133</v>
      </c>
    </row>
    <row r="5624" spans="1:5">
      <c r="A5624" s="4" t="s">
        <v>5623</v>
      </c>
      <c r="B5624" s="6">
        <v>447.73</v>
      </c>
      <c r="C5624" s="6">
        <v>199.07</v>
      </c>
      <c r="D5624" s="6">
        <v>248.67</v>
      </c>
      <c r="E5624" s="4"/>
    </row>
    <row r="5625" spans="1:5">
      <c r="A5625" s="4" t="s">
        <v>5624</v>
      </c>
      <c r="B5625" s="6">
        <v>75.39</v>
      </c>
      <c r="C5625" s="6">
        <v>35.909999999999997</v>
      </c>
      <c r="D5625" s="6">
        <v>39.479999999999997</v>
      </c>
      <c r="E5625" s="4"/>
    </row>
    <row r="5626" spans="1:5">
      <c r="A5626" s="4" t="s">
        <v>5625</v>
      </c>
      <c r="B5626" s="6">
        <v>1075.96</v>
      </c>
      <c r="C5626" s="6">
        <v>470.08</v>
      </c>
      <c r="D5626" s="6">
        <v>605.89</v>
      </c>
      <c r="E5626" s="4"/>
    </row>
    <row r="5627" spans="1:5">
      <c r="A5627" s="4" t="s">
        <v>5626</v>
      </c>
      <c r="B5627" s="6">
        <v>332.78</v>
      </c>
      <c r="C5627" s="6">
        <v>155.11000000000001</v>
      </c>
      <c r="D5627" s="6">
        <v>177.67</v>
      </c>
      <c r="E5627" s="4"/>
    </row>
    <row r="5628" spans="1:5">
      <c r="A5628" s="4" t="s">
        <v>5627</v>
      </c>
      <c r="B5628" s="6">
        <v>46.45</v>
      </c>
      <c r="C5628" s="6">
        <v>20.66</v>
      </c>
      <c r="D5628" s="6">
        <v>25.79</v>
      </c>
      <c r="E5628" s="4"/>
    </row>
    <row r="5629" spans="1:5">
      <c r="A5629" s="4" t="s">
        <v>5628</v>
      </c>
      <c r="B5629" s="6">
        <v>18.75</v>
      </c>
      <c r="C5629" s="6">
        <v>11.97</v>
      </c>
      <c r="D5629" s="6">
        <v>6.78</v>
      </c>
      <c r="E5629" s="4"/>
    </row>
    <row r="5630" spans="1:5">
      <c r="A5630" s="4" t="s">
        <v>5629</v>
      </c>
      <c r="B5630" s="6">
        <v>139.38</v>
      </c>
      <c r="C5630" s="6">
        <v>60.78</v>
      </c>
      <c r="D5630" s="6">
        <v>78.61</v>
      </c>
      <c r="E5630" s="4"/>
    </row>
    <row r="5631" spans="1:5">
      <c r="A5631" s="4" t="s">
        <v>5630</v>
      </c>
      <c r="B5631" s="6">
        <v>263.39</v>
      </c>
      <c r="C5631" s="6">
        <v>120.47</v>
      </c>
      <c r="D5631" s="6">
        <v>142.91999999999999</v>
      </c>
      <c r="E5631" s="4"/>
    </row>
    <row r="5632" spans="1:5">
      <c r="A5632" s="4" t="s">
        <v>5631</v>
      </c>
      <c r="B5632" s="6">
        <v>133.38</v>
      </c>
      <c r="C5632" s="6">
        <v>72.239999999999995</v>
      </c>
      <c r="D5632" s="6">
        <v>61.13</v>
      </c>
      <c r="E5632" s="4"/>
    </row>
    <row r="5633" spans="1:5">
      <c r="A5633" s="4" t="s">
        <v>5632</v>
      </c>
      <c r="B5633" s="6">
        <v>264.57</v>
      </c>
      <c r="C5633" s="6">
        <v>108.93</v>
      </c>
      <c r="D5633" s="6">
        <v>155.65</v>
      </c>
      <c r="E5633" s="4"/>
    </row>
    <row r="5634" spans="1:5">
      <c r="A5634" s="4" t="s">
        <v>5633</v>
      </c>
      <c r="B5634" s="6">
        <v>166.13</v>
      </c>
      <c r="C5634" s="6">
        <v>89.89</v>
      </c>
      <c r="D5634" s="6">
        <v>76.239999999999995</v>
      </c>
      <c r="E5634" s="4"/>
    </row>
    <row r="5635" spans="1:5">
      <c r="A5635" s="4" t="s">
        <v>5634</v>
      </c>
      <c r="B5635" s="6">
        <v>173.89</v>
      </c>
      <c r="C5635" s="6">
        <v>92.63</v>
      </c>
      <c r="D5635" s="6">
        <v>81.260000000000005</v>
      </c>
      <c r="E5635" s="4"/>
    </row>
    <row r="5636" spans="1:5">
      <c r="A5636" s="4" t="s">
        <v>5635</v>
      </c>
      <c r="B5636" s="6">
        <v>20.11</v>
      </c>
      <c r="C5636" s="6">
        <v>5.37</v>
      </c>
      <c r="D5636" s="6">
        <v>14.74</v>
      </c>
      <c r="E5636" s="4"/>
    </row>
    <row r="5637" spans="1:5">
      <c r="A5637" s="4" t="s">
        <v>5636</v>
      </c>
      <c r="B5637" s="6">
        <v>65.510000000000005</v>
      </c>
      <c r="C5637" s="6">
        <v>29.26</v>
      </c>
      <c r="D5637" s="6">
        <v>36.25</v>
      </c>
      <c r="E5637" s="4"/>
    </row>
    <row r="5638" spans="1:5">
      <c r="A5638" s="4" t="s">
        <v>5637</v>
      </c>
      <c r="B5638" s="6">
        <v>876.92</v>
      </c>
      <c r="C5638" s="6">
        <v>428.76</v>
      </c>
      <c r="D5638" s="6">
        <v>448.16</v>
      </c>
      <c r="E5638" s="4"/>
    </row>
    <row r="5639" spans="1:5">
      <c r="A5639" s="4" t="s">
        <v>5638</v>
      </c>
      <c r="B5639" s="6">
        <v>209.26</v>
      </c>
      <c r="C5639" s="6">
        <v>88.01</v>
      </c>
      <c r="D5639" s="6">
        <v>121.25</v>
      </c>
      <c r="E5639" s="4"/>
    </row>
    <row r="5640" spans="1:5">
      <c r="A5640" s="4" t="s">
        <v>5639</v>
      </c>
      <c r="B5640" s="6">
        <v>417.85</v>
      </c>
      <c r="C5640" s="6">
        <v>186.39</v>
      </c>
      <c r="D5640" s="6">
        <v>231.45</v>
      </c>
      <c r="E5640" s="4"/>
    </row>
    <row r="5641" spans="1:5">
      <c r="A5641" s="4" t="s">
        <v>5640</v>
      </c>
      <c r="B5641" s="6">
        <v>299.01</v>
      </c>
      <c r="C5641" s="6">
        <v>133.36000000000001</v>
      </c>
      <c r="D5641" s="6">
        <v>165.65</v>
      </c>
      <c r="E5641" s="4"/>
    </row>
    <row r="5642" spans="1:5">
      <c r="A5642" s="4" t="s">
        <v>5641</v>
      </c>
      <c r="B5642" s="6">
        <v>726.3</v>
      </c>
      <c r="C5642" s="6">
        <v>334.88</v>
      </c>
      <c r="D5642" s="6">
        <v>391.42</v>
      </c>
      <c r="E5642" s="4"/>
    </row>
    <row r="5643" spans="1:5">
      <c r="A5643" s="4" t="s">
        <v>5642</v>
      </c>
      <c r="B5643" s="6">
        <v>9.4499999999999993</v>
      </c>
      <c r="C5643" s="6">
        <v>4.1100000000000003</v>
      </c>
      <c r="D5643" s="6">
        <v>5.34</v>
      </c>
      <c r="E5643" s="4"/>
    </row>
    <row r="5644" spans="1:5">
      <c r="A5644" s="4" t="s">
        <v>5643</v>
      </c>
      <c r="B5644" s="6">
        <v>129.41</v>
      </c>
      <c r="C5644" s="6">
        <v>63.04</v>
      </c>
      <c r="D5644" s="6">
        <v>66.37</v>
      </c>
      <c r="E5644" s="4"/>
    </row>
    <row r="5645" spans="1:5">
      <c r="A5645" s="4" t="s">
        <v>5644</v>
      </c>
      <c r="B5645" s="6">
        <v>948.27</v>
      </c>
      <c r="C5645" s="6">
        <v>359.6</v>
      </c>
      <c r="D5645" s="6">
        <v>588.66999999999996</v>
      </c>
      <c r="E5645" s="4"/>
    </row>
    <row r="5646" spans="1:5">
      <c r="A5646" s="4" t="s">
        <v>5645</v>
      </c>
      <c r="B5646" s="6">
        <v>16.73</v>
      </c>
      <c r="C5646" s="6">
        <v>0</v>
      </c>
      <c r="D5646" s="6">
        <v>16.73</v>
      </c>
      <c r="E5646" s="4"/>
    </row>
    <row r="5647" spans="1:5">
      <c r="A5647" s="4" t="s">
        <v>5646</v>
      </c>
      <c r="B5647" s="6">
        <v>72.209999999999994</v>
      </c>
      <c r="C5647" s="6">
        <v>39.450000000000003</v>
      </c>
      <c r="D5647" s="6">
        <v>32.76</v>
      </c>
      <c r="E5647" s="4"/>
    </row>
    <row r="5648" spans="1:5">
      <c r="A5648" s="4" t="s">
        <v>5647</v>
      </c>
      <c r="B5648" s="6">
        <v>89.27</v>
      </c>
      <c r="C5648" s="6">
        <v>53.58</v>
      </c>
      <c r="D5648" s="6">
        <v>35.700000000000003</v>
      </c>
      <c r="E5648" s="4"/>
    </row>
    <row r="5649" spans="1:5">
      <c r="A5649" s="4" t="s">
        <v>5648</v>
      </c>
      <c r="B5649" s="6">
        <v>5.58</v>
      </c>
      <c r="C5649" s="6">
        <v>0</v>
      </c>
      <c r="D5649" s="6">
        <v>5.58</v>
      </c>
      <c r="E5649" s="4"/>
    </row>
    <row r="5650" spans="1:5">
      <c r="A5650" s="4" t="s">
        <v>5649</v>
      </c>
      <c r="B5650" s="6">
        <v>126.36</v>
      </c>
      <c r="C5650" s="6">
        <v>60.41</v>
      </c>
      <c r="D5650" s="6">
        <v>65.95</v>
      </c>
      <c r="E5650" s="4"/>
    </row>
    <row r="5651" spans="1:5">
      <c r="A5651" s="4" t="s">
        <v>5650</v>
      </c>
      <c r="B5651" s="6">
        <v>126.09</v>
      </c>
      <c r="C5651" s="6">
        <v>76.39</v>
      </c>
      <c r="D5651" s="6">
        <v>49.7</v>
      </c>
      <c r="E5651" s="4"/>
    </row>
    <row r="5652" spans="1:5">
      <c r="A5652" s="4" t="s">
        <v>5651</v>
      </c>
      <c r="B5652" s="6">
        <v>60.04</v>
      </c>
      <c r="C5652" s="6">
        <v>19.28</v>
      </c>
      <c r="D5652" s="6">
        <v>40.76</v>
      </c>
      <c r="E5652" s="4"/>
    </row>
    <row r="5653" spans="1:5">
      <c r="A5653" s="4" t="s">
        <v>5652</v>
      </c>
      <c r="B5653" s="6">
        <v>28.71</v>
      </c>
      <c r="C5653" s="6">
        <v>24.09</v>
      </c>
      <c r="D5653" s="6">
        <v>4.62</v>
      </c>
      <c r="E5653" s="4"/>
    </row>
    <row r="5654" spans="1:5">
      <c r="A5654" s="4" t="s">
        <v>5653</v>
      </c>
      <c r="B5654" s="6">
        <v>718.59</v>
      </c>
      <c r="C5654" s="6">
        <v>258.82</v>
      </c>
      <c r="D5654" s="6">
        <v>459.77</v>
      </c>
      <c r="E5654" s="4"/>
    </row>
    <row r="5655" spans="1:5">
      <c r="A5655" s="4" t="s">
        <v>5654</v>
      </c>
      <c r="B5655" s="6">
        <v>309.02999999999997</v>
      </c>
      <c r="C5655" s="6">
        <v>110.88</v>
      </c>
      <c r="D5655" s="6">
        <v>198.15</v>
      </c>
      <c r="E5655" s="4"/>
    </row>
    <row r="5656" spans="1:5">
      <c r="A5656" s="4" t="s">
        <v>5655</v>
      </c>
      <c r="B5656" s="6">
        <v>799.42</v>
      </c>
      <c r="C5656" s="6">
        <v>323.29000000000002</v>
      </c>
      <c r="D5656" s="6">
        <v>476.13</v>
      </c>
      <c r="E5656" s="4"/>
    </row>
    <row r="5657" spans="1:5">
      <c r="A5657" s="4" t="s">
        <v>5656</v>
      </c>
      <c r="B5657" s="6">
        <v>353.19</v>
      </c>
      <c r="C5657" s="6">
        <v>128.93</v>
      </c>
      <c r="D5657" s="6">
        <v>224.26</v>
      </c>
      <c r="E5657" s="4"/>
    </row>
    <row r="5658" spans="1:5">
      <c r="A5658" s="4" t="s">
        <v>5657</v>
      </c>
      <c r="B5658" s="6">
        <v>354.62</v>
      </c>
      <c r="C5658" s="6">
        <v>141.56</v>
      </c>
      <c r="D5658" s="6">
        <v>213.06</v>
      </c>
      <c r="E5658" s="4"/>
    </row>
    <row r="5659" spans="1:5">
      <c r="A5659" s="4" t="s">
        <v>5658</v>
      </c>
      <c r="B5659" s="6">
        <v>79.55</v>
      </c>
      <c r="C5659" s="6">
        <v>31.34</v>
      </c>
      <c r="D5659" s="6">
        <v>48.21</v>
      </c>
      <c r="E5659" s="4"/>
    </row>
    <row r="5660" spans="1:5">
      <c r="A5660" s="4" t="s">
        <v>5659</v>
      </c>
      <c r="B5660" s="6">
        <v>109.98</v>
      </c>
      <c r="C5660" s="6">
        <v>54.6</v>
      </c>
      <c r="D5660" s="6">
        <v>55.39</v>
      </c>
      <c r="E5660" s="4"/>
    </row>
    <row r="5661" spans="1:5">
      <c r="A5661" s="4" t="s">
        <v>5660</v>
      </c>
      <c r="B5661" s="6">
        <v>745.23</v>
      </c>
      <c r="C5661" s="6">
        <v>424.04</v>
      </c>
      <c r="D5661" s="6">
        <v>321.19</v>
      </c>
      <c r="E5661" s="4"/>
    </row>
    <row r="5662" spans="1:5">
      <c r="A5662" s="4" t="s">
        <v>5661</v>
      </c>
      <c r="B5662" s="6">
        <v>248.83</v>
      </c>
      <c r="C5662" s="6">
        <v>116.46</v>
      </c>
      <c r="D5662" s="6">
        <v>132.37</v>
      </c>
      <c r="E5662" s="4"/>
    </row>
    <row r="5663" spans="1:5">
      <c r="A5663" s="4" t="s">
        <v>5662</v>
      </c>
      <c r="B5663" s="6">
        <v>48.83</v>
      </c>
      <c r="C5663" s="6">
        <v>21.48</v>
      </c>
      <c r="D5663" s="6">
        <v>27.35</v>
      </c>
      <c r="E5663" s="4"/>
    </row>
    <row r="5664" spans="1:5">
      <c r="A5664" s="4" t="s">
        <v>5663</v>
      </c>
      <c r="B5664" s="6">
        <v>109.08</v>
      </c>
      <c r="C5664" s="6">
        <v>41.78</v>
      </c>
      <c r="D5664" s="6">
        <v>67.3</v>
      </c>
      <c r="E5664" s="4"/>
    </row>
    <row r="5665" spans="1:5">
      <c r="A5665" s="4" t="s">
        <v>5664</v>
      </c>
      <c r="B5665" s="6">
        <v>101.24</v>
      </c>
      <c r="C5665" s="6">
        <v>48.48</v>
      </c>
      <c r="D5665" s="6">
        <v>52.76</v>
      </c>
      <c r="E5665" s="4"/>
    </row>
    <row r="5666" spans="1:5">
      <c r="A5666" s="4" t="s">
        <v>5665</v>
      </c>
      <c r="B5666" s="6">
        <v>513.11</v>
      </c>
      <c r="C5666" s="6">
        <v>226</v>
      </c>
      <c r="D5666" s="6">
        <v>287.11</v>
      </c>
      <c r="E5666" s="4"/>
    </row>
    <row r="5667" spans="1:5">
      <c r="A5667" s="4" t="s">
        <v>5666</v>
      </c>
      <c r="B5667" s="6">
        <v>504.59</v>
      </c>
      <c r="C5667" s="6">
        <v>179.04</v>
      </c>
      <c r="D5667" s="6">
        <v>325.55</v>
      </c>
      <c r="E5667" s="4"/>
    </row>
    <row r="5668" spans="1:5">
      <c r="A5668" s="4" t="s">
        <v>5667</v>
      </c>
      <c r="B5668" s="6">
        <v>828.82</v>
      </c>
      <c r="C5668" s="6">
        <v>352.54</v>
      </c>
      <c r="D5668" s="6">
        <v>476.27</v>
      </c>
      <c r="E5668" s="4"/>
    </row>
    <row r="5669" spans="1:5">
      <c r="A5669" s="4" t="s">
        <v>5668</v>
      </c>
      <c r="B5669" s="6">
        <v>752.6</v>
      </c>
      <c r="C5669" s="6">
        <v>286.66000000000003</v>
      </c>
      <c r="D5669" s="6">
        <v>465.94</v>
      </c>
      <c r="E5669" s="4"/>
    </row>
    <row r="5670" spans="1:5">
      <c r="A5670" s="4" t="s">
        <v>5669</v>
      </c>
      <c r="B5670" s="6">
        <v>56.19</v>
      </c>
      <c r="C5670" s="6">
        <v>18.77</v>
      </c>
      <c r="D5670" s="6">
        <v>37.42</v>
      </c>
      <c r="E5670" s="4"/>
    </row>
    <row r="5671" spans="1:5">
      <c r="A5671" s="4" t="s">
        <v>5670</v>
      </c>
      <c r="B5671" s="6">
        <v>456.06</v>
      </c>
      <c r="C5671" s="6">
        <v>138.44</v>
      </c>
      <c r="D5671" s="6">
        <v>317.62</v>
      </c>
      <c r="E5671" s="4"/>
    </row>
    <row r="5672" spans="1:5">
      <c r="A5672" s="4" t="s">
        <v>5671</v>
      </c>
      <c r="B5672" s="6">
        <v>181.55</v>
      </c>
      <c r="C5672" s="6">
        <v>71.260000000000005</v>
      </c>
      <c r="D5672" s="6">
        <v>110.29</v>
      </c>
      <c r="E5672" s="4"/>
    </row>
    <row r="5673" spans="1:5">
      <c r="A5673" s="4" t="s">
        <v>5672</v>
      </c>
      <c r="B5673" s="6">
        <v>133.01</v>
      </c>
      <c r="C5673" s="6">
        <v>31.47</v>
      </c>
      <c r="D5673" s="6">
        <v>101.54</v>
      </c>
      <c r="E5673" s="4"/>
    </row>
    <row r="5674" spans="1:5">
      <c r="A5674" s="4" t="s">
        <v>5673</v>
      </c>
      <c r="B5674" s="6">
        <v>102.9</v>
      </c>
      <c r="C5674" s="6">
        <v>45.12</v>
      </c>
      <c r="D5674" s="6">
        <v>57.77</v>
      </c>
      <c r="E5674" s="4"/>
    </row>
    <row r="5675" spans="1:5">
      <c r="A5675" s="4" t="s">
        <v>5674</v>
      </c>
      <c r="B5675" s="6">
        <v>685.62</v>
      </c>
      <c r="C5675" s="6">
        <v>299.94</v>
      </c>
      <c r="D5675" s="6">
        <v>385.68</v>
      </c>
      <c r="E5675" s="4"/>
    </row>
    <row r="5676" spans="1:5">
      <c r="A5676" s="4" t="s">
        <v>5675</v>
      </c>
      <c r="B5676" s="6">
        <v>240.76</v>
      </c>
      <c r="C5676" s="6">
        <v>119.73</v>
      </c>
      <c r="D5676" s="6">
        <v>121.03</v>
      </c>
      <c r="E5676" s="4"/>
    </row>
    <row r="5677" spans="1:5">
      <c r="A5677" s="4" t="s">
        <v>5676</v>
      </c>
      <c r="B5677" s="6">
        <v>321.23</v>
      </c>
      <c r="C5677" s="6">
        <v>167.72</v>
      </c>
      <c r="D5677" s="6">
        <v>153.51</v>
      </c>
      <c r="E5677" s="4"/>
    </row>
    <row r="5678" spans="1:5">
      <c r="A5678" s="4" t="s">
        <v>5677</v>
      </c>
      <c r="B5678" s="6">
        <v>63.05</v>
      </c>
      <c r="C5678" s="6">
        <v>28.35</v>
      </c>
      <c r="D5678" s="6">
        <v>34.700000000000003</v>
      </c>
      <c r="E5678" s="4"/>
    </row>
    <row r="5679" spans="1:5">
      <c r="A5679" s="4" t="s">
        <v>5678</v>
      </c>
      <c r="B5679" s="6">
        <v>122.45</v>
      </c>
      <c r="C5679" s="6">
        <v>75.08</v>
      </c>
      <c r="D5679" s="6">
        <v>47.37</v>
      </c>
      <c r="E5679" s="4"/>
    </row>
    <row r="5680" spans="1:5">
      <c r="A5680" s="4" t="s">
        <v>5679</v>
      </c>
      <c r="B5680" s="6">
        <v>150.18</v>
      </c>
      <c r="C5680" s="6">
        <v>53.81</v>
      </c>
      <c r="D5680" s="6">
        <v>96.36</v>
      </c>
      <c r="E5680" s="4"/>
    </row>
    <row r="5681" spans="1:5">
      <c r="A5681" s="4" t="s">
        <v>5680</v>
      </c>
      <c r="B5681" s="6">
        <v>159.28</v>
      </c>
      <c r="C5681" s="6">
        <v>76.900000000000006</v>
      </c>
      <c r="D5681" s="6">
        <v>82.37</v>
      </c>
      <c r="E5681" s="4"/>
    </row>
    <row r="5682" spans="1:5">
      <c r="A5682" s="4" t="s">
        <v>5681</v>
      </c>
      <c r="B5682" s="6">
        <v>218.02</v>
      </c>
      <c r="C5682" s="6">
        <v>77.83</v>
      </c>
      <c r="D5682" s="6">
        <v>140.19</v>
      </c>
      <c r="E5682" s="4"/>
    </row>
    <row r="5683" spans="1:5">
      <c r="A5683" s="4" t="s">
        <v>5682</v>
      </c>
      <c r="B5683" s="6">
        <v>645.58000000000004</v>
      </c>
      <c r="C5683" s="6">
        <v>249.81</v>
      </c>
      <c r="D5683" s="6">
        <v>395.77</v>
      </c>
      <c r="E5683" s="4"/>
    </row>
    <row r="5684" spans="1:5">
      <c r="A5684" s="4" t="s">
        <v>5683</v>
      </c>
      <c r="B5684" s="6">
        <v>155.82</v>
      </c>
      <c r="C5684" s="6">
        <v>62.85</v>
      </c>
      <c r="D5684" s="6">
        <v>92.97</v>
      </c>
      <c r="E5684" s="4"/>
    </row>
    <row r="5685" spans="1:5">
      <c r="A5685" s="4" t="s">
        <v>5684</v>
      </c>
      <c r="B5685" s="6">
        <v>109.34</v>
      </c>
      <c r="C5685" s="6">
        <v>14.54</v>
      </c>
      <c r="D5685" s="6">
        <v>94.8</v>
      </c>
      <c r="E5685" s="4"/>
    </row>
    <row r="5686" spans="1:5">
      <c r="A5686" s="4" t="s">
        <v>5685</v>
      </c>
      <c r="B5686" s="6">
        <v>114.55</v>
      </c>
      <c r="C5686" s="6">
        <v>54.42</v>
      </c>
      <c r="D5686" s="6">
        <v>60.13</v>
      </c>
      <c r="E5686" s="4"/>
    </row>
    <row r="5687" spans="1:5">
      <c r="A5687" s="4" t="s">
        <v>5686</v>
      </c>
      <c r="B5687" s="6">
        <v>201.85</v>
      </c>
      <c r="C5687" s="6">
        <v>67.239999999999995</v>
      </c>
      <c r="D5687" s="6">
        <v>134.61000000000001</v>
      </c>
      <c r="E5687" s="4"/>
    </row>
    <row r="5688" spans="1:5">
      <c r="A5688" s="4" t="s">
        <v>5687</v>
      </c>
      <c r="B5688" s="6">
        <v>279.62</v>
      </c>
      <c r="C5688" s="6">
        <v>91.51</v>
      </c>
      <c r="D5688" s="6">
        <v>188.11</v>
      </c>
      <c r="E5688" s="4"/>
    </row>
    <row r="5689" spans="1:5">
      <c r="A5689" s="4" t="s">
        <v>5688</v>
      </c>
      <c r="B5689" s="6">
        <v>459.77</v>
      </c>
      <c r="C5689" s="6">
        <v>203.39</v>
      </c>
      <c r="D5689" s="6">
        <v>256.38</v>
      </c>
      <c r="E5689" s="4"/>
    </row>
    <row r="5690" spans="1:5">
      <c r="A5690" s="4" t="s">
        <v>5689</v>
      </c>
      <c r="B5690" s="6">
        <v>50.76</v>
      </c>
      <c r="C5690" s="6">
        <v>26.52</v>
      </c>
      <c r="D5690" s="6">
        <v>24.23</v>
      </c>
      <c r="E5690" s="4"/>
    </row>
    <row r="5691" spans="1:5">
      <c r="A5691" s="4" t="s">
        <v>5690</v>
      </c>
      <c r="B5691" s="6">
        <v>248.15</v>
      </c>
      <c r="C5691" s="6">
        <v>114.22</v>
      </c>
      <c r="D5691" s="6">
        <v>133.94</v>
      </c>
      <c r="E5691" s="4"/>
    </row>
    <row r="5692" spans="1:5">
      <c r="A5692" s="4" t="s">
        <v>5691</v>
      </c>
      <c r="B5692" s="6">
        <v>383.49</v>
      </c>
      <c r="C5692" s="6">
        <v>162.79</v>
      </c>
      <c r="D5692" s="6">
        <v>220.7</v>
      </c>
      <c r="E5692" s="4"/>
    </row>
    <row r="5693" spans="1:5">
      <c r="A5693" s="4" t="s">
        <v>5692</v>
      </c>
      <c r="B5693" s="6">
        <v>305.16000000000003</v>
      </c>
      <c r="C5693" s="6">
        <v>105.24</v>
      </c>
      <c r="D5693" s="6">
        <v>199.92</v>
      </c>
      <c r="E5693" s="4"/>
    </row>
    <row r="5694" spans="1:5">
      <c r="A5694" s="4" t="s">
        <v>5693</v>
      </c>
      <c r="B5694" s="6">
        <v>338.34</v>
      </c>
      <c r="C5694" s="6">
        <v>103.92</v>
      </c>
      <c r="D5694" s="6">
        <v>234.42</v>
      </c>
      <c r="E5694" s="4"/>
    </row>
    <row r="5695" spans="1:5">
      <c r="A5695" s="4" t="s">
        <v>5694</v>
      </c>
      <c r="B5695" s="6">
        <v>180.88</v>
      </c>
      <c r="C5695" s="6">
        <v>79.709999999999994</v>
      </c>
      <c r="D5695" s="6">
        <v>101.17</v>
      </c>
      <c r="E5695" s="4"/>
    </row>
    <row r="5696" spans="1:5">
      <c r="A5696" s="4" t="s">
        <v>5695</v>
      </c>
      <c r="B5696" s="6">
        <v>409.9</v>
      </c>
      <c r="C5696" s="6">
        <v>202.51</v>
      </c>
      <c r="D5696" s="6">
        <v>207.39</v>
      </c>
      <c r="E5696" s="4"/>
    </row>
    <row r="5697" spans="1:5">
      <c r="A5697" s="4" t="s">
        <v>5696</v>
      </c>
      <c r="B5697" s="6">
        <v>241.75</v>
      </c>
      <c r="C5697" s="6">
        <v>117.46</v>
      </c>
      <c r="D5697" s="6">
        <v>124.28</v>
      </c>
      <c r="E5697" s="4"/>
    </row>
    <row r="5698" spans="1:5">
      <c r="A5698" s="4" t="s">
        <v>5697</v>
      </c>
      <c r="B5698" s="6">
        <v>220.34</v>
      </c>
      <c r="C5698" s="6">
        <v>84.71</v>
      </c>
      <c r="D5698" s="6">
        <v>135.63</v>
      </c>
      <c r="E5698" s="4"/>
    </row>
    <row r="5699" spans="1:5">
      <c r="A5699" s="4" t="s">
        <v>5698</v>
      </c>
      <c r="B5699" s="6">
        <v>143.15</v>
      </c>
      <c r="C5699" s="6">
        <v>61.04</v>
      </c>
      <c r="D5699" s="6">
        <v>82.1</v>
      </c>
      <c r="E5699" s="4"/>
    </row>
    <row r="5700" spans="1:5">
      <c r="A5700" s="4" t="s">
        <v>5699</v>
      </c>
      <c r="B5700" s="6">
        <v>72.84</v>
      </c>
      <c r="C5700" s="6">
        <v>34.58</v>
      </c>
      <c r="D5700" s="6">
        <v>38.26</v>
      </c>
      <c r="E5700" s="4"/>
    </row>
    <row r="5701" spans="1:5">
      <c r="A5701" s="4" t="s">
        <v>5700</v>
      </c>
      <c r="B5701" s="6">
        <v>86.83</v>
      </c>
      <c r="C5701" s="6">
        <v>25.94</v>
      </c>
      <c r="D5701" s="6">
        <v>60.89</v>
      </c>
      <c r="E5701" s="4"/>
    </row>
    <row r="5702" spans="1:5">
      <c r="A5702" s="4" t="s">
        <v>5701</v>
      </c>
      <c r="B5702" s="6">
        <v>102.04</v>
      </c>
      <c r="C5702" s="6">
        <v>68.099999999999994</v>
      </c>
      <c r="D5702" s="6">
        <v>33.94</v>
      </c>
      <c r="E5702" s="4"/>
    </row>
    <row r="5703" spans="1:5">
      <c r="A5703" s="4" t="s">
        <v>5702</v>
      </c>
      <c r="B5703" s="6">
        <v>156.33000000000001</v>
      </c>
      <c r="C5703" s="6">
        <v>84.29</v>
      </c>
      <c r="D5703" s="6">
        <v>72.040000000000006</v>
      </c>
      <c r="E5703" s="4"/>
    </row>
    <row r="5704" spans="1:5">
      <c r="A5704" s="4" t="s">
        <v>5703</v>
      </c>
      <c r="B5704" s="6">
        <v>96.09</v>
      </c>
      <c r="C5704" s="6">
        <v>42.27</v>
      </c>
      <c r="D5704" s="6">
        <v>53.83</v>
      </c>
      <c r="E5704" s="4"/>
    </row>
    <row r="5705" spans="1:5">
      <c r="A5705" s="4" t="s">
        <v>5704</v>
      </c>
      <c r="B5705" s="6">
        <v>340.58</v>
      </c>
      <c r="C5705" s="6">
        <v>161.87</v>
      </c>
      <c r="D5705" s="6">
        <v>178.71</v>
      </c>
      <c r="E5705" s="4"/>
    </row>
    <row r="5706" spans="1:5">
      <c r="A5706" s="4" t="s">
        <v>5705</v>
      </c>
      <c r="B5706" s="6">
        <v>475.5</v>
      </c>
      <c r="C5706" s="6">
        <v>213.28</v>
      </c>
      <c r="D5706" s="6">
        <v>262.22000000000003</v>
      </c>
      <c r="E5706" s="4"/>
    </row>
    <row r="5707" spans="1:5">
      <c r="A5707" s="4" t="s">
        <v>5706</v>
      </c>
      <c r="B5707" s="6">
        <v>625.07000000000005</v>
      </c>
      <c r="C5707" s="6">
        <v>250.95</v>
      </c>
      <c r="D5707" s="6">
        <v>374.12</v>
      </c>
      <c r="E5707" s="4"/>
    </row>
    <row r="5708" spans="1:5">
      <c r="A5708" s="4" t="s">
        <v>5707</v>
      </c>
      <c r="B5708" s="6">
        <v>1873.96</v>
      </c>
      <c r="C5708" s="6">
        <v>803.78</v>
      </c>
      <c r="D5708" s="6">
        <v>1070.18</v>
      </c>
      <c r="E5708" s="4"/>
    </row>
    <row r="5709" spans="1:5">
      <c r="A5709" s="4" t="s">
        <v>5708</v>
      </c>
      <c r="B5709" s="6">
        <v>389.82</v>
      </c>
      <c r="C5709" s="6">
        <v>195.7</v>
      </c>
      <c r="D5709" s="6">
        <v>194.11</v>
      </c>
      <c r="E5709" s="4"/>
    </row>
    <row r="5710" spans="1:5">
      <c r="A5710" s="4" t="s">
        <v>5709</v>
      </c>
      <c r="B5710" s="6">
        <v>87.17</v>
      </c>
      <c r="C5710" s="6">
        <v>26.78</v>
      </c>
      <c r="D5710" s="6">
        <v>60.39</v>
      </c>
      <c r="E5710" s="4"/>
    </row>
    <row r="5711" spans="1:5">
      <c r="A5711" s="4" t="s">
        <v>5710</v>
      </c>
      <c r="B5711" s="6">
        <v>78.06</v>
      </c>
      <c r="C5711" s="6">
        <v>45.09</v>
      </c>
      <c r="D5711" s="6">
        <v>32.97</v>
      </c>
      <c r="E5711" s="4"/>
    </row>
    <row r="5712" spans="1:5">
      <c r="A5712" s="4" t="s">
        <v>5711</v>
      </c>
      <c r="B5712" s="6">
        <v>181.63</v>
      </c>
      <c r="C5712" s="6">
        <v>90.94</v>
      </c>
      <c r="D5712" s="6">
        <v>90.69</v>
      </c>
      <c r="E5712" s="4"/>
    </row>
    <row r="5713" spans="1:5">
      <c r="A5713" s="4" t="s">
        <v>5712</v>
      </c>
      <c r="B5713" s="6">
        <v>310.74</v>
      </c>
      <c r="C5713" s="6">
        <v>118.58</v>
      </c>
      <c r="D5713" s="6">
        <v>192.16</v>
      </c>
      <c r="E5713" s="4"/>
    </row>
    <row r="5714" spans="1:5">
      <c r="A5714" s="4" t="s">
        <v>5713</v>
      </c>
      <c r="B5714" s="6">
        <v>303.89999999999998</v>
      </c>
      <c r="C5714" s="6">
        <v>115.48</v>
      </c>
      <c r="D5714" s="6">
        <v>188.43</v>
      </c>
      <c r="E5714" s="4"/>
    </row>
    <row r="5715" spans="1:5">
      <c r="A5715" s="4" t="s">
        <v>5714</v>
      </c>
      <c r="B5715" s="6">
        <v>352.62</v>
      </c>
      <c r="C5715" s="6">
        <v>142.99</v>
      </c>
      <c r="D5715" s="6">
        <v>209.63</v>
      </c>
      <c r="E5715" s="4"/>
    </row>
    <row r="5716" spans="1:5">
      <c r="A5716" s="4" t="s">
        <v>5715</v>
      </c>
      <c r="B5716" s="6">
        <v>826.01</v>
      </c>
      <c r="C5716" s="6">
        <v>368.54</v>
      </c>
      <c r="D5716" s="6">
        <v>457.46</v>
      </c>
      <c r="E5716" s="4"/>
    </row>
    <row r="5717" spans="1:5">
      <c r="A5717" s="4" t="s">
        <v>5716</v>
      </c>
      <c r="B5717" s="6">
        <v>161.91999999999999</v>
      </c>
      <c r="C5717" s="6">
        <v>80.650000000000006</v>
      </c>
      <c r="D5717" s="6">
        <v>81.28</v>
      </c>
      <c r="E5717" s="4"/>
    </row>
    <row r="5718" spans="1:5">
      <c r="A5718" s="4" t="s">
        <v>5717</v>
      </c>
      <c r="B5718" s="6">
        <v>164.68</v>
      </c>
      <c r="C5718" s="6">
        <v>97.28</v>
      </c>
      <c r="D5718" s="6">
        <v>67.400000000000006</v>
      </c>
      <c r="E5718" s="4"/>
    </row>
    <row r="5719" spans="1:5">
      <c r="A5719" s="4" t="s">
        <v>5718</v>
      </c>
      <c r="B5719" s="6">
        <v>95.77</v>
      </c>
      <c r="C5719" s="6">
        <v>51.45</v>
      </c>
      <c r="D5719" s="6">
        <v>44.31</v>
      </c>
      <c r="E5719" s="4"/>
    </row>
    <row r="5720" spans="1:5">
      <c r="A5720" s="4" t="s">
        <v>5719</v>
      </c>
      <c r="B5720" s="6">
        <v>283.3</v>
      </c>
      <c r="C5720" s="6">
        <v>135.08000000000001</v>
      </c>
      <c r="D5720" s="6">
        <v>148.22999999999999</v>
      </c>
      <c r="E5720" s="4"/>
    </row>
    <row r="5721" spans="1:5">
      <c r="A5721" s="4" t="s">
        <v>5720</v>
      </c>
      <c r="B5721" s="6">
        <v>73.5</v>
      </c>
      <c r="C5721" s="6">
        <v>25.77</v>
      </c>
      <c r="D5721" s="6">
        <v>47.73</v>
      </c>
      <c r="E5721" s="4"/>
    </row>
    <row r="5722" spans="1:5">
      <c r="A5722" s="4" t="s">
        <v>5721</v>
      </c>
      <c r="B5722" s="6">
        <v>394.25</v>
      </c>
      <c r="C5722" s="6">
        <v>185.79</v>
      </c>
      <c r="D5722" s="6">
        <v>208.46</v>
      </c>
      <c r="E5722" s="4"/>
    </row>
    <row r="5723" spans="1:5">
      <c r="A5723" s="4" t="s">
        <v>5722</v>
      </c>
      <c r="B5723" s="6">
        <v>112.89</v>
      </c>
      <c r="C5723" s="6">
        <v>38.29</v>
      </c>
      <c r="D5723" s="6">
        <v>74.599999999999994</v>
      </c>
      <c r="E5723" s="4"/>
    </row>
    <row r="5724" spans="1:5">
      <c r="A5724" s="4" t="s">
        <v>5723</v>
      </c>
      <c r="B5724" s="6">
        <v>320.58</v>
      </c>
      <c r="C5724" s="6">
        <v>97.89</v>
      </c>
      <c r="D5724" s="6">
        <v>222.69</v>
      </c>
      <c r="E5724" s="4"/>
    </row>
    <row r="5725" spans="1:5">
      <c r="A5725" s="4" t="s">
        <v>5724</v>
      </c>
      <c r="B5725" s="6">
        <v>114.57</v>
      </c>
      <c r="C5725" s="6">
        <v>42.04</v>
      </c>
      <c r="D5725" s="6">
        <v>72.53</v>
      </c>
      <c r="E5725" s="4"/>
    </row>
    <row r="5726" spans="1:5">
      <c r="A5726" s="4" t="s">
        <v>5725</v>
      </c>
      <c r="B5726" s="6">
        <v>231.23</v>
      </c>
      <c r="C5726" s="6">
        <v>56.18</v>
      </c>
      <c r="D5726" s="6">
        <v>175.05</v>
      </c>
      <c r="E5726" s="4"/>
    </row>
    <row r="5727" spans="1:5">
      <c r="A5727" s="4" t="s">
        <v>5726</v>
      </c>
      <c r="B5727" s="6">
        <v>170.46</v>
      </c>
      <c r="C5727" s="6">
        <v>77.33</v>
      </c>
      <c r="D5727" s="6">
        <v>93.13</v>
      </c>
      <c r="E5727" s="4"/>
    </row>
    <row r="5728" spans="1:5">
      <c r="A5728" s="4" t="s">
        <v>5727</v>
      </c>
      <c r="B5728" s="6">
        <v>219.17</v>
      </c>
      <c r="C5728" s="6">
        <v>88.84</v>
      </c>
      <c r="D5728" s="6">
        <v>130.33000000000001</v>
      </c>
      <c r="E5728" s="4"/>
    </row>
    <row r="5729" spans="1:5">
      <c r="A5729" s="4" t="s">
        <v>5728</v>
      </c>
      <c r="B5729" s="6">
        <v>43.58</v>
      </c>
      <c r="C5729" s="6">
        <v>28.2</v>
      </c>
      <c r="D5729" s="6">
        <v>15.37</v>
      </c>
      <c r="E5729" s="4"/>
    </row>
    <row r="5730" spans="1:5">
      <c r="A5730" s="4" t="s">
        <v>5729</v>
      </c>
      <c r="B5730" s="6">
        <v>51.34</v>
      </c>
      <c r="C5730" s="6">
        <v>29.23</v>
      </c>
      <c r="D5730" s="6">
        <v>22.11</v>
      </c>
      <c r="E5730" s="4"/>
    </row>
    <row r="5731" spans="1:5">
      <c r="A5731" s="4" t="s">
        <v>5730</v>
      </c>
      <c r="B5731" s="6">
        <v>197.31</v>
      </c>
      <c r="C5731" s="6">
        <v>93.24</v>
      </c>
      <c r="D5731" s="6">
        <v>104.07</v>
      </c>
      <c r="E5731" s="4"/>
    </row>
    <row r="5732" spans="1:5">
      <c r="A5732" s="4" t="s">
        <v>5731</v>
      </c>
      <c r="B5732" s="6">
        <v>285.69</v>
      </c>
      <c r="C5732" s="6">
        <v>98.24</v>
      </c>
      <c r="D5732" s="6">
        <v>187.46</v>
      </c>
      <c r="E5732" s="4"/>
    </row>
    <row r="5733" spans="1:5">
      <c r="A5733" s="4" t="s">
        <v>5732</v>
      </c>
      <c r="B5733" s="6">
        <v>175.16</v>
      </c>
      <c r="C5733" s="6">
        <v>54.03</v>
      </c>
      <c r="D5733" s="6">
        <v>121.13</v>
      </c>
      <c r="E5733" s="4"/>
    </row>
    <row r="5734" spans="1:5">
      <c r="A5734" s="4" t="s">
        <v>5733</v>
      </c>
      <c r="B5734" s="6">
        <v>50.28</v>
      </c>
      <c r="C5734" s="6">
        <v>17.170000000000002</v>
      </c>
      <c r="D5734" s="6">
        <v>33.11</v>
      </c>
      <c r="E5734" s="4"/>
    </row>
    <row r="5735" spans="1:5">
      <c r="A5735" s="4" t="s">
        <v>5734</v>
      </c>
      <c r="B5735" s="6">
        <v>61.22</v>
      </c>
      <c r="C5735" s="6">
        <v>14.23</v>
      </c>
      <c r="D5735" s="6">
        <v>46.99</v>
      </c>
      <c r="E5735" s="4"/>
    </row>
    <row r="5736" spans="1:5">
      <c r="A5736" s="4" t="s">
        <v>5735</v>
      </c>
      <c r="B5736" s="6">
        <v>215.47</v>
      </c>
      <c r="C5736" s="6">
        <v>106.35</v>
      </c>
      <c r="D5736" s="6">
        <v>109.12</v>
      </c>
      <c r="E5736" s="4"/>
    </row>
    <row r="5737" spans="1:5">
      <c r="A5737" s="4" t="s">
        <v>5736</v>
      </c>
      <c r="B5737" s="6">
        <v>151.97999999999999</v>
      </c>
      <c r="C5737" s="6">
        <v>58.64</v>
      </c>
      <c r="D5737" s="6">
        <v>93.34</v>
      </c>
      <c r="E5737" s="4"/>
    </row>
    <row r="5738" spans="1:5">
      <c r="A5738" s="4" t="s">
        <v>5737</v>
      </c>
      <c r="B5738" s="6">
        <v>122.3</v>
      </c>
      <c r="C5738" s="6">
        <v>60.1</v>
      </c>
      <c r="D5738" s="6">
        <v>62.2</v>
      </c>
      <c r="E5738" s="4"/>
    </row>
    <row r="5739" spans="1:5">
      <c r="A5739" s="4" t="s">
        <v>5738</v>
      </c>
      <c r="B5739" s="6">
        <v>115.11</v>
      </c>
      <c r="C5739" s="6">
        <v>46.66</v>
      </c>
      <c r="D5739" s="6">
        <v>68.44</v>
      </c>
      <c r="E5739" s="4"/>
    </row>
    <row r="5740" spans="1:5">
      <c r="A5740" s="4" t="s">
        <v>5739</v>
      </c>
      <c r="B5740" s="6">
        <v>1282.5</v>
      </c>
      <c r="C5740" s="6">
        <v>611.84</v>
      </c>
      <c r="D5740" s="6">
        <v>670.66</v>
      </c>
      <c r="E5740" s="4"/>
    </row>
    <row r="5741" spans="1:5">
      <c r="A5741" s="4" t="s">
        <v>5740</v>
      </c>
      <c r="B5741" s="6">
        <v>154.01</v>
      </c>
      <c r="C5741" s="6">
        <v>42.59</v>
      </c>
      <c r="D5741" s="6">
        <v>111.41</v>
      </c>
      <c r="E5741" s="4"/>
    </row>
    <row r="5742" spans="1:5">
      <c r="A5742" s="4" t="s">
        <v>5741</v>
      </c>
      <c r="B5742" s="6">
        <v>359.23</v>
      </c>
      <c r="C5742" s="6">
        <v>159.91</v>
      </c>
      <c r="D5742" s="6">
        <v>199.32</v>
      </c>
      <c r="E5742" s="4"/>
    </row>
    <row r="5743" spans="1:5">
      <c r="A5743" s="4" t="s">
        <v>5742</v>
      </c>
      <c r="B5743" s="6">
        <v>152.94999999999999</v>
      </c>
      <c r="C5743" s="6">
        <v>61.52</v>
      </c>
      <c r="D5743" s="6">
        <v>91.42</v>
      </c>
      <c r="E5743" s="4"/>
    </row>
    <row r="5744" spans="1:5">
      <c r="A5744" s="4" t="s">
        <v>5743</v>
      </c>
      <c r="B5744" s="6">
        <v>211.64</v>
      </c>
      <c r="C5744" s="6">
        <v>90.03</v>
      </c>
      <c r="D5744" s="6">
        <v>121.61</v>
      </c>
      <c r="E5744" s="4"/>
    </row>
    <row r="5745" spans="1:5">
      <c r="A5745" s="4" t="s">
        <v>5744</v>
      </c>
      <c r="B5745" s="6">
        <v>136.16</v>
      </c>
      <c r="C5745" s="6">
        <v>63.76</v>
      </c>
      <c r="D5745" s="6">
        <v>72.400000000000006</v>
      </c>
      <c r="E5745" s="4"/>
    </row>
    <row r="5746" spans="1:5">
      <c r="A5746" s="4" t="s">
        <v>5745</v>
      </c>
      <c r="B5746" s="6">
        <v>96.09</v>
      </c>
      <c r="C5746" s="6">
        <v>13.13</v>
      </c>
      <c r="D5746" s="6">
        <v>82.97</v>
      </c>
      <c r="E5746" s="4"/>
    </row>
    <row r="5747" spans="1:5">
      <c r="A5747" s="4" t="s">
        <v>5746</v>
      </c>
      <c r="B5747" s="6">
        <v>228.63</v>
      </c>
      <c r="C5747" s="6">
        <v>113.97</v>
      </c>
      <c r="D5747" s="6">
        <v>114.66</v>
      </c>
      <c r="E5747" s="4"/>
    </row>
    <row r="5748" spans="1:5">
      <c r="A5748" s="4" t="s">
        <v>5747</v>
      </c>
      <c r="B5748" s="6">
        <v>207.73</v>
      </c>
      <c r="C5748" s="6">
        <v>127.76</v>
      </c>
      <c r="D5748" s="6">
        <v>79.97</v>
      </c>
      <c r="E5748" s="4" t="s">
        <v>6134</v>
      </c>
    </row>
    <row r="5749" spans="1:5">
      <c r="A5749" s="4" t="s">
        <v>5748</v>
      </c>
      <c r="B5749" s="6">
        <v>272.14</v>
      </c>
      <c r="C5749" s="6">
        <v>126.46</v>
      </c>
      <c r="D5749" s="6">
        <v>145.68</v>
      </c>
      <c r="E5749" s="4"/>
    </row>
    <row r="5750" spans="1:5">
      <c r="A5750" s="4" t="s">
        <v>5749</v>
      </c>
      <c r="B5750" s="6">
        <v>57.79</v>
      </c>
      <c r="C5750" s="6">
        <v>10</v>
      </c>
      <c r="D5750" s="6">
        <v>47.79</v>
      </c>
      <c r="E5750" s="4"/>
    </row>
    <row r="5751" spans="1:5">
      <c r="A5751" s="4" t="s">
        <v>5750</v>
      </c>
      <c r="B5751" s="6">
        <v>126.15</v>
      </c>
      <c r="C5751" s="6">
        <v>47.44</v>
      </c>
      <c r="D5751" s="6">
        <v>78.709999999999994</v>
      </c>
      <c r="E5751" s="4"/>
    </row>
    <row r="5752" spans="1:5">
      <c r="A5752" s="4" t="s">
        <v>5751</v>
      </c>
      <c r="B5752" s="6">
        <v>83.38</v>
      </c>
      <c r="C5752" s="6">
        <v>39.979999999999997</v>
      </c>
      <c r="D5752" s="6">
        <v>43.4</v>
      </c>
      <c r="E5752" s="4"/>
    </row>
    <row r="5753" spans="1:5">
      <c r="A5753" s="4" t="s">
        <v>5752</v>
      </c>
      <c r="B5753" s="6">
        <v>237.14</v>
      </c>
      <c r="C5753" s="6">
        <v>124.6</v>
      </c>
      <c r="D5753" s="6">
        <v>112.54</v>
      </c>
      <c r="E5753" s="4"/>
    </row>
    <row r="5754" spans="1:5">
      <c r="A5754" s="4" t="s">
        <v>5753</v>
      </c>
      <c r="B5754" s="6">
        <v>472.4</v>
      </c>
      <c r="C5754" s="6">
        <v>264.08999999999997</v>
      </c>
      <c r="D5754" s="6">
        <v>208.31</v>
      </c>
      <c r="E5754" s="4"/>
    </row>
    <row r="5755" spans="1:5">
      <c r="A5755" s="4" t="s">
        <v>5754</v>
      </c>
      <c r="B5755" s="6">
        <v>111.24</v>
      </c>
      <c r="C5755" s="6">
        <v>45.16</v>
      </c>
      <c r="D5755" s="6">
        <v>66.069999999999993</v>
      </c>
      <c r="E5755" s="4"/>
    </row>
    <row r="5756" spans="1:5">
      <c r="A5756" s="4" t="s">
        <v>5755</v>
      </c>
      <c r="B5756" s="6">
        <v>68.17</v>
      </c>
      <c r="C5756" s="6">
        <v>37.880000000000003</v>
      </c>
      <c r="D5756" s="6">
        <v>30.29</v>
      </c>
      <c r="E5756" s="4"/>
    </row>
    <row r="5757" spans="1:5">
      <c r="A5757" s="4" t="s">
        <v>5756</v>
      </c>
      <c r="B5757" s="6">
        <v>156.30000000000001</v>
      </c>
      <c r="C5757" s="6">
        <v>47.76</v>
      </c>
      <c r="D5757" s="6">
        <v>108.55</v>
      </c>
      <c r="E5757" s="4"/>
    </row>
    <row r="5758" spans="1:5">
      <c r="A5758" s="4" t="s">
        <v>5757</v>
      </c>
      <c r="B5758" s="6">
        <v>113.43</v>
      </c>
      <c r="C5758" s="6">
        <v>45.89</v>
      </c>
      <c r="D5758" s="6">
        <v>67.540000000000006</v>
      </c>
      <c r="E5758" s="4"/>
    </row>
    <row r="5759" spans="1:5">
      <c r="A5759" s="4" t="s">
        <v>5758</v>
      </c>
      <c r="B5759" s="6">
        <v>96.6</v>
      </c>
      <c r="C5759" s="6">
        <v>34.950000000000003</v>
      </c>
      <c r="D5759" s="6">
        <v>61.65</v>
      </c>
      <c r="E5759" s="4"/>
    </row>
    <row r="5760" spans="1:5">
      <c r="A5760" s="4" t="s">
        <v>5759</v>
      </c>
      <c r="B5760" s="6">
        <v>84.6</v>
      </c>
      <c r="C5760" s="6">
        <v>37.729999999999997</v>
      </c>
      <c r="D5760" s="6">
        <v>46.87</v>
      </c>
      <c r="E5760" s="4"/>
    </row>
    <row r="5761" spans="1:5">
      <c r="A5761" s="4" t="s">
        <v>5760</v>
      </c>
      <c r="B5761" s="6">
        <v>59.42</v>
      </c>
      <c r="C5761" s="6">
        <v>14.68</v>
      </c>
      <c r="D5761" s="6">
        <v>44.74</v>
      </c>
      <c r="E5761" s="4"/>
    </row>
    <row r="5762" spans="1:5">
      <c r="A5762" s="4" t="s">
        <v>5761</v>
      </c>
      <c r="B5762" s="6">
        <v>234.43</v>
      </c>
      <c r="C5762" s="6">
        <v>134.12</v>
      </c>
      <c r="D5762" s="6">
        <v>100.31</v>
      </c>
      <c r="E5762" s="4"/>
    </row>
    <row r="5763" spans="1:5">
      <c r="A5763" s="4" t="s">
        <v>5762</v>
      </c>
      <c r="B5763" s="6">
        <v>117.8</v>
      </c>
      <c r="C5763" s="6">
        <v>52.76</v>
      </c>
      <c r="D5763" s="6">
        <v>65.03</v>
      </c>
      <c r="E5763" s="4"/>
    </row>
    <row r="5764" spans="1:5">
      <c r="A5764" s="4" t="s">
        <v>5763</v>
      </c>
      <c r="B5764" s="6">
        <v>240.85</v>
      </c>
      <c r="C5764" s="6">
        <v>89.02</v>
      </c>
      <c r="D5764" s="6">
        <v>151.83000000000001</v>
      </c>
      <c r="E5764" s="4"/>
    </row>
    <row r="5765" spans="1:5">
      <c r="A5765" s="4" t="s">
        <v>5764</v>
      </c>
      <c r="B5765" s="6">
        <v>244.65</v>
      </c>
      <c r="C5765" s="6">
        <v>116.04</v>
      </c>
      <c r="D5765" s="6">
        <v>128.6</v>
      </c>
      <c r="E5765" s="4"/>
    </row>
    <row r="5766" spans="1:5">
      <c r="A5766" s="4" t="s">
        <v>5765</v>
      </c>
      <c r="B5766" s="6">
        <v>136.19999999999999</v>
      </c>
      <c r="C5766" s="6">
        <v>50.58</v>
      </c>
      <c r="D5766" s="6">
        <v>85.61</v>
      </c>
      <c r="E5766" s="4"/>
    </row>
    <row r="5767" spans="1:5">
      <c r="A5767" s="4" t="s">
        <v>5766</v>
      </c>
      <c r="B5767" s="6">
        <v>61.26</v>
      </c>
      <c r="C5767" s="6">
        <v>18.47</v>
      </c>
      <c r="D5767" s="6">
        <v>42.79</v>
      </c>
      <c r="E5767" s="4" t="s">
        <v>6133</v>
      </c>
    </row>
    <row r="5768" spans="1:5">
      <c r="A5768" s="4" t="s">
        <v>5767</v>
      </c>
      <c r="B5768" s="6">
        <v>156.94999999999999</v>
      </c>
      <c r="C5768" s="6">
        <v>38.75</v>
      </c>
      <c r="D5768" s="6">
        <v>118.2</v>
      </c>
      <c r="E5768" s="4"/>
    </row>
    <row r="5769" spans="1:5">
      <c r="A5769" s="4" t="s">
        <v>5768</v>
      </c>
      <c r="B5769" s="6">
        <v>295.88</v>
      </c>
      <c r="C5769" s="6">
        <v>120.48</v>
      </c>
      <c r="D5769" s="6">
        <v>175.4</v>
      </c>
      <c r="E5769" s="4"/>
    </row>
    <row r="5770" spans="1:5">
      <c r="A5770" s="4" t="s">
        <v>5769</v>
      </c>
      <c r="B5770" s="6">
        <v>178.97</v>
      </c>
      <c r="C5770" s="6">
        <v>82.42</v>
      </c>
      <c r="D5770" s="6">
        <v>96.55</v>
      </c>
      <c r="E5770" s="4"/>
    </row>
    <row r="5771" spans="1:5">
      <c r="A5771" s="4" t="s">
        <v>5770</v>
      </c>
      <c r="B5771" s="6">
        <v>119.26</v>
      </c>
      <c r="C5771" s="6">
        <v>32.979999999999997</v>
      </c>
      <c r="D5771" s="6">
        <v>86.28</v>
      </c>
      <c r="E5771" s="4"/>
    </row>
    <row r="5772" spans="1:5">
      <c r="A5772" s="4" t="s">
        <v>5771</v>
      </c>
      <c r="B5772" s="6">
        <v>168.94</v>
      </c>
      <c r="C5772" s="6">
        <v>65.41</v>
      </c>
      <c r="D5772" s="6">
        <v>103.53</v>
      </c>
      <c r="E5772" s="4"/>
    </row>
    <row r="5773" spans="1:5">
      <c r="A5773" s="4" t="s">
        <v>5772</v>
      </c>
      <c r="B5773" s="6">
        <v>90.9</v>
      </c>
      <c r="C5773" s="6">
        <v>46.27</v>
      </c>
      <c r="D5773" s="6">
        <v>44.63</v>
      </c>
      <c r="E5773" s="4"/>
    </row>
    <row r="5774" spans="1:5">
      <c r="A5774" s="4" t="s">
        <v>5773</v>
      </c>
      <c r="B5774" s="6">
        <v>192.07</v>
      </c>
      <c r="C5774" s="6">
        <v>61.85</v>
      </c>
      <c r="D5774" s="6">
        <v>130.21</v>
      </c>
      <c r="E5774" s="4"/>
    </row>
    <row r="5775" spans="1:5">
      <c r="A5775" s="4" t="s">
        <v>5774</v>
      </c>
      <c r="B5775" s="6">
        <v>845.82</v>
      </c>
      <c r="C5775" s="6">
        <v>364.91</v>
      </c>
      <c r="D5775" s="6">
        <v>480.91</v>
      </c>
      <c r="E5775" s="4"/>
    </row>
    <row r="5776" spans="1:5">
      <c r="A5776" s="4" t="s">
        <v>5775</v>
      </c>
      <c r="B5776" s="6">
        <v>442.98</v>
      </c>
      <c r="C5776" s="6">
        <v>179.59</v>
      </c>
      <c r="D5776" s="6">
        <v>263.39999999999998</v>
      </c>
      <c r="E5776" s="4"/>
    </row>
    <row r="5777" spans="1:5">
      <c r="A5777" s="4" t="s">
        <v>5776</v>
      </c>
      <c r="B5777" s="6">
        <v>713.28</v>
      </c>
      <c r="C5777" s="6">
        <v>233.87</v>
      </c>
      <c r="D5777" s="6">
        <v>479.42</v>
      </c>
      <c r="E5777" s="4"/>
    </row>
    <row r="5778" spans="1:5">
      <c r="A5778" s="4" t="s">
        <v>5777</v>
      </c>
      <c r="B5778" s="6">
        <v>324.85000000000002</v>
      </c>
      <c r="C5778" s="6">
        <v>98.3</v>
      </c>
      <c r="D5778" s="6">
        <v>226.54</v>
      </c>
      <c r="E5778" s="4"/>
    </row>
    <row r="5779" spans="1:5">
      <c r="A5779" s="4" t="s">
        <v>5778</v>
      </c>
      <c r="B5779" s="6">
        <v>566.92999999999995</v>
      </c>
      <c r="C5779" s="6">
        <v>198.51</v>
      </c>
      <c r="D5779" s="6">
        <v>368.41</v>
      </c>
      <c r="E5779" s="4"/>
    </row>
    <row r="5780" spans="1:5">
      <c r="A5780" s="4" t="s">
        <v>5779</v>
      </c>
      <c r="B5780" s="6">
        <v>136.19</v>
      </c>
      <c r="C5780" s="6">
        <v>49.35</v>
      </c>
      <c r="D5780" s="6">
        <v>86.84</v>
      </c>
      <c r="E5780" s="4"/>
    </row>
    <row r="5781" spans="1:5">
      <c r="A5781" s="4" t="s">
        <v>5780</v>
      </c>
      <c r="B5781" s="6">
        <v>357.57</v>
      </c>
      <c r="C5781" s="6">
        <v>128.32</v>
      </c>
      <c r="D5781" s="6">
        <v>229.25</v>
      </c>
      <c r="E5781" s="4"/>
    </row>
    <row r="5782" spans="1:5">
      <c r="A5782" s="4" t="s">
        <v>5781</v>
      </c>
      <c r="B5782" s="6">
        <v>256</v>
      </c>
      <c r="C5782" s="6">
        <v>133.66999999999999</v>
      </c>
      <c r="D5782" s="6">
        <v>122.33</v>
      </c>
      <c r="E5782" s="4"/>
    </row>
    <row r="5783" spans="1:5">
      <c r="A5783" s="4" t="s">
        <v>5782</v>
      </c>
      <c r="B5783" s="6">
        <v>94.3</v>
      </c>
      <c r="C5783" s="6">
        <v>36.090000000000003</v>
      </c>
      <c r="D5783" s="6">
        <v>58.21</v>
      </c>
      <c r="E5783" s="4"/>
    </row>
    <row r="5784" spans="1:5">
      <c r="A5784" s="4" t="s">
        <v>5783</v>
      </c>
      <c r="B5784" s="6">
        <v>129.08000000000001</v>
      </c>
      <c r="C5784" s="6">
        <v>56.2</v>
      </c>
      <c r="D5784" s="6">
        <v>72.88</v>
      </c>
      <c r="E5784" s="4"/>
    </row>
    <row r="5785" spans="1:5">
      <c r="A5785" s="4" t="s">
        <v>5784</v>
      </c>
      <c r="B5785" s="6">
        <v>210.79</v>
      </c>
      <c r="C5785" s="6">
        <v>125.97</v>
      </c>
      <c r="D5785" s="6">
        <v>84.82</v>
      </c>
      <c r="E5785" s="4"/>
    </row>
    <row r="5786" spans="1:5">
      <c r="A5786" s="4" t="s">
        <v>5785</v>
      </c>
      <c r="B5786" s="6">
        <v>204.53</v>
      </c>
      <c r="C5786" s="6">
        <v>100.95</v>
      </c>
      <c r="D5786" s="6">
        <v>103.58</v>
      </c>
      <c r="E5786" s="4"/>
    </row>
    <row r="5787" spans="1:5">
      <c r="A5787" s="4" t="s">
        <v>5786</v>
      </c>
      <c r="B5787" s="6">
        <v>280.93</v>
      </c>
      <c r="C5787" s="6">
        <v>126.39</v>
      </c>
      <c r="D5787" s="6">
        <v>154.54</v>
      </c>
      <c r="E5787" s="4"/>
    </row>
    <row r="5788" spans="1:5">
      <c r="A5788" s="4" t="s">
        <v>5787</v>
      </c>
      <c r="B5788" s="6">
        <v>152.12</v>
      </c>
      <c r="C5788" s="6">
        <v>96.23</v>
      </c>
      <c r="D5788" s="6">
        <v>55.89</v>
      </c>
      <c r="E5788" s="4"/>
    </row>
    <row r="5789" spans="1:5">
      <c r="A5789" s="4" t="s">
        <v>5788</v>
      </c>
      <c r="B5789" s="6">
        <v>298.82</v>
      </c>
      <c r="C5789" s="6">
        <v>95.08</v>
      </c>
      <c r="D5789" s="6">
        <v>203.74</v>
      </c>
      <c r="E5789" s="4"/>
    </row>
    <row r="5790" spans="1:5">
      <c r="A5790" s="4" t="s">
        <v>5789</v>
      </c>
      <c r="B5790" s="6">
        <v>181.25</v>
      </c>
      <c r="C5790" s="6">
        <v>98.26</v>
      </c>
      <c r="D5790" s="6">
        <v>82.99</v>
      </c>
      <c r="E5790" s="4"/>
    </row>
    <row r="5791" spans="1:5">
      <c r="A5791" s="4" t="s">
        <v>5790</v>
      </c>
      <c r="B5791" s="6">
        <v>140.01</v>
      </c>
      <c r="C5791" s="6">
        <v>60.25</v>
      </c>
      <c r="D5791" s="6">
        <v>79.760000000000005</v>
      </c>
      <c r="E5791" s="4"/>
    </row>
    <row r="5792" spans="1:5">
      <c r="A5792" s="4" t="s">
        <v>5791</v>
      </c>
      <c r="B5792" s="6">
        <v>182.2</v>
      </c>
      <c r="C5792" s="6">
        <v>61.52</v>
      </c>
      <c r="D5792" s="6">
        <v>120.68</v>
      </c>
      <c r="E5792" s="4"/>
    </row>
    <row r="5793" spans="1:5">
      <c r="A5793" s="4" t="s">
        <v>5792</v>
      </c>
      <c r="B5793" s="6">
        <v>151.76</v>
      </c>
      <c r="C5793" s="6">
        <v>83.29</v>
      </c>
      <c r="D5793" s="6">
        <v>68.47</v>
      </c>
      <c r="E5793" s="4"/>
    </row>
    <row r="5794" spans="1:5">
      <c r="A5794" s="4" t="s">
        <v>5793</v>
      </c>
      <c r="B5794" s="6">
        <v>95.27</v>
      </c>
      <c r="C5794" s="6">
        <v>42.95</v>
      </c>
      <c r="D5794" s="6">
        <v>52.32</v>
      </c>
      <c r="E5794" s="4"/>
    </row>
    <row r="5795" spans="1:5">
      <c r="A5795" s="4" t="s">
        <v>5794</v>
      </c>
      <c r="B5795" s="6">
        <v>217.66</v>
      </c>
      <c r="C5795" s="6">
        <v>103.88</v>
      </c>
      <c r="D5795" s="6">
        <v>113.78</v>
      </c>
      <c r="E5795" s="4"/>
    </row>
    <row r="5796" spans="1:5">
      <c r="A5796" s="4" t="s">
        <v>5795</v>
      </c>
      <c r="B5796" s="6">
        <v>664.72</v>
      </c>
      <c r="C5796" s="6">
        <v>300.44</v>
      </c>
      <c r="D5796" s="6">
        <v>364.28</v>
      </c>
      <c r="E5796" s="4"/>
    </row>
    <row r="5797" spans="1:5">
      <c r="A5797" s="4" t="s">
        <v>5796</v>
      </c>
      <c r="B5797" s="6">
        <v>262.06</v>
      </c>
      <c r="C5797" s="6">
        <v>93.15</v>
      </c>
      <c r="D5797" s="6">
        <v>168.92</v>
      </c>
      <c r="E5797" s="4"/>
    </row>
    <row r="5798" spans="1:5">
      <c r="A5798" s="4" t="s">
        <v>5797</v>
      </c>
      <c r="B5798" s="6">
        <v>69.569999999999993</v>
      </c>
      <c r="C5798" s="6">
        <v>29.02</v>
      </c>
      <c r="D5798" s="6">
        <v>40.54</v>
      </c>
      <c r="E5798" s="4"/>
    </row>
    <row r="5799" spans="1:5">
      <c r="A5799" s="4" t="s">
        <v>5798</v>
      </c>
      <c r="B5799" s="6">
        <v>139.97</v>
      </c>
      <c r="C5799" s="6">
        <v>72.400000000000006</v>
      </c>
      <c r="D5799" s="6">
        <v>67.569999999999993</v>
      </c>
      <c r="E5799" s="4"/>
    </row>
    <row r="5800" spans="1:5">
      <c r="A5800" s="4" t="s">
        <v>5799</v>
      </c>
      <c r="B5800" s="6">
        <v>106.7</v>
      </c>
      <c r="C5800" s="6">
        <v>57.21</v>
      </c>
      <c r="D5800" s="6">
        <v>49.49</v>
      </c>
      <c r="E5800" s="4"/>
    </row>
    <row r="5801" spans="1:5">
      <c r="A5801" s="4" t="s">
        <v>5800</v>
      </c>
      <c r="B5801" s="6">
        <v>149.91</v>
      </c>
      <c r="C5801" s="6">
        <v>60.17</v>
      </c>
      <c r="D5801" s="6">
        <v>89.73</v>
      </c>
      <c r="E5801" s="4"/>
    </row>
    <row r="5802" spans="1:5">
      <c r="A5802" s="4" t="s">
        <v>5801</v>
      </c>
      <c r="B5802" s="6">
        <v>58.47</v>
      </c>
      <c r="C5802" s="6">
        <v>24.32</v>
      </c>
      <c r="D5802" s="6">
        <v>34.159999999999997</v>
      </c>
      <c r="E5802" s="4"/>
    </row>
    <row r="5803" spans="1:5">
      <c r="A5803" s="4" t="s">
        <v>5802</v>
      </c>
      <c r="B5803" s="6">
        <v>32.68</v>
      </c>
      <c r="C5803" s="6">
        <v>28.19</v>
      </c>
      <c r="D5803" s="6">
        <v>4.49</v>
      </c>
      <c r="E5803" s="4"/>
    </row>
    <row r="5804" spans="1:5">
      <c r="A5804" s="4" t="s">
        <v>5803</v>
      </c>
      <c r="B5804" s="6">
        <v>986.49</v>
      </c>
      <c r="C5804" s="6">
        <v>385.16</v>
      </c>
      <c r="D5804" s="6">
        <v>601.34</v>
      </c>
      <c r="E5804" s="4"/>
    </row>
    <row r="5805" spans="1:5">
      <c r="A5805" s="4" t="s">
        <v>5804</v>
      </c>
      <c r="B5805" s="6">
        <v>367.69</v>
      </c>
      <c r="C5805" s="6">
        <v>140.9</v>
      </c>
      <c r="D5805" s="6">
        <v>226.78</v>
      </c>
      <c r="E5805" s="4"/>
    </row>
    <row r="5806" spans="1:5">
      <c r="A5806" s="4" t="s">
        <v>5805</v>
      </c>
      <c r="B5806" s="6">
        <v>199.6</v>
      </c>
      <c r="C5806" s="6">
        <v>95.98</v>
      </c>
      <c r="D5806" s="6">
        <v>103.62</v>
      </c>
      <c r="E5806" s="4"/>
    </row>
    <row r="5807" spans="1:5">
      <c r="A5807" s="4" t="s">
        <v>5806</v>
      </c>
      <c r="B5807" s="6">
        <v>160.62</v>
      </c>
      <c r="C5807" s="6">
        <v>78.61</v>
      </c>
      <c r="D5807" s="6">
        <v>82.01</v>
      </c>
      <c r="E5807" s="4"/>
    </row>
    <row r="5808" spans="1:5">
      <c r="A5808" s="4" t="s">
        <v>5807</v>
      </c>
      <c r="B5808" s="6">
        <v>107.11</v>
      </c>
      <c r="C5808" s="6">
        <v>52.24</v>
      </c>
      <c r="D5808" s="6">
        <v>54.87</v>
      </c>
      <c r="E5808" s="4"/>
    </row>
    <row r="5809" spans="1:5">
      <c r="A5809" s="4" t="s">
        <v>5808</v>
      </c>
      <c r="B5809" s="6">
        <v>107.76</v>
      </c>
      <c r="C5809" s="6">
        <v>26.82</v>
      </c>
      <c r="D5809" s="6">
        <v>80.94</v>
      </c>
      <c r="E5809" s="4"/>
    </row>
    <row r="5810" spans="1:5">
      <c r="A5810" s="4" t="s">
        <v>5809</v>
      </c>
      <c r="B5810" s="6">
        <v>131.68</v>
      </c>
      <c r="C5810" s="6">
        <v>53.77</v>
      </c>
      <c r="D5810" s="6">
        <v>77.900000000000006</v>
      </c>
      <c r="E5810" s="4"/>
    </row>
    <row r="5811" spans="1:5">
      <c r="A5811" s="4" t="s">
        <v>5810</v>
      </c>
      <c r="B5811" s="6">
        <v>62.9</v>
      </c>
      <c r="C5811" s="6">
        <v>11.82</v>
      </c>
      <c r="D5811" s="6">
        <v>51.09</v>
      </c>
      <c r="E5811" s="4"/>
    </row>
    <row r="5812" spans="1:5">
      <c r="A5812" s="4" t="s">
        <v>5811</v>
      </c>
      <c r="B5812" s="6">
        <v>180.47</v>
      </c>
      <c r="C5812" s="6">
        <v>66.959999999999994</v>
      </c>
      <c r="D5812" s="6">
        <v>113.52</v>
      </c>
      <c r="E5812" s="4"/>
    </row>
    <row r="5813" spans="1:5">
      <c r="A5813" s="4" t="s">
        <v>5812</v>
      </c>
      <c r="B5813" s="6">
        <v>54.4</v>
      </c>
      <c r="C5813" s="6">
        <v>31.28</v>
      </c>
      <c r="D5813" s="6">
        <v>23.12</v>
      </c>
      <c r="E5813" s="4"/>
    </row>
    <row r="5814" spans="1:5">
      <c r="A5814" s="4" t="s">
        <v>5813</v>
      </c>
      <c r="B5814" s="6">
        <v>134.46</v>
      </c>
      <c r="C5814" s="6">
        <v>64.91</v>
      </c>
      <c r="D5814" s="6">
        <v>69.55</v>
      </c>
      <c r="E5814" s="4"/>
    </row>
    <row r="5815" spans="1:5">
      <c r="A5815" s="4" t="s">
        <v>5814</v>
      </c>
      <c r="B5815" s="6">
        <v>262.64</v>
      </c>
      <c r="C5815" s="6">
        <v>105.88</v>
      </c>
      <c r="D5815" s="6">
        <v>156.76</v>
      </c>
      <c r="E5815" s="4"/>
    </row>
    <row r="5816" spans="1:5">
      <c r="A5816" s="4" t="s">
        <v>5815</v>
      </c>
      <c r="B5816" s="6">
        <v>172.91</v>
      </c>
      <c r="C5816" s="6">
        <v>65.02</v>
      </c>
      <c r="D5816" s="6">
        <v>107.89</v>
      </c>
      <c r="E5816" s="4"/>
    </row>
    <row r="5817" spans="1:5">
      <c r="A5817" s="4" t="s">
        <v>5816</v>
      </c>
      <c r="B5817" s="6">
        <v>120.78</v>
      </c>
      <c r="C5817" s="6">
        <v>64.599999999999994</v>
      </c>
      <c r="D5817" s="6">
        <v>56.18</v>
      </c>
      <c r="E5817" s="4"/>
    </row>
    <row r="5818" spans="1:5">
      <c r="A5818" s="4" t="s">
        <v>5817</v>
      </c>
      <c r="B5818" s="6">
        <v>82.16</v>
      </c>
      <c r="C5818" s="6">
        <v>50.85</v>
      </c>
      <c r="D5818" s="6">
        <v>31.3</v>
      </c>
      <c r="E5818" s="4"/>
    </row>
    <row r="5819" spans="1:5">
      <c r="A5819" s="4" t="s">
        <v>5818</v>
      </c>
      <c r="B5819" s="6">
        <v>191.99</v>
      </c>
      <c r="C5819" s="6">
        <v>85.67</v>
      </c>
      <c r="D5819" s="6">
        <v>106.32</v>
      </c>
      <c r="E5819" s="4"/>
    </row>
    <row r="5820" spans="1:5">
      <c r="A5820" s="4" t="s">
        <v>5819</v>
      </c>
      <c r="B5820" s="6">
        <v>127.5</v>
      </c>
      <c r="C5820" s="6">
        <v>53.96</v>
      </c>
      <c r="D5820" s="6">
        <v>73.53</v>
      </c>
      <c r="E5820" s="4"/>
    </row>
    <row r="5821" spans="1:5">
      <c r="A5821" s="4" t="s">
        <v>5820</v>
      </c>
      <c r="B5821" s="6">
        <v>98.31</v>
      </c>
      <c r="C5821" s="6">
        <v>49</v>
      </c>
      <c r="D5821" s="6">
        <v>49.3</v>
      </c>
      <c r="E5821" s="4"/>
    </row>
    <row r="5822" spans="1:5">
      <c r="A5822" s="4" t="s">
        <v>5821</v>
      </c>
      <c r="B5822" s="6">
        <v>37.770000000000003</v>
      </c>
      <c r="C5822" s="6">
        <v>11.69</v>
      </c>
      <c r="D5822" s="6">
        <v>26.08</v>
      </c>
      <c r="E5822" s="4"/>
    </row>
    <row r="5823" spans="1:5">
      <c r="A5823" s="4" t="s">
        <v>5822</v>
      </c>
      <c r="B5823" s="6">
        <v>405.48</v>
      </c>
      <c r="C5823" s="6">
        <v>166.84</v>
      </c>
      <c r="D5823" s="6">
        <v>238.64</v>
      </c>
      <c r="E5823" s="4"/>
    </row>
    <row r="5824" spans="1:5">
      <c r="A5824" s="4" t="s">
        <v>5823</v>
      </c>
      <c r="B5824" s="6">
        <v>75.3</v>
      </c>
      <c r="C5824" s="6">
        <v>40.090000000000003</v>
      </c>
      <c r="D5824" s="6">
        <v>35.200000000000003</v>
      </c>
      <c r="E5824" s="4"/>
    </row>
    <row r="5825" spans="1:5">
      <c r="A5825" s="4" t="s">
        <v>5824</v>
      </c>
      <c r="B5825" s="6">
        <v>55.54</v>
      </c>
      <c r="C5825" s="6">
        <v>26.72</v>
      </c>
      <c r="D5825" s="6">
        <v>28.82</v>
      </c>
      <c r="E5825" s="4"/>
    </row>
    <row r="5826" spans="1:5">
      <c r="A5826" s="4" t="s">
        <v>5825</v>
      </c>
      <c r="B5826" s="6">
        <v>98.32</v>
      </c>
      <c r="C5826" s="6">
        <v>31.18</v>
      </c>
      <c r="D5826" s="6">
        <v>67.14</v>
      </c>
      <c r="E5826" s="4"/>
    </row>
    <row r="5827" spans="1:5">
      <c r="A5827" s="4" t="s">
        <v>5826</v>
      </c>
      <c r="B5827" s="6">
        <v>374.46</v>
      </c>
      <c r="C5827" s="6">
        <v>135.28</v>
      </c>
      <c r="D5827" s="6">
        <v>239.18</v>
      </c>
      <c r="E5827" s="4"/>
    </row>
    <row r="5828" spans="1:5">
      <c r="A5828" s="4" t="s">
        <v>5827</v>
      </c>
      <c r="B5828" s="6">
        <v>85.17</v>
      </c>
      <c r="C5828" s="6">
        <v>49.45</v>
      </c>
      <c r="D5828" s="6">
        <v>35.72</v>
      </c>
      <c r="E5828" s="4"/>
    </row>
    <row r="5829" spans="1:5">
      <c r="A5829" s="4" t="s">
        <v>5828</v>
      </c>
      <c r="B5829" s="6">
        <v>226.82</v>
      </c>
      <c r="C5829" s="6">
        <v>132.62</v>
      </c>
      <c r="D5829" s="6">
        <v>94.21</v>
      </c>
      <c r="E5829" s="4"/>
    </row>
    <row r="5830" spans="1:5">
      <c r="A5830" s="4" t="s">
        <v>5829</v>
      </c>
      <c r="B5830" s="6">
        <v>64.42</v>
      </c>
      <c r="C5830" s="6">
        <v>30.43</v>
      </c>
      <c r="D5830" s="6">
        <v>33.99</v>
      </c>
      <c r="E5830" s="4" t="s">
        <v>6132</v>
      </c>
    </row>
    <row r="5831" spans="1:5">
      <c r="A5831" s="4" t="s">
        <v>5830</v>
      </c>
      <c r="B5831" s="6">
        <v>85.2</v>
      </c>
      <c r="C5831" s="6">
        <v>51.03</v>
      </c>
      <c r="D5831" s="6">
        <v>34.18</v>
      </c>
      <c r="E5831" s="4"/>
    </row>
    <row r="5832" spans="1:5">
      <c r="A5832" s="4" t="s">
        <v>5831</v>
      </c>
      <c r="B5832" s="6">
        <v>160.13</v>
      </c>
      <c r="C5832" s="6">
        <v>70.31</v>
      </c>
      <c r="D5832" s="6">
        <v>89.82</v>
      </c>
      <c r="E5832" s="4"/>
    </row>
    <row r="5833" spans="1:5">
      <c r="A5833" s="4" t="s">
        <v>5832</v>
      </c>
      <c r="B5833" s="6">
        <v>432.92</v>
      </c>
      <c r="C5833" s="6">
        <v>223.87</v>
      </c>
      <c r="D5833" s="6">
        <v>209.05</v>
      </c>
      <c r="E5833" s="4"/>
    </row>
    <row r="5834" spans="1:5">
      <c r="A5834" s="4" t="s">
        <v>5833</v>
      </c>
      <c r="B5834" s="6">
        <v>227.69</v>
      </c>
      <c r="C5834" s="6">
        <v>139.5</v>
      </c>
      <c r="D5834" s="6">
        <v>88.19</v>
      </c>
      <c r="E5834" s="4"/>
    </row>
    <row r="5835" spans="1:5">
      <c r="A5835" s="4" t="s">
        <v>5834</v>
      </c>
      <c r="B5835" s="6">
        <v>79.739999999999995</v>
      </c>
      <c r="C5835" s="6">
        <v>49.75</v>
      </c>
      <c r="D5835" s="6">
        <v>29.99</v>
      </c>
      <c r="E5835" s="4"/>
    </row>
    <row r="5836" spans="1:5">
      <c r="A5836" s="4" t="s">
        <v>5835</v>
      </c>
      <c r="B5836" s="6">
        <v>292.02999999999997</v>
      </c>
      <c r="C5836" s="6">
        <v>135.6</v>
      </c>
      <c r="D5836" s="6">
        <v>156.44</v>
      </c>
      <c r="E5836" s="4"/>
    </row>
    <row r="5837" spans="1:5">
      <c r="A5837" s="4" t="s">
        <v>5836</v>
      </c>
      <c r="B5837" s="6">
        <v>84.86</v>
      </c>
      <c r="C5837" s="6">
        <v>48.51</v>
      </c>
      <c r="D5837" s="6">
        <v>36.35</v>
      </c>
      <c r="E5837" s="4"/>
    </row>
    <row r="5838" spans="1:5">
      <c r="A5838" s="4" t="s">
        <v>5837</v>
      </c>
      <c r="B5838" s="6">
        <v>178.45</v>
      </c>
      <c r="C5838" s="6">
        <v>70.760000000000005</v>
      </c>
      <c r="D5838" s="6">
        <v>107.69</v>
      </c>
      <c r="E5838" s="4"/>
    </row>
    <row r="5839" spans="1:5">
      <c r="A5839" s="4" t="s">
        <v>5838</v>
      </c>
      <c r="B5839" s="6">
        <v>185.25</v>
      </c>
      <c r="C5839" s="6">
        <v>63.91</v>
      </c>
      <c r="D5839" s="6">
        <v>121.34</v>
      </c>
      <c r="E5839" s="4"/>
    </row>
    <row r="5840" spans="1:5">
      <c r="A5840" s="4" t="s">
        <v>5839</v>
      </c>
      <c r="B5840" s="6">
        <v>836.28</v>
      </c>
      <c r="C5840" s="6">
        <v>308.39999999999998</v>
      </c>
      <c r="D5840" s="6">
        <v>527.88</v>
      </c>
      <c r="E5840" s="4"/>
    </row>
    <row r="5841" spans="1:5">
      <c r="A5841" s="4" t="s">
        <v>5840</v>
      </c>
      <c r="B5841" s="6">
        <v>172.48</v>
      </c>
      <c r="C5841" s="6">
        <v>89.86</v>
      </c>
      <c r="D5841" s="6">
        <v>82.61</v>
      </c>
      <c r="E5841" s="4"/>
    </row>
    <row r="5842" spans="1:5">
      <c r="A5842" s="4" t="s">
        <v>5841</v>
      </c>
      <c r="B5842" s="6">
        <v>1019.62</v>
      </c>
      <c r="C5842" s="6">
        <v>428.22</v>
      </c>
      <c r="D5842" s="6">
        <v>591.39</v>
      </c>
      <c r="E5842" s="4"/>
    </row>
    <row r="5843" spans="1:5">
      <c r="A5843" s="4" t="s">
        <v>5842</v>
      </c>
      <c r="B5843" s="6">
        <v>78.11</v>
      </c>
      <c r="C5843" s="6">
        <v>39.42</v>
      </c>
      <c r="D5843" s="6">
        <v>38.69</v>
      </c>
      <c r="E5843" s="4"/>
    </row>
    <row r="5844" spans="1:5">
      <c r="A5844" s="4" t="s">
        <v>5843</v>
      </c>
      <c r="B5844" s="6">
        <v>349.25</v>
      </c>
      <c r="C5844" s="6">
        <v>120.51</v>
      </c>
      <c r="D5844" s="6">
        <v>228.73</v>
      </c>
      <c r="E5844" s="4"/>
    </row>
    <row r="5845" spans="1:5">
      <c r="A5845" s="4" t="s">
        <v>5844</v>
      </c>
      <c r="B5845" s="6">
        <v>344.86</v>
      </c>
      <c r="C5845" s="6">
        <v>185.38</v>
      </c>
      <c r="D5845" s="6">
        <v>159.47999999999999</v>
      </c>
      <c r="E5845" s="4"/>
    </row>
    <row r="5846" spans="1:5">
      <c r="A5846" s="4" t="s">
        <v>5845</v>
      </c>
      <c r="B5846" s="6">
        <v>122.07</v>
      </c>
      <c r="C5846" s="6">
        <v>64.099999999999994</v>
      </c>
      <c r="D5846" s="6">
        <v>57.97</v>
      </c>
      <c r="E5846" s="4"/>
    </row>
    <row r="5847" spans="1:5">
      <c r="A5847" s="4" t="s">
        <v>5846</v>
      </c>
      <c r="B5847" s="6">
        <v>302.33999999999997</v>
      </c>
      <c r="C5847" s="6">
        <v>97.62</v>
      </c>
      <c r="D5847" s="6">
        <v>204.71</v>
      </c>
      <c r="E5847" s="4"/>
    </row>
    <row r="5848" spans="1:5">
      <c r="A5848" s="4" t="s">
        <v>5847</v>
      </c>
      <c r="B5848" s="6">
        <v>168.56</v>
      </c>
      <c r="C5848" s="6">
        <v>67.400000000000006</v>
      </c>
      <c r="D5848" s="6">
        <v>101.16</v>
      </c>
      <c r="E5848" s="4"/>
    </row>
    <row r="5849" spans="1:5">
      <c r="A5849" s="4" t="s">
        <v>5848</v>
      </c>
      <c r="B5849" s="6">
        <v>5.7</v>
      </c>
      <c r="C5849" s="6">
        <v>5.7</v>
      </c>
      <c r="D5849" s="6">
        <v>0</v>
      </c>
      <c r="E5849" s="4"/>
    </row>
    <row r="5850" spans="1:5">
      <c r="A5850" s="4" t="s">
        <v>5849</v>
      </c>
      <c r="B5850" s="6">
        <v>78.28</v>
      </c>
      <c r="C5850" s="6">
        <v>20.55</v>
      </c>
      <c r="D5850" s="6">
        <v>57.73</v>
      </c>
      <c r="E5850" s="4"/>
    </row>
    <row r="5851" spans="1:5">
      <c r="A5851" s="4" t="s">
        <v>5850</v>
      </c>
      <c r="B5851" s="6">
        <v>222.72</v>
      </c>
      <c r="C5851" s="6">
        <v>76.05</v>
      </c>
      <c r="D5851" s="6">
        <v>146.66999999999999</v>
      </c>
      <c r="E5851" s="4"/>
    </row>
    <row r="5852" spans="1:5">
      <c r="A5852" s="4" t="s">
        <v>5851</v>
      </c>
      <c r="B5852" s="6">
        <v>366.65</v>
      </c>
      <c r="C5852" s="6">
        <v>158.06</v>
      </c>
      <c r="D5852" s="6">
        <v>208.59</v>
      </c>
      <c r="E5852" s="4"/>
    </row>
    <row r="5853" spans="1:5">
      <c r="A5853" s="4" t="s">
        <v>5852</v>
      </c>
      <c r="B5853" s="6">
        <v>362.45</v>
      </c>
      <c r="C5853" s="6">
        <v>176.83</v>
      </c>
      <c r="D5853" s="6">
        <v>185.62</v>
      </c>
      <c r="E5853" s="4"/>
    </row>
    <row r="5854" spans="1:5">
      <c r="A5854" s="4" t="s">
        <v>5853</v>
      </c>
      <c r="B5854" s="6">
        <v>273.3</v>
      </c>
      <c r="C5854" s="6">
        <v>86.4</v>
      </c>
      <c r="D5854" s="6">
        <v>186.9</v>
      </c>
      <c r="E5854" s="4"/>
    </row>
    <row r="5855" spans="1:5">
      <c r="A5855" s="4" t="s">
        <v>5854</v>
      </c>
      <c r="B5855" s="6">
        <v>435.88</v>
      </c>
      <c r="C5855" s="6">
        <v>169.49</v>
      </c>
      <c r="D5855" s="6">
        <v>266.39</v>
      </c>
      <c r="E5855" s="4"/>
    </row>
    <row r="5856" spans="1:5">
      <c r="A5856" s="4" t="s">
        <v>5855</v>
      </c>
      <c r="B5856" s="6">
        <v>197.14</v>
      </c>
      <c r="C5856" s="6">
        <v>55.61</v>
      </c>
      <c r="D5856" s="6">
        <v>141.54</v>
      </c>
      <c r="E5856" s="4"/>
    </row>
    <row r="5857" spans="1:5">
      <c r="A5857" s="4" t="s">
        <v>5856</v>
      </c>
      <c r="B5857" s="6">
        <v>91.49</v>
      </c>
      <c r="C5857" s="6">
        <v>56.15</v>
      </c>
      <c r="D5857" s="6">
        <v>35.35</v>
      </c>
      <c r="E5857" s="4"/>
    </row>
    <row r="5858" spans="1:5">
      <c r="A5858" s="4" t="s">
        <v>5857</v>
      </c>
      <c r="B5858" s="6">
        <v>38.15</v>
      </c>
      <c r="C5858" s="6">
        <v>20.420000000000002</v>
      </c>
      <c r="D5858" s="6">
        <v>17.73</v>
      </c>
      <c r="E5858" s="4"/>
    </row>
    <row r="5859" spans="1:5">
      <c r="A5859" s="4" t="s">
        <v>5858</v>
      </c>
      <c r="B5859" s="6">
        <v>357.13</v>
      </c>
      <c r="C5859" s="6">
        <v>158.51</v>
      </c>
      <c r="D5859" s="6">
        <v>198.62</v>
      </c>
      <c r="E5859" s="4"/>
    </row>
    <row r="5860" spans="1:5">
      <c r="A5860" s="4" t="s">
        <v>5859</v>
      </c>
      <c r="B5860" s="6">
        <v>275.33999999999997</v>
      </c>
      <c r="C5860" s="6">
        <v>107.38</v>
      </c>
      <c r="D5860" s="6">
        <v>167.97</v>
      </c>
      <c r="E5860" s="4"/>
    </row>
    <row r="5861" spans="1:5">
      <c r="A5861" s="4" t="s">
        <v>5860</v>
      </c>
      <c r="B5861" s="6">
        <v>429.91</v>
      </c>
      <c r="C5861" s="6">
        <v>151.19999999999999</v>
      </c>
      <c r="D5861" s="6">
        <v>278.70999999999998</v>
      </c>
      <c r="E5861" s="4"/>
    </row>
    <row r="5862" spans="1:5">
      <c r="A5862" s="4" t="s">
        <v>5861</v>
      </c>
      <c r="B5862" s="6">
        <v>271.02</v>
      </c>
      <c r="C5862" s="6">
        <v>91.88</v>
      </c>
      <c r="D5862" s="6">
        <v>179.14</v>
      </c>
      <c r="E5862" s="4"/>
    </row>
    <row r="5863" spans="1:5">
      <c r="A5863" s="4" t="s">
        <v>5862</v>
      </c>
      <c r="B5863" s="6">
        <v>149.69</v>
      </c>
      <c r="C5863" s="6">
        <v>53.14</v>
      </c>
      <c r="D5863" s="6">
        <v>96.54</v>
      </c>
      <c r="E5863" s="4"/>
    </row>
    <row r="5864" spans="1:5">
      <c r="A5864" s="4" t="s">
        <v>5863</v>
      </c>
      <c r="B5864" s="6">
        <v>109.29</v>
      </c>
      <c r="C5864" s="6">
        <v>41.29</v>
      </c>
      <c r="D5864" s="6">
        <v>68</v>
      </c>
      <c r="E5864" s="4"/>
    </row>
    <row r="5865" spans="1:5">
      <c r="A5865" s="4" t="s">
        <v>5864</v>
      </c>
      <c r="B5865" s="6">
        <v>76.25</v>
      </c>
      <c r="C5865" s="6">
        <v>36.369999999999997</v>
      </c>
      <c r="D5865" s="6">
        <v>39.880000000000003</v>
      </c>
      <c r="E5865" s="4"/>
    </row>
    <row r="5866" spans="1:5">
      <c r="A5866" s="4" t="s">
        <v>5865</v>
      </c>
      <c r="B5866" s="6">
        <v>146.26</v>
      </c>
      <c r="C5866" s="6">
        <v>58.04</v>
      </c>
      <c r="D5866" s="6">
        <v>88.22</v>
      </c>
      <c r="E5866" s="4"/>
    </row>
    <row r="5867" spans="1:5">
      <c r="A5867" s="4" t="s">
        <v>5866</v>
      </c>
      <c r="B5867" s="6">
        <v>14.47</v>
      </c>
      <c r="C5867" s="6">
        <v>0</v>
      </c>
      <c r="D5867" s="6">
        <v>14.47</v>
      </c>
      <c r="E5867" s="4"/>
    </row>
    <row r="5868" spans="1:5">
      <c r="A5868" s="4" t="s">
        <v>5867</v>
      </c>
      <c r="B5868" s="6">
        <v>434.96</v>
      </c>
      <c r="C5868" s="6">
        <v>205.03</v>
      </c>
      <c r="D5868" s="6">
        <v>229.93</v>
      </c>
      <c r="E5868" s="4"/>
    </row>
    <row r="5869" spans="1:5">
      <c r="A5869" s="4" t="s">
        <v>5868</v>
      </c>
      <c r="B5869" s="6">
        <v>99.69</v>
      </c>
      <c r="C5869" s="6">
        <v>47.03</v>
      </c>
      <c r="D5869" s="6">
        <v>52.66</v>
      </c>
      <c r="E5869" s="4"/>
    </row>
    <row r="5870" spans="1:5">
      <c r="A5870" s="4" t="s">
        <v>5869</v>
      </c>
      <c r="B5870" s="6">
        <v>217.45</v>
      </c>
      <c r="C5870" s="6">
        <v>89.08</v>
      </c>
      <c r="D5870" s="6">
        <v>128.38</v>
      </c>
      <c r="E5870" s="4"/>
    </row>
    <row r="5871" spans="1:5">
      <c r="A5871" s="4" t="s">
        <v>5870</v>
      </c>
      <c r="B5871" s="6">
        <v>46.35</v>
      </c>
      <c r="C5871" s="6">
        <v>23.05</v>
      </c>
      <c r="D5871" s="6">
        <v>23.3</v>
      </c>
      <c r="E5871" s="4"/>
    </row>
    <row r="5872" spans="1:5">
      <c r="A5872" s="4" t="s">
        <v>5871</v>
      </c>
      <c r="B5872" s="6">
        <v>61.05</v>
      </c>
      <c r="C5872" s="6">
        <v>39.82</v>
      </c>
      <c r="D5872" s="6">
        <v>21.23</v>
      </c>
      <c r="E5872" s="4"/>
    </row>
    <row r="5873" spans="1:5">
      <c r="A5873" s="4" t="s">
        <v>5872</v>
      </c>
      <c r="B5873" s="6">
        <v>86.98</v>
      </c>
      <c r="C5873" s="6">
        <v>53.15</v>
      </c>
      <c r="D5873" s="6">
        <v>33.840000000000003</v>
      </c>
      <c r="E5873" s="4"/>
    </row>
    <row r="5874" spans="1:5">
      <c r="A5874" s="4" t="s">
        <v>5873</v>
      </c>
      <c r="B5874" s="6">
        <v>216.4</v>
      </c>
      <c r="C5874" s="6">
        <v>88.65</v>
      </c>
      <c r="D5874" s="6">
        <v>127.75</v>
      </c>
      <c r="E5874" s="4"/>
    </row>
    <row r="5875" spans="1:5">
      <c r="A5875" s="4" t="s">
        <v>5874</v>
      </c>
      <c r="B5875" s="6">
        <v>58.16</v>
      </c>
      <c r="C5875" s="6">
        <v>21.96</v>
      </c>
      <c r="D5875" s="6">
        <v>36.21</v>
      </c>
      <c r="E5875" s="4"/>
    </row>
    <row r="5876" spans="1:5">
      <c r="A5876" s="4" t="s">
        <v>5875</v>
      </c>
      <c r="B5876" s="6">
        <v>14.75</v>
      </c>
      <c r="C5876" s="6">
        <v>4.45</v>
      </c>
      <c r="D5876" s="6">
        <v>10.3</v>
      </c>
      <c r="E5876" s="4"/>
    </row>
    <row r="5877" spans="1:5">
      <c r="A5877" s="4" t="s">
        <v>5876</v>
      </c>
      <c r="B5877" s="6">
        <v>295.60000000000002</v>
      </c>
      <c r="C5877" s="6">
        <v>137.38</v>
      </c>
      <c r="D5877" s="6">
        <v>158.21</v>
      </c>
      <c r="E5877" s="4"/>
    </row>
    <row r="5878" spans="1:5">
      <c r="A5878" s="4" t="s">
        <v>5877</v>
      </c>
      <c r="B5878" s="6">
        <v>56.73</v>
      </c>
      <c r="C5878" s="6">
        <v>26.64</v>
      </c>
      <c r="D5878" s="6">
        <v>30.08</v>
      </c>
      <c r="E5878" s="4"/>
    </row>
    <row r="5879" spans="1:5">
      <c r="A5879" s="4" t="s">
        <v>5878</v>
      </c>
      <c r="B5879" s="6">
        <v>102.93</v>
      </c>
      <c r="C5879" s="6">
        <v>59.25</v>
      </c>
      <c r="D5879" s="6">
        <v>43.69</v>
      </c>
      <c r="E5879" s="4"/>
    </row>
    <row r="5880" spans="1:5">
      <c r="A5880" s="4" t="s">
        <v>5879</v>
      </c>
      <c r="B5880" s="6">
        <v>21.24</v>
      </c>
      <c r="C5880" s="6">
        <v>16.07</v>
      </c>
      <c r="D5880" s="6">
        <v>5.17</v>
      </c>
      <c r="E5880" s="4"/>
    </row>
    <row r="5881" spans="1:5">
      <c r="A5881" s="4" t="s">
        <v>5880</v>
      </c>
      <c r="B5881" s="6">
        <v>385.49</v>
      </c>
      <c r="C5881" s="6">
        <v>206.12</v>
      </c>
      <c r="D5881" s="6">
        <v>179.37</v>
      </c>
      <c r="E5881" s="4"/>
    </row>
    <row r="5882" spans="1:5">
      <c r="A5882" s="4" t="s">
        <v>5881</v>
      </c>
      <c r="B5882" s="6">
        <v>420.56</v>
      </c>
      <c r="C5882" s="6">
        <v>165.9</v>
      </c>
      <c r="D5882" s="6">
        <v>254.67</v>
      </c>
      <c r="E5882" s="4"/>
    </row>
    <row r="5883" spans="1:5">
      <c r="A5883" s="4" t="s">
        <v>5882</v>
      </c>
      <c r="B5883" s="6">
        <v>18.899999999999999</v>
      </c>
      <c r="C5883" s="6">
        <v>4.67</v>
      </c>
      <c r="D5883" s="6">
        <v>14.24</v>
      </c>
      <c r="E5883" s="4"/>
    </row>
    <row r="5884" spans="1:5">
      <c r="A5884" s="4" t="s">
        <v>5883</v>
      </c>
      <c r="B5884" s="6">
        <v>81.84</v>
      </c>
      <c r="C5884" s="6">
        <v>27.82</v>
      </c>
      <c r="D5884" s="6">
        <v>54.02</v>
      </c>
      <c r="E5884" s="4"/>
    </row>
    <row r="5885" spans="1:5">
      <c r="A5885" s="4" t="s">
        <v>5884</v>
      </c>
      <c r="B5885" s="6">
        <v>282.39999999999998</v>
      </c>
      <c r="C5885" s="6">
        <v>111.68</v>
      </c>
      <c r="D5885" s="6">
        <v>170.72</v>
      </c>
      <c r="E5885" s="4"/>
    </row>
    <row r="5886" spans="1:5">
      <c r="A5886" s="4" t="s">
        <v>5885</v>
      </c>
      <c r="B5886" s="6">
        <v>69.680000000000007</v>
      </c>
      <c r="C5886" s="6">
        <v>39.74</v>
      </c>
      <c r="D5886" s="6">
        <v>29.94</v>
      </c>
      <c r="E5886" s="4"/>
    </row>
    <row r="5887" spans="1:5">
      <c r="A5887" s="4" t="s">
        <v>5886</v>
      </c>
      <c r="B5887" s="6">
        <v>303.7</v>
      </c>
      <c r="C5887" s="6">
        <v>137.63999999999999</v>
      </c>
      <c r="D5887" s="6">
        <v>166.05</v>
      </c>
      <c r="E5887" s="4"/>
    </row>
    <row r="5888" spans="1:5">
      <c r="A5888" s="4" t="s">
        <v>5887</v>
      </c>
      <c r="B5888" s="6">
        <v>910.51</v>
      </c>
      <c r="C5888" s="6">
        <v>434.89</v>
      </c>
      <c r="D5888" s="6">
        <v>475.62</v>
      </c>
      <c r="E5888" s="4"/>
    </row>
    <row r="5889" spans="1:5">
      <c r="A5889" s="4" t="s">
        <v>5888</v>
      </c>
      <c r="B5889" s="6">
        <v>1423.25</v>
      </c>
      <c r="C5889" s="6">
        <v>610.65</v>
      </c>
      <c r="D5889" s="6">
        <v>812.6</v>
      </c>
      <c r="E5889" s="4"/>
    </row>
    <row r="5890" spans="1:5">
      <c r="A5890" s="4" t="s">
        <v>5889</v>
      </c>
      <c r="B5890" s="6">
        <v>66.98</v>
      </c>
      <c r="C5890" s="6">
        <v>24.27</v>
      </c>
      <c r="D5890" s="6">
        <v>42.7</v>
      </c>
      <c r="E5890" s="4"/>
    </row>
    <row r="5891" spans="1:5">
      <c r="A5891" s="4" t="s">
        <v>5890</v>
      </c>
      <c r="B5891" s="6">
        <v>93.57</v>
      </c>
      <c r="C5891" s="6">
        <v>35.74</v>
      </c>
      <c r="D5891" s="6">
        <v>57.83</v>
      </c>
      <c r="E5891" s="4"/>
    </row>
    <row r="5892" spans="1:5">
      <c r="A5892" s="4" t="s">
        <v>5891</v>
      </c>
      <c r="B5892" s="6">
        <v>36.72</v>
      </c>
      <c r="C5892" s="6">
        <v>18.41</v>
      </c>
      <c r="D5892" s="6">
        <v>18.32</v>
      </c>
      <c r="E5892" s="4"/>
    </row>
    <row r="5893" spans="1:5">
      <c r="A5893" s="4" t="s">
        <v>5892</v>
      </c>
      <c r="B5893" s="6">
        <v>445.78</v>
      </c>
      <c r="C5893" s="6">
        <v>298.36</v>
      </c>
      <c r="D5893" s="6">
        <v>147.43</v>
      </c>
      <c r="E5893" s="4"/>
    </row>
    <row r="5894" spans="1:5">
      <c r="A5894" s="4" t="s">
        <v>5893</v>
      </c>
      <c r="B5894" s="6">
        <v>137.53</v>
      </c>
      <c r="C5894" s="6">
        <v>65.83</v>
      </c>
      <c r="D5894" s="6">
        <v>71.7</v>
      </c>
      <c r="E5894" s="4"/>
    </row>
    <row r="5895" spans="1:5">
      <c r="A5895" s="4" t="s">
        <v>5894</v>
      </c>
      <c r="B5895" s="6">
        <v>686.2</v>
      </c>
      <c r="C5895" s="6">
        <v>284.47000000000003</v>
      </c>
      <c r="D5895" s="6">
        <v>401.73</v>
      </c>
      <c r="E5895" s="4"/>
    </row>
    <row r="5896" spans="1:5">
      <c r="A5896" s="4" t="s">
        <v>5895</v>
      </c>
      <c r="B5896" s="6">
        <v>334.56</v>
      </c>
      <c r="C5896" s="6">
        <v>141.91999999999999</v>
      </c>
      <c r="D5896" s="6">
        <v>192.64</v>
      </c>
      <c r="E5896" s="4"/>
    </row>
    <row r="5897" spans="1:5">
      <c r="A5897" s="4" t="s">
        <v>5896</v>
      </c>
      <c r="B5897" s="6">
        <v>321.42</v>
      </c>
      <c r="C5897" s="6">
        <v>148.78</v>
      </c>
      <c r="D5897" s="6">
        <v>172.64</v>
      </c>
      <c r="E5897" s="4"/>
    </row>
    <row r="5898" spans="1:5">
      <c r="A5898" s="4" t="s">
        <v>5897</v>
      </c>
      <c r="B5898" s="6">
        <v>93.14</v>
      </c>
      <c r="C5898" s="6">
        <v>33.32</v>
      </c>
      <c r="D5898" s="6">
        <v>59.82</v>
      </c>
      <c r="E5898" s="4"/>
    </row>
    <row r="5899" spans="1:5">
      <c r="A5899" s="4" t="s">
        <v>5898</v>
      </c>
      <c r="B5899" s="6">
        <v>171.68</v>
      </c>
      <c r="C5899" s="6">
        <v>109.19</v>
      </c>
      <c r="D5899" s="6">
        <v>62.49</v>
      </c>
      <c r="E5899" s="4"/>
    </row>
    <row r="5900" spans="1:5">
      <c r="A5900" s="4" t="s">
        <v>5899</v>
      </c>
      <c r="B5900" s="6">
        <v>4.4000000000000004</v>
      </c>
      <c r="C5900" s="6">
        <v>0</v>
      </c>
      <c r="D5900" s="6">
        <v>4.4000000000000004</v>
      </c>
      <c r="E5900" s="4"/>
    </row>
    <row r="5901" spans="1:5">
      <c r="A5901" s="4" t="s">
        <v>5900</v>
      </c>
      <c r="B5901" s="6">
        <v>193.06</v>
      </c>
      <c r="C5901" s="6">
        <v>68.66</v>
      </c>
      <c r="D5901" s="6">
        <v>124.4</v>
      </c>
      <c r="E5901" s="4"/>
    </row>
    <row r="5902" spans="1:5">
      <c r="A5902" s="4" t="s">
        <v>5901</v>
      </c>
      <c r="B5902" s="6">
        <v>209.91</v>
      </c>
      <c r="C5902" s="6">
        <v>99.42</v>
      </c>
      <c r="D5902" s="6">
        <v>110.49</v>
      </c>
      <c r="E5902" s="4"/>
    </row>
    <row r="5903" spans="1:5">
      <c r="A5903" s="4" t="s">
        <v>5902</v>
      </c>
      <c r="B5903" s="6">
        <v>77.98</v>
      </c>
      <c r="C5903" s="6">
        <v>17.510000000000002</v>
      </c>
      <c r="D5903" s="6">
        <v>60.46</v>
      </c>
      <c r="E5903" s="4"/>
    </row>
    <row r="5904" spans="1:5">
      <c r="A5904" s="4" t="s">
        <v>5903</v>
      </c>
      <c r="B5904" s="6">
        <v>67.53</v>
      </c>
      <c r="C5904" s="6">
        <v>30.23</v>
      </c>
      <c r="D5904" s="6">
        <v>37.299999999999997</v>
      </c>
      <c r="E5904" s="4"/>
    </row>
    <row r="5905" spans="1:5">
      <c r="A5905" s="4" t="s">
        <v>5904</v>
      </c>
      <c r="B5905" s="6">
        <v>41.7</v>
      </c>
      <c r="C5905" s="6">
        <v>0</v>
      </c>
      <c r="D5905" s="6">
        <v>41.7</v>
      </c>
      <c r="E5905" s="4"/>
    </row>
    <row r="5906" spans="1:5">
      <c r="A5906" s="4" t="s">
        <v>5905</v>
      </c>
      <c r="B5906" s="6">
        <v>27.47</v>
      </c>
      <c r="C5906" s="6">
        <v>5.15</v>
      </c>
      <c r="D5906" s="6">
        <v>22.32</v>
      </c>
      <c r="E5906" s="4" t="s">
        <v>6134</v>
      </c>
    </row>
    <row r="5907" spans="1:5">
      <c r="A5907" s="4" t="s">
        <v>5906</v>
      </c>
      <c r="B5907" s="6">
        <v>21.68</v>
      </c>
      <c r="C5907" s="6">
        <v>9.56</v>
      </c>
      <c r="D5907" s="6">
        <v>12.12</v>
      </c>
      <c r="E5907" s="4" t="s">
        <v>6134</v>
      </c>
    </row>
    <row r="5908" spans="1:5">
      <c r="A5908" s="4" t="s">
        <v>5907</v>
      </c>
      <c r="B5908" s="6">
        <v>113.48</v>
      </c>
      <c r="C5908" s="6">
        <v>49.18</v>
      </c>
      <c r="D5908" s="6">
        <v>64.3</v>
      </c>
      <c r="E5908" s="4"/>
    </row>
    <row r="5909" spans="1:5">
      <c r="A5909" s="4" t="s">
        <v>5908</v>
      </c>
      <c r="B5909" s="6">
        <v>24.21</v>
      </c>
      <c r="C5909" s="6">
        <v>4.59</v>
      </c>
      <c r="D5909" s="6">
        <v>19.62</v>
      </c>
      <c r="E5909" s="4"/>
    </row>
    <row r="5910" spans="1:5">
      <c r="A5910" s="4" t="s">
        <v>5909</v>
      </c>
      <c r="B5910" s="6">
        <v>43.28</v>
      </c>
      <c r="C5910" s="6">
        <v>16.059999999999999</v>
      </c>
      <c r="D5910" s="6">
        <v>27.22</v>
      </c>
      <c r="E5910" s="4"/>
    </row>
    <row r="5911" spans="1:5">
      <c r="A5911" s="4" t="s">
        <v>5910</v>
      </c>
      <c r="B5911" s="6">
        <v>40.92</v>
      </c>
      <c r="C5911" s="6">
        <v>25.25</v>
      </c>
      <c r="D5911" s="6">
        <v>15.68</v>
      </c>
      <c r="E5911" s="4"/>
    </row>
    <row r="5912" spans="1:5">
      <c r="A5912" s="4" t="s">
        <v>5911</v>
      </c>
      <c r="B5912" s="6">
        <v>209.02</v>
      </c>
      <c r="C5912" s="6">
        <v>82.12</v>
      </c>
      <c r="D5912" s="6">
        <v>126.9</v>
      </c>
      <c r="E5912" s="4"/>
    </row>
    <row r="5913" spans="1:5">
      <c r="A5913" s="4" t="s">
        <v>5912</v>
      </c>
      <c r="B5913" s="6">
        <v>460.54</v>
      </c>
      <c r="C5913" s="6">
        <v>200.97</v>
      </c>
      <c r="D5913" s="6">
        <v>259.57</v>
      </c>
      <c r="E5913" s="4"/>
    </row>
    <row r="5914" spans="1:5">
      <c r="A5914" s="4" t="s">
        <v>5913</v>
      </c>
      <c r="B5914" s="6">
        <v>861.5</v>
      </c>
      <c r="C5914" s="6">
        <v>324.64</v>
      </c>
      <c r="D5914" s="6">
        <v>536.86</v>
      </c>
      <c r="E5914" s="4"/>
    </row>
    <row r="5915" spans="1:5">
      <c r="A5915" s="4" t="s">
        <v>5914</v>
      </c>
      <c r="B5915" s="6">
        <v>163.62</v>
      </c>
      <c r="C5915" s="6">
        <v>85.09</v>
      </c>
      <c r="D5915" s="6">
        <v>78.53</v>
      </c>
      <c r="E5915" s="4"/>
    </row>
    <row r="5916" spans="1:5">
      <c r="A5916" s="4" t="s">
        <v>5915</v>
      </c>
      <c r="B5916" s="6">
        <v>86.73</v>
      </c>
      <c r="C5916" s="6">
        <v>51.27</v>
      </c>
      <c r="D5916" s="6">
        <v>35.46</v>
      </c>
      <c r="E5916" s="4"/>
    </row>
    <row r="5917" spans="1:5">
      <c r="A5917" s="4" t="s">
        <v>5916</v>
      </c>
      <c r="B5917" s="6">
        <v>46.97</v>
      </c>
      <c r="C5917" s="6">
        <v>16.059999999999999</v>
      </c>
      <c r="D5917" s="6">
        <v>30.91</v>
      </c>
      <c r="E5917" s="4"/>
    </row>
    <row r="5918" spans="1:5">
      <c r="A5918" s="4" t="s">
        <v>5917</v>
      </c>
      <c r="B5918" s="6">
        <v>98.77</v>
      </c>
      <c r="C5918" s="6">
        <v>43.83</v>
      </c>
      <c r="D5918" s="6">
        <v>54.94</v>
      </c>
      <c r="E5918" s="4"/>
    </row>
    <row r="5919" spans="1:5">
      <c r="A5919" s="4" t="s">
        <v>5918</v>
      </c>
      <c r="B5919" s="6">
        <v>219.84</v>
      </c>
      <c r="C5919" s="6">
        <v>106.73</v>
      </c>
      <c r="D5919" s="6">
        <v>113.11</v>
      </c>
      <c r="E5919" s="4"/>
    </row>
    <row r="5920" spans="1:5">
      <c r="A5920" s="4" t="s">
        <v>5919</v>
      </c>
      <c r="B5920" s="6">
        <v>255.2</v>
      </c>
      <c r="C5920" s="6">
        <v>125.88</v>
      </c>
      <c r="D5920" s="6">
        <v>129.31</v>
      </c>
      <c r="E5920" s="4"/>
    </row>
    <row r="5921" spans="1:5">
      <c r="A5921" s="4" t="s">
        <v>5920</v>
      </c>
      <c r="B5921" s="6">
        <v>25</v>
      </c>
      <c r="C5921" s="6">
        <v>9.77</v>
      </c>
      <c r="D5921" s="6">
        <v>15.22</v>
      </c>
      <c r="E5921" s="4"/>
    </row>
    <row r="5922" spans="1:5">
      <c r="A5922" s="4" t="s">
        <v>5921</v>
      </c>
      <c r="B5922" s="6">
        <v>147.09</v>
      </c>
      <c r="C5922" s="6">
        <v>34.61</v>
      </c>
      <c r="D5922" s="6">
        <v>112.48</v>
      </c>
      <c r="E5922" s="4"/>
    </row>
    <row r="5923" spans="1:5">
      <c r="A5923" s="4" t="s">
        <v>5922</v>
      </c>
      <c r="B5923" s="6">
        <v>296.88</v>
      </c>
      <c r="C5923" s="6">
        <v>174.25</v>
      </c>
      <c r="D5923" s="6">
        <v>122.62</v>
      </c>
      <c r="E5923" s="4"/>
    </row>
    <row r="5924" spans="1:5">
      <c r="A5924" s="4" t="s">
        <v>5923</v>
      </c>
      <c r="B5924" s="6">
        <v>199.72</v>
      </c>
      <c r="C5924" s="6">
        <v>123.35</v>
      </c>
      <c r="D5924" s="6">
        <v>76.36</v>
      </c>
      <c r="E5924" s="4"/>
    </row>
    <row r="5925" spans="1:5">
      <c r="A5925" s="4" t="s">
        <v>5924</v>
      </c>
      <c r="B5925" s="6">
        <v>86.49</v>
      </c>
      <c r="C5925" s="6">
        <v>47.79</v>
      </c>
      <c r="D5925" s="6">
        <v>38.700000000000003</v>
      </c>
      <c r="E5925" s="4"/>
    </row>
    <row r="5926" spans="1:5">
      <c r="A5926" s="4" t="s">
        <v>5925</v>
      </c>
      <c r="B5926" s="6">
        <v>177.09</v>
      </c>
      <c r="C5926" s="6">
        <v>65.569999999999993</v>
      </c>
      <c r="D5926" s="6">
        <v>111.53</v>
      </c>
      <c r="E5926" s="4"/>
    </row>
    <row r="5927" spans="1:5">
      <c r="A5927" s="4" t="s">
        <v>5926</v>
      </c>
      <c r="B5927" s="6">
        <v>154.13999999999999</v>
      </c>
      <c r="C5927" s="6">
        <v>42.23</v>
      </c>
      <c r="D5927" s="6">
        <v>111.92</v>
      </c>
      <c r="E5927" s="4"/>
    </row>
    <row r="5928" spans="1:5">
      <c r="A5928" s="4" t="s">
        <v>5927</v>
      </c>
      <c r="B5928" s="6">
        <v>53.04</v>
      </c>
      <c r="C5928" s="6">
        <v>10.92</v>
      </c>
      <c r="D5928" s="6">
        <v>42.12</v>
      </c>
      <c r="E5928" s="4"/>
    </row>
    <row r="5929" spans="1:5">
      <c r="A5929" s="4" t="s">
        <v>5928</v>
      </c>
      <c r="B5929" s="6">
        <v>952</v>
      </c>
      <c r="C5929" s="6">
        <v>444.11</v>
      </c>
      <c r="D5929" s="6">
        <v>507.89</v>
      </c>
      <c r="E5929" s="4"/>
    </row>
    <row r="5930" spans="1:5">
      <c r="A5930" s="4" t="s">
        <v>5929</v>
      </c>
      <c r="B5930" s="6">
        <v>312.04000000000002</v>
      </c>
      <c r="C5930" s="6">
        <v>146.83000000000001</v>
      </c>
      <c r="D5930" s="6">
        <v>165.21</v>
      </c>
      <c r="E5930" s="4"/>
    </row>
    <row r="5931" spans="1:5">
      <c r="A5931" s="4" t="s">
        <v>5930</v>
      </c>
      <c r="B5931" s="6">
        <v>107.59</v>
      </c>
      <c r="C5931" s="6">
        <v>48.44</v>
      </c>
      <c r="D5931" s="6">
        <v>59.15</v>
      </c>
      <c r="E5931" s="4"/>
    </row>
    <row r="5932" spans="1:5">
      <c r="A5932" s="4" t="s">
        <v>5931</v>
      </c>
      <c r="B5932" s="6">
        <v>99.61</v>
      </c>
      <c r="C5932" s="6">
        <v>52.34</v>
      </c>
      <c r="D5932" s="6">
        <v>47.26</v>
      </c>
      <c r="E5932" s="4"/>
    </row>
    <row r="5933" spans="1:5">
      <c r="A5933" s="4" t="s">
        <v>5932</v>
      </c>
      <c r="B5933" s="6">
        <v>87.29</v>
      </c>
      <c r="C5933" s="6">
        <v>38</v>
      </c>
      <c r="D5933" s="6">
        <v>49.29</v>
      </c>
      <c r="E5933" s="4"/>
    </row>
    <row r="5934" spans="1:5">
      <c r="A5934" s="4" t="s">
        <v>5933</v>
      </c>
      <c r="B5934" s="6">
        <v>562.48</v>
      </c>
      <c r="C5934" s="6">
        <v>300.27</v>
      </c>
      <c r="D5934" s="6">
        <v>262.20999999999998</v>
      </c>
      <c r="E5934" s="4"/>
    </row>
    <row r="5935" spans="1:5">
      <c r="A5935" s="4" t="s">
        <v>5934</v>
      </c>
      <c r="B5935" s="6">
        <v>49.71</v>
      </c>
      <c r="C5935" s="6">
        <v>32.97</v>
      </c>
      <c r="D5935" s="6">
        <v>16.739999999999998</v>
      </c>
      <c r="E5935" s="4"/>
    </row>
    <row r="5936" spans="1:5">
      <c r="A5936" s="4" t="s">
        <v>5935</v>
      </c>
      <c r="B5936" s="6">
        <v>62.96</v>
      </c>
      <c r="C5936" s="6">
        <v>25.48</v>
      </c>
      <c r="D5936" s="6">
        <v>37.479999999999997</v>
      </c>
      <c r="E5936" s="4"/>
    </row>
    <row r="5937" spans="1:5">
      <c r="A5937" s="4" t="s">
        <v>5936</v>
      </c>
      <c r="B5937" s="6">
        <v>27.63</v>
      </c>
      <c r="C5937" s="6">
        <v>5.04</v>
      </c>
      <c r="D5937" s="6">
        <v>22.59</v>
      </c>
      <c r="E5937" s="4"/>
    </row>
    <row r="5938" spans="1:5">
      <c r="A5938" s="4" t="s">
        <v>5937</v>
      </c>
      <c r="B5938" s="6">
        <v>43.98</v>
      </c>
      <c r="C5938" s="6">
        <v>10.65</v>
      </c>
      <c r="D5938" s="6">
        <v>33.33</v>
      </c>
      <c r="E5938" s="4"/>
    </row>
    <row r="5939" spans="1:5">
      <c r="A5939" s="4" t="s">
        <v>5938</v>
      </c>
      <c r="B5939" s="6">
        <v>24.3</v>
      </c>
      <c r="C5939" s="6">
        <v>19.649999999999999</v>
      </c>
      <c r="D5939" s="6">
        <v>4.6500000000000004</v>
      </c>
      <c r="E5939" s="4"/>
    </row>
    <row r="5940" spans="1:5">
      <c r="A5940" s="4" t="s">
        <v>5939</v>
      </c>
      <c r="B5940" s="6">
        <v>105.21</v>
      </c>
      <c r="C5940" s="6">
        <v>24.95</v>
      </c>
      <c r="D5940" s="6">
        <v>80.260000000000005</v>
      </c>
      <c r="E5940" s="4"/>
    </row>
    <row r="5941" spans="1:5">
      <c r="A5941" s="4" t="s">
        <v>5940</v>
      </c>
      <c r="B5941" s="6">
        <v>43.14</v>
      </c>
      <c r="C5941" s="6">
        <v>22.62</v>
      </c>
      <c r="D5941" s="6">
        <v>20.52</v>
      </c>
      <c r="E5941" s="4"/>
    </row>
    <row r="5942" spans="1:5">
      <c r="A5942" s="4" t="s">
        <v>5941</v>
      </c>
      <c r="B5942" s="6">
        <v>251.25</v>
      </c>
      <c r="C5942" s="6">
        <v>106.59</v>
      </c>
      <c r="D5942" s="6">
        <v>144.66999999999999</v>
      </c>
      <c r="E5942" s="4"/>
    </row>
    <row r="5943" spans="1:5">
      <c r="A5943" s="4" t="s">
        <v>5942</v>
      </c>
      <c r="B5943" s="6">
        <v>49.1</v>
      </c>
      <c r="C5943" s="6">
        <v>15.63</v>
      </c>
      <c r="D5943" s="6">
        <v>33.47</v>
      </c>
      <c r="E5943" s="4"/>
    </row>
    <row r="5944" spans="1:5">
      <c r="A5944" s="4" t="s">
        <v>5943</v>
      </c>
      <c r="B5944" s="6">
        <v>92.13</v>
      </c>
      <c r="C5944" s="6">
        <v>24.98</v>
      </c>
      <c r="D5944" s="6">
        <v>67.14</v>
      </c>
      <c r="E5944" s="4"/>
    </row>
    <row r="5945" spans="1:5">
      <c r="A5945" s="4" t="s">
        <v>5944</v>
      </c>
      <c r="B5945" s="6">
        <v>55.54</v>
      </c>
      <c r="C5945" s="6">
        <v>14.91</v>
      </c>
      <c r="D5945" s="6">
        <v>40.630000000000003</v>
      </c>
      <c r="E5945" s="4"/>
    </row>
    <row r="5946" spans="1:5">
      <c r="A5946" s="4" t="s">
        <v>5945</v>
      </c>
      <c r="B5946" s="6">
        <v>204.12</v>
      </c>
      <c r="C5946" s="6">
        <v>72.94</v>
      </c>
      <c r="D5946" s="6">
        <v>131.18</v>
      </c>
      <c r="E5946" s="4"/>
    </row>
    <row r="5947" spans="1:5">
      <c r="A5947" s="4" t="s">
        <v>5946</v>
      </c>
      <c r="B5947" s="6">
        <v>72.77</v>
      </c>
      <c r="C5947" s="6">
        <v>41.3</v>
      </c>
      <c r="D5947" s="6">
        <v>31.47</v>
      </c>
      <c r="E5947" s="4"/>
    </row>
    <row r="5948" spans="1:5">
      <c r="A5948" s="4" t="s">
        <v>5947</v>
      </c>
      <c r="B5948" s="6">
        <v>335.57</v>
      </c>
      <c r="C5948" s="6">
        <v>126.9</v>
      </c>
      <c r="D5948" s="6">
        <v>208.68</v>
      </c>
      <c r="E5948" s="4"/>
    </row>
    <row r="5949" spans="1:5">
      <c r="A5949" s="4" t="s">
        <v>5948</v>
      </c>
      <c r="B5949" s="6">
        <v>342.25</v>
      </c>
      <c r="C5949" s="6">
        <v>147.4</v>
      </c>
      <c r="D5949" s="6">
        <v>194.85</v>
      </c>
      <c r="E5949" s="4"/>
    </row>
    <row r="5950" spans="1:5">
      <c r="A5950" s="4" t="s">
        <v>5949</v>
      </c>
      <c r="B5950" s="6">
        <v>147.18</v>
      </c>
      <c r="C5950" s="6">
        <v>76.010000000000005</v>
      </c>
      <c r="D5950" s="6">
        <v>71.17</v>
      </c>
      <c r="E5950" s="4"/>
    </row>
    <row r="5951" spans="1:5">
      <c r="A5951" s="4" t="s">
        <v>5950</v>
      </c>
      <c r="B5951" s="6">
        <v>779.87</v>
      </c>
      <c r="C5951" s="6">
        <v>371.34</v>
      </c>
      <c r="D5951" s="6">
        <v>408.54</v>
      </c>
      <c r="E5951" s="4"/>
    </row>
    <row r="5952" spans="1:5">
      <c r="A5952" s="4" t="s">
        <v>5951</v>
      </c>
      <c r="B5952" s="6">
        <v>727.2</v>
      </c>
      <c r="C5952" s="6">
        <v>318.56</v>
      </c>
      <c r="D5952" s="6">
        <v>408.65</v>
      </c>
      <c r="E5952" s="4"/>
    </row>
    <row r="5953" spans="1:5">
      <c r="A5953" s="4" t="s">
        <v>5952</v>
      </c>
      <c r="B5953" s="6">
        <v>346.73</v>
      </c>
      <c r="C5953" s="6">
        <v>138.58000000000001</v>
      </c>
      <c r="D5953" s="6">
        <v>208.15</v>
      </c>
      <c r="E5953" s="4"/>
    </row>
    <row r="5954" spans="1:5">
      <c r="A5954" s="4" t="s">
        <v>5953</v>
      </c>
      <c r="B5954" s="6">
        <v>89</v>
      </c>
      <c r="C5954" s="6">
        <v>46.83</v>
      </c>
      <c r="D5954" s="6">
        <v>42.17</v>
      </c>
      <c r="E5954" s="4"/>
    </row>
    <row r="5955" spans="1:5">
      <c r="A5955" s="4" t="s">
        <v>5954</v>
      </c>
      <c r="B5955" s="6">
        <v>153.1</v>
      </c>
      <c r="C5955" s="6">
        <v>85.57</v>
      </c>
      <c r="D5955" s="6">
        <v>67.53</v>
      </c>
      <c r="E5955" s="4"/>
    </row>
    <row r="5956" spans="1:5">
      <c r="A5956" s="4" t="s">
        <v>5955</v>
      </c>
      <c r="B5956" s="6">
        <v>157.91999999999999</v>
      </c>
      <c r="C5956" s="6">
        <v>60.51</v>
      </c>
      <c r="D5956" s="6">
        <v>97.41</v>
      </c>
      <c r="E5956" s="4"/>
    </row>
    <row r="5957" spans="1:5">
      <c r="A5957" s="4" t="s">
        <v>5956</v>
      </c>
      <c r="B5957" s="6">
        <v>178.66</v>
      </c>
      <c r="C5957" s="6">
        <v>73.77</v>
      </c>
      <c r="D5957" s="6">
        <v>104.9</v>
      </c>
      <c r="E5957" s="4"/>
    </row>
    <row r="5958" spans="1:5">
      <c r="A5958" s="4" t="s">
        <v>5957</v>
      </c>
      <c r="B5958" s="6">
        <v>63.32</v>
      </c>
      <c r="C5958" s="6">
        <v>21.65</v>
      </c>
      <c r="D5958" s="6">
        <v>41.68</v>
      </c>
      <c r="E5958" s="4"/>
    </row>
    <row r="5959" spans="1:5">
      <c r="A5959" s="4" t="s">
        <v>5958</v>
      </c>
      <c r="B5959" s="6">
        <v>38.03</v>
      </c>
      <c r="C5959" s="6">
        <v>14.64</v>
      </c>
      <c r="D5959" s="6">
        <v>23.39</v>
      </c>
      <c r="E5959" s="4"/>
    </row>
    <row r="5960" spans="1:5">
      <c r="A5960" s="4" t="s">
        <v>5959</v>
      </c>
      <c r="B5960" s="6">
        <v>130.56</v>
      </c>
      <c r="C5960" s="6">
        <v>73.02</v>
      </c>
      <c r="D5960" s="6">
        <v>57.53</v>
      </c>
      <c r="E5960" s="4"/>
    </row>
    <row r="5961" spans="1:5">
      <c r="A5961" s="4" t="s">
        <v>5960</v>
      </c>
      <c r="B5961" s="6">
        <v>93.73</v>
      </c>
      <c r="C5961" s="6">
        <v>40.380000000000003</v>
      </c>
      <c r="D5961" s="6">
        <v>53.35</v>
      </c>
      <c r="E5961" s="4"/>
    </row>
    <row r="5962" spans="1:5">
      <c r="A5962" s="4" t="s">
        <v>5961</v>
      </c>
      <c r="B5962" s="6">
        <v>592.01</v>
      </c>
      <c r="C5962" s="6">
        <v>244.38</v>
      </c>
      <c r="D5962" s="6">
        <v>347.63</v>
      </c>
      <c r="E5962" s="4"/>
    </row>
    <row r="5963" spans="1:5">
      <c r="A5963" s="4" t="s">
        <v>5962</v>
      </c>
      <c r="B5963" s="6">
        <v>78.319999999999993</v>
      </c>
      <c r="C5963" s="6">
        <v>36.17</v>
      </c>
      <c r="D5963" s="6">
        <v>42.15</v>
      </c>
      <c r="E5963" s="4"/>
    </row>
    <row r="5964" spans="1:5">
      <c r="A5964" s="4" t="s">
        <v>5963</v>
      </c>
      <c r="B5964" s="6">
        <v>94.49</v>
      </c>
      <c r="C5964" s="6">
        <v>35.86</v>
      </c>
      <c r="D5964" s="6">
        <v>58.63</v>
      </c>
      <c r="E5964" s="4"/>
    </row>
    <row r="5965" spans="1:5">
      <c r="A5965" s="4" t="s">
        <v>5964</v>
      </c>
      <c r="B5965" s="6">
        <v>325.45</v>
      </c>
      <c r="C5965" s="6">
        <v>164.15</v>
      </c>
      <c r="D5965" s="6">
        <v>161.31</v>
      </c>
      <c r="E5965" s="4"/>
    </row>
    <row r="5966" spans="1:5">
      <c r="A5966" s="4" t="s">
        <v>5965</v>
      </c>
      <c r="B5966" s="6">
        <v>479.12</v>
      </c>
      <c r="C5966" s="6">
        <v>247.09</v>
      </c>
      <c r="D5966" s="6">
        <v>232.03</v>
      </c>
      <c r="E5966" s="4"/>
    </row>
    <row r="5967" spans="1:5">
      <c r="A5967" s="4" t="s">
        <v>5966</v>
      </c>
      <c r="B5967" s="6">
        <v>62.03</v>
      </c>
      <c r="C5967" s="6">
        <v>7.3</v>
      </c>
      <c r="D5967" s="6">
        <v>54.74</v>
      </c>
      <c r="E5967" s="4"/>
    </row>
    <row r="5968" spans="1:5">
      <c r="A5968" s="4" t="s">
        <v>5967</v>
      </c>
      <c r="B5968" s="6">
        <v>70.31</v>
      </c>
      <c r="C5968" s="6">
        <v>27.46</v>
      </c>
      <c r="D5968" s="6">
        <v>42.85</v>
      </c>
      <c r="E5968" s="4"/>
    </row>
    <row r="5969" spans="1:5">
      <c r="A5969" s="4" t="s">
        <v>5968</v>
      </c>
      <c r="B5969" s="6">
        <v>96.66</v>
      </c>
      <c r="C5969" s="6">
        <v>15.73</v>
      </c>
      <c r="D5969" s="6">
        <v>80.930000000000007</v>
      </c>
      <c r="E5969" s="4"/>
    </row>
    <row r="5970" spans="1:5">
      <c r="A5970" s="4" t="s">
        <v>5969</v>
      </c>
      <c r="B5970" s="6">
        <v>698.98</v>
      </c>
      <c r="C5970" s="6">
        <v>332.46</v>
      </c>
      <c r="D5970" s="6">
        <v>366.52</v>
      </c>
      <c r="E5970" s="4"/>
    </row>
    <row r="5971" spans="1:5">
      <c r="A5971" s="4" t="s">
        <v>5970</v>
      </c>
      <c r="B5971" s="6">
        <v>22.25</v>
      </c>
      <c r="C5971" s="6">
        <v>4.5599999999999996</v>
      </c>
      <c r="D5971" s="6">
        <v>17.690000000000001</v>
      </c>
      <c r="E5971" s="4"/>
    </row>
    <row r="5972" spans="1:5">
      <c r="A5972" s="4" t="s">
        <v>5971</v>
      </c>
      <c r="B5972" s="6">
        <v>107.52</v>
      </c>
      <c r="C5972" s="6">
        <v>48.86</v>
      </c>
      <c r="D5972" s="6">
        <v>58.66</v>
      </c>
      <c r="E5972" s="4"/>
    </row>
    <row r="5973" spans="1:5">
      <c r="A5973" s="4" t="s">
        <v>5972</v>
      </c>
      <c r="B5973" s="6">
        <v>131.58000000000001</v>
      </c>
      <c r="C5973" s="6">
        <v>28.23</v>
      </c>
      <c r="D5973" s="6">
        <v>103.36</v>
      </c>
      <c r="E5973" s="4"/>
    </row>
    <row r="5974" spans="1:5">
      <c r="A5974" s="4" t="s">
        <v>5973</v>
      </c>
      <c r="B5974" s="6">
        <v>263.92</v>
      </c>
      <c r="C5974" s="6">
        <v>118.1</v>
      </c>
      <c r="D5974" s="6">
        <v>145.82</v>
      </c>
      <c r="E5974" s="4"/>
    </row>
    <row r="5975" spans="1:5">
      <c r="A5975" s="4" t="s">
        <v>5974</v>
      </c>
      <c r="B5975" s="6">
        <v>105.66</v>
      </c>
      <c r="C5975" s="6">
        <v>56.34</v>
      </c>
      <c r="D5975" s="6">
        <v>49.32</v>
      </c>
      <c r="E5975" s="4"/>
    </row>
    <row r="5976" spans="1:5">
      <c r="A5976" s="4" t="s">
        <v>5975</v>
      </c>
      <c r="B5976" s="6">
        <v>997.91</v>
      </c>
      <c r="C5976" s="6">
        <v>480.32</v>
      </c>
      <c r="D5976" s="6">
        <v>517.58000000000004</v>
      </c>
      <c r="E5976" s="4"/>
    </row>
    <row r="5977" spans="1:5">
      <c r="A5977" s="4" t="s">
        <v>5976</v>
      </c>
      <c r="B5977" s="6">
        <v>731.37</v>
      </c>
      <c r="C5977" s="6">
        <v>358.65</v>
      </c>
      <c r="D5977" s="6">
        <v>372.71</v>
      </c>
      <c r="E5977" s="4"/>
    </row>
    <row r="5978" spans="1:5">
      <c r="A5978" s="4" t="s">
        <v>5977</v>
      </c>
      <c r="B5978" s="6">
        <v>5.24</v>
      </c>
      <c r="C5978" s="6">
        <v>5.24</v>
      </c>
      <c r="D5978" s="6">
        <v>0</v>
      </c>
      <c r="E5978" s="4"/>
    </row>
    <row r="5979" spans="1:5">
      <c r="A5979" s="4" t="s">
        <v>5978</v>
      </c>
      <c r="B5979" s="6">
        <v>133.26</v>
      </c>
      <c r="C5979" s="6">
        <v>69.260000000000005</v>
      </c>
      <c r="D5979" s="6">
        <v>64</v>
      </c>
      <c r="E5979" s="4"/>
    </row>
    <row r="5980" spans="1:5">
      <c r="A5980" s="4" t="s">
        <v>5979</v>
      </c>
      <c r="B5980" s="6">
        <v>125.35</v>
      </c>
      <c r="C5980" s="6">
        <v>35.39</v>
      </c>
      <c r="D5980" s="6">
        <v>89.96</v>
      </c>
      <c r="E5980" s="4"/>
    </row>
    <row r="5981" spans="1:5">
      <c r="A5981" s="4" t="s">
        <v>5980</v>
      </c>
      <c r="B5981" s="6">
        <v>20.5</v>
      </c>
      <c r="C5981" s="6">
        <v>9.75</v>
      </c>
      <c r="D5981" s="6">
        <v>10.75</v>
      </c>
      <c r="E5981" s="4" t="s">
        <v>6132</v>
      </c>
    </row>
    <row r="5982" spans="1:5">
      <c r="A5982" s="4" t="s">
        <v>5981</v>
      </c>
      <c r="B5982" s="6">
        <v>55.5</v>
      </c>
      <c r="C5982" s="6">
        <v>25.9</v>
      </c>
      <c r="D5982" s="6">
        <v>29.6</v>
      </c>
      <c r="E5982" s="4"/>
    </row>
    <row r="5983" spans="1:5">
      <c r="A5983" s="4" t="s">
        <v>5982</v>
      </c>
      <c r="B5983" s="6">
        <v>145.21</v>
      </c>
      <c r="C5983" s="6">
        <v>102.58</v>
      </c>
      <c r="D5983" s="6">
        <v>42.63</v>
      </c>
      <c r="E5983" s="4"/>
    </row>
    <row r="5984" spans="1:5">
      <c r="A5984" s="4" t="s">
        <v>5983</v>
      </c>
      <c r="B5984" s="6">
        <v>539.01</v>
      </c>
      <c r="C5984" s="6">
        <v>225.05</v>
      </c>
      <c r="D5984" s="6">
        <v>313.95999999999998</v>
      </c>
      <c r="E5984" s="4"/>
    </row>
    <row r="5985" spans="1:5">
      <c r="A5985" s="4" t="s">
        <v>5984</v>
      </c>
      <c r="B5985" s="6">
        <v>364.83</v>
      </c>
      <c r="C5985" s="6">
        <v>206.73</v>
      </c>
      <c r="D5985" s="6">
        <v>158.1</v>
      </c>
      <c r="E5985" s="4"/>
    </row>
    <row r="5986" spans="1:5">
      <c r="A5986" s="4" t="s">
        <v>5985</v>
      </c>
      <c r="B5986" s="6">
        <v>65.06</v>
      </c>
      <c r="C5986" s="6">
        <v>32.090000000000003</v>
      </c>
      <c r="D5986" s="6">
        <v>32.97</v>
      </c>
      <c r="E5986" s="4"/>
    </row>
    <row r="5987" spans="1:5">
      <c r="A5987" s="4" t="s">
        <v>5986</v>
      </c>
      <c r="B5987" s="6">
        <v>9.7799999999999994</v>
      </c>
      <c r="C5987" s="6">
        <v>4.6100000000000003</v>
      </c>
      <c r="D5987" s="6">
        <v>5.17</v>
      </c>
      <c r="E5987" s="4" t="s">
        <v>6134</v>
      </c>
    </row>
    <row r="5988" spans="1:5">
      <c r="A5988" s="4" t="s">
        <v>5987</v>
      </c>
      <c r="B5988" s="6">
        <v>0</v>
      </c>
      <c r="C5988" s="6">
        <v>0</v>
      </c>
      <c r="D5988" s="6">
        <v>0</v>
      </c>
      <c r="E5988" s="4"/>
    </row>
    <row r="5989" spans="1:5">
      <c r="A5989" s="4" t="s">
        <v>5988</v>
      </c>
      <c r="B5989" s="6">
        <v>67.760000000000005</v>
      </c>
      <c r="C5989" s="6">
        <v>43.73</v>
      </c>
      <c r="D5989" s="6">
        <v>24.02</v>
      </c>
      <c r="E5989" s="4"/>
    </row>
    <row r="5990" spans="1:5">
      <c r="A5990" s="4" t="s">
        <v>5989</v>
      </c>
      <c r="B5990" s="6">
        <v>85.83</v>
      </c>
      <c r="C5990" s="6">
        <v>43.52</v>
      </c>
      <c r="D5990" s="6">
        <v>42.32</v>
      </c>
      <c r="E5990" s="4"/>
    </row>
    <row r="5991" spans="1:5">
      <c r="A5991" s="4" t="s">
        <v>5990</v>
      </c>
      <c r="B5991" s="6">
        <v>263.64999999999998</v>
      </c>
      <c r="C5991" s="6">
        <v>143.29</v>
      </c>
      <c r="D5991" s="6">
        <v>120.37</v>
      </c>
      <c r="E5991" s="4"/>
    </row>
    <row r="5992" spans="1:5">
      <c r="A5992" s="4" t="s">
        <v>5991</v>
      </c>
      <c r="B5992" s="6">
        <v>58.28</v>
      </c>
      <c r="C5992" s="6">
        <v>31.43</v>
      </c>
      <c r="D5992" s="6">
        <v>26.84</v>
      </c>
      <c r="E5992" s="4"/>
    </row>
    <row r="5993" spans="1:5">
      <c r="A5993" s="4" t="s">
        <v>5992</v>
      </c>
      <c r="B5993" s="6">
        <v>112.04</v>
      </c>
      <c r="C5993" s="6">
        <v>52.7</v>
      </c>
      <c r="D5993" s="6">
        <v>59.34</v>
      </c>
      <c r="E5993" s="4"/>
    </row>
    <row r="5994" spans="1:5">
      <c r="A5994" s="4" t="s">
        <v>5993</v>
      </c>
      <c r="B5994" s="6">
        <v>0</v>
      </c>
      <c r="C5994" s="6">
        <v>0</v>
      </c>
      <c r="D5994" s="6">
        <v>0</v>
      </c>
      <c r="E5994" s="4"/>
    </row>
    <row r="5995" spans="1:5">
      <c r="A5995" s="4" t="s">
        <v>5994</v>
      </c>
      <c r="B5995" s="6">
        <v>13.72</v>
      </c>
      <c r="C5995" s="6">
        <v>4.78</v>
      </c>
      <c r="D5995" s="6">
        <v>8.94</v>
      </c>
      <c r="E5995" s="4"/>
    </row>
    <row r="5996" spans="1:5">
      <c r="A5996" s="4" t="s">
        <v>5995</v>
      </c>
      <c r="B5996" s="6">
        <v>32.979999999999997</v>
      </c>
      <c r="C5996" s="6">
        <v>6.73</v>
      </c>
      <c r="D5996" s="6">
        <v>26.25</v>
      </c>
      <c r="E5996" s="4"/>
    </row>
    <row r="5997" spans="1:5">
      <c r="A5997" s="4" t="s">
        <v>5996</v>
      </c>
      <c r="B5997" s="6">
        <v>14.35</v>
      </c>
      <c r="C5997" s="6">
        <v>14.35</v>
      </c>
      <c r="D5997" s="6">
        <v>0</v>
      </c>
      <c r="E5997" s="4"/>
    </row>
    <row r="5998" spans="1:5">
      <c r="A5998" s="4" t="s">
        <v>5997</v>
      </c>
      <c r="B5998" s="6">
        <v>5</v>
      </c>
      <c r="C5998" s="6">
        <v>5</v>
      </c>
      <c r="D5998" s="6">
        <v>0</v>
      </c>
      <c r="E5998" s="4" t="s">
        <v>6133</v>
      </c>
    </row>
    <row r="5999" spans="1:5">
      <c r="A5999" s="4" t="s">
        <v>5998</v>
      </c>
      <c r="B5999" s="6">
        <v>54.02</v>
      </c>
      <c r="C5999" s="6">
        <v>38.25</v>
      </c>
      <c r="D5999" s="6">
        <v>15.77</v>
      </c>
      <c r="E5999" s="4"/>
    </row>
    <row r="6000" spans="1:5">
      <c r="A6000" s="4" t="s">
        <v>5999</v>
      </c>
      <c r="B6000" s="6">
        <v>5.14</v>
      </c>
      <c r="C6000" s="6">
        <v>5.14</v>
      </c>
      <c r="D6000" s="6">
        <v>0</v>
      </c>
      <c r="E6000" s="4"/>
    </row>
    <row r="6001" spans="1:5">
      <c r="A6001" s="4" t="s">
        <v>6000</v>
      </c>
      <c r="B6001" s="6">
        <v>183.02</v>
      </c>
      <c r="C6001" s="6">
        <v>92.7</v>
      </c>
      <c r="D6001" s="6">
        <v>90.32</v>
      </c>
      <c r="E6001" s="4"/>
    </row>
    <row r="6002" spans="1:5">
      <c r="A6002" s="4" t="s">
        <v>6001</v>
      </c>
      <c r="B6002" s="6">
        <v>360.45</v>
      </c>
      <c r="C6002" s="6">
        <v>180.48</v>
      </c>
      <c r="D6002" s="6">
        <v>179.98</v>
      </c>
      <c r="E6002" s="4"/>
    </row>
    <row r="6003" spans="1:5">
      <c r="A6003" s="4" t="s">
        <v>6002</v>
      </c>
      <c r="B6003" s="6">
        <v>84.63</v>
      </c>
      <c r="C6003" s="6">
        <v>21.9</v>
      </c>
      <c r="D6003" s="6">
        <v>62.73</v>
      </c>
      <c r="E6003" s="4"/>
    </row>
    <row r="6004" spans="1:5">
      <c r="A6004" s="4" t="s">
        <v>6003</v>
      </c>
      <c r="B6004" s="6">
        <v>1460.58</v>
      </c>
      <c r="C6004" s="6">
        <v>605.41999999999996</v>
      </c>
      <c r="D6004" s="6">
        <v>855.16</v>
      </c>
      <c r="E6004" s="4"/>
    </row>
    <row r="6005" spans="1:5">
      <c r="A6005" s="4" t="s">
        <v>6004</v>
      </c>
      <c r="B6005" s="6">
        <v>223.04</v>
      </c>
      <c r="C6005" s="6">
        <v>45.69</v>
      </c>
      <c r="D6005" s="6">
        <v>177.34</v>
      </c>
      <c r="E6005" s="4"/>
    </row>
    <row r="6006" spans="1:5">
      <c r="A6006" s="4" t="s">
        <v>6005</v>
      </c>
      <c r="B6006" s="6">
        <v>1044.48</v>
      </c>
      <c r="C6006" s="6">
        <v>480.95</v>
      </c>
      <c r="D6006" s="6">
        <v>563.54</v>
      </c>
      <c r="E6006" s="4"/>
    </row>
    <row r="6007" spans="1:5">
      <c r="A6007" s="4" t="s">
        <v>6006</v>
      </c>
      <c r="B6007" s="6">
        <v>13.84</v>
      </c>
      <c r="C6007" s="6">
        <v>5.55</v>
      </c>
      <c r="D6007" s="6">
        <v>8.3000000000000007</v>
      </c>
      <c r="E6007" s="4"/>
    </row>
    <row r="6008" spans="1:5">
      <c r="A6008" s="4" t="s">
        <v>6007</v>
      </c>
      <c r="B6008" s="6">
        <v>116.5</v>
      </c>
      <c r="C6008" s="6">
        <v>41.97</v>
      </c>
      <c r="D6008" s="6">
        <v>74.53</v>
      </c>
      <c r="E6008" s="4"/>
    </row>
    <row r="6009" spans="1:5">
      <c r="A6009" s="4" t="s">
        <v>6008</v>
      </c>
      <c r="B6009" s="6">
        <v>185.4</v>
      </c>
      <c r="C6009" s="6">
        <v>108.4</v>
      </c>
      <c r="D6009" s="6">
        <v>77</v>
      </c>
      <c r="E6009" s="4"/>
    </row>
    <row r="6010" spans="1:5">
      <c r="A6010" s="4" t="s">
        <v>6009</v>
      </c>
      <c r="B6010" s="6">
        <v>71.59</v>
      </c>
      <c r="C6010" s="6">
        <v>23.76</v>
      </c>
      <c r="D6010" s="6">
        <v>47.82</v>
      </c>
      <c r="E6010" s="4"/>
    </row>
    <row r="6011" spans="1:5">
      <c r="A6011" s="4" t="s">
        <v>6010</v>
      </c>
      <c r="B6011" s="6">
        <v>824.77</v>
      </c>
      <c r="C6011" s="6">
        <v>314.8</v>
      </c>
      <c r="D6011" s="6">
        <v>509.97</v>
      </c>
      <c r="E6011" s="4"/>
    </row>
    <row r="6012" spans="1:5">
      <c r="A6012" s="4" t="s">
        <v>6011</v>
      </c>
      <c r="B6012" s="6">
        <v>63.73</v>
      </c>
      <c r="C6012" s="6">
        <v>19.28</v>
      </c>
      <c r="D6012" s="6">
        <v>44.45</v>
      </c>
      <c r="E6012" s="4"/>
    </row>
    <row r="6013" spans="1:5">
      <c r="A6013" s="4" t="s">
        <v>6012</v>
      </c>
      <c r="B6013" s="6">
        <v>0</v>
      </c>
      <c r="C6013" s="6">
        <v>0</v>
      </c>
      <c r="D6013" s="6">
        <v>0</v>
      </c>
      <c r="E6013" s="4"/>
    </row>
    <row r="6014" spans="1:5">
      <c r="A6014" s="4" t="s">
        <v>6013</v>
      </c>
      <c r="B6014" s="6">
        <v>81.45</v>
      </c>
      <c r="C6014" s="6">
        <v>22.02</v>
      </c>
      <c r="D6014" s="6">
        <v>59.43</v>
      </c>
      <c r="E6014" s="4"/>
    </row>
    <row r="6015" spans="1:5">
      <c r="A6015" s="4" t="s">
        <v>6014</v>
      </c>
      <c r="B6015" s="6">
        <v>605.77</v>
      </c>
      <c r="C6015" s="6">
        <v>314.61</v>
      </c>
      <c r="D6015" s="6">
        <v>291.16000000000003</v>
      </c>
      <c r="E6015" s="4"/>
    </row>
    <row r="6016" spans="1:5">
      <c r="A6016" s="4" t="s">
        <v>6015</v>
      </c>
      <c r="B6016" s="6">
        <v>29.64</v>
      </c>
      <c r="C6016" s="6">
        <v>14.6</v>
      </c>
      <c r="D6016" s="6">
        <v>15.04</v>
      </c>
      <c r="E6016" s="4"/>
    </row>
    <row r="6017" spans="1:5">
      <c r="A6017" s="4" t="s">
        <v>6016</v>
      </c>
      <c r="B6017" s="6">
        <v>437.03</v>
      </c>
      <c r="C6017" s="6">
        <v>202.82</v>
      </c>
      <c r="D6017" s="6">
        <v>234.21</v>
      </c>
      <c r="E6017" s="4"/>
    </row>
    <row r="6018" spans="1:5">
      <c r="A6018" s="4" t="s">
        <v>6017</v>
      </c>
      <c r="B6018" s="6">
        <v>134</v>
      </c>
      <c r="C6018" s="6">
        <v>83.95</v>
      </c>
      <c r="D6018" s="6">
        <v>50.05</v>
      </c>
      <c r="E6018" s="4"/>
    </row>
    <row r="6019" spans="1:5">
      <c r="A6019" s="4" t="s">
        <v>6018</v>
      </c>
      <c r="B6019" s="6">
        <v>491.33</v>
      </c>
      <c r="C6019" s="6">
        <v>233</v>
      </c>
      <c r="D6019" s="6">
        <v>258.32</v>
      </c>
      <c r="E6019" s="4"/>
    </row>
    <row r="6020" spans="1:5">
      <c r="A6020" s="4" t="s">
        <v>6019</v>
      </c>
      <c r="B6020" s="6">
        <v>433.32</v>
      </c>
      <c r="C6020" s="6">
        <v>176.05</v>
      </c>
      <c r="D6020" s="6">
        <v>257.27</v>
      </c>
      <c r="E6020" s="4"/>
    </row>
    <row r="6021" spans="1:5">
      <c r="A6021" s="4" t="s">
        <v>6020</v>
      </c>
      <c r="B6021" s="6">
        <v>166.86</v>
      </c>
      <c r="C6021" s="6">
        <v>101.05</v>
      </c>
      <c r="D6021" s="6">
        <v>65.81</v>
      </c>
      <c r="E6021" s="4"/>
    </row>
    <row r="6022" spans="1:5">
      <c r="A6022" s="4" t="s">
        <v>6021</v>
      </c>
      <c r="B6022" s="6">
        <v>321.31</v>
      </c>
      <c r="C6022" s="6">
        <v>180.86</v>
      </c>
      <c r="D6022" s="6">
        <v>140.44999999999999</v>
      </c>
      <c r="E6022" s="4"/>
    </row>
    <row r="6023" spans="1:5">
      <c r="A6023" s="4" t="s">
        <v>6022</v>
      </c>
      <c r="B6023" s="6">
        <v>4.1500000000000004</v>
      </c>
      <c r="C6023" s="6">
        <v>4.1500000000000004</v>
      </c>
      <c r="D6023" s="6">
        <v>0</v>
      </c>
      <c r="E6023" s="4"/>
    </row>
    <row r="6024" spans="1:5">
      <c r="A6024" s="4" t="s">
        <v>6023</v>
      </c>
      <c r="B6024" s="6">
        <v>1720.86</v>
      </c>
      <c r="C6024" s="6">
        <v>666.67</v>
      </c>
      <c r="D6024" s="6">
        <v>1054.19</v>
      </c>
      <c r="E6024" s="4"/>
    </row>
    <row r="6025" spans="1:5">
      <c r="A6025" s="4" t="s">
        <v>6024</v>
      </c>
      <c r="B6025" s="6">
        <v>573.73</v>
      </c>
      <c r="C6025" s="6">
        <v>343.24</v>
      </c>
      <c r="D6025" s="6">
        <v>230.49</v>
      </c>
      <c r="E6025" s="4"/>
    </row>
    <row r="6026" spans="1:5">
      <c r="A6026" s="4" t="s">
        <v>6025</v>
      </c>
      <c r="B6026" s="6">
        <v>24.1</v>
      </c>
      <c r="C6026" s="6">
        <v>13.51</v>
      </c>
      <c r="D6026" s="6">
        <v>10.58</v>
      </c>
      <c r="E6026" s="4"/>
    </row>
    <row r="6027" spans="1:5">
      <c r="A6027" s="4" t="s">
        <v>6026</v>
      </c>
      <c r="B6027" s="6">
        <v>0</v>
      </c>
      <c r="C6027" s="6">
        <v>0</v>
      </c>
      <c r="D6027" s="6">
        <v>0</v>
      </c>
      <c r="E6027" s="4"/>
    </row>
    <row r="6028" spans="1:5">
      <c r="A6028" s="4" t="s">
        <v>6027</v>
      </c>
      <c r="B6028" s="6">
        <v>837.81</v>
      </c>
      <c r="C6028" s="6">
        <v>480.12</v>
      </c>
      <c r="D6028" s="6">
        <v>357.68</v>
      </c>
      <c r="E6028" s="4"/>
    </row>
    <row r="6029" spans="1:5">
      <c r="A6029" s="4" t="s">
        <v>6028</v>
      </c>
      <c r="B6029" s="6">
        <v>89.74</v>
      </c>
      <c r="C6029" s="6">
        <v>45.03</v>
      </c>
      <c r="D6029" s="6">
        <v>44.72</v>
      </c>
      <c r="E6029" s="4"/>
    </row>
    <row r="6030" spans="1:5">
      <c r="A6030" s="4" t="s">
        <v>6029</v>
      </c>
      <c r="B6030" s="6">
        <v>65.02</v>
      </c>
      <c r="C6030" s="6">
        <v>44.29</v>
      </c>
      <c r="D6030" s="6">
        <v>20.73</v>
      </c>
      <c r="E6030" s="4" t="s">
        <v>6134</v>
      </c>
    </row>
    <row r="6031" spans="1:5">
      <c r="A6031" s="4" t="s">
        <v>6030</v>
      </c>
      <c r="B6031" s="6">
        <v>61.9</v>
      </c>
      <c r="C6031" s="6">
        <v>25.72</v>
      </c>
      <c r="D6031" s="6">
        <v>36.17</v>
      </c>
      <c r="E6031" s="4"/>
    </row>
    <row r="6032" spans="1:5">
      <c r="A6032" s="4" t="s">
        <v>6031</v>
      </c>
      <c r="B6032" s="6">
        <v>59.54</v>
      </c>
      <c r="C6032" s="6">
        <v>45.74</v>
      </c>
      <c r="D6032" s="6">
        <v>13.8</v>
      </c>
      <c r="E6032" s="4"/>
    </row>
    <row r="6033" spans="1:5">
      <c r="A6033" s="4" t="s">
        <v>6032</v>
      </c>
      <c r="B6033" s="6">
        <v>195.34</v>
      </c>
      <c r="C6033" s="6">
        <v>99.85</v>
      </c>
      <c r="D6033" s="6">
        <v>95.5</v>
      </c>
      <c r="E6033" s="4"/>
    </row>
    <row r="6034" spans="1:5">
      <c r="A6034" s="4" t="s">
        <v>6033</v>
      </c>
      <c r="B6034" s="6">
        <v>4.3600000000000003</v>
      </c>
      <c r="C6034" s="6">
        <v>4.3600000000000003</v>
      </c>
      <c r="D6034" s="6">
        <v>0</v>
      </c>
      <c r="E6034" s="4"/>
    </row>
    <row r="6035" spans="1:5">
      <c r="A6035" s="4" t="s">
        <v>6034</v>
      </c>
      <c r="B6035" s="6">
        <v>16.14</v>
      </c>
      <c r="C6035" s="6">
        <v>10.9</v>
      </c>
      <c r="D6035" s="6">
        <v>5.24</v>
      </c>
      <c r="E6035" s="4" t="s">
        <v>6134</v>
      </c>
    </row>
    <row r="6036" spans="1:5">
      <c r="A6036" s="4" t="s">
        <v>6035</v>
      </c>
      <c r="B6036" s="6">
        <v>74.989999999999995</v>
      </c>
      <c r="C6036" s="6">
        <v>33</v>
      </c>
      <c r="D6036" s="6">
        <v>41.99</v>
      </c>
      <c r="E6036" s="4"/>
    </row>
    <row r="6037" spans="1:5">
      <c r="A6037" s="4" t="s">
        <v>6036</v>
      </c>
      <c r="B6037" s="6">
        <v>18.84</v>
      </c>
      <c r="C6037" s="6">
        <v>18.84</v>
      </c>
      <c r="D6037" s="6">
        <v>0</v>
      </c>
      <c r="E6037" s="4" t="s">
        <v>6134</v>
      </c>
    </row>
    <row r="6038" spans="1:5">
      <c r="A6038" s="4" t="s">
        <v>6037</v>
      </c>
      <c r="B6038" s="6">
        <v>74.459999999999994</v>
      </c>
      <c r="C6038" s="6">
        <v>34.22</v>
      </c>
      <c r="D6038" s="6">
        <v>40.24</v>
      </c>
      <c r="E6038" s="4"/>
    </row>
    <row r="6039" spans="1:5">
      <c r="A6039" s="4" t="s">
        <v>6038</v>
      </c>
      <c r="B6039" s="6">
        <v>179.91</v>
      </c>
      <c r="C6039" s="6">
        <v>131.58000000000001</v>
      </c>
      <c r="D6039" s="6">
        <v>48.33</v>
      </c>
      <c r="E6039" s="4"/>
    </row>
    <row r="6040" spans="1:5">
      <c r="A6040" s="4" t="s">
        <v>6039</v>
      </c>
      <c r="B6040" s="6">
        <v>51.87</v>
      </c>
      <c r="C6040" s="6">
        <v>25.03</v>
      </c>
      <c r="D6040" s="6">
        <v>26.83</v>
      </c>
      <c r="E6040" s="4"/>
    </row>
    <row r="6041" spans="1:5">
      <c r="A6041" s="4" t="s">
        <v>6040</v>
      </c>
      <c r="B6041" s="6">
        <v>52.43</v>
      </c>
      <c r="C6041" s="6">
        <v>14.17</v>
      </c>
      <c r="D6041" s="6">
        <v>38.26</v>
      </c>
      <c r="E6041" s="4"/>
    </row>
    <row r="6042" spans="1:5">
      <c r="A6042" s="4" t="s">
        <v>6041</v>
      </c>
      <c r="B6042" s="6">
        <v>133.56</v>
      </c>
      <c r="C6042" s="6">
        <v>91.14</v>
      </c>
      <c r="D6042" s="6">
        <v>42.43</v>
      </c>
      <c r="E6042" s="4"/>
    </row>
    <row r="6043" spans="1:5">
      <c r="A6043" s="4" t="s">
        <v>6042</v>
      </c>
      <c r="B6043" s="6">
        <v>488.43</v>
      </c>
      <c r="C6043" s="6">
        <v>248.33</v>
      </c>
      <c r="D6043" s="6">
        <v>240.1</v>
      </c>
      <c r="E6043" s="4"/>
    </row>
    <row r="6044" spans="1:5">
      <c r="A6044" s="4" t="s">
        <v>6043</v>
      </c>
      <c r="B6044" s="6">
        <v>302.42</v>
      </c>
      <c r="C6044" s="6">
        <v>161.41</v>
      </c>
      <c r="D6044" s="6">
        <v>141.01</v>
      </c>
      <c r="E6044" s="4"/>
    </row>
    <row r="6045" spans="1:5">
      <c r="A6045" s="4" t="s">
        <v>6044</v>
      </c>
      <c r="B6045" s="6">
        <v>48.19</v>
      </c>
      <c r="C6045" s="6">
        <v>21.28</v>
      </c>
      <c r="D6045" s="6">
        <v>26.91</v>
      </c>
      <c r="E6045" s="4"/>
    </row>
    <row r="6046" spans="1:5">
      <c r="A6046" s="4" t="s">
        <v>6045</v>
      </c>
      <c r="B6046" s="6">
        <v>22.43</v>
      </c>
      <c r="C6046" s="6">
        <v>16.73</v>
      </c>
      <c r="D6046" s="6">
        <v>5.7</v>
      </c>
      <c r="E6046" s="4" t="s">
        <v>6132</v>
      </c>
    </row>
    <row r="6047" spans="1:5">
      <c r="A6047" s="4" t="s">
        <v>6046</v>
      </c>
      <c r="B6047" s="6">
        <v>261.85000000000002</v>
      </c>
      <c r="C6047" s="6">
        <v>144.31</v>
      </c>
      <c r="D6047" s="6">
        <v>117.54</v>
      </c>
      <c r="E6047" s="4"/>
    </row>
    <row r="6048" spans="1:5">
      <c r="A6048" s="4" t="s">
        <v>6047</v>
      </c>
      <c r="B6048" s="6">
        <v>22.02</v>
      </c>
      <c r="C6048" s="6">
        <v>22.02</v>
      </c>
      <c r="D6048" s="6">
        <v>0</v>
      </c>
      <c r="E6048" s="4" t="s">
        <v>6134</v>
      </c>
    </row>
    <row r="6049" spans="1:5">
      <c r="A6049" s="4" t="s">
        <v>6048</v>
      </c>
      <c r="B6049" s="6">
        <v>301.68</v>
      </c>
      <c r="C6049" s="6">
        <v>194.56</v>
      </c>
      <c r="D6049" s="6">
        <v>107.12</v>
      </c>
      <c r="E6049" s="4"/>
    </row>
    <row r="6050" spans="1:5">
      <c r="A6050" s="4" t="s">
        <v>6049</v>
      </c>
      <c r="B6050" s="6">
        <v>0</v>
      </c>
      <c r="C6050" s="6">
        <v>0</v>
      </c>
      <c r="D6050" s="6">
        <v>0</v>
      </c>
      <c r="E6050" s="4" t="s">
        <v>6135</v>
      </c>
    </row>
    <row r="6051" spans="1:5">
      <c r="A6051" s="4" t="s">
        <v>6050</v>
      </c>
      <c r="B6051" s="6">
        <v>13.82</v>
      </c>
      <c r="C6051" s="6">
        <v>13.82</v>
      </c>
      <c r="D6051" s="6">
        <v>0</v>
      </c>
      <c r="E6051" s="4" t="s">
        <v>6135</v>
      </c>
    </row>
    <row r="6052" spans="1:5">
      <c r="A6052" s="4" t="s">
        <v>6051</v>
      </c>
      <c r="B6052" s="6">
        <v>36.880000000000003</v>
      </c>
      <c r="C6052" s="6">
        <v>15.57</v>
      </c>
      <c r="D6052" s="6">
        <v>21.31</v>
      </c>
      <c r="E6052" s="4"/>
    </row>
    <row r="6053" spans="1:5">
      <c r="A6053" s="4" t="s">
        <v>6052</v>
      </c>
      <c r="B6053" s="6">
        <v>61.44</v>
      </c>
      <c r="C6053" s="6">
        <v>49.75</v>
      </c>
      <c r="D6053" s="6">
        <v>11.7</v>
      </c>
      <c r="E6053" s="4"/>
    </row>
    <row r="6054" spans="1:5">
      <c r="A6054" s="4" t="s">
        <v>6053</v>
      </c>
      <c r="B6054" s="6">
        <v>203.09</v>
      </c>
      <c r="C6054" s="6">
        <v>108.33</v>
      </c>
      <c r="D6054" s="6">
        <v>94.76</v>
      </c>
      <c r="E6054" s="4" t="s">
        <v>6134</v>
      </c>
    </row>
    <row r="6055" spans="1:5">
      <c r="A6055" s="4" t="s">
        <v>6054</v>
      </c>
      <c r="B6055" s="6">
        <v>25.55</v>
      </c>
      <c r="C6055" s="6">
        <v>15.34</v>
      </c>
      <c r="D6055" s="6">
        <v>10.210000000000001</v>
      </c>
      <c r="E6055" s="4" t="s">
        <v>6134</v>
      </c>
    </row>
    <row r="6056" spans="1:5">
      <c r="A6056" s="4" t="s">
        <v>6055</v>
      </c>
      <c r="B6056" s="6">
        <v>295.94</v>
      </c>
      <c r="C6056" s="6">
        <v>205.89</v>
      </c>
      <c r="D6056" s="6">
        <v>90.05</v>
      </c>
      <c r="E6056" s="4"/>
    </row>
    <row r="6057" spans="1:5">
      <c r="A6057" s="4" t="s">
        <v>6056</v>
      </c>
      <c r="B6057" s="6">
        <v>16.739999999999998</v>
      </c>
      <c r="C6057" s="6">
        <v>11.16</v>
      </c>
      <c r="D6057" s="6">
        <v>5.58</v>
      </c>
      <c r="E6057" s="4" t="s">
        <v>6135</v>
      </c>
    </row>
    <row r="6058" spans="1:5">
      <c r="A6058" s="4" t="s">
        <v>6057</v>
      </c>
      <c r="B6058" s="6">
        <v>31.44</v>
      </c>
      <c r="C6058" s="6">
        <v>27</v>
      </c>
      <c r="D6058" s="6">
        <v>4.45</v>
      </c>
      <c r="E6058" s="4" t="s">
        <v>6135</v>
      </c>
    </row>
    <row r="6059" spans="1:5">
      <c r="A6059" s="4" t="s">
        <v>6058</v>
      </c>
      <c r="B6059" s="6">
        <v>214.71</v>
      </c>
      <c r="C6059" s="6">
        <v>89.39</v>
      </c>
      <c r="D6059" s="6">
        <v>125.32</v>
      </c>
      <c r="E6059" s="4"/>
    </row>
    <row r="6060" spans="1:5">
      <c r="A6060" s="4" t="s">
        <v>6059</v>
      </c>
      <c r="B6060" s="6">
        <v>0</v>
      </c>
      <c r="C6060" s="6">
        <v>0</v>
      </c>
      <c r="D6060" s="6">
        <v>0</v>
      </c>
      <c r="E6060" s="4" t="s">
        <v>6135</v>
      </c>
    </row>
    <row r="6061" spans="1:5">
      <c r="A6061" s="4" t="s">
        <v>6060</v>
      </c>
      <c r="B6061" s="6">
        <v>85.32</v>
      </c>
      <c r="C6061" s="6">
        <v>47.76</v>
      </c>
      <c r="D6061" s="6">
        <v>37.549999999999997</v>
      </c>
      <c r="E6061" s="4" t="s">
        <v>6134</v>
      </c>
    </row>
    <row r="6062" spans="1:5">
      <c r="A6062" s="4" t="s">
        <v>6061</v>
      </c>
      <c r="B6062" s="6">
        <v>4.17</v>
      </c>
      <c r="C6062" s="6">
        <v>0</v>
      </c>
      <c r="D6062" s="6">
        <v>4.17</v>
      </c>
      <c r="E6062" s="4" t="s">
        <v>6132</v>
      </c>
    </row>
    <row r="6063" spans="1:5">
      <c r="A6063" s="4" t="s">
        <v>6062</v>
      </c>
      <c r="B6063" s="6">
        <v>425.69</v>
      </c>
      <c r="C6063" s="6">
        <v>285.89999999999998</v>
      </c>
      <c r="D6063" s="6">
        <v>139.78</v>
      </c>
      <c r="E6063" s="4"/>
    </row>
    <row r="6064" spans="1:5">
      <c r="A6064" s="4" t="s">
        <v>6063</v>
      </c>
      <c r="B6064" s="6">
        <v>252.53</v>
      </c>
      <c r="C6064" s="6">
        <v>96.47</v>
      </c>
      <c r="D6064" s="6">
        <v>156.06</v>
      </c>
      <c r="E6064" s="4"/>
    </row>
    <row r="6065" spans="1:5">
      <c r="A6065" s="4" t="s">
        <v>6064</v>
      </c>
      <c r="B6065" s="6">
        <v>38.130000000000003</v>
      </c>
      <c r="C6065" s="6">
        <v>18.600000000000001</v>
      </c>
      <c r="D6065" s="6">
        <v>19.53</v>
      </c>
      <c r="E6065" s="4"/>
    </row>
    <row r="6066" spans="1:5">
      <c r="A6066" s="4" t="s">
        <v>6065</v>
      </c>
      <c r="B6066" s="6">
        <v>408.24</v>
      </c>
      <c r="C6066" s="6">
        <v>253.36</v>
      </c>
      <c r="D6066" s="6">
        <v>154.88</v>
      </c>
      <c r="E6066" s="4"/>
    </row>
    <row r="6067" spans="1:5">
      <c r="A6067" s="4" t="s">
        <v>6066</v>
      </c>
      <c r="B6067" s="6">
        <v>30.02</v>
      </c>
      <c r="C6067" s="6">
        <v>10.5</v>
      </c>
      <c r="D6067" s="6">
        <v>19.52</v>
      </c>
      <c r="E6067" s="4"/>
    </row>
    <row r="6068" spans="1:5">
      <c r="A6068" s="4" t="s">
        <v>6067</v>
      </c>
      <c r="B6068" s="6">
        <v>142.91999999999999</v>
      </c>
      <c r="C6068" s="6">
        <v>39.35</v>
      </c>
      <c r="D6068" s="6">
        <v>103.57</v>
      </c>
      <c r="E6068" s="4"/>
    </row>
    <row r="6069" spans="1:5">
      <c r="A6069" s="4" t="s">
        <v>6068</v>
      </c>
      <c r="B6069" s="6">
        <v>217.76</v>
      </c>
      <c r="C6069" s="6">
        <v>105.75</v>
      </c>
      <c r="D6069" s="6">
        <v>112</v>
      </c>
      <c r="E6069" s="4"/>
    </row>
    <row r="6070" spans="1:5">
      <c r="A6070" s="4" t="s">
        <v>6069</v>
      </c>
      <c r="B6070" s="6">
        <v>95.4</v>
      </c>
      <c r="C6070" s="6">
        <v>46.57</v>
      </c>
      <c r="D6070" s="6">
        <v>48.83</v>
      </c>
      <c r="E6070" s="4"/>
    </row>
    <row r="6071" spans="1:5">
      <c r="A6071" s="4" t="s">
        <v>6070</v>
      </c>
      <c r="B6071" s="6">
        <v>48.38</v>
      </c>
      <c r="C6071" s="6">
        <v>22.88</v>
      </c>
      <c r="D6071" s="6">
        <v>25.5</v>
      </c>
      <c r="E6071" s="4"/>
    </row>
    <row r="6072" spans="1:5">
      <c r="A6072" s="4" t="s">
        <v>6071</v>
      </c>
      <c r="B6072" s="6">
        <v>83.9</v>
      </c>
      <c r="C6072" s="6">
        <v>56.23</v>
      </c>
      <c r="D6072" s="6">
        <v>27.67</v>
      </c>
      <c r="E6072" s="4"/>
    </row>
    <row r="6073" spans="1:5">
      <c r="A6073" s="4" t="s">
        <v>6072</v>
      </c>
      <c r="B6073" s="6">
        <v>74.42</v>
      </c>
      <c r="C6073" s="6">
        <v>38.83</v>
      </c>
      <c r="D6073" s="6">
        <v>35.590000000000003</v>
      </c>
      <c r="E6073" s="4"/>
    </row>
    <row r="6074" spans="1:5">
      <c r="A6074" s="4" t="s">
        <v>6073</v>
      </c>
      <c r="B6074" s="6">
        <v>30.29</v>
      </c>
      <c r="C6074" s="6">
        <v>25.54</v>
      </c>
      <c r="D6074" s="6">
        <v>4.75</v>
      </c>
      <c r="E6074" s="4" t="s">
        <v>6134</v>
      </c>
    </row>
    <row r="6075" spans="1:5">
      <c r="A6075" s="4" t="s">
        <v>6074</v>
      </c>
      <c r="B6075" s="6">
        <v>16.79</v>
      </c>
      <c r="C6075" s="6">
        <v>11.08</v>
      </c>
      <c r="D6075" s="6">
        <v>5.71</v>
      </c>
      <c r="E6075" s="4" t="s">
        <v>6134</v>
      </c>
    </row>
    <row r="6076" spans="1:5">
      <c r="A6076" s="4" t="s">
        <v>6075</v>
      </c>
      <c r="B6076" s="6">
        <v>0</v>
      </c>
      <c r="C6076" s="6">
        <v>0</v>
      </c>
      <c r="D6076" s="6">
        <v>0</v>
      </c>
      <c r="E6076" s="4" t="s">
        <v>6134</v>
      </c>
    </row>
    <row r="6077" spans="1:5">
      <c r="A6077" s="4" t="s">
        <v>6076</v>
      </c>
      <c r="B6077" s="6">
        <v>9.7100000000000009</v>
      </c>
      <c r="C6077" s="6">
        <v>5.41</v>
      </c>
      <c r="D6077" s="6">
        <v>4.3</v>
      </c>
      <c r="E6077" s="4"/>
    </row>
    <row r="6078" spans="1:5">
      <c r="A6078" s="4" t="s">
        <v>6077</v>
      </c>
      <c r="B6078" s="6">
        <v>73.680000000000007</v>
      </c>
      <c r="C6078" s="6">
        <v>38.520000000000003</v>
      </c>
      <c r="D6078" s="6">
        <v>35.17</v>
      </c>
      <c r="E6078" s="4"/>
    </row>
    <row r="6079" spans="1:5">
      <c r="A6079" s="4" t="s">
        <v>6078</v>
      </c>
      <c r="B6079" s="6">
        <v>230.38</v>
      </c>
      <c r="C6079" s="6">
        <v>150.44999999999999</v>
      </c>
      <c r="D6079" s="6">
        <v>79.94</v>
      </c>
      <c r="E6079" s="4" t="s">
        <v>6134</v>
      </c>
    </row>
    <row r="6080" spans="1:5">
      <c r="A6080" s="4" t="s">
        <v>6079</v>
      </c>
      <c r="B6080" s="6">
        <v>297.86</v>
      </c>
      <c r="C6080" s="6">
        <v>140.68</v>
      </c>
      <c r="D6080" s="6">
        <v>157.19</v>
      </c>
      <c r="E6080" s="4"/>
    </row>
    <row r="6081" spans="1:5">
      <c r="A6081" s="4" t="s">
        <v>6080</v>
      </c>
      <c r="B6081" s="6">
        <v>27.6</v>
      </c>
      <c r="C6081" s="6">
        <v>10.79</v>
      </c>
      <c r="D6081" s="6">
        <v>16.809999999999999</v>
      </c>
      <c r="E6081" s="4" t="s">
        <v>6134</v>
      </c>
    </row>
    <row r="6082" spans="1:5">
      <c r="A6082" s="4" t="s">
        <v>6081</v>
      </c>
      <c r="B6082" s="6">
        <v>17.98</v>
      </c>
      <c r="C6082" s="6">
        <v>17.98</v>
      </c>
      <c r="D6082" s="6">
        <v>0</v>
      </c>
      <c r="E6082" s="4" t="s">
        <v>6132</v>
      </c>
    </row>
    <row r="6083" spans="1:5">
      <c r="A6083" s="4" t="s">
        <v>6082</v>
      </c>
      <c r="B6083" s="6">
        <v>292.05</v>
      </c>
      <c r="C6083" s="6">
        <v>200.86</v>
      </c>
      <c r="D6083" s="6">
        <v>91.18</v>
      </c>
      <c r="E6083" s="4"/>
    </row>
    <row r="6084" spans="1:5">
      <c r="A6084" s="4" t="s">
        <v>6083</v>
      </c>
      <c r="B6084" s="6">
        <v>35.65</v>
      </c>
      <c r="C6084" s="6">
        <v>28.69</v>
      </c>
      <c r="D6084" s="6">
        <v>6.96</v>
      </c>
      <c r="E6084" s="4"/>
    </row>
    <row r="6085" spans="1:5">
      <c r="A6085" s="4" t="s">
        <v>6084</v>
      </c>
      <c r="B6085" s="6">
        <v>192.12</v>
      </c>
      <c r="C6085" s="6">
        <v>172.33</v>
      </c>
      <c r="D6085" s="6">
        <v>19.78</v>
      </c>
      <c r="E6085" s="4" t="s">
        <v>6134</v>
      </c>
    </row>
    <row r="6086" spans="1:5">
      <c r="A6086" s="4" t="s">
        <v>6085</v>
      </c>
      <c r="B6086" s="6">
        <v>298.23</v>
      </c>
      <c r="C6086" s="6">
        <v>147.6</v>
      </c>
      <c r="D6086" s="6">
        <v>150.63999999999999</v>
      </c>
      <c r="E6086" s="4"/>
    </row>
    <row r="6087" spans="1:5">
      <c r="A6087" s="4" t="s">
        <v>6086</v>
      </c>
      <c r="B6087" s="6">
        <v>23.53</v>
      </c>
      <c r="C6087" s="6">
        <v>6.65</v>
      </c>
      <c r="D6087" s="6">
        <v>16.87</v>
      </c>
      <c r="E6087" s="4"/>
    </row>
    <row r="6088" spans="1:5">
      <c r="A6088" s="4" t="s">
        <v>6087</v>
      </c>
      <c r="B6088" s="6">
        <v>51.57</v>
      </c>
      <c r="C6088" s="6">
        <v>28.77</v>
      </c>
      <c r="D6088" s="6">
        <v>22.8</v>
      </c>
      <c r="E6088" s="4"/>
    </row>
    <row r="6089" spans="1:5">
      <c r="A6089" s="4" t="s">
        <v>6088</v>
      </c>
      <c r="B6089" s="6">
        <v>21.62</v>
      </c>
      <c r="C6089" s="6">
        <v>10.220000000000001</v>
      </c>
      <c r="D6089" s="6">
        <v>11.4</v>
      </c>
      <c r="E6089" s="4"/>
    </row>
    <row r="6090" spans="1:5">
      <c r="A6090" s="4" t="s">
        <v>6089</v>
      </c>
      <c r="B6090" s="6">
        <v>124.98</v>
      </c>
      <c r="C6090" s="6">
        <v>57.04</v>
      </c>
      <c r="D6090" s="6">
        <v>67.95</v>
      </c>
      <c r="E6090" s="4"/>
    </row>
    <row r="6091" spans="1:5">
      <c r="A6091" s="4" t="s">
        <v>6090</v>
      </c>
      <c r="B6091" s="6">
        <v>101.87</v>
      </c>
      <c r="C6091" s="6">
        <v>60.11</v>
      </c>
      <c r="D6091" s="6">
        <v>41.76</v>
      </c>
      <c r="E6091" s="4"/>
    </row>
    <row r="6092" spans="1:5">
      <c r="A6092" s="4" t="s">
        <v>6091</v>
      </c>
      <c r="B6092" s="6">
        <v>250.74</v>
      </c>
      <c r="C6092" s="6">
        <v>107.24</v>
      </c>
      <c r="D6092" s="6">
        <v>143.5</v>
      </c>
      <c r="E6092" s="4"/>
    </row>
    <row r="6093" spans="1:5">
      <c r="A6093" s="4" t="s">
        <v>6092</v>
      </c>
      <c r="B6093" s="6">
        <v>0</v>
      </c>
      <c r="C6093" s="6">
        <v>0</v>
      </c>
      <c r="D6093" s="6">
        <v>0</v>
      </c>
      <c r="E6093" s="4"/>
    </row>
    <row r="6094" spans="1:5">
      <c r="A6094" s="4" t="s">
        <v>6093</v>
      </c>
      <c r="B6094" s="6">
        <v>44.95</v>
      </c>
      <c r="C6094" s="6">
        <v>15.76</v>
      </c>
      <c r="D6094" s="6">
        <v>29.19</v>
      </c>
      <c r="E6094" s="4"/>
    </row>
    <row r="6095" spans="1:5">
      <c r="A6095" s="4" t="s">
        <v>6094</v>
      </c>
      <c r="B6095" s="6">
        <v>282.79000000000002</v>
      </c>
      <c r="C6095" s="6">
        <v>111.83</v>
      </c>
      <c r="D6095" s="6">
        <v>170.96</v>
      </c>
      <c r="E6095" s="4"/>
    </row>
    <row r="6096" spans="1:5">
      <c r="A6096" s="4" t="s">
        <v>6095</v>
      </c>
      <c r="B6096" s="6">
        <v>64.959999999999994</v>
      </c>
      <c r="C6096" s="6">
        <v>48.7</v>
      </c>
      <c r="D6096" s="6">
        <v>16.260000000000002</v>
      </c>
      <c r="E6096" s="4"/>
    </row>
    <row r="6097" spans="1:5">
      <c r="A6097" s="4" t="s">
        <v>6096</v>
      </c>
      <c r="B6097" s="6">
        <v>35.869999999999997</v>
      </c>
      <c r="C6097" s="6">
        <v>4.3899999999999997</v>
      </c>
      <c r="D6097" s="6">
        <v>31.48</v>
      </c>
      <c r="E6097" s="4"/>
    </row>
    <row r="6098" spans="1:5">
      <c r="A6098" s="4" t="s">
        <v>6097</v>
      </c>
      <c r="B6098" s="6">
        <v>275.24</v>
      </c>
      <c r="C6098" s="6">
        <v>198</v>
      </c>
      <c r="D6098" s="6">
        <v>77.23</v>
      </c>
      <c r="E6098" s="4" t="s">
        <v>6134</v>
      </c>
    </row>
    <row r="6099" spans="1:5">
      <c r="A6099" s="4" t="s">
        <v>6098</v>
      </c>
      <c r="B6099" s="6">
        <v>243.11</v>
      </c>
      <c r="C6099" s="6">
        <v>176.1</v>
      </c>
      <c r="D6099" s="6">
        <v>67.02</v>
      </c>
      <c r="E6099" s="4" t="s">
        <v>6134</v>
      </c>
    </row>
    <row r="6100" spans="1:5">
      <c r="A6100" s="4" t="s">
        <v>6099</v>
      </c>
      <c r="B6100" s="6">
        <v>25.33</v>
      </c>
      <c r="C6100" s="6">
        <v>8.69</v>
      </c>
      <c r="D6100" s="6">
        <v>16.64</v>
      </c>
      <c r="E6100" s="4" t="s">
        <v>6132</v>
      </c>
    </row>
    <row r="6101" spans="1:5">
      <c r="A6101" s="4" t="s">
        <v>6100</v>
      </c>
      <c r="B6101" s="6">
        <v>0</v>
      </c>
      <c r="C6101" s="6">
        <v>0</v>
      </c>
      <c r="D6101" s="6">
        <v>0</v>
      </c>
      <c r="E6101" s="4" t="s">
        <v>6135</v>
      </c>
    </row>
    <row r="6102" spans="1:5">
      <c r="A6102" s="4" t="s">
        <v>6101</v>
      </c>
      <c r="B6102" s="6">
        <v>271</v>
      </c>
      <c r="C6102" s="6">
        <v>158.30000000000001</v>
      </c>
      <c r="D6102" s="6">
        <v>112.69</v>
      </c>
      <c r="E6102" s="4" t="s">
        <v>6134</v>
      </c>
    </row>
    <row r="6103" spans="1:5">
      <c r="A6103" s="4" t="s">
        <v>6102</v>
      </c>
      <c r="B6103" s="6">
        <v>0</v>
      </c>
      <c r="C6103" s="6">
        <v>0</v>
      </c>
      <c r="D6103" s="6">
        <v>0</v>
      </c>
      <c r="E6103" s="4" t="s">
        <v>6135</v>
      </c>
    </row>
    <row r="6104" spans="1:5">
      <c r="A6104" s="4" t="s">
        <v>6103</v>
      </c>
      <c r="B6104" s="6">
        <v>841.24</v>
      </c>
      <c r="C6104" s="6">
        <v>433.83</v>
      </c>
      <c r="D6104" s="6">
        <v>407.41</v>
      </c>
      <c r="E6104" s="4"/>
    </row>
    <row r="6105" spans="1:5">
      <c r="A6105" s="4" t="s">
        <v>6104</v>
      </c>
      <c r="B6105" s="6">
        <v>95.15</v>
      </c>
      <c r="C6105" s="6">
        <v>39.020000000000003</v>
      </c>
      <c r="D6105" s="6">
        <v>56.13</v>
      </c>
      <c r="E6105" s="4"/>
    </row>
    <row r="6106" spans="1:5">
      <c r="A6106" s="4" t="s">
        <v>6105</v>
      </c>
      <c r="B6106" s="6">
        <v>52.51</v>
      </c>
      <c r="C6106" s="6">
        <v>14.37</v>
      </c>
      <c r="D6106" s="6">
        <v>38.14</v>
      </c>
      <c r="E6106" s="4"/>
    </row>
    <row r="6107" spans="1:5">
      <c r="A6107" s="4" t="s">
        <v>6106</v>
      </c>
      <c r="B6107" s="6">
        <v>21.19</v>
      </c>
      <c r="C6107" s="6">
        <v>4.6100000000000003</v>
      </c>
      <c r="D6107" s="6">
        <v>16.579999999999998</v>
      </c>
      <c r="E6107" s="4"/>
    </row>
    <row r="6108" spans="1:5">
      <c r="A6108" s="4" t="s">
        <v>6107</v>
      </c>
      <c r="B6108" s="6">
        <v>6.04</v>
      </c>
      <c r="C6108" s="6">
        <v>6.04</v>
      </c>
      <c r="D6108" s="6">
        <v>0</v>
      </c>
      <c r="E6108" s="4"/>
    </row>
    <row r="6109" spans="1:5">
      <c r="A6109" s="4" t="s">
        <v>6108</v>
      </c>
      <c r="B6109" s="6">
        <v>0</v>
      </c>
      <c r="C6109" s="6">
        <v>0</v>
      </c>
      <c r="D6109" s="6">
        <v>0</v>
      </c>
      <c r="E6109" s="4" t="s">
        <v>6135</v>
      </c>
    </row>
    <row r="6110" spans="1:5">
      <c r="A6110" s="4" t="s">
        <v>6109</v>
      </c>
      <c r="B6110" s="6">
        <v>50.67</v>
      </c>
      <c r="C6110" s="6">
        <v>10.97</v>
      </c>
      <c r="D6110" s="6">
        <v>39.700000000000003</v>
      </c>
      <c r="E6110" s="4" t="s">
        <v>6132</v>
      </c>
    </row>
    <row r="6111" spans="1:5">
      <c r="A6111" s="4" t="s">
        <v>6110</v>
      </c>
      <c r="B6111" s="6">
        <v>67.64</v>
      </c>
      <c r="C6111" s="6">
        <v>49.27</v>
      </c>
      <c r="D6111" s="6">
        <v>18.37</v>
      </c>
      <c r="E6111" s="4"/>
    </row>
    <row r="6112" spans="1:5">
      <c r="A6112" s="4" t="s">
        <v>6111</v>
      </c>
      <c r="B6112" s="6">
        <v>50.7</v>
      </c>
      <c r="C6112" s="6">
        <v>50.7</v>
      </c>
      <c r="D6112" s="6">
        <v>0</v>
      </c>
      <c r="E6112" s="4" t="s">
        <v>6135</v>
      </c>
    </row>
    <row r="6113" spans="1:5">
      <c r="A6113" s="4" t="s">
        <v>6112</v>
      </c>
      <c r="B6113" s="6">
        <v>4.57</v>
      </c>
      <c r="C6113" s="6">
        <v>4.57</v>
      </c>
      <c r="D6113" s="6">
        <v>0</v>
      </c>
      <c r="E6113" s="4" t="s">
        <v>6134</v>
      </c>
    </row>
    <row r="6114" spans="1:5">
      <c r="A6114" s="4" t="s">
        <v>6113</v>
      </c>
      <c r="B6114" s="6">
        <v>41.28</v>
      </c>
      <c r="C6114" s="6">
        <v>22.37</v>
      </c>
      <c r="D6114" s="6">
        <v>18.920000000000002</v>
      </c>
      <c r="E6114" s="4"/>
    </row>
    <row r="6115" spans="1:5">
      <c r="A6115" s="4" t="s">
        <v>6114</v>
      </c>
      <c r="B6115" s="6">
        <v>4.53</v>
      </c>
      <c r="C6115" s="6">
        <v>4.53</v>
      </c>
      <c r="D6115" s="6">
        <v>0</v>
      </c>
      <c r="E6115" s="4" t="s">
        <v>6135</v>
      </c>
    </row>
    <row r="6116" spans="1:5">
      <c r="A6116" s="4" t="s">
        <v>6115</v>
      </c>
      <c r="B6116" s="6">
        <v>68.89</v>
      </c>
      <c r="C6116" s="6">
        <v>68.89</v>
      </c>
      <c r="D6116" s="6">
        <v>0</v>
      </c>
      <c r="E6116" s="4" t="s">
        <v>6135</v>
      </c>
    </row>
    <row r="6117" spans="1:5">
      <c r="A6117" s="4" t="s">
        <v>6116</v>
      </c>
      <c r="B6117" s="6">
        <v>63.94</v>
      </c>
      <c r="C6117" s="6">
        <v>63.94</v>
      </c>
      <c r="D6117" s="6">
        <v>0</v>
      </c>
      <c r="E6117" s="4" t="s">
        <v>6134</v>
      </c>
    </row>
    <row r="6118" spans="1:5">
      <c r="A6118" s="4" t="s">
        <v>6117</v>
      </c>
      <c r="B6118" s="6">
        <v>27.51</v>
      </c>
      <c r="C6118" s="6">
        <v>27.51</v>
      </c>
      <c r="D6118" s="6">
        <v>0</v>
      </c>
      <c r="E6118" s="4" t="s">
        <v>6135</v>
      </c>
    </row>
    <row r="6119" spans="1:5">
      <c r="A6119" s="4" t="s">
        <v>6118</v>
      </c>
      <c r="B6119" s="6">
        <v>163.28</v>
      </c>
      <c r="C6119" s="6">
        <v>152.91999999999999</v>
      </c>
      <c r="D6119" s="6">
        <v>10.35</v>
      </c>
      <c r="E6119" s="4" t="s">
        <v>6134</v>
      </c>
    </row>
    <row r="6120" spans="1:5">
      <c r="A6120" s="4" t="s">
        <v>6119</v>
      </c>
      <c r="B6120" s="6">
        <v>117.04</v>
      </c>
      <c r="C6120" s="6">
        <v>107.48</v>
      </c>
      <c r="D6120" s="6">
        <v>9.56</v>
      </c>
      <c r="E6120" s="4" t="s">
        <v>6135</v>
      </c>
    </row>
    <row r="6121" spans="1:5">
      <c r="A6121" s="4" t="s">
        <v>6120</v>
      </c>
      <c r="B6121" s="6">
        <v>155.16</v>
      </c>
      <c r="C6121" s="6">
        <v>123.73</v>
      </c>
      <c r="D6121" s="6">
        <v>31.44</v>
      </c>
      <c r="E6121" s="4" t="s">
        <v>6134</v>
      </c>
    </row>
    <row r="6122" spans="1:5">
      <c r="A6122" s="4" t="s">
        <v>6121</v>
      </c>
      <c r="B6122" s="6">
        <v>32.86</v>
      </c>
      <c r="C6122" s="6">
        <v>17.149999999999999</v>
      </c>
      <c r="D6122" s="6">
        <v>15.71</v>
      </c>
      <c r="E6122" s="4" t="s">
        <v>6135</v>
      </c>
    </row>
    <row r="6123" spans="1:5">
      <c r="A6123" s="4" t="s">
        <v>6122</v>
      </c>
      <c r="B6123" s="6">
        <v>0</v>
      </c>
      <c r="C6123" s="6">
        <v>0</v>
      </c>
      <c r="D6123" s="6">
        <v>0</v>
      </c>
      <c r="E6123" s="4" t="s">
        <v>6135</v>
      </c>
    </row>
    <row r="6124" spans="1:5">
      <c r="A6124" s="4" t="s">
        <v>6123</v>
      </c>
      <c r="B6124" s="6">
        <v>37</v>
      </c>
      <c r="C6124" s="6">
        <v>18.309999999999999</v>
      </c>
      <c r="D6124" s="6">
        <v>18.68</v>
      </c>
      <c r="E6124" s="4" t="s">
        <v>6135</v>
      </c>
    </row>
    <row r="6125" spans="1:5">
      <c r="A6125" s="4" t="s">
        <v>6124</v>
      </c>
      <c r="B6125" s="6">
        <v>10.79</v>
      </c>
      <c r="C6125" s="6">
        <v>10.79</v>
      </c>
      <c r="D6125" s="6">
        <v>0</v>
      </c>
      <c r="E6125" s="4" t="s">
        <v>6135</v>
      </c>
    </row>
    <row r="6127" spans="1:5">
      <c r="A6127" s="30" t="s">
        <v>6125</v>
      </c>
      <c r="B6127" s="30"/>
      <c r="C6127" s="30"/>
      <c r="D6127" s="30"/>
      <c r="E6127" s="30"/>
    </row>
    <row r="6128" spans="1:5">
      <c r="A6128" s="31" t="s">
        <v>6126</v>
      </c>
      <c r="B6128" s="31"/>
      <c r="C6128" s="31"/>
      <c r="D6128" s="31"/>
      <c r="E6128" s="31"/>
    </row>
    <row r="6129" spans="1:5">
      <c r="A6129" s="31" t="s">
        <v>6136</v>
      </c>
      <c r="B6129" s="31"/>
      <c r="C6129" s="31"/>
      <c r="D6129" s="31"/>
      <c r="E6129" s="31"/>
    </row>
    <row r="6130" spans="1:5">
      <c r="A6130" s="31" t="s">
        <v>6137</v>
      </c>
      <c r="B6130" s="31"/>
      <c r="C6130" s="31"/>
      <c r="D6130" s="31"/>
      <c r="E6130" s="31"/>
    </row>
  </sheetData>
  <mergeCells count="4">
    <mergeCell ref="A6127:E6127"/>
    <mergeCell ref="A6128:E6128"/>
    <mergeCell ref="A6129:E6129"/>
    <mergeCell ref="A6130:E613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863"/>
  <sheetViews>
    <sheetView workbookViewId="0">
      <selection activeCell="N5" sqref="N5:N6"/>
    </sheetView>
  </sheetViews>
  <sheetFormatPr defaultRowHeight="13.8"/>
  <cols>
    <col min="1" max="1" width="20" customWidth="1"/>
    <col min="2" max="2" width="19.296875" customWidth="1"/>
    <col min="3" max="3" width="19.3984375" customWidth="1"/>
    <col min="4" max="4" width="16.69921875" customWidth="1"/>
    <col min="10" max="10" width="16.69921875" customWidth="1"/>
    <col min="11" max="11" width="23.3984375" customWidth="1"/>
    <col min="12" max="12" width="12.296875" customWidth="1"/>
  </cols>
  <sheetData>
    <row r="1" spans="1:14" ht="45">
      <c r="A1" s="17" t="s">
        <v>31435</v>
      </c>
      <c r="B1" s="16" t="s">
        <v>31436</v>
      </c>
      <c r="C1" s="16" t="s">
        <v>31437</v>
      </c>
      <c r="D1" s="16" t="s">
        <v>31438</v>
      </c>
      <c r="E1" s="16" t="s">
        <v>31439</v>
      </c>
      <c r="F1" s="16" t="s">
        <v>31440</v>
      </c>
      <c r="G1" s="17" t="s">
        <v>31441</v>
      </c>
      <c r="H1" s="16" t="s">
        <v>31442</v>
      </c>
      <c r="I1" s="16" t="s">
        <v>31443</v>
      </c>
      <c r="J1" s="16" t="s">
        <v>31444</v>
      </c>
      <c r="K1" s="17" t="s">
        <v>31445</v>
      </c>
      <c r="L1" s="16" t="s">
        <v>31446</v>
      </c>
      <c r="M1" s="17" t="s">
        <v>31447</v>
      </c>
      <c r="N1" s="17" t="s">
        <v>31448</v>
      </c>
    </row>
    <row r="2" spans="1:14" ht="15">
      <c r="A2" s="18" t="s">
        <v>17880</v>
      </c>
      <c r="B2" s="19" t="s">
        <v>36210</v>
      </c>
      <c r="C2" s="18" t="s">
        <v>30325</v>
      </c>
      <c r="D2" s="20" t="s">
        <v>35429</v>
      </c>
      <c r="E2" s="18" t="s">
        <v>36211</v>
      </c>
      <c r="F2" s="18" t="s">
        <v>6158</v>
      </c>
      <c r="G2" s="18" t="s">
        <v>36212</v>
      </c>
      <c r="H2" s="19" t="s">
        <v>31453</v>
      </c>
      <c r="I2" s="18" t="s">
        <v>31454</v>
      </c>
      <c r="J2" s="18" t="s">
        <v>31455</v>
      </c>
      <c r="K2" s="21">
        <v>129940.63</v>
      </c>
      <c r="L2" s="22">
        <v>45679</v>
      </c>
      <c r="M2" s="21">
        <v>10828.39</v>
      </c>
      <c r="N2" s="23">
        <v>10828.39</v>
      </c>
    </row>
    <row r="3" spans="1:14" ht="15">
      <c r="A3" s="18" t="s">
        <v>17880</v>
      </c>
      <c r="B3" s="19" t="s">
        <v>36210</v>
      </c>
      <c r="C3" s="18" t="s">
        <v>30326</v>
      </c>
      <c r="D3" s="20" t="s">
        <v>33191</v>
      </c>
      <c r="E3" s="18" t="s">
        <v>36216</v>
      </c>
      <c r="F3" s="18" t="s">
        <v>6158</v>
      </c>
      <c r="G3" s="18" t="s">
        <v>36217</v>
      </c>
      <c r="H3" s="19" t="s">
        <v>31453</v>
      </c>
      <c r="I3" s="18" t="s">
        <v>31454</v>
      </c>
      <c r="J3" s="18" t="s">
        <v>31455</v>
      </c>
      <c r="K3" s="21">
        <v>6007.47</v>
      </c>
      <c r="L3" s="22">
        <v>45679</v>
      </c>
      <c r="M3" s="21">
        <v>500.62</v>
      </c>
      <c r="N3" s="23">
        <v>500.62</v>
      </c>
    </row>
    <row r="4" spans="1:14" ht="15">
      <c r="A4" s="18" t="s">
        <v>11761</v>
      </c>
      <c r="B4" s="19" t="s">
        <v>36085</v>
      </c>
      <c r="C4" s="18" t="s">
        <v>30250</v>
      </c>
      <c r="D4" s="20" t="s">
        <v>32201</v>
      </c>
      <c r="E4" s="18" t="s">
        <v>36092</v>
      </c>
      <c r="F4" s="18" t="s">
        <v>6158</v>
      </c>
      <c r="G4" s="18" t="s">
        <v>36093</v>
      </c>
      <c r="H4" s="19" t="s">
        <v>31453</v>
      </c>
      <c r="I4" s="18" t="s">
        <v>31454</v>
      </c>
      <c r="J4" s="18" t="s">
        <v>31455</v>
      </c>
      <c r="K4" s="21">
        <v>36108.839999999997</v>
      </c>
      <c r="L4" s="22">
        <v>45679</v>
      </c>
      <c r="M4" s="21">
        <v>3009.07</v>
      </c>
      <c r="N4" s="23">
        <v>3009.07</v>
      </c>
    </row>
    <row r="5" spans="1:14" ht="15">
      <c r="A5" s="24" t="s">
        <v>13780</v>
      </c>
      <c r="B5" s="25" t="s">
        <v>35849</v>
      </c>
      <c r="C5" s="24" t="s">
        <v>13781</v>
      </c>
      <c r="D5" s="26" t="s">
        <v>35853</v>
      </c>
      <c r="E5" s="24" t="s">
        <v>35854</v>
      </c>
      <c r="F5" s="24" t="s">
        <v>6158</v>
      </c>
      <c r="G5" s="24" t="s">
        <v>35855</v>
      </c>
      <c r="H5" s="25" t="s">
        <v>31453</v>
      </c>
      <c r="I5" s="24" t="s">
        <v>31454</v>
      </c>
      <c r="J5" s="24" t="s">
        <v>31455</v>
      </c>
      <c r="K5" s="27">
        <v>31357.26</v>
      </c>
      <c r="L5" s="28">
        <v>45679</v>
      </c>
      <c r="M5" s="27">
        <v>2613.11</v>
      </c>
      <c r="N5" s="23">
        <v>2613.11</v>
      </c>
    </row>
    <row r="6" spans="1:14" ht="15">
      <c r="A6" s="24" t="s">
        <v>14936</v>
      </c>
      <c r="B6" s="25" t="s">
        <v>35060</v>
      </c>
      <c r="C6" s="24" t="s">
        <v>14937</v>
      </c>
      <c r="D6" s="26" t="s">
        <v>35064</v>
      </c>
      <c r="E6" s="24" t="s">
        <v>35065</v>
      </c>
      <c r="F6" s="24" t="s">
        <v>6158</v>
      </c>
      <c r="G6" s="24" t="s">
        <v>35066</v>
      </c>
      <c r="H6" s="25" t="s">
        <v>31453</v>
      </c>
      <c r="I6" s="24" t="s">
        <v>31454</v>
      </c>
      <c r="J6" s="24" t="s">
        <v>31455</v>
      </c>
      <c r="K6" s="27">
        <v>26757.66</v>
      </c>
      <c r="L6" s="28">
        <v>45679</v>
      </c>
      <c r="M6" s="27">
        <v>2229.81</v>
      </c>
      <c r="N6" s="23">
        <v>2229.81</v>
      </c>
    </row>
    <row r="7" spans="1:14" ht="15">
      <c r="A7" s="24" t="s">
        <v>17235</v>
      </c>
      <c r="B7" s="25" t="s">
        <v>33727</v>
      </c>
      <c r="C7" s="24" t="s">
        <v>17236</v>
      </c>
      <c r="D7" s="26" t="s">
        <v>33731</v>
      </c>
      <c r="E7" s="24" t="s">
        <v>33732</v>
      </c>
      <c r="F7" s="24" t="s">
        <v>6158</v>
      </c>
      <c r="G7" s="24" t="s">
        <v>33733</v>
      </c>
      <c r="H7" s="25" t="s">
        <v>31453</v>
      </c>
      <c r="I7" s="24" t="s">
        <v>31454</v>
      </c>
      <c r="J7" s="24" t="s">
        <v>31455</v>
      </c>
      <c r="K7" s="27">
        <v>54283.25</v>
      </c>
      <c r="L7" s="28">
        <v>45679</v>
      </c>
      <c r="M7" s="27">
        <v>4523.6000000000004</v>
      </c>
      <c r="N7" s="23">
        <v>4523.6000000000004</v>
      </c>
    </row>
    <row r="8" spans="1:14" ht="15">
      <c r="A8" s="24" t="s">
        <v>14936</v>
      </c>
      <c r="B8" s="25" t="s">
        <v>35060</v>
      </c>
      <c r="C8" s="24" t="s">
        <v>14941</v>
      </c>
      <c r="D8" s="26" t="s">
        <v>32610</v>
      </c>
      <c r="E8" s="24" t="s">
        <v>35067</v>
      </c>
      <c r="F8" s="24" t="s">
        <v>6158</v>
      </c>
      <c r="G8" s="24" t="s">
        <v>35068</v>
      </c>
      <c r="H8" s="25" t="s">
        <v>31453</v>
      </c>
      <c r="I8" s="24" t="s">
        <v>31454</v>
      </c>
      <c r="J8" s="24" t="s">
        <v>31455</v>
      </c>
      <c r="K8" s="27">
        <v>156714.29</v>
      </c>
      <c r="L8" s="28">
        <v>45679</v>
      </c>
      <c r="M8" s="27">
        <v>13059.52</v>
      </c>
      <c r="N8" s="23">
        <v>13059.52</v>
      </c>
    </row>
    <row r="9" spans="1:14" ht="15">
      <c r="A9" s="18" t="s">
        <v>6980</v>
      </c>
      <c r="B9" s="19" t="s">
        <v>37582</v>
      </c>
      <c r="C9" s="18" t="s">
        <v>14113</v>
      </c>
      <c r="D9" s="20" t="s">
        <v>37586</v>
      </c>
      <c r="E9" s="18" t="s">
        <v>37587</v>
      </c>
      <c r="F9" s="18" t="s">
        <v>6158</v>
      </c>
      <c r="G9" s="18" t="s">
        <v>37588</v>
      </c>
      <c r="H9" s="19" t="s">
        <v>31453</v>
      </c>
      <c r="I9" s="18" t="s">
        <v>31454</v>
      </c>
      <c r="J9" s="18" t="s">
        <v>31455</v>
      </c>
      <c r="K9" s="21">
        <v>20070.240000000002</v>
      </c>
      <c r="L9" s="22">
        <v>45679</v>
      </c>
      <c r="M9" s="21">
        <v>1672.52</v>
      </c>
      <c r="N9" s="23">
        <v>1672.52</v>
      </c>
    </row>
    <row r="10" spans="1:14" ht="15">
      <c r="A10" s="18" t="s">
        <v>19721</v>
      </c>
      <c r="B10" s="19" t="s">
        <v>32751</v>
      </c>
      <c r="C10" s="18" t="s">
        <v>19722</v>
      </c>
      <c r="D10" s="20" t="s">
        <v>32752</v>
      </c>
      <c r="E10" s="18" t="s">
        <v>32753</v>
      </c>
      <c r="F10" s="18" t="s">
        <v>6158</v>
      </c>
      <c r="G10" s="18" t="s">
        <v>32754</v>
      </c>
      <c r="H10" s="19" t="s">
        <v>31453</v>
      </c>
      <c r="I10" s="18" t="s">
        <v>31454</v>
      </c>
      <c r="J10" s="18" t="s">
        <v>31455</v>
      </c>
      <c r="K10" s="21">
        <v>16134.59</v>
      </c>
      <c r="L10" s="22">
        <v>45679</v>
      </c>
      <c r="M10" s="21">
        <v>1344.55</v>
      </c>
      <c r="N10" s="23">
        <v>1344.55</v>
      </c>
    </row>
    <row r="11" spans="1:14" ht="15">
      <c r="A11" s="18" t="s">
        <v>30367</v>
      </c>
      <c r="B11" s="19" t="s">
        <v>36572</v>
      </c>
      <c r="C11" s="18" t="s">
        <v>30368</v>
      </c>
      <c r="D11" s="20" t="s">
        <v>36576</v>
      </c>
      <c r="E11" s="18" t="s">
        <v>36577</v>
      </c>
      <c r="F11" s="18" t="s">
        <v>6158</v>
      </c>
      <c r="G11" s="18" t="s">
        <v>36578</v>
      </c>
      <c r="H11" s="19" t="s">
        <v>31453</v>
      </c>
      <c r="I11" s="18" t="s">
        <v>31454</v>
      </c>
      <c r="J11" s="18" t="s">
        <v>31455</v>
      </c>
      <c r="K11" s="21">
        <v>57099</v>
      </c>
      <c r="L11" s="22">
        <v>45679</v>
      </c>
      <c r="M11" s="21">
        <v>4758.25</v>
      </c>
      <c r="N11" s="23">
        <v>4758.25</v>
      </c>
    </row>
    <row r="12" spans="1:14" ht="15">
      <c r="A12" s="18" t="s">
        <v>6550</v>
      </c>
      <c r="B12" s="19" t="s">
        <v>35951</v>
      </c>
      <c r="C12" s="18" t="s">
        <v>23575</v>
      </c>
      <c r="D12" s="20" t="s">
        <v>35952</v>
      </c>
      <c r="E12" s="18" t="s">
        <v>35953</v>
      </c>
      <c r="F12" s="18" t="s">
        <v>6158</v>
      </c>
      <c r="G12" s="18" t="s">
        <v>35954</v>
      </c>
      <c r="H12" s="19" t="s">
        <v>31453</v>
      </c>
      <c r="I12" s="18" t="s">
        <v>31454</v>
      </c>
      <c r="J12" s="18" t="s">
        <v>31455</v>
      </c>
      <c r="K12" s="21">
        <v>49779.64</v>
      </c>
      <c r="L12" s="22">
        <v>45679</v>
      </c>
      <c r="M12" s="21">
        <v>4148.3</v>
      </c>
      <c r="N12" s="23">
        <v>4148.3</v>
      </c>
    </row>
    <row r="13" spans="1:14" ht="15">
      <c r="A13" s="18" t="s">
        <v>27135</v>
      </c>
      <c r="B13" s="19" t="s">
        <v>39042</v>
      </c>
      <c r="C13" s="18" t="s">
        <v>27136</v>
      </c>
      <c r="D13" s="20" t="s">
        <v>39043</v>
      </c>
      <c r="E13" s="18" t="s">
        <v>39044</v>
      </c>
      <c r="F13" s="18" t="s">
        <v>6158</v>
      </c>
      <c r="G13" s="18" t="s">
        <v>39045</v>
      </c>
      <c r="H13" s="19" t="s">
        <v>31453</v>
      </c>
      <c r="I13" s="18" t="s">
        <v>31454</v>
      </c>
      <c r="J13" s="18" t="s">
        <v>31455</v>
      </c>
      <c r="K13" s="21">
        <v>19806.27</v>
      </c>
      <c r="L13" s="22">
        <v>45679</v>
      </c>
      <c r="M13" s="21">
        <v>1650.52</v>
      </c>
      <c r="N13" s="23">
        <v>1650.52</v>
      </c>
    </row>
    <row r="14" spans="1:14" ht="15">
      <c r="A14" s="24" t="s">
        <v>13345</v>
      </c>
      <c r="B14" s="25" t="s">
        <v>33060</v>
      </c>
      <c r="C14" s="24" t="s">
        <v>13346</v>
      </c>
      <c r="D14" s="26" t="s">
        <v>33061</v>
      </c>
      <c r="E14" s="24" t="s">
        <v>33062</v>
      </c>
      <c r="F14" s="24" t="s">
        <v>6158</v>
      </c>
      <c r="G14" s="24" t="s">
        <v>33063</v>
      </c>
      <c r="H14" s="25" t="s">
        <v>31453</v>
      </c>
      <c r="I14" s="24" t="s">
        <v>31454</v>
      </c>
      <c r="J14" s="24" t="s">
        <v>31455</v>
      </c>
      <c r="K14" s="27">
        <v>1119.9000000000001</v>
      </c>
      <c r="L14" s="28">
        <v>45679</v>
      </c>
      <c r="M14" s="27">
        <v>93.33</v>
      </c>
      <c r="N14" s="23">
        <v>93.33</v>
      </c>
    </row>
    <row r="15" spans="1:14" ht="15">
      <c r="A15" s="24" t="s">
        <v>24630</v>
      </c>
      <c r="B15" s="25" t="s">
        <v>31991</v>
      </c>
      <c r="C15" s="24" t="s">
        <v>24631</v>
      </c>
      <c r="D15" s="26" t="s">
        <v>31992</v>
      </c>
      <c r="E15" s="24" t="s">
        <v>31993</v>
      </c>
      <c r="F15" s="24" t="s">
        <v>6158</v>
      </c>
      <c r="G15" s="24" t="s">
        <v>31994</v>
      </c>
      <c r="H15" s="25" t="s">
        <v>31453</v>
      </c>
      <c r="I15" s="24" t="s">
        <v>31454</v>
      </c>
      <c r="J15" s="24" t="s">
        <v>31455</v>
      </c>
      <c r="K15" s="27">
        <v>14814.7</v>
      </c>
      <c r="L15" s="28">
        <v>45679</v>
      </c>
      <c r="M15" s="27">
        <v>1234.56</v>
      </c>
      <c r="N15" s="23">
        <v>1234.56</v>
      </c>
    </row>
    <row r="16" spans="1:14" ht="15">
      <c r="A16" s="18" t="s">
        <v>11761</v>
      </c>
      <c r="B16" s="19" t="s">
        <v>36085</v>
      </c>
      <c r="C16" s="18" t="s">
        <v>30254</v>
      </c>
      <c r="D16" s="20" t="s">
        <v>36086</v>
      </c>
      <c r="E16" s="18" t="s">
        <v>36087</v>
      </c>
      <c r="F16" s="18" t="s">
        <v>6158</v>
      </c>
      <c r="G16" s="18" t="s">
        <v>36088</v>
      </c>
      <c r="H16" s="19" t="s">
        <v>31453</v>
      </c>
      <c r="I16" s="18" t="s">
        <v>31454</v>
      </c>
      <c r="J16" s="18" t="s">
        <v>31455</v>
      </c>
      <c r="K16" s="21">
        <v>25637.759999999998</v>
      </c>
      <c r="L16" s="22">
        <v>45679</v>
      </c>
      <c r="M16" s="21">
        <v>2136.48</v>
      </c>
      <c r="N16" s="23">
        <v>2136.48</v>
      </c>
    </row>
    <row r="17" spans="1:14" ht="15">
      <c r="A17" s="18" t="s">
        <v>11761</v>
      </c>
      <c r="B17" s="19" t="s">
        <v>36085</v>
      </c>
      <c r="C17" s="18" t="s">
        <v>30259</v>
      </c>
      <c r="D17" s="20" t="s">
        <v>36089</v>
      </c>
      <c r="E17" s="18" t="s">
        <v>36090</v>
      </c>
      <c r="F17" s="18" t="s">
        <v>6158</v>
      </c>
      <c r="G17" s="18" t="s">
        <v>36091</v>
      </c>
      <c r="H17" s="19" t="s">
        <v>31453</v>
      </c>
      <c r="I17" s="18" t="s">
        <v>31454</v>
      </c>
      <c r="J17" s="18" t="s">
        <v>31455</v>
      </c>
      <c r="K17" s="21">
        <v>7647.33</v>
      </c>
      <c r="L17" s="22">
        <v>45679</v>
      </c>
      <c r="M17" s="21">
        <v>637.28</v>
      </c>
      <c r="N17" s="23">
        <v>637.28</v>
      </c>
    </row>
    <row r="18" spans="1:14" ht="15">
      <c r="A18" s="24" t="s">
        <v>23717</v>
      </c>
      <c r="B18" s="25" t="s">
        <v>36797</v>
      </c>
      <c r="C18" s="24" t="s">
        <v>23718</v>
      </c>
      <c r="D18" s="26" t="s">
        <v>36798</v>
      </c>
      <c r="E18" s="24" t="s">
        <v>36799</v>
      </c>
      <c r="F18" s="24" t="s">
        <v>6158</v>
      </c>
      <c r="G18" s="24" t="s">
        <v>36800</v>
      </c>
      <c r="H18" s="25" t="s">
        <v>31453</v>
      </c>
      <c r="I18" s="24" t="s">
        <v>31454</v>
      </c>
      <c r="J18" s="24" t="s">
        <v>31455</v>
      </c>
      <c r="K18" s="27">
        <v>13278.84</v>
      </c>
      <c r="L18" s="28">
        <v>45679</v>
      </c>
      <c r="M18" s="27">
        <v>1106.57</v>
      </c>
      <c r="N18" s="23">
        <v>1106.57</v>
      </c>
    </row>
    <row r="19" spans="1:14" ht="15">
      <c r="A19" s="18" t="s">
        <v>15105</v>
      </c>
      <c r="B19" s="19" t="s">
        <v>36232</v>
      </c>
      <c r="C19" s="18" t="s">
        <v>17889</v>
      </c>
      <c r="D19" s="20" t="s">
        <v>36233</v>
      </c>
      <c r="E19" s="18" t="s">
        <v>36234</v>
      </c>
      <c r="F19" s="18" t="s">
        <v>6158</v>
      </c>
      <c r="G19" s="18" t="s">
        <v>36235</v>
      </c>
      <c r="H19" s="19" t="s">
        <v>31453</v>
      </c>
      <c r="I19" s="18" t="s">
        <v>31454</v>
      </c>
      <c r="J19" s="18" t="s">
        <v>31455</v>
      </c>
      <c r="K19" s="21">
        <v>32061.19</v>
      </c>
      <c r="L19" s="22">
        <v>45679</v>
      </c>
      <c r="M19" s="21">
        <v>2671.77</v>
      </c>
      <c r="N19" s="23">
        <v>2671.77</v>
      </c>
    </row>
    <row r="20" spans="1:14" ht="15">
      <c r="A20" s="24" t="s">
        <v>23472</v>
      </c>
      <c r="B20" s="25" t="s">
        <v>35402</v>
      </c>
      <c r="C20" s="24" t="s">
        <v>23473</v>
      </c>
      <c r="D20" s="26" t="s">
        <v>35403</v>
      </c>
      <c r="E20" s="24" t="s">
        <v>35404</v>
      </c>
      <c r="F20" s="24" t="s">
        <v>6158</v>
      </c>
      <c r="G20" s="24" t="s">
        <v>35405</v>
      </c>
      <c r="H20" s="25" t="s">
        <v>31453</v>
      </c>
      <c r="I20" s="24" t="s">
        <v>31454</v>
      </c>
      <c r="J20" s="24" t="s">
        <v>31455</v>
      </c>
      <c r="K20" s="27">
        <v>16342.57</v>
      </c>
      <c r="L20" s="28">
        <v>45679</v>
      </c>
      <c r="M20" s="27">
        <v>1361.88</v>
      </c>
      <c r="N20" s="23">
        <v>1361.88</v>
      </c>
    </row>
    <row r="21" spans="1:14" ht="15">
      <c r="A21" s="24" t="s">
        <v>6576</v>
      </c>
      <c r="B21" s="25" t="s">
        <v>35964</v>
      </c>
      <c r="C21" s="24" t="s">
        <v>23629</v>
      </c>
      <c r="D21" s="26" t="s">
        <v>35968</v>
      </c>
      <c r="E21" s="24" t="s">
        <v>35969</v>
      </c>
      <c r="F21" s="24" t="s">
        <v>6158</v>
      </c>
      <c r="G21" s="24" t="s">
        <v>35970</v>
      </c>
      <c r="H21" s="25" t="s">
        <v>31453</v>
      </c>
      <c r="I21" s="24" t="s">
        <v>31454</v>
      </c>
      <c r="J21" s="24" t="s">
        <v>31455</v>
      </c>
      <c r="K21" s="27">
        <v>14742.71</v>
      </c>
      <c r="L21" s="28">
        <v>45679</v>
      </c>
      <c r="M21" s="27">
        <v>1228.56</v>
      </c>
      <c r="N21" s="23">
        <v>1228.56</v>
      </c>
    </row>
    <row r="22" spans="1:14" ht="15">
      <c r="A22" s="24" t="s">
        <v>25226</v>
      </c>
      <c r="B22" s="25" t="s">
        <v>34347</v>
      </c>
      <c r="C22" s="24" t="s">
        <v>25227</v>
      </c>
      <c r="D22" s="26" t="s">
        <v>34354</v>
      </c>
      <c r="E22" s="24" t="s">
        <v>34355</v>
      </c>
      <c r="F22" s="24" t="s">
        <v>6158</v>
      </c>
      <c r="G22" s="24" t="s">
        <v>34356</v>
      </c>
      <c r="H22" s="25" t="s">
        <v>31453</v>
      </c>
      <c r="I22" s="24" t="s">
        <v>31454</v>
      </c>
      <c r="J22" s="24" t="s">
        <v>31455</v>
      </c>
      <c r="K22" s="27">
        <v>5063.5600000000004</v>
      </c>
      <c r="L22" s="28">
        <v>45679</v>
      </c>
      <c r="M22" s="27">
        <v>421.96</v>
      </c>
      <c r="N22" s="23">
        <v>421.96</v>
      </c>
    </row>
    <row r="23" spans="1:14" ht="15">
      <c r="A23" s="24" t="s">
        <v>22296</v>
      </c>
      <c r="B23" s="25" t="s">
        <v>39096</v>
      </c>
      <c r="C23" s="24" t="s">
        <v>22297</v>
      </c>
      <c r="D23" s="26" t="s">
        <v>39103</v>
      </c>
      <c r="E23" s="24" t="s">
        <v>39104</v>
      </c>
      <c r="F23" s="24" t="s">
        <v>6158</v>
      </c>
      <c r="G23" s="24" t="s">
        <v>39105</v>
      </c>
      <c r="H23" s="25" t="s">
        <v>31453</v>
      </c>
      <c r="I23" s="24" t="s">
        <v>31454</v>
      </c>
      <c r="J23" s="24" t="s">
        <v>31455</v>
      </c>
      <c r="K23" s="27">
        <v>7567.34</v>
      </c>
      <c r="L23" s="28">
        <v>45679</v>
      </c>
      <c r="M23" s="27">
        <v>630.61</v>
      </c>
      <c r="N23" s="23">
        <v>630.61</v>
      </c>
    </row>
    <row r="24" spans="1:14" ht="15">
      <c r="A24" s="24" t="s">
        <v>25226</v>
      </c>
      <c r="B24" s="25" t="s">
        <v>34347</v>
      </c>
      <c r="C24" s="24" t="s">
        <v>25232</v>
      </c>
      <c r="D24" s="26" t="s">
        <v>34351</v>
      </c>
      <c r="E24" s="24" t="s">
        <v>34352</v>
      </c>
      <c r="F24" s="24" t="s">
        <v>6158</v>
      </c>
      <c r="G24" s="24" t="s">
        <v>34353</v>
      </c>
      <c r="H24" s="25" t="s">
        <v>31453</v>
      </c>
      <c r="I24" s="24" t="s">
        <v>31454</v>
      </c>
      <c r="J24" s="24" t="s">
        <v>31455</v>
      </c>
      <c r="K24" s="27">
        <v>59018.84</v>
      </c>
      <c r="L24" s="28">
        <v>45679</v>
      </c>
      <c r="M24" s="27">
        <v>4918.24</v>
      </c>
      <c r="N24" s="23">
        <v>4918.24</v>
      </c>
    </row>
    <row r="25" spans="1:14" ht="15">
      <c r="A25" s="24" t="s">
        <v>13780</v>
      </c>
      <c r="B25" s="25" t="s">
        <v>35849</v>
      </c>
      <c r="C25" s="24" t="s">
        <v>13788</v>
      </c>
      <c r="D25" s="26" t="s">
        <v>35850</v>
      </c>
      <c r="E25" s="24" t="s">
        <v>35851</v>
      </c>
      <c r="F25" s="24" t="s">
        <v>6158</v>
      </c>
      <c r="G25" s="24" t="s">
        <v>35852</v>
      </c>
      <c r="H25" s="25" t="s">
        <v>31453</v>
      </c>
      <c r="I25" s="24" t="s">
        <v>31454</v>
      </c>
      <c r="J25" s="24" t="s">
        <v>31455</v>
      </c>
      <c r="K25" s="27">
        <v>88120.29</v>
      </c>
      <c r="L25" s="28">
        <v>45679</v>
      </c>
      <c r="M25" s="27">
        <v>7343.36</v>
      </c>
      <c r="N25" s="23">
        <v>7343.36</v>
      </c>
    </row>
    <row r="26" spans="1:14" ht="15">
      <c r="A26" s="18" t="s">
        <v>30367</v>
      </c>
      <c r="B26" s="19" t="s">
        <v>36572</v>
      </c>
      <c r="C26" s="18" t="s">
        <v>30372</v>
      </c>
      <c r="D26" s="20" t="s">
        <v>36573</v>
      </c>
      <c r="E26" s="18" t="s">
        <v>36574</v>
      </c>
      <c r="F26" s="18" t="s">
        <v>6158</v>
      </c>
      <c r="G26" s="18" t="s">
        <v>36575</v>
      </c>
      <c r="H26" s="19" t="s">
        <v>31453</v>
      </c>
      <c r="I26" s="18" t="s">
        <v>31454</v>
      </c>
      <c r="J26" s="18" t="s">
        <v>31455</v>
      </c>
      <c r="K26" s="21">
        <v>33501.07</v>
      </c>
      <c r="L26" s="22">
        <v>45679</v>
      </c>
      <c r="M26" s="21">
        <v>2791.76</v>
      </c>
      <c r="N26" s="23">
        <v>2791.76</v>
      </c>
    </row>
    <row r="27" spans="1:14" ht="15">
      <c r="A27" s="18" t="s">
        <v>26474</v>
      </c>
      <c r="B27" s="19" t="s">
        <v>32930</v>
      </c>
      <c r="C27" s="18" t="s">
        <v>26475</v>
      </c>
      <c r="D27" s="20" t="s">
        <v>32940</v>
      </c>
      <c r="E27" s="18" t="s">
        <v>32941</v>
      </c>
      <c r="F27" s="18" t="s">
        <v>6158</v>
      </c>
      <c r="G27" s="18" t="s">
        <v>32942</v>
      </c>
      <c r="H27" s="19" t="s">
        <v>31453</v>
      </c>
      <c r="I27" s="18" t="s">
        <v>31454</v>
      </c>
      <c r="J27" s="18" t="s">
        <v>31455</v>
      </c>
      <c r="K27" s="21">
        <v>55651.13</v>
      </c>
      <c r="L27" s="22">
        <v>45679</v>
      </c>
      <c r="M27" s="21">
        <v>4637.59</v>
      </c>
      <c r="N27" s="23">
        <v>4637.59</v>
      </c>
    </row>
    <row r="28" spans="1:14" ht="15">
      <c r="A28" s="24" t="s">
        <v>10855</v>
      </c>
      <c r="B28" s="25" t="s">
        <v>34012</v>
      </c>
      <c r="C28" s="24" t="s">
        <v>10856</v>
      </c>
      <c r="D28" s="26" t="s">
        <v>34013</v>
      </c>
      <c r="E28" s="24" t="s">
        <v>34014</v>
      </c>
      <c r="F28" s="24" t="s">
        <v>6158</v>
      </c>
      <c r="G28" s="24" t="s">
        <v>34015</v>
      </c>
      <c r="H28" s="25" t="s">
        <v>31453</v>
      </c>
      <c r="I28" s="24" t="s">
        <v>31454</v>
      </c>
      <c r="J28" s="24" t="s">
        <v>31455</v>
      </c>
      <c r="K28" s="27">
        <v>20438.21</v>
      </c>
      <c r="L28" s="28">
        <v>45679</v>
      </c>
      <c r="M28" s="27">
        <v>1703.18</v>
      </c>
      <c r="N28" s="23">
        <v>1703.18</v>
      </c>
    </row>
    <row r="29" spans="1:14">
      <c r="A29" s="18" t="s">
        <v>13364</v>
      </c>
      <c r="B29" s="19" t="s">
        <v>33856</v>
      </c>
      <c r="C29" s="18" t="s">
        <v>13377</v>
      </c>
      <c r="D29" s="20" t="s">
        <v>33857</v>
      </c>
      <c r="E29" s="18" t="s">
        <v>33858</v>
      </c>
      <c r="F29" s="18" t="s">
        <v>6158</v>
      </c>
      <c r="G29" s="18" t="s">
        <v>33859</v>
      </c>
      <c r="H29" s="19" t="s">
        <v>31453</v>
      </c>
      <c r="I29" s="18" t="s">
        <v>31454</v>
      </c>
      <c r="J29" s="18" t="s">
        <v>31455</v>
      </c>
      <c r="K29" s="21">
        <v>23045.98</v>
      </c>
      <c r="L29" s="22">
        <v>45679</v>
      </c>
      <c r="M29" s="21">
        <v>1920.5</v>
      </c>
      <c r="N29" s="23">
        <v>1920.5</v>
      </c>
    </row>
    <row r="30" spans="1:14">
      <c r="A30" s="24" t="s">
        <v>6576</v>
      </c>
      <c r="B30" s="25" t="s">
        <v>35964</v>
      </c>
      <c r="C30" s="24" t="s">
        <v>6577</v>
      </c>
      <c r="D30" s="26" t="s">
        <v>35965</v>
      </c>
      <c r="E30" s="24" t="s">
        <v>35966</v>
      </c>
      <c r="F30" s="24" t="s">
        <v>6158</v>
      </c>
      <c r="G30" s="24" t="s">
        <v>35967</v>
      </c>
      <c r="H30" s="25" t="s">
        <v>31453</v>
      </c>
      <c r="I30" s="24" t="s">
        <v>31454</v>
      </c>
      <c r="J30" s="24" t="s">
        <v>31455</v>
      </c>
      <c r="K30" s="27">
        <v>109966.38</v>
      </c>
      <c r="L30" s="28">
        <v>45679</v>
      </c>
      <c r="M30" s="27">
        <v>9163.8700000000008</v>
      </c>
      <c r="N30" s="23">
        <v>9163.8700000000008</v>
      </c>
    </row>
    <row r="31" spans="1:14">
      <c r="A31" s="24" t="s">
        <v>27850</v>
      </c>
      <c r="B31" s="25" t="s">
        <v>31924</v>
      </c>
      <c r="C31" s="24" t="s">
        <v>27851</v>
      </c>
      <c r="D31" s="26" t="s">
        <v>31925</v>
      </c>
      <c r="E31" s="24" t="s">
        <v>31926</v>
      </c>
      <c r="F31" s="24" t="s">
        <v>6158</v>
      </c>
      <c r="G31" s="24" t="s">
        <v>31927</v>
      </c>
      <c r="H31" s="25" t="s">
        <v>31453</v>
      </c>
      <c r="I31" s="24" t="s">
        <v>31454</v>
      </c>
      <c r="J31" s="24" t="s">
        <v>31455</v>
      </c>
      <c r="K31" s="27">
        <v>15622.63</v>
      </c>
      <c r="L31" s="28">
        <v>45679</v>
      </c>
      <c r="M31" s="27">
        <v>1301.8900000000001</v>
      </c>
      <c r="N31" s="23">
        <v>1301.8900000000001</v>
      </c>
    </row>
    <row r="32" spans="1:14">
      <c r="A32" s="24" t="s">
        <v>29636</v>
      </c>
      <c r="B32" s="25" t="s">
        <v>34867</v>
      </c>
      <c r="C32" s="24" t="s">
        <v>29637</v>
      </c>
      <c r="D32" s="26" t="s">
        <v>34868</v>
      </c>
      <c r="E32" s="24" t="s">
        <v>34869</v>
      </c>
      <c r="F32" s="24" t="s">
        <v>6158</v>
      </c>
      <c r="G32" s="24" t="s">
        <v>34870</v>
      </c>
      <c r="H32" s="25" t="s">
        <v>31453</v>
      </c>
      <c r="I32" s="24" t="s">
        <v>31454</v>
      </c>
      <c r="J32" s="24" t="s">
        <v>31455</v>
      </c>
      <c r="K32" s="27">
        <v>65362.28</v>
      </c>
      <c r="L32" s="28">
        <v>45679</v>
      </c>
      <c r="M32" s="27">
        <v>5446.86</v>
      </c>
      <c r="N32" s="23">
        <v>5446.86</v>
      </c>
    </row>
    <row r="33" spans="1:14">
      <c r="A33" s="24" t="s">
        <v>29577</v>
      </c>
      <c r="B33" s="25" t="s">
        <v>34700</v>
      </c>
      <c r="C33" s="24" t="s">
        <v>29578</v>
      </c>
      <c r="D33" s="26" t="s">
        <v>34701</v>
      </c>
      <c r="E33" s="24" t="s">
        <v>34702</v>
      </c>
      <c r="F33" s="24" t="s">
        <v>6158</v>
      </c>
      <c r="G33" s="24" t="s">
        <v>34703</v>
      </c>
      <c r="H33" s="25" t="s">
        <v>31453</v>
      </c>
      <c r="I33" s="24" t="s">
        <v>31454</v>
      </c>
      <c r="J33" s="24" t="s">
        <v>31455</v>
      </c>
      <c r="K33" s="27">
        <v>37940.68</v>
      </c>
      <c r="L33" s="28">
        <v>45679</v>
      </c>
      <c r="M33" s="27">
        <v>3161.72</v>
      </c>
      <c r="N33" s="23">
        <v>3161.72</v>
      </c>
    </row>
    <row r="34" spans="1:14">
      <c r="A34" s="24" t="s">
        <v>25226</v>
      </c>
      <c r="B34" s="25" t="s">
        <v>34347</v>
      </c>
      <c r="C34" s="24" t="s">
        <v>29314</v>
      </c>
      <c r="D34" s="26" t="s">
        <v>34348</v>
      </c>
      <c r="E34" s="24" t="s">
        <v>34349</v>
      </c>
      <c r="F34" s="24" t="s">
        <v>6158</v>
      </c>
      <c r="G34" s="24" t="s">
        <v>34350</v>
      </c>
      <c r="H34" s="25" t="s">
        <v>31453</v>
      </c>
      <c r="I34" s="24" t="s">
        <v>31454</v>
      </c>
      <c r="J34" s="24" t="s">
        <v>31455</v>
      </c>
      <c r="K34" s="27">
        <v>52395.42</v>
      </c>
      <c r="L34" s="28">
        <v>45679</v>
      </c>
      <c r="M34" s="27">
        <v>4366.29</v>
      </c>
      <c r="N34" s="23">
        <v>4366.29</v>
      </c>
    </row>
    <row r="35" spans="1:14">
      <c r="A35" s="18" t="s">
        <v>23754</v>
      </c>
      <c r="B35" s="19" t="s">
        <v>36887</v>
      </c>
      <c r="C35" s="18" t="s">
        <v>23755</v>
      </c>
      <c r="D35" s="20" t="s">
        <v>36888</v>
      </c>
      <c r="E35" s="18" t="s">
        <v>36889</v>
      </c>
      <c r="F35" s="18" t="s">
        <v>6158</v>
      </c>
      <c r="G35" s="18" t="s">
        <v>36890</v>
      </c>
      <c r="H35" s="19" t="s">
        <v>31453</v>
      </c>
      <c r="I35" s="18" t="s">
        <v>31454</v>
      </c>
      <c r="J35" s="18" t="s">
        <v>31455</v>
      </c>
      <c r="K35" s="21">
        <v>80216.98</v>
      </c>
      <c r="L35" s="22">
        <v>45679</v>
      </c>
      <c r="M35" s="21">
        <v>6684.75</v>
      </c>
      <c r="N35" s="23">
        <v>6684.75</v>
      </c>
    </row>
    <row r="36" spans="1:14">
      <c r="A36" s="24" t="s">
        <v>28858</v>
      </c>
      <c r="B36" s="25" t="s">
        <v>33535</v>
      </c>
      <c r="C36" s="24" t="s">
        <v>28859</v>
      </c>
      <c r="D36" s="26" t="s">
        <v>33536</v>
      </c>
      <c r="E36" s="24" t="s">
        <v>33537</v>
      </c>
      <c r="F36" s="24" t="s">
        <v>6158</v>
      </c>
      <c r="G36" s="24" t="s">
        <v>33538</v>
      </c>
      <c r="H36" s="25" t="s">
        <v>31453</v>
      </c>
      <c r="I36" s="24" t="s">
        <v>31454</v>
      </c>
      <c r="J36" s="24" t="s">
        <v>31455</v>
      </c>
      <c r="K36" s="27">
        <v>490469.08</v>
      </c>
      <c r="L36" s="28">
        <v>45679</v>
      </c>
      <c r="M36" s="27">
        <v>40872.42</v>
      </c>
      <c r="N36" s="23">
        <v>40872.42</v>
      </c>
    </row>
    <row r="37" spans="1:14">
      <c r="A37" s="24" t="s">
        <v>18490</v>
      </c>
      <c r="B37" s="25" t="s">
        <v>38253</v>
      </c>
      <c r="C37" s="24" t="s">
        <v>18496</v>
      </c>
      <c r="D37" s="26" t="s">
        <v>38257</v>
      </c>
      <c r="E37" s="24" t="s">
        <v>38258</v>
      </c>
      <c r="F37" s="24" t="s">
        <v>6158</v>
      </c>
      <c r="G37" s="24" t="s">
        <v>38259</v>
      </c>
      <c r="H37" s="25" t="s">
        <v>31453</v>
      </c>
      <c r="I37" s="24" t="s">
        <v>31454</v>
      </c>
      <c r="J37" s="24" t="s">
        <v>31455</v>
      </c>
      <c r="K37" s="27">
        <v>18902.349999999999</v>
      </c>
      <c r="L37" s="28">
        <v>45679</v>
      </c>
      <c r="M37" s="27">
        <v>1575.2</v>
      </c>
      <c r="N37" s="23">
        <v>1575.2</v>
      </c>
    </row>
    <row r="38" spans="1:14">
      <c r="A38" s="18" t="s">
        <v>16483</v>
      </c>
      <c r="B38" s="19" t="s">
        <v>32653</v>
      </c>
      <c r="C38" s="18" t="s">
        <v>32660</v>
      </c>
      <c r="D38" s="20" t="s">
        <v>32661</v>
      </c>
      <c r="E38" s="18" t="s">
        <v>32662</v>
      </c>
      <c r="F38" s="18" t="s">
        <v>6158</v>
      </c>
      <c r="G38" s="18" t="s">
        <v>32663</v>
      </c>
      <c r="H38" s="19" t="s">
        <v>31453</v>
      </c>
      <c r="I38" s="18" t="s">
        <v>31454</v>
      </c>
      <c r="J38" s="18" t="s">
        <v>31455</v>
      </c>
      <c r="K38" s="21">
        <v>18142.41</v>
      </c>
      <c r="L38" s="22">
        <v>45679</v>
      </c>
      <c r="M38" s="21">
        <v>1511.87</v>
      </c>
      <c r="N38" s="23">
        <v>1511.87</v>
      </c>
    </row>
    <row r="39" spans="1:14">
      <c r="A39" s="18" t="s">
        <v>15658</v>
      </c>
      <c r="B39" s="19" t="s">
        <v>39272</v>
      </c>
      <c r="C39" s="18" t="s">
        <v>15664</v>
      </c>
      <c r="D39" s="20" t="s">
        <v>39273</v>
      </c>
      <c r="E39" s="18" t="s">
        <v>39274</v>
      </c>
      <c r="F39" s="18" t="s">
        <v>6158</v>
      </c>
      <c r="G39" s="18" t="s">
        <v>39275</v>
      </c>
      <c r="H39" s="19" t="s">
        <v>31453</v>
      </c>
      <c r="I39" s="18" t="s">
        <v>31454</v>
      </c>
      <c r="J39" s="18" t="s">
        <v>31455</v>
      </c>
      <c r="K39" s="21">
        <v>39236.57</v>
      </c>
      <c r="L39" s="22">
        <v>45679</v>
      </c>
      <c r="M39" s="21">
        <v>3269.71</v>
      </c>
      <c r="N39" s="23">
        <v>3269.71</v>
      </c>
    </row>
    <row r="40" spans="1:14">
      <c r="A40" s="18" t="s">
        <v>14748</v>
      </c>
      <c r="B40" s="19" t="s">
        <v>34994</v>
      </c>
      <c r="C40" s="18" t="s">
        <v>14749</v>
      </c>
      <c r="D40" s="20" t="s">
        <v>34995</v>
      </c>
      <c r="E40" s="18" t="s">
        <v>34996</v>
      </c>
      <c r="F40" s="18" t="s">
        <v>6158</v>
      </c>
      <c r="G40" s="18" t="s">
        <v>34997</v>
      </c>
      <c r="H40" s="19" t="s">
        <v>31453</v>
      </c>
      <c r="I40" s="18" t="s">
        <v>31454</v>
      </c>
      <c r="J40" s="18" t="s">
        <v>31455</v>
      </c>
      <c r="K40" s="21">
        <v>88024.3</v>
      </c>
      <c r="L40" s="22">
        <v>45679</v>
      </c>
      <c r="M40" s="21">
        <v>7335.36</v>
      </c>
      <c r="N40" s="23">
        <v>7335.36</v>
      </c>
    </row>
    <row r="41" spans="1:14">
      <c r="A41" s="18" t="s">
        <v>15534</v>
      </c>
      <c r="B41" s="19" t="s">
        <v>38307</v>
      </c>
      <c r="C41" s="18" t="s">
        <v>15535</v>
      </c>
      <c r="D41" s="20" t="s">
        <v>38051</v>
      </c>
      <c r="E41" s="18" t="s">
        <v>38308</v>
      </c>
      <c r="F41" s="18" t="s">
        <v>6158</v>
      </c>
      <c r="G41" s="18" t="s">
        <v>38309</v>
      </c>
      <c r="H41" s="19" t="s">
        <v>31453</v>
      </c>
      <c r="I41" s="18" t="s">
        <v>31454</v>
      </c>
      <c r="J41" s="18" t="s">
        <v>31455</v>
      </c>
      <c r="K41" s="21">
        <v>107966.55</v>
      </c>
      <c r="L41" s="22">
        <v>45679</v>
      </c>
      <c r="M41" s="21">
        <v>8997.2099999999991</v>
      </c>
      <c r="N41" s="23">
        <v>8997.2099999999991</v>
      </c>
    </row>
    <row r="42" spans="1:14">
      <c r="A42" s="18" t="s">
        <v>17880</v>
      </c>
      <c r="B42" s="19" t="s">
        <v>36210</v>
      </c>
      <c r="C42" s="18" t="s">
        <v>30331</v>
      </c>
      <c r="D42" s="20" t="s">
        <v>36213</v>
      </c>
      <c r="E42" s="18" t="s">
        <v>36214</v>
      </c>
      <c r="F42" s="18" t="s">
        <v>6158</v>
      </c>
      <c r="G42" s="18" t="s">
        <v>36215</v>
      </c>
      <c r="H42" s="19" t="s">
        <v>31453</v>
      </c>
      <c r="I42" s="18" t="s">
        <v>31454</v>
      </c>
      <c r="J42" s="18" t="s">
        <v>31455</v>
      </c>
      <c r="K42" s="21">
        <v>57578.96</v>
      </c>
      <c r="L42" s="22">
        <v>45679</v>
      </c>
      <c r="M42" s="21">
        <v>4798.25</v>
      </c>
      <c r="N42" s="23">
        <v>4798.25</v>
      </c>
    </row>
    <row r="43" spans="1:14">
      <c r="A43" s="18" t="s">
        <v>6980</v>
      </c>
      <c r="B43" s="19" t="s">
        <v>37582</v>
      </c>
      <c r="C43" s="18" t="s">
        <v>9434</v>
      </c>
      <c r="D43" s="20" t="s">
        <v>37583</v>
      </c>
      <c r="E43" s="18" t="s">
        <v>37584</v>
      </c>
      <c r="F43" s="18" t="s">
        <v>6158</v>
      </c>
      <c r="G43" s="18" t="s">
        <v>37585</v>
      </c>
      <c r="H43" s="19" t="s">
        <v>31453</v>
      </c>
      <c r="I43" s="18" t="s">
        <v>31454</v>
      </c>
      <c r="J43" s="18" t="s">
        <v>31455</v>
      </c>
      <c r="K43" s="21">
        <v>10775.06</v>
      </c>
      <c r="L43" s="22">
        <v>45679</v>
      </c>
      <c r="M43" s="21">
        <v>897.92</v>
      </c>
      <c r="N43" s="23">
        <v>897.92</v>
      </c>
    </row>
    <row r="44" spans="1:14">
      <c r="A44" s="18" t="s">
        <v>9711</v>
      </c>
      <c r="B44" s="19" t="s">
        <v>31692</v>
      </c>
      <c r="C44" s="18" t="s">
        <v>9712</v>
      </c>
      <c r="D44" s="20" t="s">
        <v>31693</v>
      </c>
      <c r="E44" s="18" t="s">
        <v>31694</v>
      </c>
      <c r="F44" s="18" t="s">
        <v>6158</v>
      </c>
      <c r="G44" s="18" t="s">
        <v>31695</v>
      </c>
      <c r="H44" s="19" t="s">
        <v>31453</v>
      </c>
      <c r="I44" s="18" t="s">
        <v>31454</v>
      </c>
      <c r="J44" s="18" t="s">
        <v>31455</v>
      </c>
      <c r="K44" s="21">
        <v>226940.14</v>
      </c>
      <c r="L44" s="22">
        <v>45679</v>
      </c>
      <c r="M44" s="21">
        <v>18911.68</v>
      </c>
      <c r="N44" s="23">
        <v>18911.68</v>
      </c>
    </row>
    <row r="45" spans="1:14">
      <c r="A45" s="18" t="s">
        <v>15600</v>
      </c>
      <c r="B45" s="19" t="s">
        <v>38905</v>
      </c>
      <c r="C45" s="18" t="s">
        <v>15601</v>
      </c>
      <c r="D45" s="20" t="s">
        <v>33615</v>
      </c>
      <c r="E45" s="18" t="s">
        <v>38906</v>
      </c>
      <c r="F45" s="18" t="s">
        <v>6158</v>
      </c>
      <c r="G45" s="18" t="s">
        <v>38907</v>
      </c>
      <c r="H45" s="19" t="s">
        <v>31453</v>
      </c>
      <c r="I45" s="18" t="s">
        <v>31454</v>
      </c>
      <c r="J45" s="18" t="s">
        <v>31455</v>
      </c>
      <c r="K45" s="21">
        <v>6639.42</v>
      </c>
      <c r="L45" s="22">
        <v>45679</v>
      </c>
      <c r="M45" s="21">
        <v>553.29</v>
      </c>
      <c r="N45" s="23">
        <v>553.29</v>
      </c>
    </row>
    <row r="46" spans="1:14">
      <c r="A46" s="18" t="s">
        <v>26723</v>
      </c>
      <c r="B46" s="19" t="s">
        <v>35762</v>
      </c>
      <c r="C46" s="18" t="s">
        <v>26734</v>
      </c>
      <c r="D46" s="20" t="s">
        <v>35763</v>
      </c>
      <c r="E46" s="18" t="s">
        <v>35764</v>
      </c>
      <c r="F46" s="18" t="s">
        <v>6158</v>
      </c>
      <c r="G46" s="18" t="s">
        <v>35765</v>
      </c>
      <c r="H46" s="19" t="s">
        <v>31453</v>
      </c>
      <c r="I46" s="18" t="s">
        <v>31454</v>
      </c>
      <c r="J46" s="18" t="s">
        <v>31455</v>
      </c>
      <c r="K46" s="21">
        <v>71865.710000000006</v>
      </c>
      <c r="L46" s="22">
        <v>45679</v>
      </c>
      <c r="M46" s="21">
        <v>5988.81</v>
      </c>
      <c r="N46" s="23">
        <v>5988.81</v>
      </c>
    </row>
    <row r="47" spans="1:14">
      <c r="A47" s="24" t="s">
        <v>26014</v>
      </c>
      <c r="B47" s="25" t="s">
        <v>38572</v>
      </c>
      <c r="C47" s="24" t="s">
        <v>26015</v>
      </c>
      <c r="D47" s="26" t="s">
        <v>38573</v>
      </c>
      <c r="E47" s="24" t="s">
        <v>38574</v>
      </c>
      <c r="F47" s="24" t="s">
        <v>6158</v>
      </c>
      <c r="G47" s="24" t="s">
        <v>38575</v>
      </c>
      <c r="H47" s="25" t="s">
        <v>31453</v>
      </c>
      <c r="I47" s="24" t="s">
        <v>31454</v>
      </c>
      <c r="J47" s="24" t="s">
        <v>31455</v>
      </c>
      <c r="K47" s="27">
        <v>151434.75</v>
      </c>
      <c r="L47" s="28">
        <v>45679</v>
      </c>
      <c r="M47" s="27">
        <v>12619.56</v>
      </c>
      <c r="N47" s="23">
        <v>12619.56</v>
      </c>
    </row>
    <row r="48" spans="1:14">
      <c r="A48" s="18" t="s">
        <v>17513</v>
      </c>
      <c r="B48" s="19" t="s">
        <v>34372</v>
      </c>
      <c r="C48" s="18" t="s">
        <v>17514</v>
      </c>
      <c r="D48" s="20" t="s">
        <v>34373</v>
      </c>
      <c r="E48" s="18" t="s">
        <v>34374</v>
      </c>
      <c r="F48" s="18" t="s">
        <v>6158</v>
      </c>
      <c r="G48" s="18" t="s">
        <v>34375</v>
      </c>
      <c r="H48" s="19" t="s">
        <v>31453</v>
      </c>
      <c r="I48" s="18" t="s">
        <v>31454</v>
      </c>
      <c r="J48" s="18" t="s">
        <v>31455</v>
      </c>
      <c r="K48" s="21">
        <v>302925.49</v>
      </c>
      <c r="L48" s="22">
        <v>45679</v>
      </c>
      <c r="M48" s="21">
        <v>25243.79</v>
      </c>
      <c r="N48" s="23">
        <v>25243.79</v>
      </c>
    </row>
    <row r="49" spans="1:14">
      <c r="A49" s="18" t="s">
        <v>25482</v>
      </c>
      <c r="B49" s="19" t="s">
        <v>35209</v>
      </c>
      <c r="C49" s="18" t="s">
        <v>25483</v>
      </c>
      <c r="D49" s="20" t="s">
        <v>32408</v>
      </c>
      <c r="E49" s="18" t="s">
        <v>35210</v>
      </c>
      <c r="F49" s="18" t="s">
        <v>6158</v>
      </c>
      <c r="G49" s="18" t="s">
        <v>35211</v>
      </c>
      <c r="H49" s="19" t="s">
        <v>31453</v>
      </c>
      <c r="I49" s="18" t="s">
        <v>31454</v>
      </c>
      <c r="J49" s="18" t="s">
        <v>31455</v>
      </c>
      <c r="K49" s="21">
        <v>44068.14</v>
      </c>
      <c r="L49" s="22">
        <v>45679</v>
      </c>
      <c r="M49" s="21">
        <v>3672.35</v>
      </c>
      <c r="N49" s="23">
        <v>3672.35</v>
      </c>
    </row>
    <row r="50" spans="1:14">
      <c r="A50" s="24" t="s">
        <v>12855</v>
      </c>
      <c r="B50" s="25" t="s">
        <v>38778</v>
      </c>
      <c r="C50" s="24" t="s">
        <v>18804</v>
      </c>
      <c r="D50" s="26" t="s">
        <v>38779</v>
      </c>
      <c r="E50" s="24" t="s">
        <v>38780</v>
      </c>
      <c r="F50" s="24" t="s">
        <v>6158</v>
      </c>
      <c r="G50" s="24" t="s">
        <v>38781</v>
      </c>
      <c r="H50" s="25" t="s">
        <v>31453</v>
      </c>
      <c r="I50" s="24" t="s">
        <v>31454</v>
      </c>
      <c r="J50" s="24" t="s">
        <v>31455</v>
      </c>
      <c r="K50" s="27">
        <v>89376.18</v>
      </c>
      <c r="L50" s="28">
        <v>45679</v>
      </c>
      <c r="M50" s="27">
        <v>7448.02</v>
      </c>
      <c r="N50" s="23">
        <v>7448.02</v>
      </c>
    </row>
    <row r="51" spans="1:14">
      <c r="A51" s="18" t="s">
        <v>12457</v>
      </c>
      <c r="B51" s="19" t="s">
        <v>37880</v>
      </c>
      <c r="C51" s="18" t="s">
        <v>12458</v>
      </c>
      <c r="D51" s="20" t="s">
        <v>37881</v>
      </c>
      <c r="E51" s="18" t="s">
        <v>37882</v>
      </c>
      <c r="F51" s="18" t="s">
        <v>6158</v>
      </c>
      <c r="G51" s="18" t="s">
        <v>37883</v>
      </c>
      <c r="H51" s="19" t="s">
        <v>31453</v>
      </c>
      <c r="I51" s="18" t="s">
        <v>31454</v>
      </c>
      <c r="J51" s="18" t="s">
        <v>31455</v>
      </c>
      <c r="K51" s="21">
        <v>82384.789999999994</v>
      </c>
      <c r="L51" s="22">
        <v>45679</v>
      </c>
      <c r="M51" s="21">
        <v>6865.4</v>
      </c>
      <c r="N51" s="23">
        <v>6865.4</v>
      </c>
    </row>
    <row r="52" spans="1:14">
      <c r="A52" s="24" t="s">
        <v>14936</v>
      </c>
      <c r="B52" s="25" t="s">
        <v>35060</v>
      </c>
      <c r="C52" s="24" t="s">
        <v>14947</v>
      </c>
      <c r="D52" s="26" t="s">
        <v>35061</v>
      </c>
      <c r="E52" s="24" t="s">
        <v>35062</v>
      </c>
      <c r="F52" s="24" t="s">
        <v>6158</v>
      </c>
      <c r="G52" s="24" t="s">
        <v>35063</v>
      </c>
      <c r="H52" s="25" t="s">
        <v>31453</v>
      </c>
      <c r="I52" s="24" t="s">
        <v>31454</v>
      </c>
      <c r="J52" s="24" t="s">
        <v>31455</v>
      </c>
      <c r="K52" s="27">
        <v>104238.88</v>
      </c>
      <c r="L52" s="28">
        <v>45679</v>
      </c>
      <c r="M52" s="27">
        <v>8686.57</v>
      </c>
      <c r="N52" s="23">
        <v>8686.57</v>
      </c>
    </row>
    <row r="53" spans="1:14">
      <c r="A53" s="24" t="s">
        <v>9290</v>
      </c>
      <c r="B53" s="25" t="s">
        <v>37403</v>
      </c>
      <c r="C53" s="24" t="s">
        <v>9291</v>
      </c>
      <c r="D53" s="26" t="s">
        <v>37404</v>
      </c>
      <c r="E53" s="24" t="s">
        <v>37405</v>
      </c>
      <c r="F53" s="24" t="s">
        <v>6158</v>
      </c>
      <c r="G53" s="24" t="s">
        <v>37406</v>
      </c>
      <c r="H53" s="25" t="s">
        <v>31453</v>
      </c>
      <c r="I53" s="24" t="s">
        <v>31454</v>
      </c>
      <c r="J53" s="24" t="s">
        <v>31455</v>
      </c>
      <c r="K53" s="27">
        <v>75801.37</v>
      </c>
      <c r="L53" s="28">
        <v>45679</v>
      </c>
      <c r="M53" s="27">
        <v>6316.78</v>
      </c>
      <c r="N53" s="23">
        <v>6316.78</v>
      </c>
    </row>
    <row r="54" spans="1:14">
      <c r="A54" s="18" t="s">
        <v>12457</v>
      </c>
      <c r="B54" s="19" t="s">
        <v>37880</v>
      </c>
      <c r="C54" s="18" t="s">
        <v>12460</v>
      </c>
      <c r="D54" s="20" t="s">
        <v>37884</v>
      </c>
      <c r="E54" s="18" t="s">
        <v>37885</v>
      </c>
      <c r="F54" s="18" t="s">
        <v>6158</v>
      </c>
      <c r="G54" s="18" t="s">
        <v>37886</v>
      </c>
      <c r="H54" s="19" t="s">
        <v>31453</v>
      </c>
      <c r="I54" s="18" t="s">
        <v>31454</v>
      </c>
      <c r="J54" s="18" t="s">
        <v>31455</v>
      </c>
      <c r="K54" s="21">
        <v>16294.57</v>
      </c>
      <c r="L54" s="22">
        <v>45679</v>
      </c>
      <c r="M54" s="21">
        <v>1357.88</v>
      </c>
      <c r="N54" s="23">
        <v>1357.88</v>
      </c>
    </row>
    <row r="55" spans="1:14">
      <c r="A55" s="24" t="s">
        <v>22296</v>
      </c>
      <c r="B55" s="25" t="s">
        <v>39096</v>
      </c>
      <c r="C55" s="24" t="s">
        <v>22301</v>
      </c>
      <c r="D55" s="26" t="s">
        <v>39100</v>
      </c>
      <c r="E55" s="24" t="s">
        <v>39101</v>
      </c>
      <c r="F55" s="24" t="s">
        <v>6158</v>
      </c>
      <c r="G55" s="24" t="s">
        <v>39102</v>
      </c>
      <c r="H55" s="25" t="s">
        <v>31453</v>
      </c>
      <c r="I55" s="24" t="s">
        <v>31454</v>
      </c>
      <c r="J55" s="24" t="s">
        <v>31455</v>
      </c>
      <c r="K55" s="27">
        <v>154762.46</v>
      </c>
      <c r="L55" s="28">
        <v>45679</v>
      </c>
      <c r="M55" s="27">
        <v>12896.87</v>
      </c>
      <c r="N55" s="23">
        <v>12896.87</v>
      </c>
    </row>
    <row r="56" spans="1:14">
      <c r="A56" s="24" t="s">
        <v>20120</v>
      </c>
      <c r="B56" s="25" t="s">
        <v>33461</v>
      </c>
      <c r="C56" s="24" t="s">
        <v>20121</v>
      </c>
      <c r="D56" s="26" t="s">
        <v>33462</v>
      </c>
      <c r="E56" s="24" t="s">
        <v>33463</v>
      </c>
      <c r="F56" s="24" t="s">
        <v>6158</v>
      </c>
      <c r="G56" s="24" t="s">
        <v>33464</v>
      </c>
      <c r="H56" s="25" t="s">
        <v>31453</v>
      </c>
      <c r="I56" s="24" t="s">
        <v>31454</v>
      </c>
      <c r="J56" s="24" t="s">
        <v>31455</v>
      </c>
      <c r="K56" s="27">
        <v>57163</v>
      </c>
      <c r="L56" s="28">
        <v>45679</v>
      </c>
      <c r="M56" s="27">
        <v>4763.58</v>
      </c>
      <c r="N56" s="23">
        <v>4763.58</v>
      </c>
    </row>
    <row r="57" spans="1:14">
      <c r="A57" s="24" t="s">
        <v>15111</v>
      </c>
      <c r="B57" s="25" t="s">
        <v>36387</v>
      </c>
      <c r="C57" s="24" t="s">
        <v>15112</v>
      </c>
      <c r="D57" s="26" t="s">
        <v>36394</v>
      </c>
      <c r="E57" s="24" t="s">
        <v>36395</v>
      </c>
      <c r="F57" s="24" t="s">
        <v>6158</v>
      </c>
      <c r="G57" s="24" t="s">
        <v>36396</v>
      </c>
      <c r="H57" s="25" t="s">
        <v>31453</v>
      </c>
      <c r="I57" s="24" t="s">
        <v>31454</v>
      </c>
      <c r="J57" s="24" t="s">
        <v>31455</v>
      </c>
      <c r="K57" s="27">
        <v>53131.35</v>
      </c>
      <c r="L57" s="28">
        <v>45679</v>
      </c>
      <c r="M57" s="27">
        <v>4427.6099999999997</v>
      </c>
      <c r="N57" s="23">
        <v>4427.6099999999997</v>
      </c>
    </row>
    <row r="58" spans="1:14">
      <c r="A58" s="18" t="s">
        <v>12704</v>
      </c>
      <c r="B58" s="19" t="s">
        <v>38294</v>
      </c>
      <c r="C58" s="18" t="s">
        <v>12705</v>
      </c>
      <c r="D58" s="20" t="s">
        <v>38295</v>
      </c>
      <c r="E58" s="18" t="s">
        <v>38296</v>
      </c>
      <c r="F58" s="18" t="s">
        <v>6158</v>
      </c>
      <c r="G58" s="18" t="s">
        <v>38297</v>
      </c>
      <c r="H58" s="19" t="s">
        <v>31453</v>
      </c>
      <c r="I58" s="18" t="s">
        <v>31454</v>
      </c>
      <c r="J58" s="18" t="s">
        <v>31455</v>
      </c>
      <c r="K58" s="21">
        <v>261433.12</v>
      </c>
      <c r="L58" s="22">
        <v>45679</v>
      </c>
      <c r="M58" s="21">
        <v>21786.09</v>
      </c>
      <c r="N58" s="23">
        <v>21786.09</v>
      </c>
    </row>
    <row r="59" spans="1:14">
      <c r="A59" s="18" t="s">
        <v>24281</v>
      </c>
      <c r="B59" s="19" t="s">
        <v>38566</v>
      </c>
      <c r="C59" s="18" t="s">
        <v>24282</v>
      </c>
      <c r="D59" s="20" t="s">
        <v>38567</v>
      </c>
      <c r="E59" s="18" t="s">
        <v>38568</v>
      </c>
      <c r="F59" s="18" t="s">
        <v>6158</v>
      </c>
      <c r="G59" s="18" t="s">
        <v>38569</v>
      </c>
      <c r="H59" s="19" t="s">
        <v>31453</v>
      </c>
      <c r="I59" s="18" t="s">
        <v>31454</v>
      </c>
      <c r="J59" s="18" t="s">
        <v>31455</v>
      </c>
      <c r="K59" s="21">
        <v>61338.63</v>
      </c>
      <c r="L59" s="22">
        <v>45679</v>
      </c>
      <c r="M59" s="21">
        <v>5111.55</v>
      </c>
      <c r="N59" s="23">
        <v>5111.55</v>
      </c>
    </row>
    <row r="60" spans="1:14">
      <c r="A60" s="18" t="s">
        <v>22951</v>
      </c>
      <c r="B60" s="19" t="s">
        <v>32330</v>
      </c>
      <c r="C60" s="18" t="s">
        <v>22952</v>
      </c>
      <c r="D60" s="20" t="s">
        <v>32331</v>
      </c>
      <c r="E60" s="18" t="s">
        <v>32332</v>
      </c>
      <c r="F60" s="18" t="s">
        <v>6158</v>
      </c>
      <c r="G60" s="18" t="s">
        <v>32333</v>
      </c>
      <c r="H60" s="19" t="s">
        <v>31453</v>
      </c>
      <c r="I60" s="18" t="s">
        <v>31454</v>
      </c>
      <c r="J60" s="18" t="s">
        <v>31455</v>
      </c>
      <c r="K60" s="21">
        <v>15654.63</v>
      </c>
      <c r="L60" s="22">
        <v>45679</v>
      </c>
      <c r="M60" s="21">
        <v>1304.55</v>
      </c>
      <c r="N60" s="23">
        <v>1304.55</v>
      </c>
    </row>
    <row r="61" spans="1:14">
      <c r="A61" s="18" t="s">
        <v>14422</v>
      </c>
      <c r="B61" s="19" t="s">
        <v>32338</v>
      </c>
      <c r="C61" s="18" t="s">
        <v>14429</v>
      </c>
      <c r="D61" s="20" t="s">
        <v>32339</v>
      </c>
      <c r="E61" s="18" t="s">
        <v>32340</v>
      </c>
      <c r="F61" s="18" t="s">
        <v>6158</v>
      </c>
      <c r="G61" s="18" t="s">
        <v>32341</v>
      </c>
      <c r="H61" s="19" t="s">
        <v>31453</v>
      </c>
      <c r="I61" s="18" t="s">
        <v>31454</v>
      </c>
      <c r="J61" s="18" t="s">
        <v>31455</v>
      </c>
      <c r="K61" s="21">
        <v>50003.62</v>
      </c>
      <c r="L61" s="22">
        <v>45679</v>
      </c>
      <c r="M61" s="21">
        <v>4166.97</v>
      </c>
      <c r="N61" s="23">
        <v>4166.97</v>
      </c>
    </row>
    <row r="62" spans="1:14">
      <c r="A62" s="18" t="s">
        <v>17513</v>
      </c>
      <c r="B62" s="19" t="s">
        <v>34372</v>
      </c>
      <c r="C62" s="18" t="s">
        <v>17518</v>
      </c>
      <c r="D62" s="20" t="s">
        <v>34376</v>
      </c>
      <c r="E62" s="18" t="s">
        <v>34377</v>
      </c>
      <c r="F62" s="18" t="s">
        <v>6158</v>
      </c>
      <c r="G62" s="18" t="s">
        <v>34378</v>
      </c>
      <c r="H62" s="19" t="s">
        <v>31453</v>
      </c>
      <c r="I62" s="18" t="s">
        <v>31454</v>
      </c>
      <c r="J62" s="18" t="s">
        <v>31455</v>
      </c>
      <c r="K62" s="21">
        <v>55491.14</v>
      </c>
      <c r="L62" s="22">
        <v>45679</v>
      </c>
      <c r="M62" s="21">
        <v>4624.26</v>
      </c>
      <c r="N62" s="23">
        <v>4624.26</v>
      </c>
    </row>
    <row r="63" spans="1:14">
      <c r="A63" s="18" t="s">
        <v>16483</v>
      </c>
      <c r="B63" s="19" t="s">
        <v>32653</v>
      </c>
      <c r="C63" s="18" t="s">
        <v>16491</v>
      </c>
      <c r="D63" s="20" t="s">
        <v>32657</v>
      </c>
      <c r="E63" s="18" t="s">
        <v>32658</v>
      </c>
      <c r="F63" s="18" t="s">
        <v>6158</v>
      </c>
      <c r="G63" s="18" t="s">
        <v>32659</v>
      </c>
      <c r="H63" s="19" t="s">
        <v>31453</v>
      </c>
      <c r="I63" s="18" t="s">
        <v>31454</v>
      </c>
      <c r="J63" s="18" t="s">
        <v>31455</v>
      </c>
      <c r="K63" s="21">
        <v>132636.39000000001</v>
      </c>
      <c r="L63" s="22">
        <v>45679</v>
      </c>
      <c r="M63" s="21">
        <v>11053.03</v>
      </c>
      <c r="N63" s="23">
        <v>11053.03</v>
      </c>
    </row>
    <row r="64" spans="1:14">
      <c r="A64" s="18" t="s">
        <v>27592</v>
      </c>
      <c r="B64" s="19" t="s">
        <v>31706</v>
      </c>
      <c r="C64" s="18" t="s">
        <v>27593</v>
      </c>
      <c r="D64" s="20" t="s">
        <v>31707</v>
      </c>
      <c r="E64" s="18" t="s">
        <v>31708</v>
      </c>
      <c r="F64" s="18" t="s">
        <v>6158</v>
      </c>
      <c r="G64" s="18" t="s">
        <v>31709</v>
      </c>
      <c r="H64" s="19" t="s">
        <v>31453</v>
      </c>
      <c r="I64" s="18" t="s">
        <v>31454</v>
      </c>
      <c r="J64" s="18" t="s">
        <v>31455</v>
      </c>
      <c r="K64" s="21">
        <v>258529.38</v>
      </c>
      <c r="L64" s="22">
        <v>45679</v>
      </c>
      <c r="M64" s="21">
        <v>21544.12</v>
      </c>
      <c r="N64" s="23">
        <v>21544.12</v>
      </c>
    </row>
    <row r="65" spans="1:14">
      <c r="A65" s="24" t="s">
        <v>15892</v>
      </c>
      <c r="B65" s="25" t="s">
        <v>32099</v>
      </c>
      <c r="C65" s="24" t="s">
        <v>15904</v>
      </c>
      <c r="D65" s="26" t="s">
        <v>32103</v>
      </c>
      <c r="E65" s="24" t="s">
        <v>32104</v>
      </c>
      <c r="F65" s="24" t="s">
        <v>6158</v>
      </c>
      <c r="G65" s="24" t="s">
        <v>32105</v>
      </c>
      <c r="H65" s="25" t="s">
        <v>31453</v>
      </c>
      <c r="I65" s="24" t="s">
        <v>31454</v>
      </c>
      <c r="J65" s="24" t="s">
        <v>31455</v>
      </c>
      <c r="K65" s="27">
        <v>49651.66</v>
      </c>
      <c r="L65" s="28">
        <v>45679</v>
      </c>
      <c r="M65" s="27">
        <v>4137.6400000000003</v>
      </c>
      <c r="N65" s="23">
        <v>4137.6400000000003</v>
      </c>
    </row>
    <row r="66" spans="1:14">
      <c r="A66" s="18" t="s">
        <v>26474</v>
      </c>
      <c r="B66" s="19" t="s">
        <v>32930</v>
      </c>
      <c r="C66" s="18" t="s">
        <v>26489</v>
      </c>
      <c r="D66" s="20" t="s">
        <v>32937</v>
      </c>
      <c r="E66" s="18" t="s">
        <v>32938</v>
      </c>
      <c r="F66" s="18" t="s">
        <v>6158</v>
      </c>
      <c r="G66" s="18" t="s">
        <v>32939</v>
      </c>
      <c r="H66" s="19" t="s">
        <v>31453</v>
      </c>
      <c r="I66" s="18" t="s">
        <v>31454</v>
      </c>
      <c r="J66" s="18" t="s">
        <v>31455</v>
      </c>
      <c r="K66" s="21">
        <v>2983.74</v>
      </c>
      <c r="L66" s="22">
        <v>45679</v>
      </c>
      <c r="M66" s="21">
        <v>248.65</v>
      </c>
      <c r="N66" s="23">
        <v>248.65</v>
      </c>
    </row>
    <row r="67" spans="1:14">
      <c r="A67" s="18" t="s">
        <v>14539</v>
      </c>
      <c r="B67" s="19" t="s">
        <v>33446</v>
      </c>
      <c r="C67" s="18" t="s">
        <v>14549</v>
      </c>
      <c r="D67" s="20" t="s">
        <v>33447</v>
      </c>
      <c r="E67" s="18" t="s">
        <v>33448</v>
      </c>
      <c r="F67" s="18" t="s">
        <v>6158</v>
      </c>
      <c r="G67" s="18" t="s">
        <v>33449</v>
      </c>
      <c r="H67" s="19" t="s">
        <v>31453</v>
      </c>
      <c r="I67" s="18" t="s">
        <v>31454</v>
      </c>
      <c r="J67" s="18" t="s">
        <v>31455</v>
      </c>
      <c r="K67" s="21">
        <v>190775.31</v>
      </c>
      <c r="L67" s="22">
        <v>45679</v>
      </c>
      <c r="M67" s="21">
        <v>15897.94</v>
      </c>
      <c r="N67" s="23">
        <v>15897.94</v>
      </c>
    </row>
    <row r="68" spans="1:14">
      <c r="A68" s="24" t="s">
        <v>7204</v>
      </c>
      <c r="B68" s="25" t="s">
        <v>38065</v>
      </c>
      <c r="C68" s="24" t="s">
        <v>14228</v>
      </c>
      <c r="D68" s="26" t="s">
        <v>38072</v>
      </c>
      <c r="E68" s="24" t="s">
        <v>38073</v>
      </c>
      <c r="F68" s="24" t="s">
        <v>6158</v>
      </c>
      <c r="G68" s="24" t="s">
        <v>38074</v>
      </c>
      <c r="H68" s="25" t="s">
        <v>31453</v>
      </c>
      <c r="I68" s="24" t="s">
        <v>31454</v>
      </c>
      <c r="J68" s="24" t="s">
        <v>31455</v>
      </c>
      <c r="K68" s="27">
        <v>84976.56</v>
      </c>
      <c r="L68" s="28">
        <v>45679</v>
      </c>
      <c r="M68" s="27">
        <v>7081.38</v>
      </c>
      <c r="N68" s="23">
        <v>7081.38</v>
      </c>
    </row>
    <row r="69" spans="1:14">
      <c r="A69" s="18" t="s">
        <v>14629</v>
      </c>
      <c r="B69" s="19" t="s">
        <v>34142</v>
      </c>
      <c r="C69" s="18" t="s">
        <v>14637</v>
      </c>
      <c r="D69" s="20" t="s">
        <v>34143</v>
      </c>
      <c r="E69" s="18" t="s">
        <v>34144</v>
      </c>
      <c r="F69" s="18" t="s">
        <v>6158</v>
      </c>
      <c r="G69" s="18" t="s">
        <v>34145</v>
      </c>
      <c r="H69" s="19" t="s">
        <v>31453</v>
      </c>
      <c r="I69" s="18" t="s">
        <v>31454</v>
      </c>
      <c r="J69" s="18" t="s">
        <v>31455</v>
      </c>
      <c r="K69" s="21">
        <v>335634.63</v>
      </c>
      <c r="L69" s="22">
        <v>45679</v>
      </c>
      <c r="M69" s="21">
        <v>27969.55</v>
      </c>
      <c r="N69" s="23">
        <v>27969.55</v>
      </c>
    </row>
    <row r="70" spans="1:14">
      <c r="A70" s="18" t="s">
        <v>14539</v>
      </c>
      <c r="B70" s="19" t="s">
        <v>33446</v>
      </c>
      <c r="C70" s="18" t="s">
        <v>14553</v>
      </c>
      <c r="D70" s="20" t="s">
        <v>33450</v>
      </c>
      <c r="E70" s="18" t="s">
        <v>33451</v>
      </c>
      <c r="F70" s="18" t="s">
        <v>6158</v>
      </c>
      <c r="G70" s="18" t="s">
        <v>33452</v>
      </c>
      <c r="H70" s="19" t="s">
        <v>31453</v>
      </c>
      <c r="I70" s="18" t="s">
        <v>31454</v>
      </c>
      <c r="J70" s="18" t="s">
        <v>31455</v>
      </c>
      <c r="K70" s="21">
        <v>145403.28</v>
      </c>
      <c r="L70" s="22">
        <v>45679</v>
      </c>
      <c r="M70" s="21">
        <v>12116.94</v>
      </c>
      <c r="N70" s="23">
        <v>12116.94</v>
      </c>
    </row>
    <row r="71" spans="1:14">
      <c r="A71" s="18" t="s">
        <v>17617</v>
      </c>
      <c r="B71" s="19" t="s">
        <v>34529</v>
      </c>
      <c r="C71" s="18" t="s">
        <v>17618</v>
      </c>
      <c r="D71" s="20" t="s">
        <v>34530</v>
      </c>
      <c r="E71" s="18" t="s">
        <v>34531</v>
      </c>
      <c r="F71" s="18" t="s">
        <v>6158</v>
      </c>
      <c r="G71" s="18" t="s">
        <v>34532</v>
      </c>
      <c r="H71" s="19" t="s">
        <v>31453</v>
      </c>
      <c r="I71" s="18" t="s">
        <v>31454</v>
      </c>
      <c r="J71" s="18" t="s">
        <v>31455</v>
      </c>
      <c r="K71" s="21">
        <v>83784.67</v>
      </c>
      <c r="L71" s="22">
        <v>45679</v>
      </c>
      <c r="M71" s="21">
        <v>6982.06</v>
      </c>
      <c r="N71" s="23">
        <v>6982.06</v>
      </c>
    </row>
    <row r="72" spans="1:14">
      <c r="A72" s="24" t="s">
        <v>15892</v>
      </c>
      <c r="B72" s="25" t="s">
        <v>32099</v>
      </c>
      <c r="C72" s="24" t="s">
        <v>15911</v>
      </c>
      <c r="D72" s="26" t="s">
        <v>32100</v>
      </c>
      <c r="E72" s="24" t="s">
        <v>32101</v>
      </c>
      <c r="F72" s="24" t="s">
        <v>6158</v>
      </c>
      <c r="G72" s="24" t="s">
        <v>32102</v>
      </c>
      <c r="H72" s="25" t="s">
        <v>31453</v>
      </c>
      <c r="I72" s="24" t="s">
        <v>31454</v>
      </c>
      <c r="J72" s="24" t="s">
        <v>31455</v>
      </c>
      <c r="K72" s="27">
        <v>10239.1</v>
      </c>
      <c r="L72" s="28">
        <v>45679</v>
      </c>
      <c r="M72" s="27">
        <v>853.26</v>
      </c>
      <c r="N72" s="23">
        <v>853.26</v>
      </c>
    </row>
    <row r="73" spans="1:14">
      <c r="A73" s="24" t="s">
        <v>28575</v>
      </c>
      <c r="B73" s="25" t="s">
        <v>33113</v>
      </c>
      <c r="C73" s="24" t="s">
        <v>28576</v>
      </c>
      <c r="D73" s="26" t="s">
        <v>33114</v>
      </c>
      <c r="E73" s="24" t="s">
        <v>33115</v>
      </c>
      <c r="F73" s="24" t="s">
        <v>6158</v>
      </c>
      <c r="G73" s="24" t="s">
        <v>33116</v>
      </c>
      <c r="H73" s="25" t="s">
        <v>31453</v>
      </c>
      <c r="I73" s="24" t="s">
        <v>31454</v>
      </c>
      <c r="J73" s="24" t="s">
        <v>31455</v>
      </c>
      <c r="K73" s="27">
        <v>121509.37</v>
      </c>
      <c r="L73" s="28">
        <v>45679</v>
      </c>
      <c r="M73" s="27">
        <v>10125.780000000001</v>
      </c>
      <c r="N73" s="23">
        <v>10125.780000000001</v>
      </c>
    </row>
    <row r="74" spans="1:14">
      <c r="A74" s="24" t="s">
        <v>15111</v>
      </c>
      <c r="B74" s="25" t="s">
        <v>36387</v>
      </c>
      <c r="C74" s="24" t="s">
        <v>15130</v>
      </c>
      <c r="D74" s="26" t="s">
        <v>36391</v>
      </c>
      <c r="E74" s="24" t="s">
        <v>36392</v>
      </c>
      <c r="F74" s="24" t="s">
        <v>6158</v>
      </c>
      <c r="G74" s="24" t="s">
        <v>36393</v>
      </c>
      <c r="H74" s="25" t="s">
        <v>31453</v>
      </c>
      <c r="I74" s="24" t="s">
        <v>31454</v>
      </c>
      <c r="J74" s="24" t="s">
        <v>31455</v>
      </c>
      <c r="K74" s="27">
        <v>22886</v>
      </c>
      <c r="L74" s="28">
        <v>45679</v>
      </c>
      <c r="M74" s="27">
        <v>1907.17</v>
      </c>
      <c r="N74" s="23">
        <v>1907.17</v>
      </c>
    </row>
    <row r="75" spans="1:14">
      <c r="A75" s="24" t="s">
        <v>17235</v>
      </c>
      <c r="B75" s="25" t="s">
        <v>33727</v>
      </c>
      <c r="C75" s="24" t="s">
        <v>17248</v>
      </c>
      <c r="D75" s="26" t="s">
        <v>33728</v>
      </c>
      <c r="E75" s="24" t="s">
        <v>33729</v>
      </c>
      <c r="F75" s="24" t="s">
        <v>6158</v>
      </c>
      <c r="G75" s="24" t="s">
        <v>33730</v>
      </c>
      <c r="H75" s="25" t="s">
        <v>31453</v>
      </c>
      <c r="I75" s="24" t="s">
        <v>31454</v>
      </c>
      <c r="J75" s="24" t="s">
        <v>31455</v>
      </c>
      <c r="K75" s="27">
        <v>63722.42</v>
      </c>
      <c r="L75" s="28">
        <v>45679</v>
      </c>
      <c r="M75" s="27">
        <v>5310.2</v>
      </c>
      <c r="N75" s="23">
        <v>5310.2</v>
      </c>
    </row>
    <row r="76" spans="1:14">
      <c r="A76" s="18" t="s">
        <v>19321</v>
      </c>
      <c r="B76" s="19" t="s">
        <v>31498</v>
      </c>
      <c r="C76" s="18" t="s">
        <v>27261</v>
      </c>
      <c r="D76" s="20" t="s">
        <v>31499</v>
      </c>
      <c r="E76" s="18" t="s">
        <v>31500</v>
      </c>
      <c r="F76" s="18" t="s">
        <v>6158</v>
      </c>
      <c r="G76" s="18" t="s">
        <v>31501</v>
      </c>
      <c r="H76" s="19" t="s">
        <v>31453</v>
      </c>
      <c r="I76" s="18" t="s">
        <v>31454</v>
      </c>
      <c r="J76" s="18" t="s">
        <v>31455</v>
      </c>
      <c r="K76" s="21">
        <v>2751.76</v>
      </c>
      <c r="L76" s="22">
        <v>45679</v>
      </c>
      <c r="M76" s="21">
        <v>229.31</v>
      </c>
      <c r="N76" s="23">
        <v>229.31</v>
      </c>
    </row>
    <row r="77" spans="1:14">
      <c r="A77" s="24" t="s">
        <v>12521</v>
      </c>
      <c r="B77" s="25" t="s">
        <v>37912</v>
      </c>
      <c r="C77" s="24" t="s">
        <v>12522</v>
      </c>
      <c r="D77" s="26" t="s">
        <v>37913</v>
      </c>
      <c r="E77" s="24" t="s">
        <v>37914</v>
      </c>
      <c r="F77" s="24" t="s">
        <v>6158</v>
      </c>
      <c r="G77" s="24" t="s">
        <v>37915</v>
      </c>
      <c r="H77" s="25" t="s">
        <v>31453</v>
      </c>
      <c r="I77" s="24" t="s">
        <v>31454</v>
      </c>
      <c r="J77" s="24" t="s">
        <v>31455</v>
      </c>
      <c r="K77" s="27">
        <v>111238.27</v>
      </c>
      <c r="L77" s="28">
        <v>45679</v>
      </c>
      <c r="M77" s="27">
        <v>9269.86</v>
      </c>
      <c r="N77" s="23">
        <v>9269.86</v>
      </c>
    </row>
    <row r="78" spans="1:14">
      <c r="A78" s="18" t="s">
        <v>26474</v>
      </c>
      <c r="B78" s="19" t="s">
        <v>32930</v>
      </c>
      <c r="C78" s="18" t="s">
        <v>26499</v>
      </c>
      <c r="D78" s="20" t="s">
        <v>32934</v>
      </c>
      <c r="E78" s="18" t="s">
        <v>32935</v>
      </c>
      <c r="F78" s="18" t="s">
        <v>6158</v>
      </c>
      <c r="G78" s="18" t="s">
        <v>32936</v>
      </c>
      <c r="H78" s="19" t="s">
        <v>31453</v>
      </c>
      <c r="I78" s="18" t="s">
        <v>31454</v>
      </c>
      <c r="J78" s="18" t="s">
        <v>31455</v>
      </c>
      <c r="K78" s="21">
        <v>20206.23</v>
      </c>
      <c r="L78" s="22">
        <v>45679</v>
      </c>
      <c r="M78" s="21">
        <v>1683.85</v>
      </c>
      <c r="N78" s="23">
        <v>1683.85</v>
      </c>
    </row>
    <row r="79" spans="1:14">
      <c r="A79" s="18" t="s">
        <v>15417</v>
      </c>
      <c r="B79" s="19" t="s">
        <v>38192</v>
      </c>
      <c r="C79" s="18" t="s">
        <v>15426</v>
      </c>
      <c r="D79" s="20" t="s">
        <v>38193</v>
      </c>
      <c r="E79" s="18" t="s">
        <v>38194</v>
      </c>
      <c r="F79" s="18" t="s">
        <v>6158</v>
      </c>
      <c r="G79" s="18" t="s">
        <v>38195</v>
      </c>
      <c r="H79" s="19" t="s">
        <v>31453</v>
      </c>
      <c r="I79" s="18" t="s">
        <v>31454</v>
      </c>
      <c r="J79" s="18" t="s">
        <v>31455</v>
      </c>
      <c r="K79" s="21">
        <v>2111.8200000000002</v>
      </c>
      <c r="L79" s="22">
        <v>45679</v>
      </c>
      <c r="M79" s="21">
        <v>175.99</v>
      </c>
      <c r="N79" s="23">
        <v>175.99</v>
      </c>
    </row>
    <row r="80" spans="1:14">
      <c r="A80" s="24" t="s">
        <v>18490</v>
      </c>
      <c r="B80" s="25" t="s">
        <v>38253</v>
      </c>
      <c r="C80" s="24" t="s">
        <v>18500</v>
      </c>
      <c r="D80" s="26" t="s">
        <v>38254</v>
      </c>
      <c r="E80" s="24" t="s">
        <v>38255</v>
      </c>
      <c r="F80" s="24" t="s">
        <v>6158</v>
      </c>
      <c r="G80" s="24" t="s">
        <v>38256</v>
      </c>
      <c r="H80" s="25" t="s">
        <v>31453</v>
      </c>
      <c r="I80" s="24" t="s">
        <v>31454</v>
      </c>
      <c r="J80" s="24" t="s">
        <v>31455</v>
      </c>
      <c r="K80" s="27">
        <v>1759.85</v>
      </c>
      <c r="L80" s="28">
        <v>45679</v>
      </c>
      <c r="M80" s="27">
        <v>146.65</v>
      </c>
      <c r="N80" s="23">
        <v>146.65</v>
      </c>
    </row>
    <row r="81" spans="1:14">
      <c r="A81" s="18" t="s">
        <v>12907</v>
      </c>
      <c r="B81" s="19" t="s">
        <v>39000</v>
      </c>
      <c r="C81" s="18" t="s">
        <v>12913</v>
      </c>
      <c r="D81" s="20" t="s">
        <v>39001</v>
      </c>
      <c r="E81" s="18" t="s">
        <v>39002</v>
      </c>
      <c r="F81" s="18" t="s">
        <v>6158</v>
      </c>
      <c r="G81" s="18" t="s">
        <v>39003</v>
      </c>
      <c r="H81" s="19" t="s">
        <v>31453</v>
      </c>
      <c r="I81" s="18" t="s">
        <v>31454</v>
      </c>
      <c r="J81" s="18" t="s">
        <v>31455</v>
      </c>
      <c r="K81" s="21">
        <v>178112.41</v>
      </c>
      <c r="L81" s="22">
        <v>45679</v>
      </c>
      <c r="M81" s="21">
        <v>14842.7</v>
      </c>
      <c r="N81" s="23">
        <v>14842.7</v>
      </c>
    </row>
    <row r="82" spans="1:14">
      <c r="A82" s="18" t="s">
        <v>12114</v>
      </c>
      <c r="B82" s="19" t="s">
        <v>37312</v>
      </c>
      <c r="C82" s="18" t="s">
        <v>12115</v>
      </c>
      <c r="D82" s="20" t="s">
        <v>37313</v>
      </c>
      <c r="E82" s="18" t="s">
        <v>37314</v>
      </c>
      <c r="F82" s="18" t="s">
        <v>6158</v>
      </c>
      <c r="G82" s="18" t="s">
        <v>37315</v>
      </c>
      <c r="H82" s="19" t="s">
        <v>31453</v>
      </c>
      <c r="I82" s="18" t="s">
        <v>31454</v>
      </c>
      <c r="J82" s="18" t="s">
        <v>31455</v>
      </c>
      <c r="K82" s="21">
        <v>101639.11</v>
      </c>
      <c r="L82" s="22">
        <v>45679</v>
      </c>
      <c r="M82" s="21">
        <v>8469.93</v>
      </c>
      <c r="N82" s="23">
        <v>8469.93</v>
      </c>
    </row>
    <row r="83" spans="1:14">
      <c r="A83" s="18" t="s">
        <v>16483</v>
      </c>
      <c r="B83" s="19" t="s">
        <v>32653</v>
      </c>
      <c r="C83" s="18" t="s">
        <v>16496</v>
      </c>
      <c r="D83" s="20" t="s">
        <v>32654</v>
      </c>
      <c r="E83" s="18" t="s">
        <v>32655</v>
      </c>
      <c r="F83" s="18" t="s">
        <v>6158</v>
      </c>
      <c r="G83" s="18" t="s">
        <v>32656</v>
      </c>
      <c r="H83" s="19" t="s">
        <v>31453</v>
      </c>
      <c r="I83" s="18" t="s">
        <v>31454</v>
      </c>
      <c r="J83" s="18" t="s">
        <v>31455</v>
      </c>
      <c r="K83" s="21">
        <v>73417.58</v>
      </c>
      <c r="L83" s="22">
        <v>45679</v>
      </c>
      <c r="M83" s="21">
        <v>6118.13</v>
      </c>
      <c r="N83" s="23">
        <v>6118.13</v>
      </c>
    </row>
    <row r="84" spans="1:14">
      <c r="A84" s="24" t="s">
        <v>7204</v>
      </c>
      <c r="B84" s="25" t="s">
        <v>38065</v>
      </c>
      <c r="C84" s="24" t="s">
        <v>14230</v>
      </c>
      <c r="D84" s="26" t="s">
        <v>38069</v>
      </c>
      <c r="E84" s="24" t="s">
        <v>38070</v>
      </c>
      <c r="F84" s="24" t="s">
        <v>6158</v>
      </c>
      <c r="G84" s="24" t="s">
        <v>38071</v>
      </c>
      <c r="H84" s="25" t="s">
        <v>31453</v>
      </c>
      <c r="I84" s="24" t="s">
        <v>31454</v>
      </c>
      <c r="J84" s="24" t="s">
        <v>31455</v>
      </c>
      <c r="K84" s="27">
        <v>80080.990000000005</v>
      </c>
      <c r="L84" s="28">
        <v>45679</v>
      </c>
      <c r="M84" s="27">
        <v>6673.42</v>
      </c>
      <c r="N84" s="23">
        <v>6673.42</v>
      </c>
    </row>
    <row r="85" spans="1:14">
      <c r="A85" s="18" t="s">
        <v>6478</v>
      </c>
      <c r="B85" s="19" t="s">
        <v>35325</v>
      </c>
      <c r="C85" s="18" t="s">
        <v>6479</v>
      </c>
      <c r="D85" s="20" t="s">
        <v>35326</v>
      </c>
      <c r="E85" s="18" t="s">
        <v>35327</v>
      </c>
      <c r="F85" s="18" t="s">
        <v>6158</v>
      </c>
      <c r="G85" s="18" t="s">
        <v>35328</v>
      </c>
      <c r="H85" s="19" t="s">
        <v>31453</v>
      </c>
      <c r="I85" s="18" t="s">
        <v>31454</v>
      </c>
      <c r="J85" s="18" t="s">
        <v>31455</v>
      </c>
      <c r="K85" s="21">
        <v>27397.599999999999</v>
      </c>
      <c r="L85" s="22">
        <v>45679</v>
      </c>
      <c r="M85" s="21">
        <v>2283.13</v>
      </c>
      <c r="N85" s="23">
        <v>2283.13</v>
      </c>
    </row>
    <row r="86" spans="1:14">
      <c r="A86" s="18" t="s">
        <v>26474</v>
      </c>
      <c r="B86" s="19" t="s">
        <v>32930</v>
      </c>
      <c r="C86" s="18" t="s">
        <v>26503</v>
      </c>
      <c r="D86" s="20" t="s">
        <v>32931</v>
      </c>
      <c r="E86" s="18" t="s">
        <v>32932</v>
      </c>
      <c r="F86" s="18" t="s">
        <v>6158</v>
      </c>
      <c r="G86" s="18" t="s">
        <v>32933</v>
      </c>
      <c r="H86" s="19" t="s">
        <v>31453</v>
      </c>
      <c r="I86" s="18" t="s">
        <v>31454</v>
      </c>
      <c r="J86" s="18" t="s">
        <v>31455</v>
      </c>
      <c r="K86" s="21">
        <v>102407.03999999999</v>
      </c>
      <c r="L86" s="22">
        <v>45679</v>
      </c>
      <c r="M86" s="21">
        <v>8533.92</v>
      </c>
      <c r="N86" s="23">
        <v>8533.92</v>
      </c>
    </row>
    <row r="87" spans="1:14">
      <c r="A87" s="24" t="s">
        <v>16599</v>
      </c>
      <c r="B87" s="25" t="s">
        <v>32726</v>
      </c>
      <c r="C87" s="24" t="s">
        <v>16607</v>
      </c>
      <c r="D87" s="26" t="s">
        <v>32727</v>
      </c>
      <c r="E87" s="24" t="s">
        <v>32728</v>
      </c>
      <c r="F87" s="24" t="s">
        <v>6158</v>
      </c>
      <c r="G87" s="24" t="s">
        <v>32729</v>
      </c>
      <c r="H87" s="25" t="s">
        <v>31453</v>
      </c>
      <c r="I87" s="24" t="s">
        <v>31454</v>
      </c>
      <c r="J87" s="24" t="s">
        <v>31455</v>
      </c>
      <c r="K87" s="27">
        <v>425706.75</v>
      </c>
      <c r="L87" s="28">
        <v>45679</v>
      </c>
      <c r="M87" s="27">
        <v>35475.56</v>
      </c>
      <c r="N87" s="23">
        <v>35475.56</v>
      </c>
    </row>
    <row r="88" spans="1:14">
      <c r="A88" s="24" t="s">
        <v>7204</v>
      </c>
      <c r="B88" s="25" t="s">
        <v>38065</v>
      </c>
      <c r="C88" s="24" t="s">
        <v>14234</v>
      </c>
      <c r="D88" s="26" t="s">
        <v>38066</v>
      </c>
      <c r="E88" s="24" t="s">
        <v>38067</v>
      </c>
      <c r="F88" s="24" t="s">
        <v>6158</v>
      </c>
      <c r="G88" s="24" t="s">
        <v>38068</v>
      </c>
      <c r="H88" s="25" t="s">
        <v>31453</v>
      </c>
      <c r="I88" s="24" t="s">
        <v>31454</v>
      </c>
      <c r="J88" s="24" t="s">
        <v>31455</v>
      </c>
      <c r="K88" s="27">
        <v>9615.16</v>
      </c>
      <c r="L88" s="28">
        <v>45679</v>
      </c>
      <c r="M88" s="27">
        <v>801.26</v>
      </c>
      <c r="N88" s="23">
        <v>801.26</v>
      </c>
    </row>
    <row r="89" spans="1:14">
      <c r="A89" s="24" t="s">
        <v>15111</v>
      </c>
      <c r="B89" s="25" t="s">
        <v>36387</v>
      </c>
      <c r="C89" s="24" t="s">
        <v>15135</v>
      </c>
      <c r="D89" s="26" t="s">
        <v>36388</v>
      </c>
      <c r="E89" s="24" t="s">
        <v>36389</v>
      </c>
      <c r="F89" s="24" t="s">
        <v>6158</v>
      </c>
      <c r="G89" s="24" t="s">
        <v>36390</v>
      </c>
      <c r="H89" s="25" t="s">
        <v>31453</v>
      </c>
      <c r="I89" s="24" t="s">
        <v>31454</v>
      </c>
      <c r="J89" s="24" t="s">
        <v>31455</v>
      </c>
      <c r="K89" s="27">
        <v>15054.68</v>
      </c>
      <c r="L89" s="28">
        <v>45679</v>
      </c>
      <c r="M89" s="27">
        <v>1254.56</v>
      </c>
      <c r="N89" s="23">
        <v>1254.56</v>
      </c>
    </row>
    <row r="90" spans="1:14">
      <c r="A90" s="24" t="s">
        <v>28104</v>
      </c>
      <c r="B90" s="25" t="s">
        <v>32300</v>
      </c>
      <c r="C90" s="24" t="s">
        <v>28105</v>
      </c>
      <c r="D90" s="26" t="s">
        <v>32301</v>
      </c>
      <c r="E90" s="24" t="s">
        <v>32302</v>
      </c>
      <c r="F90" s="24" t="s">
        <v>6158</v>
      </c>
      <c r="G90" s="24" t="s">
        <v>32303</v>
      </c>
      <c r="H90" s="25" t="s">
        <v>31453</v>
      </c>
      <c r="I90" s="24" t="s">
        <v>31454</v>
      </c>
      <c r="J90" s="24" t="s">
        <v>31455</v>
      </c>
      <c r="K90" s="27">
        <v>6655.42</v>
      </c>
      <c r="L90" s="28">
        <v>45679</v>
      </c>
      <c r="M90" s="27">
        <v>554.62</v>
      </c>
      <c r="N90" s="23">
        <v>554.62</v>
      </c>
    </row>
    <row r="91" spans="1:14">
      <c r="A91" s="18" t="s">
        <v>18946</v>
      </c>
      <c r="B91" s="19" t="s">
        <v>38859</v>
      </c>
      <c r="C91" s="18" t="s">
        <v>18951</v>
      </c>
      <c r="D91" s="20" t="s">
        <v>38860</v>
      </c>
      <c r="E91" s="18" t="s">
        <v>38861</v>
      </c>
      <c r="F91" s="18" t="s">
        <v>13311</v>
      </c>
      <c r="G91" s="18" t="s">
        <v>38862</v>
      </c>
      <c r="H91" s="19" t="s">
        <v>31453</v>
      </c>
      <c r="I91" s="18" t="s">
        <v>31454</v>
      </c>
      <c r="J91" s="18" t="s">
        <v>31455</v>
      </c>
      <c r="K91" s="21">
        <v>116821.78</v>
      </c>
      <c r="L91" s="22">
        <v>45679</v>
      </c>
      <c r="M91" s="21">
        <v>10063.790000000001</v>
      </c>
      <c r="N91" s="23">
        <v>10063.790000000001</v>
      </c>
    </row>
    <row r="92" spans="1:14">
      <c r="A92" s="24" t="s">
        <v>12745</v>
      </c>
      <c r="B92" s="25" t="s">
        <v>38319</v>
      </c>
      <c r="C92" s="24" t="s">
        <v>12751</v>
      </c>
      <c r="D92" s="26" t="s">
        <v>38320</v>
      </c>
      <c r="E92" s="24" t="s">
        <v>38321</v>
      </c>
      <c r="F92" s="24" t="s">
        <v>6158</v>
      </c>
      <c r="G92" s="24" t="s">
        <v>38322</v>
      </c>
      <c r="H92" s="25" t="s">
        <v>31453</v>
      </c>
      <c r="I92" s="24" t="s">
        <v>31454</v>
      </c>
      <c r="J92" s="24" t="s">
        <v>31455</v>
      </c>
      <c r="K92" s="27">
        <v>18054.419999999998</v>
      </c>
      <c r="L92" s="28">
        <v>45679</v>
      </c>
      <c r="M92" s="27">
        <v>1504.54</v>
      </c>
      <c r="N92" s="23">
        <v>1504.54</v>
      </c>
    </row>
    <row r="93" spans="1:14">
      <c r="A93" s="18" t="s">
        <v>10755</v>
      </c>
      <c r="B93" s="19" t="s">
        <v>33992</v>
      </c>
      <c r="C93" s="18" t="s">
        <v>10763</v>
      </c>
      <c r="D93" s="20" t="s">
        <v>33993</v>
      </c>
      <c r="E93" s="18" t="s">
        <v>33994</v>
      </c>
      <c r="F93" s="18" t="s">
        <v>6158</v>
      </c>
      <c r="G93" s="18" t="s">
        <v>33995</v>
      </c>
      <c r="H93" s="19" t="s">
        <v>31453</v>
      </c>
      <c r="I93" s="18" t="s">
        <v>31454</v>
      </c>
      <c r="J93" s="18" t="s">
        <v>31455</v>
      </c>
      <c r="K93" s="21">
        <v>32117.19</v>
      </c>
      <c r="L93" s="22">
        <v>45679</v>
      </c>
      <c r="M93" s="21">
        <v>2676.43</v>
      </c>
      <c r="N93" s="23">
        <v>2676.43</v>
      </c>
    </row>
    <row r="94" spans="1:14">
      <c r="A94" s="18" t="s">
        <v>20326</v>
      </c>
      <c r="B94" s="19" t="s">
        <v>33818</v>
      </c>
      <c r="C94" s="18" t="s">
        <v>20327</v>
      </c>
      <c r="D94" s="20" t="s">
        <v>33819</v>
      </c>
      <c r="E94" s="18" t="s">
        <v>33820</v>
      </c>
      <c r="F94" s="18" t="s">
        <v>6158</v>
      </c>
      <c r="G94" s="18" t="s">
        <v>33821</v>
      </c>
      <c r="H94" s="19" t="s">
        <v>31453</v>
      </c>
      <c r="I94" s="18" t="s">
        <v>31454</v>
      </c>
      <c r="J94" s="18" t="s">
        <v>31455</v>
      </c>
      <c r="K94" s="21">
        <v>154602.47</v>
      </c>
      <c r="L94" s="22">
        <v>45679</v>
      </c>
      <c r="M94" s="21">
        <v>12883.54</v>
      </c>
      <c r="N94" s="23">
        <v>12883.54</v>
      </c>
    </row>
    <row r="95" spans="1:14">
      <c r="A95" s="24" t="s">
        <v>22296</v>
      </c>
      <c r="B95" s="25" t="s">
        <v>39096</v>
      </c>
      <c r="C95" s="24" t="s">
        <v>22303</v>
      </c>
      <c r="D95" s="26" t="s">
        <v>39097</v>
      </c>
      <c r="E95" s="24" t="s">
        <v>39098</v>
      </c>
      <c r="F95" s="24" t="s">
        <v>6158</v>
      </c>
      <c r="G95" s="24" t="s">
        <v>39099</v>
      </c>
      <c r="H95" s="25" t="s">
        <v>31453</v>
      </c>
      <c r="I95" s="24" t="s">
        <v>31454</v>
      </c>
      <c r="J95" s="24" t="s">
        <v>31455</v>
      </c>
      <c r="K95" s="27">
        <v>134444.24</v>
      </c>
      <c r="L95" s="28">
        <v>45679</v>
      </c>
      <c r="M95" s="27">
        <v>11203.69</v>
      </c>
      <c r="N95" s="23">
        <v>11203.69</v>
      </c>
    </row>
    <row r="96" spans="1:14">
      <c r="A96" s="18" t="s">
        <v>6345</v>
      </c>
      <c r="B96" s="19" t="s">
        <v>33079</v>
      </c>
      <c r="C96" s="18" t="s">
        <v>22978</v>
      </c>
      <c r="D96" s="20" t="s">
        <v>33080</v>
      </c>
      <c r="E96" s="18" t="s">
        <v>33081</v>
      </c>
      <c r="F96" s="18" t="s">
        <v>6158</v>
      </c>
      <c r="G96" s="18" t="s">
        <v>33082</v>
      </c>
      <c r="H96" s="19" t="s">
        <v>31453</v>
      </c>
      <c r="I96" s="18" t="s">
        <v>31454</v>
      </c>
      <c r="J96" s="18" t="s">
        <v>31455</v>
      </c>
      <c r="K96" s="21">
        <v>1439.87</v>
      </c>
      <c r="L96" s="22">
        <v>45679</v>
      </c>
      <c r="M96" s="21">
        <v>119.99</v>
      </c>
      <c r="N96" s="23">
        <v>119.99</v>
      </c>
    </row>
    <row r="97" spans="1:14">
      <c r="A97" s="24" t="s">
        <v>12825</v>
      </c>
      <c r="B97" s="25" t="s">
        <v>38728</v>
      </c>
      <c r="C97" s="24" t="s">
        <v>12826</v>
      </c>
      <c r="D97" s="26" t="s">
        <v>38729</v>
      </c>
      <c r="E97" s="24" t="s">
        <v>38730</v>
      </c>
      <c r="F97" s="24" t="s">
        <v>6158</v>
      </c>
      <c r="G97" s="24" t="s">
        <v>38731</v>
      </c>
      <c r="H97" s="25" t="s">
        <v>31453</v>
      </c>
      <c r="I97" s="24" t="s">
        <v>31454</v>
      </c>
      <c r="J97" s="24" t="s">
        <v>31455</v>
      </c>
      <c r="K97" s="27">
        <v>16102.59</v>
      </c>
      <c r="L97" s="28">
        <v>45679</v>
      </c>
      <c r="M97" s="27">
        <v>1341.88</v>
      </c>
      <c r="N97" s="23">
        <v>1341.88</v>
      </c>
    </row>
    <row r="98" spans="1:14">
      <c r="A98" s="24" t="s">
        <v>17235</v>
      </c>
      <c r="B98" s="25" t="s">
        <v>33727</v>
      </c>
      <c r="C98" s="24" t="s">
        <v>17257</v>
      </c>
      <c r="D98" s="26" t="s">
        <v>33734</v>
      </c>
      <c r="E98" s="24" t="s">
        <v>33735</v>
      </c>
      <c r="F98" s="24" t="s">
        <v>6158</v>
      </c>
      <c r="G98" s="24" t="s">
        <v>33736</v>
      </c>
      <c r="H98" s="25" t="s">
        <v>31453</v>
      </c>
      <c r="I98" s="24" t="s">
        <v>31454</v>
      </c>
      <c r="J98" s="24" t="s">
        <v>31455</v>
      </c>
      <c r="K98" s="27">
        <v>18070.419999999998</v>
      </c>
      <c r="L98" s="28">
        <v>45679</v>
      </c>
      <c r="M98" s="27">
        <v>1505.87</v>
      </c>
      <c r="N98" s="23">
        <v>1505.87</v>
      </c>
    </row>
    <row r="99" spans="1:14">
      <c r="A99" s="18" t="s">
        <v>15417</v>
      </c>
      <c r="B99" s="19" t="s">
        <v>38192</v>
      </c>
      <c r="C99" s="18" t="s">
        <v>15440</v>
      </c>
      <c r="D99" s="20" t="s">
        <v>38196</v>
      </c>
      <c r="E99" s="18" t="s">
        <v>38197</v>
      </c>
      <c r="F99" s="18" t="s">
        <v>6158</v>
      </c>
      <c r="G99" s="18" t="s">
        <v>38198</v>
      </c>
      <c r="H99" s="19" t="s">
        <v>31453</v>
      </c>
      <c r="I99" s="18" t="s">
        <v>31454</v>
      </c>
      <c r="J99" s="18" t="s">
        <v>31455</v>
      </c>
      <c r="K99" s="21">
        <v>116389.82</v>
      </c>
      <c r="L99" s="22">
        <v>45679</v>
      </c>
      <c r="M99" s="21">
        <v>9699.15</v>
      </c>
      <c r="N99" s="23">
        <v>9699.15</v>
      </c>
    </row>
    <row r="100" spans="1:14">
      <c r="A100" s="24" t="s">
        <v>14936</v>
      </c>
      <c r="B100" s="25" t="s">
        <v>35060</v>
      </c>
      <c r="C100" s="24" t="s">
        <v>14966</v>
      </c>
      <c r="D100" s="26" t="s">
        <v>35069</v>
      </c>
      <c r="E100" s="24" t="s">
        <v>35070</v>
      </c>
      <c r="F100" s="24" t="s">
        <v>6158</v>
      </c>
      <c r="G100" s="24" t="s">
        <v>35071</v>
      </c>
      <c r="H100" s="25" t="s">
        <v>31453</v>
      </c>
      <c r="I100" s="24" t="s">
        <v>31454</v>
      </c>
      <c r="J100" s="24" t="s">
        <v>31455</v>
      </c>
      <c r="K100" s="27">
        <v>113390.08</v>
      </c>
      <c r="L100" s="28">
        <v>45679</v>
      </c>
      <c r="M100" s="27">
        <v>9449.17</v>
      </c>
      <c r="N100" s="23">
        <v>9449.17</v>
      </c>
    </row>
    <row r="101" spans="1:14">
      <c r="A101" s="24" t="s">
        <v>15489</v>
      </c>
      <c r="B101" s="25" t="s">
        <v>32407</v>
      </c>
      <c r="C101" s="24" t="s">
        <v>15495</v>
      </c>
      <c r="D101" s="26" t="s">
        <v>38202</v>
      </c>
      <c r="E101" s="24" t="s">
        <v>38203</v>
      </c>
      <c r="F101" s="24" t="s">
        <v>6158</v>
      </c>
      <c r="G101" s="24" t="s">
        <v>38204</v>
      </c>
      <c r="H101" s="25" t="s">
        <v>31453</v>
      </c>
      <c r="I101" s="24" t="s">
        <v>31454</v>
      </c>
      <c r="J101" s="24" t="s">
        <v>31455</v>
      </c>
      <c r="K101" s="27">
        <v>14710.71</v>
      </c>
      <c r="L101" s="28">
        <v>45679</v>
      </c>
      <c r="M101" s="27">
        <v>1225.8900000000001</v>
      </c>
      <c r="N101" s="23">
        <v>1225.8900000000001</v>
      </c>
    </row>
    <row r="102" spans="1:14">
      <c r="A102" s="24" t="s">
        <v>15365</v>
      </c>
      <c r="B102" s="25" t="s">
        <v>38047</v>
      </c>
      <c r="C102" s="24" t="s">
        <v>15370</v>
      </c>
      <c r="D102" s="26" t="s">
        <v>38048</v>
      </c>
      <c r="E102" s="24" t="s">
        <v>38049</v>
      </c>
      <c r="F102" s="24" t="s">
        <v>6158</v>
      </c>
      <c r="G102" s="24" t="s">
        <v>38050</v>
      </c>
      <c r="H102" s="25" t="s">
        <v>31453</v>
      </c>
      <c r="I102" s="24" t="s">
        <v>31454</v>
      </c>
      <c r="J102" s="24" t="s">
        <v>31455</v>
      </c>
      <c r="K102" s="27">
        <v>108974.46</v>
      </c>
      <c r="L102" s="28">
        <v>45679</v>
      </c>
      <c r="M102" s="27">
        <v>9081.2099999999991</v>
      </c>
      <c r="N102" s="23">
        <v>9081.2099999999991</v>
      </c>
    </row>
    <row r="103" spans="1:14">
      <c r="A103" s="24" t="s">
        <v>11768</v>
      </c>
      <c r="B103" s="25" t="s">
        <v>36171</v>
      </c>
      <c r="C103" s="24" t="s">
        <v>11769</v>
      </c>
      <c r="D103" s="26" t="s">
        <v>11770</v>
      </c>
      <c r="E103" s="24" t="s">
        <v>36172</v>
      </c>
      <c r="F103" s="24" t="s">
        <v>6158</v>
      </c>
      <c r="G103" s="24" t="s">
        <v>36173</v>
      </c>
      <c r="H103" s="25" t="s">
        <v>31453</v>
      </c>
      <c r="I103" s="24" t="s">
        <v>31454</v>
      </c>
      <c r="J103" s="24" t="s">
        <v>31455</v>
      </c>
      <c r="K103" s="27">
        <v>37068.76</v>
      </c>
      <c r="L103" s="28">
        <v>45679</v>
      </c>
      <c r="M103" s="27">
        <v>3089.06</v>
      </c>
      <c r="N103" s="23">
        <v>3089.06</v>
      </c>
    </row>
    <row r="104" spans="1:14">
      <c r="A104" s="18" t="s">
        <v>10249</v>
      </c>
      <c r="B104" s="19" t="s">
        <v>32996</v>
      </c>
      <c r="C104" s="18" t="s">
        <v>10250</v>
      </c>
      <c r="D104" s="20" t="s">
        <v>32997</v>
      </c>
      <c r="E104" s="18" t="s">
        <v>32998</v>
      </c>
      <c r="F104" s="18" t="s">
        <v>6158</v>
      </c>
      <c r="G104" s="18" t="s">
        <v>32999</v>
      </c>
      <c r="H104" s="19" t="s">
        <v>31453</v>
      </c>
      <c r="I104" s="18" t="s">
        <v>31454</v>
      </c>
      <c r="J104" s="18" t="s">
        <v>31455</v>
      </c>
      <c r="K104" s="21">
        <v>259321.31</v>
      </c>
      <c r="L104" s="22">
        <v>45679</v>
      </c>
      <c r="M104" s="21">
        <v>21610.11</v>
      </c>
      <c r="N104" s="23">
        <v>21610.11</v>
      </c>
    </row>
    <row r="105" spans="1:14">
      <c r="A105" s="18" t="s">
        <v>10560</v>
      </c>
      <c r="B105" s="19" t="s">
        <v>33585</v>
      </c>
      <c r="C105" s="18" t="s">
        <v>10573</v>
      </c>
      <c r="D105" s="20" t="s">
        <v>33586</v>
      </c>
      <c r="E105" s="18" t="s">
        <v>33587</v>
      </c>
      <c r="F105" s="18" t="s">
        <v>6158</v>
      </c>
      <c r="G105" s="18" t="s">
        <v>33588</v>
      </c>
      <c r="H105" s="19" t="s">
        <v>31453</v>
      </c>
      <c r="I105" s="18" t="s">
        <v>31454</v>
      </c>
      <c r="J105" s="18" t="s">
        <v>31455</v>
      </c>
      <c r="K105" s="21">
        <v>46051.97</v>
      </c>
      <c r="L105" s="22">
        <v>45679</v>
      </c>
      <c r="M105" s="21">
        <v>3837.66</v>
      </c>
      <c r="N105" s="23">
        <v>3837.66</v>
      </c>
    </row>
    <row r="106" spans="1:14">
      <c r="A106" s="18" t="s">
        <v>16483</v>
      </c>
      <c r="B106" s="19" t="s">
        <v>32653</v>
      </c>
      <c r="C106" s="18" t="s">
        <v>16501</v>
      </c>
      <c r="D106" s="20" t="s">
        <v>32664</v>
      </c>
      <c r="E106" s="18" t="s">
        <v>32665</v>
      </c>
      <c r="F106" s="18" t="s">
        <v>6158</v>
      </c>
      <c r="G106" s="18" t="s">
        <v>32666</v>
      </c>
      <c r="H106" s="19" t="s">
        <v>31453</v>
      </c>
      <c r="I106" s="18" t="s">
        <v>31454</v>
      </c>
      <c r="J106" s="18" t="s">
        <v>31455</v>
      </c>
      <c r="K106" s="21">
        <v>32965.120000000003</v>
      </c>
      <c r="L106" s="22">
        <v>45679</v>
      </c>
      <c r="M106" s="21">
        <v>2747.09</v>
      </c>
      <c r="N106" s="23">
        <v>2747.09</v>
      </c>
    </row>
    <row r="107" spans="1:14">
      <c r="A107" s="24" t="s">
        <v>13950</v>
      </c>
      <c r="B107" s="25" t="s">
        <v>36966</v>
      </c>
      <c r="C107" s="24" t="s">
        <v>13951</v>
      </c>
      <c r="D107" s="26" t="s">
        <v>36982</v>
      </c>
      <c r="E107" s="24" t="s">
        <v>36983</v>
      </c>
      <c r="F107" s="24" t="s">
        <v>6158</v>
      </c>
      <c r="G107" s="24" t="s">
        <v>36984</v>
      </c>
      <c r="H107" s="25" t="s">
        <v>31453</v>
      </c>
      <c r="I107" s="24" t="s">
        <v>31454</v>
      </c>
      <c r="J107" s="24" t="s">
        <v>31455</v>
      </c>
      <c r="K107" s="27">
        <v>51907.46</v>
      </c>
      <c r="L107" s="28">
        <v>45679</v>
      </c>
      <c r="M107" s="27">
        <v>4325.62</v>
      </c>
      <c r="N107" s="23">
        <v>4325.62</v>
      </c>
    </row>
    <row r="108" spans="1:14">
      <c r="A108" s="18" t="s">
        <v>7981</v>
      </c>
      <c r="B108" s="19" t="s">
        <v>38287</v>
      </c>
      <c r="C108" s="18" t="s">
        <v>7982</v>
      </c>
      <c r="D108" s="20" t="s">
        <v>38288</v>
      </c>
      <c r="E108" s="18" t="s">
        <v>38289</v>
      </c>
      <c r="F108" s="18" t="s">
        <v>6158</v>
      </c>
      <c r="G108" s="18" t="s">
        <v>38290</v>
      </c>
      <c r="H108" s="19" t="s">
        <v>31453</v>
      </c>
      <c r="I108" s="18" t="s">
        <v>31454</v>
      </c>
      <c r="J108" s="18" t="s">
        <v>31455</v>
      </c>
      <c r="K108" s="21">
        <v>33309.089999999997</v>
      </c>
      <c r="L108" s="22">
        <v>45679</v>
      </c>
      <c r="M108" s="21">
        <v>2775.76</v>
      </c>
      <c r="N108" s="23">
        <v>2775.76</v>
      </c>
    </row>
    <row r="109" spans="1:14">
      <c r="A109" s="18" t="s">
        <v>8492</v>
      </c>
      <c r="B109" s="19" t="s">
        <v>33913</v>
      </c>
      <c r="C109" s="18" t="s">
        <v>33914</v>
      </c>
      <c r="D109" s="20" t="s">
        <v>33520</v>
      </c>
      <c r="E109" s="18" t="s">
        <v>33915</v>
      </c>
      <c r="F109" s="18" t="s">
        <v>6158</v>
      </c>
      <c r="G109" s="18" t="s">
        <v>33916</v>
      </c>
      <c r="H109" s="19" t="s">
        <v>31453</v>
      </c>
      <c r="I109" s="18" t="s">
        <v>31454</v>
      </c>
      <c r="J109" s="18" t="s">
        <v>31455</v>
      </c>
      <c r="K109" s="21">
        <v>1871.84</v>
      </c>
      <c r="L109" s="22">
        <v>45679</v>
      </c>
      <c r="M109" s="21">
        <v>155.99</v>
      </c>
      <c r="N109" s="23">
        <v>155.99</v>
      </c>
    </row>
    <row r="110" spans="1:14">
      <c r="A110" s="18" t="s">
        <v>9773</v>
      </c>
      <c r="B110" s="19" t="s">
        <v>31861</v>
      </c>
      <c r="C110" s="18" t="s">
        <v>22791</v>
      </c>
      <c r="D110" s="20" t="s">
        <v>31862</v>
      </c>
      <c r="E110" s="18" t="s">
        <v>31863</v>
      </c>
      <c r="F110" s="18" t="s">
        <v>6158</v>
      </c>
      <c r="G110" s="18" t="s">
        <v>31864</v>
      </c>
      <c r="H110" s="19" t="s">
        <v>31453</v>
      </c>
      <c r="I110" s="18" t="s">
        <v>31454</v>
      </c>
      <c r="J110" s="18" t="s">
        <v>31455</v>
      </c>
      <c r="K110" s="21">
        <v>55003.19</v>
      </c>
      <c r="L110" s="22">
        <v>45679</v>
      </c>
      <c r="M110" s="21">
        <v>4583.6000000000004</v>
      </c>
      <c r="N110" s="23">
        <v>4583.6000000000004</v>
      </c>
    </row>
    <row r="111" spans="1:14">
      <c r="A111" s="18" t="s">
        <v>14539</v>
      </c>
      <c r="B111" s="19" t="s">
        <v>33446</v>
      </c>
      <c r="C111" s="18" t="s">
        <v>14556</v>
      </c>
      <c r="D111" s="20" t="s">
        <v>33453</v>
      </c>
      <c r="E111" s="18" t="s">
        <v>33454</v>
      </c>
      <c r="F111" s="18" t="s">
        <v>6158</v>
      </c>
      <c r="G111" s="18" t="s">
        <v>33455</v>
      </c>
      <c r="H111" s="19" t="s">
        <v>31453</v>
      </c>
      <c r="I111" s="18" t="s">
        <v>31454</v>
      </c>
      <c r="J111" s="18" t="s">
        <v>31455</v>
      </c>
      <c r="K111" s="21">
        <v>314188.51</v>
      </c>
      <c r="L111" s="22">
        <v>45679</v>
      </c>
      <c r="M111" s="21">
        <v>26182.38</v>
      </c>
      <c r="N111" s="23">
        <v>26182.38</v>
      </c>
    </row>
    <row r="112" spans="1:14">
      <c r="A112" s="18" t="s">
        <v>14422</v>
      </c>
      <c r="B112" s="19" t="s">
        <v>32338</v>
      </c>
      <c r="C112" s="18" t="s">
        <v>14439</v>
      </c>
      <c r="D112" s="20" t="s">
        <v>32342</v>
      </c>
      <c r="E112" s="18" t="s">
        <v>32343</v>
      </c>
      <c r="F112" s="18" t="s">
        <v>6158</v>
      </c>
      <c r="G112" s="18" t="s">
        <v>32344</v>
      </c>
      <c r="H112" s="19" t="s">
        <v>31453</v>
      </c>
      <c r="I112" s="18" t="s">
        <v>31454</v>
      </c>
      <c r="J112" s="18" t="s">
        <v>31455</v>
      </c>
      <c r="K112" s="21">
        <v>16134.59</v>
      </c>
      <c r="L112" s="22">
        <v>45679</v>
      </c>
      <c r="M112" s="21">
        <v>1344.55</v>
      </c>
      <c r="N112" s="23">
        <v>1344.55</v>
      </c>
    </row>
    <row r="113" spans="1:14">
      <c r="A113" s="18" t="s">
        <v>12907</v>
      </c>
      <c r="B113" s="19" t="s">
        <v>39000</v>
      </c>
      <c r="C113" s="18" t="s">
        <v>12919</v>
      </c>
      <c r="D113" s="20" t="s">
        <v>33394</v>
      </c>
      <c r="E113" s="18" t="s">
        <v>39007</v>
      </c>
      <c r="F113" s="18" t="s">
        <v>6158</v>
      </c>
      <c r="G113" s="18" t="s">
        <v>39008</v>
      </c>
      <c r="H113" s="19" t="s">
        <v>31453</v>
      </c>
      <c r="I113" s="18" t="s">
        <v>31454</v>
      </c>
      <c r="J113" s="18" t="s">
        <v>31455</v>
      </c>
      <c r="K113" s="21">
        <v>31901.21</v>
      </c>
      <c r="L113" s="22">
        <v>45679</v>
      </c>
      <c r="M113" s="21">
        <v>2658.43</v>
      </c>
      <c r="N113" s="23">
        <v>2658.43</v>
      </c>
    </row>
    <row r="114" spans="1:14">
      <c r="A114" s="24" t="s">
        <v>15111</v>
      </c>
      <c r="B114" s="25" t="s">
        <v>36387</v>
      </c>
      <c r="C114" s="24" t="s">
        <v>15139</v>
      </c>
      <c r="D114" s="26" t="s">
        <v>36400</v>
      </c>
      <c r="E114" s="24" t="s">
        <v>36401</v>
      </c>
      <c r="F114" s="24" t="s">
        <v>6158</v>
      </c>
      <c r="G114" s="24" t="s">
        <v>36402</v>
      </c>
      <c r="H114" s="25" t="s">
        <v>31453</v>
      </c>
      <c r="I114" s="24" t="s">
        <v>31454</v>
      </c>
      <c r="J114" s="24" t="s">
        <v>31455</v>
      </c>
      <c r="K114" s="27">
        <v>50603.57</v>
      </c>
      <c r="L114" s="28">
        <v>45679</v>
      </c>
      <c r="M114" s="27">
        <v>4216.96</v>
      </c>
      <c r="N114" s="23">
        <v>4216.96</v>
      </c>
    </row>
    <row r="115" spans="1:14">
      <c r="A115" s="18" t="s">
        <v>11330</v>
      </c>
      <c r="B115" s="19" t="s">
        <v>35233</v>
      </c>
      <c r="C115" s="18" t="s">
        <v>11344</v>
      </c>
      <c r="D115" s="20" t="s">
        <v>33009</v>
      </c>
      <c r="E115" s="18" t="s">
        <v>35234</v>
      </c>
      <c r="F115" s="18" t="s">
        <v>6158</v>
      </c>
      <c r="G115" s="18" t="s">
        <v>35235</v>
      </c>
      <c r="H115" s="19" t="s">
        <v>31453</v>
      </c>
      <c r="I115" s="18" t="s">
        <v>31454</v>
      </c>
      <c r="J115" s="18" t="s">
        <v>31455</v>
      </c>
      <c r="K115" s="21">
        <v>2887.75</v>
      </c>
      <c r="L115" s="22">
        <v>45679</v>
      </c>
      <c r="M115" s="21">
        <v>240.65</v>
      </c>
      <c r="N115" s="23">
        <v>240.65</v>
      </c>
    </row>
    <row r="116" spans="1:14">
      <c r="A116" s="24" t="s">
        <v>13022</v>
      </c>
      <c r="B116" s="25" t="s">
        <v>39057</v>
      </c>
      <c r="C116" s="24" t="s">
        <v>26287</v>
      </c>
      <c r="D116" s="26" t="s">
        <v>39058</v>
      </c>
      <c r="E116" s="24" t="s">
        <v>39059</v>
      </c>
      <c r="F116" s="24" t="s">
        <v>6158</v>
      </c>
      <c r="G116" s="24" t="s">
        <v>39060</v>
      </c>
      <c r="H116" s="25" t="s">
        <v>31453</v>
      </c>
      <c r="I116" s="24" t="s">
        <v>31454</v>
      </c>
      <c r="J116" s="24" t="s">
        <v>31455</v>
      </c>
      <c r="K116" s="27">
        <v>21494.12</v>
      </c>
      <c r="L116" s="28">
        <v>45679</v>
      </c>
      <c r="M116" s="27">
        <v>1791.18</v>
      </c>
      <c r="N116" s="23">
        <v>1791.18</v>
      </c>
    </row>
    <row r="117" spans="1:14">
      <c r="A117" s="24" t="s">
        <v>31076</v>
      </c>
      <c r="B117" s="25" t="s">
        <v>38557</v>
      </c>
      <c r="C117" s="24" t="s">
        <v>31077</v>
      </c>
      <c r="D117" s="26" t="s">
        <v>38558</v>
      </c>
      <c r="E117" s="24" t="s">
        <v>38559</v>
      </c>
      <c r="F117" s="24" t="s">
        <v>6158</v>
      </c>
      <c r="G117" s="24" t="s">
        <v>38560</v>
      </c>
      <c r="H117" s="25" t="s">
        <v>31453</v>
      </c>
      <c r="I117" s="24" t="s">
        <v>31454</v>
      </c>
      <c r="J117" s="24" t="s">
        <v>31455</v>
      </c>
      <c r="K117" s="27">
        <v>69257.94</v>
      </c>
      <c r="L117" s="28">
        <v>45679</v>
      </c>
      <c r="M117" s="27">
        <v>5771.5</v>
      </c>
      <c r="N117" s="23">
        <v>5771.5</v>
      </c>
    </row>
    <row r="118" spans="1:14">
      <c r="A118" s="18" t="s">
        <v>12195</v>
      </c>
      <c r="B118" s="19" t="s">
        <v>37416</v>
      </c>
      <c r="C118" s="18" t="s">
        <v>25781</v>
      </c>
      <c r="D118" s="20" t="s">
        <v>37417</v>
      </c>
      <c r="E118" s="18" t="s">
        <v>37418</v>
      </c>
      <c r="F118" s="18" t="s">
        <v>6158</v>
      </c>
      <c r="G118" s="18" t="s">
        <v>37419</v>
      </c>
      <c r="H118" s="19" t="s">
        <v>31453</v>
      </c>
      <c r="I118" s="18" t="s">
        <v>31454</v>
      </c>
      <c r="J118" s="18" t="s">
        <v>31455</v>
      </c>
      <c r="K118" s="21">
        <v>17910.43</v>
      </c>
      <c r="L118" s="22">
        <v>45679</v>
      </c>
      <c r="M118" s="21">
        <v>1492.54</v>
      </c>
      <c r="N118" s="23">
        <v>1492.54</v>
      </c>
    </row>
    <row r="119" spans="1:14">
      <c r="A119" s="18" t="s">
        <v>29855</v>
      </c>
      <c r="B119" s="19" t="s">
        <v>35262</v>
      </c>
      <c r="C119" s="18" t="s">
        <v>29856</v>
      </c>
      <c r="D119" s="20" t="s">
        <v>35263</v>
      </c>
      <c r="E119" s="18" t="s">
        <v>35264</v>
      </c>
      <c r="F119" s="18" t="s">
        <v>6158</v>
      </c>
      <c r="G119" s="18" t="s">
        <v>35265</v>
      </c>
      <c r="H119" s="19" t="s">
        <v>31453</v>
      </c>
      <c r="I119" s="18" t="s">
        <v>31454</v>
      </c>
      <c r="J119" s="18" t="s">
        <v>31455</v>
      </c>
      <c r="K119" s="21">
        <v>62914.49</v>
      </c>
      <c r="L119" s="22">
        <v>45679</v>
      </c>
      <c r="M119" s="21">
        <v>5242.87</v>
      </c>
      <c r="N119" s="23">
        <v>5242.87</v>
      </c>
    </row>
    <row r="120" spans="1:14">
      <c r="A120" s="18" t="s">
        <v>17880</v>
      </c>
      <c r="B120" s="19" t="s">
        <v>36210</v>
      </c>
      <c r="C120" s="18" t="s">
        <v>30340</v>
      </c>
      <c r="D120" s="20" t="s">
        <v>36220</v>
      </c>
      <c r="E120" s="18" t="s">
        <v>36221</v>
      </c>
      <c r="F120" s="18" t="s">
        <v>6158</v>
      </c>
      <c r="G120" s="18" t="s">
        <v>36222</v>
      </c>
      <c r="H120" s="19" t="s">
        <v>31453</v>
      </c>
      <c r="I120" s="18" t="s">
        <v>31454</v>
      </c>
      <c r="J120" s="18" t="s">
        <v>31455</v>
      </c>
      <c r="K120" s="21">
        <v>151.99</v>
      </c>
      <c r="L120" s="22">
        <v>45679</v>
      </c>
      <c r="M120" s="21">
        <v>12.67</v>
      </c>
      <c r="N120" s="23">
        <v>12.67</v>
      </c>
    </row>
    <row r="121" spans="1:14">
      <c r="A121" s="24" t="s">
        <v>28858</v>
      </c>
      <c r="B121" s="25" t="s">
        <v>33535</v>
      </c>
      <c r="C121" s="24" t="s">
        <v>28862</v>
      </c>
      <c r="D121" s="26" t="s">
        <v>33542</v>
      </c>
      <c r="E121" s="24" t="s">
        <v>33543</v>
      </c>
      <c r="F121" s="24" t="s">
        <v>6158</v>
      </c>
      <c r="G121" s="24" t="s">
        <v>33544</v>
      </c>
      <c r="H121" s="25" t="s">
        <v>31453</v>
      </c>
      <c r="I121" s="24" t="s">
        <v>31454</v>
      </c>
      <c r="J121" s="24" t="s">
        <v>31455</v>
      </c>
      <c r="K121" s="27">
        <v>372135.44</v>
      </c>
      <c r="L121" s="28">
        <v>45679</v>
      </c>
      <c r="M121" s="27">
        <v>31011.29</v>
      </c>
      <c r="N121" s="23">
        <v>31011.29</v>
      </c>
    </row>
    <row r="122" spans="1:14">
      <c r="A122" s="24" t="s">
        <v>15990</v>
      </c>
      <c r="B122" s="25" t="s">
        <v>32189</v>
      </c>
      <c r="C122" s="24" t="s">
        <v>16004</v>
      </c>
      <c r="D122" s="26" t="s">
        <v>32190</v>
      </c>
      <c r="E122" s="24" t="s">
        <v>32191</v>
      </c>
      <c r="F122" s="24" t="s">
        <v>6158</v>
      </c>
      <c r="G122" s="24" t="s">
        <v>32192</v>
      </c>
      <c r="H122" s="25" t="s">
        <v>31453</v>
      </c>
      <c r="I122" s="24" t="s">
        <v>31454</v>
      </c>
      <c r="J122" s="24" t="s">
        <v>31455</v>
      </c>
      <c r="K122" s="27">
        <v>5639.51</v>
      </c>
      <c r="L122" s="28">
        <v>45679</v>
      </c>
      <c r="M122" s="27">
        <v>469.96</v>
      </c>
      <c r="N122" s="23">
        <v>469.96</v>
      </c>
    </row>
    <row r="123" spans="1:14">
      <c r="A123" s="18" t="s">
        <v>9164</v>
      </c>
      <c r="B123" s="19" t="s">
        <v>37102</v>
      </c>
      <c r="C123" s="18" t="s">
        <v>9165</v>
      </c>
      <c r="D123" s="20" t="s">
        <v>37103</v>
      </c>
      <c r="E123" s="18" t="s">
        <v>37104</v>
      </c>
      <c r="F123" s="18" t="s">
        <v>6158</v>
      </c>
      <c r="G123" s="18" t="s">
        <v>37105</v>
      </c>
      <c r="H123" s="19" t="s">
        <v>31453</v>
      </c>
      <c r="I123" s="18" t="s">
        <v>31454</v>
      </c>
      <c r="J123" s="18" t="s">
        <v>31455</v>
      </c>
      <c r="K123" s="21">
        <v>30213.360000000001</v>
      </c>
      <c r="L123" s="22">
        <v>45679</v>
      </c>
      <c r="M123" s="21">
        <v>2517.7800000000002</v>
      </c>
      <c r="N123" s="23">
        <v>2517.7800000000002</v>
      </c>
    </row>
    <row r="124" spans="1:14">
      <c r="A124" s="24" t="s">
        <v>29636</v>
      </c>
      <c r="B124" s="25" t="s">
        <v>34867</v>
      </c>
      <c r="C124" s="24" t="s">
        <v>29639</v>
      </c>
      <c r="D124" s="26" t="s">
        <v>34871</v>
      </c>
      <c r="E124" s="24" t="s">
        <v>34872</v>
      </c>
      <c r="F124" s="24" t="s">
        <v>6158</v>
      </c>
      <c r="G124" s="24" t="s">
        <v>34873</v>
      </c>
      <c r="H124" s="25" t="s">
        <v>31453</v>
      </c>
      <c r="I124" s="24" t="s">
        <v>31454</v>
      </c>
      <c r="J124" s="24" t="s">
        <v>31455</v>
      </c>
      <c r="K124" s="27">
        <v>20750.18</v>
      </c>
      <c r="L124" s="28">
        <v>45679</v>
      </c>
      <c r="M124" s="27">
        <v>1729.18</v>
      </c>
      <c r="N124" s="23">
        <v>1729.18</v>
      </c>
    </row>
    <row r="125" spans="1:14">
      <c r="A125" s="24" t="s">
        <v>28787</v>
      </c>
      <c r="B125" s="25" t="s">
        <v>33286</v>
      </c>
      <c r="C125" s="24" t="s">
        <v>28794</v>
      </c>
      <c r="D125" s="26" t="s">
        <v>33287</v>
      </c>
      <c r="E125" s="24" t="s">
        <v>33288</v>
      </c>
      <c r="F125" s="24" t="s">
        <v>6158</v>
      </c>
      <c r="G125" s="24" t="s">
        <v>33289</v>
      </c>
      <c r="H125" s="25" t="s">
        <v>31453</v>
      </c>
      <c r="I125" s="24" t="s">
        <v>31454</v>
      </c>
      <c r="J125" s="24" t="s">
        <v>31455</v>
      </c>
      <c r="K125" s="27">
        <v>49339.68</v>
      </c>
      <c r="L125" s="28">
        <v>45679</v>
      </c>
      <c r="M125" s="27">
        <v>4111.6400000000003</v>
      </c>
      <c r="N125" s="23">
        <v>4111.6400000000003</v>
      </c>
    </row>
    <row r="126" spans="1:14">
      <c r="A126" s="18" t="s">
        <v>26905</v>
      </c>
      <c r="B126" s="19" t="s">
        <v>36937</v>
      </c>
      <c r="C126" s="18" t="s">
        <v>26906</v>
      </c>
      <c r="D126" s="20" t="s">
        <v>36938</v>
      </c>
      <c r="E126" s="18" t="s">
        <v>36939</v>
      </c>
      <c r="F126" s="18" t="s">
        <v>6158</v>
      </c>
      <c r="G126" s="18" t="s">
        <v>36940</v>
      </c>
      <c r="H126" s="19" t="s">
        <v>31453</v>
      </c>
      <c r="I126" s="18" t="s">
        <v>31454</v>
      </c>
      <c r="J126" s="18" t="s">
        <v>31455</v>
      </c>
      <c r="K126" s="21">
        <v>16710.54</v>
      </c>
      <c r="L126" s="22">
        <v>45679</v>
      </c>
      <c r="M126" s="21">
        <v>1392.55</v>
      </c>
      <c r="N126" s="23">
        <v>1392.55</v>
      </c>
    </row>
    <row r="127" spans="1:14">
      <c r="A127" s="24" t="s">
        <v>17733</v>
      </c>
      <c r="B127" s="25" t="s">
        <v>34754</v>
      </c>
      <c r="C127" s="24" t="s">
        <v>17734</v>
      </c>
      <c r="D127" s="26" t="s">
        <v>34755</v>
      </c>
      <c r="E127" s="24" t="s">
        <v>34756</v>
      </c>
      <c r="F127" s="24" t="s">
        <v>6158</v>
      </c>
      <c r="G127" s="24" t="s">
        <v>34757</v>
      </c>
      <c r="H127" s="25" t="s">
        <v>31453</v>
      </c>
      <c r="I127" s="24" t="s">
        <v>31454</v>
      </c>
      <c r="J127" s="24" t="s">
        <v>31455</v>
      </c>
      <c r="K127" s="27">
        <v>128652.74</v>
      </c>
      <c r="L127" s="28">
        <v>45679</v>
      </c>
      <c r="M127" s="27">
        <v>10721.06</v>
      </c>
      <c r="N127" s="23">
        <v>10721.06</v>
      </c>
    </row>
    <row r="128" spans="1:14">
      <c r="A128" s="24" t="s">
        <v>13687</v>
      </c>
      <c r="B128" s="25" t="s">
        <v>35681</v>
      </c>
      <c r="C128" s="24" t="s">
        <v>13688</v>
      </c>
      <c r="D128" s="26" t="s">
        <v>35682</v>
      </c>
      <c r="E128" s="24" t="s">
        <v>35683</v>
      </c>
      <c r="F128" s="24" t="s">
        <v>13311</v>
      </c>
      <c r="G128" s="24" t="s">
        <v>35684</v>
      </c>
      <c r="H128" s="25" t="s">
        <v>31453</v>
      </c>
      <c r="I128" s="24" t="s">
        <v>31454</v>
      </c>
      <c r="J128" s="24" t="s">
        <v>31455</v>
      </c>
      <c r="K128" s="27">
        <v>5351.53</v>
      </c>
      <c r="L128" s="28">
        <v>45679</v>
      </c>
      <c r="M128" s="27">
        <v>1006.58</v>
      </c>
      <c r="N128" s="23">
        <v>1006.58</v>
      </c>
    </row>
    <row r="129" spans="1:14">
      <c r="A129" s="24" t="s">
        <v>25785</v>
      </c>
      <c r="B129" s="25" t="s">
        <v>37543</v>
      </c>
      <c r="C129" s="24" t="s">
        <v>25786</v>
      </c>
      <c r="D129" s="26" t="s">
        <v>37544</v>
      </c>
      <c r="E129" s="24" t="s">
        <v>37545</v>
      </c>
      <c r="F129" s="24" t="s">
        <v>6158</v>
      </c>
      <c r="G129" s="24" t="s">
        <v>37546</v>
      </c>
      <c r="H129" s="25" t="s">
        <v>31453</v>
      </c>
      <c r="I129" s="24" t="s">
        <v>31454</v>
      </c>
      <c r="J129" s="24" t="s">
        <v>31455</v>
      </c>
      <c r="K129" s="27">
        <v>10367.09</v>
      </c>
      <c r="L129" s="28">
        <v>45679</v>
      </c>
      <c r="M129" s="27">
        <v>863.92</v>
      </c>
      <c r="N129" s="23">
        <v>863.92</v>
      </c>
    </row>
    <row r="130" spans="1:14">
      <c r="A130" s="18" t="s">
        <v>11761</v>
      </c>
      <c r="B130" s="19" t="s">
        <v>36085</v>
      </c>
      <c r="C130" s="18" t="s">
        <v>30264</v>
      </c>
      <c r="D130" s="20" t="s">
        <v>36097</v>
      </c>
      <c r="E130" s="18" t="s">
        <v>36098</v>
      </c>
      <c r="F130" s="18" t="s">
        <v>6158</v>
      </c>
      <c r="G130" s="18" t="s">
        <v>36099</v>
      </c>
      <c r="H130" s="19" t="s">
        <v>31453</v>
      </c>
      <c r="I130" s="18" t="s">
        <v>31454</v>
      </c>
      <c r="J130" s="18" t="s">
        <v>31455</v>
      </c>
      <c r="K130" s="21">
        <v>25533.77</v>
      </c>
      <c r="L130" s="22">
        <v>45679</v>
      </c>
      <c r="M130" s="21">
        <v>2127.81</v>
      </c>
      <c r="N130" s="23">
        <v>2127.81</v>
      </c>
    </row>
    <row r="131" spans="1:14">
      <c r="A131" s="18" t="s">
        <v>26823</v>
      </c>
      <c r="B131" s="19" t="s">
        <v>35796</v>
      </c>
      <c r="C131" s="18" t="s">
        <v>26824</v>
      </c>
      <c r="D131" s="20" t="s">
        <v>35763</v>
      </c>
      <c r="E131" s="18" t="s">
        <v>35797</v>
      </c>
      <c r="F131" s="18" t="s">
        <v>6158</v>
      </c>
      <c r="G131" s="18" t="s">
        <v>35798</v>
      </c>
      <c r="H131" s="19" t="s">
        <v>31453</v>
      </c>
      <c r="I131" s="18" t="s">
        <v>31454</v>
      </c>
      <c r="J131" s="18" t="s">
        <v>31455</v>
      </c>
      <c r="K131" s="21">
        <v>34045.019999999997</v>
      </c>
      <c r="L131" s="22">
        <v>45679</v>
      </c>
      <c r="M131" s="21">
        <v>2837.09</v>
      </c>
      <c r="N131" s="23">
        <v>2837.09</v>
      </c>
    </row>
    <row r="132" spans="1:14">
      <c r="A132" s="18" t="s">
        <v>9592</v>
      </c>
      <c r="B132" s="19" t="s">
        <v>37984</v>
      </c>
      <c r="C132" s="18" t="s">
        <v>9593</v>
      </c>
      <c r="D132" s="20" t="s">
        <v>37988</v>
      </c>
      <c r="E132" s="18" t="s">
        <v>37989</v>
      </c>
      <c r="F132" s="18" t="s">
        <v>6158</v>
      </c>
      <c r="G132" s="18" t="s">
        <v>37990</v>
      </c>
      <c r="H132" s="19" t="s">
        <v>31453</v>
      </c>
      <c r="I132" s="18" t="s">
        <v>31454</v>
      </c>
      <c r="J132" s="18" t="s">
        <v>31455</v>
      </c>
      <c r="K132" s="21">
        <v>9927.1299999999992</v>
      </c>
      <c r="L132" s="22">
        <v>45679</v>
      </c>
      <c r="M132" s="21">
        <v>827.26</v>
      </c>
      <c r="N132" s="23">
        <v>827.26</v>
      </c>
    </row>
    <row r="133" spans="1:14">
      <c r="A133" s="18" t="s">
        <v>9592</v>
      </c>
      <c r="B133" s="19" t="s">
        <v>37984</v>
      </c>
      <c r="C133" s="18" t="s">
        <v>9598</v>
      </c>
      <c r="D133" s="20" t="s">
        <v>37985</v>
      </c>
      <c r="E133" s="18" t="s">
        <v>37986</v>
      </c>
      <c r="F133" s="18" t="s">
        <v>6158</v>
      </c>
      <c r="G133" s="18" t="s">
        <v>37987</v>
      </c>
      <c r="H133" s="19" t="s">
        <v>31453</v>
      </c>
      <c r="I133" s="18" t="s">
        <v>31454</v>
      </c>
      <c r="J133" s="18" t="s">
        <v>31455</v>
      </c>
      <c r="K133" s="21">
        <v>4335.62</v>
      </c>
      <c r="L133" s="22">
        <v>45679</v>
      </c>
      <c r="M133" s="21">
        <v>361.3</v>
      </c>
      <c r="N133" s="23">
        <v>361.3</v>
      </c>
    </row>
    <row r="134" spans="1:14">
      <c r="A134" s="18" t="s">
        <v>7569</v>
      </c>
      <c r="B134" s="19" t="s">
        <v>33187</v>
      </c>
      <c r="C134" s="18" t="s">
        <v>24839</v>
      </c>
      <c r="D134" s="20" t="s">
        <v>33188</v>
      </c>
      <c r="E134" s="18" t="s">
        <v>33189</v>
      </c>
      <c r="F134" s="18" t="s">
        <v>6158</v>
      </c>
      <c r="G134" s="18" t="s">
        <v>33190</v>
      </c>
      <c r="H134" s="19" t="s">
        <v>31453</v>
      </c>
      <c r="I134" s="18" t="s">
        <v>31454</v>
      </c>
      <c r="J134" s="18" t="s">
        <v>31455</v>
      </c>
      <c r="K134" s="21">
        <v>20758.18</v>
      </c>
      <c r="L134" s="22">
        <v>45679</v>
      </c>
      <c r="M134" s="21">
        <v>1729.85</v>
      </c>
      <c r="N134" s="23">
        <v>1729.85</v>
      </c>
    </row>
    <row r="135" spans="1:14">
      <c r="A135" s="18" t="s">
        <v>14629</v>
      </c>
      <c r="B135" s="19" t="s">
        <v>34142</v>
      </c>
      <c r="C135" s="18" t="s">
        <v>14649</v>
      </c>
      <c r="D135" s="20" t="s">
        <v>34146</v>
      </c>
      <c r="E135" s="18" t="s">
        <v>34147</v>
      </c>
      <c r="F135" s="18" t="s">
        <v>6158</v>
      </c>
      <c r="G135" s="18" t="s">
        <v>34148</v>
      </c>
      <c r="H135" s="19" t="s">
        <v>31453</v>
      </c>
      <c r="I135" s="18" t="s">
        <v>31454</v>
      </c>
      <c r="J135" s="18" t="s">
        <v>31455</v>
      </c>
      <c r="K135" s="21">
        <v>346569.67</v>
      </c>
      <c r="L135" s="22">
        <v>45679</v>
      </c>
      <c r="M135" s="21">
        <v>28880.81</v>
      </c>
      <c r="N135" s="23">
        <v>28880.81</v>
      </c>
    </row>
    <row r="136" spans="1:14">
      <c r="A136" s="24" t="s">
        <v>28575</v>
      </c>
      <c r="B136" s="25" t="s">
        <v>33113</v>
      </c>
      <c r="C136" s="24" t="s">
        <v>28580</v>
      </c>
      <c r="D136" s="26" t="s">
        <v>33117</v>
      </c>
      <c r="E136" s="24" t="s">
        <v>33118</v>
      </c>
      <c r="F136" s="24" t="s">
        <v>6158</v>
      </c>
      <c r="G136" s="24" t="s">
        <v>33119</v>
      </c>
      <c r="H136" s="25" t="s">
        <v>31453</v>
      </c>
      <c r="I136" s="24" t="s">
        <v>31454</v>
      </c>
      <c r="J136" s="24" t="s">
        <v>31455</v>
      </c>
      <c r="K136" s="27">
        <v>32957.120000000003</v>
      </c>
      <c r="L136" s="28">
        <v>45679</v>
      </c>
      <c r="M136" s="27">
        <v>2746.43</v>
      </c>
      <c r="N136" s="23">
        <v>2746.43</v>
      </c>
    </row>
    <row r="137" spans="1:14">
      <c r="A137" s="18" t="s">
        <v>22377</v>
      </c>
      <c r="B137" s="19" t="s">
        <v>39164</v>
      </c>
      <c r="C137" s="18" t="s">
        <v>22383</v>
      </c>
      <c r="D137" s="20" t="s">
        <v>39165</v>
      </c>
      <c r="E137" s="18" t="s">
        <v>39166</v>
      </c>
      <c r="F137" s="18" t="s">
        <v>6158</v>
      </c>
      <c r="G137" s="18" t="s">
        <v>39167</v>
      </c>
      <c r="H137" s="19" t="s">
        <v>31453</v>
      </c>
      <c r="I137" s="18" t="s">
        <v>31454</v>
      </c>
      <c r="J137" s="18" t="s">
        <v>31455</v>
      </c>
      <c r="K137" s="21">
        <v>196838.78</v>
      </c>
      <c r="L137" s="22">
        <v>45679</v>
      </c>
      <c r="M137" s="21">
        <v>16403.23</v>
      </c>
      <c r="N137" s="23">
        <v>16403.23</v>
      </c>
    </row>
    <row r="138" spans="1:14">
      <c r="A138" s="18" t="s">
        <v>6478</v>
      </c>
      <c r="B138" s="19" t="s">
        <v>35325</v>
      </c>
      <c r="C138" s="18" t="s">
        <v>6484</v>
      </c>
      <c r="D138" s="20" t="s">
        <v>35329</v>
      </c>
      <c r="E138" s="18" t="s">
        <v>35330</v>
      </c>
      <c r="F138" s="18" t="s">
        <v>6158</v>
      </c>
      <c r="G138" s="18" t="s">
        <v>35331</v>
      </c>
      <c r="H138" s="19" t="s">
        <v>31453</v>
      </c>
      <c r="I138" s="18" t="s">
        <v>31454</v>
      </c>
      <c r="J138" s="18" t="s">
        <v>31455</v>
      </c>
      <c r="K138" s="21">
        <v>198542.63</v>
      </c>
      <c r="L138" s="22">
        <v>45679</v>
      </c>
      <c r="M138" s="21">
        <v>16545.22</v>
      </c>
      <c r="N138" s="23">
        <v>16545.22</v>
      </c>
    </row>
    <row r="139" spans="1:14">
      <c r="A139" s="18" t="s">
        <v>29829</v>
      </c>
      <c r="B139" s="19" t="s">
        <v>35245</v>
      </c>
      <c r="C139" s="18" t="s">
        <v>29830</v>
      </c>
      <c r="D139" s="20" t="s">
        <v>31740</v>
      </c>
      <c r="E139" s="18" t="s">
        <v>35246</v>
      </c>
      <c r="F139" s="18" t="s">
        <v>6158</v>
      </c>
      <c r="G139" s="18" t="s">
        <v>35247</v>
      </c>
      <c r="H139" s="19" t="s">
        <v>31453</v>
      </c>
      <c r="I139" s="18" t="s">
        <v>31454</v>
      </c>
      <c r="J139" s="18" t="s">
        <v>31455</v>
      </c>
      <c r="K139" s="21">
        <v>4087.64</v>
      </c>
      <c r="L139" s="22">
        <v>45679</v>
      </c>
      <c r="M139" s="21">
        <v>340.64</v>
      </c>
      <c r="N139" s="23">
        <v>340.64</v>
      </c>
    </row>
    <row r="140" spans="1:14">
      <c r="A140" s="18" t="s">
        <v>9960</v>
      </c>
      <c r="B140" s="19" t="s">
        <v>32085</v>
      </c>
      <c r="C140" s="18" t="s">
        <v>9961</v>
      </c>
      <c r="D140" s="20" t="s">
        <v>32086</v>
      </c>
      <c r="E140" s="18" t="s">
        <v>32087</v>
      </c>
      <c r="F140" s="18" t="s">
        <v>6158</v>
      </c>
      <c r="G140" s="18" t="s">
        <v>32088</v>
      </c>
      <c r="H140" s="19" t="s">
        <v>31453</v>
      </c>
      <c r="I140" s="18" t="s">
        <v>31454</v>
      </c>
      <c r="J140" s="18" t="s">
        <v>31455</v>
      </c>
      <c r="K140" s="21">
        <v>25477.77</v>
      </c>
      <c r="L140" s="22">
        <v>45679</v>
      </c>
      <c r="M140" s="21">
        <v>2123.15</v>
      </c>
      <c r="N140" s="23">
        <v>2123.15</v>
      </c>
    </row>
    <row r="141" spans="1:14">
      <c r="A141" s="24" t="s">
        <v>22296</v>
      </c>
      <c r="B141" s="25" t="s">
        <v>39096</v>
      </c>
      <c r="C141" s="24" t="s">
        <v>22307</v>
      </c>
      <c r="D141" s="26" t="s">
        <v>31740</v>
      </c>
      <c r="E141" s="24" t="s">
        <v>39106</v>
      </c>
      <c r="F141" s="24" t="s">
        <v>6158</v>
      </c>
      <c r="G141" s="24" t="s">
        <v>39107</v>
      </c>
      <c r="H141" s="25" t="s">
        <v>31453</v>
      </c>
      <c r="I141" s="24" t="s">
        <v>31454</v>
      </c>
      <c r="J141" s="24" t="s">
        <v>31455</v>
      </c>
      <c r="K141" s="27">
        <v>15230.67</v>
      </c>
      <c r="L141" s="28">
        <v>45679</v>
      </c>
      <c r="M141" s="27">
        <v>1269.22</v>
      </c>
      <c r="N141" s="23">
        <v>1269.22</v>
      </c>
    </row>
    <row r="142" spans="1:14">
      <c r="A142" s="18" t="s">
        <v>29829</v>
      </c>
      <c r="B142" s="19" t="s">
        <v>35245</v>
      </c>
      <c r="C142" s="18" t="s">
        <v>29832</v>
      </c>
      <c r="D142" s="20" t="s">
        <v>35248</v>
      </c>
      <c r="E142" s="18" t="s">
        <v>35249</v>
      </c>
      <c r="F142" s="18" t="s">
        <v>6158</v>
      </c>
      <c r="G142" s="18" t="s">
        <v>35250</v>
      </c>
      <c r="H142" s="19" t="s">
        <v>31453</v>
      </c>
      <c r="I142" s="18" t="s">
        <v>31454</v>
      </c>
      <c r="J142" s="18" t="s">
        <v>31455</v>
      </c>
      <c r="K142" s="21">
        <v>39700.53</v>
      </c>
      <c r="L142" s="22">
        <v>45679</v>
      </c>
      <c r="M142" s="21">
        <v>3308.38</v>
      </c>
      <c r="N142" s="23">
        <v>3308.38</v>
      </c>
    </row>
    <row r="143" spans="1:14">
      <c r="A143" s="18" t="s">
        <v>25926</v>
      </c>
      <c r="B143" s="19" t="s">
        <v>38496</v>
      </c>
      <c r="C143" s="18" t="s">
        <v>25927</v>
      </c>
      <c r="D143" s="20" t="s">
        <v>38497</v>
      </c>
      <c r="E143" s="18" t="s">
        <v>38498</v>
      </c>
      <c r="F143" s="18" t="s">
        <v>6158</v>
      </c>
      <c r="G143" s="18" t="s">
        <v>38499</v>
      </c>
      <c r="H143" s="19" t="s">
        <v>31453</v>
      </c>
      <c r="I143" s="18" t="s">
        <v>31454</v>
      </c>
      <c r="J143" s="18" t="s">
        <v>31455</v>
      </c>
      <c r="K143" s="21">
        <v>51955.45</v>
      </c>
      <c r="L143" s="22">
        <v>45679</v>
      </c>
      <c r="M143" s="21">
        <v>4329.62</v>
      </c>
      <c r="N143" s="23">
        <v>4329.62</v>
      </c>
    </row>
    <row r="144" spans="1:14">
      <c r="A144" s="24" t="s">
        <v>24985</v>
      </c>
      <c r="B144" s="25" t="s">
        <v>33691</v>
      </c>
      <c r="C144" s="24" t="s">
        <v>29015</v>
      </c>
      <c r="D144" s="26" t="s">
        <v>31700</v>
      </c>
      <c r="E144" s="24" t="s">
        <v>33692</v>
      </c>
      <c r="F144" s="24" t="s">
        <v>6158</v>
      </c>
      <c r="G144" s="24" t="s">
        <v>33693</v>
      </c>
      <c r="H144" s="25" t="s">
        <v>31453</v>
      </c>
      <c r="I144" s="24" t="s">
        <v>31454</v>
      </c>
      <c r="J144" s="24" t="s">
        <v>31455</v>
      </c>
      <c r="K144" s="27">
        <v>19326.310000000001</v>
      </c>
      <c r="L144" s="28">
        <v>45679</v>
      </c>
      <c r="M144" s="27">
        <v>1610.53</v>
      </c>
      <c r="N144" s="23">
        <v>1610.53</v>
      </c>
    </row>
    <row r="145" spans="1:14">
      <c r="A145" s="18" t="s">
        <v>9683</v>
      </c>
      <c r="B145" s="19" t="s">
        <v>31621</v>
      </c>
      <c r="C145" s="18" t="s">
        <v>22627</v>
      </c>
      <c r="D145" s="20" t="s">
        <v>31602</v>
      </c>
      <c r="E145" s="18" t="s">
        <v>31622</v>
      </c>
      <c r="F145" s="18" t="s">
        <v>6158</v>
      </c>
      <c r="G145" s="18" t="s">
        <v>31623</v>
      </c>
      <c r="H145" s="19" t="s">
        <v>31453</v>
      </c>
      <c r="I145" s="18" t="s">
        <v>31454</v>
      </c>
      <c r="J145" s="18" t="s">
        <v>31455</v>
      </c>
      <c r="K145" s="21">
        <v>349945.38</v>
      </c>
      <c r="L145" s="22">
        <v>45679</v>
      </c>
      <c r="M145" s="21">
        <v>29162.12</v>
      </c>
      <c r="N145" s="23">
        <v>29162.12</v>
      </c>
    </row>
    <row r="146" spans="1:14">
      <c r="A146" s="18" t="s">
        <v>11908</v>
      </c>
      <c r="B146" s="19" t="s">
        <v>36524</v>
      </c>
      <c r="C146" s="18" t="s">
        <v>11909</v>
      </c>
      <c r="D146" s="20" t="s">
        <v>36525</v>
      </c>
      <c r="E146" s="18" t="s">
        <v>36526</v>
      </c>
      <c r="F146" s="18" t="s">
        <v>6158</v>
      </c>
      <c r="G146" s="18" t="s">
        <v>36527</v>
      </c>
      <c r="H146" s="19" t="s">
        <v>31453</v>
      </c>
      <c r="I146" s="18" t="s">
        <v>31454</v>
      </c>
      <c r="J146" s="18" t="s">
        <v>31455</v>
      </c>
      <c r="K146" s="21">
        <v>46003.97</v>
      </c>
      <c r="L146" s="22">
        <v>45679</v>
      </c>
      <c r="M146" s="21">
        <v>3833.66</v>
      </c>
      <c r="N146" s="23">
        <v>3833.66</v>
      </c>
    </row>
    <row r="147" spans="1:14">
      <c r="A147" s="18" t="s">
        <v>16483</v>
      </c>
      <c r="B147" s="19" t="s">
        <v>32653</v>
      </c>
      <c r="C147" s="18" t="s">
        <v>16510</v>
      </c>
      <c r="D147" s="20" t="s">
        <v>32667</v>
      </c>
      <c r="E147" s="18" t="s">
        <v>32668</v>
      </c>
      <c r="F147" s="18" t="s">
        <v>6158</v>
      </c>
      <c r="G147" s="18" t="s">
        <v>32669</v>
      </c>
      <c r="H147" s="19" t="s">
        <v>31453</v>
      </c>
      <c r="I147" s="18" t="s">
        <v>31454</v>
      </c>
      <c r="J147" s="18" t="s">
        <v>31455</v>
      </c>
      <c r="K147" s="21">
        <v>37196.75</v>
      </c>
      <c r="L147" s="22">
        <v>45679</v>
      </c>
      <c r="M147" s="21">
        <v>3099.73</v>
      </c>
      <c r="N147" s="23">
        <v>3099.73</v>
      </c>
    </row>
    <row r="148" spans="1:14">
      <c r="A148" s="18" t="s">
        <v>11007</v>
      </c>
      <c r="B148" s="19" t="s">
        <v>34271</v>
      </c>
      <c r="C148" s="18" t="s">
        <v>11008</v>
      </c>
      <c r="D148" s="20" t="s">
        <v>34272</v>
      </c>
      <c r="E148" s="18" t="s">
        <v>34273</v>
      </c>
      <c r="F148" s="18" t="s">
        <v>6158</v>
      </c>
      <c r="G148" s="18" t="s">
        <v>34274</v>
      </c>
      <c r="H148" s="19" t="s">
        <v>31453</v>
      </c>
      <c r="I148" s="18" t="s">
        <v>31454</v>
      </c>
      <c r="J148" s="18" t="s">
        <v>31455</v>
      </c>
      <c r="K148" s="21">
        <v>20654.189999999999</v>
      </c>
      <c r="L148" s="22">
        <v>45679</v>
      </c>
      <c r="M148" s="21">
        <v>1721.18</v>
      </c>
      <c r="N148" s="23">
        <v>1721.18</v>
      </c>
    </row>
    <row r="149" spans="1:14">
      <c r="A149" s="24" t="s">
        <v>28133</v>
      </c>
      <c r="B149" s="25" t="s">
        <v>32319</v>
      </c>
      <c r="C149" s="24" t="s">
        <v>28134</v>
      </c>
      <c r="D149" s="26" t="s">
        <v>32320</v>
      </c>
      <c r="E149" s="24" t="s">
        <v>32321</v>
      </c>
      <c r="F149" s="24" t="s">
        <v>6158</v>
      </c>
      <c r="G149" s="24" t="s">
        <v>32322</v>
      </c>
      <c r="H149" s="25" t="s">
        <v>31453</v>
      </c>
      <c r="I149" s="24" t="s">
        <v>31454</v>
      </c>
      <c r="J149" s="24" t="s">
        <v>31455</v>
      </c>
      <c r="K149" s="27">
        <v>672845.12</v>
      </c>
      <c r="L149" s="28">
        <v>45679</v>
      </c>
      <c r="M149" s="27">
        <v>56070.43</v>
      </c>
      <c r="N149" s="23">
        <v>56070.43</v>
      </c>
    </row>
    <row r="150" spans="1:14">
      <c r="A150" s="24" t="s">
        <v>10599</v>
      </c>
      <c r="B150" s="25" t="s">
        <v>33636</v>
      </c>
      <c r="C150" s="24" t="s">
        <v>10600</v>
      </c>
      <c r="D150" s="26" t="s">
        <v>33637</v>
      </c>
      <c r="E150" s="24" t="s">
        <v>33638</v>
      </c>
      <c r="F150" s="24" t="s">
        <v>6158</v>
      </c>
      <c r="G150" s="24" t="s">
        <v>33639</v>
      </c>
      <c r="H150" s="25" t="s">
        <v>31453</v>
      </c>
      <c r="I150" s="24" t="s">
        <v>31454</v>
      </c>
      <c r="J150" s="24" t="s">
        <v>31455</v>
      </c>
      <c r="K150" s="27">
        <v>66130.210000000006</v>
      </c>
      <c r="L150" s="28">
        <v>45679</v>
      </c>
      <c r="M150" s="27">
        <v>5510.85</v>
      </c>
      <c r="N150" s="23">
        <v>5510.85</v>
      </c>
    </row>
    <row r="151" spans="1:14">
      <c r="A151" s="24" t="s">
        <v>11087</v>
      </c>
      <c r="B151" s="25" t="s">
        <v>34463</v>
      </c>
      <c r="C151" s="24" t="s">
        <v>11095</v>
      </c>
      <c r="D151" s="26" t="s">
        <v>32361</v>
      </c>
      <c r="E151" s="24" t="s">
        <v>34464</v>
      </c>
      <c r="F151" s="24" t="s">
        <v>6158</v>
      </c>
      <c r="G151" s="24" t="s">
        <v>34465</v>
      </c>
      <c r="H151" s="25" t="s">
        <v>31453</v>
      </c>
      <c r="I151" s="24" t="s">
        <v>31454</v>
      </c>
      <c r="J151" s="24" t="s">
        <v>31455</v>
      </c>
      <c r="K151" s="27">
        <v>101887.08</v>
      </c>
      <c r="L151" s="28">
        <v>45679</v>
      </c>
      <c r="M151" s="27">
        <v>8490.59</v>
      </c>
      <c r="N151" s="23">
        <v>8490.59</v>
      </c>
    </row>
    <row r="152" spans="1:14">
      <c r="A152" s="24" t="s">
        <v>28104</v>
      </c>
      <c r="B152" s="25" t="s">
        <v>32300</v>
      </c>
      <c r="C152" s="24" t="s">
        <v>28108</v>
      </c>
      <c r="D152" s="26" t="s">
        <v>32304</v>
      </c>
      <c r="E152" s="24" t="s">
        <v>32305</v>
      </c>
      <c r="F152" s="24" t="s">
        <v>6158</v>
      </c>
      <c r="G152" s="24" t="s">
        <v>32306</v>
      </c>
      <c r="H152" s="25" t="s">
        <v>31453</v>
      </c>
      <c r="I152" s="24" t="s">
        <v>31454</v>
      </c>
      <c r="J152" s="24" t="s">
        <v>31455</v>
      </c>
      <c r="K152" s="27">
        <v>47155.87</v>
      </c>
      <c r="L152" s="28">
        <v>45679</v>
      </c>
      <c r="M152" s="27">
        <v>3929.66</v>
      </c>
      <c r="N152" s="23">
        <v>3929.66</v>
      </c>
    </row>
    <row r="153" spans="1:14">
      <c r="A153" s="18" t="s">
        <v>19034</v>
      </c>
      <c r="B153" s="19" t="s">
        <v>39038</v>
      </c>
      <c r="C153" s="18" t="s">
        <v>19035</v>
      </c>
      <c r="D153" s="20" t="s">
        <v>39039</v>
      </c>
      <c r="E153" s="18" t="s">
        <v>39040</v>
      </c>
      <c r="F153" s="18" t="s">
        <v>6158</v>
      </c>
      <c r="G153" s="18" t="s">
        <v>39041</v>
      </c>
      <c r="H153" s="19" t="s">
        <v>31453</v>
      </c>
      <c r="I153" s="18" t="s">
        <v>31454</v>
      </c>
      <c r="J153" s="18" t="s">
        <v>31455</v>
      </c>
      <c r="K153" s="21">
        <v>99863.26</v>
      </c>
      <c r="L153" s="22">
        <v>45679</v>
      </c>
      <c r="M153" s="21">
        <v>8321.94</v>
      </c>
      <c r="N153" s="23">
        <v>8321.94</v>
      </c>
    </row>
    <row r="154" spans="1:14">
      <c r="A154" s="24" t="s">
        <v>11927</v>
      </c>
      <c r="B154" s="25" t="s">
        <v>36806</v>
      </c>
      <c r="C154" s="24" t="s">
        <v>11928</v>
      </c>
      <c r="D154" s="26" t="s">
        <v>36807</v>
      </c>
      <c r="E154" s="24" t="s">
        <v>36808</v>
      </c>
      <c r="F154" s="24" t="s">
        <v>6158</v>
      </c>
      <c r="G154" s="24" t="s">
        <v>36809</v>
      </c>
      <c r="H154" s="25" t="s">
        <v>31453</v>
      </c>
      <c r="I154" s="24" t="s">
        <v>31454</v>
      </c>
      <c r="J154" s="24" t="s">
        <v>31455</v>
      </c>
      <c r="K154" s="27">
        <v>29397.43</v>
      </c>
      <c r="L154" s="28">
        <v>45679</v>
      </c>
      <c r="M154" s="27">
        <v>2449.79</v>
      </c>
      <c r="N154" s="23">
        <v>2449.79</v>
      </c>
    </row>
    <row r="155" spans="1:14">
      <c r="A155" s="18" t="s">
        <v>12024</v>
      </c>
      <c r="B155" s="19" t="s">
        <v>36930</v>
      </c>
      <c r="C155" s="18" t="s">
        <v>12031</v>
      </c>
      <c r="D155" s="20" t="s">
        <v>36931</v>
      </c>
      <c r="E155" s="18" t="s">
        <v>36932</v>
      </c>
      <c r="F155" s="18" t="s">
        <v>6158</v>
      </c>
      <c r="G155" s="18" t="s">
        <v>36933</v>
      </c>
      <c r="H155" s="19" t="s">
        <v>31453</v>
      </c>
      <c r="I155" s="18" t="s">
        <v>31454</v>
      </c>
      <c r="J155" s="18" t="s">
        <v>31455</v>
      </c>
      <c r="K155" s="21">
        <v>5791.49</v>
      </c>
      <c r="L155" s="22">
        <v>45679</v>
      </c>
      <c r="M155" s="21">
        <v>482.62</v>
      </c>
      <c r="N155" s="23">
        <v>482.62</v>
      </c>
    </row>
    <row r="156" spans="1:14">
      <c r="A156" s="24" t="s">
        <v>18330</v>
      </c>
      <c r="B156" s="25" t="s">
        <v>38041</v>
      </c>
      <c r="C156" s="24" t="s">
        <v>18341</v>
      </c>
      <c r="D156" s="26" t="s">
        <v>35295</v>
      </c>
      <c r="E156" s="24" t="s">
        <v>38042</v>
      </c>
      <c r="F156" s="24" t="s">
        <v>6158</v>
      </c>
      <c r="G156" s="24" t="s">
        <v>38043</v>
      </c>
      <c r="H156" s="25" t="s">
        <v>31453</v>
      </c>
      <c r="I156" s="24" t="s">
        <v>31454</v>
      </c>
      <c r="J156" s="24" t="s">
        <v>31455</v>
      </c>
      <c r="K156" s="27">
        <v>193839.04</v>
      </c>
      <c r="L156" s="28">
        <v>45679</v>
      </c>
      <c r="M156" s="27">
        <v>16153.25</v>
      </c>
      <c r="N156" s="23">
        <v>16153.25</v>
      </c>
    </row>
    <row r="157" spans="1:14">
      <c r="A157" s="18" t="s">
        <v>17093</v>
      </c>
      <c r="B157" s="19" t="s">
        <v>33397</v>
      </c>
      <c r="C157" s="18" t="s">
        <v>17098</v>
      </c>
      <c r="D157" s="20" t="s">
        <v>33398</v>
      </c>
      <c r="E157" s="18" t="s">
        <v>33399</v>
      </c>
      <c r="F157" s="18" t="s">
        <v>6158</v>
      </c>
      <c r="G157" s="18" t="s">
        <v>33400</v>
      </c>
      <c r="H157" s="19" t="s">
        <v>31453</v>
      </c>
      <c r="I157" s="18" t="s">
        <v>31454</v>
      </c>
      <c r="J157" s="18" t="s">
        <v>31455</v>
      </c>
      <c r="K157" s="21">
        <v>37116.75</v>
      </c>
      <c r="L157" s="22">
        <v>45679</v>
      </c>
      <c r="M157" s="21">
        <v>3093.06</v>
      </c>
      <c r="N157" s="23">
        <v>3093.06</v>
      </c>
    </row>
    <row r="158" spans="1:14">
      <c r="A158" s="18" t="s">
        <v>28807</v>
      </c>
      <c r="B158" s="19" t="s">
        <v>33329</v>
      </c>
      <c r="C158" s="18" t="s">
        <v>28823</v>
      </c>
      <c r="D158" s="20" t="s">
        <v>33330</v>
      </c>
      <c r="E158" s="18" t="s">
        <v>33331</v>
      </c>
      <c r="F158" s="18" t="s">
        <v>6158</v>
      </c>
      <c r="G158" s="18" t="s">
        <v>33332</v>
      </c>
      <c r="H158" s="19" t="s">
        <v>31453</v>
      </c>
      <c r="I158" s="18" t="s">
        <v>31454</v>
      </c>
      <c r="J158" s="18" t="s">
        <v>31455</v>
      </c>
      <c r="K158" s="21">
        <v>7135.38</v>
      </c>
      <c r="L158" s="22">
        <v>45679</v>
      </c>
      <c r="M158" s="21">
        <v>594.62</v>
      </c>
      <c r="N158" s="23">
        <v>594.62</v>
      </c>
    </row>
    <row r="159" spans="1:14">
      <c r="A159" s="24" t="s">
        <v>7204</v>
      </c>
      <c r="B159" s="25" t="s">
        <v>38065</v>
      </c>
      <c r="C159" s="24" t="s">
        <v>7209</v>
      </c>
      <c r="D159" s="26" t="s">
        <v>38075</v>
      </c>
      <c r="E159" s="24" t="s">
        <v>38076</v>
      </c>
      <c r="F159" s="24" t="s">
        <v>6158</v>
      </c>
      <c r="G159" s="24" t="s">
        <v>38077</v>
      </c>
      <c r="H159" s="25" t="s">
        <v>31453</v>
      </c>
      <c r="I159" s="24" t="s">
        <v>31454</v>
      </c>
      <c r="J159" s="24" t="s">
        <v>31455</v>
      </c>
      <c r="K159" s="27">
        <v>96279.57</v>
      </c>
      <c r="L159" s="28">
        <v>45679</v>
      </c>
      <c r="M159" s="27">
        <v>8023.3</v>
      </c>
      <c r="N159" s="23">
        <v>8023.3</v>
      </c>
    </row>
    <row r="160" spans="1:14">
      <c r="A160" s="24" t="s">
        <v>23259</v>
      </c>
      <c r="B160" s="25" t="s">
        <v>33270</v>
      </c>
      <c r="C160" s="24" t="s">
        <v>23260</v>
      </c>
      <c r="D160" s="26" t="s">
        <v>33271</v>
      </c>
      <c r="E160" s="24" t="s">
        <v>33272</v>
      </c>
      <c r="F160" s="24" t="s">
        <v>6158</v>
      </c>
      <c r="G160" s="24" t="s">
        <v>33273</v>
      </c>
      <c r="H160" s="25" t="s">
        <v>31453</v>
      </c>
      <c r="I160" s="24" t="s">
        <v>31454</v>
      </c>
      <c r="J160" s="24" t="s">
        <v>31455</v>
      </c>
      <c r="K160" s="27">
        <v>17934.43</v>
      </c>
      <c r="L160" s="28">
        <v>45679</v>
      </c>
      <c r="M160" s="27">
        <v>1494.54</v>
      </c>
      <c r="N160" s="23">
        <v>1494.54</v>
      </c>
    </row>
    <row r="161" spans="1:14">
      <c r="A161" s="18" t="s">
        <v>16483</v>
      </c>
      <c r="B161" s="19" t="s">
        <v>32653</v>
      </c>
      <c r="C161" s="18" t="s">
        <v>16515</v>
      </c>
      <c r="D161" s="20" t="s">
        <v>32670</v>
      </c>
      <c r="E161" s="18" t="s">
        <v>32671</v>
      </c>
      <c r="F161" s="18" t="s">
        <v>6158</v>
      </c>
      <c r="G161" s="18" t="s">
        <v>32672</v>
      </c>
      <c r="H161" s="19" t="s">
        <v>31453</v>
      </c>
      <c r="I161" s="18" t="s">
        <v>31454</v>
      </c>
      <c r="J161" s="18" t="s">
        <v>31455</v>
      </c>
      <c r="K161" s="21">
        <v>26877.65</v>
      </c>
      <c r="L161" s="22">
        <v>45679</v>
      </c>
      <c r="M161" s="21">
        <v>2239.8000000000002</v>
      </c>
      <c r="N161" s="23">
        <v>2239.8000000000002</v>
      </c>
    </row>
    <row r="162" spans="1:14">
      <c r="A162" s="18" t="s">
        <v>16292</v>
      </c>
      <c r="B162" s="19" t="s">
        <v>32479</v>
      </c>
      <c r="C162" s="18" t="s">
        <v>16300</v>
      </c>
      <c r="D162" s="20" t="s">
        <v>32480</v>
      </c>
      <c r="E162" s="18" t="s">
        <v>32481</v>
      </c>
      <c r="F162" s="18" t="s">
        <v>6158</v>
      </c>
      <c r="G162" s="18" t="s">
        <v>32482</v>
      </c>
      <c r="H162" s="19" t="s">
        <v>31453</v>
      </c>
      <c r="I162" s="18" t="s">
        <v>31454</v>
      </c>
      <c r="J162" s="18" t="s">
        <v>31455</v>
      </c>
      <c r="K162" s="21">
        <v>335066.68</v>
      </c>
      <c r="L162" s="22">
        <v>45679</v>
      </c>
      <c r="M162" s="21">
        <v>27922.22</v>
      </c>
      <c r="N162" s="23">
        <v>27922.22</v>
      </c>
    </row>
    <row r="163" spans="1:14">
      <c r="A163" s="24" t="s">
        <v>17324</v>
      </c>
      <c r="B163" s="25" t="s">
        <v>33752</v>
      </c>
      <c r="C163" s="24" t="s">
        <v>17330</v>
      </c>
      <c r="D163" s="26" t="s">
        <v>33753</v>
      </c>
      <c r="E163" s="24" t="s">
        <v>33754</v>
      </c>
      <c r="F163" s="24" t="s">
        <v>6158</v>
      </c>
      <c r="G163" s="24" t="s">
        <v>33755</v>
      </c>
      <c r="H163" s="25" t="s">
        <v>31453</v>
      </c>
      <c r="I163" s="24" t="s">
        <v>31454</v>
      </c>
      <c r="J163" s="24" t="s">
        <v>31455</v>
      </c>
      <c r="K163" s="27">
        <v>14182.76</v>
      </c>
      <c r="L163" s="28">
        <v>45679</v>
      </c>
      <c r="M163" s="27">
        <v>1181.9000000000001</v>
      </c>
      <c r="N163" s="23">
        <v>1181.9000000000001</v>
      </c>
    </row>
    <row r="164" spans="1:14">
      <c r="A164" s="24" t="s">
        <v>10697</v>
      </c>
      <c r="B164" s="25" t="s">
        <v>33944</v>
      </c>
      <c r="C164" s="24" t="s">
        <v>10698</v>
      </c>
      <c r="D164" s="26" t="s">
        <v>33945</v>
      </c>
      <c r="E164" s="24" t="s">
        <v>33946</v>
      </c>
      <c r="F164" s="24" t="s">
        <v>6158</v>
      </c>
      <c r="G164" s="24" t="s">
        <v>33947</v>
      </c>
      <c r="H164" s="25" t="s">
        <v>31453</v>
      </c>
      <c r="I164" s="24" t="s">
        <v>31454</v>
      </c>
      <c r="J164" s="24" t="s">
        <v>31455</v>
      </c>
      <c r="K164" s="27">
        <v>231.98</v>
      </c>
      <c r="L164" s="28">
        <v>45679</v>
      </c>
      <c r="M164" s="27">
        <v>19.329999999999998</v>
      </c>
      <c r="N164" s="23">
        <v>19.329999999999998</v>
      </c>
    </row>
    <row r="165" spans="1:14">
      <c r="A165" s="18" t="s">
        <v>18303</v>
      </c>
      <c r="B165" s="19" t="s">
        <v>38037</v>
      </c>
      <c r="C165" s="18" t="s">
        <v>18309</v>
      </c>
      <c r="D165" s="20" t="s">
        <v>38038</v>
      </c>
      <c r="E165" s="18" t="s">
        <v>38039</v>
      </c>
      <c r="F165" s="18" t="s">
        <v>6158</v>
      </c>
      <c r="G165" s="18" t="s">
        <v>38040</v>
      </c>
      <c r="H165" s="19" t="s">
        <v>31453</v>
      </c>
      <c r="I165" s="18" t="s">
        <v>31454</v>
      </c>
      <c r="J165" s="18" t="s">
        <v>31455</v>
      </c>
      <c r="K165" s="21">
        <v>74225.5</v>
      </c>
      <c r="L165" s="22">
        <v>45679</v>
      </c>
      <c r="M165" s="21">
        <v>6185.46</v>
      </c>
      <c r="N165" s="23">
        <v>6185.46</v>
      </c>
    </row>
    <row r="166" spans="1:14">
      <c r="A166" s="24" t="s">
        <v>30875</v>
      </c>
      <c r="B166" s="25" t="s">
        <v>38130</v>
      </c>
      <c r="C166" s="24" t="s">
        <v>30876</v>
      </c>
      <c r="D166" s="26" t="s">
        <v>38131</v>
      </c>
      <c r="E166" s="24" t="s">
        <v>38132</v>
      </c>
      <c r="F166" s="24" t="s">
        <v>6158</v>
      </c>
      <c r="G166" s="24" t="s">
        <v>38133</v>
      </c>
      <c r="H166" s="25" t="s">
        <v>31453</v>
      </c>
      <c r="I166" s="24" t="s">
        <v>31454</v>
      </c>
      <c r="J166" s="24" t="s">
        <v>31455</v>
      </c>
      <c r="K166" s="27">
        <v>552055.68999999994</v>
      </c>
      <c r="L166" s="28">
        <v>45679</v>
      </c>
      <c r="M166" s="27">
        <v>46004.639999999999</v>
      </c>
      <c r="N166" s="23">
        <v>46004.639999999999</v>
      </c>
    </row>
    <row r="167" spans="1:14">
      <c r="A167" s="24" t="s">
        <v>25236</v>
      </c>
      <c r="B167" s="25" t="s">
        <v>34603</v>
      </c>
      <c r="C167" s="24" t="s">
        <v>25252</v>
      </c>
      <c r="D167" s="26" t="s">
        <v>34604</v>
      </c>
      <c r="E167" s="24" t="s">
        <v>34605</v>
      </c>
      <c r="F167" s="24" t="s">
        <v>6158</v>
      </c>
      <c r="G167" s="24" t="s">
        <v>34606</v>
      </c>
      <c r="H167" s="25" t="s">
        <v>31453</v>
      </c>
      <c r="I167" s="24" t="s">
        <v>31454</v>
      </c>
      <c r="J167" s="24" t="s">
        <v>31455</v>
      </c>
      <c r="K167" s="27">
        <v>3879.66</v>
      </c>
      <c r="L167" s="28">
        <v>45679</v>
      </c>
      <c r="M167" s="27">
        <v>323.31</v>
      </c>
      <c r="N167" s="23">
        <v>323.31</v>
      </c>
    </row>
    <row r="168" spans="1:14">
      <c r="A168" s="18" t="s">
        <v>12457</v>
      </c>
      <c r="B168" s="19" t="s">
        <v>37880</v>
      </c>
      <c r="C168" s="18" t="s">
        <v>12464</v>
      </c>
      <c r="D168" s="20" t="s">
        <v>37899</v>
      </c>
      <c r="E168" s="18" t="s">
        <v>37900</v>
      </c>
      <c r="F168" s="18" t="s">
        <v>6158</v>
      </c>
      <c r="G168" s="18" t="s">
        <v>37901</v>
      </c>
      <c r="H168" s="19" t="s">
        <v>31453</v>
      </c>
      <c r="I168" s="18" t="s">
        <v>31454</v>
      </c>
      <c r="J168" s="18" t="s">
        <v>31455</v>
      </c>
      <c r="K168" s="21">
        <v>19806.27</v>
      </c>
      <c r="L168" s="22">
        <v>45737</v>
      </c>
      <c r="M168" s="21">
        <v>4951.57</v>
      </c>
      <c r="N168" s="23">
        <v>4951.57</v>
      </c>
    </row>
    <row r="169" spans="1:14">
      <c r="A169" s="24" t="s">
        <v>30833</v>
      </c>
      <c r="B169" s="25" t="s">
        <v>38031</v>
      </c>
      <c r="C169" s="24" t="s">
        <v>30834</v>
      </c>
      <c r="D169" s="26" t="s">
        <v>33054</v>
      </c>
      <c r="E169" s="24" t="s">
        <v>38032</v>
      </c>
      <c r="F169" s="24" t="s">
        <v>6158</v>
      </c>
      <c r="G169" s="24" t="s">
        <v>38033</v>
      </c>
      <c r="H169" s="25" t="s">
        <v>31453</v>
      </c>
      <c r="I169" s="24" t="s">
        <v>31454</v>
      </c>
      <c r="J169" s="24" t="s">
        <v>31455</v>
      </c>
      <c r="K169" s="27">
        <v>272904.12</v>
      </c>
      <c r="L169" s="28">
        <v>45679</v>
      </c>
      <c r="M169" s="27">
        <v>22742.01</v>
      </c>
      <c r="N169" s="23">
        <v>22742.01</v>
      </c>
    </row>
    <row r="170" spans="1:14">
      <c r="A170" s="18" t="s">
        <v>10755</v>
      </c>
      <c r="B170" s="19" t="s">
        <v>33992</v>
      </c>
      <c r="C170" s="18" t="s">
        <v>10779</v>
      </c>
      <c r="D170" s="20" t="s">
        <v>33999</v>
      </c>
      <c r="E170" s="18" t="s">
        <v>34000</v>
      </c>
      <c r="F170" s="18" t="s">
        <v>6158</v>
      </c>
      <c r="G170" s="18" t="s">
        <v>34001</v>
      </c>
      <c r="H170" s="19" t="s">
        <v>31453</v>
      </c>
      <c r="I170" s="18" t="s">
        <v>31454</v>
      </c>
      <c r="J170" s="18" t="s">
        <v>31455</v>
      </c>
      <c r="K170" s="21">
        <v>29061.46</v>
      </c>
      <c r="L170" s="22">
        <v>45679</v>
      </c>
      <c r="M170" s="21">
        <v>2421.79</v>
      </c>
      <c r="N170" s="23">
        <v>2421.79</v>
      </c>
    </row>
    <row r="171" spans="1:14">
      <c r="A171" s="18" t="s">
        <v>26474</v>
      </c>
      <c r="B171" s="19" t="s">
        <v>32930</v>
      </c>
      <c r="C171" s="18" t="s">
        <v>26514</v>
      </c>
      <c r="D171" s="20" t="s">
        <v>32943</v>
      </c>
      <c r="E171" s="18" t="s">
        <v>32944</v>
      </c>
      <c r="F171" s="18" t="s">
        <v>6158</v>
      </c>
      <c r="G171" s="18" t="s">
        <v>32945</v>
      </c>
      <c r="H171" s="19" t="s">
        <v>31453</v>
      </c>
      <c r="I171" s="18" t="s">
        <v>31454</v>
      </c>
      <c r="J171" s="18" t="s">
        <v>31455</v>
      </c>
      <c r="K171" s="21">
        <v>171744.97</v>
      </c>
      <c r="L171" s="22">
        <v>45679</v>
      </c>
      <c r="M171" s="21">
        <v>14312.08</v>
      </c>
      <c r="N171" s="23">
        <v>14312.08</v>
      </c>
    </row>
    <row r="172" spans="1:14">
      <c r="A172" s="18" t="s">
        <v>14539</v>
      </c>
      <c r="B172" s="19" t="s">
        <v>33446</v>
      </c>
      <c r="C172" s="18" t="s">
        <v>14564</v>
      </c>
      <c r="D172" s="20" t="s">
        <v>32301</v>
      </c>
      <c r="E172" s="18" t="s">
        <v>33456</v>
      </c>
      <c r="F172" s="18" t="s">
        <v>6158</v>
      </c>
      <c r="G172" s="18" t="s">
        <v>33457</v>
      </c>
      <c r="H172" s="19" t="s">
        <v>31453</v>
      </c>
      <c r="I172" s="18" t="s">
        <v>31454</v>
      </c>
      <c r="J172" s="18" t="s">
        <v>31455</v>
      </c>
      <c r="K172" s="21">
        <v>16086.59</v>
      </c>
      <c r="L172" s="22">
        <v>45679</v>
      </c>
      <c r="M172" s="21">
        <v>1340.55</v>
      </c>
      <c r="N172" s="23">
        <v>1340.55</v>
      </c>
    </row>
    <row r="173" spans="1:14">
      <c r="A173" s="24" t="s">
        <v>18490</v>
      </c>
      <c r="B173" s="25" t="s">
        <v>38253</v>
      </c>
      <c r="C173" s="24" t="s">
        <v>18509</v>
      </c>
      <c r="D173" s="26" t="s">
        <v>38260</v>
      </c>
      <c r="E173" s="24" t="s">
        <v>38261</v>
      </c>
      <c r="F173" s="24" t="s">
        <v>6158</v>
      </c>
      <c r="G173" s="24" t="s">
        <v>38262</v>
      </c>
      <c r="H173" s="25" t="s">
        <v>31453</v>
      </c>
      <c r="I173" s="24" t="s">
        <v>31454</v>
      </c>
      <c r="J173" s="24" t="s">
        <v>31455</v>
      </c>
      <c r="K173" s="27">
        <v>42692.26</v>
      </c>
      <c r="L173" s="28">
        <v>45679</v>
      </c>
      <c r="M173" s="27">
        <v>3557.69</v>
      </c>
      <c r="N173" s="23">
        <v>3557.69</v>
      </c>
    </row>
    <row r="174" spans="1:14">
      <c r="A174" s="24" t="s">
        <v>11927</v>
      </c>
      <c r="B174" s="25" t="s">
        <v>36806</v>
      </c>
      <c r="C174" s="24" t="s">
        <v>11931</v>
      </c>
      <c r="D174" s="26" t="s">
        <v>36810</v>
      </c>
      <c r="E174" s="24" t="s">
        <v>36811</v>
      </c>
      <c r="F174" s="24" t="s">
        <v>6158</v>
      </c>
      <c r="G174" s="24" t="s">
        <v>36812</v>
      </c>
      <c r="H174" s="25" t="s">
        <v>31453</v>
      </c>
      <c r="I174" s="24" t="s">
        <v>31454</v>
      </c>
      <c r="J174" s="24" t="s">
        <v>31455</v>
      </c>
      <c r="K174" s="27">
        <v>6855.4</v>
      </c>
      <c r="L174" s="28">
        <v>45679</v>
      </c>
      <c r="M174" s="27">
        <v>571.28</v>
      </c>
      <c r="N174" s="23">
        <v>571.28</v>
      </c>
    </row>
    <row r="175" spans="1:14">
      <c r="A175" s="18" t="s">
        <v>6478</v>
      </c>
      <c r="B175" s="19" t="s">
        <v>35325</v>
      </c>
      <c r="C175" s="18" t="s">
        <v>6489</v>
      </c>
      <c r="D175" s="20" t="s">
        <v>35332</v>
      </c>
      <c r="E175" s="18" t="s">
        <v>35333</v>
      </c>
      <c r="F175" s="18" t="s">
        <v>6158</v>
      </c>
      <c r="G175" s="18" t="s">
        <v>35334</v>
      </c>
      <c r="H175" s="19" t="s">
        <v>31453</v>
      </c>
      <c r="I175" s="18" t="s">
        <v>31454</v>
      </c>
      <c r="J175" s="18" t="s">
        <v>31455</v>
      </c>
      <c r="K175" s="21">
        <v>29589.41</v>
      </c>
      <c r="L175" s="22">
        <v>45679</v>
      </c>
      <c r="M175" s="21">
        <v>2465.7800000000002</v>
      </c>
      <c r="N175" s="23">
        <v>2465.7800000000002</v>
      </c>
    </row>
    <row r="176" spans="1:14">
      <c r="A176" s="18" t="s">
        <v>12691</v>
      </c>
      <c r="B176" s="19" t="s">
        <v>38188</v>
      </c>
      <c r="C176" s="18" t="s">
        <v>12692</v>
      </c>
      <c r="D176" s="20" t="s">
        <v>38189</v>
      </c>
      <c r="E176" s="18" t="s">
        <v>38190</v>
      </c>
      <c r="F176" s="18" t="s">
        <v>6158</v>
      </c>
      <c r="G176" s="18" t="s">
        <v>38191</v>
      </c>
      <c r="H176" s="19" t="s">
        <v>31453</v>
      </c>
      <c r="I176" s="18" t="s">
        <v>31454</v>
      </c>
      <c r="J176" s="18" t="s">
        <v>31455</v>
      </c>
      <c r="K176" s="21">
        <v>11375</v>
      </c>
      <c r="L176" s="22">
        <v>45679</v>
      </c>
      <c r="M176" s="21">
        <v>947.92</v>
      </c>
      <c r="N176" s="23">
        <v>947.92</v>
      </c>
    </row>
    <row r="177" spans="1:14">
      <c r="A177" s="18" t="s">
        <v>18237</v>
      </c>
      <c r="B177" s="19" t="s">
        <v>37292</v>
      </c>
      <c r="C177" s="18" t="s">
        <v>18238</v>
      </c>
      <c r="D177" s="20" t="s">
        <v>34002</v>
      </c>
      <c r="E177" s="18" t="s">
        <v>37293</v>
      </c>
      <c r="F177" s="18" t="s">
        <v>6158</v>
      </c>
      <c r="G177" s="18" t="s">
        <v>37294</v>
      </c>
      <c r="H177" s="19" t="s">
        <v>31453</v>
      </c>
      <c r="I177" s="18" t="s">
        <v>31454</v>
      </c>
      <c r="J177" s="18" t="s">
        <v>31455</v>
      </c>
      <c r="K177" s="21">
        <v>70497.83</v>
      </c>
      <c r="L177" s="22">
        <v>45679</v>
      </c>
      <c r="M177" s="21">
        <v>5874.82</v>
      </c>
      <c r="N177" s="23">
        <v>5874.82</v>
      </c>
    </row>
    <row r="178" spans="1:14">
      <c r="A178" s="18" t="s">
        <v>28807</v>
      </c>
      <c r="B178" s="19" t="s">
        <v>33329</v>
      </c>
      <c r="C178" s="18" t="s">
        <v>28832</v>
      </c>
      <c r="D178" s="20" t="s">
        <v>33333</v>
      </c>
      <c r="E178" s="18" t="s">
        <v>33334</v>
      </c>
      <c r="F178" s="18" t="s">
        <v>6158</v>
      </c>
      <c r="G178" s="18" t="s">
        <v>33335</v>
      </c>
      <c r="H178" s="19" t="s">
        <v>31453</v>
      </c>
      <c r="I178" s="18" t="s">
        <v>31454</v>
      </c>
      <c r="J178" s="18" t="s">
        <v>31455</v>
      </c>
      <c r="K178" s="21">
        <v>8951.2199999999993</v>
      </c>
      <c r="L178" s="22">
        <v>45679</v>
      </c>
      <c r="M178" s="21">
        <v>745.94</v>
      </c>
      <c r="N178" s="23">
        <v>745.94</v>
      </c>
    </row>
    <row r="179" spans="1:14">
      <c r="A179" s="18" t="s">
        <v>7977</v>
      </c>
      <c r="B179" s="19" t="s">
        <v>38284</v>
      </c>
      <c r="C179" s="18" t="s">
        <v>7978</v>
      </c>
      <c r="D179" s="20" t="s">
        <v>35257</v>
      </c>
      <c r="E179" s="18" t="s">
        <v>38285</v>
      </c>
      <c r="F179" s="18" t="s">
        <v>6158</v>
      </c>
      <c r="G179" s="18" t="s">
        <v>38286</v>
      </c>
      <c r="H179" s="19" t="s">
        <v>31453</v>
      </c>
      <c r="I179" s="18" t="s">
        <v>31454</v>
      </c>
      <c r="J179" s="18" t="s">
        <v>31455</v>
      </c>
      <c r="K179" s="21">
        <v>81976.83</v>
      </c>
      <c r="L179" s="22">
        <v>45679</v>
      </c>
      <c r="M179" s="21">
        <v>6831.4</v>
      </c>
      <c r="N179" s="23">
        <v>6831.4</v>
      </c>
    </row>
    <row r="180" spans="1:14">
      <c r="A180" s="18" t="s">
        <v>6478</v>
      </c>
      <c r="B180" s="19" t="s">
        <v>35325</v>
      </c>
      <c r="C180" s="18" t="s">
        <v>6495</v>
      </c>
      <c r="D180" s="20" t="s">
        <v>35335</v>
      </c>
      <c r="E180" s="18" t="s">
        <v>35336</v>
      </c>
      <c r="F180" s="18" t="s">
        <v>6158</v>
      </c>
      <c r="G180" s="18" t="s">
        <v>35337</v>
      </c>
      <c r="H180" s="19" t="s">
        <v>31453</v>
      </c>
      <c r="I180" s="18" t="s">
        <v>31454</v>
      </c>
      <c r="J180" s="18" t="s">
        <v>31455</v>
      </c>
      <c r="K180" s="21">
        <v>14222.76</v>
      </c>
      <c r="L180" s="22">
        <v>45679</v>
      </c>
      <c r="M180" s="21">
        <v>1185.23</v>
      </c>
      <c r="N180" s="23">
        <v>1185.23</v>
      </c>
    </row>
    <row r="181" spans="1:14">
      <c r="A181" s="18" t="s">
        <v>16730</v>
      </c>
      <c r="B181" s="19" t="s">
        <v>32822</v>
      </c>
      <c r="C181" s="18" t="s">
        <v>16741</v>
      </c>
      <c r="D181" s="20" t="s">
        <v>32823</v>
      </c>
      <c r="E181" s="18" t="s">
        <v>32824</v>
      </c>
      <c r="F181" s="18" t="s">
        <v>6158</v>
      </c>
      <c r="G181" s="18" t="s">
        <v>32825</v>
      </c>
      <c r="H181" s="19" t="s">
        <v>31453</v>
      </c>
      <c r="I181" s="18" t="s">
        <v>31454</v>
      </c>
      <c r="J181" s="18" t="s">
        <v>31455</v>
      </c>
      <c r="K181" s="21">
        <v>197430.72</v>
      </c>
      <c r="L181" s="22">
        <v>45679</v>
      </c>
      <c r="M181" s="21">
        <v>16452.560000000001</v>
      </c>
      <c r="N181" s="23">
        <v>16452.560000000001</v>
      </c>
    </row>
    <row r="182" spans="1:14">
      <c r="A182" s="18" t="s">
        <v>22161</v>
      </c>
      <c r="B182" s="19" t="s">
        <v>38848</v>
      </c>
      <c r="C182" s="18" t="s">
        <v>22162</v>
      </c>
      <c r="D182" s="20" t="s">
        <v>38851</v>
      </c>
      <c r="E182" s="18" t="s">
        <v>38852</v>
      </c>
      <c r="F182" s="18" t="s">
        <v>6158</v>
      </c>
      <c r="G182" s="18" t="s">
        <v>38853</v>
      </c>
      <c r="H182" s="19" t="s">
        <v>31453</v>
      </c>
      <c r="I182" s="18" t="s">
        <v>31454</v>
      </c>
      <c r="J182" s="18" t="s">
        <v>31455</v>
      </c>
      <c r="K182" s="21">
        <v>155898.35999999999</v>
      </c>
      <c r="L182" s="22">
        <v>45679</v>
      </c>
      <c r="M182" s="21">
        <v>12991.53</v>
      </c>
      <c r="N182" s="23">
        <v>12991.53</v>
      </c>
    </row>
    <row r="183" spans="1:14">
      <c r="A183" s="18" t="s">
        <v>14748</v>
      </c>
      <c r="B183" s="19" t="s">
        <v>34994</v>
      </c>
      <c r="C183" s="18" t="s">
        <v>14773</v>
      </c>
      <c r="D183" s="20" t="s">
        <v>34998</v>
      </c>
      <c r="E183" s="18" t="s">
        <v>34999</v>
      </c>
      <c r="F183" s="18" t="s">
        <v>6158</v>
      </c>
      <c r="G183" s="18" t="s">
        <v>35000</v>
      </c>
      <c r="H183" s="19" t="s">
        <v>31453</v>
      </c>
      <c r="I183" s="18" t="s">
        <v>31454</v>
      </c>
      <c r="J183" s="18" t="s">
        <v>31455</v>
      </c>
      <c r="K183" s="21">
        <v>24741.83</v>
      </c>
      <c r="L183" s="22">
        <v>45679</v>
      </c>
      <c r="M183" s="21">
        <v>2061.8200000000002</v>
      </c>
      <c r="N183" s="23">
        <v>2061.8200000000002</v>
      </c>
    </row>
    <row r="184" spans="1:14">
      <c r="A184" s="18" t="s">
        <v>6345</v>
      </c>
      <c r="B184" s="19" t="s">
        <v>33079</v>
      </c>
      <c r="C184" s="18" t="s">
        <v>6352</v>
      </c>
      <c r="D184" s="20" t="s">
        <v>33083</v>
      </c>
      <c r="E184" s="18" t="s">
        <v>33084</v>
      </c>
      <c r="F184" s="18" t="s">
        <v>6158</v>
      </c>
      <c r="G184" s="18" t="s">
        <v>33085</v>
      </c>
      <c r="H184" s="19" t="s">
        <v>31453</v>
      </c>
      <c r="I184" s="18" t="s">
        <v>31454</v>
      </c>
      <c r="J184" s="18" t="s">
        <v>31455</v>
      </c>
      <c r="K184" s="21">
        <v>4151.6400000000003</v>
      </c>
      <c r="L184" s="22">
        <v>45679</v>
      </c>
      <c r="M184" s="21">
        <v>345.97</v>
      </c>
      <c r="N184" s="23">
        <v>345.97</v>
      </c>
    </row>
    <row r="185" spans="1:14">
      <c r="A185" s="18" t="s">
        <v>19321</v>
      </c>
      <c r="B185" s="19" t="s">
        <v>31498</v>
      </c>
      <c r="C185" s="18" t="s">
        <v>27267</v>
      </c>
      <c r="D185" s="20" t="s">
        <v>31502</v>
      </c>
      <c r="E185" s="18" t="s">
        <v>31503</v>
      </c>
      <c r="F185" s="18" t="s">
        <v>6158</v>
      </c>
      <c r="G185" s="18" t="s">
        <v>31504</v>
      </c>
      <c r="H185" s="19" t="s">
        <v>31453</v>
      </c>
      <c r="I185" s="18" t="s">
        <v>31454</v>
      </c>
      <c r="J185" s="18" t="s">
        <v>31455</v>
      </c>
      <c r="K185" s="21">
        <v>259921.25</v>
      </c>
      <c r="L185" s="22">
        <v>45679</v>
      </c>
      <c r="M185" s="21">
        <v>21660.1</v>
      </c>
      <c r="N185" s="23">
        <v>21660.1</v>
      </c>
    </row>
    <row r="186" spans="1:14">
      <c r="A186" s="18" t="s">
        <v>16730</v>
      </c>
      <c r="B186" s="19" t="s">
        <v>32822</v>
      </c>
      <c r="C186" s="18" t="s">
        <v>16749</v>
      </c>
      <c r="D186" s="20" t="s">
        <v>31673</v>
      </c>
      <c r="E186" s="18" t="s">
        <v>32826</v>
      </c>
      <c r="F186" s="18" t="s">
        <v>6158</v>
      </c>
      <c r="G186" s="18" t="s">
        <v>32827</v>
      </c>
      <c r="H186" s="19" t="s">
        <v>31453</v>
      </c>
      <c r="I186" s="18" t="s">
        <v>31454</v>
      </c>
      <c r="J186" s="18" t="s">
        <v>31455</v>
      </c>
      <c r="K186" s="21">
        <v>25669.75</v>
      </c>
      <c r="L186" s="22">
        <v>45679</v>
      </c>
      <c r="M186" s="21">
        <v>2139.15</v>
      </c>
      <c r="N186" s="23">
        <v>2139.15</v>
      </c>
    </row>
    <row r="187" spans="1:14">
      <c r="A187" s="24" t="s">
        <v>23140</v>
      </c>
      <c r="B187" s="25" t="s">
        <v>33107</v>
      </c>
      <c r="C187" s="24" t="s">
        <v>23141</v>
      </c>
      <c r="D187" s="26" t="s">
        <v>33108</v>
      </c>
      <c r="E187" s="24" t="s">
        <v>33109</v>
      </c>
      <c r="F187" s="24" t="s">
        <v>6158</v>
      </c>
      <c r="G187" s="24" t="s">
        <v>33110</v>
      </c>
      <c r="H187" s="25" t="s">
        <v>31453</v>
      </c>
      <c r="I187" s="24" t="s">
        <v>31454</v>
      </c>
      <c r="J187" s="24" t="s">
        <v>31455</v>
      </c>
      <c r="K187" s="27">
        <v>65898.23</v>
      </c>
      <c r="L187" s="28">
        <v>45679</v>
      </c>
      <c r="M187" s="27">
        <v>5491.52</v>
      </c>
      <c r="N187" s="23">
        <v>5491.52</v>
      </c>
    </row>
    <row r="188" spans="1:14">
      <c r="A188" s="24" t="s">
        <v>20120</v>
      </c>
      <c r="B188" s="25" t="s">
        <v>33461</v>
      </c>
      <c r="C188" s="24" t="s">
        <v>20133</v>
      </c>
      <c r="D188" s="26" t="s">
        <v>33465</v>
      </c>
      <c r="E188" s="24" t="s">
        <v>33466</v>
      </c>
      <c r="F188" s="24" t="s">
        <v>6158</v>
      </c>
      <c r="G188" s="24" t="s">
        <v>33467</v>
      </c>
      <c r="H188" s="25" t="s">
        <v>31453</v>
      </c>
      <c r="I188" s="24" t="s">
        <v>31454</v>
      </c>
      <c r="J188" s="24" t="s">
        <v>31455</v>
      </c>
      <c r="K188" s="27">
        <v>55803.12</v>
      </c>
      <c r="L188" s="28">
        <v>45679</v>
      </c>
      <c r="M188" s="27">
        <v>4650.26</v>
      </c>
      <c r="N188" s="23">
        <v>4650.26</v>
      </c>
    </row>
    <row r="189" spans="1:14">
      <c r="A189" s="18" t="s">
        <v>18690</v>
      </c>
      <c r="B189" s="19" t="s">
        <v>38448</v>
      </c>
      <c r="C189" s="18" t="s">
        <v>18691</v>
      </c>
      <c r="D189" s="20" t="s">
        <v>38449</v>
      </c>
      <c r="E189" s="18" t="s">
        <v>38450</v>
      </c>
      <c r="F189" s="18" t="s">
        <v>6158</v>
      </c>
      <c r="G189" s="18" t="s">
        <v>38451</v>
      </c>
      <c r="H189" s="19" t="s">
        <v>31453</v>
      </c>
      <c r="I189" s="18" t="s">
        <v>31454</v>
      </c>
      <c r="J189" s="18" t="s">
        <v>31455</v>
      </c>
      <c r="K189" s="21">
        <v>454152.26</v>
      </c>
      <c r="L189" s="22">
        <v>45679</v>
      </c>
      <c r="M189" s="21">
        <v>37846.019999999997</v>
      </c>
      <c r="N189" s="23">
        <v>37846.019999999997</v>
      </c>
    </row>
    <row r="190" spans="1:14">
      <c r="A190" s="18" t="s">
        <v>12907</v>
      </c>
      <c r="B190" s="19" t="s">
        <v>39000</v>
      </c>
      <c r="C190" s="18" t="s">
        <v>12923</v>
      </c>
      <c r="D190" s="20" t="s">
        <v>39009</v>
      </c>
      <c r="E190" s="18" t="s">
        <v>39010</v>
      </c>
      <c r="F190" s="18" t="s">
        <v>6158</v>
      </c>
      <c r="G190" s="18" t="s">
        <v>39011</v>
      </c>
      <c r="H190" s="19" t="s">
        <v>31453</v>
      </c>
      <c r="I190" s="18" t="s">
        <v>31454</v>
      </c>
      <c r="J190" s="18" t="s">
        <v>31455</v>
      </c>
      <c r="K190" s="21">
        <v>10263.1</v>
      </c>
      <c r="L190" s="22">
        <v>45679</v>
      </c>
      <c r="M190" s="21">
        <v>855.26</v>
      </c>
      <c r="N190" s="23">
        <v>855.26</v>
      </c>
    </row>
    <row r="191" spans="1:14">
      <c r="A191" s="24" t="s">
        <v>7204</v>
      </c>
      <c r="B191" s="25" t="s">
        <v>38065</v>
      </c>
      <c r="C191" s="24" t="s">
        <v>14244</v>
      </c>
      <c r="D191" s="26" t="s">
        <v>38081</v>
      </c>
      <c r="E191" s="24" t="s">
        <v>38082</v>
      </c>
      <c r="F191" s="24" t="s">
        <v>6158</v>
      </c>
      <c r="G191" s="24" t="s">
        <v>38083</v>
      </c>
      <c r="H191" s="25" t="s">
        <v>31453</v>
      </c>
      <c r="I191" s="24" t="s">
        <v>31454</v>
      </c>
      <c r="J191" s="24" t="s">
        <v>31455</v>
      </c>
      <c r="K191" s="27">
        <v>23941.9</v>
      </c>
      <c r="L191" s="28">
        <v>45679</v>
      </c>
      <c r="M191" s="27">
        <v>1995.16</v>
      </c>
      <c r="N191" s="23">
        <v>1995.16</v>
      </c>
    </row>
    <row r="192" spans="1:14">
      <c r="A192" s="24" t="s">
        <v>17235</v>
      </c>
      <c r="B192" s="25" t="s">
        <v>33727</v>
      </c>
      <c r="C192" s="24" t="s">
        <v>17266</v>
      </c>
      <c r="D192" s="26" t="s">
        <v>33737</v>
      </c>
      <c r="E192" s="24" t="s">
        <v>33738</v>
      </c>
      <c r="F192" s="24" t="s">
        <v>6158</v>
      </c>
      <c r="G192" s="24" t="s">
        <v>33739</v>
      </c>
      <c r="H192" s="25" t="s">
        <v>31453</v>
      </c>
      <c r="I192" s="24" t="s">
        <v>31454</v>
      </c>
      <c r="J192" s="24" t="s">
        <v>31455</v>
      </c>
      <c r="K192" s="27">
        <v>38676.620000000003</v>
      </c>
      <c r="L192" s="28">
        <v>45679</v>
      </c>
      <c r="M192" s="27">
        <v>3223.05</v>
      </c>
      <c r="N192" s="23">
        <v>3223.05</v>
      </c>
    </row>
    <row r="193" spans="1:14">
      <c r="A193" s="18" t="s">
        <v>22161</v>
      </c>
      <c r="B193" s="19" t="s">
        <v>38848</v>
      </c>
      <c r="C193" s="18" t="s">
        <v>22165</v>
      </c>
      <c r="D193" s="20" t="s">
        <v>31912</v>
      </c>
      <c r="E193" s="18" t="s">
        <v>38849</v>
      </c>
      <c r="F193" s="18" t="s">
        <v>6158</v>
      </c>
      <c r="G193" s="18" t="s">
        <v>38850</v>
      </c>
      <c r="H193" s="19" t="s">
        <v>31453</v>
      </c>
      <c r="I193" s="18" t="s">
        <v>31454</v>
      </c>
      <c r="J193" s="18" t="s">
        <v>31455</v>
      </c>
      <c r="K193" s="21">
        <v>60802.68</v>
      </c>
      <c r="L193" s="22">
        <v>45679</v>
      </c>
      <c r="M193" s="21">
        <v>5066.8900000000003</v>
      </c>
      <c r="N193" s="23">
        <v>5066.8900000000003</v>
      </c>
    </row>
    <row r="194" spans="1:14">
      <c r="A194" s="24" t="s">
        <v>7455</v>
      </c>
      <c r="B194" s="25" t="s">
        <v>32761</v>
      </c>
      <c r="C194" s="24" t="s">
        <v>7478</v>
      </c>
      <c r="D194" s="26" t="s">
        <v>32804</v>
      </c>
      <c r="E194" s="24" t="s">
        <v>32805</v>
      </c>
      <c r="F194" s="24" t="s">
        <v>6158</v>
      </c>
      <c r="G194" s="24" t="s">
        <v>32806</v>
      </c>
      <c r="H194" s="25" t="s">
        <v>31453</v>
      </c>
      <c r="I194" s="24" t="s">
        <v>31454</v>
      </c>
      <c r="J194" s="24" t="s">
        <v>31455</v>
      </c>
      <c r="K194" s="27">
        <v>287.97000000000003</v>
      </c>
      <c r="L194" s="28">
        <v>45737</v>
      </c>
      <c r="M194" s="27">
        <v>71.989999999999995</v>
      </c>
      <c r="N194" s="23">
        <v>71.989999999999995</v>
      </c>
    </row>
    <row r="195" spans="1:14">
      <c r="A195" s="18" t="s">
        <v>28680</v>
      </c>
      <c r="B195" s="19" t="s">
        <v>33274</v>
      </c>
      <c r="C195" s="18" t="s">
        <v>28695</v>
      </c>
      <c r="D195" s="20" t="s">
        <v>33275</v>
      </c>
      <c r="E195" s="18" t="s">
        <v>33276</v>
      </c>
      <c r="F195" s="18" t="s">
        <v>6158</v>
      </c>
      <c r="G195" s="18" t="s">
        <v>33277</v>
      </c>
      <c r="H195" s="19" t="s">
        <v>31453</v>
      </c>
      <c r="I195" s="18" t="s">
        <v>31454</v>
      </c>
      <c r="J195" s="18" t="s">
        <v>31455</v>
      </c>
      <c r="K195" s="21">
        <v>48211.78</v>
      </c>
      <c r="L195" s="22">
        <v>45679</v>
      </c>
      <c r="M195" s="21">
        <v>4017.65</v>
      </c>
      <c r="N195" s="23">
        <v>4017.65</v>
      </c>
    </row>
    <row r="196" spans="1:14">
      <c r="A196" s="24" t="s">
        <v>15111</v>
      </c>
      <c r="B196" s="25" t="s">
        <v>36387</v>
      </c>
      <c r="C196" s="24" t="s">
        <v>15152</v>
      </c>
      <c r="D196" s="26" t="s">
        <v>36403</v>
      </c>
      <c r="E196" s="24" t="s">
        <v>36404</v>
      </c>
      <c r="F196" s="24" t="s">
        <v>6158</v>
      </c>
      <c r="G196" s="24" t="s">
        <v>36405</v>
      </c>
      <c r="H196" s="25" t="s">
        <v>31453</v>
      </c>
      <c r="I196" s="24" t="s">
        <v>31454</v>
      </c>
      <c r="J196" s="24" t="s">
        <v>31455</v>
      </c>
      <c r="K196" s="27">
        <v>259345.31</v>
      </c>
      <c r="L196" s="28">
        <v>45679</v>
      </c>
      <c r="M196" s="27">
        <v>21612.11</v>
      </c>
      <c r="N196" s="23">
        <v>21612.11</v>
      </c>
    </row>
    <row r="197" spans="1:14">
      <c r="A197" s="24" t="s">
        <v>7204</v>
      </c>
      <c r="B197" s="25" t="s">
        <v>38065</v>
      </c>
      <c r="C197" s="24" t="s">
        <v>14250</v>
      </c>
      <c r="D197" s="26" t="s">
        <v>38078</v>
      </c>
      <c r="E197" s="24" t="s">
        <v>38079</v>
      </c>
      <c r="F197" s="24" t="s">
        <v>6158</v>
      </c>
      <c r="G197" s="24" t="s">
        <v>38080</v>
      </c>
      <c r="H197" s="25" t="s">
        <v>31453</v>
      </c>
      <c r="I197" s="24" t="s">
        <v>31454</v>
      </c>
      <c r="J197" s="24" t="s">
        <v>31455</v>
      </c>
      <c r="K197" s="27">
        <v>21702.1</v>
      </c>
      <c r="L197" s="28">
        <v>45679</v>
      </c>
      <c r="M197" s="27">
        <v>1808.51</v>
      </c>
      <c r="N197" s="23">
        <v>1808.51</v>
      </c>
    </row>
    <row r="198" spans="1:14">
      <c r="A198" s="18" t="s">
        <v>14539</v>
      </c>
      <c r="B198" s="19" t="s">
        <v>33446</v>
      </c>
      <c r="C198" s="18" t="s">
        <v>14567</v>
      </c>
      <c r="D198" s="20" t="s">
        <v>33458</v>
      </c>
      <c r="E198" s="18" t="s">
        <v>33459</v>
      </c>
      <c r="F198" s="18" t="s">
        <v>6158</v>
      </c>
      <c r="G198" s="18" t="s">
        <v>33460</v>
      </c>
      <c r="H198" s="19" t="s">
        <v>31453</v>
      </c>
      <c r="I198" s="18" t="s">
        <v>31454</v>
      </c>
      <c r="J198" s="18" t="s">
        <v>31455</v>
      </c>
      <c r="K198" s="21">
        <v>191543.24</v>
      </c>
      <c r="L198" s="22">
        <v>45679</v>
      </c>
      <c r="M198" s="21">
        <v>15961.94</v>
      </c>
      <c r="N198" s="23">
        <v>15961.94</v>
      </c>
    </row>
    <row r="199" spans="1:14">
      <c r="A199" s="24" t="s">
        <v>15990</v>
      </c>
      <c r="B199" s="25" t="s">
        <v>32189</v>
      </c>
      <c r="C199" s="24" t="s">
        <v>16013</v>
      </c>
      <c r="D199" s="26" t="s">
        <v>32193</v>
      </c>
      <c r="E199" s="24" t="s">
        <v>32194</v>
      </c>
      <c r="F199" s="24" t="s">
        <v>6158</v>
      </c>
      <c r="G199" s="24" t="s">
        <v>32195</v>
      </c>
      <c r="H199" s="25" t="s">
        <v>31453</v>
      </c>
      <c r="I199" s="24" t="s">
        <v>31454</v>
      </c>
      <c r="J199" s="24" t="s">
        <v>31455</v>
      </c>
      <c r="K199" s="27">
        <v>52467.41</v>
      </c>
      <c r="L199" s="28">
        <v>45679</v>
      </c>
      <c r="M199" s="27">
        <v>4372.28</v>
      </c>
      <c r="N199" s="23">
        <v>4372.28</v>
      </c>
    </row>
    <row r="200" spans="1:14">
      <c r="A200" s="24" t="s">
        <v>31076</v>
      </c>
      <c r="B200" s="25" t="s">
        <v>38557</v>
      </c>
      <c r="C200" s="24" t="s">
        <v>31081</v>
      </c>
      <c r="D200" s="26" t="s">
        <v>38561</v>
      </c>
      <c r="E200" s="24" t="s">
        <v>38562</v>
      </c>
      <c r="F200" s="24" t="s">
        <v>6158</v>
      </c>
      <c r="G200" s="24" t="s">
        <v>38563</v>
      </c>
      <c r="H200" s="25" t="s">
        <v>31453</v>
      </c>
      <c r="I200" s="24" t="s">
        <v>31454</v>
      </c>
      <c r="J200" s="24" t="s">
        <v>31455</v>
      </c>
      <c r="K200" s="27">
        <v>89160.2</v>
      </c>
      <c r="L200" s="28">
        <v>45679</v>
      </c>
      <c r="M200" s="27">
        <v>7430.02</v>
      </c>
      <c r="N200" s="23">
        <v>7430.02</v>
      </c>
    </row>
    <row r="201" spans="1:14">
      <c r="A201" s="18" t="s">
        <v>21838</v>
      </c>
      <c r="B201" s="19" t="s">
        <v>37841</v>
      </c>
      <c r="C201" s="18" t="s">
        <v>21839</v>
      </c>
      <c r="D201" s="20" t="s">
        <v>37842</v>
      </c>
      <c r="E201" s="18" t="s">
        <v>37843</v>
      </c>
      <c r="F201" s="18" t="s">
        <v>6158</v>
      </c>
      <c r="G201" s="18" t="s">
        <v>37844</v>
      </c>
      <c r="H201" s="19" t="s">
        <v>31453</v>
      </c>
      <c r="I201" s="18" t="s">
        <v>31454</v>
      </c>
      <c r="J201" s="18" t="s">
        <v>31455</v>
      </c>
      <c r="K201" s="21">
        <v>20822.18</v>
      </c>
      <c r="L201" s="22">
        <v>45679</v>
      </c>
      <c r="M201" s="21">
        <v>1735.18</v>
      </c>
      <c r="N201" s="23">
        <v>1735.18</v>
      </c>
    </row>
    <row r="202" spans="1:14">
      <c r="A202" s="18" t="s">
        <v>15277</v>
      </c>
      <c r="B202" s="19" t="s">
        <v>37708</v>
      </c>
      <c r="C202" s="18" t="s">
        <v>15298</v>
      </c>
      <c r="D202" s="20" t="s">
        <v>37709</v>
      </c>
      <c r="E202" s="18" t="s">
        <v>37710</v>
      </c>
      <c r="F202" s="18" t="s">
        <v>6158</v>
      </c>
      <c r="G202" s="18" t="s">
        <v>37711</v>
      </c>
      <c r="H202" s="19" t="s">
        <v>31453</v>
      </c>
      <c r="I202" s="18" t="s">
        <v>31454</v>
      </c>
      <c r="J202" s="18" t="s">
        <v>31455</v>
      </c>
      <c r="K202" s="21">
        <v>28957.47</v>
      </c>
      <c r="L202" s="22">
        <v>45679</v>
      </c>
      <c r="M202" s="21">
        <v>2413.12</v>
      </c>
      <c r="N202" s="23">
        <v>2413.12</v>
      </c>
    </row>
    <row r="203" spans="1:14">
      <c r="A203" s="18" t="s">
        <v>27135</v>
      </c>
      <c r="B203" s="19" t="s">
        <v>39042</v>
      </c>
      <c r="C203" s="18" t="s">
        <v>27157</v>
      </c>
      <c r="D203" s="20" t="s">
        <v>31773</v>
      </c>
      <c r="E203" s="18" t="s">
        <v>39046</v>
      </c>
      <c r="F203" s="18" t="s">
        <v>6158</v>
      </c>
      <c r="G203" s="18" t="s">
        <v>39047</v>
      </c>
      <c r="H203" s="19" t="s">
        <v>31453</v>
      </c>
      <c r="I203" s="18" t="s">
        <v>31454</v>
      </c>
      <c r="J203" s="18" t="s">
        <v>31455</v>
      </c>
      <c r="K203" s="21">
        <v>34356.99</v>
      </c>
      <c r="L203" s="22">
        <v>45679</v>
      </c>
      <c r="M203" s="21">
        <v>2863.08</v>
      </c>
      <c r="N203" s="23">
        <v>2863.08</v>
      </c>
    </row>
    <row r="204" spans="1:14">
      <c r="A204" s="18" t="s">
        <v>19579</v>
      </c>
      <c r="B204" s="19" t="s">
        <v>32388</v>
      </c>
      <c r="C204" s="18" t="s">
        <v>19580</v>
      </c>
      <c r="D204" s="20" t="s">
        <v>32389</v>
      </c>
      <c r="E204" s="18" t="s">
        <v>32390</v>
      </c>
      <c r="F204" s="18" t="s">
        <v>6158</v>
      </c>
      <c r="G204" s="18" t="s">
        <v>32391</v>
      </c>
      <c r="H204" s="19" t="s">
        <v>31453</v>
      </c>
      <c r="I204" s="18" t="s">
        <v>31454</v>
      </c>
      <c r="J204" s="18" t="s">
        <v>31455</v>
      </c>
      <c r="K204" s="21">
        <v>19014.34</v>
      </c>
      <c r="L204" s="22">
        <v>45679</v>
      </c>
      <c r="M204" s="21">
        <v>1584.53</v>
      </c>
      <c r="N204" s="23">
        <v>1584.53</v>
      </c>
    </row>
    <row r="205" spans="1:14">
      <c r="A205" s="24" t="s">
        <v>20120</v>
      </c>
      <c r="B205" s="25" t="s">
        <v>33461</v>
      </c>
      <c r="C205" s="24" t="s">
        <v>20141</v>
      </c>
      <c r="D205" s="26" t="s">
        <v>33468</v>
      </c>
      <c r="E205" s="24" t="s">
        <v>33469</v>
      </c>
      <c r="F205" s="24" t="s">
        <v>6158</v>
      </c>
      <c r="G205" s="24" t="s">
        <v>33470</v>
      </c>
      <c r="H205" s="25" t="s">
        <v>31453</v>
      </c>
      <c r="I205" s="24" t="s">
        <v>31454</v>
      </c>
      <c r="J205" s="24" t="s">
        <v>31455</v>
      </c>
      <c r="K205" s="27">
        <v>740615.19</v>
      </c>
      <c r="L205" s="28">
        <v>45679</v>
      </c>
      <c r="M205" s="27">
        <v>61717.93</v>
      </c>
      <c r="N205" s="23">
        <v>61717.93</v>
      </c>
    </row>
    <row r="206" spans="1:14">
      <c r="A206" s="18" t="s">
        <v>15658</v>
      </c>
      <c r="B206" s="19" t="s">
        <v>39272</v>
      </c>
      <c r="C206" s="18" t="s">
        <v>15686</v>
      </c>
      <c r="D206" s="20" t="s">
        <v>39279</v>
      </c>
      <c r="E206" s="18" t="s">
        <v>39280</v>
      </c>
      <c r="F206" s="18" t="s">
        <v>6158</v>
      </c>
      <c r="G206" s="18" t="s">
        <v>39281</v>
      </c>
      <c r="H206" s="19" t="s">
        <v>31453</v>
      </c>
      <c r="I206" s="18" t="s">
        <v>31454</v>
      </c>
      <c r="J206" s="18" t="s">
        <v>31455</v>
      </c>
      <c r="K206" s="21">
        <v>11199.02</v>
      </c>
      <c r="L206" s="22">
        <v>45679</v>
      </c>
      <c r="M206" s="21">
        <v>933.25</v>
      </c>
      <c r="N206" s="23">
        <v>933.25</v>
      </c>
    </row>
    <row r="207" spans="1:14">
      <c r="A207" s="18" t="s">
        <v>15789</v>
      </c>
      <c r="B207" s="19" t="s">
        <v>31900</v>
      </c>
      <c r="C207" s="18" t="s">
        <v>15796</v>
      </c>
      <c r="D207" s="20" t="s">
        <v>31901</v>
      </c>
      <c r="E207" s="18" t="s">
        <v>31902</v>
      </c>
      <c r="F207" s="18" t="s">
        <v>6158</v>
      </c>
      <c r="G207" s="18" t="s">
        <v>31903</v>
      </c>
      <c r="H207" s="19" t="s">
        <v>31453</v>
      </c>
      <c r="I207" s="18" t="s">
        <v>31454</v>
      </c>
      <c r="J207" s="18" t="s">
        <v>31455</v>
      </c>
      <c r="K207" s="21">
        <v>114829.95</v>
      </c>
      <c r="L207" s="22">
        <v>45679</v>
      </c>
      <c r="M207" s="21">
        <v>9569.16</v>
      </c>
      <c r="N207" s="23">
        <v>9569.16</v>
      </c>
    </row>
    <row r="208" spans="1:14">
      <c r="A208" s="24" t="s">
        <v>15990</v>
      </c>
      <c r="B208" s="25" t="s">
        <v>32189</v>
      </c>
      <c r="C208" s="24" t="s">
        <v>16023</v>
      </c>
      <c r="D208" s="26" t="s">
        <v>32213</v>
      </c>
      <c r="E208" s="24" t="s">
        <v>32214</v>
      </c>
      <c r="F208" s="24" t="s">
        <v>6158</v>
      </c>
      <c r="G208" s="24" t="s">
        <v>32215</v>
      </c>
      <c r="H208" s="25" t="s">
        <v>31453</v>
      </c>
      <c r="I208" s="24" t="s">
        <v>31454</v>
      </c>
      <c r="J208" s="24" t="s">
        <v>31455</v>
      </c>
      <c r="K208" s="27">
        <v>24069.89</v>
      </c>
      <c r="L208" s="28">
        <v>45737</v>
      </c>
      <c r="M208" s="27">
        <v>6017.47</v>
      </c>
      <c r="N208" s="23">
        <v>6017.47</v>
      </c>
    </row>
    <row r="209" spans="1:14">
      <c r="A209" s="24" t="s">
        <v>21901</v>
      </c>
      <c r="B209" s="25" t="s">
        <v>38351</v>
      </c>
      <c r="C209" s="24" t="s">
        <v>21902</v>
      </c>
      <c r="D209" s="26" t="s">
        <v>38352</v>
      </c>
      <c r="E209" s="24" t="s">
        <v>38353</v>
      </c>
      <c r="F209" s="24" t="s">
        <v>6158</v>
      </c>
      <c r="G209" s="24" t="s">
        <v>38354</v>
      </c>
      <c r="H209" s="25" t="s">
        <v>31453</v>
      </c>
      <c r="I209" s="24" t="s">
        <v>31454</v>
      </c>
      <c r="J209" s="24" t="s">
        <v>31455</v>
      </c>
      <c r="K209" s="27">
        <v>140171.73000000001</v>
      </c>
      <c r="L209" s="28">
        <v>45679</v>
      </c>
      <c r="M209" s="27">
        <v>11680.98</v>
      </c>
      <c r="N209" s="23">
        <v>11680.98</v>
      </c>
    </row>
    <row r="210" spans="1:14">
      <c r="A210" s="18" t="s">
        <v>12704</v>
      </c>
      <c r="B210" s="19" t="s">
        <v>38294</v>
      </c>
      <c r="C210" s="18" t="s">
        <v>12723</v>
      </c>
      <c r="D210" s="20" t="s">
        <v>38298</v>
      </c>
      <c r="E210" s="18" t="s">
        <v>38299</v>
      </c>
      <c r="F210" s="18" t="s">
        <v>6158</v>
      </c>
      <c r="G210" s="18" t="s">
        <v>38300</v>
      </c>
      <c r="H210" s="19" t="s">
        <v>31453</v>
      </c>
      <c r="I210" s="18" t="s">
        <v>31454</v>
      </c>
      <c r="J210" s="18" t="s">
        <v>31455</v>
      </c>
      <c r="K210" s="21">
        <v>29917.38</v>
      </c>
      <c r="L210" s="22">
        <v>45679</v>
      </c>
      <c r="M210" s="21">
        <v>2493.12</v>
      </c>
      <c r="N210" s="23">
        <v>2493.12</v>
      </c>
    </row>
    <row r="211" spans="1:14">
      <c r="A211" s="18" t="s">
        <v>16949</v>
      </c>
      <c r="B211" s="19" t="s">
        <v>33293</v>
      </c>
      <c r="C211" s="18" t="s">
        <v>16966</v>
      </c>
      <c r="D211" s="20" t="s">
        <v>33294</v>
      </c>
      <c r="E211" s="18" t="s">
        <v>33295</v>
      </c>
      <c r="F211" s="18" t="s">
        <v>6158</v>
      </c>
      <c r="G211" s="18" t="s">
        <v>33296</v>
      </c>
      <c r="H211" s="19" t="s">
        <v>31453</v>
      </c>
      <c r="I211" s="18" t="s">
        <v>31454</v>
      </c>
      <c r="J211" s="18" t="s">
        <v>31455</v>
      </c>
      <c r="K211" s="21">
        <v>91479.99</v>
      </c>
      <c r="L211" s="22">
        <v>45679</v>
      </c>
      <c r="M211" s="21">
        <v>7623.33</v>
      </c>
      <c r="N211" s="23">
        <v>7623.33</v>
      </c>
    </row>
    <row r="212" spans="1:14">
      <c r="A212" s="24" t="s">
        <v>16599</v>
      </c>
      <c r="B212" s="25" t="s">
        <v>32726</v>
      </c>
      <c r="C212" s="24" t="s">
        <v>16619</v>
      </c>
      <c r="D212" s="26" t="s">
        <v>32730</v>
      </c>
      <c r="E212" s="24" t="s">
        <v>32731</v>
      </c>
      <c r="F212" s="24" t="s">
        <v>6158</v>
      </c>
      <c r="G212" s="24" t="s">
        <v>32732</v>
      </c>
      <c r="H212" s="25" t="s">
        <v>31453</v>
      </c>
      <c r="I212" s="24" t="s">
        <v>31454</v>
      </c>
      <c r="J212" s="24" t="s">
        <v>31455</v>
      </c>
      <c r="K212" s="27">
        <v>56771.03</v>
      </c>
      <c r="L212" s="28">
        <v>45679</v>
      </c>
      <c r="M212" s="27">
        <v>4730.92</v>
      </c>
      <c r="N212" s="23">
        <v>4730.92</v>
      </c>
    </row>
    <row r="213" spans="1:14">
      <c r="A213" s="18" t="s">
        <v>29727</v>
      </c>
      <c r="B213" s="19" t="s">
        <v>35145</v>
      </c>
      <c r="C213" s="18" t="s">
        <v>29728</v>
      </c>
      <c r="D213" s="20" t="s">
        <v>35146</v>
      </c>
      <c r="E213" s="18" t="s">
        <v>35147</v>
      </c>
      <c r="F213" s="18" t="s">
        <v>6158</v>
      </c>
      <c r="G213" s="18" t="s">
        <v>35148</v>
      </c>
      <c r="H213" s="19" t="s">
        <v>31453</v>
      </c>
      <c r="I213" s="18" t="s">
        <v>31454</v>
      </c>
      <c r="J213" s="18" t="s">
        <v>31455</v>
      </c>
      <c r="K213" s="21">
        <v>240850.92</v>
      </c>
      <c r="L213" s="22">
        <v>45679</v>
      </c>
      <c r="M213" s="21">
        <v>20070.91</v>
      </c>
      <c r="N213" s="23">
        <v>20070.91</v>
      </c>
    </row>
    <row r="214" spans="1:14">
      <c r="A214" s="24" t="s">
        <v>28575</v>
      </c>
      <c r="B214" s="25" t="s">
        <v>33113</v>
      </c>
      <c r="C214" s="24" t="s">
        <v>28583</v>
      </c>
      <c r="D214" s="26" t="s">
        <v>33120</v>
      </c>
      <c r="E214" s="24" t="s">
        <v>33121</v>
      </c>
      <c r="F214" s="24" t="s">
        <v>6158</v>
      </c>
      <c r="G214" s="24" t="s">
        <v>33122</v>
      </c>
      <c r="H214" s="25" t="s">
        <v>31453</v>
      </c>
      <c r="I214" s="24" t="s">
        <v>31454</v>
      </c>
      <c r="J214" s="24" t="s">
        <v>31455</v>
      </c>
      <c r="K214" s="27">
        <v>876859.27</v>
      </c>
      <c r="L214" s="28">
        <v>45679</v>
      </c>
      <c r="M214" s="27">
        <v>73071.61</v>
      </c>
      <c r="N214" s="23">
        <v>73071.61</v>
      </c>
    </row>
    <row r="215" spans="1:14">
      <c r="A215" s="18" t="s">
        <v>19832</v>
      </c>
      <c r="B215" s="19" t="s">
        <v>32843</v>
      </c>
      <c r="C215" s="18" t="s">
        <v>19852</v>
      </c>
      <c r="D215" s="20" t="s">
        <v>32844</v>
      </c>
      <c r="E215" s="18" t="s">
        <v>32845</v>
      </c>
      <c r="F215" s="18" t="s">
        <v>6158</v>
      </c>
      <c r="G215" s="18" t="s">
        <v>32846</v>
      </c>
      <c r="H215" s="19" t="s">
        <v>31453</v>
      </c>
      <c r="I215" s="18" t="s">
        <v>31454</v>
      </c>
      <c r="J215" s="18" t="s">
        <v>31455</v>
      </c>
      <c r="K215" s="21">
        <v>456480.05</v>
      </c>
      <c r="L215" s="22">
        <v>45679</v>
      </c>
      <c r="M215" s="21">
        <v>38040</v>
      </c>
      <c r="N215" s="23">
        <v>38040</v>
      </c>
    </row>
    <row r="216" spans="1:14">
      <c r="A216" s="24" t="s">
        <v>14936</v>
      </c>
      <c r="B216" s="25" t="s">
        <v>35060</v>
      </c>
      <c r="C216" s="24" t="s">
        <v>14974</v>
      </c>
      <c r="D216" s="26" t="s">
        <v>31627</v>
      </c>
      <c r="E216" s="24" t="s">
        <v>35072</v>
      </c>
      <c r="F216" s="24" t="s">
        <v>6158</v>
      </c>
      <c r="G216" s="24" t="s">
        <v>35073</v>
      </c>
      <c r="H216" s="25" t="s">
        <v>31453</v>
      </c>
      <c r="I216" s="24" t="s">
        <v>31454</v>
      </c>
      <c r="J216" s="24" t="s">
        <v>31455</v>
      </c>
      <c r="K216" s="27">
        <v>323499.69</v>
      </c>
      <c r="L216" s="28">
        <v>45679</v>
      </c>
      <c r="M216" s="27">
        <v>26958.31</v>
      </c>
      <c r="N216" s="23">
        <v>26958.31</v>
      </c>
    </row>
    <row r="217" spans="1:14">
      <c r="A217" s="18" t="s">
        <v>18021</v>
      </c>
      <c r="B217" s="19" t="s">
        <v>36775</v>
      </c>
      <c r="C217" s="18" t="s">
        <v>30572</v>
      </c>
      <c r="D217" s="20" t="s">
        <v>36776</v>
      </c>
      <c r="E217" s="18" t="s">
        <v>36777</v>
      </c>
      <c r="F217" s="18" t="s">
        <v>6158</v>
      </c>
      <c r="G217" s="18" t="s">
        <v>36778</v>
      </c>
      <c r="H217" s="19" t="s">
        <v>31453</v>
      </c>
      <c r="I217" s="18" t="s">
        <v>31454</v>
      </c>
      <c r="J217" s="18" t="s">
        <v>31455</v>
      </c>
      <c r="K217" s="21">
        <v>2519.7800000000002</v>
      </c>
      <c r="L217" s="22">
        <v>45679</v>
      </c>
      <c r="M217" s="21">
        <v>209.98</v>
      </c>
      <c r="N217" s="23">
        <v>209.98</v>
      </c>
    </row>
    <row r="218" spans="1:14">
      <c r="A218" s="24" t="s">
        <v>31236</v>
      </c>
      <c r="B218" s="25" t="s">
        <v>38901</v>
      </c>
      <c r="C218" s="24" t="s">
        <v>31237</v>
      </c>
      <c r="D218" s="26" t="s">
        <v>38902</v>
      </c>
      <c r="E218" s="24" t="s">
        <v>38903</v>
      </c>
      <c r="F218" s="24" t="s">
        <v>6158</v>
      </c>
      <c r="G218" s="24" t="s">
        <v>38904</v>
      </c>
      <c r="H218" s="25" t="s">
        <v>31453</v>
      </c>
      <c r="I218" s="24" t="s">
        <v>31454</v>
      </c>
      <c r="J218" s="24" t="s">
        <v>31455</v>
      </c>
      <c r="K218" s="27">
        <v>76041.350000000006</v>
      </c>
      <c r="L218" s="28">
        <v>45679</v>
      </c>
      <c r="M218" s="27">
        <v>6336.78</v>
      </c>
      <c r="N218" s="23">
        <v>6336.78</v>
      </c>
    </row>
    <row r="219" spans="1:14">
      <c r="A219" s="18" t="s">
        <v>10249</v>
      </c>
      <c r="B219" s="19" t="s">
        <v>32996</v>
      </c>
      <c r="C219" s="18" t="s">
        <v>10254</v>
      </c>
      <c r="D219" s="20" t="s">
        <v>33003</v>
      </c>
      <c r="E219" s="18" t="s">
        <v>33004</v>
      </c>
      <c r="F219" s="18" t="s">
        <v>6158</v>
      </c>
      <c r="G219" s="18" t="s">
        <v>33005</v>
      </c>
      <c r="H219" s="19" t="s">
        <v>31453</v>
      </c>
      <c r="I219" s="18" t="s">
        <v>31454</v>
      </c>
      <c r="J219" s="18" t="s">
        <v>31455</v>
      </c>
      <c r="K219" s="21">
        <v>22310.05</v>
      </c>
      <c r="L219" s="22">
        <v>45679</v>
      </c>
      <c r="M219" s="21">
        <v>1859.17</v>
      </c>
      <c r="N219" s="23">
        <v>1859.17</v>
      </c>
    </row>
    <row r="220" spans="1:14">
      <c r="A220" s="18" t="s">
        <v>10249</v>
      </c>
      <c r="B220" s="19" t="s">
        <v>32996</v>
      </c>
      <c r="C220" s="18" t="s">
        <v>10260</v>
      </c>
      <c r="D220" s="20" t="s">
        <v>33000</v>
      </c>
      <c r="E220" s="18" t="s">
        <v>33001</v>
      </c>
      <c r="F220" s="18" t="s">
        <v>6158</v>
      </c>
      <c r="G220" s="18" t="s">
        <v>33002</v>
      </c>
      <c r="H220" s="19" t="s">
        <v>31453</v>
      </c>
      <c r="I220" s="18" t="s">
        <v>31454</v>
      </c>
      <c r="J220" s="18" t="s">
        <v>31455</v>
      </c>
      <c r="K220" s="21">
        <v>43628.18</v>
      </c>
      <c r="L220" s="22">
        <v>45679</v>
      </c>
      <c r="M220" s="21">
        <v>3635.68</v>
      </c>
      <c r="N220" s="23">
        <v>3635.68</v>
      </c>
    </row>
    <row r="221" spans="1:14">
      <c r="A221" s="18" t="s">
        <v>27592</v>
      </c>
      <c r="B221" s="19" t="s">
        <v>31706</v>
      </c>
      <c r="C221" s="18" t="s">
        <v>27602</v>
      </c>
      <c r="D221" s="20" t="s">
        <v>31710</v>
      </c>
      <c r="E221" s="18" t="s">
        <v>31711</v>
      </c>
      <c r="F221" s="18" t="s">
        <v>6158</v>
      </c>
      <c r="G221" s="18" t="s">
        <v>31712</v>
      </c>
      <c r="H221" s="19" t="s">
        <v>31453</v>
      </c>
      <c r="I221" s="18" t="s">
        <v>31454</v>
      </c>
      <c r="J221" s="18" t="s">
        <v>31455</v>
      </c>
      <c r="K221" s="21">
        <v>541136.65</v>
      </c>
      <c r="L221" s="22">
        <v>45679</v>
      </c>
      <c r="M221" s="21">
        <v>45094.720000000001</v>
      </c>
      <c r="N221" s="23">
        <v>45094.720000000001</v>
      </c>
    </row>
    <row r="222" spans="1:14">
      <c r="A222" s="18" t="s">
        <v>22056</v>
      </c>
      <c r="B222" s="19" t="s">
        <v>38762</v>
      </c>
      <c r="C222" s="18" t="s">
        <v>22080</v>
      </c>
      <c r="D222" s="20" t="s">
        <v>38763</v>
      </c>
      <c r="E222" s="18" t="s">
        <v>38764</v>
      </c>
      <c r="F222" s="18" t="s">
        <v>6158</v>
      </c>
      <c r="G222" s="18" t="s">
        <v>38765</v>
      </c>
      <c r="H222" s="19" t="s">
        <v>31453</v>
      </c>
      <c r="I222" s="18" t="s">
        <v>31454</v>
      </c>
      <c r="J222" s="18" t="s">
        <v>31455</v>
      </c>
      <c r="K222" s="21">
        <v>18830.349999999999</v>
      </c>
      <c r="L222" s="22">
        <v>45679</v>
      </c>
      <c r="M222" s="21">
        <v>1569.2</v>
      </c>
      <c r="N222" s="23">
        <v>1569.2</v>
      </c>
    </row>
    <row r="223" spans="1:14">
      <c r="A223" s="18" t="s">
        <v>16799</v>
      </c>
      <c r="B223" s="19" t="s">
        <v>33046</v>
      </c>
      <c r="C223" s="18" t="s">
        <v>16824</v>
      </c>
      <c r="D223" s="20" t="s">
        <v>33047</v>
      </c>
      <c r="E223" s="18" t="s">
        <v>33048</v>
      </c>
      <c r="F223" s="18" t="s">
        <v>6158</v>
      </c>
      <c r="G223" s="18" t="s">
        <v>33049</v>
      </c>
      <c r="H223" s="19" t="s">
        <v>31453</v>
      </c>
      <c r="I223" s="18" t="s">
        <v>31454</v>
      </c>
      <c r="J223" s="18" t="s">
        <v>31455</v>
      </c>
      <c r="K223" s="21">
        <v>40420.46</v>
      </c>
      <c r="L223" s="22">
        <v>45679</v>
      </c>
      <c r="M223" s="21">
        <v>3368.37</v>
      </c>
      <c r="N223" s="23">
        <v>3368.37</v>
      </c>
    </row>
    <row r="224" spans="1:14">
      <c r="A224" s="18" t="s">
        <v>14748</v>
      </c>
      <c r="B224" s="19" t="s">
        <v>34994</v>
      </c>
      <c r="C224" s="18" t="s">
        <v>14780</v>
      </c>
      <c r="D224" s="20" t="s">
        <v>33211</v>
      </c>
      <c r="E224" s="18" t="s">
        <v>35001</v>
      </c>
      <c r="F224" s="18" t="s">
        <v>6158</v>
      </c>
      <c r="G224" s="18" t="s">
        <v>35002</v>
      </c>
      <c r="H224" s="19" t="s">
        <v>31453</v>
      </c>
      <c r="I224" s="18" t="s">
        <v>31454</v>
      </c>
      <c r="J224" s="18" t="s">
        <v>31455</v>
      </c>
      <c r="K224" s="21">
        <v>74969.440000000002</v>
      </c>
      <c r="L224" s="22">
        <v>45679</v>
      </c>
      <c r="M224" s="21">
        <v>6247.45</v>
      </c>
      <c r="N224" s="23">
        <v>6247.45</v>
      </c>
    </row>
    <row r="225" spans="1:14">
      <c r="A225" s="18" t="s">
        <v>26202</v>
      </c>
      <c r="B225" s="19" t="s">
        <v>38955</v>
      </c>
      <c r="C225" s="18" t="s">
        <v>26203</v>
      </c>
      <c r="D225" s="20" t="s">
        <v>38956</v>
      </c>
      <c r="E225" s="18" t="s">
        <v>38957</v>
      </c>
      <c r="F225" s="18" t="s">
        <v>6158</v>
      </c>
      <c r="G225" s="18" t="s">
        <v>38958</v>
      </c>
      <c r="H225" s="19" t="s">
        <v>31453</v>
      </c>
      <c r="I225" s="18" t="s">
        <v>31454</v>
      </c>
      <c r="J225" s="18" t="s">
        <v>31455</v>
      </c>
      <c r="K225" s="21">
        <v>87168.37</v>
      </c>
      <c r="L225" s="22">
        <v>45679</v>
      </c>
      <c r="M225" s="21">
        <v>7264.03</v>
      </c>
      <c r="N225" s="23">
        <v>7264.03</v>
      </c>
    </row>
    <row r="226" spans="1:14">
      <c r="A226" s="24" t="s">
        <v>19406</v>
      </c>
      <c r="B226" s="25" t="s">
        <v>31911</v>
      </c>
      <c r="C226" s="24" t="s">
        <v>19407</v>
      </c>
      <c r="D226" s="26" t="s">
        <v>31912</v>
      </c>
      <c r="E226" s="24" t="s">
        <v>31913</v>
      </c>
      <c r="F226" s="24" t="s">
        <v>6158</v>
      </c>
      <c r="G226" s="24" t="s">
        <v>31914</v>
      </c>
      <c r="H226" s="25" t="s">
        <v>31453</v>
      </c>
      <c r="I226" s="24" t="s">
        <v>31454</v>
      </c>
      <c r="J226" s="24" t="s">
        <v>31455</v>
      </c>
      <c r="K226" s="27">
        <v>5295.54</v>
      </c>
      <c r="L226" s="28">
        <v>45679</v>
      </c>
      <c r="M226" s="27">
        <v>441.3</v>
      </c>
      <c r="N226" s="23">
        <v>441.3</v>
      </c>
    </row>
    <row r="227" spans="1:14">
      <c r="A227" s="18" t="s">
        <v>15534</v>
      </c>
      <c r="B227" s="19" t="s">
        <v>38307</v>
      </c>
      <c r="C227" s="18" t="s">
        <v>15550</v>
      </c>
      <c r="D227" s="20" t="s">
        <v>38310</v>
      </c>
      <c r="E227" s="18" t="s">
        <v>38311</v>
      </c>
      <c r="F227" s="18" t="s">
        <v>6158</v>
      </c>
      <c r="G227" s="18" t="s">
        <v>38312</v>
      </c>
      <c r="H227" s="19" t="s">
        <v>31453</v>
      </c>
      <c r="I227" s="18" t="s">
        <v>31454</v>
      </c>
      <c r="J227" s="18" t="s">
        <v>31455</v>
      </c>
      <c r="K227" s="21">
        <v>254969.69</v>
      </c>
      <c r="L227" s="22">
        <v>45679</v>
      </c>
      <c r="M227" s="21">
        <v>21247.47</v>
      </c>
      <c r="N227" s="23">
        <v>21247.47</v>
      </c>
    </row>
    <row r="228" spans="1:14">
      <c r="A228" s="24" t="s">
        <v>7204</v>
      </c>
      <c r="B228" s="25" t="s">
        <v>38065</v>
      </c>
      <c r="C228" s="24" t="s">
        <v>14253</v>
      </c>
      <c r="D228" s="26" t="s">
        <v>38084</v>
      </c>
      <c r="E228" s="24" t="s">
        <v>38085</v>
      </c>
      <c r="F228" s="24" t="s">
        <v>6158</v>
      </c>
      <c r="G228" s="24" t="s">
        <v>38086</v>
      </c>
      <c r="H228" s="25" t="s">
        <v>31453</v>
      </c>
      <c r="I228" s="24" t="s">
        <v>31454</v>
      </c>
      <c r="J228" s="24" t="s">
        <v>31455</v>
      </c>
      <c r="K228" s="27">
        <v>101543.11</v>
      </c>
      <c r="L228" s="28">
        <v>45679</v>
      </c>
      <c r="M228" s="27">
        <v>8461.93</v>
      </c>
      <c r="N228" s="23">
        <v>8461.93</v>
      </c>
    </row>
    <row r="229" spans="1:14">
      <c r="A229" s="18" t="s">
        <v>7455</v>
      </c>
      <c r="B229" s="19" t="s">
        <v>32761</v>
      </c>
      <c r="C229" s="18" t="s">
        <v>22967</v>
      </c>
      <c r="D229" s="20" t="s">
        <v>32762</v>
      </c>
      <c r="E229" s="18" t="s">
        <v>32763</v>
      </c>
      <c r="F229" s="18" t="s">
        <v>6158</v>
      </c>
      <c r="G229" s="18" t="s">
        <v>32764</v>
      </c>
      <c r="H229" s="19" t="s">
        <v>31453</v>
      </c>
      <c r="I229" s="18" t="s">
        <v>31454</v>
      </c>
      <c r="J229" s="18" t="s">
        <v>31455</v>
      </c>
      <c r="K229" s="21">
        <v>6031.47</v>
      </c>
      <c r="L229" s="22">
        <v>45679</v>
      </c>
      <c r="M229" s="21">
        <v>502.62</v>
      </c>
      <c r="N229" s="23">
        <v>502.62</v>
      </c>
    </row>
    <row r="230" spans="1:14">
      <c r="A230" s="18" t="s">
        <v>14629</v>
      </c>
      <c r="B230" s="19" t="s">
        <v>34142</v>
      </c>
      <c r="C230" s="18" t="s">
        <v>14653</v>
      </c>
      <c r="D230" s="20" t="s">
        <v>34149</v>
      </c>
      <c r="E230" s="18" t="s">
        <v>34150</v>
      </c>
      <c r="F230" s="18" t="s">
        <v>6158</v>
      </c>
      <c r="G230" s="18" t="s">
        <v>34151</v>
      </c>
      <c r="H230" s="19" t="s">
        <v>31453</v>
      </c>
      <c r="I230" s="18" t="s">
        <v>31454</v>
      </c>
      <c r="J230" s="18" t="s">
        <v>31455</v>
      </c>
      <c r="K230" s="21">
        <v>340530.2</v>
      </c>
      <c r="L230" s="22">
        <v>45679</v>
      </c>
      <c r="M230" s="21">
        <v>28377.52</v>
      </c>
      <c r="N230" s="23">
        <v>28377.52</v>
      </c>
    </row>
    <row r="231" spans="1:14">
      <c r="A231" s="18" t="s">
        <v>16483</v>
      </c>
      <c r="B231" s="19" t="s">
        <v>32653</v>
      </c>
      <c r="C231" s="18" t="s">
        <v>16525</v>
      </c>
      <c r="D231" s="20" t="s">
        <v>32673</v>
      </c>
      <c r="E231" s="18" t="s">
        <v>32674</v>
      </c>
      <c r="F231" s="18" t="s">
        <v>6158</v>
      </c>
      <c r="G231" s="18" t="s">
        <v>32675</v>
      </c>
      <c r="H231" s="19" t="s">
        <v>31453</v>
      </c>
      <c r="I231" s="18" t="s">
        <v>31454</v>
      </c>
      <c r="J231" s="18" t="s">
        <v>31455</v>
      </c>
      <c r="K231" s="21">
        <v>318740.11</v>
      </c>
      <c r="L231" s="22">
        <v>45679</v>
      </c>
      <c r="M231" s="21">
        <v>26561.68</v>
      </c>
      <c r="N231" s="23">
        <v>26561.68</v>
      </c>
    </row>
    <row r="232" spans="1:14">
      <c r="A232" s="24" t="s">
        <v>13501</v>
      </c>
      <c r="B232" s="25" t="s">
        <v>34068</v>
      </c>
      <c r="C232" s="24" t="s">
        <v>13509</v>
      </c>
      <c r="D232" s="26" t="s">
        <v>34072</v>
      </c>
      <c r="E232" s="24" t="s">
        <v>34073</v>
      </c>
      <c r="F232" s="24" t="s">
        <v>6158</v>
      </c>
      <c r="G232" s="24" t="s">
        <v>34074</v>
      </c>
      <c r="H232" s="25" t="s">
        <v>31453</v>
      </c>
      <c r="I232" s="24" t="s">
        <v>31454</v>
      </c>
      <c r="J232" s="24" t="s">
        <v>31455</v>
      </c>
      <c r="K232" s="27">
        <v>55563.14</v>
      </c>
      <c r="L232" s="28">
        <v>45679</v>
      </c>
      <c r="M232" s="27">
        <v>4630.26</v>
      </c>
      <c r="N232" s="23">
        <v>4630.26</v>
      </c>
    </row>
    <row r="233" spans="1:14">
      <c r="A233" s="18" t="s">
        <v>6478</v>
      </c>
      <c r="B233" s="19" t="s">
        <v>35325</v>
      </c>
      <c r="C233" s="18" t="s">
        <v>6501</v>
      </c>
      <c r="D233" s="20" t="s">
        <v>35338</v>
      </c>
      <c r="E233" s="18" t="s">
        <v>35339</v>
      </c>
      <c r="F233" s="18" t="s">
        <v>6158</v>
      </c>
      <c r="G233" s="18" t="s">
        <v>35340</v>
      </c>
      <c r="H233" s="19" t="s">
        <v>31453</v>
      </c>
      <c r="I233" s="18" t="s">
        <v>31454</v>
      </c>
      <c r="J233" s="18" t="s">
        <v>31455</v>
      </c>
      <c r="K233" s="21">
        <v>73409.58</v>
      </c>
      <c r="L233" s="22">
        <v>45679</v>
      </c>
      <c r="M233" s="21">
        <v>6117.47</v>
      </c>
      <c r="N233" s="23">
        <v>6117.47</v>
      </c>
    </row>
    <row r="234" spans="1:14">
      <c r="A234" s="24" t="s">
        <v>16356</v>
      </c>
      <c r="B234" s="25" t="s">
        <v>32560</v>
      </c>
      <c r="C234" s="24" t="s">
        <v>16357</v>
      </c>
      <c r="D234" s="26" t="s">
        <v>32561</v>
      </c>
      <c r="E234" s="24" t="s">
        <v>32562</v>
      </c>
      <c r="F234" s="24" t="s">
        <v>6158</v>
      </c>
      <c r="G234" s="24" t="s">
        <v>32563</v>
      </c>
      <c r="H234" s="25" t="s">
        <v>31453</v>
      </c>
      <c r="I234" s="24" t="s">
        <v>31454</v>
      </c>
      <c r="J234" s="24" t="s">
        <v>31455</v>
      </c>
      <c r="K234" s="27">
        <v>230907.79</v>
      </c>
      <c r="L234" s="28">
        <v>45679</v>
      </c>
      <c r="M234" s="27">
        <v>19242.32</v>
      </c>
      <c r="N234" s="23">
        <v>19242.32</v>
      </c>
    </row>
    <row r="235" spans="1:14">
      <c r="A235" s="18" t="s">
        <v>19939</v>
      </c>
      <c r="B235" s="19" t="s">
        <v>32901</v>
      </c>
      <c r="C235" s="18" t="s">
        <v>19959</v>
      </c>
      <c r="D235" s="20" t="s">
        <v>32902</v>
      </c>
      <c r="E235" s="18" t="s">
        <v>32903</v>
      </c>
      <c r="F235" s="18" t="s">
        <v>6158</v>
      </c>
      <c r="G235" s="18" t="s">
        <v>32904</v>
      </c>
      <c r="H235" s="19" t="s">
        <v>31453</v>
      </c>
      <c r="I235" s="18" t="s">
        <v>31454</v>
      </c>
      <c r="J235" s="18" t="s">
        <v>31455</v>
      </c>
      <c r="K235" s="21">
        <v>12574.9</v>
      </c>
      <c r="L235" s="22">
        <v>45679</v>
      </c>
      <c r="M235" s="21">
        <v>1047.9100000000001</v>
      </c>
      <c r="N235" s="23">
        <v>1047.9100000000001</v>
      </c>
    </row>
    <row r="236" spans="1:14">
      <c r="A236" s="18" t="s">
        <v>8534</v>
      </c>
      <c r="B236" s="19" t="s">
        <v>34220</v>
      </c>
      <c r="C236" s="18" t="s">
        <v>8546</v>
      </c>
      <c r="D236" s="20" t="s">
        <v>34224</v>
      </c>
      <c r="E236" s="18" t="s">
        <v>34225</v>
      </c>
      <c r="F236" s="18" t="s">
        <v>6158</v>
      </c>
      <c r="G236" s="18" t="s">
        <v>34226</v>
      </c>
      <c r="H236" s="19" t="s">
        <v>31453</v>
      </c>
      <c r="I236" s="18" t="s">
        <v>31454</v>
      </c>
      <c r="J236" s="18" t="s">
        <v>31455</v>
      </c>
      <c r="K236" s="21">
        <v>153066.60999999999</v>
      </c>
      <c r="L236" s="22">
        <v>45679</v>
      </c>
      <c r="M236" s="21">
        <v>12755.55</v>
      </c>
      <c r="N236" s="23">
        <v>12755.55</v>
      </c>
    </row>
    <row r="237" spans="1:14">
      <c r="A237" s="18" t="s">
        <v>17880</v>
      </c>
      <c r="B237" s="19" t="s">
        <v>36210</v>
      </c>
      <c r="C237" s="18" t="s">
        <v>21153</v>
      </c>
      <c r="D237" s="20" t="s">
        <v>36223</v>
      </c>
      <c r="E237" s="18" t="s">
        <v>36224</v>
      </c>
      <c r="F237" s="18" t="s">
        <v>6158</v>
      </c>
      <c r="G237" s="18" t="s">
        <v>36225</v>
      </c>
      <c r="H237" s="19" t="s">
        <v>31453</v>
      </c>
      <c r="I237" s="18" t="s">
        <v>31454</v>
      </c>
      <c r="J237" s="18" t="s">
        <v>31455</v>
      </c>
      <c r="K237" s="21">
        <v>100791.18</v>
      </c>
      <c r="L237" s="22">
        <v>45679</v>
      </c>
      <c r="M237" s="21">
        <v>8399.27</v>
      </c>
      <c r="N237" s="23">
        <v>8399.27</v>
      </c>
    </row>
    <row r="238" spans="1:14">
      <c r="A238" s="24" t="s">
        <v>13950</v>
      </c>
      <c r="B238" s="25" t="s">
        <v>36966</v>
      </c>
      <c r="C238" s="24" t="s">
        <v>13957</v>
      </c>
      <c r="D238" s="26" t="s">
        <v>36985</v>
      </c>
      <c r="E238" s="24" t="s">
        <v>36986</v>
      </c>
      <c r="F238" s="24" t="s">
        <v>6158</v>
      </c>
      <c r="G238" s="24" t="s">
        <v>36987</v>
      </c>
      <c r="H238" s="25" t="s">
        <v>31453</v>
      </c>
      <c r="I238" s="24" t="s">
        <v>31454</v>
      </c>
      <c r="J238" s="24" t="s">
        <v>31455</v>
      </c>
      <c r="K238" s="27">
        <v>11471</v>
      </c>
      <c r="L238" s="28">
        <v>45679</v>
      </c>
      <c r="M238" s="27">
        <v>955.92</v>
      </c>
      <c r="N238" s="23">
        <v>955.92</v>
      </c>
    </row>
    <row r="239" spans="1:14">
      <c r="A239" s="24" t="s">
        <v>19352</v>
      </c>
      <c r="B239" s="25" t="s">
        <v>31874</v>
      </c>
      <c r="C239" s="24" t="s">
        <v>19367</v>
      </c>
      <c r="D239" s="26" t="s">
        <v>31875</v>
      </c>
      <c r="E239" s="24" t="s">
        <v>31876</v>
      </c>
      <c r="F239" s="24" t="s">
        <v>6158</v>
      </c>
      <c r="G239" s="24" t="s">
        <v>31877</v>
      </c>
      <c r="H239" s="25" t="s">
        <v>31453</v>
      </c>
      <c r="I239" s="24" t="s">
        <v>31454</v>
      </c>
      <c r="J239" s="24" t="s">
        <v>31455</v>
      </c>
      <c r="K239" s="27">
        <v>72673.64</v>
      </c>
      <c r="L239" s="28">
        <v>45679</v>
      </c>
      <c r="M239" s="27">
        <v>6056.14</v>
      </c>
      <c r="N239" s="23">
        <v>6056.14</v>
      </c>
    </row>
    <row r="240" spans="1:14">
      <c r="A240" s="18" t="s">
        <v>24859</v>
      </c>
      <c r="B240" s="19" t="s">
        <v>33608</v>
      </c>
      <c r="C240" s="18" t="s">
        <v>24865</v>
      </c>
      <c r="D240" s="20" t="s">
        <v>33609</v>
      </c>
      <c r="E240" s="18" t="s">
        <v>33610</v>
      </c>
      <c r="F240" s="18" t="s">
        <v>6158</v>
      </c>
      <c r="G240" s="18" t="s">
        <v>33611</v>
      </c>
      <c r="H240" s="19" t="s">
        <v>31453</v>
      </c>
      <c r="I240" s="18" t="s">
        <v>31454</v>
      </c>
      <c r="J240" s="18" t="s">
        <v>31455</v>
      </c>
      <c r="K240" s="21">
        <v>54659.22</v>
      </c>
      <c r="L240" s="22">
        <v>45679</v>
      </c>
      <c r="M240" s="21">
        <v>4554.9399999999996</v>
      </c>
      <c r="N240" s="23">
        <v>4554.9399999999996</v>
      </c>
    </row>
    <row r="241" spans="1:14">
      <c r="A241" s="18" t="s">
        <v>29981</v>
      </c>
      <c r="B241" s="19" t="s">
        <v>35502</v>
      </c>
      <c r="C241" s="18" t="s">
        <v>29989</v>
      </c>
      <c r="D241" s="20" t="s">
        <v>35503</v>
      </c>
      <c r="E241" s="18" t="s">
        <v>35504</v>
      </c>
      <c r="F241" s="18" t="s">
        <v>6158</v>
      </c>
      <c r="G241" s="18" t="s">
        <v>35505</v>
      </c>
      <c r="H241" s="19" t="s">
        <v>31453</v>
      </c>
      <c r="I241" s="18" t="s">
        <v>31454</v>
      </c>
      <c r="J241" s="18" t="s">
        <v>31455</v>
      </c>
      <c r="K241" s="21">
        <v>86616.42</v>
      </c>
      <c r="L241" s="22">
        <v>45679</v>
      </c>
      <c r="M241" s="21">
        <v>7218.04</v>
      </c>
      <c r="N241" s="23">
        <v>7218.04</v>
      </c>
    </row>
    <row r="242" spans="1:14">
      <c r="A242" s="18" t="s">
        <v>12239</v>
      </c>
      <c r="B242" s="19" t="s">
        <v>37552</v>
      </c>
      <c r="C242" s="18" t="s">
        <v>12240</v>
      </c>
      <c r="D242" s="20" t="s">
        <v>37553</v>
      </c>
      <c r="E242" s="18" t="s">
        <v>37554</v>
      </c>
      <c r="F242" s="18" t="s">
        <v>6158</v>
      </c>
      <c r="G242" s="18" t="s">
        <v>37555</v>
      </c>
      <c r="H242" s="19" t="s">
        <v>31453</v>
      </c>
      <c r="I242" s="18" t="s">
        <v>31454</v>
      </c>
      <c r="J242" s="18" t="s">
        <v>31455</v>
      </c>
      <c r="K242" s="21">
        <v>12574.9</v>
      </c>
      <c r="L242" s="22">
        <v>45679</v>
      </c>
      <c r="M242" s="21">
        <v>1047.9100000000001</v>
      </c>
      <c r="N242" s="23">
        <v>1047.9100000000001</v>
      </c>
    </row>
    <row r="243" spans="1:14">
      <c r="A243" s="18" t="s">
        <v>6160</v>
      </c>
      <c r="B243" s="19" t="s">
        <v>32236</v>
      </c>
      <c r="C243" s="18" t="s">
        <v>6193</v>
      </c>
      <c r="D243" s="20" t="s">
        <v>32240</v>
      </c>
      <c r="E243" s="18" t="s">
        <v>32241</v>
      </c>
      <c r="F243" s="18" t="s">
        <v>6158</v>
      </c>
      <c r="G243" s="18" t="s">
        <v>32242</v>
      </c>
      <c r="H243" s="19" t="s">
        <v>31453</v>
      </c>
      <c r="I243" s="18" t="s">
        <v>31454</v>
      </c>
      <c r="J243" s="18" t="s">
        <v>31455</v>
      </c>
      <c r="K243" s="21">
        <v>33445.07</v>
      </c>
      <c r="L243" s="22">
        <v>45679</v>
      </c>
      <c r="M243" s="21">
        <v>2787.09</v>
      </c>
      <c r="N243" s="23">
        <v>2787.09</v>
      </c>
    </row>
    <row r="244" spans="1:14">
      <c r="A244" s="18" t="s">
        <v>6391</v>
      </c>
      <c r="B244" s="19" t="s">
        <v>33519</v>
      </c>
      <c r="C244" s="18" t="s">
        <v>6397</v>
      </c>
      <c r="D244" s="20" t="s">
        <v>33520</v>
      </c>
      <c r="E244" s="18" t="s">
        <v>33521</v>
      </c>
      <c r="F244" s="18" t="s">
        <v>6158</v>
      </c>
      <c r="G244" s="18" t="s">
        <v>33522</v>
      </c>
      <c r="H244" s="19" t="s">
        <v>31453</v>
      </c>
      <c r="I244" s="18" t="s">
        <v>31454</v>
      </c>
      <c r="J244" s="18" t="s">
        <v>31455</v>
      </c>
      <c r="K244" s="21">
        <v>2271.8000000000002</v>
      </c>
      <c r="L244" s="22">
        <v>45679</v>
      </c>
      <c r="M244" s="21">
        <v>189.32</v>
      </c>
      <c r="N244" s="23">
        <v>189.32</v>
      </c>
    </row>
    <row r="245" spans="1:14">
      <c r="A245" s="24" t="s">
        <v>31095</v>
      </c>
      <c r="B245" s="25" t="s">
        <v>38631</v>
      </c>
      <c r="C245" s="24" t="s">
        <v>31096</v>
      </c>
      <c r="D245" s="26" t="s">
        <v>38632</v>
      </c>
      <c r="E245" s="24" t="s">
        <v>38633</v>
      </c>
      <c r="F245" s="24" t="s">
        <v>6158</v>
      </c>
      <c r="G245" s="24" t="s">
        <v>38634</v>
      </c>
      <c r="H245" s="25" t="s">
        <v>31453</v>
      </c>
      <c r="I245" s="24" t="s">
        <v>31454</v>
      </c>
      <c r="J245" s="24" t="s">
        <v>31455</v>
      </c>
      <c r="K245" s="27">
        <v>81760.850000000006</v>
      </c>
      <c r="L245" s="28">
        <v>45679</v>
      </c>
      <c r="M245" s="27">
        <v>6813.4</v>
      </c>
      <c r="N245" s="23">
        <v>6813.4</v>
      </c>
    </row>
    <row r="246" spans="1:14">
      <c r="A246" s="24" t="s">
        <v>6539</v>
      </c>
      <c r="B246" s="25" t="s">
        <v>35547</v>
      </c>
      <c r="C246" s="24" t="s">
        <v>13562</v>
      </c>
      <c r="D246" s="26" t="s">
        <v>35548</v>
      </c>
      <c r="E246" s="24" t="s">
        <v>35549</v>
      </c>
      <c r="F246" s="24" t="s">
        <v>6158</v>
      </c>
      <c r="G246" s="24" t="s">
        <v>35550</v>
      </c>
      <c r="H246" s="25" t="s">
        <v>31453</v>
      </c>
      <c r="I246" s="24" t="s">
        <v>31454</v>
      </c>
      <c r="J246" s="24" t="s">
        <v>31455</v>
      </c>
      <c r="K246" s="27">
        <v>671.94</v>
      </c>
      <c r="L246" s="28">
        <v>45679</v>
      </c>
      <c r="M246" s="27">
        <v>56</v>
      </c>
      <c r="N246" s="23">
        <v>56</v>
      </c>
    </row>
    <row r="247" spans="1:14">
      <c r="A247" s="24" t="s">
        <v>8434</v>
      </c>
      <c r="B247" s="25" t="s">
        <v>33509</v>
      </c>
      <c r="C247" s="24" t="s">
        <v>8442</v>
      </c>
      <c r="D247" s="26" t="s">
        <v>33510</v>
      </c>
      <c r="E247" s="24" t="s">
        <v>33511</v>
      </c>
      <c r="F247" s="24" t="s">
        <v>6158</v>
      </c>
      <c r="G247" s="24" t="s">
        <v>33512</v>
      </c>
      <c r="H247" s="25" t="s">
        <v>31453</v>
      </c>
      <c r="I247" s="24" t="s">
        <v>31454</v>
      </c>
      <c r="J247" s="24" t="s">
        <v>31455</v>
      </c>
      <c r="K247" s="27">
        <v>18326.400000000001</v>
      </c>
      <c r="L247" s="28">
        <v>45679</v>
      </c>
      <c r="M247" s="27">
        <v>1527.2</v>
      </c>
      <c r="N247" s="23">
        <v>1527.2</v>
      </c>
    </row>
    <row r="248" spans="1:14">
      <c r="A248" s="24" t="s">
        <v>13950</v>
      </c>
      <c r="B248" s="25" t="s">
        <v>36966</v>
      </c>
      <c r="C248" s="24" t="s">
        <v>13959</v>
      </c>
      <c r="D248" s="26" t="s">
        <v>36991</v>
      </c>
      <c r="E248" s="24" t="s">
        <v>36992</v>
      </c>
      <c r="F248" s="24" t="s">
        <v>6158</v>
      </c>
      <c r="G248" s="24" t="s">
        <v>36993</v>
      </c>
      <c r="H248" s="25" t="s">
        <v>31453</v>
      </c>
      <c r="I248" s="24" t="s">
        <v>31454</v>
      </c>
      <c r="J248" s="24" t="s">
        <v>31455</v>
      </c>
      <c r="K248" s="27">
        <v>54243.25</v>
      </c>
      <c r="L248" s="28">
        <v>45679</v>
      </c>
      <c r="M248" s="27">
        <v>4520.2700000000004</v>
      </c>
      <c r="N248" s="23">
        <v>4520.2700000000004</v>
      </c>
    </row>
    <row r="249" spans="1:14">
      <c r="A249" s="18" t="s">
        <v>9164</v>
      </c>
      <c r="B249" s="19" t="s">
        <v>37102</v>
      </c>
      <c r="C249" s="18" t="s">
        <v>9171</v>
      </c>
      <c r="D249" s="20" t="s">
        <v>37106</v>
      </c>
      <c r="E249" s="18" t="s">
        <v>37107</v>
      </c>
      <c r="F249" s="18" t="s">
        <v>6158</v>
      </c>
      <c r="G249" s="18" t="s">
        <v>37108</v>
      </c>
      <c r="H249" s="19" t="s">
        <v>31453</v>
      </c>
      <c r="I249" s="18" t="s">
        <v>31454</v>
      </c>
      <c r="J249" s="18" t="s">
        <v>31455</v>
      </c>
      <c r="K249" s="21">
        <v>22949.99</v>
      </c>
      <c r="L249" s="22">
        <v>45679</v>
      </c>
      <c r="M249" s="21">
        <v>1912.5</v>
      </c>
      <c r="N249" s="23">
        <v>1912.5</v>
      </c>
    </row>
    <row r="250" spans="1:14">
      <c r="A250" s="18" t="s">
        <v>9592</v>
      </c>
      <c r="B250" s="19" t="s">
        <v>37984</v>
      </c>
      <c r="C250" s="18" t="s">
        <v>9603</v>
      </c>
      <c r="D250" s="20" t="s">
        <v>37991</v>
      </c>
      <c r="E250" s="18" t="s">
        <v>37992</v>
      </c>
      <c r="F250" s="18" t="s">
        <v>6158</v>
      </c>
      <c r="G250" s="18" t="s">
        <v>37993</v>
      </c>
      <c r="H250" s="19" t="s">
        <v>31453</v>
      </c>
      <c r="I250" s="18" t="s">
        <v>31454</v>
      </c>
      <c r="J250" s="18" t="s">
        <v>31455</v>
      </c>
      <c r="K250" s="21">
        <v>27789.57</v>
      </c>
      <c r="L250" s="22">
        <v>45679</v>
      </c>
      <c r="M250" s="21">
        <v>2315.8000000000002</v>
      </c>
      <c r="N250" s="23">
        <v>2315.8000000000002</v>
      </c>
    </row>
    <row r="251" spans="1:14">
      <c r="A251" s="18" t="s">
        <v>25482</v>
      </c>
      <c r="B251" s="19" t="s">
        <v>35209</v>
      </c>
      <c r="C251" s="18" t="s">
        <v>25486</v>
      </c>
      <c r="D251" s="20" t="s">
        <v>31627</v>
      </c>
      <c r="E251" s="18" t="s">
        <v>35212</v>
      </c>
      <c r="F251" s="18" t="s">
        <v>6158</v>
      </c>
      <c r="G251" s="18" t="s">
        <v>35213</v>
      </c>
      <c r="H251" s="19" t="s">
        <v>31453</v>
      </c>
      <c r="I251" s="18" t="s">
        <v>31454</v>
      </c>
      <c r="J251" s="18" t="s">
        <v>31455</v>
      </c>
      <c r="K251" s="21">
        <v>1431.87</v>
      </c>
      <c r="L251" s="22">
        <v>45679</v>
      </c>
      <c r="M251" s="21">
        <v>119.32</v>
      </c>
      <c r="N251" s="23">
        <v>119.32</v>
      </c>
    </row>
    <row r="252" spans="1:14">
      <c r="A252" s="24" t="s">
        <v>30682</v>
      </c>
      <c r="B252" s="25" t="s">
        <v>37658</v>
      </c>
      <c r="C252" s="24" t="s">
        <v>30700</v>
      </c>
      <c r="D252" s="26" t="s">
        <v>31529</v>
      </c>
      <c r="E252" s="24" t="s">
        <v>37659</v>
      </c>
      <c r="F252" s="24" t="s">
        <v>6158</v>
      </c>
      <c r="G252" s="24" t="s">
        <v>37660</v>
      </c>
      <c r="H252" s="25" t="s">
        <v>31453</v>
      </c>
      <c r="I252" s="24" t="s">
        <v>31454</v>
      </c>
      <c r="J252" s="24" t="s">
        <v>31455</v>
      </c>
      <c r="K252" s="27">
        <v>8487.26</v>
      </c>
      <c r="L252" s="28">
        <v>45679</v>
      </c>
      <c r="M252" s="27">
        <v>707.27</v>
      </c>
      <c r="N252" s="23">
        <v>707.27</v>
      </c>
    </row>
    <row r="253" spans="1:14">
      <c r="A253" s="24" t="s">
        <v>13950</v>
      </c>
      <c r="B253" s="25" t="s">
        <v>36966</v>
      </c>
      <c r="C253" s="24" t="s">
        <v>13966</v>
      </c>
      <c r="D253" s="26" t="s">
        <v>36988</v>
      </c>
      <c r="E253" s="24" t="s">
        <v>36989</v>
      </c>
      <c r="F253" s="24" t="s">
        <v>6158</v>
      </c>
      <c r="G253" s="24" t="s">
        <v>36990</v>
      </c>
      <c r="H253" s="25" t="s">
        <v>31453</v>
      </c>
      <c r="I253" s="24" t="s">
        <v>31454</v>
      </c>
      <c r="J253" s="24" t="s">
        <v>31455</v>
      </c>
      <c r="K253" s="27">
        <v>11031.03</v>
      </c>
      <c r="L253" s="28">
        <v>45679</v>
      </c>
      <c r="M253" s="27">
        <v>919.25</v>
      </c>
      <c r="N253" s="23">
        <v>919.25</v>
      </c>
    </row>
    <row r="254" spans="1:14">
      <c r="A254" s="24" t="s">
        <v>10662</v>
      </c>
      <c r="B254" s="25" t="s">
        <v>33665</v>
      </c>
      <c r="C254" s="24" t="s">
        <v>10663</v>
      </c>
      <c r="D254" s="26" t="s">
        <v>33666</v>
      </c>
      <c r="E254" s="24" t="s">
        <v>33667</v>
      </c>
      <c r="F254" s="24" t="s">
        <v>6158</v>
      </c>
      <c r="G254" s="24" t="s">
        <v>33668</v>
      </c>
      <c r="H254" s="25" t="s">
        <v>31453</v>
      </c>
      <c r="I254" s="24" t="s">
        <v>31454</v>
      </c>
      <c r="J254" s="24" t="s">
        <v>31455</v>
      </c>
      <c r="K254" s="27">
        <v>24781.83</v>
      </c>
      <c r="L254" s="28">
        <v>45679</v>
      </c>
      <c r="M254" s="27">
        <v>2065.15</v>
      </c>
      <c r="N254" s="23">
        <v>2065.15</v>
      </c>
    </row>
    <row r="255" spans="1:14">
      <c r="A255" s="24" t="s">
        <v>9290</v>
      </c>
      <c r="B255" s="25" t="s">
        <v>37403</v>
      </c>
      <c r="C255" s="24" t="s">
        <v>9302</v>
      </c>
      <c r="D255" s="26" t="s">
        <v>37407</v>
      </c>
      <c r="E255" s="24" t="s">
        <v>37408</v>
      </c>
      <c r="F255" s="24" t="s">
        <v>6158</v>
      </c>
      <c r="G255" s="24" t="s">
        <v>37409</v>
      </c>
      <c r="H255" s="25" t="s">
        <v>31453</v>
      </c>
      <c r="I255" s="24" t="s">
        <v>31454</v>
      </c>
      <c r="J255" s="24" t="s">
        <v>31455</v>
      </c>
      <c r="K255" s="27">
        <v>22110.07</v>
      </c>
      <c r="L255" s="28">
        <v>45679</v>
      </c>
      <c r="M255" s="27">
        <v>1842.51</v>
      </c>
      <c r="N255" s="23">
        <v>1842.51</v>
      </c>
    </row>
    <row r="256" spans="1:14">
      <c r="A256" s="18" t="s">
        <v>12024</v>
      </c>
      <c r="B256" s="19" t="s">
        <v>36930</v>
      </c>
      <c r="C256" s="18" t="s">
        <v>12038</v>
      </c>
      <c r="D256" s="20" t="s">
        <v>36934</v>
      </c>
      <c r="E256" s="18" t="s">
        <v>36935</v>
      </c>
      <c r="F256" s="18" t="s">
        <v>6158</v>
      </c>
      <c r="G256" s="18" t="s">
        <v>36936</v>
      </c>
      <c r="H256" s="19" t="s">
        <v>31453</v>
      </c>
      <c r="I256" s="18" t="s">
        <v>31454</v>
      </c>
      <c r="J256" s="18" t="s">
        <v>31455</v>
      </c>
      <c r="K256" s="21">
        <v>2231.8000000000002</v>
      </c>
      <c r="L256" s="22">
        <v>45679</v>
      </c>
      <c r="M256" s="21">
        <v>185.98</v>
      </c>
      <c r="N256" s="23">
        <v>185.98</v>
      </c>
    </row>
    <row r="257" spans="1:14">
      <c r="A257" s="24" t="s">
        <v>13950</v>
      </c>
      <c r="B257" s="25" t="s">
        <v>36966</v>
      </c>
      <c r="C257" s="24" t="s">
        <v>13969</v>
      </c>
      <c r="D257" s="26" t="s">
        <v>36974</v>
      </c>
      <c r="E257" s="24" t="s">
        <v>36975</v>
      </c>
      <c r="F257" s="24" t="s">
        <v>6158</v>
      </c>
      <c r="G257" s="24" t="s">
        <v>36976</v>
      </c>
      <c r="H257" s="25" t="s">
        <v>31453</v>
      </c>
      <c r="I257" s="24" t="s">
        <v>31454</v>
      </c>
      <c r="J257" s="24" t="s">
        <v>31455</v>
      </c>
      <c r="K257" s="27">
        <v>138971.84</v>
      </c>
      <c r="L257" s="28">
        <v>45679</v>
      </c>
      <c r="M257" s="27">
        <v>11580.99</v>
      </c>
      <c r="N257" s="23">
        <v>11580.99</v>
      </c>
    </row>
    <row r="258" spans="1:14">
      <c r="A258" s="18" t="s">
        <v>13276</v>
      </c>
      <c r="B258" s="19" t="s">
        <v>39388</v>
      </c>
      <c r="C258" s="18" t="s">
        <v>13277</v>
      </c>
      <c r="D258" s="20" t="s">
        <v>39389</v>
      </c>
      <c r="E258" s="18" t="s">
        <v>39390</v>
      </c>
      <c r="F258" s="18" t="s">
        <v>6158</v>
      </c>
      <c r="G258" s="18" t="s">
        <v>39391</v>
      </c>
      <c r="H258" s="19" t="s">
        <v>31453</v>
      </c>
      <c r="I258" s="18" t="s">
        <v>31454</v>
      </c>
      <c r="J258" s="18" t="s">
        <v>31455</v>
      </c>
      <c r="K258" s="21">
        <v>503.96</v>
      </c>
      <c r="L258" s="22">
        <v>45679</v>
      </c>
      <c r="M258" s="21">
        <v>42</v>
      </c>
      <c r="N258" s="23">
        <v>42</v>
      </c>
    </row>
    <row r="259" spans="1:14">
      <c r="A259" s="24" t="s">
        <v>28858</v>
      </c>
      <c r="B259" s="25" t="s">
        <v>33535</v>
      </c>
      <c r="C259" s="24" t="s">
        <v>28865</v>
      </c>
      <c r="D259" s="26" t="s">
        <v>33539</v>
      </c>
      <c r="E259" s="24" t="s">
        <v>33540</v>
      </c>
      <c r="F259" s="24" t="s">
        <v>6158</v>
      </c>
      <c r="G259" s="24" t="s">
        <v>33541</v>
      </c>
      <c r="H259" s="25" t="s">
        <v>31453</v>
      </c>
      <c r="I259" s="24" t="s">
        <v>31454</v>
      </c>
      <c r="J259" s="24" t="s">
        <v>31455</v>
      </c>
      <c r="K259" s="27">
        <v>364232.13</v>
      </c>
      <c r="L259" s="28">
        <v>45679</v>
      </c>
      <c r="M259" s="27">
        <v>30352.68</v>
      </c>
      <c r="N259" s="23">
        <v>30352.68</v>
      </c>
    </row>
    <row r="260" spans="1:14">
      <c r="A260" s="18" t="s">
        <v>17880</v>
      </c>
      <c r="B260" s="19" t="s">
        <v>36210</v>
      </c>
      <c r="C260" s="18" t="s">
        <v>30344</v>
      </c>
      <c r="D260" s="20" t="s">
        <v>32226</v>
      </c>
      <c r="E260" s="18" t="s">
        <v>36218</v>
      </c>
      <c r="F260" s="18" t="s">
        <v>6158</v>
      </c>
      <c r="G260" s="18" t="s">
        <v>36219</v>
      </c>
      <c r="H260" s="19" t="s">
        <v>31453</v>
      </c>
      <c r="I260" s="18" t="s">
        <v>31454</v>
      </c>
      <c r="J260" s="18" t="s">
        <v>31455</v>
      </c>
      <c r="K260" s="21">
        <v>24669.84</v>
      </c>
      <c r="L260" s="22">
        <v>45679</v>
      </c>
      <c r="M260" s="21">
        <v>2055.8200000000002</v>
      </c>
      <c r="N260" s="23">
        <v>2055.8200000000002</v>
      </c>
    </row>
    <row r="261" spans="1:14">
      <c r="A261" s="24" t="s">
        <v>13950</v>
      </c>
      <c r="B261" s="25" t="s">
        <v>36966</v>
      </c>
      <c r="C261" s="24" t="s">
        <v>13971</v>
      </c>
      <c r="D261" s="26" t="s">
        <v>36969</v>
      </c>
      <c r="E261" s="24" t="s">
        <v>36970</v>
      </c>
      <c r="F261" s="24" t="s">
        <v>6158</v>
      </c>
      <c r="G261" s="24" t="s">
        <v>36971</v>
      </c>
      <c r="H261" s="25" t="s">
        <v>31453</v>
      </c>
      <c r="I261" s="24" t="s">
        <v>31454</v>
      </c>
      <c r="J261" s="24" t="s">
        <v>31455</v>
      </c>
      <c r="K261" s="27">
        <v>37356.730000000003</v>
      </c>
      <c r="L261" s="28">
        <v>45679</v>
      </c>
      <c r="M261" s="27">
        <v>3113.06</v>
      </c>
      <c r="N261" s="23">
        <v>3113.06</v>
      </c>
    </row>
    <row r="262" spans="1:14">
      <c r="A262" s="18" t="s">
        <v>8534</v>
      </c>
      <c r="B262" s="19" t="s">
        <v>34220</v>
      </c>
      <c r="C262" s="18" t="s">
        <v>8561</v>
      </c>
      <c r="D262" s="20" t="s">
        <v>34221</v>
      </c>
      <c r="E262" s="18" t="s">
        <v>34222</v>
      </c>
      <c r="F262" s="18" t="s">
        <v>6158</v>
      </c>
      <c r="G262" s="18" t="s">
        <v>34223</v>
      </c>
      <c r="H262" s="19" t="s">
        <v>31453</v>
      </c>
      <c r="I262" s="18" t="s">
        <v>31454</v>
      </c>
      <c r="J262" s="18" t="s">
        <v>31455</v>
      </c>
      <c r="K262" s="21">
        <v>13390.83</v>
      </c>
      <c r="L262" s="22">
        <v>45679</v>
      </c>
      <c r="M262" s="21">
        <v>1115.9000000000001</v>
      </c>
      <c r="N262" s="23">
        <v>1115.9000000000001</v>
      </c>
    </row>
    <row r="263" spans="1:14">
      <c r="A263" s="18" t="s">
        <v>6160</v>
      </c>
      <c r="B263" s="19" t="s">
        <v>32236</v>
      </c>
      <c r="C263" s="18" t="s">
        <v>6212</v>
      </c>
      <c r="D263" s="20" t="s">
        <v>32237</v>
      </c>
      <c r="E263" s="18" t="s">
        <v>32238</v>
      </c>
      <c r="F263" s="18" t="s">
        <v>6158</v>
      </c>
      <c r="G263" s="18" t="s">
        <v>32239</v>
      </c>
      <c r="H263" s="19" t="s">
        <v>31453</v>
      </c>
      <c r="I263" s="18" t="s">
        <v>31454</v>
      </c>
      <c r="J263" s="18" t="s">
        <v>31455</v>
      </c>
      <c r="K263" s="21">
        <v>4567.6000000000004</v>
      </c>
      <c r="L263" s="22">
        <v>45679</v>
      </c>
      <c r="M263" s="21">
        <v>380.63</v>
      </c>
      <c r="N263" s="23">
        <v>380.63</v>
      </c>
    </row>
    <row r="264" spans="1:14">
      <c r="A264" s="24" t="s">
        <v>13289</v>
      </c>
      <c r="B264" s="25" t="s">
        <v>39392</v>
      </c>
      <c r="C264" s="24" t="s">
        <v>13290</v>
      </c>
      <c r="D264" s="26" t="s">
        <v>39393</v>
      </c>
      <c r="E264" s="24" t="s">
        <v>39394</v>
      </c>
      <c r="F264" s="24" t="s">
        <v>6158</v>
      </c>
      <c r="G264" s="24" t="s">
        <v>39395</v>
      </c>
      <c r="H264" s="25" t="s">
        <v>31453</v>
      </c>
      <c r="I264" s="24" t="s">
        <v>31454</v>
      </c>
      <c r="J264" s="24" t="s">
        <v>31455</v>
      </c>
      <c r="K264" s="27">
        <v>18462.38</v>
      </c>
      <c r="L264" s="28">
        <v>45679</v>
      </c>
      <c r="M264" s="27">
        <v>1538.53</v>
      </c>
      <c r="N264" s="23">
        <v>1538.53</v>
      </c>
    </row>
    <row r="265" spans="1:14">
      <c r="A265" s="18" t="s">
        <v>13364</v>
      </c>
      <c r="B265" s="19" t="s">
        <v>33856</v>
      </c>
      <c r="C265" s="18" t="s">
        <v>13391</v>
      </c>
      <c r="D265" s="20" t="s">
        <v>33863</v>
      </c>
      <c r="E265" s="18" t="s">
        <v>33864</v>
      </c>
      <c r="F265" s="18" t="s">
        <v>6158</v>
      </c>
      <c r="G265" s="18" t="s">
        <v>33865</v>
      </c>
      <c r="H265" s="19" t="s">
        <v>31453</v>
      </c>
      <c r="I265" s="18" t="s">
        <v>31454</v>
      </c>
      <c r="J265" s="18" t="s">
        <v>31455</v>
      </c>
      <c r="K265" s="21">
        <v>10015.120000000001</v>
      </c>
      <c r="L265" s="22">
        <v>45679</v>
      </c>
      <c r="M265" s="21">
        <v>834.59</v>
      </c>
      <c r="N265" s="23">
        <v>834.59</v>
      </c>
    </row>
    <row r="266" spans="1:14">
      <c r="A266" s="18" t="s">
        <v>23266</v>
      </c>
      <c r="B266" s="19" t="s">
        <v>33592</v>
      </c>
      <c r="C266" s="18" t="s">
        <v>23279</v>
      </c>
      <c r="D266" s="20" t="s">
        <v>31681</v>
      </c>
      <c r="E266" s="18" t="s">
        <v>33593</v>
      </c>
      <c r="F266" s="18" t="s">
        <v>6158</v>
      </c>
      <c r="G266" s="18" t="s">
        <v>33594</v>
      </c>
      <c r="H266" s="19" t="s">
        <v>31453</v>
      </c>
      <c r="I266" s="18" t="s">
        <v>31454</v>
      </c>
      <c r="J266" s="18" t="s">
        <v>31455</v>
      </c>
      <c r="K266" s="21">
        <v>5615.51</v>
      </c>
      <c r="L266" s="22">
        <v>45679</v>
      </c>
      <c r="M266" s="21">
        <v>467.96</v>
      </c>
      <c r="N266" s="23">
        <v>467.96</v>
      </c>
    </row>
    <row r="267" spans="1:14">
      <c r="A267" s="24" t="s">
        <v>13950</v>
      </c>
      <c r="B267" s="25" t="s">
        <v>36966</v>
      </c>
      <c r="C267" s="24" t="s">
        <v>13973</v>
      </c>
      <c r="D267" s="26" t="s">
        <v>36979</v>
      </c>
      <c r="E267" s="24" t="s">
        <v>36980</v>
      </c>
      <c r="F267" s="24" t="s">
        <v>6158</v>
      </c>
      <c r="G267" s="24" t="s">
        <v>36981</v>
      </c>
      <c r="H267" s="25" t="s">
        <v>31453</v>
      </c>
      <c r="I267" s="24" t="s">
        <v>31454</v>
      </c>
      <c r="J267" s="24" t="s">
        <v>31455</v>
      </c>
      <c r="K267" s="27">
        <v>48075.79</v>
      </c>
      <c r="L267" s="28">
        <v>45679</v>
      </c>
      <c r="M267" s="27">
        <v>4006.32</v>
      </c>
      <c r="N267" s="23">
        <v>4006.32</v>
      </c>
    </row>
    <row r="268" spans="1:14">
      <c r="A268" s="24" t="s">
        <v>8579</v>
      </c>
      <c r="B268" s="25" t="s">
        <v>34422</v>
      </c>
      <c r="C268" s="24" t="s">
        <v>8585</v>
      </c>
      <c r="D268" s="26" t="s">
        <v>34423</v>
      </c>
      <c r="E268" s="24" t="s">
        <v>34424</v>
      </c>
      <c r="F268" s="24" t="s">
        <v>6158</v>
      </c>
      <c r="G268" s="24" t="s">
        <v>34425</v>
      </c>
      <c r="H268" s="25" t="s">
        <v>31453</v>
      </c>
      <c r="I268" s="24" t="s">
        <v>31454</v>
      </c>
      <c r="J268" s="24" t="s">
        <v>31455</v>
      </c>
      <c r="K268" s="27">
        <v>19526.29</v>
      </c>
      <c r="L268" s="28">
        <v>45679</v>
      </c>
      <c r="M268" s="27">
        <v>1627.19</v>
      </c>
      <c r="N268" s="23">
        <v>1627.19</v>
      </c>
    </row>
    <row r="269" spans="1:14">
      <c r="A269" s="24" t="s">
        <v>13950</v>
      </c>
      <c r="B269" s="25" t="s">
        <v>36966</v>
      </c>
      <c r="C269" s="24" t="s">
        <v>13976</v>
      </c>
      <c r="D269" s="26" t="s">
        <v>32301</v>
      </c>
      <c r="E269" s="24" t="s">
        <v>36967</v>
      </c>
      <c r="F269" s="24" t="s">
        <v>6158</v>
      </c>
      <c r="G269" s="24" t="s">
        <v>36968</v>
      </c>
      <c r="H269" s="25" t="s">
        <v>31453</v>
      </c>
      <c r="I269" s="24" t="s">
        <v>31454</v>
      </c>
      <c r="J269" s="24" t="s">
        <v>31455</v>
      </c>
      <c r="K269" s="27">
        <v>14022.77</v>
      </c>
      <c r="L269" s="28">
        <v>45679</v>
      </c>
      <c r="M269" s="27">
        <v>1168.56</v>
      </c>
      <c r="N269" s="23">
        <v>1168.56</v>
      </c>
    </row>
    <row r="270" spans="1:14">
      <c r="A270" s="24" t="s">
        <v>12382</v>
      </c>
      <c r="B270" s="25" t="s">
        <v>37704</v>
      </c>
      <c r="C270" s="24" t="s">
        <v>12390</v>
      </c>
      <c r="D270" s="26" t="s">
        <v>37705</v>
      </c>
      <c r="E270" s="24" t="s">
        <v>37706</v>
      </c>
      <c r="F270" s="24" t="s">
        <v>6158</v>
      </c>
      <c r="G270" s="24" t="s">
        <v>37707</v>
      </c>
      <c r="H270" s="25" t="s">
        <v>31453</v>
      </c>
      <c r="I270" s="24" t="s">
        <v>31454</v>
      </c>
      <c r="J270" s="24" t="s">
        <v>31455</v>
      </c>
      <c r="K270" s="27">
        <v>31077.279999999999</v>
      </c>
      <c r="L270" s="28">
        <v>45679</v>
      </c>
      <c r="M270" s="27">
        <v>2589.77</v>
      </c>
      <c r="N270" s="23">
        <v>2589.77</v>
      </c>
    </row>
    <row r="271" spans="1:14">
      <c r="A271" s="24" t="s">
        <v>13950</v>
      </c>
      <c r="B271" s="25" t="s">
        <v>36966</v>
      </c>
      <c r="C271" s="24" t="s">
        <v>13978</v>
      </c>
      <c r="D271" s="26" t="s">
        <v>35557</v>
      </c>
      <c r="E271" s="24" t="s">
        <v>36977</v>
      </c>
      <c r="F271" s="24" t="s">
        <v>6158</v>
      </c>
      <c r="G271" s="24" t="s">
        <v>36978</v>
      </c>
      <c r="H271" s="25" t="s">
        <v>31453</v>
      </c>
      <c r="I271" s="24" t="s">
        <v>31454</v>
      </c>
      <c r="J271" s="24" t="s">
        <v>31455</v>
      </c>
      <c r="K271" s="27">
        <v>68210.03</v>
      </c>
      <c r="L271" s="28">
        <v>45679</v>
      </c>
      <c r="M271" s="27">
        <v>5684.17</v>
      </c>
      <c r="N271" s="23">
        <v>5684.17</v>
      </c>
    </row>
    <row r="272" spans="1:14">
      <c r="A272" s="24" t="s">
        <v>13501</v>
      </c>
      <c r="B272" s="25" t="s">
        <v>34068</v>
      </c>
      <c r="C272" s="24" t="s">
        <v>13518</v>
      </c>
      <c r="D272" s="26" t="s">
        <v>34069</v>
      </c>
      <c r="E272" s="24" t="s">
        <v>34070</v>
      </c>
      <c r="F272" s="24" t="s">
        <v>6158</v>
      </c>
      <c r="G272" s="24" t="s">
        <v>34071</v>
      </c>
      <c r="H272" s="25" t="s">
        <v>31453</v>
      </c>
      <c r="I272" s="24" t="s">
        <v>31454</v>
      </c>
      <c r="J272" s="24" t="s">
        <v>31455</v>
      </c>
      <c r="K272" s="27">
        <v>39476.550000000003</v>
      </c>
      <c r="L272" s="28">
        <v>45679</v>
      </c>
      <c r="M272" s="27">
        <v>3289.71</v>
      </c>
      <c r="N272" s="23">
        <v>3289.71</v>
      </c>
    </row>
    <row r="273" spans="1:14">
      <c r="A273" s="24" t="s">
        <v>13950</v>
      </c>
      <c r="B273" s="25" t="s">
        <v>36966</v>
      </c>
      <c r="C273" s="24" t="s">
        <v>13981</v>
      </c>
      <c r="D273" s="26" t="s">
        <v>32301</v>
      </c>
      <c r="E273" s="24" t="s">
        <v>36972</v>
      </c>
      <c r="F273" s="24" t="s">
        <v>6158</v>
      </c>
      <c r="G273" s="24" t="s">
        <v>36973</v>
      </c>
      <c r="H273" s="25" t="s">
        <v>31453</v>
      </c>
      <c r="I273" s="24" t="s">
        <v>31454</v>
      </c>
      <c r="J273" s="24" t="s">
        <v>31455</v>
      </c>
      <c r="K273" s="27">
        <v>12318.92</v>
      </c>
      <c r="L273" s="28">
        <v>45679</v>
      </c>
      <c r="M273" s="27">
        <v>1026.58</v>
      </c>
      <c r="N273" s="23">
        <v>1026.58</v>
      </c>
    </row>
    <row r="274" spans="1:14">
      <c r="A274" s="24" t="s">
        <v>11163</v>
      </c>
      <c r="B274" s="25" t="s">
        <v>34726</v>
      </c>
      <c r="C274" s="24" t="s">
        <v>11174</v>
      </c>
      <c r="D274" s="26" t="s">
        <v>34727</v>
      </c>
      <c r="E274" s="24" t="s">
        <v>34728</v>
      </c>
      <c r="F274" s="24" t="s">
        <v>6158</v>
      </c>
      <c r="G274" s="24" t="s">
        <v>34729</v>
      </c>
      <c r="H274" s="25" t="s">
        <v>31453</v>
      </c>
      <c r="I274" s="24" t="s">
        <v>31454</v>
      </c>
      <c r="J274" s="24" t="s">
        <v>31455</v>
      </c>
      <c r="K274" s="27">
        <v>24269.88</v>
      </c>
      <c r="L274" s="28">
        <v>45679</v>
      </c>
      <c r="M274" s="27">
        <v>2022.49</v>
      </c>
      <c r="N274" s="23">
        <v>2022.49</v>
      </c>
    </row>
    <row r="275" spans="1:14">
      <c r="A275" s="24" t="s">
        <v>29577</v>
      </c>
      <c r="B275" s="25" t="s">
        <v>34700</v>
      </c>
      <c r="C275" s="24" t="s">
        <v>29586</v>
      </c>
      <c r="D275" s="26" t="s">
        <v>34704</v>
      </c>
      <c r="E275" s="24" t="s">
        <v>34705</v>
      </c>
      <c r="F275" s="24" t="s">
        <v>6158</v>
      </c>
      <c r="G275" s="24" t="s">
        <v>34706</v>
      </c>
      <c r="H275" s="25" t="s">
        <v>31453</v>
      </c>
      <c r="I275" s="24" t="s">
        <v>31454</v>
      </c>
      <c r="J275" s="24" t="s">
        <v>31455</v>
      </c>
      <c r="K275" s="27">
        <v>24213.88</v>
      </c>
      <c r="L275" s="28">
        <v>45679</v>
      </c>
      <c r="M275" s="27">
        <v>2017.82</v>
      </c>
      <c r="N275" s="23">
        <v>2017.82</v>
      </c>
    </row>
    <row r="276" spans="1:14">
      <c r="A276" s="18" t="s">
        <v>25347</v>
      </c>
      <c r="B276" s="19" t="s">
        <v>34956</v>
      </c>
      <c r="C276" s="18" t="s">
        <v>34957</v>
      </c>
      <c r="D276" s="20" t="s">
        <v>34958</v>
      </c>
      <c r="E276" s="18" t="s">
        <v>34959</v>
      </c>
      <c r="F276" s="18" t="s">
        <v>6158</v>
      </c>
      <c r="G276" s="18" t="s">
        <v>34960</v>
      </c>
      <c r="H276" s="19" t="s">
        <v>31453</v>
      </c>
      <c r="I276" s="18" t="s">
        <v>31454</v>
      </c>
      <c r="J276" s="18" t="s">
        <v>31455</v>
      </c>
      <c r="K276" s="21">
        <v>28002.22</v>
      </c>
      <c r="L276" s="22">
        <v>45679</v>
      </c>
      <c r="M276" s="21">
        <v>4000.32</v>
      </c>
      <c r="N276" s="23">
        <v>4000.32</v>
      </c>
    </row>
    <row r="277" spans="1:14">
      <c r="A277" s="24" t="s">
        <v>15111</v>
      </c>
      <c r="B277" s="25" t="s">
        <v>36387</v>
      </c>
      <c r="C277" s="24" t="s">
        <v>15155</v>
      </c>
      <c r="D277" s="26" t="s">
        <v>36397</v>
      </c>
      <c r="E277" s="24" t="s">
        <v>36398</v>
      </c>
      <c r="F277" s="24" t="s">
        <v>6158</v>
      </c>
      <c r="G277" s="24" t="s">
        <v>36399</v>
      </c>
      <c r="H277" s="25" t="s">
        <v>31453</v>
      </c>
      <c r="I277" s="24" t="s">
        <v>31454</v>
      </c>
      <c r="J277" s="24" t="s">
        <v>31455</v>
      </c>
      <c r="K277" s="27">
        <v>231395.75</v>
      </c>
      <c r="L277" s="28">
        <v>45679</v>
      </c>
      <c r="M277" s="27">
        <v>19282.98</v>
      </c>
      <c r="N277" s="23">
        <v>19282.98</v>
      </c>
    </row>
    <row r="278" spans="1:14">
      <c r="A278" s="18" t="s">
        <v>18009</v>
      </c>
      <c r="B278" s="19" t="s">
        <v>36695</v>
      </c>
      <c r="C278" s="18" t="s">
        <v>18010</v>
      </c>
      <c r="D278" s="20" t="s">
        <v>31681</v>
      </c>
      <c r="E278" s="18" t="s">
        <v>36696</v>
      </c>
      <c r="F278" s="18" t="s">
        <v>6158</v>
      </c>
      <c r="G278" s="18" t="s">
        <v>36697</v>
      </c>
      <c r="H278" s="19" t="s">
        <v>31453</v>
      </c>
      <c r="I278" s="18" t="s">
        <v>31454</v>
      </c>
      <c r="J278" s="18" t="s">
        <v>31455</v>
      </c>
      <c r="K278" s="21">
        <v>31605.23</v>
      </c>
      <c r="L278" s="22">
        <v>45679</v>
      </c>
      <c r="M278" s="21">
        <v>2633.77</v>
      </c>
      <c r="N278" s="23">
        <v>2633.77</v>
      </c>
    </row>
    <row r="279" spans="1:14">
      <c r="A279" s="24" t="s">
        <v>29181</v>
      </c>
      <c r="B279" s="25" t="s">
        <v>34084</v>
      </c>
      <c r="C279" s="24" t="s">
        <v>29186</v>
      </c>
      <c r="D279" s="26" t="s">
        <v>32861</v>
      </c>
      <c r="E279" s="24" t="s">
        <v>34085</v>
      </c>
      <c r="F279" s="24" t="s">
        <v>6158</v>
      </c>
      <c r="G279" s="24" t="s">
        <v>34086</v>
      </c>
      <c r="H279" s="25" t="s">
        <v>31453</v>
      </c>
      <c r="I279" s="24" t="s">
        <v>31454</v>
      </c>
      <c r="J279" s="24" t="s">
        <v>31455</v>
      </c>
      <c r="K279" s="27">
        <v>25997.73</v>
      </c>
      <c r="L279" s="28">
        <v>45679</v>
      </c>
      <c r="M279" s="27">
        <v>2166.48</v>
      </c>
      <c r="N279" s="23">
        <v>2166.48</v>
      </c>
    </row>
    <row r="280" spans="1:14">
      <c r="A280" s="18" t="s">
        <v>6555</v>
      </c>
      <c r="B280" s="19" t="s">
        <v>35957</v>
      </c>
      <c r="C280" s="18" t="s">
        <v>23622</v>
      </c>
      <c r="D280" s="20" t="s">
        <v>35958</v>
      </c>
      <c r="E280" s="18" t="s">
        <v>35959</v>
      </c>
      <c r="F280" s="18" t="s">
        <v>6158</v>
      </c>
      <c r="G280" s="18" t="s">
        <v>35960</v>
      </c>
      <c r="H280" s="19" t="s">
        <v>31453</v>
      </c>
      <c r="I280" s="18" t="s">
        <v>31454</v>
      </c>
      <c r="J280" s="18" t="s">
        <v>31455</v>
      </c>
      <c r="K280" s="21">
        <v>97511.47</v>
      </c>
      <c r="L280" s="22">
        <v>45679</v>
      </c>
      <c r="M280" s="21">
        <v>8125.96</v>
      </c>
      <c r="N280" s="23">
        <v>8125.96</v>
      </c>
    </row>
    <row r="281" spans="1:14">
      <c r="A281" s="24" t="s">
        <v>20662</v>
      </c>
      <c r="B281" s="25" t="s">
        <v>34438</v>
      </c>
      <c r="C281" s="24" t="s">
        <v>20663</v>
      </c>
      <c r="D281" s="26" t="s">
        <v>34439</v>
      </c>
      <c r="E281" s="24" t="s">
        <v>34440</v>
      </c>
      <c r="F281" s="24" t="s">
        <v>6158</v>
      </c>
      <c r="G281" s="24" t="s">
        <v>34441</v>
      </c>
      <c r="H281" s="25" t="s">
        <v>31453</v>
      </c>
      <c r="I281" s="24" t="s">
        <v>31454</v>
      </c>
      <c r="J281" s="24" t="s">
        <v>31455</v>
      </c>
      <c r="K281" s="27">
        <v>7103.38</v>
      </c>
      <c r="L281" s="28">
        <v>45679</v>
      </c>
      <c r="M281" s="27">
        <v>591.95000000000005</v>
      </c>
      <c r="N281" s="23">
        <v>591.95000000000005</v>
      </c>
    </row>
    <row r="282" spans="1:14">
      <c r="A282" s="18" t="s">
        <v>10755</v>
      </c>
      <c r="B282" s="19" t="s">
        <v>33992</v>
      </c>
      <c r="C282" s="18" t="s">
        <v>10783</v>
      </c>
      <c r="D282" s="20" t="s">
        <v>33996</v>
      </c>
      <c r="E282" s="18" t="s">
        <v>33997</v>
      </c>
      <c r="F282" s="18" t="s">
        <v>6158</v>
      </c>
      <c r="G282" s="18" t="s">
        <v>33998</v>
      </c>
      <c r="H282" s="19" t="s">
        <v>31453</v>
      </c>
      <c r="I282" s="18" t="s">
        <v>31454</v>
      </c>
      <c r="J282" s="18" t="s">
        <v>31455</v>
      </c>
      <c r="K282" s="21">
        <v>160169.98000000001</v>
      </c>
      <c r="L282" s="22">
        <v>45679</v>
      </c>
      <c r="M282" s="21">
        <v>13347.5</v>
      </c>
      <c r="N282" s="23">
        <v>13347.5</v>
      </c>
    </row>
    <row r="283" spans="1:14">
      <c r="A283" s="24" t="s">
        <v>10542</v>
      </c>
      <c r="B283" s="25" t="s">
        <v>33442</v>
      </c>
      <c r="C283" s="24" t="s">
        <v>10543</v>
      </c>
      <c r="D283" s="26" t="s">
        <v>33443</v>
      </c>
      <c r="E283" s="24" t="s">
        <v>33444</v>
      </c>
      <c r="F283" s="24" t="s">
        <v>6158</v>
      </c>
      <c r="G283" s="24" t="s">
        <v>33445</v>
      </c>
      <c r="H283" s="25" t="s">
        <v>31453</v>
      </c>
      <c r="I283" s="24" t="s">
        <v>31454</v>
      </c>
      <c r="J283" s="24" t="s">
        <v>31455</v>
      </c>
      <c r="K283" s="27">
        <v>58162.91</v>
      </c>
      <c r="L283" s="28">
        <v>45679</v>
      </c>
      <c r="M283" s="27">
        <v>4846.91</v>
      </c>
      <c r="N283" s="23">
        <v>4846.91</v>
      </c>
    </row>
    <row r="284" spans="1:14">
      <c r="A284" s="18" t="s">
        <v>14691</v>
      </c>
      <c r="B284" s="19" t="s">
        <v>34286</v>
      </c>
      <c r="C284" s="18" t="s">
        <v>14703</v>
      </c>
      <c r="D284" s="20" t="s">
        <v>34287</v>
      </c>
      <c r="E284" s="18" t="s">
        <v>34288</v>
      </c>
      <c r="F284" s="18" t="s">
        <v>6158</v>
      </c>
      <c r="G284" s="18" t="s">
        <v>34289</v>
      </c>
      <c r="H284" s="19" t="s">
        <v>31453</v>
      </c>
      <c r="I284" s="18" t="s">
        <v>31454</v>
      </c>
      <c r="J284" s="18" t="s">
        <v>31455</v>
      </c>
      <c r="K284" s="21">
        <v>28541.5</v>
      </c>
      <c r="L284" s="22">
        <v>45679</v>
      </c>
      <c r="M284" s="21">
        <v>2378.46</v>
      </c>
      <c r="N284" s="23">
        <v>2378.46</v>
      </c>
    </row>
    <row r="285" spans="1:14">
      <c r="A285" s="24" t="s">
        <v>25347</v>
      </c>
      <c r="B285" s="25" t="s">
        <v>34956</v>
      </c>
      <c r="C285" s="24" t="s">
        <v>25353</v>
      </c>
      <c r="D285" s="26" t="s">
        <v>34961</v>
      </c>
      <c r="E285" s="24" t="s">
        <v>34962</v>
      </c>
      <c r="F285" s="24" t="s">
        <v>6158</v>
      </c>
      <c r="G285" s="24" t="s">
        <v>34963</v>
      </c>
      <c r="H285" s="25" t="s">
        <v>31453</v>
      </c>
      <c r="I285" s="24" t="s">
        <v>31454</v>
      </c>
      <c r="J285" s="24" t="s">
        <v>31455</v>
      </c>
      <c r="K285" s="27">
        <v>196246.83</v>
      </c>
      <c r="L285" s="28">
        <v>45679</v>
      </c>
      <c r="M285" s="27">
        <v>16353.9</v>
      </c>
      <c r="N285" s="23">
        <v>16353.9</v>
      </c>
    </row>
    <row r="286" spans="1:14">
      <c r="A286" s="18" t="s">
        <v>18091</v>
      </c>
      <c r="B286" s="19" t="s">
        <v>37158</v>
      </c>
      <c r="C286" s="18" t="s">
        <v>18092</v>
      </c>
      <c r="D286" s="20" t="s">
        <v>37159</v>
      </c>
      <c r="E286" s="18" t="s">
        <v>37160</v>
      </c>
      <c r="F286" s="18" t="s">
        <v>6158</v>
      </c>
      <c r="G286" s="18" t="s">
        <v>37161</v>
      </c>
      <c r="H286" s="19" t="s">
        <v>31453</v>
      </c>
      <c r="I286" s="18" t="s">
        <v>31454</v>
      </c>
      <c r="J286" s="18" t="s">
        <v>31455</v>
      </c>
      <c r="K286" s="21">
        <v>1151.9000000000001</v>
      </c>
      <c r="L286" s="22">
        <v>45679</v>
      </c>
      <c r="M286" s="21">
        <v>95.99</v>
      </c>
      <c r="N286" s="23">
        <v>95.99</v>
      </c>
    </row>
    <row r="287" spans="1:14">
      <c r="A287" s="18" t="s">
        <v>11761</v>
      </c>
      <c r="B287" s="19" t="s">
        <v>36085</v>
      </c>
      <c r="C287" s="18" t="s">
        <v>11762</v>
      </c>
      <c r="D287" s="20" t="s">
        <v>36094</v>
      </c>
      <c r="E287" s="18" t="s">
        <v>36095</v>
      </c>
      <c r="F287" s="18" t="s">
        <v>6158</v>
      </c>
      <c r="G287" s="18" t="s">
        <v>36096</v>
      </c>
      <c r="H287" s="19" t="s">
        <v>31453</v>
      </c>
      <c r="I287" s="18" t="s">
        <v>31454</v>
      </c>
      <c r="J287" s="18" t="s">
        <v>31455</v>
      </c>
      <c r="K287" s="21">
        <v>44956.07</v>
      </c>
      <c r="L287" s="22">
        <v>45679</v>
      </c>
      <c r="M287" s="21">
        <v>3746.34</v>
      </c>
      <c r="N287" s="23">
        <v>3746.34</v>
      </c>
    </row>
    <row r="288" spans="1:14">
      <c r="A288" s="18" t="s">
        <v>12907</v>
      </c>
      <c r="B288" s="19" t="s">
        <v>39000</v>
      </c>
      <c r="C288" s="18" t="s">
        <v>12928</v>
      </c>
      <c r="D288" s="20" t="s">
        <v>39004</v>
      </c>
      <c r="E288" s="18" t="s">
        <v>39005</v>
      </c>
      <c r="F288" s="18" t="s">
        <v>6158</v>
      </c>
      <c r="G288" s="18" t="s">
        <v>39006</v>
      </c>
      <c r="H288" s="19" t="s">
        <v>31453</v>
      </c>
      <c r="I288" s="18" t="s">
        <v>31454</v>
      </c>
      <c r="J288" s="18" t="s">
        <v>31455</v>
      </c>
      <c r="K288" s="21">
        <v>79369.05</v>
      </c>
      <c r="L288" s="22">
        <v>45679</v>
      </c>
      <c r="M288" s="21">
        <v>6614.09</v>
      </c>
      <c r="N288" s="23">
        <v>6614.09</v>
      </c>
    </row>
    <row r="289" spans="1:14">
      <c r="A289" s="18" t="s">
        <v>18009</v>
      </c>
      <c r="B289" s="19" t="s">
        <v>36695</v>
      </c>
      <c r="C289" s="18" t="s">
        <v>18013</v>
      </c>
      <c r="D289" s="20" t="s">
        <v>36698</v>
      </c>
      <c r="E289" s="18" t="s">
        <v>36699</v>
      </c>
      <c r="F289" s="18" t="s">
        <v>6158</v>
      </c>
      <c r="G289" s="18" t="s">
        <v>36700</v>
      </c>
      <c r="H289" s="19" t="s">
        <v>31453</v>
      </c>
      <c r="I289" s="18" t="s">
        <v>31454</v>
      </c>
      <c r="J289" s="18" t="s">
        <v>31455</v>
      </c>
      <c r="K289" s="21">
        <v>80552.95</v>
      </c>
      <c r="L289" s="22">
        <v>45679</v>
      </c>
      <c r="M289" s="21">
        <v>6712.75</v>
      </c>
      <c r="N289" s="23">
        <v>6712.75</v>
      </c>
    </row>
    <row r="290" spans="1:14">
      <c r="A290" s="18" t="s">
        <v>13364</v>
      </c>
      <c r="B290" s="19" t="s">
        <v>33856</v>
      </c>
      <c r="C290" s="18" t="s">
        <v>13405</v>
      </c>
      <c r="D290" s="20" t="s">
        <v>33860</v>
      </c>
      <c r="E290" s="18" t="s">
        <v>33861</v>
      </c>
      <c r="F290" s="18" t="s">
        <v>6158</v>
      </c>
      <c r="G290" s="18" t="s">
        <v>33862</v>
      </c>
      <c r="H290" s="19" t="s">
        <v>31453</v>
      </c>
      <c r="I290" s="18" t="s">
        <v>31454</v>
      </c>
      <c r="J290" s="18" t="s">
        <v>31455</v>
      </c>
      <c r="K290" s="21">
        <v>8</v>
      </c>
      <c r="L290" s="22">
        <v>45679</v>
      </c>
      <c r="M290" s="21">
        <v>0.67</v>
      </c>
      <c r="N290" s="23">
        <v>0.67</v>
      </c>
    </row>
    <row r="291" spans="1:14">
      <c r="A291" s="24" t="s">
        <v>15489</v>
      </c>
      <c r="B291" s="25" t="s">
        <v>32407</v>
      </c>
      <c r="C291" s="24" t="s">
        <v>15514</v>
      </c>
      <c r="D291" s="26" t="s">
        <v>38199</v>
      </c>
      <c r="E291" s="24" t="s">
        <v>38200</v>
      </c>
      <c r="F291" s="24" t="s">
        <v>6158</v>
      </c>
      <c r="G291" s="24" t="s">
        <v>38201</v>
      </c>
      <c r="H291" s="25" t="s">
        <v>31453</v>
      </c>
      <c r="I291" s="24" t="s">
        <v>31454</v>
      </c>
      <c r="J291" s="24" t="s">
        <v>31455</v>
      </c>
      <c r="K291" s="27">
        <v>29901.38</v>
      </c>
      <c r="L291" s="28">
        <v>45679</v>
      </c>
      <c r="M291" s="27">
        <v>2491.7800000000002</v>
      </c>
      <c r="N291" s="23">
        <v>2491.7800000000002</v>
      </c>
    </row>
    <row r="292" spans="1:14">
      <c r="A292" s="24" t="s">
        <v>20662</v>
      </c>
      <c r="B292" s="25" t="s">
        <v>34438</v>
      </c>
      <c r="C292" s="24" t="s">
        <v>20668</v>
      </c>
      <c r="D292" s="26" t="s">
        <v>34442</v>
      </c>
      <c r="E292" s="24" t="s">
        <v>34443</v>
      </c>
      <c r="F292" s="24" t="s">
        <v>6158</v>
      </c>
      <c r="G292" s="24" t="s">
        <v>34444</v>
      </c>
      <c r="H292" s="25" t="s">
        <v>31453</v>
      </c>
      <c r="I292" s="24" t="s">
        <v>31454</v>
      </c>
      <c r="J292" s="24" t="s">
        <v>31455</v>
      </c>
      <c r="K292" s="27">
        <v>224548.35</v>
      </c>
      <c r="L292" s="28">
        <v>45679</v>
      </c>
      <c r="M292" s="27">
        <v>18712.36</v>
      </c>
      <c r="N292" s="23">
        <v>18712.36</v>
      </c>
    </row>
    <row r="293" spans="1:14">
      <c r="A293" s="18" t="s">
        <v>7151</v>
      </c>
      <c r="B293" s="19" t="s">
        <v>38000</v>
      </c>
      <c r="C293" s="18" t="s">
        <v>7152</v>
      </c>
      <c r="D293" s="20" t="s">
        <v>38001</v>
      </c>
      <c r="E293" s="18" t="s">
        <v>38002</v>
      </c>
      <c r="F293" s="18" t="s">
        <v>6158</v>
      </c>
      <c r="G293" s="18" t="s">
        <v>38003</v>
      </c>
      <c r="H293" s="19" t="s">
        <v>31453</v>
      </c>
      <c r="I293" s="18" t="s">
        <v>31454</v>
      </c>
      <c r="J293" s="18" t="s">
        <v>31455</v>
      </c>
      <c r="K293" s="21">
        <v>9639.16</v>
      </c>
      <c r="L293" s="22">
        <v>45679</v>
      </c>
      <c r="M293" s="21">
        <v>803.26</v>
      </c>
      <c r="N293" s="23">
        <v>803.26</v>
      </c>
    </row>
    <row r="294" spans="1:14">
      <c r="A294" s="18" t="s">
        <v>15658</v>
      </c>
      <c r="B294" s="19" t="s">
        <v>39272</v>
      </c>
      <c r="C294" s="18" t="s">
        <v>15694</v>
      </c>
      <c r="D294" s="20" t="s">
        <v>39276</v>
      </c>
      <c r="E294" s="18" t="s">
        <v>39277</v>
      </c>
      <c r="F294" s="18" t="s">
        <v>6158</v>
      </c>
      <c r="G294" s="18" t="s">
        <v>39278</v>
      </c>
      <c r="H294" s="19" t="s">
        <v>31453</v>
      </c>
      <c r="I294" s="18" t="s">
        <v>31454</v>
      </c>
      <c r="J294" s="18" t="s">
        <v>31455</v>
      </c>
      <c r="K294" s="21">
        <v>130228.6</v>
      </c>
      <c r="L294" s="22">
        <v>45679</v>
      </c>
      <c r="M294" s="21">
        <v>10852.38</v>
      </c>
      <c r="N294" s="23">
        <v>10852.38</v>
      </c>
    </row>
    <row r="295" spans="1:14">
      <c r="A295" s="24" t="s">
        <v>12120</v>
      </c>
      <c r="B295" s="25" t="s">
        <v>37316</v>
      </c>
      <c r="C295" s="24" t="s">
        <v>12155</v>
      </c>
      <c r="D295" s="26" t="s">
        <v>37317</v>
      </c>
      <c r="E295" s="24" t="s">
        <v>37318</v>
      </c>
      <c r="F295" s="24" t="s">
        <v>6158</v>
      </c>
      <c r="G295" s="24" t="s">
        <v>37319</v>
      </c>
      <c r="H295" s="25" t="s">
        <v>31453</v>
      </c>
      <c r="I295" s="24" t="s">
        <v>31454</v>
      </c>
      <c r="J295" s="24" t="s">
        <v>31455</v>
      </c>
      <c r="K295" s="27">
        <v>54683.21</v>
      </c>
      <c r="L295" s="28">
        <v>45679</v>
      </c>
      <c r="M295" s="27">
        <v>4556.93</v>
      </c>
      <c r="N295" s="23">
        <v>4556.93</v>
      </c>
    </row>
    <row r="296" spans="1:14">
      <c r="A296" s="24" t="s">
        <v>29577</v>
      </c>
      <c r="B296" s="25" t="s">
        <v>34700</v>
      </c>
      <c r="C296" s="24" t="s">
        <v>29590</v>
      </c>
      <c r="D296" s="26" t="s">
        <v>34707</v>
      </c>
      <c r="E296" s="24" t="s">
        <v>34708</v>
      </c>
      <c r="F296" s="24" t="s">
        <v>6158</v>
      </c>
      <c r="G296" s="24" t="s">
        <v>34709</v>
      </c>
      <c r="H296" s="25" t="s">
        <v>31453</v>
      </c>
      <c r="I296" s="24" t="s">
        <v>31454</v>
      </c>
      <c r="J296" s="24" t="s">
        <v>31455</v>
      </c>
      <c r="K296" s="27">
        <v>110358.34</v>
      </c>
      <c r="L296" s="28">
        <v>45679</v>
      </c>
      <c r="M296" s="27">
        <v>9196.5300000000007</v>
      </c>
      <c r="N296" s="23">
        <v>9196.5300000000007</v>
      </c>
    </row>
    <row r="297" spans="1:14">
      <c r="A297" s="24" t="s">
        <v>19255</v>
      </c>
      <c r="B297" s="25" t="s">
        <v>31472</v>
      </c>
      <c r="C297" s="24" t="s">
        <v>19256</v>
      </c>
      <c r="D297" s="26" t="s">
        <v>31476</v>
      </c>
      <c r="E297" s="24" t="s">
        <v>31477</v>
      </c>
      <c r="F297" s="24" t="s">
        <v>6158</v>
      </c>
      <c r="G297" s="24" t="s">
        <v>31478</v>
      </c>
      <c r="H297" s="25" t="s">
        <v>31453</v>
      </c>
      <c r="I297" s="24" t="s">
        <v>31454</v>
      </c>
      <c r="J297" s="24" t="s">
        <v>31455</v>
      </c>
      <c r="K297" s="27">
        <v>46595.92</v>
      </c>
      <c r="L297" s="28">
        <v>45679</v>
      </c>
      <c r="M297" s="27">
        <v>3882.99</v>
      </c>
      <c r="N297" s="23">
        <v>3882.99</v>
      </c>
    </row>
    <row r="298" spans="1:14">
      <c r="A298" s="24" t="s">
        <v>19255</v>
      </c>
      <c r="B298" s="25" t="s">
        <v>31472</v>
      </c>
      <c r="C298" s="24" t="s">
        <v>19263</v>
      </c>
      <c r="D298" s="26" t="s">
        <v>31473</v>
      </c>
      <c r="E298" s="24" t="s">
        <v>31474</v>
      </c>
      <c r="F298" s="24" t="s">
        <v>6158</v>
      </c>
      <c r="G298" s="24" t="s">
        <v>31475</v>
      </c>
      <c r="H298" s="25" t="s">
        <v>31453</v>
      </c>
      <c r="I298" s="24" t="s">
        <v>31454</v>
      </c>
      <c r="J298" s="24" t="s">
        <v>31455</v>
      </c>
      <c r="K298" s="27">
        <v>118037.67</v>
      </c>
      <c r="L298" s="28">
        <v>45679</v>
      </c>
      <c r="M298" s="27">
        <v>9836.4699999999993</v>
      </c>
      <c r="N298" s="23">
        <v>9836.4699999999993</v>
      </c>
    </row>
    <row r="299" spans="1:14">
      <c r="A299" s="24" t="s">
        <v>11725</v>
      </c>
      <c r="B299" s="25" t="s">
        <v>36056</v>
      </c>
      <c r="C299" s="24" t="s">
        <v>17859</v>
      </c>
      <c r="D299" s="26" t="s">
        <v>36057</v>
      </c>
      <c r="E299" s="24" t="s">
        <v>36058</v>
      </c>
      <c r="F299" s="24" t="s">
        <v>6158</v>
      </c>
      <c r="G299" s="24" t="s">
        <v>36059</v>
      </c>
      <c r="H299" s="25" t="s">
        <v>31453</v>
      </c>
      <c r="I299" s="24" t="s">
        <v>31454</v>
      </c>
      <c r="J299" s="24" t="s">
        <v>31455</v>
      </c>
      <c r="K299" s="27">
        <v>37964.68</v>
      </c>
      <c r="L299" s="28">
        <v>45679</v>
      </c>
      <c r="M299" s="27">
        <v>3163.72</v>
      </c>
      <c r="N299" s="23">
        <v>3163.72</v>
      </c>
    </row>
    <row r="300" spans="1:14">
      <c r="A300" s="24" t="s">
        <v>6576</v>
      </c>
      <c r="B300" s="25" t="s">
        <v>35964</v>
      </c>
      <c r="C300" s="24" t="s">
        <v>6581</v>
      </c>
      <c r="D300" s="26" t="s">
        <v>35971</v>
      </c>
      <c r="E300" s="24" t="s">
        <v>35972</v>
      </c>
      <c r="F300" s="24" t="s">
        <v>6158</v>
      </c>
      <c r="G300" s="24" t="s">
        <v>35973</v>
      </c>
      <c r="H300" s="25" t="s">
        <v>31453</v>
      </c>
      <c r="I300" s="24" t="s">
        <v>31454</v>
      </c>
      <c r="J300" s="24" t="s">
        <v>31455</v>
      </c>
      <c r="K300" s="27">
        <v>4351.62</v>
      </c>
      <c r="L300" s="28">
        <v>45679</v>
      </c>
      <c r="M300" s="27">
        <v>362.64</v>
      </c>
      <c r="N300" s="23">
        <v>362.64</v>
      </c>
    </row>
    <row r="301" spans="1:14">
      <c r="A301" s="24" t="s">
        <v>11725</v>
      </c>
      <c r="B301" s="25" t="s">
        <v>36056</v>
      </c>
      <c r="C301" s="24" t="s">
        <v>11726</v>
      </c>
      <c r="D301" s="26" t="s">
        <v>36063</v>
      </c>
      <c r="E301" s="24" t="s">
        <v>36064</v>
      </c>
      <c r="F301" s="24" t="s">
        <v>6158</v>
      </c>
      <c r="G301" s="24" t="s">
        <v>36065</v>
      </c>
      <c r="H301" s="25" t="s">
        <v>31453</v>
      </c>
      <c r="I301" s="24" t="s">
        <v>31454</v>
      </c>
      <c r="J301" s="24" t="s">
        <v>31455</v>
      </c>
      <c r="K301" s="27">
        <v>19022.34</v>
      </c>
      <c r="L301" s="28">
        <v>45679</v>
      </c>
      <c r="M301" s="27">
        <v>1585.2</v>
      </c>
      <c r="N301" s="23">
        <v>1585.2</v>
      </c>
    </row>
    <row r="302" spans="1:14">
      <c r="A302" s="18" t="s">
        <v>9683</v>
      </c>
      <c r="B302" s="19" t="s">
        <v>31621</v>
      </c>
      <c r="C302" s="18" t="s">
        <v>22631</v>
      </c>
      <c r="D302" s="20" t="s">
        <v>31627</v>
      </c>
      <c r="E302" s="18" t="s">
        <v>31628</v>
      </c>
      <c r="F302" s="18" t="s">
        <v>6158</v>
      </c>
      <c r="G302" s="18" t="s">
        <v>31629</v>
      </c>
      <c r="H302" s="19" t="s">
        <v>31453</v>
      </c>
      <c r="I302" s="18" t="s">
        <v>31454</v>
      </c>
      <c r="J302" s="18" t="s">
        <v>31455</v>
      </c>
      <c r="K302" s="21">
        <v>103686.93</v>
      </c>
      <c r="L302" s="22">
        <v>45679</v>
      </c>
      <c r="M302" s="21">
        <v>8640.58</v>
      </c>
      <c r="N302" s="23">
        <v>8640.58</v>
      </c>
    </row>
    <row r="303" spans="1:14">
      <c r="A303" s="24" t="s">
        <v>29181</v>
      </c>
      <c r="B303" s="25" t="s">
        <v>34084</v>
      </c>
      <c r="C303" s="24" t="s">
        <v>29190</v>
      </c>
      <c r="D303" s="26" t="s">
        <v>34087</v>
      </c>
      <c r="E303" s="24" t="s">
        <v>34088</v>
      </c>
      <c r="F303" s="24" t="s">
        <v>6158</v>
      </c>
      <c r="G303" s="24" t="s">
        <v>34089</v>
      </c>
      <c r="H303" s="25" t="s">
        <v>31453</v>
      </c>
      <c r="I303" s="24" t="s">
        <v>31454</v>
      </c>
      <c r="J303" s="24" t="s">
        <v>31455</v>
      </c>
      <c r="K303" s="27">
        <v>464175.38</v>
      </c>
      <c r="L303" s="28">
        <v>45679</v>
      </c>
      <c r="M303" s="27">
        <v>38681.279999999999</v>
      </c>
      <c r="N303" s="23">
        <v>38681.279999999999</v>
      </c>
    </row>
    <row r="304" spans="1:14">
      <c r="A304" s="24" t="s">
        <v>14936</v>
      </c>
      <c r="B304" s="25" t="s">
        <v>35060</v>
      </c>
      <c r="C304" s="24" t="s">
        <v>14978</v>
      </c>
      <c r="D304" s="26" t="s">
        <v>35083</v>
      </c>
      <c r="E304" s="24" t="s">
        <v>35084</v>
      </c>
      <c r="F304" s="24" t="s">
        <v>6158</v>
      </c>
      <c r="G304" s="24" t="s">
        <v>35085</v>
      </c>
      <c r="H304" s="25" t="s">
        <v>31453</v>
      </c>
      <c r="I304" s="24" t="s">
        <v>31454</v>
      </c>
      <c r="J304" s="24" t="s">
        <v>31455</v>
      </c>
      <c r="K304" s="27">
        <v>142163.56</v>
      </c>
      <c r="L304" s="28">
        <v>45679</v>
      </c>
      <c r="M304" s="27">
        <v>11846.96</v>
      </c>
      <c r="N304" s="23">
        <v>11846.96</v>
      </c>
    </row>
    <row r="305" spans="1:14">
      <c r="A305" s="24" t="s">
        <v>13780</v>
      </c>
      <c r="B305" s="25" t="s">
        <v>35849</v>
      </c>
      <c r="C305" s="24" t="s">
        <v>13793</v>
      </c>
      <c r="D305" s="26" t="s">
        <v>35856</v>
      </c>
      <c r="E305" s="24" t="s">
        <v>35857</v>
      </c>
      <c r="F305" s="24" t="s">
        <v>6158</v>
      </c>
      <c r="G305" s="24" t="s">
        <v>35858</v>
      </c>
      <c r="H305" s="25" t="s">
        <v>31453</v>
      </c>
      <c r="I305" s="24" t="s">
        <v>31454</v>
      </c>
      <c r="J305" s="24" t="s">
        <v>31455</v>
      </c>
      <c r="K305" s="27">
        <v>16942.52</v>
      </c>
      <c r="L305" s="28">
        <v>45679</v>
      </c>
      <c r="M305" s="27">
        <v>1411.88</v>
      </c>
      <c r="N305" s="23">
        <v>1411.88</v>
      </c>
    </row>
    <row r="306" spans="1:14">
      <c r="A306" s="18" t="s">
        <v>25727</v>
      </c>
      <c r="B306" s="19" t="s">
        <v>36963</v>
      </c>
      <c r="C306" s="18" t="s">
        <v>25728</v>
      </c>
      <c r="D306" s="20" t="s">
        <v>31681</v>
      </c>
      <c r="E306" s="18" t="s">
        <v>36964</v>
      </c>
      <c r="F306" s="18" t="s">
        <v>6158</v>
      </c>
      <c r="G306" s="18" t="s">
        <v>36965</v>
      </c>
      <c r="H306" s="19" t="s">
        <v>31453</v>
      </c>
      <c r="I306" s="18" t="s">
        <v>31454</v>
      </c>
      <c r="J306" s="18" t="s">
        <v>31455</v>
      </c>
      <c r="K306" s="21">
        <v>7103.38</v>
      </c>
      <c r="L306" s="22">
        <v>45679</v>
      </c>
      <c r="M306" s="21">
        <v>591.95000000000005</v>
      </c>
      <c r="N306" s="23">
        <v>591.95000000000005</v>
      </c>
    </row>
    <row r="307" spans="1:14">
      <c r="A307" s="18" t="s">
        <v>15658</v>
      </c>
      <c r="B307" s="19" t="s">
        <v>39272</v>
      </c>
      <c r="C307" s="18" t="s">
        <v>15697</v>
      </c>
      <c r="D307" s="20" t="s">
        <v>39285</v>
      </c>
      <c r="E307" s="18" t="s">
        <v>39286</v>
      </c>
      <c r="F307" s="18" t="s">
        <v>13311</v>
      </c>
      <c r="G307" s="18" t="s">
        <v>39287</v>
      </c>
      <c r="H307" s="19" t="s">
        <v>31453</v>
      </c>
      <c r="I307" s="18" t="s">
        <v>31454</v>
      </c>
      <c r="J307" s="18" t="s">
        <v>31455</v>
      </c>
      <c r="K307" s="21">
        <v>250490.08</v>
      </c>
      <c r="L307" s="22">
        <v>45679</v>
      </c>
      <c r="M307" s="21">
        <v>21531.45</v>
      </c>
      <c r="N307" s="23">
        <v>21531.45</v>
      </c>
    </row>
    <row r="308" spans="1:14">
      <c r="A308" s="18" t="s">
        <v>16949</v>
      </c>
      <c r="B308" s="19" t="s">
        <v>33293</v>
      </c>
      <c r="C308" s="18" t="s">
        <v>16974</v>
      </c>
      <c r="D308" s="20" t="s">
        <v>33306</v>
      </c>
      <c r="E308" s="18" t="s">
        <v>33307</v>
      </c>
      <c r="F308" s="18" t="s">
        <v>13311</v>
      </c>
      <c r="G308" s="18" t="s">
        <v>33308</v>
      </c>
      <c r="H308" s="19" t="s">
        <v>31453</v>
      </c>
      <c r="I308" s="18" t="s">
        <v>31454</v>
      </c>
      <c r="J308" s="18" t="s">
        <v>31455</v>
      </c>
      <c r="K308" s="21">
        <v>504123.89</v>
      </c>
      <c r="L308" s="22">
        <v>45679</v>
      </c>
      <c r="M308" s="21">
        <v>42338.96</v>
      </c>
      <c r="N308" s="23">
        <v>42338.96</v>
      </c>
    </row>
    <row r="309" spans="1:14">
      <c r="A309" s="24" t="s">
        <v>29577</v>
      </c>
      <c r="B309" s="25" t="s">
        <v>34700</v>
      </c>
      <c r="C309" s="24" t="s">
        <v>29594</v>
      </c>
      <c r="D309" s="26" t="s">
        <v>34710</v>
      </c>
      <c r="E309" s="24" t="s">
        <v>34711</v>
      </c>
      <c r="F309" s="24" t="s">
        <v>6158</v>
      </c>
      <c r="G309" s="24" t="s">
        <v>34712</v>
      </c>
      <c r="H309" s="25" t="s">
        <v>31453</v>
      </c>
      <c r="I309" s="24" t="s">
        <v>31454</v>
      </c>
      <c r="J309" s="24" t="s">
        <v>31455</v>
      </c>
      <c r="K309" s="27">
        <v>289222.69</v>
      </c>
      <c r="L309" s="28">
        <v>45679</v>
      </c>
      <c r="M309" s="27">
        <v>24101.89</v>
      </c>
      <c r="N309" s="23">
        <v>24101.89</v>
      </c>
    </row>
    <row r="310" spans="1:14">
      <c r="A310" s="18" t="s">
        <v>7831</v>
      </c>
      <c r="B310" s="19" t="s">
        <v>36865</v>
      </c>
      <c r="C310" s="18" t="s">
        <v>7832</v>
      </c>
      <c r="D310" s="20" t="s">
        <v>36866</v>
      </c>
      <c r="E310" s="18" t="s">
        <v>36867</v>
      </c>
      <c r="F310" s="18" t="s">
        <v>6158</v>
      </c>
      <c r="G310" s="18" t="s">
        <v>36868</v>
      </c>
      <c r="H310" s="19" t="s">
        <v>31453</v>
      </c>
      <c r="I310" s="18" t="s">
        <v>31454</v>
      </c>
      <c r="J310" s="18" t="s">
        <v>31455</v>
      </c>
      <c r="K310" s="21">
        <v>85768.49</v>
      </c>
      <c r="L310" s="22">
        <v>45679</v>
      </c>
      <c r="M310" s="21">
        <v>7147.37</v>
      </c>
      <c r="N310" s="23">
        <v>7147.37</v>
      </c>
    </row>
    <row r="311" spans="1:14">
      <c r="A311" s="24" t="s">
        <v>29674</v>
      </c>
      <c r="B311" s="25" t="s">
        <v>34976</v>
      </c>
      <c r="C311" s="24" t="s">
        <v>29675</v>
      </c>
      <c r="D311" s="26" t="s">
        <v>34977</v>
      </c>
      <c r="E311" s="24" t="s">
        <v>34978</v>
      </c>
      <c r="F311" s="24" t="s">
        <v>6158</v>
      </c>
      <c r="G311" s="24" t="s">
        <v>34979</v>
      </c>
      <c r="H311" s="25" t="s">
        <v>31453</v>
      </c>
      <c r="I311" s="24" t="s">
        <v>31454</v>
      </c>
      <c r="J311" s="24" t="s">
        <v>31455</v>
      </c>
      <c r="K311" s="27">
        <v>3583.69</v>
      </c>
      <c r="L311" s="28">
        <v>45679</v>
      </c>
      <c r="M311" s="27">
        <v>298.64</v>
      </c>
      <c r="N311" s="23">
        <v>298.64</v>
      </c>
    </row>
    <row r="312" spans="1:14">
      <c r="A312" s="24" t="s">
        <v>17235</v>
      </c>
      <c r="B312" s="25" t="s">
        <v>33727</v>
      </c>
      <c r="C312" s="24" t="s">
        <v>17276</v>
      </c>
      <c r="D312" s="26" t="s">
        <v>33743</v>
      </c>
      <c r="E312" s="24" t="s">
        <v>33744</v>
      </c>
      <c r="F312" s="24" t="s">
        <v>6158</v>
      </c>
      <c r="G312" s="24" t="s">
        <v>33745</v>
      </c>
      <c r="H312" s="25" t="s">
        <v>31453</v>
      </c>
      <c r="I312" s="24" t="s">
        <v>31454</v>
      </c>
      <c r="J312" s="24" t="s">
        <v>31455</v>
      </c>
      <c r="K312" s="27">
        <v>36580.800000000003</v>
      </c>
      <c r="L312" s="28">
        <v>45679</v>
      </c>
      <c r="M312" s="27">
        <v>3048.4</v>
      </c>
      <c r="N312" s="23">
        <v>3048.4</v>
      </c>
    </row>
    <row r="313" spans="1:14">
      <c r="A313" s="24" t="s">
        <v>26407</v>
      </c>
      <c r="B313" s="25" t="s">
        <v>31676</v>
      </c>
      <c r="C313" s="24" t="s">
        <v>26408</v>
      </c>
      <c r="D313" s="26" t="s">
        <v>31677</v>
      </c>
      <c r="E313" s="24" t="s">
        <v>31678</v>
      </c>
      <c r="F313" s="24" t="s">
        <v>6158</v>
      </c>
      <c r="G313" s="24" t="s">
        <v>31679</v>
      </c>
      <c r="H313" s="25" t="s">
        <v>31453</v>
      </c>
      <c r="I313" s="24" t="s">
        <v>31454</v>
      </c>
      <c r="J313" s="24" t="s">
        <v>31455</v>
      </c>
      <c r="K313" s="27">
        <v>8151.29</v>
      </c>
      <c r="L313" s="28">
        <v>45679</v>
      </c>
      <c r="M313" s="27">
        <v>679.27</v>
      </c>
      <c r="N313" s="23">
        <v>679.27</v>
      </c>
    </row>
    <row r="314" spans="1:14">
      <c r="A314" s="18" t="s">
        <v>15781</v>
      </c>
      <c r="B314" s="19" t="s">
        <v>31688</v>
      </c>
      <c r="C314" s="18" t="s">
        <v>15782</v>
      </c>
      <c r="D314" s="20" t="s">
        <v>31689</v>
      </c>
      <c r="E314" s="18" t="s">
        <v>31690</v>
      </c>
      <c r="F314" s="18" t="s">
        <v>6158</v>
      </c>
      <c r="G314" s="18" t="s">
        <v>31691</v>
      </c>
      <c r="H314" s="19" t="s">
        <v>31453</v>
      </c>
      <c r="I314" s="18" t="s">
        <v>31454</v>
      </c>
      <c r="J314" s="18" t="s">
        <v>31455</v>
      </c>
      <c r="K314" s="21">
        <v>7375.35</v>
      </c>
      <c r="L314" s="22">
        <v>45679</v>
      </c>
      <c r="M314" s="21">
        <v>614.61</v>
      </c>
      <c r="N314" s="23">
        <v>614.61</v>
      </c>
    </row>
    <row r="315" spans="1:14">
      <c r="A315" s="18" t="s">
        <v>11007</v>
      </c>
      <c r="B315" s="19" t="s">
        <v>34271</v>
      </c>
      <c r="C315" s="18" t="s">
        <v>11018</v>
      </c>
      <c r="D315" s="20" t="s">
        <v>31740</v>
      </c>
      <c r="E315" s="18" t="s">
        <v>34278</v>
      </c>
      <c r="F315" s="18" t="s">
        <v>6158</v>
      </c>
      <c r="G315" s="18" t="s">
        <v>34279</v>
      </c>
      <c r="H315" s="19" t="s">
        <v>31453</v>
      </c>
      <c r="I315" s="18" t="s">
        <v>31454</v>
      </c>
      <c r="J315" s="18" t="s">
        <v>31455</v>
      </c>
      <c r="K315" s="21">
        <v>5911.48</v>
      </c>
      <c r="L315" s="22">
        <v>45679</v>
      </c>
      <c r="M315" s="21">
        <v>492.62</v>
      </c>
      <c r="N315" s="23">
        <v>492.62</v>
      </c>
    </row>
    <row r="316" spans="1:14">
      <c r="A316" s="24" t="s">
        <v>19352</v>
      </c>
      <c r="B316" s="25" t="s">
        <v>31874</v>
      </c>
      <c r="C316" s="24" t="s">
        <v>19372</v>
      </c>
      <c r="D316" s="26" t="s">
        <v>31878</v>
      </c>
      <c r="E316" s="24" t="s">
        <v>31879</v>
      </c>
      <c r="F316" s="24" t="s">
        <v>6158</v>
      </c>
      <c r="G316" s="24" t="s">
        <v>31880</v>
      </c>
      <c r="H316" s="25" t="s">
        <v>31453</v>
      </c>
      <c r="I316" s="24" t="s">
        <v>31454</v>
      </c>
      <c r="J316" s="24" t="s">
        <v>31455</v>
      </c>
      <c r="K316" s="27">
        <v>317164.25</v>
      </c>
      <c r="L316" s="28">
        <v>45679</v>
      </c>
      <c r="M316" s="27">
        <v>26430.35</v>
      </c>
      <c r="N316" s="23">
        <v>26430.35</v>
      </c>
    </row>
    <row r="317" spans="1:14">
      <c r="A317" s="18" t="s">
        <v>25482</v>
      </c>
      <c r="B317" s="19" t="s">
        <v>35209</v>
      </c>
      <c r="C317" s="18" t="s">
        <v>25490</v>
      </c>
      <c r="D317" s="20" t="s">
        <v>32335</v>
      </c>
      <c r="E317" s="18" t="s">
        <v>35214</v>
      </c>
      <c r="F317" s="18" t="s">
        <v>6158</v>
      </c>
      <c r="G317" s="18" t="s">
        <v>35215</v>
      </c>
      <c r="H317" s="19" t="s">
        <v>31453</v>
      </c>
      <c r="I317" s="18" t="s">
        <v>31454</v>
      </c>
      <c r="J317" s="18" t="s">
        <v>31455</v>
      </c>
      <c r="K317" s="21">
        <v>83680.679999999993</v>
      </c>
      <c r="L317" s="22">
        <v>45679</v>
      </c>
      <c r="M317" s="21">
        <v>6973.39</v>
      </c>
      <c r="N317" s="23">
        <v>6973.39</v>
      </c>
    </row>
    <row r="318" spans="1:14">
      <c r="A318" s="18" t="s">
        <v>12457</v>
      </c>
      <c r="B318" s="19" t="s">
        <v>37880</v>
      </c>
      <c r="C318" s="18" t="s">
        <v>12468</v>
      </c>
      <c r="D318" s="20" t="s">
        <v>37890</v>
      </c>
      <c r="E318" s="18" t="s">
        <v>37891</v>
      </c>
      <c r="F318" s="18" t="s">
        <v>6158</v>
      </c>
      <c r="G318" s="18" t="s">
        <v>37892</v>
      </c>
      <c r="H318" s="19" t="s">
        <v>31453</v>
      </c>
      <c r="I318" s="18" t="s">
        <v>31454</v>
      </c>
      <c r="J318" s="18" t="s">
        <v>31455</v>
      </c>
      <c r="K318" s="21">
        <v>121381.38</v>
      </c>
      <c r="L318" s="22">
        <v>45679</v>
      </c>
      <c r="M318" s="21">
        <v>10115.120000000001</v>
      </c>
      <c r="N318" s="23">
        <v>10115.120000000001</v>
      </c>
    </row>
    <row r="319" spans="1:14">
      <c r="A319" s="18" t="s">
        <v>11330</v>
      </c>
      <c r="B319" s="19" t="s">
        <v>35233</v>
      </c>
      <c r="C319" s="18" t="s">
        <v>11347</v>
      </c>
      <c r="D319" s="20" t="s">
        <v>35239</v>
      </c>
      <c r="E319" s="18" t="s">
        <v>35240</v>
      </c>
      <c r="F319" s="18" t="s">
        <v>6158</v>
      </c>
      <c r="G319" s="18" t="s">
        <v>35241</v>
      </c>
      <c r="H319" s="19" t="s">
        <v>31453</v>
      </c>
      <c r="I319" s="18" t="s">
        <v>31454</v>
      </c>
      <c r="J319" s="18" t="s">
        <v>31455</v>
      </c>
      <c r="K319" s="21">
        <v>53763.3</v>
      </c>
      <c r="L319" s="22">
        <v>45679</v>
      </c>
      <c r="M319" s="21">
        <v>4480.28</v>
      </c>
      <c r="N319" s="23">
        <v>4480.28</v>
      </c>
    </row>
    <row r="320" spans="1:14">
      <c r="A320" s="24" t="s">
        <v>15892</v>
      </c>
      <c r="B320" s="25" t="s">
        <v>32099</v>
      </c>
      <c r="C320" s="24" t="s">
        <v>15917</v>
      </c>
      <c r="D320" s="26" t="s">
        <v>32106</v>
      </c>
      <c r="E320" s="24" t="s">
        <v>32107</v>
      </c>
      <c r="F320" s="24" t="s">
        <v>6158</v>
      </c>
      <c r="G320" s="24" t="s">
        <v>32108</v>
      </c>
      <c r="H320" s="25" t="s">
        <v>31453</v>
      </c>
      <c r="I320" s="24" t="s">
        <v>31454</v>
      </c>
      <c r="J320" s="24" t="s">
        <v>31455</v>
      </c>
      <c r="K320" s="27">
        <v>160537.95000000001</v>
      </c>
      <c r="L320" s="28">
        <v>45679</v>
      </c>
      <c r="M320" s="27">
        <v>13378.16</v>
      </c>
      <c r="N320" s="23">
        <v>13378.16</v>
      </c>
    </row>
    <row r="321" spans="1:14">
      <c r="A321" s="18" t="s">
        <v>22377</v>
      </c>
      <c r="B321" s="19" t="s">
        <v>39164</v>
      </c>
      <c r="C321" s="18" t="s">
        <v>22387</v>
      </c>
      <c r="D321" s="20" t="s">
        <v>39168</v>
      </c>
      <c r="E321" s="18" t="s">
        <v>39169</v>
      </c>
      <c r="F321" s="18" t="s">
        <v>6158</v>
      </c>
      <c r="G321" s="18" t="s">
        <v>39170</v>
      </c>
      <c r="H321" s="19" t="s">
        <v>31453</v>
      </c>
      <c r="I321" s="18" t="s">
        <v>31454</v>
      </c>
      <c r="J321" s="18" t="s">
        <v>31455</v>
      </c>
      <c r="K321" s="21">
        <v>128892.72</v>
      </c>
      <c r="L321" s="22">
        <v>45679</v>
      </c>
      <c r="M321" s="21">
        <v>10741.06</v>
      </c>
      <c r="N321" s="23">
        <v>10741.06</v>
      </c>
    </row>
    <row r="322" spans="1:14">
      <c r="A322" s="24" t="s">
        <v>26220</v>
      </c>
      <c r="B322" s="25" t="s">
        <v>38962</v>
      </c>
      <c r="C322" s="24" t="s">
        <v>26221</v>
      </c>
      <c r="D322" s="26" t="s">
        <v>38963</v>
      </c>
      <c r="E322" s="24" t="s">
        <v>38964</v>
      </c>
      <c r="F322" s="24" t="s">
        <v>6158</v>
      </c>
      <c r="G322" s="24" t="s">
        <v>38965</v>
      </c>
      <c r="H322" s="25" t="s">
        <v>31453</v>
      </c>
      <c r="I322" s="24" t="s">
        <v>31454</v>
      </c>
      <c r="J322" s="24" t="s">
        <v>31455</v>
      </c>
      <c r="K322" s="27">
        <v>805673.5</v>
      </c>
      <c r="L322" s="28">
        <v>45679</v>
      </c>
      <c r="M322" s="27">
        <v>67139.460000000006</v>
      </c>
      <c r="N322" s="23">
        <v>67139.460000000006</v>
      </c>
    </row>
    <row r="323" spans="1:14">
      <c r="A323" s="18" t="s">
        <v>6345</v>
      </c>
      <c r="B323" s="19" t="s">
        <v>33079</v>
      </c>
      <c r="C323" s="18" t="s">
        <v>6356</v>
      </c>
      <c r="D323" s="20" t="s">
        <v>33094</v>
      </c>
      <c r="E323" s="18" t="s">
        <v>33095</v>
      </c>
      <c r="F323" s="18" t="s">
        <v>6158</v>
      </c>
      <c r="G323" s="18" t="s">
        <v>33096</v>
      </c>
      <c r="H323" s="19" t="s">
        <v>31453</v>
      </c>
      <c r="I323" s="18" t="s">
        <v>31454</v>
      </c>
      <c r="J323" s="18" t="s">
        <v>31455</v>
      </c>
      <c r="K323" s="21">
        <v>33661.050000000003</v>
      </c>
      <c r="L323" s="22">
        <v>45679</v>
      </c>
      <c r="M323" s="21">
        <v>2805.09</v>
      </c>
      <c r="N323" s="23">
        <v>2805.09</v>
      </c>
    </row>
    <row r="324" spans="1:14">
      <c r="A324" s="18" t="s">
        <v>7654</v>
      </c>
      <c r="B324" s="19" t="s">
        <v>35253</v>
      </c>
      <c r="C324" s="18" t="s">
        <v>25566</v>
      </c>
      <c r="D324" s="20" t="s">
        <v>35257</v>
      </c>
      <c r="E324" s="18" t="s">
        <v>35258</v>
      </c>
      <c r="F324" s="18" t="s">
        <v>6158</v>
      </c>
      <c r="G324" s="18" t="s">
        <v>35259</v>
      </c>
      <c r="H324" s="19" t="s">
        <v>31453</v>
      </c>
      <c r="I324" s="18" t="s">
        <v>31454</v>
      </c>
      <c r="J324" s="18" t="s">
        <v>31455</v>
      </c>
      <c r="K324" s="21">
        <v>5335.53</v>
      </c>
      <c r="L324" s="22">
        <v>45679</v>
      </c>
      <c r="M324" s="21">
        <v>444.63</v>
      </c>
      <c r="N324" s="23">
        <v>444.63</v>
      </c>
    </row>
    <row r="325" spans="1:14">
      <c r="A325" s="24" t="s">
        <v>14936</v>
      </c>
      <c r="B325" s="25" t="s">
        <v>35060</v>
      </c>
      <c r="C325" s="24" t="s">
        <v>14982</v>
      </c>
      <c r="D325" s="26" t="s">
        <v>35080</v>
      </c>
      <c r="E325" s="24" t="s">
        <v>35081</v>
      </c>
      <c r="F325" s="24" t="s">
        <v>6158</v>
      </c>
      <c r="G325" s="24" t="s">
        <v>35082</v>
      </c>
      <c r="H325" s="25" t="s">
        <v>31453</v>
      </c>
      <c r="I325" s="24" t="s">
        <v>31454</v>
      </c>
      <c r="J325" s="24" t="s">
        <v>31455</v>
      </c>
      <c r="K325" s="27">
        <v>147571.09</v>
      </c>
      <c r="L325" s="28">
        <v>45679</v>
      </c>
      <c r="M325" s="27">
        <v>12297.59</v>
      </c>
      <c r="N325" s="23">
        <v>12297.59</v>
      </c>
    </row>
    <row r="326" spans="1:14">
      <c r="A326" s="24" t="s">
        <v>15990</v>
      </c>
      <c r="B326" s="25" t="s">
        <v>32189</v>
      </c>
      <c r="C326" s="24" t="s">
        <v>16028</v>
      </c>
      <c r="D326" s="26" t="s">
        <v>32198</v>
      </c>
      <c r="E326" s="24" t="s">
        <v>32199</v>
      </c>
      <c r="F326" s="24" t="s">
        <v>6158</v>
      </c>
      <c r="G326" s="24" t="s">
        <v>32200</v>
      </c>
      <c r="H326" s="25" t="s">
        <v>31453</v>
      </c>
      <c r="I326" s="24" t="s">
        <v>31454</v>
      </c>
      <c r="J326" s="24" t="s">
        <v>31455</v>
      </c>
      <c r="K326" s="27">
        <v>8375.27</v>
      </c>
      <c r="L326" s="28">
        <v>45679</v>
      </c>
      <c r="M326" s="27">
        <v>697.94</v>
      </c>
      <c r="N326" s="23">
        <v>697.94</v>
      </c>
    </row>
    <row r="327" spans="1:14">
      <c r="A327" s="24" t="s">
        <v>16483</v>
      </c>
      <c r="B327" s="25" t="s">
        <v>32653</v>
      </c>
      <c r="C327" s="24" t="s">
        <v>16529</v>
      </c>
      <c r="D327" s="26" t="s">
        <v>32700</v>
      </c>
      <c r="E327" s="24" t="s">
        <v>32701</v>
      </c>
      <c r="F327" s="24" t="s">
        <v>6158</v>
      </c>
      <c r="G327" s="24" t="s">
        <v>32702</v>
      </c>
      <c r="H327" s="25" t="s">
        <v>31453</v>
      </c>
      <c r="I327" s="24" t="s">
        <v>31454</v>
      </c>
      <c r="J327" s="24" t="s">
        <v>31455</v>
      </c>
      <c r="K327" s="27">
        <v>8295.27</v>
      </c>
      <c r="L327" s="28">
        <v>45737</v>
      </c>
      <c r="M327" s="27">
        <v>2073.8200000000002</v>
      </c>
      <c r="N327" s="23">
        <v>2073.8200000000002</v>
      </c>
    </row>
    <row r="328" spans="1:14">
      <c r="A328" s="24" t="s">
        <v>16110</v>
      </c>
      <c r="B328" s="25" t="s">
        <v>32232</v>
      </c>
      <c r="C328" s="24" t="s">
        <v>16125</v>
      </c>
      <c r="D328" s="26" t="s">
        <v>32233</v>
      </c>
      <c r="E328" s="24" t="s">
        <v>32234</v>
      </c>
      <c r="F328" s="24" t="s">
        <v>6158</v>
      </c>
      <c r="G328" s="24" t="s">
        <v>32235</v>
      </c>
      <c r="H328" s="25" t="s">
        <v>31453</v>
      </c>
      <c r="I328" s="24" t="s">
        <v>31454</v>
      </c>
      <c r="J328" s="24" t="s">
        <v>31455</v>
      </c>
      <c r="K328" s="27">
        <v>21318.13</v>
      </c>
      <c r="L328" s="28">
        <v>45679</v>
      </c>
      <c r="M328" s="27">
        <v>1776.51</v>
      </c>
      <c r="N328" s="23">
        <v>1776.51</v>
      </c>
    </row>
    <row r="329" spans="1:14">
      <c r="A329" s="18" t="s">
        <v>6160</v>
      </c>
      <c r="B329" s="19" t="s">
        <v>32236</v>
      </c>
      <c r="C329" s="18" t="s">
        <v>6223</v>
      </c>
      <c r="D329" s="20" t="s">
        <v>32246</v>
      </c>
      <c r="E329" s="18" t="s">
        <v>32247</v>
      </c>
      <c r="F329" s="18" t="s">
        <v>6158</v>
      </c>
      <c r="G329" s="18" t="s">
        <v>32248</v>
      </c>
      <c r="H329" s="19" t="s">
        <v>31453</v>
      </c>
      <c r="I329" s="18" t="s">
        <v>31454</v>
      </c>
      <c r="J329" s="18" t="s">
        <v>31455</v>
      </c>
      <c r="K329" s="21">
        <v>8199.2800000000007</v>
      </c>
      <c r="L329" s="22">
        <v>45679</v>
      </c>
      <c r="M329" s="21">
        <v>683.27</v>
      </c>
      <c r="N329" s="23">
        <v>683.27</v>
      </c>
    </row>
    <row r="330" spans="1:14">
      <c r="A330" s="18" t="s">
        <v>28101</v>
      </c>
      <c r="B330" s="19" t="s">
        <v>32283</v>
      </c>
      <c r="C330" s="18" t="s">
        <v>28102</v>
      </c>
      <c r="D330" s="20" t="s">
        <v>32284</v>
      </c>
      <c r="E330" s="18" t="s">
        <v>32285</v>
      </c>
      <c r="F330" s="18" t="s">
        <v>6158</v>
      </c>
      <c r="G330" s="18" t="s">
        <v>32286</v>
      </c>
      <c r="H330" s="19" t="s">
        <v>31453</v>
      </c>
      <c r="I330" s="18" t="s">
        <v>31454</v>
      </c>
      <c r="J330" s="18" t="s">
        <v>31455</v>
      </c>
      <c r="K330" s="21">
        <v>16486.560000000001</v>
      </c>
      <c r="L330" s="22">
        <v>45679</v>
      </c>
      <c r="M330" s="21">
        <v>1373.88</v>
      </c>
      <c r="N330" s="23">
        <v>1373.88</v>
      </c>
    </row>
    <row r="331" spans="1:14">
      <c r="A331" s="24" t="s">
        <v>12303</v>
      </c>
      <c r="B331" s="25" t="s">
        <v>37606</v>
      </c>
      <c r="C331" s="24" t="s">
        <v>12326</v>
      </c>
      <c r="D331" s="26" t="s">
        <v>37610</v>
      </c>
      <c r="E331" s="24" t="s">
        <v>37611</v>
      </c>
      <c r="F331" s="24" t="s">
        <v>6158</v>
      </c>
      <c r="G331" s="24" t="s">
        <v>37612</v>
      </c>
      <c r="H331" s="25" t="s">
        <v>31453</v>
      </c>
      <c r="I331" s="24" t="s">
        <v>31454</v>
      </c>
      <c r="J331" s="24" t="s">
        <v>31455</v>
      </c>
      <c r="K331" s="27">
        <v>18494.38</v>
      </c>
      <c r="L331" s="28">
        <v>45679</v>
      </c>
      <c r="M331" s="27">
        <v>1541.2</v>
      </c>
      <c r="N331" s="23">
        <v>1541.2</v>
      </c>
    </row>
    <row r="332" spans="1:14">
      <c r="A332" s="18" t="s">
        <v>16949</v>
      </c>
      <c r="B332" s="19" t="s">
        <v>33293</v>
      </c>
      <c r="C332" s="18" t="s">
        <v>16991</v>
      </c>
      <c r="D332" s="20" t="s">
        <v>33303</v>
      </c>
      <c r="E332" s="18" t="s">
        <v>33304</v>
      </c>
      <c r="F332" s="18" t="s">
        <v>6158</v>
      </c>
      <c r="G332" s="18" t="s">
        <v>33305</v>
      </c>
      <c r="H332" s="19" t="s">
        <v>31453</v>
      </c>
      <c r="I332" s="18" t="s">
        <v>31454</v>
      </c>
      <c r="J332" s="18" t="s">
        <v>31455</v>
      </c>
      <c r="K332" s="21">
        <v>199166.57</v>
      </c>
      <c r="L332" s="22">
        <v>45679</v>
      </c>
      <c r="M332" s="21">
        <v>16597.21</v>
      </c>
      <c r="N332" s="23">
        <v>16597.21</v>
      </c>
    </row>
    <row r="333" spans="1:14">
      <c r="A333" s="18" t="s">
        <v>16483</v>
      </c>
      <c r="B333" s="19" t="s">
        <v>32653</v>
      </c>
      <c r="C333" s="18" t="s">
        <v>16533</v>
      </c>
      <c r="D333" s="20" t="s">
        <v>32682</v>
      </c>
      <c r="E333" s="18" t="s">
        <v>32683</v>
      </c>
      <c r="F333" s="18" t="s">
        <v>6158</v>
      </c>
      <c r="G333" s="18" t="s">
        <v>32684</v>
      </c>
      <c r="H333" s="19" t="s">
        <v>31453</v>
      </c>
      <c r="I333" s="18" t="s">
        <v>31454</v>
      </c>
      <c r="J333" s="18" t="s">
        <v>31455</v>
      </c>
      <c r="K333" s="21">
        <v>26389.69</v>
      </c>
      <c r="L333" s="22">
        <v>45679</v>
      </c>
      <c r="M333" s="21">
        <v>2199.14</v>
      </c>
      <c r="N333" s="23">
        <v>2199.14</v>
      </c>
    </row>
    <row r="334" spans="1:14">
      <c r="A334" s="24" t="s">
        <v>9658</v>
      </c>
      <c r="B334" s="25" t="s">
        <v>39319</v>
      </c>
      <c r="C334" s="24" t="s">
        <v>9674</v>
      </c>
      <c r="D334" s="26" t="s">
        <v>39320</v>
      </c>
      <c r="E334" s="24" t="s">
        <v>39321</v>
      </c>
      <c r="F334" s="24" t="s">
        <v>6158</v>
      </c>
      <c r="G334" s="24" t="s">
        <v>39322</v>
      </c>
      <c r="H334" s="25" t="s">
        <v>31453</v>
      </c>
      <c r="I334" s="24" t="s">
        <v>31454</v>
      </c>
      <c r="J334" s="24" t="s">
        <v>31455</v>
      </c>
      <c r="K334" s="27">
        <v>35644.879999999997</v>
      </c>
      <c r="L334" s="28">
        <v>45679</v>
      </c>
      <c r="M334" s="27">
        <v>2970.41</v>
      </c>
      <c r="N334" s="23">
        <v>2970.41</v>
      </c>
    </row>
    <row r="335" spans="1:14">
      <c r="A335" s="18" t="s">
        <v>24794</v>
      </c>
      <c r="B335" s="19" t="s">
        <v>32380</v>
      </c>
      <c r="C335" s="18" t="s">
        <v>24795</v>
      </c>
      <c r="D335" s="20" t="s">
        <v>32381</v>
      </c>
      <c r="E335" s="18" t="s">
        <v>32382</v>
      </c>
      <c r="F335" s="18" t="s">
        <v>6158</v>
      </c>
      <c r="G335" s="18" t="s">
        <v>32383</v>
      </c>
      <c r="H335" s="19" t="s">
        <v>31453</v>
      </c>
      <c r="I335" s="18" t="s">
        <v>31454</v>
      </c>
      <c r="J335" s="18" t="s">
        <v>31455</v>
      </c>
      <c r="K335" s="21">
        <v>5615.51</v>
      </c>
      <c r="L335" s="22">
        <v>45679</v>
      </c>
      <c r="M335" s="21">
        <v>467.96</v>
      </c>
      <c r="N335" s="23">
        <v>467.96</v>
      </c>
    </row>
    <row r="336" spans="1:14">
      <c r="A336" s="24" t="s">
        <v>28469</v>
      </c>
      <c r="B336" s="25" t="s">
        <v>32868</v>
      </c>
      <c r="C336" s="24" t="s">
        <v>28470</v>
      </c>
      <c r="D336" s="26" t="s">
        <v>32869</v>
      </c>
      <c r="E336" s="24" t="s">
        <v>32870</v>
      </c>
      <c r="F336" s="24" t="s">
        <v>6158</v>
      </c>
      <c r="G336" s="24" t="s">
        <v>32871</v>
      </c>
      <c r="H336" s="25" t="s">
        <v>31453</v>
      </c>
      <c r="I336" s="24" t="s">
        <v>31454</v>
      </c>
      <c r="J336" s="24" t="s">
        <v>31455</v>
      </c>
      <c r="K336" s="27">
        <v>166593.42000000001</v>
      </c>
      <c r="L336" s="28">
        <v>45679</v>
      </c>
      <c r="M336" s="27">
        <v>13882.79</v>
      </c>
      <c r="N336" s="23">
        <v>13882.79</v>
      </c>
    </row>
    <row r="337" spans="1:14">
      <c r="A337" s="18" t="s">
        <v>10411</v>
      </c>
      <c r="B337" s="19" t="s">
        <v>33076</v>
      </c>
      <c r="C337" s="18" t="s">
        <v>10412</v>
      </c>
      <c r="D337" s="20" t="s">
        <v>32304</v>
      </c>
      <c r="E337" s="18" t="s">
        <v>33077</v>
      </c>
      <c r="F337" s="18" t="s">
        <v>6158</v>
      </c>
      <c r="G337" s="18" t="s">
        <v>33078</v>
      </c>
      <c r="H337" s="19" t="s">
        <v>31453</v>
      </c>
      <c r="I337" s="18" t="s">
        <v>31454</v>
      </c>
      <c r="J337" s="18" t="s">
        <v>31455</v>
      </c>
      <c r="K337" s="21">
        <v>48179.78</v>
      </c>
      <c r="L337" s="22">
        <v>45679</v>
      </c>
      <c r="M337" s="21">
        <v>4014.98</v>
      </c>
      <c r="N337" s="23">
        <v>4014.98</v>
      </c>
    </row>
    <row r="338" spans="1:14">
      <c r="A338" s="24" t="s">
        <v>15111</v>
      </c>
      <c r="B338" s="25" t="s">
        <v>36387</v>
      </c>
      <c r="C338" s="24" t="s">
        <v>15161</v>
      </c>
      <c r="D338" s="26" t="s">
        <v>36409</v>
      </c>
      <c r="E338" s="24" t="s">
        <v>36410</v>
      </c>
      <c r="F338" s="24" t="s">
        <v>6158</v>
      </c>
      <c r="G338" s="24" t="s">
        <v>36411</v>
      </c>
      <c r="H338" s="25" t="s">
        <v>31453</v>
      </c>
      <c r="I338" s="24" t="s">
        <v>31454</v>
      </c>
      <c r="J338" s="24" t="s">
        <v>31455</v>
      </c>
      <c r="K338" s="27">
        <v>376671.04</v>
      </c>
      <c r="L338" s="28">
        <v>45679</v>
      </c>
      <c r="M338" s="27">
        <v>31389.25</v>
      </c>
      <c r="N338" s="23">
        <v>31389.25</v>
      </c>
    </row>
    <row r="339" spans="1:14">
      <c r="A339" s="24" t="s">
        <v>15365</v>
      </c>
      <c r="B339" s="25" t="s">
        <v>38047</v>
      </c>
      <c r="C339" s="24" t="s">
        <v>15378</v>
      </c>
      <c r="D339" s="26" t="s">
        <v>38051</v>
      </c>
      <c r="E339" s="24" t="s">
        <v>38052</v>
      </c>
      <c r="F339" s="24" t="s">
        <v>6158</v>
      </c>
      <c r="G339" s="24" t="s">
        <v>38053</v>
      </c>
      <c r="H339" s="25" t="s">
        <v>31453</v>
      </c>
      <c r="I339" s="24" t="s">
        <v>31454</v>
      </c>
      <c r="J339" s="24" t="s">
        <v>31455</v>
      </c>
      <c r="K339" s="27">
        <v>99815.27</v>
      </c>
      <c r="L339" s="28">
        <v>45679</v>
      </c>
      <c r="M339" s="27">
        <v>8317.94</v>
      </c>
      <c r="N339" s="23">
        <v>8317.94</v>
      </c>
    </row>
    <row r="340" spans="1:14">
      <c r="A340" s="24" t="s">
        <v>10615</v>
      </c>
      <c r="B340" s="25" t="s">
        <v>33643</v>
      </c>
      <c r="C340" s="24" t="s">
        <v>24944</v>
      </c>
      <c r="D340" s="26" t="s">
        <v>33647</v>
      </c>
      <c r="E340" s="24" t="s">
        <v>33648</v>
      </c>
      <c r="F340" s="24" t="s">
        <v>6158</v>
      </c>
      <c r="G340" s="24" t="s">
        <v>33649</v>
      </c>
      <c r="H340" s="25" t="s">
        <v>31453</v>
      </c>
      <c r="I340" s="24" t="s">
        <v>31454</v>
      </c>
      <c r="J340" s="24" t="s">
        <v>31455</v>
      </c>
      <c r="K340" s="27">
        <v>44124.14</v>
      </c>
      <c r="L340" s="28">
        <v>45679</v>
      </c>
      <c r="M340" s="27">
        <v>3677.01</v>
      </c>
      <c r="N340" s="23">
        <v>3677.01</v>
      </c>
    </row>
    <row r="341" spans="1:14">
      <c r="A341" s="24" t="s">
        <v>12120</v>
      </c>
      <c r="B341" s="25" t="s">
        <v>37316</v>
      </c>
      <c r="C341" s="24" t="s">
        <v>12160</v>
      </c>
      <c r="D341" s="26" t="s">
        <v>37325</v>
      </c>
      <c r="E341" s="24" t="s">
        <v>37326</v>
      </c>
      <c r="F341" s="24" t="s">
        <v>6158</v>
      </c>
      <c r="G341" s="24" t="s">
        <v>37327</v>
      </c>
      <c r="H341" s="25" t="s">
        <v>31453</v>
      </c>
      <c r="I341" s="24" t="s">
        <v>31454</v>
      </c>
      <c r="J341" s="24" t="s">
        <v>31455</v>
      </c>
      <c r="K341" s="27">
        <v>30213.360000000001</v>
      </c>
      <c r="L341" s="28">
        <v>45679</v>
      </c>
      <c r="M341" s="27">
        <v>2517.7800000000002</v>
      </c>
      <c r="N341" s="23">
        <v>2517.7800000000002</v>
      </c>
    </row>
    <row r="342" spans="1:14">
      <c r="A342" s="18" t="s">
        <v>14748</v>
      </c>
      <c r="B342" s="19" t="s">
        <v>34994</v>
      </c>
      <c r="C342" s="18" t="s">
        <v>14789</v>
      </c>
      <c r="D342" s="20" t="s">
        <v>35005</v>
      </c>
      <c r="E342" s="18" t="s">
        <v>35006</v>
      </c>
      <c r="F342" s="18" t="s">
        <v>6158</v>
      </c>
      <c r="G342" s="18" t="s">
        <v>35007</v>
      </c>
      <c r="H342" s="19" t="s">
        <v>31453</v>
      </c>
      <c r="I342" s="18" t="s">
        <v>31454</v>
      </c>
      <c r="J342" s="18" t="s">
        <v>31455</v>
      </c>
      <c r="K342" s="21">
        <v>82224.800000000003</v>
      </c>
      <c r="L342" s="22">
        <v>45679</v>
      </c>
      <c r="M342" s="21">
        <v>6852.07</v>
      </c>
      <c r="N342" s="23">
        <v>6852.07</v>
      </c>
    </row>
    <row r="343" spans="1:14">
      <c r="A343" s="18" t="s">
        <v>9463</v>
      </c>
      <c r="B343" s="19" t="s">
        <v>37688</v>
      </c>
      <c r="C343" s="18" t="s">
        <v>9481</v>
      </c>
      <c r="D343" s="20" t="s">
        <v>37689</v>
      </c>
      <c r="E343" s="18" t="s">
        <v>37690</v>
      </c>
      <c r="F343" s="18" t="s">
        <v>6158</v>
      </c>
      <c r="G343" s="18" t="s">
        <v>37691</v>
      </c>
      <c r="H343" s="19" t="s">
        <v>31453</v>
      </c>
      <c r="I343" s="18" t="s">
        <v>31454</v>
      </c>
      <c r="J343" s="18" t="s">
        <v>31455</v>
      </c>
      <c r="K343" s="21">
        <v>50123.61</v>
      </c>
      <c r="L343" s="22">
        <v>45679</v>
      </c>
      <c r="M343" s="21">
        <v>4176.97</v>
      </c>
      <c r="N343" s="23">
        <v>4176.97</v>
      </c>
    </row>
    <row r="344" spans="1:14">
      <c r="A344" s="24" t="s">
        <v>13022</v>
      </c>
      <c r="B344" s="25" t="s">
        <v>39057</v>
      </c>
      <c r="C344" s="24" t="s">
        <v>26291</v>
      </c>
      <c r="D344" s="26" t="s">
        <v>31740</v>
      </c>
      <c r="E344" s="24" t="s">
        <v>39061</v>
      </c>
      <c r="F344" s="24" t="s">
        <v>6158</v>
      </c>
      <c r="G344" s="24" t="s">
        <v>39062</v>
      </c>
      <c r="H344" s="25" t="s">
        <v>31453</v>
      </c>
      <c r="I344" s="24" t="s">
        <v>31454</v>
      </c>
      <c r="J344" s="24" t="s">
        <v>31455</v>
      </c>
      <c r="K344" s="27">
        <v>4583.6000000000004</v>
      </c>
      <c r="L344" s="28">
        <v>45679</v>
      </c>
      <c r="M344" s="27">
        <v>381.97</v>
      </c>
      <c r="N344" s="23">
        <v>381.97</v>
      </c>
    </row>
    <row r="345" spans="1:14">
      <c r="A345" s="18" t="s">
        <v>10560</v>
      </c>
      <c r="B345" s="19" t="s">
        <v>33585</v>
      </c>
      <c r="C345" s="18" t="s">
        <v>10589</v>
      </c>
      <c r="D345" s="20" t="s">
        <v>33589</v>
      </c>
      <c r="E345" s="18" t="s">
        <v>33590</v>
      </c>
      <c r="F345" s="18" t="s">
        <v>6158</v>
      </c>
      <c r="G345" s="18" t="s">
        <v>33591</v>
      </c>
      <c r="H345" s="19" t="s">
        <v>31453</v>
      </c>
      <c r="I345" s="18" t="s">
        <v>31454</v>
      </c>
      <c r="J345" s="18" t="s">
        <v>31455</v>
      </c>
      <c r="K345" s="21">
        <v>10487.08</v>
      </c>
      <c r="L345" s="22">
        <v>45679</v>
      </c>
      <c r="M345" s="21">
        <v>873.92</v>
      </c>
      <c r="N345" s="23">
        <v>873.92</v>
      </c>
    </row>
    <row r="346" spans="1:14">
      <c r="A346" s="24" t="s">
        <v>16599</v>
      </c>
      <c r="B346" s="25" t="s">
        <v>32726</v>
      </c>
      <c r="C346" s="24" t="s">
        <v>16630</v>
      </c>
      <c r="D346" s="26" t="s">
        <v>32733</v>
      </c>
      <c r="E346" s="24" t="s">
        <v>32734</v>
      </c>
      <c r="F346" s="24" t="s">
        <v>6158</v>
      </c>
      <c r="G346" s="24" t="s">
        <v>32735</v>
      </c>
      <c r="H346" s="25" t="s">
        <v>31453</v>
      </c>
      <c r="I346" s="24" t="s">
        <v>31454</v>
      </c>
      <c r="J346" s="24" t="s">
        <v>31455</v>
      </c>
      <c r="K346" s="27">
        <v>239211.07</v>
      </c>
      <c r="L346" s="28">
        <v>45679</v>
      </c>
      <c r="M346" s="27">
        <v>19934.259999999998</v>
      </c>
      <c r="N346" s="23">
        <v>19934.259999999998</v>
      </c>
    </row>
    <row r="347" spans="1:14">
      <c r="A347" s="18" t="s">
        <v>6345</v>
      </c>
      <c r="B347" s="19" t="s">
        <v>33079</v>
      </c>
      <c r="C347" s="18" t="s">
        <v>10421</v>
      </c>
      <c r="D347" s="20" t="s">
        <v>33091</v>
      </c>
      <c r="E347" s="18" t="s">
        <v>33092</v>
      </c>
      <c r="F347" s="18" t="s">
        <v>6158</v>
      </c>
      <c r="G347" s="18" t="s">
        <v>33093</v>
      </c>
      <c r="H347" s="19" t="s">
        <v>31453</v>
      </c>
      <c r="I347" s="18" t="s">
        <v>31454</v>
      </c>
      <c r="J347" s="18" t="s">
        <v>31455</v>
      </c>
      <c r="K347" s="21">
        <v>41260.39</v>
      </c>
      <c r="L347" s="22">
        <v>45679</v>
      </c>
      <c r="M347" s="21">
        <v>3438.37</v>
      </c>
      <c r="N347" s="23">
        <v>3438.37</v>
      </c>
    </row>
    <row r="348" spans="1:14">
      <c r="A348" s="24" t="s">
        <v>13022</v>
      </c>
      <c r="B348" s="25" t="s">
        <v>39057</v>
      </c>
      <c r="C348" s="24" t="s">
        <v>26295</v>
      </c>
      <c r="D348" s="26" t="s">
        <v>39063</v>
      </c>
      <c r="E348" s="24" t="s">
        <v>39064</v>
      </c>
      <c r="F348" s="24" t="s">
        <v>6158</v>
      </c>
      <c r="G348" s="24" t="s">
        <v>39065</v>
      </c>
      <c r="H348" s="25" t="s">
        <v>31453</v>
      </c>
      <c r="I348" s="24" t="s">
        <v>31454</v>
      </c>
      <c r="J348" s="24" t="s">
        <v>31455</v>
      </c>
      <c r="K348" s="27">
        <v>12454.91</v>
      </c>
      <c r="L348" s="28">
        <v>45679</v>
      </c>
      <c r="M348" s="27">
        <v>1037.9100000000001</v>
      </c>
      <c r="N348" s="23">
        <v>1037.9100000000001</v>
      </c>
    </row>
    <row r="349" spans="1:14">
      <c r="A349" s="18" t="s">
        <v>12820</v>
      </c>
      <c r="B349" s="19" t="s">
        <v>38697</v>
      </c>
      <c r="C349" s="18" t="s">
        <v>26101</v>
      </c>
      <c r="D349" s="20" t="s">
        <v>38698</v>
      </c>
      <c r="E349" s="18" t="s">
        <v>38699</v>
      </c>
      <c r="F349" s="18" t="s">
        <v>6158</v>
      </c>
      <c r="G349" s="18" t="s">
        <v>38700</v>
      </c>
      <c r="H349" s="19" t="s">
        <v>31453</v>
      </c>
      <c r="I349" s="18" t="s">
        <v>31454</v>
      </c>
      <c r="J349" s="18" t="s">
        <v>31455</v>
      </c>
      <c r="K349" s="21">
        <v>15910.61</v>
      </c>
      <c r="L349" s="22">
        <v>45679</v>
      </c>
      <c r="M349" s="21">
        <v>1325.88</v>
      </c>
      <c r="N349" s="23">
        <v>1325.88</v>
      </c>
    </row>
    <row r="350" spans="1:14">
      <c r="A350" s="24" t="s">
        <v>18723</v>
      </c>
      <c r="B350" s="25" t="s">
        <v>38746</v>
      </c>
      <c r="C350" s="24" t="s">
        <v>18741</v>
      </c>
      <c r="D350" s="26" t="s">
        <v>38750</v>
      </c>
      <c r="E350" s="24" t="s">
        <v>38751</v>
      </c>
      <c r="F350" s="24" t="s">
        <v>6158</v>
      </c>
      <c r="G350" s="24" t="s">
        <v>38752</v>
      </c>
      <c r="H350" s="25" t="s">
        <v>31453</v>
      </c>
      <c r="I350" s="24" t="s">
        <v>31454</v>
      </c>
      <c r="J350" s="24" t="s">
        <v>31455</v>
      </c>
      <c r="K350" s="27">
        <v>101279.14</v>
      </c>
      <c r="L350" s="28">
        <v>45679</v>
      </c>
      <c r="M350" s="27">
        <v>8439.93</v>
      </c>
      <c r="N350" s="23">
        <v>8439.93</v>
      </c>
    </row>
    <row r="351" spans="1:14">
      <c r="A351" s="18" t="s">
        <v>6160</v>
      </c>
      <c r="B351" s="19" t="s">
        <v>32236</v>
      </c>
      <c r="C351" s="18" t="s">
        <v>6236</v>
      </c>
      <c r="D351" s="20" t="s">
        <v>32243</v>
      </c>
      <c r="E351" s="18" t="s">
        <v>32244</v>
      </c>
      <c r="F351" s="18" t="s">
        <v>6158</v>
      </c>
      <c r="G351" s="18" t="s">
        <v>32245</v>
      </c>
      <c r="H351" s="19" t="s">
        <v>31453</v>
      </c>
      <c r="I351" s="18" t="s">
        <v>31454</v>
      </c>
      <c r="J351" s="18" t="s">
        <v>31455</v>
      </c>
      <c r="K351" s="21">
        <v>29701.4</v>
      </c>
      <c r="L351" s="22">
        <v>45679</v>
      </c>
      <c r="M351" s="21">
        <v>2475.12</v>
      </c>
      <c r="N351" s="23">
        <v>2475.12</v>
      </c>
    </row>
    <row r="352" spans="1:14">
      <c r="A352" s="18" t="s">
        <v>18021</v>
      </c>
      <c r="B352" s="19" t="s">
        <v>36775</v>
      </c>
      <c r="C352" s="18" t="s">
        <v>18034</v>
      </c>
      <c r="D352" s="20" t="s">
        <v>36782</v>
      </c>
      <c r="E352" s="18" t="s">
        <v>36783</v>
      </c>
      <c r="F352" s="18" t="s">
        <v>6158</v>
      </c>
      <c r="G352" s="18" t="s">
        <v>36784</v>
      </c>
      <c r="H352" s="19" t="s">
        <v>31453</v>
      </c>
      <c r="I352" s="18" t="s">
        <v>31454</v>
      </c>
      <c r="J352" s="18" t="s">
        <v>31455</v>
      </c>
      <c r="K352" s="21">
        <v>59490.79</v>
      </c>
      <c r="L352" s="22">
        <v>45679</v>
      </c>
      <c r="M352" s="21">
        <v>4957.57</v>
      </c>
      <c r="N352" s="23">
        <v>4957.57</v>
      </c>
    </row>
    <row r="353" spans="1:14">
      <c r="A353" s="18" t="s">
        <v>10001</v>
      </c>
      <c r="B353" s="19" t="s">
        <v>32176</v>
      </c>
      <c r="C353" s="18" t="s">
        <v>24702</v>
      </c>
      <c r="D353" s="20" t="s">
        <v>32177</v>
      </c>
      <c r="E353" s="18" t="s">
        <v>32178</v>
      </c>
      <c r="F353" s="18" t="s">
        <v>6158</v>
      </c>
      <c r="G353" s="18" t="s">
        <v>32179</v>
      </c>
      <c r="H353" s="19" t="s">
        <v>31453</v>
      </c>
      <c r="I353" s="18" t="s">
        <v>31454</v>
      </c>
      <c r="J353" s="18" t="s">
        <v>31455</v>
      </c>
      <c r="K353" s="21">
        <v>32453.16</v>
      </c>
      <c r="L353" s="22">
        <v>45679</v>
      </c>
      <c r="M353" s="21">
        <v>2704.43</v>
      </c>
      <c r="N353" s="23">
        <v>2704.43</v>
      </c>
    </row>
    <row r="354" spans="1:14">
      <c r="A354" s="24" t="s">
        <v>15837</v>
      </c>
      <c r="B354" s="25" t="s">
        <v>32009</v>
      </c>
      <c r="C354" s="24" t="s">
        <v>15844</v>
      </c>
      <c r="D354" s="26" t="s">
        <v>32013</v>
      </c>
      <c r="E354" s="24" t="s">
        <v>32014</v>
      </c>
      <c r="F354" s="24" t="s">
        <v>6158</v>
      </c>
      <c r="G354" s="24" t="s">
        <v>32015</v>
      </c>
      <c r="H354" s="25" t="s">
        <v>31453</v>
      </c>
      <c r="I354" s="24" t="s">
        <v>31454</v>
      </c>
      <c r="J354" s="24" t="s">
        <v>31455</v>
      </c>
      <c r="K354" s="27">
        <v>31925.21</v>
      </c>
      <c r="L354" s="28">
        <v>45679</v>
      </c>
      <c r="M354" s="27">
        <v>2660.43</v>
      </c>
      <c r="N354" s="23">
        <v>2660.43</v>
      </c>
    </row>
    <row r="355" spans="1:14">
      <c r="A355" s="24" t="s">
        <v>18723</v>
      </c>
      <c r="B355" s="25" t="s">
        <v>38746</v>
      </c>
      <c r="C355" s="24" t="s">
        <v>18745</v>
      </c>
      <c r="D355" s="26" t="s">
        <v>38747</v>
      </c>
      <c r="E355" s="24" t="s">
        <v>38748</v>
      </c>
      <c r="F355" s="24" t="s">
        <v>6158</v>
      </c>
      <c r="G355" s="24" t="s">
        <v>38749</v>
      </c>
      <c r="H355" s="25" t="s">
        <v>31453</v>
      </c>
      <c r="I355" s="24" t="s">
        <v>31454</v>
      </c>
      <c r="J355" s="24" t="s">
        <v>31455</v>
      </c>
      <c r="K355" s="27">
        <v>182672.01</v>
      </c>
      <c r="L355" s="28">
        <v>45679</v>
      </c>
      <c r="M355" s="27">
        <v>15222.67</v>
      </c>
      <c r="N355" s="23">
        <v>15222.67</v>
      </c>
    </row>
    <row r="356" spans="1:14">
      <c r="A356" s="18" t="s">
        <v>16292</v>
      </c>
      <c r="B356" s="19" t="s">
        <v>32479</v>
      </c>
      <c r="C356" s="18" t="s">
        <v>16309</v>
      </c>
      <c r="D356" s="20" t="s">
        <v>32483</v>
      </c>
      <c r="E356" s="18" t="s">
        <v>32484</v>
      </c>
      <c r="F356" s="18" t="s">
        <v>6158</v>
      </c>
      <c r="G356" s="18" t="s">
        <v>32485</v>
      </c>
      <c r="H356" s="19" t="s">
        <v>31453</v>
      </c>
      <c r="I356" s="18" t="s">
        <v>31454</v>
      </c>
      <c r="J356" s="18" t="s">
        <v>31455</v>
      </c>
      <c r="K356" s="21">
        <v>101095.15</v>
      </c>
      <c r="L356" s="22">
        <v>45679</v>
      </c>
      <c r="M356" s="21">
        <v>8424.6</v>
      </c>
      <c r="N356" s="23">
        <v>8424.6</v>
      </c>
    </row>
    <row r="357" spans="1:14">
      <c r="A357" s="24" t="s">
        <v>28575</v>
      </c>
      <c r="B357" s="25" t="s">
        <v>33113</v>
      </c>
      <c r="C357" s="24" t="s">
        <v>28587</v>
      </c>
      <c r="D357" s="26" t="s">
        <v>33129</v>
      </c>
      <c r="E357" s="24" t="s">
        <v>33130</v>
      </c>
      <c r="F357" s="24" t="s">
        <v>6158</v>
      </c>
      <c r="G357" s="24" t="s">
        <v>33131</v>
      </c>
      <c r="H357" s="25" t="s">
        <v>31453</v>
      </c>
      <c r="I357" s="24" t="s">
        <v>31454</v>
      </c>
      <c r="J357" s="24" t="s">
        <v>31455</v>
      </c>
      <c r="K357" s="27">
        <v>387750.07</v>
      </c>
      <c r="L357" s="28">
        <v>45679</v>
      </c>
      <c r="M357" s="27">
        <v>32312.51</v>
      </c>
      <c r="N357" s="23">
        <v>32312.51</v>
      </c>
    </row>
    <row r="358" spans="1:14">
      <c r="A358" s="24" t="s">
        <v>13950</v>
      </c>
      <c r="B358" s="25" t="s">
        <v>36966</v>
      </c>
      <c r="C358" s="24" t="s">
        <v>13985</v>
      </c>
      <c r="D358" s="26" t="s">
        <v>31681</v>
      </c>
      <c r="E358" s="24" t="s">
        <v>36994</v>
      </c>
      <c r="F358" s="24" t="s">
        <v>6158</v>
      </c>
      <c r="G358" s="24" t="s">
        <v>36995</v>
      </c>
      <c r="H358" s="25" t="s">
        <v>31453</v>
      </c>
      <c r="I358" s="24" t="s">
        <v>31454</v>
      </c>
      <c r="J358" s="24" t="s">
        <v>31455</v>
      </c>
      <c r="K358" s="27">
        <v>139675.78</v>
      </c>
      <c r="L358" s="28">
        <v>45679</v>
      </c>
      <c r="M358" s="27">
        <v>11639.65</v>
      </c>
      <c r="N358" s="23">
        <v>11639.65</v>
      </c>
    </row>
    <row r="359" spans="1:14">
      <c r="A359" s="18" t="s">
        <v>7981</v>
      </c>
      <c r="B359" s="19" t="s">
        <v>38287</v>
      </c>
      <c r="C359" s="18" t="s">
        <v>7986</v>
      </c>
      <c r="D359" s="20" t="s">
        <v>38291</v>
      </c>
      <c r="E359" s="18" t="s">
        <v>38292</v>
      </c>
      <c r="F359" s="18" t="s">
        <v>6158</v>
      </c>
      <c r="G359" s="18" t="s">
        <v>38293</v>
      </c>
      <c r="H359" s="19" t="s">
        <v>31453</v>
      </c>
      <c r="I359" s="18" t="s">
        <v>31454</v>
      </c>
      <c r="J359" s="18" t="s">
        <v>31455</v>
      </c>
      <c r="K359" s="21">
        <v>14126.76</v>
      </c>
      <c r="L359" s="22">
        <v>45679</v>
      </c>
      <c r="M359" s="21">
        <v>1177.23</v>
      </c>
      <c r="N359" s="23">
        <v>1177.23</v>
      </c>
    </row>
    <row r="360" spans="1:14">
      <c r="A360" s="18" t="s">
        <v>14748</v>
      </c>
      <c r="B360" s="19" t="s">
        <v>34994</v>
      </c>
      <c r="C360" s="18" t="s">
        <v>14803</v>
      </c>
      <c r="D360" s="20" t="s">
        <v>32301</v>
      </c>
      <c r="E360" s="18" t="s">
        <v>35003</v>
      </c>
      <c r="F360" s="18" t="s">
        <v>6158</v>
      </c>
      <c r="G360" s="18" t="s">
        <v>35004</v>
      </c>
      <c r="H360" s="19" t="s">
        <v>31453</v>
      </c>
      <c r="I360" s="18" t="s">
        <v>31454</v>
      </c>
      <c r="J360" s="18" t="s">
        <v>31455</v>
      </c>
      <c r="K360" s="21">
        <v>306933.14</v>
      </c>
      <c r="L360" s="22">
        <v>45679</v>
      </c>
      <c r="M360" s="21">
        <v>25577.759999999998</v>
      </c>
      <c r="N360" s="23">
        <v>25577.759999999998</v>
      </c>
    </row>
    <row r="361" spans="1:14">
      <c r="A361" s="18" t="s">
        <v>11007</v>
      </c>
      <c r="B361" s="19" t="s">
        <v>34271</v>
      </c>
      <c r="C361" s="18" t="s">
        <v>11023</v>
      </c>
      <c r="D361" s="20" t="s">
        <v>34275</v>
      </c>
      <c r="E361" s="18" t="s">
        <v>34276</v>
      </c>
      <c r="F361" s="18" t="s">
        <v>6158</v>
      </c>
      <c r="G361" s="18" t="s">
        <v>34277</v>
      </c>
      <c r="H361" s="19" t="s">
        <v>31453</v>
      </c>
      <c r="I361" s="18" t="s">
        <v>31454</v>
      </c>
      <c r="J361" s="18" t="s">
        <v>31455</v>
      </c>
      <c r="K361" s="21">
        <v>8671.24</v>
      </c>
      <c r="L361" s="22">
        <v>45679</v>
      </c>
      <c r="M361" s="21">
        <v>722.6</v>
      </c>
      <c r="N361" s="23">
        <v>722.6</v>
      </c>
    </row>
    <row r="362" spans="1:14">
      <c r="A362" s="18" t="s">
        <v>27135</v>
      </c>
      <c r="B362" s="19" t="s">
        <v>39042</v>
      </c>
      <c r="C362" s="18" t="s">
        <v>27164</v>
      </c>
      <c r="D362" s="20" t="s">
        <v>39048</v>
      </c>
      <c r="E362" s="18" t="s">
        <v>39049</v>
      </c>
      <c r="F362" s="18" t="s">
        <v>6158</v>
      </c>
      <c r="G362" s="18" t="s">
        <v>39050</v>
      </c>
      <c r="H362" s="19" t="s">
        <v>31453</v>
      </c>
      <c r="I362" s="18" t="s">
        <v>31454</v>
      </c>
      <c r="J362" s="18" t="s">
        <v>31455</v>
      </c>
      <c r="K362" s="21">
        <v>45076.06</v>
      </c>
      <c r="L362" s="22">
        <v>45679</v>
      </c>
      <c r="M362" s="21">
        <v>3756.34</v>
      </c>
      <c r="N362" s="23">
        <v>3756.34</v>
      </c>
    </row>
    <row r="363" spans="1:14">
      <c r="A363" s="24" t="s">
        <v>31076</v>
      </c>
      <c r="B363" s="25" t="s">
        <v>38557</v>
      </c>
      <c r="C363" s="24" t="s">
        <v>31085</v>
      </c>
      <c r="D363" s="26" t="s">
        <v>32946</v>
      </c>
      <c r="E363" s="24" t="s">
        <v>38564</v>
      </c>
      <c r="F363" s="24" t="s">
        <v>6158</v>
      </c>
      <c r="G363" s="24" t="s">
        <v>38565</v>
      </c>
      <c r="H363" s="25" t="s">
        <v>31453</v>
      </c>
      <c r="I363" s="24" t="s">
        <v>31454</v>
      </c>
      <c r="J363" s="24" t="s">
        <v>31455</v>
      </c>
      <c r="K363" s="27">
        <v>152138.69</v>
      </c>
      <c r="L363" s="28">
        <v>45679</v>
      </c>
      <c r="M363" s="27">
        <v>12678.22</v>
      </c>
      <c r="N363" s="23">
        <v>12678.22</v>
      </c>
    </row>
    <row r="364" spans="1:14">
      <c r="A364" s="24" t="s">
        <v>21109</v>
      </c>
      <c r="B364" s="25" t="s">
        <v>35805</v>
      </c>
      <c r="C364" s="24" t="s">
        <v>21115</v>
      </c>
      <c r="D364" s="26" t="s">
        <v>35806</v>
      </c>
      <c r="E364" s="24" t="s">
        <v>35807</v>
      </c>
      <c r="F364" s="24" t="s">
        <v>6158</v>
      </c>
      <c r="G364" s="24" t="s">
        <v>35808</v>
      </c>
      <c r="H364" s="25" t="s">
        <v>31453</v>
      </c>
      <c r="I364" s="24" t="s">
        <v>31454</v>
      </c>
      <c r="J364" s="24" t="s">
        <v>31455</v>
      </c>
      <c r="K364" s="27">
        <v>119829.51</v>
      </c>
      <c r="L364" s="28">
        <v>45679</v>
      </c>
      <c r="M364" s="27">
        <v>9985.7900000000009</v>
      </c>
      <c r="N364" s="23">
        <v>9985.7900000000009</v>
      </c>
    </row>
    <row r="365" spans="1:14">
      <c r="A365" s="18" t="s">
        <v>25047</v>
      </c>
      <c r="B365" s="19" t="s">
        <v>33920</v>
      </c>
      <c r="C365" s="18" t="s">
        <v>29077</v>
      </c>
      <c r="D365" s="20" t="s">
        <v>33924</v>
      </c>
      <c r="E365" s="18" t="s">
        <v>33925</v>
      </c>
      <c r="F365" s="18" t="s">
        <v>6158</v>
      </c>
      <c r="G365" s="18" t="s">
        <v>33926</v>
      </c>
      <c r="H365" s="19" t="s">
        <v>31453</v>
      </c>
      <c r="I365" s="18" t="s">
        <v>31454</v>
      </c>
      <c r="J365" s="18" t="s">
        <v>31455</v>
      </c>
      <c r="K365" s="21">
        <v>20422.21</v>
      </c>
      <c r="L365" s="22">
        <v>45679</v>
      </c>
      <c r="M365" s="21">
        <v>1701.85</v>
      </c>
      <c r="N365" s="23">
        <v>1701.85</v>
      </c>
    </row>
    <row r="366" spans="1:14">
      <c r="A366" s="18" t="s">
        <v>7579</v>
      </c>
      <c r="B366" s="19" t="s">
        <v>33210</v>
      </c>
      <c r="C366" s="18" t="s">
        <v>10467</v>
      </c>
      <c r="D366" s="20" t="s">
        <v>33214</v>
      </c>
      <c r="E366" s="18" t="s">
        <v>33215</v>
      </c>
      <c r="F366" s="18" t="s">
        <v>6158</v>
      </c>
      <c r="G366" s="18" t="s">
        <v>33216</v>
      </c>
      <c r="H366" s="19" t="s">
        <v>31453</v>
      </c>
      <c r="I366" s="18" t="s">
        <v>31454</v>
      </c>
      <c r="J366" s="18" t="s">
        <v>31455</v>
      </c>
      <c r="K366" s="21">
        <v>175.98</v>
      </c>
      <c r="L366" s="22">
        <v>45679</v>
      </c>
      <c r="M366" s="21">
        <v>14.67</v>
      </c>
      <c r="N366" s="23">
        <v>14.67</v>
      </c>
    </row>
    <row r="367" spans="1:14">
      <c r="A367" s="18" t="s">
        <v>8275</v>
      </c>
      <c r="B367" s="19" t="s">
        <v>33369</v>
      </c>
      <c r="C367" s="18" t="s">
        <v>8333</v>
      </c>
      <c r="D367" s="20" t="s">
        <v>33385</v>
      </c>
      <c r="E367" s="18" t="s">
        <v>33386</v>
      </c>
      <c r="F367" s="18" t="s">
        <v>6158</v>
      </c>
      <c r="G367" s="18" t="s">
        <v>33387</v>
      </c>
      <c r="H367" s="19" t="s">
        <v>31453</v>
      </c>
      <c r="I367" s="18" t="s">
        <v>31454</v>
      </c>
      <c r="J367" s="18" t="s">
        <v>31455</v>
      </c>
      <c r="K367" s="21">
        <v>49571.66</v>
      </c>
      <c r="L367" s="22">
        <v>45679</v>
      </c>
      <c r="M367" s="21">
        <v>4130.97</v>
      </c>
      <c r="N367" s="23">
        <v>4130.97</v>
      </c>
    </row>
    <row r="368" spans="1:14">
      <c r="A368" s="18" t="s">
        <v>8534</v>
      </c>
      <c r="B368" s="19" t="s">
        <v>34220</v>
      </c>
      <c r="C368" s="18" t="s">
        <v>8565</v>
      </c>
      <c r="D368" s="20" t="s">
        <v>34227</v>
      </c>
      <c r="E368" s="18" t="s">
        <v>34228</v>
      </c>
      <c r="F368" s="18" t="s">
        <v>6158</v>
      </c>
      <c r="G368" s="18" t="s">
        <v>34229</v>
      </c>
      <c r="H368" s="19" t="s">
        <v>31453</v>
      </c>
      <c r="I368" s="18" t="s">
        <v>31454</v>
      </c>
      <c r="J368" s="18" t="s">
        <v>31455</v>
      </c>
      <c r="K368" s="21">
        <v>48739.73</v>
      </c>
      <c r="L368" s="22">
        <v>45679</v>
      </c>
      <c r="M368" s="21">
        <v>4061.64</v>
      </c>
      <c r="N368" s="23">
        <v>4061.64</v>
      </c>
    </row>
    <row r="369" spans="1:14">
      <c r="A369" s="24" t="s">
        <v>28397</v>
      </c>
      <c r="B369" s="25" t="s">
        <v>32703</v>
      </c>
      <c r="C369" s="24" t="s">
        <v>28398</v>
      </c>
      <c r="D369" s="26" t="s">
        <v>32704</v>
      </c>
      <c r="E369" s="24" t="s">
        <v>32705</v>
      </c>
      <c r="F369" s="24" t="s">
        <v>6158</v>
      </c>
      <c r="G369" s="24" t="s">
        <v>32706</v>
      </c>
      <c r="H369" s="25" t="s">
        <v>31453</v>
      </c>
      <c r="I369" s="24" t="s">
        <v>31454</v>
      </c>
      <c r="J369" s="24" t="s">
        <v>31455</v>
      </c>
      <c r="K369" s="27">
        <v>9959.1299999999992</v>
      </c>
      <c r="L369" s="28">
        <v>45679</v>
      </c>
      <c r="M369" s="27">
        <v>829.93</v>
      </c>
      <c r="N369" s="23">
        <v>829.93</v>
      </c>
    </row>
    <row r="370" spans="1:14">
      <c r="A370" s="24" t="s">
        <v>12815</v>
      </c>
      <c r="B370" s="25" t="s">
        <v>38531</v>
      </c>
      <c r="C370" s="24" t="s">
        <v>12816</v>
      </c>
      <c r="D370" s="26" t="s">
        <v>38532</v>
      </c>
      <c r="E370" s="24" t="s">
        <v>38533</v>
      </c>
      <c r="F370" s="24" t="s">
        <v>6158</v>
      </c>
      <c r="G370" s="24" t="s">
        <v>38534</v>
      </c>
      <c r="H370" s="25" t="s">
        <v>31453</v>
      </c>
      <c r="I370" s="24" t="s">
        <v>31454</v>
      </c>
      <c r="J370" s="24" t="s">
        <v>31455</v>
      </c>
      <c r="K370" s="27">
        <v>47707.83</v>
      </c>
      <c r="L370" s="28">
        <v>45679</v>
      </c>
      <c r="M370" s="27">
        <v>3975.65</v>
      </c>
      <c r="N370" s="23">
        <v>3975.65</v>
      </c>
    </row>
    <row r="371" spans="1:14">
      <c r="A371" s="18" t="s">
        <v>6345</v>
      </c>
      <c r="B371" s="19" t="s">
        <v>33079</v>
      </c>
      <c r="C371" s="18" t="s">
        <v>6376</v>
      </c>
      <c r="D371" s="20" t="s">
        <v>33088</v>
      </c>
      <c r="E371" s="18" t="s">
        <v>33089</v>
      </c>
      <c r="F371" s="18" t="s">
        <v>6158</v>
      </c>
      <c r="G371" s="18" t="s">
        <v>33090</v>
      </c>
      <c r="H371" s="19" t="s">
        <v>31453</v>
      </c>
      <c r="I371" s="18" t="s">
        <v>31454</v>
      </c>
      <c r="J371" s="18" t="s">
        <v>31455</v>
      </c>
      <c r="K371" s="21">
        <v>4895.57</v>
      </c>
      <c r="L371" s="22">
        <v>45679</v>
      </c>
      <c r="M371" s="21">
        <v>407.96</v>
      </c>
      <c r="N371" s="23">
        <v>407.96</v>
      </c>
    </row>
    <row r="372" spans="1:14">
      <c r="A372" s="24" t="s">
        <v>7204</v>
      </c>
      <c r="B372" s="25" t="s">
        <v>38065</v>
      </c>
      <c r="C372" s="24" t="s">
        <v>14261</v>
      </c>
      <c r="D372" s="26" t="s">
        <v>31608</v>
      </c>
      <c r="E372" s="24" t="s">
        <v>38093</v>
      </c>
      <c r="F372" s="24" t="s">
        <v>6158</v>
      </c>
      <c r="G372" s="24" t="s">
        <v>38094</v>
      </c>
      <c r="H372" s="25" t="s">
        <v>31453</v>
      </c>
      <c r="I372" s="24" t="s">
        <v>31454</v>
      </c>
      <c r="J372" s="24" t="s">
        <v>31455</v>
      </c>
      <c r="K372" s="27">
        <v>76041.350000000006</v>
      </c>
      <c r="L372" s="28">
        <v>45679</v>
      </c>
      <c r="M372" s="27">
        <v>6336.78</v>
      </c>
      <c r="N372" s="23">
        <v>6336.78</v>
      </c>
    </row>
    <row r="373" spans="1:14">
      <c r="A373" s="18" t="s">
        <v>24859</v>
      </c>
      <c r="B373" s="19" t="s">
        <v>33608</v>
      </c>
      <c r="C373" s="18" t="s">
        <v>24885</v>
      </c>
      <c r="D373" s="20" t="s">
        <v>33618</v>
      </c>
      <c r="E373" s="18" t="s">
        <v>33619</v>
      </c>
      <c r="F373" s="18" t="s">
        <v>6158</v>
      </c>
      <c r="G373" s="18" t="s">
        <v>33620</v>
      </c>
      <c r="H373" s="19" t="s">
        <v>31453</v>
      </c>
      <c r="I373" s="18" t="s">
        <v>31454</v>
      </c>
      <c r="J373" s="18" t="s">
        <v>31455</v>
      </c>
      <c r="K373" s="21">
        <v>8719.24</v>
      </c>
      <c r="L373" s="22">
        <v>45679</v>
      </c>
      <c r="M373" s="21">
        <v>726.6</v>
      </c>
      <c r="N373" s="23">
        <v>726.6</v>
      </c>
    </row>
    <row r="374" spans="1:14">
      <c r="A374" s="18" t="s">
        <v>22161</v>
      </c>
      <c r="B374" s="19" t="s">
        <v>38848</v>
      </c>
      <c r="C374" s="18" t="s">
        <v>22194</v>
      </c>
      <c r="D374" s="20" t="s">
        <v>33379</v>
      </c>
      <c r="E374" s="18" t="s">
        <v>38857</v>
      </c>
      <c r="F374" s="18" t="s">
        <v>6158</v>
      </c>
      <c r="G374" s="18" t="s">
        <v>38858</v>
      </c>
      <c r="H374" s="19" t="s">
        <v>31453</v>
      </c>
      <c r="I374" s="18" t="s">
        <v>31454</v>
      </c>
      <c r="J374" s="18" t="s">
        <v>31455</v>
      </c>
      <c r="K374" s="21">
        <v>21694.1</v>
      </c>
      <c r="L374" s="22">
        <v>45679</v>
      </c>
      <c r="M374" s="21">
        <v>1807.84</v>
      </c>
      <c r="N374" s="23">
        <v>1807.84</v>
      </c>
    </row>
    <row r="375" spans="1:14">
      <c r="A375" s="18" t="s">
        <v>8275</v>
      </c>
      <c r="B375" s="19" t="s">
        <v>33369</v>
      </c>
      <c r="C375" s="18" t="s">
        <v>8351</v>
      </c>
      <c r="D375" s="20" t="s">
        <v>33382</v>
      </c>
      <c r="E375" s="18" t="s">
        <v>33383</v>
      </c>
      <c r="F375" s="18" t="s">
        <v>6158</v>
      </c>
      <c r="G375" s="18" t="s">
        <v>33384</v>
      </c>
      <c r="H375" s="19" t="s">
        <v>31453</v>
      </c>
      <c r="I375" s="18" t="s">
        <v>31454</v>
      </c>
      <c r="J375" s="18" t="s">
        <v>31455</v>
      </c>
      <c r="K375" s="21">
        <v>5943.48</v>
      </c>
      <c r="L375" s="22">
        <v>45679</v>
      </c>
      <c r="M375" s="21">
        <v>495.29</v>
      </c>
      <c r="N375" s="23">
        <v>495.29</v>
      </c>
    </row>
    <row r="376" spans="1:14">
      <c r="A376" s="24" t="s">
        <v>26360</v>
      </c>
      <c r="B376" s="25" t="s">
        <v>39375</v>
      </c>
      <c r="C376" s="24" t="s">
        <v>26367</v>
      </c>
      <c r="D376" s="26" t="s">
        <v>39376</v>
      </c>
      <c r="E376" s="24" t="s">
        <v>39377</v>
      </c>
      <c r="F376" s="24" t="s">
        <v>6158</v>
      </c>
      <c r="G376" s="24" t="s">
        <v>39378</v>
      </c>
      <c r="H376" s="25" t="s">
        <v>31453</v>
      </c>
      <c r="I376" s="24" t="s">
        <v>31454</v>
      </c>
      <c r="J376" s="24" t="s">
        <v>31455</v>
      </c>
      <c r="K376" s="27">
        <v>19406.3</v>
      </c>
      <c r="L376" s="28">
        <v>45679</v>
      </c>
      <c r="M376" s="27">
        <v>1617.19</v>
      </c>
      <c r="N376" s="23">
        <v>1617.19</v>
      </c>
    </row>
    <row r="377" spans="1:14">
      <c r="A377" s="24" t="s">
        <v>23199</v>
      </c>
      <c r="B377" s="25" t="s">
        <v>33194</v>
      </c>
      <c r="C377" s="24" t="s">
        <v>23219</v>
      </c>
      <c r="D377" s="26" t="s">
        <v>33198</v>
      </c>
      <c r="E377" s="24" t="s">
        <v>33199</v>
      </c>
      <c r="F377" s="24" t="s">
        <v>6158</v>
      </c>
      <c r="G377" s="24" t="s">
        <v>33200</v>
      </c>
      <c r="H377" s="25" t="s">
        <v>31453</v>
      </c>
      <c r="I377" s="24" t="s">
        <v>31454</v>
      </c>
      <c r="J377" s="24" t="s">
        <v>31455</v>
      </c>
      <c r="K377" s="27">
        <v>48635.74</v>
      </c>
      <c r="L377" s="28">
        <v>45679</v>
      </c>
      <c r="M377" s="27">
        <v>4052.98</v>
      </c>
      <c r="N377" s="23">
        <v>4052.98</v>
      </c>
    </row>
    <row r="378" spans="1:14">
      <c r="A378" s="18" t="s">
        <v>27054</v>
      </c>
      <c r="B378" s="19" t="s">
        <v>37824</v>
      </c>
      <c r="C378" s="18" t="s">
        <v>27091</v>
      </c>
      <c r="D378" s="20" t="s">
        <v>37825</v>
      </c>
      <c r="E378" s="18" t="s">
        <v>37826</v>
      </c>
      <c r="F378" s="18" t="s">
        <v>6158</v>
      </c>
      <c r="G378" s="18" t="s">
        <v>37827</v>
      </c>
      <c r="H378" s="19" t="s">
        <v>31453</v>
      </c>
      <c r="I378" s="18" t="s">
        <v>31454</v>
      </c>
      <c r="J378" s="18" t="s">
        <v>31455</v>
      </c>
      <c r="K378" s="21">
        <v>19630.28</v>
      </c>
      <c r="L378" s="22">
        <v>45679</v>
      </c>
      <c r="M378" s="21">
        <v>1635.86</v>
      </c>
      <c r="N378" s="23">
        <v>1635.86</v>
      </c>
    </row>
    <row r="379" spans="1:14">
      <c r="A379" s="18" t="s">
        <v>12907</v>
      </c>
      <c r="B379" s="19" t="s">
        <v>39000</v>
      </c>
      <c r="C379" s="18" t="s">
        <v>12940</v>
      </c>
      <c r="D379" s="20" t="s">
        <v>39015</v>
      </c>
      <c r="E379" s="18" t="s">
        <v>39016</v>
      </c>
      <c r="F379" s="18" t="s">
        <v>6158</v>
      </c>
      <c r="G379" s="18" t="s">
        <v>39017</v>
      </c>
      <c r="H379" s="19" t="s">
        <v>31453</v>
      </c>
      <c r="I379" s="18" t="s">
        <v>31454</v>
      </c>
      <c r="J379" s="18" t="s">
        <v>31455</v>
      </c>
      <c r="K379" s="21">
        <v>246210.45</v>
      </c>
      <c r="L379" s="22">
        <v>45679</v>
      </c>
      <c r="M379" s="21">
        <v>20517.54</v>
      </c>
      <c r="N379" s="23">
        <v>20517.54</v>
      </c>
    </row>
    <row r="380" spans="1:14">
      <c r="A380" s="24" t="s">
        <v>17040</v>
      </c>
      <c r="B380" s="25" t="s">
        <v>33336</v>
      </c>
      <c r="C380" s="24" t="s">
        <v>17041</v>
      </c>
      <c r="D380" s="26" t="s">
        <v>33337</v>
      </c>
      <c r="E380" s="24" t="s">
        <v>33338</v>
      </c>
      <c r="F380" s="24" t="s">
        <v>6158</v>
      </c>
      <c r="G380" s="24" t="s">
        <v>33339</v>
      </c>
      <c r="H380" s="25" t="s">
        <v>31453</v>
      </c>
      <c r="I380" s="24" t="s">
        <v>31454</v>
      </c>
      <c r="J380" s="24" t="s">
        <v>31455</v>
      </c>
      <c r="K380" s="27">
        <v>255.98</v>
      </c>
      <c r="L380" s="28">
        <v>45679</v>
      </c>
      <c r="M380" s="27">
        <v>21.33</v>
      </c>
      <c r="N380" s="23">
        <v>21.33</v>
      </c>
    </row>
    <row r="381" spans="1:14">
      <c r="A381" s="24" t="s">
        <v>14936</v>
      </c>
      <c r="B381" s="25" t="s">
        <v>35060</v>
      </c>
      <c r="C381" s="24" t="s">
        <v>14986</v>
      </c>
      <c r="D381" s="26" t="s">
        <v>35077</v>
      </c>
      <c r="E381" s="24" t="s">
        <v>35078</v>
      </c>
      <c r="F381" s="24" t="s">
        <v>6158</v>
      </c>
      <c r="G381" s="24" t="s">
        <v>35079</v>
      </c>
      <c r="H381" s="25" t="s">
        <v>31453</v>
      </c>
      <c r="I381" s="24" t="s">
        <v>31454</v>
      </c>
      <c r="J381" s="24" t="s">
        <v>31455</v>
      </c>
      <c r="K381" s="27">
        <v>176624.54</v>
      </c>
      <c r="L381" s="28">
        <v>45679</v>
      </c>
      <c r="M381" s="27">
        <v>14718.71</v>
      </c>
      <c r="N381" s="23">
        <v>14718.71</v>
      </c>
    </row>
    <row r="382" spans="1:14">
      <c r="A382" s="24" t="s">
        <v>17324</v>
      </c>
      <c r="B382" s="25" t="s">
        <v>33752</v>
      </c>
      <c r="C382" s="24" t="s">
        <v>17351</v>
      </c>
      <c r="D382" s="26" t="s">
        <v>33759</v>
      </c>
      <c r="E382" s="24" t="s">
        <v>33760</v>
      </c>
      <c r="F382" s="24" t="s">
        <v>6158</v>
      </c>
      <c r="G382" s="24" t="s">
        <v>33761</v>
      </c>
      <c r="H382" s="25" t="s">
        <v>31453</v>
      </c>
      <c r="I382" s="24" t="s">
        <v>31454</v>
      </c>
      <c r="J382" s="24" t="s">
        <v>31455</v>
      </c>
      <c r="K382" s="27">
        <v>29837.39</v>
      </c>
      <c r="L382" s="28">
        <v>45679</v>
      </c>
      <c r="M382" s="27">
        <v>2486.4499999999998</v>
      </c>
      <c r="N382" s="23">
        <v>2486.4499999999998</v>
      </c>
    </row>
    <row r="383" spans="1:14">
      <c r="A383" s="18" t="s">
        <v>16949</v>
      </c>
      <c r="B383" s="19" t="s">
        <v>33293</v>
      </c>
      <c r="C383" s="18" t="s">
        <v>16999</v>
      </c>
      <c r="D383" s="20" t="s">
        <v>33300</v>
      </c>
      <c r="E383" s="18" t="s">
        <v>33301</v>
      </c>
      <c r="F383" s="18" t="s">
        <v>6158</v>
      </c>
      <c r="G383" s="18" t="s">
        <v>33302</v>
      </c>
      <c r="H383" s="19" t="s">
        <v>31453</v>
      </c>
      <c r="I383" s="18" t="s">
        <v>31454</v>
      </c>
      <c r="J383" s="18" t="s">
        <v>31455</v>
      </c>
      <c r="K383" s="21">
        <v>55635.13</v>
      </c>
      <c r="L383" s="22">
        <v>45679</v>
      </c>
      <c r="M383" s="21">
        <v>4636.26</v>
      </c>
      <c r="N383" s="23">
        <v>4636.26</v>
      </c>
    </row>
    <row r="384" spans="1:14">
      <c r="A384" s="24" t="s">
        <v>18490</v>
      </c>
      <c r="B384" s="25" t="s">
        <v>38253</v>
      </c>
      <c r="C384" s="24" t="s">
        <v>18555</v>
      </c>
      <c r="D384" s="26" t="s">
        <v>38267</v>
      </c>
      <c r="E384" s="24" t="s">
        <v>38268</v>
      </c>
      <c r="F384" s="24" t="s">
        <v>6158</v>
      </c>
      <c r="G384" s="24" t="s">
        <v>38269</v>
      </c>
      <c r="H384" s="25" t="s">
        <v>31453</v>
      </c>
      <c r="I384" s="24" t="s">
        <v>31454</v>
      </c>
      <c r="J384" s="24" t="s">
        <v>31455</v>
      </c>
      <c r="K384" s="27">
        <v>6839.4</v>
      </c>
      <c r="L384" s="28">
        <v>45679</v>
      </c>
      <c r="M384" s="27">
        <v>569.95000000000005</v>
      </c>
      <c r="N384" s="23">
        <v>569.95000000000005</v>
      </c>
    </row>
    <row r="385" spans="1:14">
      <c r="A385" s="18" t="s">
        <v>26474</v>
      </c>
      <c r="B385" s="19" t="s">
        <v>32930</v>
      </c>
      <c r="C385" s="18" t="s">
        <v>26522</v>
      </c>
      <c r="D385" s="20" t="s">
        <v>32946</v>
      </c>
      <c r="E385" s="18" t="s">
        <v>32947</v>
      </c>
      <c r="F385" s="18" t="s">
        <v>6158</v>
      </c>
      <c r="G385" s="18" t="s">
        <v>32948</v>
      </c>
      <c r="H385" s="19" t="s">
        <v>31453</v>
      </c>
      <c r="I385" s="18" t="s">
        <v>31454</v>
      </c>
      <c r="J385" s="18" t="s">
        <v>31455</v>
      </c>
      <c r="K385" s="21">
        <v>31509.24</v>
      </c>
      <c r="L385" s="22">
        <v>45679</v>
      </c>
      <c r="M385" s="21">
        <v>2625.77</v>
      </c>
      <c r="N385" s="23">
        <v>2625.77</v>
      </c>
    </row>
    <row r="386" spans="1:14">
      <c r="A386" s="24" t="s">
        <v>18490</v>
      </c>
      <c r="B386" s="25" t="s">
        <v>38253</v>
      </c>
      <c r="C386" s="24" t="s">
        <v>18569</v>
      </c>
      <c r="D386" s="26" t="s">
        <v>38270</v>
      </c>
      <c r="E386" s="24" t="s">
        <v>38271</v>
      </c>
      <c r="F386" s="24" t="s">
        <v>13311</v>
      </c>
      <c r="G386" s="24" t="s">
        <v>38272</v>
      </c>
      <c r="H386" s="25" t="s">
        <v>31453</v>
      </c>
      <c r="I386" s="24" t="s">
        <v>31454</v>
      </c>
      <c r="J386" s="24" t="s">
        <v>31455</v>
      </c>
      <c r="K386" s="27">
        <v>120085.49</v>
      </c>
      <c r="L386" s="28">
        <v>45679</v>
      </c>
      <c r="M386" s="27">
        <v>10007.120000000001</v>
      </c>
      <c r="N386" s="23">
        <v>10007.120000000001</v>
      </c>
    </row>
    <row r="387" spans="1:14">
      <c r="A387" s="18" t="s">
        <v>18946</v>
      </c>
      <c r="B387" s="19" t="s">
        <v>38859</v>
      </c>
      <c r="C387" s="18" t="s">
        <v>18957</v>
      </c>
      <c r="D387" s="20" t="s">
        <v>38863</v>
      </c>
      <c r="E387" s="18" t="s">
        <v>38864</v>
      </c>
      <c r="F387" s="18" t="s">
        <v>6158</v>
      </c>
      <c r="G387" s="18" t="s">
        <v>38865</v>
      </c>
      <c r="H387" s="19" t="s">
        <v>31453</v>
      </c>
      <c r="I387" s="18" t="s">
        <v>31454</v>
      </c>
      <c r="J387" s="18" t="s">
        <v>31455</v>
      </c>
      <c r="K387" s="21">
        <v>22278.05</v>
      </c>
      <c r="L387" s="22">
        <v>45679</v>
      </c>
      <c r="M387" s="21">
        <v>1856.5</v>
      </c>
      <c r="N387" s="23">
        <v>1856.5</v>
      </c>
    </row>
    <row r="388" spans="1:14">
      <c r="A388" s="24" t="s">
        <v>18392</v>
      </c>
      <c r="B388" s="25" t="s">
        <v>38208</v>
      </c>
      <c r="C388" s="24" t="s">
        <v>18393</v>
      </c>
      <c r="D388" s="26" t="s">
        <v>38209</v>
      </c>
      <c r="E388" s="24" t="s">
        <v>38210</v>
      </c>
      <c r="F388" s="24" t="s">
        <v>6158</v>
      </c>
      <c r="G388" s="24" t="s">
        <v>38211</v>
      </c>
      <c r="H388" s="25" t="s">
        <v>31453</v>
      </c>
      <c r="I388" s="24" t="s">
        <v>31454</v>
      </c>
      <c r="J388" s="24" t="s">
        <v>31455</v>
      </c>
      <c r="K388" s="27">
        <v>147547.09</v>
      </c>
      <c r="L388" s="28">
        <v>45679</v>
      </c>
      <c r="M388" s="27">
        <v>12295.59</v>
      </c>
      <c r="N388" s="23">
        <v>12295.59</v>
      </c>
    </row>
    <row r="389" spans="1:14">
      <c r="A389" s="24" t="s">
        <v>12120</v>
      </c>
      <c r="B389" s="25" t="s">
        <v>37316</v>
      </c>
      <c r="C389" s="24" t="s">
        <v>12168</v>
      </c>
      <c r="D389" s="26" t="s">
        <v>37322</v>
      </c>
      <c r="E389" s="24" t="s">
        <v>37323</v>
      </c>
      <c r="F389" s="24" t="s">
        <v>6158</v>
      </c>
      <c r="G389" s="24" t="s">
        <v>37324</v>
      </c>
      <c r="H389" s="25" t="s">
        <v>31453</v>
      </c>
      <c r="I389" s="24" t="s">
        <v>31454</v>
      </c>
      <c r="J389" s="24" t="s">
        <v>31455</v>
      </c>
      <c r="K389" s="27">
        <v>503.96</v>
      </c>
      <c r="L389" s="28">
        <v>45679</v>
      </c>
      <c r="M389" s="27">
        <v>42</v>
      </c>
      <c r="N389" s="23">
        <v>42</v>
      </c>
    </row>
    <row r="390" spans="1:14">
      <c r="A390" s="18" t="s">
        <v>12457</v>
      </c>
      <c r="B390" s="19" t="s">
        <v>37880</v>
      </c>
      <c r="C390" s="18" t="s">
        <v>12480</v>
      </c>
      <c r="D390" s="20" t="s">
        <v>37887</v>
      </c>
      <c r="E390" s="18" t="s">
        <v>37888</v>
      </c>
      <c r="F390" s="18" t="s">
        <v>6158</v>
      </c>
      <c r="G390" s="18" t="s">
        <v>37889</v>
      </c>
      <c r="H390" s="19" t="s">
        <v>31453</v>
      </c>
      <c r="I390" s="18" t="s">
        <v>31454</v>
      </c>
      <c r="J390" s="18" t="s">
        <v>31455</v>
      </c>
      <c r="K390" s="21">
        <v>13246.84</v>
      </c>
      <c r="L390" s="22">
        <v>45679</v>
      </c>
      <c r="M390" s="21">
        <v>1103.9000000000001</v>
      </c>
      <c r="N390" s="23">
        <v>1103.9000000000001</v>
      </c>
    </row>
    <row r="391" spans="1:14">
      <c r="A391" s="18" t="s">
        <v>26474</v>
      </c>
      <c r="B391" s="19" t="s">
        <v>32930</v>
      </c>
      <c r="C391" s="18" t="s">
        <v>26526</v>
      </c>
      <c r="D391" s="20" t="s">
        <v>32949</v>
      </c>
      <c r="E391" s="18" t="s">
        <v>32950</v>
      </c>
      <c r="F391" s="18" t="s">
        <v>6158</v>
      </c>
      <c r="G391" s="18" t="s">
        <v>32951</v>
      </c>
      <c r="H391" s="19" t="s">
        <v>31453</v>
      </c>
      <c r="I391" s="18" t="s">
        <v>31454</v>
      </c>
      <c r="J391" s="18" t="s">
        <v>31455</v>
      </c>
      <c r="K391" s="21">
        <v>27981.55</v>
      </c>
      <c r="L391" s="22">
        <v>45679</v>
      </c>
      <c r="M391" s="21">
        <v>2331.8000000000002</v>
      </c>
      <c r="N391" s="23">
        <v>2331.8000000000002</v>
      </c>
    </row>
    <row r="392" spans="1:14">
      <c r="A392" s="24" t="s">
        <v>21756</v>
      </c>
      <c r="B392" s="25" t="s">
        <v>37729</v>
      </c>
      <c r="C392" s="24" t="s">
        <v>21762</v>
      </c>
      <c r="D392" s="26" t="s">
        <v>37730</v>
      </c>
      <c r="E392" s="24" t="s">
        <v>37731</v>
      </c>
      <c r="F392" s="24" t="s">
        <v>6158</v>
      </c>
      <c r="G392" s="24" t="s">
        <v>37732</v>
      </c>
      <c r="H392" s="25" t="s">
        <v>31453</v>
      </c>
      <c r="I392" s="24" t="s">
        <v>31454</v>
      </c>
      <c r="J392" s="24" t="s">
        <v>31455</v>
      </c>
      <c r="K392" s="27">
        <v>51779.47</v>
      </c>
      <c r="L392" s="28">
        <v>45679</v>
      </c>
      <c r="M392" s="27">
        <v>4314.96</v>
      </c>
      <c r="N392" s="23">
        <v>4314.96</v>
      </c>
    </row>
    <row r="393" spans="1:14">
      <c r="A393" s="18" t="s">
        <v>6391</v>
      </c>
      <c r="B393" s="19" t="s">
        <v>33519</v>
      </c>
      <c r="C393" s="18" t="s">
        <v>6402</v>
      </c>
      <c r="D393" s="20" t="s">
        <v>33523</v>
      </c>
      <c r="E393" s="18" t="s">
        <v>33524</v>
      </c>
      <c r="F393" s="18" t="s">
        <v>6158</v>
      </c>
      <c r="G393" s="18" t="s">
        <v>33525</v>
      </c>
      <c r="H393" s="19" t="s">
        <v>31453</v>
      </c>
      <c r="I393" s="18" t="s">
        <v>31454</v>
      </c>
      <c r="J393" s="18" t="s">
        <v>31455</v>
      </c>
      <c r="K393" s="21">
        <v>5215.54</v>
      </c>
      <c r="L393" s="22">
        <v>45679</v>
      </c>
      <c r="M393" s="21">
        <v>434.63</v>
      </c>
      <c r="N393" s="23">
        <v>434.63</v>
      </c>
    </row>
    <row r="394" spans="1:14">
      <c r="A394" s="18" t="s">
        <v>7654</v>
      </c>
      <c r="B394" s="19" t="s">
        <v>35253</v>
      </c>
      <c r="C394" s="18" t="s">
        <v>7655</v>
      </c>
      <c r="D394" s="20" t="s">
        <v>35254</v>
      </c>
      <c r="E394" s="18" t="s">
        <v>35255</v>
      </c>
      <c r="F394" s="18" t="s">
        <v>6158</v>
      </c>
      <c r="G394" s="18" t="s">
        <v>35256</v>
      </c>
      <c r="H394" s="19" t="s">
        <v>31453</v>
      </c>
      <c r="I394" s="18" t="s">
        <v>31454</v>
      </c>
      <c r="J394" s="18" t="s">
        <v>31455</v>
      </c>
      <c r="K394" s="21">
        <v>13606.81</v>
      </c>
      <c r="L394" s="22">
        <v>45679</v>
      </c>
      <c r="M394" s="21">
        <v>1133.9000000000001</v>
      </c>
      <c r="N394" s="23">
        <v>1133.9000000000001</v>
      </c>
    </row>
    <row r="395" spans="1:14">
      <c r="A395" s="18" t="s">
        <v>11761</v>
      </c>
      <c r="B395" s="19" t="s">
        <v>36085</v>
      </c>
      <c r="C395" s="18" t="s">
        <v>25607</v>
      </c>
      <c r="D395" s="20" t="s">
        <v>36103</v>
      </c>
      <c r="E395" s="18" t="s">
        <v>36104</v>
      </c>
      <c r="F395" s="18" t="s">
        <v>6158</v>
      </c>
      <c r="G395" s="18" t="s">
        <v>36105</v>
      </c>
      <c r="H395" s="19" t="s">
        <v>31453</v>
      </c>
      <c r="I395" s="18" t="s">
        <v>31454</v>
      </c>
      <c r="J395" s="18" t="s">
        <v>31455</v>
      </c>
      <c r="K395" s="21">
        <v>48091.79</v>
      </c>
      <c r="L395" s="22">
        <v>45679</v>
      </c>
      <c r="M395" s="21">
        <v>4007.65</v>
      </c>
      <c r="N395" s="23">
        <v>4007.65</v>
      </c>
    </row>
    <row r="396" spans="1:14">
      <c r="A396" s="24" t="s">
        <v>20050</v>
      </c>
      <c r="B396" s="25" t="s">
        <v>33426</v>
      </c>
      <c r="C396" s="24" t="s">
        <v>20059</v>
      </c>
      <c r="D396" s="26" t="s">
        <v>33427</v>
      </c>
      <c r="E396" s="24" t="s">
        <v>33428</v>
      </c>
      <c r="F396" s="24" t="s">
        <v>6158</v>
      </c>
      <c r="G396" s="24" t="s">
        <v>33429</v>
      </c>
      <c r="H396" s="25" t="s">
        <v>31453</v>
      </c>
      <c r="I396" s="24" t="s">
        <v>31454</v>
      </c>
      <c r="J396" s="24" t="s">
        <v>31455</v>
      </c>
      <c r="K396" s="27">
        <v>35244.92</v>
      </c>
      <c r="L396" s="28">
        <v>45679</v>
      </c>
      <c r="M396" s="27">
        <v>2937.08</v>
      </c>
      <c r="N396" s="23">
        <v>2937.08</v>
      </c>
    </row>
    <row r="397" spans="1:14">
      <c r="A397" s="24" t="s">
        <v>28575</v>
      </c>
      <c r="B397" s="25" t="s">
        <v>33113</v>
      </c>
      <c r="C397" s="24" t="s">
        <v>28594</v>
      </c>
      <c r="D397" s="26" t="s">
        <v>33126</v>
      </c>
      <c r="E397" s="24" t="s">
        <v>33127</v>
      </c>
      <c r="F397" s="24" t="s">
        <v>6158</v>
      </c>
      <c r="G397" s="24" t="s">
        <v>33128</v>
      </c>
      <c r="H397" s="25" t="s">
        <v>31453</v>
      </c>
      <c r="I397" s="24" t="s">
        <v>31454</v>
      </c>
      <c r="J397" s="24" t="s">
        <v>31455</v>
      </c>
      <c r="K397" s="27">
        <v>530217.6</v>
      </c>
      <c r="L397" s="28">
        <v>45679</v>
      </c>
      <c r="M397" s="27">
        <v>44184.800000000003</v>
      </c>
      <c r="N397" s="23">
        <v>44184.800000000003</v>
      </c>
    </row>
    <row r="398" spans="1:14">
      <c r="A398" s="24" t="s">
        <v>19406</v>
      </c>
      <c r="B398" s="25" t="s">
        <v>31911</v>
      </c>
      <c r="C398" s="24" t="s">
        <v>19411</v>
      </c>
      <c r="D398" s="26" t="s">
        <v>31915</v>
      </c>
      <c r="E398" s="24" t="s">
        <v>31916</v>
      </c>
      <c r="F398" s="24" t="s">
        <v>6158</v>
      </c>
      <c r="G398" s="24" t="s">
        <v>31917</v>
      </c>
      <c r="H398" s="25" t="s">
        <v>31453</v>
      </c>
      <c r="I398" s="24" t="s">
        <v>31454</v>
      </c>
      <c r="J398" s="24" t="s">
        <v>31455</v>
      </c>
      <c r="K398" s="27">
        <v>7999.3</v>
      </c>
      <c r="L398" s="28">
        <v>45679</v>
      </c>
      <c r="M398" s="27">
        <v>666.61</v>
      </c>
      <c r="N398" s="23">
        <v>666.61</v>
      </c>
    </row>
    <row r="399" spans="1:14">
      <c r="A399" s="24" t="s">
        <v>22296</v>
      </c>
      <c r="B399" s="25" t="s">
        <v>39096</v>
      </c>
      <c r="C399" s="24" t="s">
        <v>22315</v>
      </c>
      <c r="D399" s="26" t="s">
        <v>39108</v>
      </c>
      <c r="E399" s="24" t="s">
        <v>39109</v>
      </c>
      <c r="F399" s="24" t="s">
        <v>6158</v>
      </c>
      <c r="G399" s="24" t="s">
        <v>39110</v>
      </c>
      <c r="H399" s="25" t="s">
        <v>31453</v>
      </c>
      <c r="I399" s="24" t="s">
        <v>31454</v>
      </c>
      <c r="J399" s="24" t="s">
        <v>31455</v>
      </c>
      <c r="K399" s="27">
        <v>152258.68</v>
      </c>
      <c r="L399" s="28">
        <v>45679</v>
      </c>
      <c r="M399" s="27">
        <v>12688.22</v>
      </c>
      <c r="N399" s="23">
        <v>12688.22</v>
      </c>
    </row>
    <row r="400" spans="1:14">
      <c r="A400" s="24" t="s">
        <v>19510</v>
      </c>
      <c r="B400" s="25" t="s">
        <v>32216</v>
      </c>
      <c r="C400" s="24" t="s">
        <v>19521</v>
      </c>
      <c r="D400" s="26" t="s">
        <v>32217</v>
      </c>
      <c r="E400" s="24" t="s">
        <v>32218</v>
      </c>
      <c r="F400" s="24" t="s">
        <v>6158</v>
      </c>
      <c r="G400" s="24" t="s">
        <v>32219</v>
      </c>
      <c r="H400" s="25" t="s">
        <v>31453</v>
      </c>
      <c r="I400" s="24" t="s">
        <v>31454</v>
      </c>
      <c r="J400" s="24" t="s">
        <v>31455</v>
      </c>
      <c r="K400" s="27">
        <v>10175.11</v>
      </c>
      <c r="L400" s="28">
        <v>45679</v>
      </c>
      <c r="M400" s="27">
        <v>847.93</v>
      </c>
      <c r="N400" s="23">
        <v>847.93</v>
      </c>
    </row>
    <row r="401" spans="1:14">
      <c r="A401" s="24" t="s">
        <v>15111</v>
      </c>
      <c r="B401" s="25" t="s">
        <v>36387</v>
      </c>
      <c r="C401" s="24" t="s">
        <v>15165</v>
      </c>
      <c r="D401" s="26" t="s">
        <v>36406</v>
      </c>
      <c r="E401" s="24" t="s">
        <v>36407</v>
      </c>
      <c r="F401" s="24" t="s">
        <v>6158</v>
      </c>
      <c r="G401" s="24" t="s">
        <v>36408</v>
      </c>
      <c r="H401" s="25" t="s">
        <v>31453</v>
      </c>
      <c r="I401" s="24" t="s">
        <v>31454</v>
      </c>
      <c r="J401" s="24" t="s">
        <v>31455</v>
      </c>
      <c r="K401" s="27">
        <v>122725.26</v>
      </c>
      <c r="L401" s="28">
        <v>45679</v>
      </c>
      <c r="M401" s="27">
        <v>10227.11</v>
      </c>
      <c r="N401" s="23">
        <v>10227.11</v>
      </c>
    </row>
    <row r="402" spans="1:14">
      <c r="A402" s="18" t="s">
        <v>16483</v>
      </c>
      <c r="B402" s="19" t="s">
        <v>32653</v>
      </c>
      <c r="C402" s="18" t="s">
        <v>16538</v>
      </c>
      <c r="D402" s="20" t="s">
        <v>32679</v>
      </c>
      <c r="E402" s="18" t="s">
        <v>32680</v>
      </c>
      <c r="F402" s="18" t="s">
        <v>6158</v>
      </c>
      <c r="G402" s="18" t="s">
        <v>32681</v>
      </c>
      <c r="H402" s="19" t="s">
        <v>31453</v>
      </c>
      <c r="I402" s="18" t="s">
        <v>31454</v>
      </c>
      <c r="J402" s="18" t="s">
        <v>31455</v>
      </c>
      <c r="K402" s="21">
        <v>4319.62</v>
      </c>
      <c r="L402" s="22">
        <v>45679</v>
      </c>
      <c r="M402" s="21">
        <v>359.97</v>
      </c>
      <c r="N402" s="23">
        <v>359.97</v>
      </c>
    </row>
    <row r="403" spans="1:14">
      <c r="A403" s="18" t="s">
        <v>15658</v>
      </c>
      <c r="B403" s="19" t="s">
        <v>39272</v>
      </c>
      <c r="C403" s="18" t="s">
        <v>15710</v>
      </c>
      <c r="D403" s="20" t="s">
        <v>39282</v>
      </c>
      <c r="E403" s="18" t="s">
        <v>39283</v>
      </c>
      <c r="F403" s="18" t="s">
        <v>6158</v>
      </c>
      <c r="G403" s="18" t="s">
        <v>39284</v>
      </c>
      <c r="H403" s="19" t="s">
        <v>31453</v>
      </c>
      <c r="I403" s="18" t="s">
        <v>31454</v>
      </c>
      <c r="J403" s="18" t="s">
        <v>31455</v>
      </c>
      <c r="K403" s="21">
        <v>4983.5600000000004</v>
      </c>
      <c r="L403" s="22">
        <v>45679</v>
      </c>
      <c r="M403" s="21">
        <v>415.3</v>
      </c>
      <c r="N403" s="23">
        <v>415.3</v>
      </c>
    </row>
    <row r="404" spans="1:14">
      <c r="A404" s="24" t="s">
        <v>17235</v>
      </c>
      <c r="B404" s="25" t="s">
        <v>33727</v>
      </c>
      <c r="C404" s="24" t="s">
        <v>17291</v>
      </c>
      <c r="D404" s="26" t="s">
        <v>33740</v>
      </c>
      <c r="E404" s="24" t="s">
        <v>33741</v>
      </c>
      <c r="F404" s="24" t="s">
        <v>6158</v>
      </c>
      <c r="G404" s="24" t="s">
        <v>33742</v>
      </c>
      <c r="H404" s="25" t="s">
        <v>31453</v>
      </c>
      <c r="I404" s="24" t="s">
        <v>31454</v>
      </c>
      <c r="J404" s="24" t="s">
        <v>31455</v>
      </c>
      <c r="K404" s="27">
        <v>195918.86</v>
      </c>
      <c r="L404" s="28">
        <v>45679</v>
      </c>
      <c r="M404" s="27">
        <v>16326.57</v>
      </c>
      <c r="N404" s="23">
        <v>16326.57</v>
      </c>
    </row>
    <row r="405" spans="1:14">
      <c r="A405" s="18" t="s">
        <v>9761</v>
      </c>
      <c r="B405" s="19" t="s">
        <v>31839</v>
      </c>
      <c r="C405" s="18" t="s">
        <v>22750</v>
      </c>
      <c r="D405" s="20" t="s">
        <v>31843</v>
      </c>
      <c r="E405" s="18" t="s">
        <v>31844</v>
      </c>
      <c r="F405" s="18" t="s">
        <v>6158</v>
      </c>
      <c r="G405" s="18" t="s">
        <v>31845</v>
      </c>
      <c r="H405" s="19" t="s">
        <v>31453</v>
      </c>
      <c r="I405" s="18" t="s">
        <v>31454</v>
      </c>
      <c r="J405" s="18" t="s">
        <v>31455</v>
      </c>
      <c r="K405" s="21">
        <v>36300.82</v>
      </c>
      <c r="L405" s="22">
        <v>45679</v>
      </c>
      <c r="M405" s="21">
        <v>3025.07</v>
      </c>
      <c r="N405" s="23">
        <v>3025.07</v>
      </c>
    </row>
    <row r="406" spans="1:14">
      <c r="A406" s="18" t="s">
        <v>26823</v>
      </c>
      <c r="B406" s="19" t="s">
        <v>35796</v>
      </c>
      <c r="C406" s="18" t="s">
        <v>26834</v>
      </c>
      <c r="D406" s="20" t="s">
        <v>35802</v>
      </c>
      <c r="E406" s="18" t="s">
        <v>35803</v>
      </c>
      <c r="F406" s="18" t="s">
        <v>6158</v>
      </c>
      <c r="G406" s="18" t="s">
        <v>35804</v>
      </c>
      <c r="H406" s="19" t="s">
        <v>31453</v>
      </c>
      <c r="I406" s="18" t="s">
        <v>31454</v>
      </c>
      <c r="J406" s="18" t="s">
        <v>31455</v>
      </c>
      <c r="K406" s="21">
        <v>10607.07</v>
      </c>
      <c r="L406" s="22">
        <v>45679</v>
      </c>
      <c r="M406" s="21">
        <v>883.92</v>
      </c>
      <c r="N406" s="23">
        <v>883.92</v>
      </c>
    </row>
    <row r="407" spans="1:14">
      <c r="A407" s="24" t="s">
        <v>9811</v>
      </c>
      <c r="B407" s="25" t="s">
        <v>31945</v>
      </c>
      <c r="C407" s="24" t="s">
        <v>9812</v>
      </c>
      <c r="D407" s="26" t="s">
        <v>31949</v>
      </c>
      <c r="E407" s="24" t="s">
        <v>31950</v>
      </c>
      <c r="F407" s="24" t="s">
        <v>6158</v>
      </c>
      <c r="G407" s="24" t="s">
        <v>31951</v>
      </c>
      <c r="H407" s="25" t="s">
        <v>31453</v>
      </c>
      <c r="I407" s="24" t="s">
        <v>31454</v>
      </c>
      <c r="J407" s="24" t="s">
        <v>31455</v>
      </c>
      <c r="K407" s="27">
        <v>66962.14</v>
      </c>
      <c r="L407" s="28">
        <v>45679</v>
      </c>
      <c r="M407" s="27">
        <v>5580.18</v>
      </c>
      <c r="N407" s="23">
        <v>5580.18</v>
      </c>
    </row>
    <row r="408" spans="1:14">
      <c r="A408" s="18" t="s">
        <v>14358</v>
      </c>
      <c r="B408" s="19" t="s">
        <v>31684</v>
      </c>
      <c r="C408" s="18" t="s">
        <v>14378</v>
      </c>
      <c r="D408" s="20" t="s">
        <v>31685</v>
      </c>
      <c r="E408" s="18" t="s">
        <v>31686</v>
      </c>
      <c r="F408" s="18" t="s">
        <v>6158</v>
      </c>
      <c r="G408" s="18" t="s">
        <v>31687</v>
      </c>
      <c r="H408" s="19" t="s">
        <v>31453</v>
      </c>
      <c r="I408" s="18" t="s">
        <v>31454</v>
      </c>
      <c r="J408" s="18" t="s">
        <v>31455</v>
      </c>
      <c r="K408" s="21">
        <v>3223.72</v>
      </c>
      <c r="L408" s="22">
        <v>45679</v>
      </c>
      <c r="M408" s="21">
        <v>268.64</v>
      </c>
      <c r="N408" s="23">
        <v>268.64</v>
      </c>
    </row>
    <row r="409" spans="1:14">
      <c r="A409" s="24" t="s">
        <v>15489</v>
      </c>
      <c r="B409" s="25" t="s">
        <v>32407</v>
      </c>
      <c r="C409" s="24" t="s">
        <v>15519</v>
      </c>
      <c r="D409" s="26" t="s">
        <v>38205</v>
      </c>
      <c r="E409" s="24" t="s">
        <v>38206</v>
      </c>
      <c r="F409" s="24" t="s">
        <v>6158</v>
      </c>
      <c r="G409" s="24" t="s">
        <v>38207</v>
      </c>
      <c r="H409" s="25" t="s">
        <v>31453</v>
      </c>
      <c r="I409" s="24" t="s">
        <v>31454</v>
      </c>
      <c r="J409" s="24" t="s">
        <v>31455</v>
      </c>
      <c r="K409" s="27">
        <v>20078.240000000002</v>
      </c>
      <c r="L409" s="28">
        <v>45679</v>
      </c>
      <c r="M409" s="27">
        <v>1673.19</v>
      </c>
      <c r="N409" s="23">
        <v>1673.19</v>
      </c>
    </row>
    <row r="410" spans="1:14">
      <c r="A410" s="18" t="s">
        <v>27189</v>
      </c>
      <c r="B410" s="19" t="s">
        <v>39224</v>
      </c>
      <c r="C410" s="18" t="s">
        <v>27190</v>
      </c>
      <c r="D410" s="20" t="s">
        <v>31693</v>
      </c>
      <c r="E410" s="18" t="s">
        <v>39225</v>
      </c>
      <c r="F410" s="18" t="s">
        <v>6158</v>
      </c>
      <c r="G410" s="18" t="s">
        <v>39226</v>
      </c>
      <c r="H410" s="19" t="s">
        <v>31453</v>
      </c>
      <c r="I410" s="18" t="s">
        <v>31454</v>
      </c>
      <c r="J410" s="18" t="s">
        <v>31455</v>
      </c>
      <c r="K410" s="21">
        <v>37900.68</v>
      </c>
      <c r="L410" s="22">
        <v>45679</v>
      </c>
      <c r="M410" s="21">
        <v>3158.39</v>
      </c>
      <c r="N410" s="23">
        <v>3158.39</v>
      </c>
    </row>
    <row r="411" spans="1:14">
      <c r="A411" s="24" t="s">
        <v>27193</v>
      </c>
      <c r="B411" s="25" t="s">
        <v>39227</v>
      </c>
      <c r="C411" s="24" t="s">
        <v>27194</v>
      </c>
      <c r="D411" s="26" t="s">
        <v>39228</v>
      </c>
      <c r="E411" s="24" t="s">
        <v>39229</v>
      </c>
      <c r="F411" s="24" t="s">
        <v>6158</v>
      </c>
      <c r="G411" s="24" t="s">
        <v>39230</v>
      </c>
      <c r="H411" s="25" t="s">
        <v>31453</v>
      </c>
      <c r="I411" s="24" t="s">
        <v>31454</v>
      </c>
      <c r="J411" s="24" t="s">
        <v>31455</v>
      </c>
      <c r="K411" s="27">
        <v>45444.02</v>
      </c>
      <c r="L411" s="28">
        <v>45679</v>
      </c>
      <c r="M411" s="27">
        <v>3787</v>
      </c>
      <c r="N411" s="23">
        <v>3787</v>
      </c>
    </row>
    <row r="412" spans="1:14">
      <c r="A412" s="18" t="s">
        <v>19321</v>
      </c>
      <c r="B412" s="19" t="s">
        <v>31498</v>
      </c>
      <c r="C412" s="18" t="s">
        <v>27279</v>
      </c>
      <c r="D412" s="20" t="s">
        <v>31511</v>
      </c>
      <c r="E412" s="18" t="s">
        <v>31512</v>
      </c>
      <c r="F412" s="18" t="s">
        <v>6158</v>
      </c>
      <c r="G412" s="18" t="s">
        <v>31513</v>
      </c>
      <c r="H412" s="19" t="s">
        <v>31453</v>
      </c>
      <c r="I412" s="18" t="s">
        <v>31454</v>
      </c>
      <c r="J412" s="18" t="s">
        <v>31455</v>
      </c>
      <c r="K412" s="21">
        <v>108694.49</v>
      </c>
      <c r="L412" s="22">
        <v>45679</v>
      </c>
      <c r="M412" s="21">
        <v>9057.8700000000008</v>
      </c>
      <c r="N412" s="23">
        <v>9057.8700000000008</v>
      </c>
    </row>
    <row r="413" spans="1:14">
      <c r="A413" s="24" t="s">
        <v>9811</v>
      </c>
      <c r="B413" s="25" t="s">
        <v>31945</v>
      </c>
      <c r="C413" s="24" t="s">
        <v>9819</v>
      </c>
      <c r="D413" s="26" t="s">
        <v>31946</v>
      </c>
      <c r="E413" s="24" t="s">
        <v>31947</v>
      </c>
      <c r="F413" s="24" t="s">
        <v>13311</v>
      </c>
      <c r="G413" s="24" t="s">
        <v>31948</v>
      </c>
      <c r="H413" s="25" t="s">
        <v>31453</v>
      </c>
      <c r="I413" s="24" t="s">
        <v>31454</v>
      </c>
      <c r="J413" s="24" t="s">
        <v>31455</v>
      </c>
      <c r="K413" s="27">
        <v>578597.37</v>
      </c>
      <c r="L413" s="28">
        <v>45679</v>
      </c>
      <c r="M413" s="27">
        <v>23307.96</v>
      </c>
      <c r="N413" s="23">
        <v>23307.96</v>
      </c>
    </row>
    <row r="414" spans="1:14">
      <c r="A414" s="18" t="s">
        <v>26636</v>
      </c>
      <c r="B414" s="19" t="s">
        <v>33263</v>
      </c>
      <c r="C414" s="18" t="s">
        <v>26660</v>
      </c>
      <c r="D414" s="20" t="s">
        <v>33264</v>
      </c>
      <c r="E414" s="18" t="s">
        <v>33265</v>
      </c>
      <c r="F414" s="18" t="s">
        <v>6158</v>
      </c>
      <c r="G414" s="18" t="s">
        <v>33266</v>
      </c>
      <c r="H414" s="19" t="s">
        <v>31453</v>
      </c>
      <c r="I414" s="18" t="s">
        <v>31454</v>
      </c>
      <c r="J414" s="18" t="s">
        <v>31455</v>
      </c>
      <c r="K414" s="21">
        <v>34293</v>
      </c>
      <c r="L414" s="22">
        <v>45679</v>
      </c>
      <c r="M414" s="21">
        <v>2857.75</v>
      </c>
      <c r="N414" s="23">
        <v>2857.75</v>
      </c>
    </row>
    <row r="415" spans="1:14">
      <c r="A415" s="18" t="s">
        <v>15534</v>
      </c>
      <c r="B415" s="19" t="s">
        <v>38307</v>
      </c>
      <c r="C415" s="18" t="s">
        <v>15568</v>
      </c>
      <c r="D415" s="20" t="s">
        <v>38313</v>
      </c>
      <c r="E415" s="18" t="s">
        <v>38314</v>
      </c>
      <c r="F415" s="18" t="s">
        <v>6158</v>
      </c>
      <c r="G415" s="18" t="s">
        <v>38315</v>
      </c>
      <c r="H415" s="19" t="s">
        <v>31453</v>
      </c>
      <c r="I415" s="18" t="s">
        <v>31454</v>
      </c>
      <c r="J415" s="18" t="s">
        <v>31455</v>
      </c>
      <c r="K415" s="21">
        <v>2911.75</v>
      </c>
      <c r="L415" s="22">
        <v>45679</v>
      </c>
      <c r="M415" s="21">
        <v>242.65</v>
      </c>
      <c r="N415" s="23">
        <v>242.65</v>
      </c>
    </row>
    <row r="416" spans="1:14">
      <c r="A416" s="18" t="s">
        <v>14422</v>
      </c>
      <c r="B416" s="19" t="s">
        <v>32338</v>
      </c>
      <c r="C416" s="18" t="s">
        <v>14467</v>
      </c>
      <c r="D416" s="20" t="s">
        <v>32345</v>
      </c>
      <c r="E416" s="18" t="s">
        <v>32346</v>
      </c>
      <c r="F416" s="18" t="s">
        <v>6158</v>
      </c>
      <c r="G416" s="18" t="s">
        <v>32347</v>
      </c>
      <c r="H416" s="19" t="s">
        <v>31453</v>
      </c>
      <c r="I416" s="18" t="s">
        <v>31454</v>
      </c>
      <c r="J416" s="18" t="s">
        <v>31455</v>
      </c>
      <c r="K416" s="21">
        <v>33629.06</v>
      </c>
      <c r="L416" s="22">
        <v>45679</v>
      </c>
      <c r="M416" s="21">
        <v>2802.42</v>
      </c>
      <c r="N416" s="23">
        <v>2802.42</v>
      </c>
    </row>
    <row r="417" spans="1:14">
      <c r="A417" s="24" t="s">
        <v>12521</v>
      </c>
      <c r="B417" s="25" t="s">
        <v>37912</v>
      </c>
      <c r="C417" s="24" t="s">
        <v>12544</v>
      </c>
      <c r="D417" s="26" t="s">
        <v>37916</v>
      </c>
      <c r="E417" s="24" t="s">
        <v>37917</v>
      </c>
      <c r="F417" s="24" t="s">
        <v>6158</v>
      </c>
      <c r="G417" s="24" t="s">
        <v>37918</v>
      </c>
      <c r="H417" s="25" t="s">
        <v>31453</v>
      </c>
      <c r="I417" s="24" t="s">
        <v>31454</v>
      </c>
      <c r="J417" s="24" t="s">
        <v>31455</v>
      </c>
      <c r="K417" s="27">
        <v>8663.24</v>
      </c>
      <c r="L417" s="28">
        <v>45679</v>
      </c>
      <c r="M417" s="27">
        <v>721.94</v>
      </c>
      <c r="N417" s="23">
        <v>721.94</v>
      </c>
    </row>
    <row r="418" spans="1:14">
      <c r="A418" s="18" t="s">
        <v>23377</v>
      </c>
      <c r="B418" s="19" t="s">
        <v>34008</v>
      </c>
      <c r="C418" s="18" t="s">
        <v>23383</v>
      </c>
      <c r="D418" s="20" t="s">
        <v>34009</v>
      </c>
      <c r="E418" s="18" t="s">
        <v>34010</v>
      </c>
      <c r="F418" s="18" t="s">
        <v>6158</v>
      </c>
      <c r="G418" s="18" t="s">
        <v>34011</v>
      </c>
      <c r="H418" s="19" t="s">
        <v>31453</v>
      </c>
      <c r="I418" s="18" t="s">
        <v>31454</v>
      </c>
      <c r="J418" s="18" t="s">
        <v>31455</v>
      </c>
      <c r="K418" s="21">
        <v>17518.47</v>
      </c>
      <c r="L418" s="22">
        <v>45679</v>
      </c>
      <c r="M418" s="21">
        <v>1459.87</v>
      </c>
      <c r="N418" s="23">
        <v>1459.87</v>
      </c>
    </row>
    <row r="419" spans="1:14">
      <c r="A419" s="24" t="s">
        <v>29636</v>
      </c>
      <c r="B419" s="25" t="s">
        <v>34867</v>
      </c>
      <c r="C419" s="24" t="s">
        <v>29643</v>
      </c>
      <c r="D419" s="26" t="s">
        <v>34874</v>
      </c>
      <c r="E419" s="24" t="s">
        <v>34875</v>
      </c>
      <c r="F419" s="24" t="s">
        <v>6158</v>
      </c>
      <c r="G419" s="24" t="s">
        <v>34876</v>
      </c>
      <c r="H419" s="25" t="s">
        <v>31453</v>
      </c>
      <c r="I419" s="24" t="s">
        <v>31454</v>
      </c>
      <c r="J419" s="24" t="s">
        <v>31455</v>
      </c>
      <c r="K419" s="27">
        <v>167721.32</v>
      </c>
      <c r="L419" s="28">
        <v>45679</v>
      </c>
      <c r="M419" s="27">
        <v>13976.78</v>
      </c>
      <c r="N419" s="23">
        <v>13976.78</v>
      </c>
    </row>
    <row r="420" spans="1:14">
      <c r="A420" s="18" t="s">
        <v>11761</v>
      </c>
      <c r="B420" s="19" t="s">
        <v>36085</v>
      </c>
      <c r="C420" s="18" t="s">
        <v>30268</v>
      </c>
      <c r="D420" s="20" t="s">
        <v>36100</v>
      </c>
      <c r="E420" s="18" t="s">
        <v>36101</v>
      </c>
      <c r="F420" s="18" t="s">
        <v>6158</v>
      </c>
      <c r="G420" s="18" t="s">
        <v>36102</v>
      </c>
      <c r="H420" s="19" t="s">
        <v>31453</v>
      </c>
      <c r="I420" s="18" t="s">
        <v>31454</v>
      </c>
      <c r="J420" s="18" t="s">
        <v>31455</v>
      </c>
      <c r="K420" s="21">
        <v>24485.86</v>
      </c>
      <c r="L420" s="22">
        <v>45679</v>
      </c>
      <c r="M420" s="21">
        <v>2040.49</v>
      </c>
      <c r="N420" s="23">
        <v>2040.49</v>
      </c>
    </row>
    <row r="421" spans="1:14">
      <c r="A421" s="24" t="s">
        <v>11725</v>
      </c>
      <c r="B421" s="25" t="s">
        <v>36056</v>
      </c>
      <c r="C421" s="24" t="s">
        <v>11737</v>
      </c>
      <c r="D421" s="26" t="s">
        <v>36060</v>
      </c>
      <c r="E421" s="24" t="s">
        <v>36061</v>
      </c>
      <c r="F421" s="24" t="s">
        <v>6158</v>
      </c>
      <c r="G421" s="24" t="s">
        <v>36062</v>
      </c>
      <c r="H421" s="25" t="s">
        <v>31453</v>
      </c>
      <c r="I421" s="24" t="s">
        <v>31454</v>
      </c>
      <c r="J421" s="24" t="s">
        <v>31455</v>
      </c>
      <c r="K421" s="27">
        <v>107134.62</v>
      </c>
      <c r="L421" s="28">
        <v>45679</v>
      </c>
      <c r="M421" s="27">
        <v>8927.89</v>
      </c>
      <c r="N421" s="23">
        <v>8927.89</v>
      </c>
    </row>
    <row r="422" spans="1:14">
      <c r="A422" s="24" t="s">
        <v>17733</v>
      </c>
      <c r="B422" s="25" t="s">
        <v>34754</v>
      </c>
      <c r="C422" s="24" t="s">
        <v>17751</v>
      </c>
      <c r="D422" s="26" t="s">
        <v>31681</v>
      </c>
      <c r="E422" s="24" t="s">
        <v>34758</v>
      </c>
      <c r="F422" s="24" t="s">
        <v>6158</v>
      </c>
      <c r="G422" s="24" t="s">
        <v>34759</v>
      </c>
      <c r="H422" s="25" t="s">
        <v>31453</v>
      </c>
      <c r="I422" s="24" t="s">
        <v>31454</v>
      </c>
      <c r="J422" s="24" t="s">
        <v>31455</v>
      </c>
      <c r="K422" s="27">
        <v>91192.02</v>
      </c>
      <c r="L422" s="28">
        <v>45679</v>
      </c>
      <c r="M422" s="27">
        <v>7599.34</v>
      </c>
      <c r="N422" s="23">
        <v>7599.34</v>
      </c>
    </row>
    <row r="423" spans="1:14">
      <c r="A423" s="24" t="s">
        <v>6646</v>
      </c>
      <c r="B423" s="25" t="s">
        <v>36852</v>
      </c>
      <c r="C423" s="24" t="s">
        <v>6647</v>
      </c>
      <c r="D423" s="26" t="s">
        <v>36853</v>
      </c>
      <c r="E423" s="24" t="s">
        <v>36854</v>
      </c>
      <c r="F423" s="24" t="s">
        <v>6158</v>
      </c>
      <c r="G423" s="24" t="s">
        <v>36855</v>
      </c>
      <c r="H423" s="25" t="s">
        <v>31453</v>
      </c>
      <c r="I423" s="24" t="s">
        <v>31454</v>
      </c>
      <c r="J423" s="24" t="s">
        <v>31455</v>
      </c>
      <c r="K423" s="27">
        <v>967.92</v>
      </c>
      <c r="L423" s="28">
        <v>45679</v>
      </c>
      <c r="M423" s="27">
        <v>80.66</v>
      </c>
      <c r="N423" s="23">
        <v>80.66</v>
      </c>
    </row>
    <row r="424" spans="1:14">
      <c r="A424" s="18" t="s">
        <v>18091</v>
      </c>
      <c r="B424" s="19" t="s">
        <v>37158</v>
      </c>
      <c r="C424" s="18" t="s">
        <v>18100</v>
      </c>
      <c r="D424" s="20" t="s">
        <v>37162</v>
      </c>
      <c r="E424" s="18" t="s">
        <v>37163</v>
      </c>
      <c r="F424" s="18" t="s">
        <v>6158</v>
      </c>
      <c r="G424" s="18" t="s">
        <v>37164</v>
      </c>
      <c r="H424" s="19" t="s">
        <v>31453</v>
      </c>
      <c r="I424" s="18" t="s">
        <v>31454</v>
      </c>
      <c r="J424" s="18" t="s">
        <v>31455</v>
      </c>
      <c r="K424" s="21">
        <v>56395.07</v>
      </c>
      <c r="L424" s="22">
        <v>45679</v>
      </c>
      <c r="M424" s="21">
        <v>4699.59</v>
      </c>
      <c r="N424" s="23">
        <v>4699.59</v>
      </c>
    </row>
    <row r="425" spans="1:14">
      <c r="A425" s="18" t="s">
        <v>18021</v>
      </c>
      <c r="B425" s="19" t="s">
        <v>36775</v>
      </c>
      <c r="C425" s="18" t="s">
        <v>18039</v>
      </c>
      <c r="D425" s="20" t="s">
        <v>36779</v>
      </c>
      <c r="E425" s="18" t="s">
        <v>36780</v>
      </c>
      <c r="F425" s="18" t="s">
        <v>6158</v>
      </c>
      <c r="G425" s="18" t="s">
        <v>36781</v>
      </c>
      <c r="H425" s="19" t="s">
        <v>31453</v>
      </c>
      <c r="I425" s="18" t="s">
        <v>31454</v>
      </c>
      <c r="J425" s="18" t="s">
        <v>31455</v>
      </c>
      <c r="K425" s="21">
        <v>64546.35</v>
      </c>
      <c r="L425" s="22">
        <v>45679</v>
      </c>
      <c r="M425" s="21">
        <v>5378.86</v>
      </c>
      <c r="N425" s="23">
        <v>5378.86</v>
      </c>
    </row>
    <row r="426" spans="1:14">
      <c r="A426" s="18" t="s">
        <v>27934</v>
      </c>
      <c r="B426" s="19" t="s">
        <v>32028</v>
      </c>
      <c r="C426" s="18" t="s">
        <v>27942</v>
      </c>
      <c r="D426" s="20" t="s">
        <v>32032</v>
      </c>
      <c r="E426" s="18" t="s">
        <v>32033</v>
      </c>
      <c r="F426" s="18" t="s">
        <v>6158</v>
      </c>
      <c r="G426" s="18" t="s">
        <v>32034</v>
      </c>
      <c r="H426" s="19" t="s">
        <v>31453</v>
      </c>
      <c r="I426" s="18" t="s">
        <v>31454</v>
      </c>
      <c r="J426" s="18" t="s">
        <v>31455</v>
      </c>
      <c r="K426" s="21">
        <v>374327.24</v>
      </c>
      <c r="L426" s="22">
        <v>45679</v>
      </c>
      <c r="M426" s="21">
        <v>31193.94</v>
      </c>
      <c r="N426" s="23">
        <v>31193.94</v>
      </c>
    </row>
    <row r="427" spans="1:14">
      <c r="A427" s="24" t="s">
        <v>17324</v>
      </c>
      <c r="B427" s="25" t="s">
        <v>33752</v>
      </c>
      <c r="C427" s="24" t="s">
        <v>17355</v>
      </c>
      <c r="D427" s="26" t="s">
        <v>33756</v>
      </c>
      <c r="E427" s="24" t="s">
        <v>33757</v>
      </c>
      <c r="F427" s="24" t="s">
        <v>6158</v>
      </c>
      <c r="G427" s="24" t="s">
        <v>33758</v>
      </c>
      <c r="H427" s="25" t="s">
        <v>31453</v>
      </c>
      <c r="I427" s="24" t="s">
        <v>31454</v>
      </c>
      <c r="J427" s="24" t="s">
        <v>31455</v>
      </c>
      <c r="K427" s="27">
        <v>9951.1299999999992</v>
      </c>
      <c r="L427" s="28">
        <v>45679</v>
      </c>
      <c r="M427" s="27">
        <v>829.26</v>
      </c>
      <c r="N427" s="23">
        <v>829.26</v>
      </c>
    </row>
    <row r="428" spans="1:14">
      <c r="A428" s="24" t="s">
        <v>8434</v>
      </c>
      <c r="B428" s="25" t="s">
        <v>33509</v>
      </c>
      <c r="C428" s="24" t="s">
        <v>8462</v>
      </c>
      <c r="D428" s="26" t="s">
        <v>33513</v>
      </c>
      <c r="E428" s="24" t="s">
        <v>33514</v>
      </c>
      <c r="F428" s="24" t="s">
        <v>6158</v>
      </c>
      <c r="G428" s="24" t="s">
        <v>33515</v>
      </c>
      <c r="H428" s="25" t="s">
        <v>31453</v>
      </c>
      <c r="I428" s="24" t="s">
        <v>31454</v>
      </c>
      <c r="J428" s="24" t="s">
        <v>31455</v>
      </c>
      <c r="K428" s="27">
        <v>3471.7</v>
      </c>
      <c r="L428" s="28">
        <v>45679</v>
      </c>
      <c r="M428" s="27">
        <v>289.31</v>
      </c>
      <c r="N428" s="23">
        <v>289.31</v>
      </c>
    </row>
    <row r="429" spans="1:14">
      <c r="A429" s="24" t="s">
        <v>20120</v>
      </c>
      <c r="B429" s="25" t="s">
        <v>33461</v>
      </c>
      <c r="C429" s="24" t="s">
        <v>20149</v>
      </c>
      <c r="D429" s="26" t="s">
        <v>33474</v>
      </c>
      <c r="E429" s="24" t="s">
        <v>33475</v>
      </c>
      <c r="F429" s="24" t="s">
        <v>6158</v>
      </c>
      <c r="G429" s="24" t="s">
        <v>33476</v>
      </c>
      <c r="H429" s="25" t="s">
        <v>31453</v>
      </c>
      <c r="I429" s="24" t="s">
        <v>31454</v>
      </c>
      <c r="J429" s="24" t="s">
        <v>31455</v>
      </c>
      <c r="K429" s="27">
        <v>26029.72</v>
      </c>
      <c r="L429" s="28">
        <v>45679</v>
      </c>
      <c r="M429" s="27">
        <v>2169.14</v>
      </c>
      <c r="N429" s="23">
        <v>2169.14</v>
      </c>
    </row>
    <row r="430" spans="1:14">
      <c r="A430" s="18" t="s">
        <v>26723</v>
      </c>
      <c r="B430" s="19" t="s">
        <v>35762</v>
      </c>
      <c r="C430" s="18" t="s">
        <v>26754</v>
      </c>
      <c r="D430" s="20" t="s">
        <v>35766</v>
      </c>
      <c r="E430" s="18" t="s">
        <v>35767</v>
      </c>
      <c r="F430" s="18" t="s">
        <v>6158</v>
      </c>
      <c r="G430" s="18" t="s">
        <v>35768</v>
      </c>
      <c r="H430" s="19" t="s">
        <v>31453</v>
      </c>
      <c r="I430" s="18" t="s">
        <v>31454</v>
      </c>
      <c r="J430" s="18" t="s">
        <v>31455</v>
      </c>
      <c r="K430" s="21">
        <v>37644.71</v>
      </c>
      <c r="L430" s="22">
        <v>45679</v>
      </c>
      <c r="M430" s="21">
        <v>3137.06</v>
      </c>
      <c r="N430" s="23">
        <v>3137.06</v>
      </c>
    </row>
    <row r="431" spans="1:14">
      <c r="A431" s="24" t="s">
        <v>15829</v>
      </c>
      <c r="B431" s="25" t="s">
        <v>32005</v>
      </c>
      <c r="C431" s="24" t="s">
        <v>15830</v>
      </c>
      <c r="D431" s="26" t="s">
        <v>32006</v>
      </c>
      <c r="E431" s="24" t="s">
        <v>32007</v>
      </c>
      <c r="F431" s="24" t="s">
        <v>6158</v>
      </c>
      <c r="G431" s="24" t="s">
        <v>32008</v>
      </c>
      <c r="H431" s="25" t="s">
        <v>31453</v>
      </c>
      <c r="I431" s="24" t="s">
        <v>31454</v>
      </c>
      <c r="J431" s="24" t="s">
        <v>31455</v>
      </c>
      <c r="K431" s="27">
        <v>141187.65</v>
      </c>
      <c r="L431" s="28">
        <v>45679</v>
      </c>
      <c r="M431" s="27">
        <v>11765.64</v>
      </c>
      <c r="N431" s="23">
        <v>11765.64</v>
      </c>
    </row>
    <row r="432" spans="1:14">
      <c r="A432" s="24" t="s">
        <v>25236</v>
      </c>
      <c r="B432" s="25" t="s">
        <v>34603</v>
      </c>
      <c r="C432" s="24" t="s">
        <v>25278</v>
      </c>
      <c r="D432" s="26" t="s">
        <v>34607</v>
      </c>
      <c r="E432" s="24" t="s">
        <v>34608</v>
      </c>
      <c r="F432" s="24" t="s">
        <v>6158</v>
      </c>
      <c r="G432" s="24" t="s">
        <v>34609</v>
      </c>
      <c r="H432" s="25" t="s">
        <v>31453</v>
      </c>
      <c r="I432" s="24" t="s">
        <v>31454</v>
      </c>
      <c r="J432" s="24" t="s">
        <v>31455</v>
      </c>
      <c r="K432" s="27">
        <v>32853.129999999997</v>
      </c>
      <c r="L432" s="28">
        <v>45679</v>
      </c>
      <c r="M432" s="27">
        <v>2737.76</v>
      </c>
      <c r="N432" s="23">
        <v>2737.76</v>
      </c>
    </row>
    <row r="433" spans="1:14">
      <c r="A433" s="18" t="s">
        <v>25047</v>
      </c>
      <c r="B433" s="19" t="s">
        <v>33920</v>
      </c>
      <c r="C433" s="18" t="s">
        <v>25048</v>
      </c>
      <c r="D433" s="20" t="s">
        <v>33921</v>
      </c>
      <c r="E433" s="18" t="s">
        <v>33922</v>
      </c>
      <c r="F433" s="18" t="s">
        <v>6158</v>
      </c>
      <c r="G433" s="18" t="s">
        <v>33923</v>
      </c>
      <c r="H433" s="19" t="s">
        <v>31453</v>
      </c>
      <c r="I433" s="18" t="s">
        <v>31454</v>
      </c>
      <c r="J433" s="18" t="s">
        <v>31455</v>
      </c>
      <c r="K433" s="21">
        <v>92847.88</v>
      </c>
      <c r="L433" s="22">
        <v>45679</v>
      </c>
      <c r="M433" s="21">
        <v>7737.32</v>
      </c>
      <c r="N433" s="23">
        <v>7737.32</v>
      </c>
    </row>
    <row r="434" spans="1:14">
      <c r="A434" s="18" t="s">
        <v>28680</v>
      </c>
      <c r="B434" s="19" t="s">
        <v>33274</v>
      </c>
      <c r="C434" s="18" t="s">
        <v>28713</v>
      </c>
      <c r="D434" s="20" t="s">
        <v>32035</v>
      </c>
      <c r="E434" s="18" t="s">
        <v>33278</v>
      </c>
      <c r="F434" s="18" t="s">
        <v>6158</v>
      </c>
      <c r="G434" s="18" t="s">
        <v>33279</v>
      </c>
      <c r="H434" s="19" t="s">
        <v>31453</v>
      </c>
      <c r="I434" s="18" t="s">
        <v>31454</v>
      </c>
      <c r="J434" s="18" t="s">
        <v>31455</v>
      </c>
      <c r="K434" s="21">
        <v>9767.15</v>
      </c>
      <c r="L434" s="22">
        <v>45679</v>
      </c>
      <c r="M434" s="21">
        <v>813.93</v>
      </c>
      <c r="N434" s="23">
        <v>813.93</v>
      </c>
    </row>
    <row r="435" spans="1:14">
      <c r="A435" s="24" t="s">
        <v>24737</v>
      </c>
      <c r="B435" s="25" t="s">
        <v>32307</v>
      </c>
      <c r="C435" s="24" t="s">
        <v>24738</v>
      </c>
      <c r="D435" s="26" t="s">
        <v>32308</v>
      </c>
      <c r="E435" s="24" t="s">
        <v>32309</v>
      </c>
      <c r="F435" s="24" t="s">
        <v>6158</v>
      </c>
      <c r="G435" s="24" t="s">
        <v>32310</v>
      </c>
      <c r="H435" s="25" t="s">
        <v>31453</v>
      </c>
      <c r="I435" s="24" t="s">
        <v>31454</v>
      </c>
      <c r="J435" s="24" t="s">
        <v>31455</v>
      </c>
      <c r="K435" s="27">
        <v>3103.73</v>
      </c>
      <c r="L435" s="28">
        <v>45679</v>
      </c>
      <c r="M435" s="27">
        <v>258.64</v>
      </c>
      <c r="N435" s="23">
        <v>258.64</v>
      </c>
    </row>
    <row r="436" spans="1:14">
      <c r="A436" s="18" t="s">
        <v>9683</v>
      </c>
      <c r="B436" s="19" t="s">
        <v>31621</v>
      </c>
      <c r="C436" s="18" t="s">
        <v>22641</v>
      </c>
      <c r="D436" s="20" t="s">
        <v>31624</v>
      </c>
      <c r="E436" s="18" t="s">
        <v>31625</v>
      </c>
      <c r="F436" s="18" t="s">
        <v>6158</v>
      </c>
      <c r="G436" s="18" t="s">
        <v>31626</v>
      </c>
      <c r="H436" s="19" t="s">
        <v>31453</v>
      </c>
      <c r="I436" s="18" t="s">
        <v>31454</v>
      </c>
      <c r="J436" s="18" t="s">
        <v>31455</v>
      </c>
      <c r="K436" s="21">
        <v>951.92</v>
      </c>
      <c r="L436" s="22">
        <v>45679</v>
      </c>
      <c r="M436" s="21">
        <v>79.33</v>
      </c>
      <c r="N436" s="23">
        <v>79.33</v>
      </c>
    </row>
    <row r="437" spans="1:14">
      <c r="A437" s="18" t="s">
        <v>22936</v>
      </c>
      <c r="B437" s="19" t="s">
        <v>32311</v>
      </c>
      <c r="C437" s="18" t="s">
        <v>22937</v>
      </c>
      <c r="D437" s="20" t="s">
        <v>32312</v>
      </c>
      <c r="E437" s="18" t="s">
        <v>32313</v>
      </c>
      <c r="F437" s="18" t="s">
        <v>6158</v>
      </c>
      <c r="G437" s="18" t="s">
        <v>32314</v>
      </c>
      <c r="H437" s="19" t="s">
        <v>31453</v>
      </c>
      <c r="I437" s="18" t="s">
        <v>31454</v>
      </c>
      <c r="J437" s="18" t="s">
        <v>31455</v>
      </c>
      <c r="K437" s="21">
        <v>29541.41</v>
      </c>
      <c r="L437" s="22">
        <v>45679</v>
      </c>
      <c r="M437" s="21">
        <v>2461.7800000000002</v>
      </c>
      <c r="N437" s="23">
        <v>2461.7800000000002</v>
      </c>
    </row>
    <row r="438" spans="1:14">
      <c r="A438" s="24" t="s">
        <v>10062</v>
      </c>
      <c r="B438" s="25" t="s">
        <v>32315</v>
      </c>
      <c r="C438" s="24" t="s">
        <v>10063</v>
      </c>
      <c r="D438" s="26" t="s">
        <v>32316</v>
      </c>
      <c r="E438" s="24" t="s">
        <v>32317</v>
      </c>
      <c r="F438" s="24" t="s">
        <v>6158</v>
      </c>
      <c r="G438" s="24" t="s">
        <v>32318</v>
      </c>
      <c r="H438" s="25" t="s">
        <v>31453</v>
      </c>
      <c r="I438" s="24" t="s">
        <v>31454</v>
      </c>
      <c r="J438" s="24" t="s">
        <v>31455</v>
      </c>
      <c r="K438" s="27">
        <v>29373.43</v>
      </c>
      <c r="L438" s="28">
        <v>45679</v>
      </c>
      <c r="M438" s="27">
        <v>2447.79</v>
      </c>
      <c r="N438" s="23">
        <v>2447.79</v>
      </c>
    </row>
    <row r="439" spans="1:14">
      <c r="A439" s="18" t="s">
        <v>24859</v>
      </c>
      <c r="B439" s="19" t="s">
        <v>33608</v>
      </c>
      <c r="C439" s="18" t="s">
        <v>24894</v>
      </c>
      <c r="D439" s="20" t="s">
        <v>33615</v>
      </c>
      <c r="E439" s="18" t="s">
        <v>33616</v>
      </c>
      <c r="F439" s="18" t="s">
        <v>6158</v>
      </c>
      <c r="G439" s="18" t="s">
        <v>33617</v>
      </c>
      <c r="H439" s="19" t="s">
        <v>31453</v>
      </c>
      <c r="I439" s="18" t="s">
        <v>31454</v>
      </c>
      <c r="J439" s="18" t="s">
        <v>31455</v>
      </c>
      <c r="K439" s="21">
        <v>72665.64</v>
      </c>
      <c r="L439" s="22">
        <v>45679</v>
      </c>
      <c r="M439" s="21">
        <v>6055.47</v>
      </c>
      <c r="N439" s="23">
        <v>6055.47</v>
      </c>
    </row>
    <row r="440" spans="1:14">
      <c r="A440" s="24" t="s">
        <v>14415</v>
      </c>
      <c r="B440" s="25" t="s">
        <v>32326</v>
      </c>
      <c r="C440" s="24" t="s">
        <v>14416</v>
      </c>
      <c r="D440" s="26" t="s">
        <v>32327</v>
      </c>
      <c r="E440" s="24" t="s">
        <v>32328</v>
      </c>
      <c r="F440" s="24" t="s">
        <v>6158</v>
      </c>
      <c r="G440" s="24" t="s">
        <v>32329</v>
      </c>
      <c r="H440" s="25" t="s">
        <v>31453</v>
      </c>
      <c r="I440" s="24" t="s">
        <v>31454</v>
      </c>
      <c r="J440" s="24" t="s">
        <v>31455</v>
      </c>
      <c r="K440" s="27">
        <v>6151.46</v>
      </c>
      <c r="L440" s="28">
        <v>45679</v>
      </c>
      <c r="M440" s="27">
        <v>512.62</v>
      </c>
      <c r="N440" s="23">
        <v>512.62</v>
      </c>
    </row>
    <row r="441" spans="1:14">
      <c r="A441" s="18" t="s">
        <v>17880</v>
      </c>
      <c r="B441" s="19" t="s">
        <v>36210</v>
      </c>
      <c r="C441" s="18" t="s">
        <v>21157</v>
      </c>
      <c r="D441" s="20" t="s">
        <v>36226</v>
      </c>
      <c r="E441" s="18" t="s">
        <v>36227</v>
      </c>
      <c r="F441" s="18" t="s">
        <v>6158</v>
      </c>
      <c r="G441" s="18" t="s">
        <v>36228</v>
      </c>
      <c r="H441" s="19" t="s">
        <v>31453</v>
      </c>
      <c r="I441" s="18" t="s">
        <v>31454</v>
      </c>
      <c r="J441" s="18" t="s">
        <v>31455</v>
      </c>
      <c r="K441" s="21">
        <v>54803.199999999997</v>
      </c>
      <c r="L441" s="22">
        <v>45679</v>
      </c>
      <c r="M441" s="21">
        <v>4566.93</v>
      </c>
      <c r="N441" s="23">
        <v>4566.93</v>
      </c>
    </row>
    <row r="442" spans="1:14">
      <c r="A442" s="24" t="s">
        <v>27910</v>
      </c>
      <c r="B442" s="25" t="s">
        <v>32001</v>
      </c>
      <c r="C442" s="24" t="s">
        <v>27925</v>
      </c>
      <c r="D442" s="26" t="s">
        <v>32002</v>
      </c>
      <c r="E442" s="24" t="s">
        <v>32003</v>
      </c>
      <c r="F442" s="24" t="s">
        <v>6158</v>
      </c>
      <c r="G442" s="24" t="s">
        <v>32004</v>
      </c>
      <c r="H442" s="25" t="s">
        <v>31453</v>
      </c>
      <c r="I442" s="24" t="s">
        <v>31454</v>
      </c>
      <c r="J442" s="24" t="s">
        <v>31455</v>
      </c>
      <c r="K442" s="27">
        <v>2463.7800000000002</v>
      </c>
      <c r="L442" s="28">
        <v>45679</v>
      </c>
      <c r="M442" s="27">
        <v>205.32</v>
      </c>
      <c r="N442" s="23">
        <v>205.32</v>
      </c>
    </row>
    <row r="443" spans="1:14">
      <c r="A443" s="18" t="s">
        <v>16268</v>
      </c>
      <c r="B443" s="19" t="s">
        <v>32334</v>
      </c>
      <c r="C443" s="18" t="s">
        <v>16269</v>
      </c>
      <c r="D443" s="20" t="s">
        <v>32335</v>
      </c>
      <c r="E443" s="18" t="s">
        <v>32336</v>
      </c>
      <c r="F443" s="18" t="s">
        <v>6158</v>
      </c>
      <c r="G443" s="18" t="s">
        <v>32337</v>
      </c>
      <c r="H443" s="19" t="s">
        <v>31453</v>
      </c>
      <c r="I443" s="18" t="s">
        <v>31454</v>
      </c>
      <c r="J443" s="18" t="s">
        <v>31455</v>
      </c>
      <c r="K443" s="21">
        <v>409876.13</v>
      </c>
      <c r="L443" s="22">
        <v>45679</v>
      </c>
      <c r="M443" s="21">
        <v>34156.339999999997</v>
      </c>
      <c r="N443" s="23">
        <v>34156.339999999997</v>
      </c>
    </row>
    <row r="444" spans="1:14">
      <c r="A444" s="18" t="s">
        <v>12406</v>
      </c>
      <c r="B444" s="19" t="s">
        <v>37845</v>
      </c>
      <c r="C444" s="18" t="s">
        <v>12407</v>
      </c>
      <c r="D444" s="20" t="s">
        <v>37846</v>
      </c>
      <c r="E444" s="18" t="s">
        <v>37847</v>
      </c>
      <c r="F444" s="18" t="s">
        <v>6158</v>
      </c>
      <c r="G444" s="18" t="s">
        <v>37848</v>
      </c>
      <c r="H444" s="19" t="s">
        <v>31453</v>
      </c>
      <c r="I444" s="18" t="s">
        <v>31454</v>
      </c>
      <c r="J444" s="18" t="s">
        <v>31455</v>
      </c>
      <c r="K444" s="21">
        <v>57642.96</v>
      </c>
      <c r="L444" s="22">
        <v>45679</v>
      </c>
      <c r="M444" s="21">
        <v>4803.58</v>
      </c>
      <c r="N444" s="23">
        <v>4803.58</v>
      </c>
    </row>
    <row r="445" spans="1:14">
      <c r="A445" s="18" t="s">
        <v>19321</v>
      </c>
      <c r="B445" s="19" t="s">
        <v>31498</v>
      </c>
      <c r="C445" s="18" t="s">
        <v>27289</v>
      </c>
      <c r="D445" s="20" t="s">
        <v>31508</v>
      </c>
      <c r="E445" s="18" t="s">
        <v>31509</v>
      </c>
      <c r="F445" s="18" t="s">
        <v>6158</v>
      </c>
      <c r="G445" s="18" t="s">
        <v>31510</v>
      </c>
      <c r="H445" s="19" t="s">
        <v>31453</v>
      </c>
      <c r="I445" s="18" t="s">
        <v>31454</v>
      </c>
      <c r="J445" s="18" t="s">
        <v>31455</v>
      </c>
      <c r="K445" s="21">
        <v>118717.61</v>
      </c>
      <c r="L445" s="22">
        <v>45679</v>
      </c>
      <c r="M445" s="21">
        <v>9893.1299999999992</v>
      </c>
      <c r="N445" s="23">
        <v>9893.1299999999992</v>
      </c>
    </row>
    <row r="446" spans="1:14">
      <c r="A446" s="18" t="s">
        <v>29533</v>
      </c>
      <c r="B446" s="19" t="s">
        <v>34688</v>
      </c>
      <c r="C446" s="18" t="s">
        <v>29538</v>
      </c>
      <c r="D446" s="20" t="s">
        <v>32361</v>
      </c>
      <c r="E446" s="18" t="s">
        <v>34689</v>
      </c>
      <c r="F446" s="18" t="s">
        <v>6158</v>
      </c>
      <c r="G446" s="18" t="s">
        <v>34690</v>
      </c>
      <c r="H446" s="19" t="s">
        <v>31453</v>
      </c>
      <c r="I446" s="18" t="s">
        <v>31454</v>
      </c>
      <c r="J446" s="18" t="s">
        <v>31455</v>
      </c>
      <c r="K446" s="21">
        <v>73553.56</v>
      </c>
      <c r="L446" s="22">
        <v>45679</v>
      </c>
      <c r="M446" s="21">
        <v>6129.46</v>
      </c>
      <c r="N446" s="23">
        <v>6129.46</v>
      </c>
    </row>
    <row r="447" spans="1:14">
      <c r="A447" s="18" t="s">
        <v>10156</v>
      </c>
      <c r="B447" s="19" t="s">
        <v>32384</v>
      </c>
      <c r="C447" s="18" t="s">
        <v>10157</v>
      </c>
      <c r="D447" s="20" t="s">
        <v>32385</v>
      </c>
      <c r="E447" s="18" t="s">
        <v>32386</v>
      </c>
      <c r="F447" s="18" t="s">
        <v>6158</v>
      </c>
      <c r="G447" s="18" t="s">
        <v>32387</v>
      </c>
      <c r="H447" s="19" t="s">
        <v>31453</v>
      </c>
      <c r="I447" s="18" t="s">
        <v>31454</v>
      </c>
      <c r="J447" s="18" t="s">
        <v>31455</v>
      </c>
      <c r="K447" s="21">
        <v>65850.240000000005</v>
      </c>
      <c r="L447" s="22">
        <v>45679</v>
      </c>
      <c r="M447" s="21">
        <v>5487.52</v>
      </c>
      <c r="N447" s="23">
        <v>5487.52</v>
      </c>
    </row>
    <row r="448" spans="1:14">
      <c r="A448" s="24" t="s">
        <v>11087</v>
      </c>
      <c r="B448" s="25" t="s">
        <v>34463</v>
      </c>
      <c r="C448" s="24" t="s">
        <v>11119</v>
      </c>
      <c r="D448" s="26" t="s">
        <v>33191</v>
      </c>
      <c r="E448" s="24" t="s">
        <v>34466</v>
      </c>
      <c r="F448" s="24" t="s">
        <v>6158</v>
      </c>
      <c r="G448" s="24" t="s">
        <v>34467</v>
      </c>
      <c r="H448" s="25" t="s">
        <v>31453</v>
      </c>
      <c r="I448" s="24" t="s">
        <v>31454</v>
      </c>
      <c r="J448" s="24" t="s">
        <v>31455</v>
      </c>
      <c r="K448" s="27">
        <v>2967.74</v>
      </c>
      <c r="L448" s="28">
        <v>45679</v>
      </c>
      <c r="M448" s="27">
        <v>247.31</v>
      </c>
      <c r="N448" s="23">
        <v>247.31</v>
      </c>
    </row>
    <row r="449" spans="1:14">
      <c r="A449" s="18" t="s">
        <v>27934</v>
      </c>
      <c r="B449" s="19" t="s">
        <v>32028</v>
      </c>
      <c r="C449" s="18" t="s">
        <v>27946</v>
      </c>
      <c r="D449" s="20" t="s">
        <v>32029</v>
      </c>
      <c r="E449" s="18" t="s">
        <v>32030</v>
      </c>
      <c r="F449" s="18" t="s">
        <v>6158</v>
      </c>
      <c r="G449" s="18" t="s">
        <v>32031</v>
      </c>
      <c r="H449" s="19" t="s">
        <v>31453</v>
      </c>
      <c r="I449" s="18" t="s">
        <v>31454</v>
      </c>
      <c r="J449" s="18" t="s">
        <v>31455</v>
      </c>
      <c r="K449" s="21">
        <v>270120.36</v>
      </c>
      <c r="L449" s="22">
        <v>45679</v>
      </c>
      <c r="M449" s="21">
        <v>22510.03</v>
      </c>
      <c r="N449" s="23">
        <v>22510.03</v>
      </c>
    </row>
    <row r="450" spans="1:14">
      <c r="A450" s="18" t="s">
        <v>26823</v>
      </c>
      <c r="B450" s="19" t="s">
        <v>35796</v>
      </c>
      <c r="C450" s="18" t="s">
        <v>26839</v>
      </c>
      <c r="D450" s="20" t="s">
        <v>35799</v>
      </c>
      <c r="E450" s="18" t="s">
        <v>35800</v>
      </c>
      <c r="F450" s="18" t="s">
        <v>6158</v>
      </c>
      <c r="G450" s="18" t="s">
        <v>35801</v>
      </c>
      <c r="H450" s="19" t="s">
        <v>31453</v>
      </c>
      <c r="I450" s="18" t="s">
        <v>31454</v>
      </c>
      <c r="J450" s="18" t="s">
        <v>31455</v>
      </c>
      <c r="K450" s="21">
        <v>59258.81</v>
      </c>
      <c r="L450" s="22">
        <v>45679</v>
      </c>
      <c r="M450" s="21">
        <v>4938.2299999999996</v>
      </c>
      <c r="N450" s="23">
        <v>4938.2299999999996</v>
      </c>
    </row>
    <row r="451" spans="1:14">
      <c r="A451" s="24" t="s">
        <v>12076</v>
      </c>
      <c r="B451" s="25" t="s">
        <v>37305</v>
      </c>
      <c r="C451" s="24" t="s">
        <v>12093</v>
      </c>
      <c r="D451" s="26" t="s">
        <v>37306</v>
      </c>
      <c r="E451" s="24" t="s">
        <v>37307</v>
      </c>
      <c r="F451" s="24" t="s">
        <v>6158</v>
      </c>
      <c r="G451" s="24" t="s">
        <v>37308</v>
      </c>
      <c r="H451" s="25" t="s">
        <v>31453</v>
      </c>
      <c r="I451" s="24" t="s">
        <v>31454</v>
      </c>
      <c r="J451" s="24" t="s">
        <v>31455</v>
      </c>
      <c r="K451" s="27">
        <v>75913.36</v>
      </c>
      <c r="L451" s="28">
        <v>45679</v>
      </c>
      <c r="M451" s="27">
        <v>6326.11</v>
      </c>
      <c r="N451" s="23">
        <v>6326.11</v>
      </c>
    </row>
    <row r="452" spans="1:14">
      <c r="A452" s="18" t="s">
        <v>19832</v>
      </c>
      <c r="B452" s="19" t="s">
        <v>32843</v>
      </c>
      <c r="C452" s="18" t="s">
        <v>19870</v>
      </c>
      <c r="D452" s="20" t="s">
        <v>32850</v>
      </c>
      <c r="E452" s="18" t="s">
        <v>32851</v>
      </c>
      <c r="F452" s="18" t="s">
        <v>6158</v>
      </c>
      <c r="G452" s="18" t="s">
        <v>32852</v>
      </c>
      <c r="H452" s="19" t="s">
        <v>31453</v>
      </c>
      <c r="I452" s="18" t="s">
        <v>31454</v>
      </c>
      <c r="J452" s="18" t="s">
        <v>31455</v>
      </c>
      <c r="K452" s="21">
        <v>373055.35</v>
      </c>
      <c r="L452" s="22">
        <v>45679</v>
      </c>
      <c r="M452" s="21">
        <v>31087.95</v>
      </c>
      <c r="N452" s="23">
        <v>31087.95</v>
      </c>
    </row>
    <row r="453" spans="1:14">
      <c r="A453" s="24" t="s">
        <v>18330</v>
      </c>
      <c r="B453" s="25" t="s">
        <v>38041</v>
      </c>
      <c r="C453" s="24" t="s">
        <v>18374</v>
      </c>
      <c r="D453" s="26" t="s">
        <v>38044</v>
      </c>
      <c r="E453" s="24" t="s">
        <v>38045</v>
      </c>
      <c r="F453" s="24" t="s">
        <v>6158</v>
      </c>
      <c r="G453" s="24" t="s">
        <v>38046</v>
      </c>
      <c r="H453" s="25" t="s">
        <v>31453</v>
      </c>
      <c r="I453" s="24" t="s">
        <v>31454</v>
      </c>
      <c r="J453" s="24" t="s">
        <v>31455</v>
      </c>
      <c r="K453" s="27">
        <v>1239.8900000000001</v>
      </c>
      <c r="L453" s="28">
        <v>45679</v>
      </c>
      <c r="M453" s="27">
        <v>103.32</v>
      </c>
      <c r="N453" s="23">
        <v>103.32</v>
      </c>
    </row>
    <row r="454" spans="1:14">
      <c r="A454" s="24" t="s">
        <v>16881</v>
      </c>
      <c r="B454" s="25" t="s">
        <v>33177</v>
      </c>
      <c r="C454" s="24" t="s">
        <v>16892</v>
      </c>
      <c r="D454" s="26" t="s">
        <v>33178</v>
      </c>
      <c r="E454" s="24" t="s">
        <v>33179</v>
      </c>
      <c r="F454" s="24" t="s">
        <v>6158</v>
      </c>
      <c r="G454" s="24" t="s">
        <v>33180</v>
      </c>
      <c r="H454" s="25" t="s">
        <v>31453</v>
      </c>
      <c r="I454" s="24" t="s">
        <v>31454</v>
      </c>
      <c r="J454" s="24" t="s">
        <v>31455</v>
      </c>
      <c r="K454" s="27">
        <v>113494.07</v>
      </c>
      <c r="L454" s="28">
        <v>45679</v>
      </c>
      <c r="M454" s="27">
        <v>9457.84</v>
      </c>
      <c r="N454" s="23">
        <v>9457.84</v>
      </c>
    </row>
    <row r="455" spans="1:14">
      <c r="A455" s="18" t="s">
        <v>23323</v>
      </c>
      <c r="B455" s="19" t="s">
        <v>33892</v>
      </c>
      <c r="C455" s="18" t="s">
        <v>23351</v>
      </c>
      <c r="D455" s="20" t="s">
        <v>32226</v>
      </c>
      <c r="E455" s="18" t="s">
        <v>33893</v>
      </c>
      <c r="F455" s="18" t="s">
        <v>6158</v>
      </c>
      <c r="G455" s="18" t="s">
        <v>33894</v>
      </c>
      <c r="H455" s="19" t="s">
        <v>31453</v>
      </c>
      <c r="I455" s="18" t="s">
        <v>31454</v>
      </c>
      <c r="J455" s="18" t="s">
        <v>31455</v>
      </c>
      <c r="K455" s="21">
        <v>15582.64</v>
      </c>
      <c r="L455" s="22">
        <v>45679</v>
      </c>
      <c r="M455" s="21">
        <v>1298.55</v>
      </c>
      <c r="N455" s="23">
        <v>1298.55</v>
      </c>
    </row>
    <row r="456" spans="1:14">
      <c r="A456" s="18" t="s">
        <v>6478</v>
      </c>
      <c r="B456" s="19" t="s">
        <v>35325</v>
      </c>
      <c r="C456" s="18" t="s">
        <v>6511</v>
      </c>
      <c r="D456" s="20" t="s">
        <v>35341</v>
      </c>
      <c r="E456" s="18" t="s">
        <v>35342</v>
      </c>
      <c r="F456" s="18" t="s">
        <v>6158</v>
      </c>
      <c r="G456" s="18" t="s">
        <v>35343</v>
      </c>
      <c r="H456" s="19" t="s">
        <v>31453</v>
      </c>
      <c r="I456" s="18" t="s">
        <v>31454</v>
      </c>
      <c r="J456" s="18" t="s">
        <v>31455</v>
      </c>
      <c r="K456" s="21">
        <v>65922.23</v>
      </c>
      <c r="L456" s="22">
        <v>45679</v>
      </c>
      <c r="M456" s="21">
        <v>5493.52</v>
      </c>
      <c r="N456" s="23">
        <v>5493.52</v>
      </c>
    </row>
    <row r="457" spans="1:14">
      <c r="A457" s="24" t="s">
        <v>12621</v>
      </c>
      <c r="B457" s="25" t="s">
        <v>38107</v>
      </c>
      <c r="C457" s="24" t="s">
        <v>12622</v>
      </c>
      <c r="D457" s="26" t="s">
        <v>37407</v>
      </c>
      <c r="E457" s="24" t="s">
        <v>38108</v>
      </c>
      <c r="F457" s="24" t="s">
        <v>6158</v>
      </c>
      <c r="G457" s="24" t="s">
        <v>38109</v>
      </c>
      <c r="H457" s="25" t="s">
        <v>31453</v>
      </c>
      <c r="I457" s="24" t="s">
        <v>31454</v>
      </c>
      <c r="J457" s="24" t="s">
        <v>31455</v>
      </c>
      <c r="K457" s="27">
        <v>5639.51</v>
      </c>
      <c r="L457" s="28">
        <v>45679</v>
      </c>
      <c r="M457" s="27">
        <v>469.96</v>
      </c>
      <c r="N457" s="23">
        <v>469.96</v>
      </c>
    </row>
    <row r="458" spans="1:14">
      <c r="A458" s="18" t="s">
        <v>16799</v>
      </c>
      <c r="B458" s="19" t="s">
        <v>33046</v>
      </c>
      <c r="C458" s="18" t="s">
        <v>16838</v>
      </c>
      <c r="D458" s="20" t="s">
        <v>33050</v>
      </c>
      <c r="E458" s="18" t="s">
        <v>33051</v>
      </c>
      <c r="F458" s="18" t="s">
        <v>6158</v>
      </c>
      <c r="G458" s="18" t="s">
        <v>33052</v>
      </c>
      <c r="H458" s="19" t="s">
        <v>31453</v>
      </c>
      <c r="I458" s="18" t="s">
        <v>31454</v>
      </c>
      <c r="J458" s="18" t="s">
        <v>31455</v>
      </c>
      <c r="K458" s="21">
        <v>6631.42</v>
      </c>
      <c r="L458" s="22">
        <v>45679</v>
      </c>
      <c r="M458" s="21">
        <v>552.62</v>
      </c>
      <c r="N458" s="23">
        <v>552.62</v>
      </c>
    </row>
    <row r="459" spans="1:14">
      <c r="A459" s="24" t="s">
        <v>11927</v>
      </c>
      <c r="B459" s="25" t="s">
        <v>36806</v>
      </c>
      <c r="C459" s="24" t="s">
        <v>11958</v>
      </c>
      <c r="D459" s="26" t="s">
        <v>36813</v>
      </c>
      <c r="E459" s="24" t="s">
        <v>36814</v>
      </c>
      <c r="F459" s="24" t="s">
        <v>6158</v>
      </c>
      <c r="G459" s="24" t="s">
        <v>36815</v>
      </c>
      <c r="H459" s="25" t="s">
        <v>31453</v>
      </c>
      <c r="I459" s="24" t="s">
        <v>31454</v>
      </c>
      <c r="J459" s="24" t="s">
        <v>31455</v>
      </c>
      <c r="K459" s="27">
        <v>31301.26</v>
      </c>
      <c r="L459" s="28">
        <v>45679</v>
      </c>
      <c r="M459" s="27">
        <v>2608.44</v>
      </c>
      <c r="N459" s="23">
        <v>2608.44</v>
      </c>
    </row>
    <row r="460" spans="1:14">
      <c r="A460" s="24" t="s">
        <v>29116</v>
      </c>
      <c r="B460" s="25" t="s">
        <v>33960</v>
      </c>
      <c r="C460" s="24" t="s">
        <v>29117</v>
      </c>
      <c r="D460" s="26" t="s">
        <v>33961</v>
      </c>
      <c r="E460" s="24" t="s">
        <v>33962</v>
      </c>
      <c r="F460" s="24" t="s">
        <v>6158</v>
      </c>
      <c r="G460" s="24" t="s">
        <v>33963</v>
      </c>
      <c r="H460" s="25" t="s">
        <v>31453</v>
      </c>
      <c r="I460" s="24" t="s">
        <v>31454</v>
      </c>
      <c r="J460" s="24" t="s">
        <v>31455</v>
      </c>
      <c r="K460" s="27">
        <v>60202.73</v>
      </c>
      <c r="L460" s="28">
        <v>45679</v>
      </c>
      <c r="M460" s="27">
        <v>5016.8900000000003</v>
      </c>
      <c r="N460" s="23">
        <v>5016.8900000000003</v>
      </c>
    </row>
    <row r="461" spans="1:14">
      <c r="A461" s="24" t="s">
        <v>7204</v>
      </c>
      <c r="B461" s="25" t="s">
        <v>38065</v>
      </c>
      <c r="C461" s="24" t="s">
        <v>7225</v>
      </c>
      <c r="D461" s="26" t="s">
        <v>38090</v>
      </c>
      <c r="E461" s="24" t="s">
        <v>38091</v>
      </c>
      <c r="F461" s="24" t="s">
        <v>6158</v>
      </c>
      <c r="G461" s="24" t="s">
        <v>38092</v>
      </c>
      <c r="H461" s="25" t="s">
        <v>31453</v>
      </c>
      <c r="I461" s="24" t="s">
        <v>31454</v>
      </c>
      <c r="J461" s="24" t="s">
        <v>31455</v>
      </c>
      <c r="K461" s="27">
        <v>55899.11</v>
      </c>
      <c r="L461" s="28">
        <v>45679</v>
      </c>
      <c r="M461" s="27">
        <v>4658.26</v>
      </c>
      <c r="N461" s="23">
        <v>4658.26</v>
      </c>
    </row>
    <row r="462" spans="1:14">
      <c r="A462" s="18" t="s">
        <v>24830</v>
      </c>
      <c r="B462" s="19" t="s">
        <v>32876</v>
      </c>
      <c r="C462" s="18" t="s">
        <v>28506</v>
      </c>
      <c r="D462" s="20" t="s">
        <v>32877</v>
      </c>
      <c r="E462" s="18" t="s">
        <v>32878</v>
      </c>
      <c r="F462" s="18" t="s">
        <v>6158</v>
      </c>
      <c r="G462" s="18" t="s">
        <v>32879</v>
      </c>
      <c r="H462" s="19" t="s">
        <v>31453</v>
      </c>
      <c r="I462" s="18" t="s">
        <v>31454</v>
      </c>
      <c r="J462" s="18" t="s">
        <v>31455</v>
      </c>
      <c r="K462" s="21">
        <v>671.94</v>
      </c>
      <c r="L462" s="22">
        <v>45679</v>
      </c>
      <c r="M462" s="21">
        <v>56</v>
      </c>
      <c r="N462" s="23">
        <v>56</v>
      </c>
    </row>
    <row r="463" spans="1:14">
      <c r="A463" s="18" t="s">
        <v>12704</v>
      </c>
      <c r="B463" s="19" t="s">
        <v>38294</v>
      </c>
      <c r="C463" s="18" t="s">
        <v>12740</v>
      </c>
      <c r="D463" s="20" t="s">
        <v>38301</v>
      </c>
      <c r="E463" s="18" t="s">
        <v>38302</v>
      </c>
      <c r="F463" s="18" t="s">
        <v>6158</v>
      </c>
      <c r="G463" s="18" t="s">
        <v>38303</v>
      </c>
      <c r="H463" s="19" t="s">
        <v>31453</v>
      </c>
      <c r="I463" s="18" t="s">
        <v>31454</v>
      </c>
      <c r="J463" s="18" t="s">
        <v>31455</v>
      </c>
      <c r="K463" s="21">
        <v>65498.27</v>
      </c>
      <c r="L463" s="22">
        <v>45679</v>
      </c>
      <c r="M463" s="21">
        <v>5458.19</v>
      </c>
      <c r="N463" s="23">
        <v>5458.19</v>
      </c>
    </row>
    <row r="464" spans="1:14">
      <c r="A464" s="18" t="s">
        <v>8275</v>
      </c>
      <c r="B464" s="19" t="s">
        <v>33369</v>
      </c>
      <c r="C464" s="18" t="s">
        <v>8361</v>
      </c>
      <c r="D464" s="20" t="s">
        <v>33379</v>
      </c>
      <c r="E464" s="18" t="s">
        <v>33380</v>
      </c>
      <c r="F464" s="18" t="s">
        <v>6158</v>
      </c>
      <c r="G464" s="18" t="s">
        <v>33381</v>
      </c>
      <c r="H464" s="19" t="s">
        <v>31453</v>
      </c>
      <c r="I464" s="18" t="s">
        <v>31454</v>
      </c>
      <c r="J464" s="18" t="s">
        <v>31455</v>
      </c>
      <c r="K464" s="21">
        <v>87736.320000000007</v>
      </c>
      <c r="L464" s="22">
        <v>45679</v>
      </c>
      <c r="M464" s="21">
        <v>7311.36</v>
      </c>
      <c r="N464" s="23">
        <v>7311.36</v>
      </c>
    </row>
    <row r="465" spans="1:14">
      <c r="A465" s="18" t="s">
        <v>6345</v>
      </c>
      <c r="B465" s="19" t="s">
        <v>33079</v>
      </c>
      <c r="C465" s="18" t="s">
        <v>6382</v>
      </c>
      <c r="D465" s="20" t="s">
        <v>31893</v>
      </c>
      <c r="E465" s="18" t="s">
        <v>33086</v>
      </c>
      <c r="F465" s="18" t="s">
        <v>6158</v>
      </c>
      <c r="G465" s="18" t="s">
        <v>33087</v>
      </c>
      <c r="H465" s="19" t="s">
        <v>31453</v>
      </c>
      <c r="I465" s="18" t="s">
        <v>31454</v>
      </c>
      <c r="J465" s="18" t="s">
        <v>31455</v>
      </c>
      <c r="K465" s="21">
        <v>101623.11</v>
      </c>
      <c r="L465" s="22">
        <v>45679</v>
      </c>
      <c r="M465" s="21">
        <v>8468.59</v>
      </c>
      <c r="N465" s="23">
        <v>8468.59</v>
      </c>
    </row>
    <row r="466" spans="1:14">
      <c r="A466" s="18" t="s">
        <v>21906</v>
      </c>
      <c r="B466" s="19" t="s">
        <v>38359</v>
      </c>
      <c r="C466" s="18" t="s">
        <v>21923</v>
      </c>
      <c r="D466" s="20" t="s">
        <v>38366</v>
      </c>
      <c r="E466" s="18" t="s">
        <v>38367</v>
      </c>
      <c r="F466" s="18" t="s">
        <v>6158</v>
      </c>
      <c r="G466" s="18" t="s">
        <v>38368</v>
      </c>
      <c r="H466" s="19" t="s">
        <v>31453</v>
      </c>
      <c r="I466" s="18" t="s">
        <v>31454</v>
      </c>
      <c r="J466" s="18" t="s">
        <v>31455</v>
      </c>
      <c r="K466" s="21">
        <v>22502.03</v>
      </c>
      <c r="L466" s="22">
        <v>45679</v>
      </c>
      <c r="M466" s="21">
        <v>1875.17</v>
      </c>
      <c r="N466" s="23">
        <v>1875.17</v>
      </c>
    </row>
    <row r="467" spans="1:14">
      <c r="A467" s="18" t="s">
        <v>19778</v>
      </c>
      <c r="B467" s="19" t="s">
        <v>32807</v>
      </c>
      <c r="C467" s="18" t="s">
        <v>24821</v>
      </c>
      <c r="D467" s="20" t="s">
        <v>32808</v>
      </c>
      <c r="E467" s="18" t="s">
        <v>32809</v>
      </c>
      <c r="F467" s="18" t="s">
        <v>6158</v>
      </c>
      <c r="G467" s="18" t="s">
        <v>32810</v>
      </c>
      <c r="H467" s="19" t="s">
        <v>31453</v>
      </c>
      <c r="I467" s="18" t="s">
        <v>31454</v>
      </c>
      <c r="J467" s="18" t="s">
        <v>31455</v>
      </c>
      <c r="K467" s="21">
        <v>7919.31</v>
      </c>
      <c r="L467" s="22">
        <v>45679</v>
      </c>
      <c r="M467" s="21">
        <v>659.94</v>
      </c>
      <c r="N467" s="23">
        <v>659.94</v>
      </c>
    </row>
    <row r="468" spans="1:14">
      <c r="A468" s="18" t="s">
        <v>19939</v>
      </c>
      <c r="B468" s="19" t="s">
        <v>32901</v>
      </c>
      <c r="C468" s="18" t="s">
        <v>19970</v>
      </c>
      <c r="D468" s="20" t="s">
        <v>32908</v>
      </c>
      <c r="E468" s="18" t="s">
        <v>32909</v>
      </c>
      <c r="F468" s="18" t="s">
        <v>6158</v>
      </c>
      <c r="G468" s="18" t="s">
        <v>32910</v>
      </c>
      <c r="H468" s="19" t="s">
        <v>31453</v>
      </c>
      <c r="I468" s="18" t="s">
        <v>31454</v>
      </c>
      <c r="J468" s="18" t="s">
        <v>31455</v>
      </c>
      <c r="K468" s="21">
        <v>118357.64</v>
      </c>
      <c r="L468" s="22">
        <v>45679</v>
      </c>
      <c r="M468" s="21">
        <v>9863.14</v>
      </c>
      <c r="N468" s="23">
        <v>9863.14</v>
      </c>
    </row>
    <row r="469" spans="1:14">
      <c r="A469" s="24" t="s">
        <v>17069</v>
      </c>
      <c r="B469" s="25" t="s">
        <v>33352</v>
      </c>
      <c r="C469" s="24" t="s">
        <v>17070</v>
      </c>
      <c r="D469" s="26" t="s">
        <v>33353</v>
      </c>
      <c r="E469" s="24" t="s">
        <v>33354</v>
      </c>
      <c r="F469" s="24" t="s">
        <v>6158</v>
      </c>
      <c r="G469" s="24" t="s">
        <v>33355</v>
      </c>
      <c r="H469" s="25" t="s">
        <v>31453</v>
      </c>
      <c r="I469" s="24" t="s">
        <v>31454</v>
      </c>
      <c r="J469" s="24" t="s">
        <v>31455</v>
      </c>
      <c r="K469" s="27">
        <v>79697.03</v>
      </c>
      <c r="L469" s="28">
        <v>45679</v>
      </c>
      <c r="M469" s="27">
        <v>6641.42</v>
      </c>
      <c r="N469" s="23">
        <v>6641.42</v>
      </c>
    </row>
    <row r="470" spans="1:14">
      <c r="A470" s="18" t="s">
        <v>19939</v>
      </c>
      <c r="B470" s="19" t="s">
        <v>32901</v>
      </c>
      <c r="C470" s="18" t="s">
        <v>19973</v>
      </c>
      <c r="D470" s="20" t="s">
        <v>32905</v>
      </c>
      <c r="E470" s="18" t="s">
        <v>32906</v>
      </c>
      <c r="F470" s="18" t="s">
        <v>6158</v>
      </c>
      <c r="G470" s="18" t="s">
        <v>32907</v>
      </c>
      <c r="H470" s="19" t="s">
        <v>31453</v>
      </c>
      <c r="I470" s="18" t="s">
        <v>31454</v>
      </c>
      <c r="J470" s="18" t="s">
        <v>31455</v>
      </c>
      <c r="K470" s="21">
        <v>75945.350000000006</v>
      </c>
      <c r="L470" s="22">
        <v>45679</v>
      </c>
      <c r="M470" s="21">
        <v>6328.78</v>
      </c>
      <c r="N470" s="23">
        <v>6328.78</v>
      </c>
    </row>
    <row r="471" spans="1:14">
      <c r="A471" s="18" t="s">
        <v>15251</v>
      </c>
      <c r="B471" s="19" t="s">
        <v>37396</v>
      </c>
      <c r="C471" s="18" t="s">
        <v>15252</v>
      </c>
      <c r="D471" s="20" t="s">
        <v>37397</v>
      </c>
      <c r="E471" s="18" t="s">
        <v>37398</v>
      </c>
      <c r="F471" s="18" t="s">
        <v>6158</v>
      </c>
      <c r="G471" s="18" t="s">
        <v>37399</v>
      </c>
      <c r="H471" s="19" t="s">
        <v>31453</v>
      </c>
      <c r="I471" s="18" t="s">
        <v>31454</v>
      </c>
      <c r="J471" s="18" t="s">
        <v>31455</v>
      </c>
      <c r="K471" s="21">
        <v>347609.58</v>
      </c>
      <c r="L471" s="22">
        <v>45679</v>
      </c>
      <c r="M471" s="21">
        <v>28967.47</v>
      </c>
      <c r="N471" s="23">
        <v>28967.47</v>
      </c>
    </row>
    <row r="472" spans="1:14">
      <c r="A472" s="24" t="s">
        <v>10662</v>
      </c>
      <c r="B472" s="25" t="s">
        <v>33665</v>
      </c>
      <c r="C472" s="24" t="s">
        <v>24948</v>
      </c>
      <c r="D472" s="26" t="s">
        <v>33669</v>
      </c>
      <c r="E472" s="24" t="s">
        <v>33670</v>
      </c>
      <c r="F472" s="24" t="s">
        <v>6158</v>
      </c>
      <c r="G472" s="24" t="s">
        <v>33671</v>
      </c>
      <c r="H472" s="25" t="s">
        <v>31453</v>
      </c>
      <c r="I472" s="24" t="s">
        <v>31454</v>
      </c>
      <c r="J472" s="24" t="s">
        <v>31455</v>
      </c>
      <c r="K472" s="27">
        <v>17598.46</v>
      </c>
      <c r="L472" s="28">
        <v>45679</v>
      </c>
      <c r="M472" s="27">
        <v>1466.54</v>
      </c>
      <c r="N472" s="23">
        <v>1466.54</v>
      </c>
    </row>
    <row r="473" spans="1:14">
      <c r="A473" s="18" t="s">
        <v>22161</v>
      </c>
      <c r="B473" s="19" t="s">
        <v>38848</v>
      </c>
      <c r="C473" s="18" t="s">
        <v>22215</v>
      </c>
      <c r="D473" s="20" t="s">
        <v>38854</v>
      </c>
      <c r="E473" s="18" t="s">
        <v>38855</v>
      </c>
      <c r="F473" s="18" t="s">
        <v>6158</v>
      </c>
      <c r="G473" s="18" t="s">
        <v>38856</v>
      </c>
      <c r="H473" s="19" t="s">
        <v>31453</v>
      </c>
      <c r="I473" s="18" t="s">
        <v>31454</v>
      </c>
      <c r="J473" s="18" t="s">
        <v>31455</v>
      </c>
      <c r="K473" s="21">
        <v>29581.41</v>
      </c>
      <c r="L473" s="22">
        <v>45679</v>
      </c>
      <c r="M473" s="21">
        <v>2465.12</v>
      </c>
      <c r="N473" s="23">
        <v>2465.12</v>
      </c>
    </row>
    <row r="474" spans="1:14">
      <c r="A474" s="24" t="s">
        <v>18490</v>
      </c>
      <c r="B474" s="25" t="s">
        <v>38253</v>
      </c>
      <c r="C474" s="24" t="s">
        <v>38263</v>
      </c>
      <c r="D474" s="26" t="s">
        <v>38264</v>
      </c>
      <c r="E474" s="24" t="s">
        <v>38265</v>
      </c>
      <c r="F474" s="24" t="s">
        <v>6158</v>
      </c>
      <c r="G474" s="24" t="s">
        <v>38266</v>
      </c>
      <c r="H474" s="25" t="s">
        <v>31453</v>
      </c>
      <c r="I474" s="24" t="s">
        <v>31454</v>
      </c>
      <c r="J474" s="24" t="s">
        <v>31455</v>
      </c>
      <c r="K474" s="27">
        <v>2343.79</v>
      </c>
      <c r="L474" s="28">
        <v>45679</v>
      </c>
      <c r="M474" s="27">
        <v>195.32</v>
      </c>
      <c r="N474" s="23">
        <v>195.32</v>
      </c>
    </row>
    <row r="475" spans="1:14">
      <c r="A475" s="18" t="s">
        <v>12907</v>
      </c>
      <c r="B475" s="19" t="s">
        <v>39000</v>
      </c>
      <c r="C475" s="18" t="s">
        <v>12947</v>
      </c>
      <c r="D475" s="20" t="s">
        <v>39012</v>
      </c>
      <c r="E475" s="18" t="s">
        <v>39013</v>
      </c>
      <c r="F475" s="18" t="s">
        <v>6158</v>
      </c>
      <c r="G475" s="18" t="s">
        <v>39014</v>
      </c>
      <c r="H475" s="19" t="s">
        <v>31453</v>
      </c>
      <c r="I475" s="18" t="s">
        <v>31454</v>
      </c>
      <c r="J475" s="18" t="s">
        <v>31455</v>
      </c>
      <c r="K475" s="21">
        <v>46515.93</v>
      </c>
      <c r="L475" s="22">
        <v>45679</v>
      </c>
      <c r="M475" s="21">
        <v>3876.33</v>
      </c>
      <c r="N475" s="23">
        <v>3876.33</v>
      </c>
    </row>
    <row r="476" spans="1:14">
      <c r="A476" s="18" t="s">
        <v>19639</v>
      </c>
      <c r="B476" s="19" t="s">
        <v>32453</v>
      </c>
      <c r="C476" s="18" t="s">
        <v>19657</v>
      </c>
      <c r="D476" s="20" t="s">
        <v>32454</v>
      </c>
      <c r="E476" s="18" t="s">
        <v>32455</v>
      </c>
      <c r="F476" s="18" t="s">
        <v>6158</v>
      </c>
      <c r="G476" s="18" t="s">
        <v>32456</v>
      </c>
      <c r="H476" s="19" t="s">
        <v>31453</v>
      </c>
      <c r="I476" s="18" t="s">
        <v>31454</v>
      </c>
      <c r="J476" s="18" t="s">
        <v>31455</v>
      </c>
      <c r="K476" s="21">
        <v>373751.29</v>
      </c>
      <c r="L476" s="22">
        <v>45679</v>
      </c>
      <c r="M476" s="21">
        <v>31145.94</v>
      </c>
      <c r="N476" s="23">
        <v>31145.94</v>
      </c>
    </row>
    <row r="477" spans="1:14">
      <c r="A477" s="18" t="s">
        <v>19321</v>
      </c>
      <c r="B477" s="19" t="s">
        <v>31498</v>
      </c>
      <c r="C477" s="18" t="s">
        <v>27294</v>
      </c>
      <c r="D477" s="20" t="s">
        <v>31505</v>
      </c>
      <c r="E477" s="18" t="s">
        <v>31506</v>
      </c>
      <c r="F477" s="18" t="s">
        <v>6158</v>
      </c>
      <c r="G477" s="18" t="s">
        <v>31507</v>
      </c>
      <c r="H477" s="19" t="s">
        <v>31453</v>
      </c>
      <c r="I477" s="18" t="s">
        <v>31454</v>
      </c>
      <c r="J477" s="18" t="s">
        <v>31455</v>
      </c>
      <c r="K477" s="21">
        <v>506571.67</v>
      </c>
      <c r="L477" s="22">
        <v>45679</v>
      </c>
      <c r="M477" s="21">
        <v>42214.31</v>
      </c>
      <c r="N477" s="23">
        <v>42214.31</v>
      </c>
    </row>
    <row r="478" spans="1:14">
      <c r="A478" s="18" t="s">
        <v>24830</v>
      </c>
      <c r="B478" s="19" t="s">
        <v>32876</v>
      </c>
      <c r="C478" s="18" t="s">
        <v>28510</v>
      </c>
      <c r="D478" s="20" t="s">
        <v>31681</v>
      </c>
      <c r="E478" s="18" t="s">
        <v>32880</v>
      </c>
      <c r="F478" s="18" t="s">
        <v>6158</v>
      </c>
      <c r="G478" s="18" t="s">
        <v>32881</v>
      </c>
      <c r="H478" s="19" t="s">
        <v>31453</v>
      </c>
      <c r="I478" s="18" t="s">
        <v>31454</v>
      </c>
      <c r="J478" s="18" t="s">
        <v>31455</v>
      </c>
      <c r="K478" s="21">
        <v>123725.17</v>
      </c>
      <c r="L478" s="22">
        <v>45679</v>
      </c>
      <c r="M478" s="21">
        <v>10310.43</v>
      </c>
      <c r="N478" s="23">
        <v>10310.43</v>
      </c>
    </row>
    <row r="479" spans="1:14">
      <c r="A479" s="24" t="s">
        <v>12303</v>
      </c>
      <c r="B479" s="25" t="s">
        <v>37606</v>
      </c>
      <c r="C479" s="24" t="s">
        <v>12344</v>
      </c>
      <c r="D479" s="26" t="s">
        <v>37607</v>
      </c>
      <c r="E479" s="24" t="s">
        <v>37608</v>
      </c>
      <c r="F479" s="24" t="s">
        <v>6158</v>
      </c>
      <c r="G479" s="24" t="s">
        <v>37609</v>
      </c>
      <c r="H479" s="25" t="s">
        <v>31453</v>
      </c>
      <c r="I479" s="24" t="s">
        <v>31454</v>
      </c>
      <c r="J479" s="24" t="s">
        <v>31455</v>
      </c>
      <c r="K479" s="27">
        <v>213005.36</v>
      </c>
      <c r="L479" s="28">
        <v>45679</v>
      </c>
      <c r="M479" s="27">
        <v>17750.45</v>
      </c>
      <c r="N479" s="23">
        <v>17750.45</v>
      </c>
    </row>
    <row r="480" spans="1:14">
      <c r="A480" s="24" t="s">
        <v>12745</v>
      </c>
      <c r="B480" s="25" t="s">
        <v>38319</v>
      </c>
      <c r="C480" s="24" t="s">
        <v>12779</v>
      </c>
      <c r="D480" s="26" t="s">
        <v>38323</v>
      </c>
      <c r="E480" s="24" t="s">
        <v>38324</v>
      </c>
      <c r="F480" s="24" t="s">
        <v>6158</v>
      </c>
      <c r="G480" s="24" t="s">
        <v>38325</v>
      </c>
      <c r="H480" s="25" t="s">
        <v>31453</v>
      </c>
      <c r="I480" s="24" t="s">
        <v>31454</v>
      </c>
      <c r="J480" s="24" t="s">
        <v>31455</v>
      </c>
      <c r="K480" s="27">
        <v>231779.72</v>
      </c>
      <c r="L480" s="28">
        <v>45679</v>
      </c>
      <c r="M480" s="27">
        <v>19314.98</v>
      </c>
      <c r="N480" s="23">
        <v>19314.98</v>
      </c>
    </row>
    <row r="481" spans="1:14">
      <c r="A481" s="18" t="s">
        <v>21906</v>
      </c>
      <c r="B481" s="19" t="s">
        <v>38359</v>
      </c>
      <c r="C481" s="18" t="s">
        <v>21927</v>
      </c>
      <c r="D481" s="20" t="s">
        <v>38360</v>
      </c>
      <c r="E481" s="18" t="s">
        <v>38361</v>
      </c>
      <c r="F481" s="18" t="s">
        <v>6158</v>
      </c>
      <c r="G481" s="18" t="s">
        <v>38362</v>
      </c>
      <c r="H481" s="19" t="s">
        <v>31453</v>
      </c>
      <c r="I481" s="18" t="s">
        <v>31454</v>
      </c>
      <c r="J481" s="18" t="s">
        <v>31455</v>
      </c>
      <c r="K481" s="21">
        <v>24749.83</v>
      </c>
      <c r="L481" s="22">
        <v>45679</v>
      </c>
      <c r="M481" s="21">
        <v>2062.4899999999998</v>
      </c>
      <c r="N481" s="23">
        <v>2062.4899999999998</v>
      </c>
    </row>
    <row r="482" spans="1:14">
      <c r="A482" s="24" t="s">
        <v>20120</v>
      </c>
      <c r="B482" s="25" t="s">
        <v>33461</v>
      </c>
      <c r="C482" s="24" t="s">
        <v>20154</v>
      </c>
      <c r="D482" s="26" t="s">
        <v>33471</v>
      </c>
      <c r="E482" s="24" t="s">
        <v>33472</v>
      </c>
      <c r="F482" s="24" t="s">
        <v>6158</v>
      </c>
      <c r="G482" s="24" t="s">
        <v>33473</v>
      </c>
      <c r="H482" s="25" t="s">
        <v>31453</v>
      </c>
      <c r="I482" s="24" t="s">
        <v>31454</v>
      </c>
      <c r="J482" s="24" t="s">
        <v>31455</v>
      </c>
      <c r="K482" s="27">
        <v>482221.8</v>
      </c>
      <c r="L482" s="28">
        <v>45679</v>
      </c>
      <c r="M482" s="27">
        <v>40185.15</v>
      </c>
      <c r="N482" s="23">
        <v>40185.15</v>
      </c>
    </row>
    <row r="483" spans="1:14">
      <c r="A483" s="18" t="s">
        <v>10249</v>
      </c>
      <c r="B483" s="19" t="s">
        <v>32996</v>
      </c>
      <c r="C483" s="18" t="s">
        <v>10269</v>
      </c>
      <c r="D483" s="20" t="s">
        <v>33006</v>
      </c>
      <c r="E483" s="18" t="s">
        <v>33007</v>
      </c>
      <c r="F483" s="18" t="s">
        <v>6158</v>
      </c>
      <c r="G483" s="18" t="s">
        <v>33008</v>
      </c>
      <c r="H483" s="19" t="s">
        <v>31453</v>
      </c>
      <c r="I483" s="18" t="s">
        <v>31454</v>
      </c>
      <c r="J483" s="18" t="s">
        <v>31455</v>
      </c>
      <c r="K483" s="21">
        <v>269880.38</v>
      </c>
      <c r="L483" s="22">
        <v>45679</v>
      </c>
      <c r="M483" s="21">
        <v>22490.03</v>
      </c>
      <c r="N483" s="23">
        <v>22490.03</v>
      </c>
    </row>
    <row r="484" spans="1:14">
      <c r="A484" s="18" t="s">
        <v>15600</v>
      </c>
      <c r="B484" s="19" t="s">
        <v>38905</v>
      </c>
      <c r="C484" s="18" t="s">
        <v>15621</v>
      </c>
      <c r="D484" s="20" t="s">
        <v>38908</v>
      </c>
      <c r="E484" s="18" t="s">
        <v>38909</v>
      </c>
      <c r="F484" s="18" t="s">
        <v>6158</v>
      </c>
      <c r="G484" s="18" t="s">
        <v>38910</v>
      </c>
      <c r="H484" s="19" t="s">
        <v>31453</v>
      </c>
      <c r="I484" s="18" t="s">
        <v>31454</v>
      </c>
      <c r="J484" s="18" t="s">
        <v>31455</v>
      </c>
      <c r="K484" s="21">
        <v>195214.92</v>
      </c>
      <c r="L484" s="22">
        <v>45679</v>
      </c>
      <c r="M484" s="21">
        <v>16267.91</v>
      </c>
      <c r="N484" s="23">
        <v>16267.91</v>
      </c>
    </row>
    <row r="485" spans="1:14">
      <c r="A485" s="18" t="s">
        <v>15789</v>
      </c>
      <c r="B485" s="19" t="s">
        <v>31900</v>
      </c>
      <c r="C485" s="18" t="s">
        <v>15807</v>
      </c>
      <c r="D485" s="20" t="s">
        <v>31904</v>
      </c>
      <c r="E485" s="18" t="s">
        <v>31905</v>
      </c>
      <c r="F485" s="18" t="s">
        <v>6158</v>
      </c>
      <c r="G485" s="18" t="s">
        <v>31906</v>
      </c>
      <c r="H485" s="19" t="s">
        <v>31453</v>
      </c>
      <c r="I485" s="18" t="s">
        <v>31454</v>
      </c>
      <c r="J485" s="18" t="s">
        <v>31455</v>
      </c>
      <c r="K485" s="21">
        <v>262401.03999999998</v>
      </c>
      <c r="L485" s="22">
        <v>45679</v>
      </c>
      <c r="M485" s="21">
        <v>21866.75</v>
      </c>
      <c r="N485" s="23">
        <v>21866.75</v>
      </c>
    </row>
    <row r="486" spans="1:14">
      <c r="A486" s="24" t="s">
        <v>25668</v>
      </c>
      <c r="B486" s="25" t="s">
        <v>36842</v>
      </c>
      <c r="C486" s="24" t="s">
        <v>25681</v>
      </c>
      <c r="D486" s="26" t="s">
        <v>35195</v>
      </c>
      <c r="E486" s="24" t="s">
        <v>36843</v>
      </c>
      <c r="F486" s="24" t="s">
        <v>6158</v>
      </c>
      <c r="G486" s="24" t="s">
        <v>36844</v>
      </c>
      <c r="H486" s="25" t="s">
        <v>31453</v>
      </c>
      <c r="I486" s="24" t="s">
        <v>31454</v>
      </c>
      <c r="J486" s="24" t="s">
        <v>31455</v>
      </c>
      <c r="K486" s="27">
        <v>193319.08</v>
      </c>
      <c r="L486" s="28">
        <v>45679</v>
      </c>
      <c r="M486" s="27">
        <v>16109.92</v>
      </c>
      <c r="N486" s="23">
        <v>16109.92</v>
      </c>
    </row>
    <row r="487" spans="1:14">
      <c r="A487" s="18" t="s">
        <v>17513</v>
      </c>
      <c r="B487" s="19" t="s">
        <v>34372</v>
      </c>
      <c r="C487" s="18" t="s">
        <v>17538</v>
      </c>
      <c r="D487" s="20" t="s">
        <v>34379</v>
      </c>
      <c r="E487" s="18" t="s">
        <v>34380</v>
      </c>
      <c r="F487" s="18" t="s">
        <v>6158</v>
      </c>
      <c r="G487" s="18" t="s">
        <v>34381</v>
      </c>
      <c r="H487" s="19" t="s">
        <v>31453</v>
      </c>
      <c r="I487" s="18" t="s">
        <v>31454</v>
      </c>
      <c r="J487" s="18" t="s">
        <v>31455</v>
      </c>
      <c r="K487" s="21">
        <v>216069.09</v>
      </c>
      <c r="L487" s="22">
        <v>45679</v>
      </c>
      <c r="M487" s="21">
        <v>18005.759999999998</v>
      </c>
      <c r="N487" s="23">
        <v>18005.759999999998</v>
      </c>
    </row>
    <row r="488" spans="1:14">
      <c r="A488" s="24" t="s">
        <v>10615</v>
      </c>
      <c r="B488" s="25" t="s">
        <v>33643</v>
      </c>
      <c r="C488" s="24" t="s">
        <v>10621</v>
      </c>
      <c r="D488" s="26" t="s">
        <v>33644</v>
      </c>
      <c r="E488" s="24" t="s">
        <v>33645</v>
      </c>
      <c r="F488" s="24" t="s">
        <v>6158</v>
      </c>
      <c r="G488" s="24" t="s">
        <v>33646</v>
      </c>
      <c r="H488" s="25" t="s">
        <v>31453</v>
      </c>
      <c r="I488" s="24" t="s">
        <v>31454</v>
      </c>
      <c r="J488" s="24" t="s">
        <v>31455</v>
      </c>
      <c r="K488" s="27">
        <v>55843.11</v>
      </c>
      <c r="L488" s="28">
        <v>45679</v>
      </c>
      <c r="M488" s="27">
        <v>4653.59</v>
      </c>
      <c r="N488" s="23">
        <v>4653.59</v>
      </c>
    </row>
    <row r="489" spans="1:14">
      <c r="A489" s="24" t="s">
        <v>7204</v>
      </c>
      <c r="B489" s="25" t="s">
        <v>38065</v>
      </c>
      <c r="C489" s="24" t="s">
        <v>14266</v>
      </c>
      <c r="D489" s="26" t="s">
        <v>38087</v>
      </c>
      <c r="E489" s="24" t="s">
        <v>38088</v>
      </c>
      <c r="F489" s="24" t="s">
        <v>6158</v>
      </c>
      <c r="G489" s="24" t="s">
        <v>38089</v>
      </c>
      <c r="H489" s="25" t="s">
        <v>31453</v>
      </c>
      <c r="I489" s="24" t="s">
        <v>31454</v>
      </c>
      <c r="J489" s="24" t="s">
        <v>31455</v>
      </c>
      <c r="K489" s="27">
        <v>82056.820000000007</v>
      </c>
      <c r="L489" s="28">
        <v>45679</v>
      </c>
      <c r="M489" s="27">
        <v>6838.07</v>
      </c>
      <c r="N489" s="23">
        <v>6838.07</v>
      </c>
    </row>
    <row r="490" spans="1:14">
      <c r="A490" s="18" t="s">
        <v>16949</v>
      </c>
      <c r="B490" s="19" t="s">
        <v>33293</v>
      </c>
      <c r="C490" s="18" t="s">
        <v>17007</v>
      </c>
      <c r="D490" s="20" t="s">
        <v>33297</v>
      </c>
      <c r="E490" s="18" t="s">
        <v>33298</v>
      </c>
      <c r="F490" s="18" t="s">
        <v>6158</v>
      </c>
      <c r="G490" s="18" t="s">
        <v>33299</v>
      </c>
      <c r="H490" s="19" t="s">
        <v>31453</v>
      </c>
      <c r="I490" s="18" t="s">
        <v>31454</v>
      </c>
      <c r="J490" s="18" t="s">
        <v>31455</v>
      </c>
      <c r="K490" s="21">
        <v>55995.1</v>
      </c>
      <c r="L490" s="22">
        <v>45679</v>
      </c>
      <c r="M490" s="21">
        <v>4666.26</v>
      </c>
      <c r="N490" s="23">
        <v>4666.26</v>
      </c>
    </row>
    <row r="491" spans="1:14">
      <c r="A491" s="18" t="s">
        <v>7579</v>
      </c>
      <c r="B491" s="19" t="s">
        <v>33210</v>
      </c>
      <c r="C491" s="18" t="s">
        <v>10471</v>
      </c>
      <c r="D491" s="20" t="s">
        <v>33211</v>
      </c>
      <c r="E491" s="18" t="s">
        <v>33212</v>
      </c>
      <c r="F491" s="18" t="s">
        <v>6158</v>
      </c>
      <c r="G491" s="18" t="s">
        <v>33213</v>
      </c>
      <c r="H491" s="19" t="s">
        <v>31453</v>
      </c>
      <c r="I491" s="18" t="s">
        <v>31454</v>
      </c>
      <c r="J491" s="18" t="s">
        <v>31455</v>
      </c>
      <c r="K491" s="21">
        <v>43252.22</v>
      </c>
      <c r="L491" s="22">
        <v>45679</v>
      </c>
      <c r="M491" s="21">
        <v>3604.35</v>
      </c>
      <c r="N491" s="23">
        <v>3604.35</v>
      </c>
    </row>
    <row r="492" spans="1:14">
      <c r="A492" s="24" t="s">
        <v>14936</v>
      </c>
      <c r="B492" s="25" t="s">
        <v>35060</v>
      </c>
      <c r="C492" s="24" t="s">
        <v>14990</v>
      </c>
      <c r="D492" s="26" t="s">
        <v>35074</v>
      </c>
      <c r="E492" s="24" t="s">
        <v>35075</v>
      </c>
      <c r="F492" s="24" t="s">
        <v>6158</v>
      </c>
      <c r="G492" s="24" t="s">
        <v>35076</v>
      </c>
      <c r="H492" s="25" t="s">
        <v>31453</v>
      </c>
      <c r="I492" s="24" t="s">
        <v>31454</v>
      </c>
      <c r="J492" s="24" t="s">
        <v>31455</v>
      </c>
      <c r="K492" s="27">
        <v>113142.1</v>
      </c>
      <c r="L492" s="28">
        <v>45679</v>
      </c>
      <c r="M492" s="27">
        <v>9428.51</v>
      </c>
      <c r="N492" s="23">
        <v>9428.51</v>
      </c>
    </row>
    <row r="493" spans="1:14">
      <c r="A493" s="24" t="s">
        <v>28575</v>
      </c>
      <c r="B493" s="25" t="s">
        <v>33113</v>
      </c>
      <c r="C493" s="24" t="s">
        <v>28599</v>
      </c>
      <c r="D493" s="26" t="s">
        <v>33123</v>
      </c>
      <c r="E493" s="24" t="s">
        <v>33124</v>
      </c>
      <c r="F493" s="24" t="s">
        <v>6158</v>
      </c>
      <c r="G493" s="24" t="s">
        <v>33125</v>
      </c>
      <c r="H493" s="25" t="s">
        <v>31453</v>
      </c>
      <c r="I493" s="24" t="s">
        <v>31454</v>
      </c>
      <c r="J493" s="24" t="s">
        <v>31455</v>
      </c>
      <c r="K493" s="27">
        <v>592772.13</v>
      </c>
      <c r="L493" s="28">
        <v>45679</v>
      </c>
      <c r="M493" s="27">
        <v>49397.68</v>
      </c>
      <c r="N493" s="23">
        <v>49397.68</v>
      </c>
    </row>
    <row r="494" spans="1:14">
      <c r="A494" s="24" t="s">
        <v>15837</v>
      </c>
      <c r="B494" s="25" t="s">
        <v>32009</v>
      </c>
      <c r="C494" s="24" t="s">
        <v>15852</v>
      </c>
      <c r="D494" s="26" t="s">
        <v>32010</v>
      </c>
      <c r="E494" s="24" t="s">
        <v>32011</v>
      </c>
      <c r="F494" s="24" t="s">
        <v>6158</v>
      </c>
      <c r="G494" s="24" t="s">
        <v>32012</v>
      </c>
      <c r="H494" s="25" t="s">
        <v>31453</v>
      </c>
      <c r="I494" s="24" t="s">
        <v>31454</v>
      </c>
      <c r="J494" s="24" t="s">
        <v>31455</v>
      </c>
      <c r="K494" s="27">
        <v>420251.22</v>
      </c>
      <c r="L494" s="28">
        <v>45679</v>
      </c>
      <c r="M494" s="27">
        <v>35020.94</v>
      </c>
      <c r="N494" s="23">
        <v>35020.94</v>
      </c>
    </row>
    <row r="495" spans="1:14">
      <c r="A495" s="18" t="s">
        <v>11330</v>
      </c>
      <c r="B495" s="19" t="s">
        <v>35233</v>
      </c>
      <c r="C495" s="18" t="s">
        <v>11351</v>
      </c>
      <c r="D495" s="20" t="s">
        <v>35236</v>
      </c>
      <c r="E495" s="18" t="s">
        <v>35237</v>
      </c>
      <c r="F495" s="18" t="s">
        <v>6158</v>
      </c>
      <c r="G495" s="18" t="s">
        <v>35238</v>
      </c>
      <c r="H495" s="19" t="s">
        <v>31453</v>
      </c>
      <c r="I495" s="18" t="s">
        <v>31454</v>
      </c>
      <c r="J495" s="18" t="s">
        <v>31455</v>
      </c>
      <c r="K495" s="21">
        <v>159930</v>
      </c>
      <c r="L495" s="22">
        <v>45679</v>
      </c>
      <c r="M495" s="21">
        <v>13327.5</v>
      </c>
      <c r="N495" s="23">
        <v>13327.5</v>
      </c>
    </row>
    <row r="496" spans="1:14">
      <c r="A496" s="18" t="s">
        <v>7455</v>
      </c>
      <c r="B496" s="19" t="s">
        <v>32761</v>
      </c>
      <c r="C496" s="18" t="s">
        <v>22973</v>
      </c>
      <c r="D496" s="20" t="s">
        <v>32765</v>
      </c>
      <c r="E496" s="18" t="s">
        <v>32766</v>
      </c>
      <c r="F496" s="18" t="s">
        <v>6158</v>
      </c>
      <c r="G496" s="18" t="s">
        <v>32767</v>
      </c>
      <c r="H496" s="19" t="s">
        <v>31453</v>
      </c>
      <c r="I496" s="18" t="s">
        <v>31454</v>
      </c>
      <c r="J496" s="18" t="s">
        <v>31455</v>
      </c>
      <c r="K496" s="21">
        <v>20230.23</v>
      </c>
      <c r="L496" s="22">
        <v>45679</v>
      </c>
      <c r="M496" s="21">
        <v>1685.85</v>
      </c>
      <c r="N496" s="23">
        <v>1685.85</v>
      </c>
    </row>
    <row r="497" spans="1:14">
      <c r="A497" s="24" t="s">
        <v>12120</v>
      </c>
      <c r="B497" s="25" t="s">
        <v>37316</v>
      </c>
      <c r="C497" s="24" t="s">
        <v>12176</v>
      </c>
      <c r="D497" s="26" t="s">
        <v>36400</v>
      </c>
      <c r="E497" s="24" t="s">
        <v>37320</v>
      </c>
      <c r="F497" s="24" t="s">
        <v>6158</v>
      </c>
      <c r="G497" s="24" t="s">
        <v>37321</v>
      </c>
      <c r="H497" s="25" t="s">
        <v>31453</v>
      </c>
      <c r="I497" s="24" t="s">
        <v>31454</v>
      </c>
      <c r="J497" s="24" t="s">
        <v>31455</v>
      </c>
      <c r="K497" s="27">
        <v>101295.14</v>
      </c>
      <c r="L497" s="28">
        <v>45679</v>
      </c>
      <c r="M497" s="27">
        <v>8441.26</v>
      </c>
      <c r="N497" s="23">
        <v>8441.26</v>
      </c>
    </row>
    <row r="498" spans="1:14">
      <c r="A498" s="18" t="s">
        <v>21906</v>
      </c>
      <c r="B498" s="19" t="s">
        <v>38359</v>
      </c>
      <c r="C498" s="18" t="s">
        <v>21931</v>
      </c>
      <c r="D498" s="20" t="s">
        <v>38363</v>
      </c>
      <c r="E498" s="18" t="s">
        <v>38364</v>
      </c>
      <c r="F498" s="18" t="s">
        <v>6158</v>
      </c>
      <c r="G498" s="18" t="s">
        <v>38365</v>
      </c>
      <c r="H498" s="19" t="s">
        <v>31453</v>
      </c>
      <c r="I498" s="18" t="s">
        <v>31454</v>
      </c>
      <c r="J498" s="18" t="s">
        <v>31455</v>
      </c>
      <c r="K498" s="21">
        <v>17710.45</v>
      </c>
      <c r="L498" s="22">
        <v>45679</v>
      </c>
      <c r="M498" s="21">
        <v>1475.87</v>
      </c>
      <c r="N498" s="23">
        <v>1475.87</v>
      </c>
    </row>
    <row r="499" spans="1:14">
      <c r="A499" s="18" t="s">
        <v>8275</v>
      </c>
      <c r="B499" s="19" t="s">
        <v>33369</v>
      </c>
      <c r="C499" s="18" t="s">
        <v>8374</v>
      </c>
      <c r="D499" s="20" t="s">
        <v>33376</v>
      </c>
      <c r="E499" s="18" t="s">
        <v>33377</v>
      </c>
      <c r="F499" s="18" t="s">
        <v>6158</v>
      </c>
      <c r="G499" s="18" t="s">
        <v>33378</v>
      </c>
      <c r="H499" s="19" t="s">
        <v>31453</v>
      </c>
      <c r="I499" s="18" t="s">
        <v>31454</v>
      </c>
      <c r="J499" s="18" t="s">
        <v>31455</v>
      </c>
      <c r="K499" s="21">
        <v>10071.120000000001</v>
      </c>
      <c r="L499" s="22">
        <v>45679</v>
      </c>
      <c r="M499" s="21">
        <v>839.26</v>
      </c>
      <c r="N499" s="23">
        <v>839.26</v>
      </c>
    </row>
    <row r="500" spans="1:14">
      <c r="A500" s="18" t="s">
        <v>8275</v>
      </c>
      <c r="B500" s="19" t="s">
        <v>33369</v>
      </c>
      <c r="C500" s="18" t="s">
        <v>8379</v>
      </c>
      <c r="D500" s="20" t="s">
        <v>33370</v>
      </c>
      <c r="E500" s="18" t="s">
        <v>33371</v>
      </c>
      <c r="F500" s="18" t="s">
        <v>6158</v>
      </c>
      <c r="G500" s="18" t="s">
        <v>33372</v>
      </c>
      <c r="H500" s="19" t="s">
        <v>31453</v>
      </c>
      <c r="I500" s="18" t="s">
        <v>31454</v>
      </c>
      <c r="J500" s="18" t="s">
        <v>31455</v>
      </c>
      <c r="K500" s="21">
        <v>339114.32</v>
      </c>
      <c r="L500" s="22">
        <v>45679</v>
      </c>
      <c r="M500" s="21">
        <v>28259.53</v>
      </c>
      <c r="N500" s="23">
        <v>28259.53</v>
      </c>
    </row>
    <row r="501" spans="1:14">
      <c r="A501" s="18" t="s">
        <v>19832</v>
      </c>
      <c r="B501" s="19" t="s">
        <v>32843</v>
      </c>
      <c r="C501" s="18" t="s">
        <v>19883</v>
      </c>
      <c r="D501" s="20" t="s">
        <v>32847</v>
      </c>
      <c r="E501" s="18" t="s">
        <v>32848</v>
      </c>
      <c r="F501" s="18" t="s">
        <v>6158</v>
      </c>
      <c r="G501" s="18" t="s">
        <v>32849</v>
      </c>
      <c r="H501" s="19" t="s">
        <v>31453</v>
      </c>
      <c r="I501" s="18" t="s">
        <v>31454</v>
      </c>
      <c r="J501" s="18" t="s">
        <v>31455</v>
      </c>
      <c r="K501" s="21">
        <v>51907.46</v>
      </c>
      <c r="L501" s="22">
        <v>45679</v>
      </c>
      <c r="M501" s="21">
        <v>4325.62</v>
      </c>
      <c r="N501" s="23">
        <v>4325.62</v>
      </c>
    </row>
    <row r="502" spans="1:14">
      <c r="A502" s="18" t="s">
        <v>26202</v>
      </c>
      <c r="B502" s="19" t="s">
        <v>38955</v>
      </c>
      <c r="C502" s="18" t="s">
        <v>26207</v>
      </c>
      <c r="D502" s="20" t="s">
        <v>38959</v>
      </c>
      <c r="E502" s="18" t="s">
        <v>38960</v>
      </c>
      <c r="F502" s="18" t="s">
        <v>6158</v>
      </c>
      <c r="G502" s="18" t="s">
        <v>38961</v>
      </c>
      <c r="H502" s="19" t="s">
        <v>31453</v>
      </c>
      <c r="I502" s="18" t="s">
        <v>31454</v>
      </c>
      <c r="J502" s="18" t="s">
        <v>31455</v>
      </c>
      <c r="K502" s="21">
        <v>315380.40000000002</v>
      </c>
      <c r="L502" s="22">
        <v>45679</v>
      </c>
      <c r="M502" s="21">
        <v>26281.7</v>
      </c>
      <c r="N502" s="23">
        <v>26281.7</v>
      </c>
    </row>
    <row r="503" spans="1:14">
      <c r="A503" s="24" t="s">
        <v>15990</v>
      </c>
      <c r="B503" s="25" t="s">
        <v>32189</v>
      </c>
      <c r="C503" s="24" t="s">
        <v>16049</v>
      </c>
      <c r="D503" s="26" t="s">
        <v>31630</v>
      </c>
      <c r="E503" s="24" t="s">
        <v>32196</v>
      </c>
      <c r="F503" s="24" t="s">
        <v>6158</v>
      </c>
      <c r="G503" s="24" t="s">
        <v>32197</v>
      </c>
      <c r="H503" s="25" t="s">
        <v>31453</v>
      </c>
      <c r="I503" s="24" t="s">
        <v>31454</v>
      </c>
      <c r="J503" s="24" t="s">
        <v>31455</v>
      </c>
      <c r="K503" s="27">
        <v>36284.82</v>
      </c>
      <c r="L503" s="28">
        <v>45679</v>
      </c>
      <c r="M503" s="27">
        <v>3023.74</v>
      </c>
      <c r="N503" s="23">
        <v>3023.74</v>
      </c>
    </row>
    <row r="504" spans="1:14">
      <c r="A504" s="18" t="s">
        <v>8275</v>
      </c>
      <c r="B504" s="19" t="s">
        <v>33369</v>
      </c>
      <c r="C504" s="18" t="s">
        <v>8384</v>
      </c>
      <c r="D504" s="20" t="s">
        <v>33373</v>
      </c>
      <c r="E504" s="18" t="s">
        <v>33374</v>
      </c>
      <c r="F504" s="18" t="s">
        <v>6158</v>
      </c>
      <c r="G504" s="18" t="s">
        <v>33375</v>
      </c>
      <c r="H504" s="19" t="s">
        <v>31453</v>
      </c>
      <c r="I504" s="18" t="s">
        <v>31454</v>
      </c>
      <c r="J504" s="18" t="s">
        <v>31455</v>
      </c>
      <c r="K504" s="21">
        <v>29525.42</v>
      </c>
      <c r="L504" s="22">
        <v>45679</v>
      </c>
      <c r="M504" s="21">
        <v>2460.4499999999998</v>
      </c>
      <c r="N504" s="23">
        <v>2460.4499999999998</v>
      </c>
    </row>
    <row r="505" spans="1:14">
      <c r="A505" s="24" t="s">
        <v>13501</v>
      </c>
      <c r="B505" s="25" t="s">
        <v>34068</v>
      </c>
      <c r="C505" s="24" t="s">
        <v>13528</v>
      </c>
      <c r="D505" s="26" t="s">
        <v>34078</v>
      </c>
      <c r="E505" s="24" t="s">
        <v>34079</v>
      </c>
      <c r="F505" s="24" t="s">
        <v>6158</v>
      </c>
      <c r="G505" s="24" t="s">
        <v>34080</v>
      </c>
      <c r="H505" s="25" t="s">
        <v>31453</v>
      </c>
      <c r="I505" s="24" t="s">
        <v>31454</v>
      </c>
      <c r="J505" s="24" t="s">
        <v>31455</v>
      </c>
      <c r="K505" s="27">
        <v>22742.01</v>
      </c>
      <c r="L505" s="28">
        <v>45679</v>
      </c>
      <c r="M505" s="27">
        <v>1895.17</v>
      </c>
      <c r="N505" s="23">
        <v>1895.17</v>
      </c>
    </row>
    <row r="506" spans="1:14">
      <c r="A506" s="24" t="s">
        <v>13501</v>
      </c>
      <c r="B506" s="25" t="s">
        <v>34068</v>
      </c>
      <c r="C506" s="24" t="s">
        <v>13533</v>
      </c>
      <c r="D506" s="26" t="s">
        <v>34075</v>
      </c>
      <c r="E506" s="24" t="s">
        <v>34076</v>
      </c>
      <c r="F506" s="24" t="s">
        <v>6158</v>
      </c>
      <c r="G506" s="24" t="s">
        <v>34077</v>
      </c>
      <c r="H506" s="25" t="s">
        <v>31453</v>
      </c>
      <c r="I506" s="24" t="s">
        <v>31454</v>
      </c>
      <c r="J506" s="24" t="s">
        <v>31455</v>
      </c>
      <c r="K506" s="27">
        <v>33749.050000000003</v>
      </c>
      <c r="L506" s="28">
        <v>45679</v>
      </c>
      <c r="M506" s="27">
        <v>2812.42</v>
      </c>
      <c r="N506" s="23">
        <v>2812.42</v>
      </c>
    </row>
    <row r="507" spans="1:14">
      <c r="A507" s="18" t="s">
        <v>14629</v>
      </c>
      <c r="B507" s="19" t="s">
        <v>34142</v>
      </c>
      <c r="C507" s="18" t="s">
        <v>14660</v>
      </c>
      <c r="D507" s="20" t="s">
        <v>34152</v>
      </c>
      <c r="E507" s="18" t="s">
        <v>34153</v>
      </c>
      <c r="F507" s="18" t="s">
        <v>6158</v>
      </c>
      <c r="G507" s="18" t="s">
        <v>34154</v>
      </c>
      <c r="H507" s="19" t="s">
        <v>31453</v>
      </c>
      <c r="I507" s="18" t="s">
        <v>31454</v>
      </c>
      <c r="J507" s="18" t="s">
        <v>31455</v>
      </c>
      <c r="K507" s="21">
        <v>9759.15</v>
      </c>
      <c r="L507" s="22">
        <v>45679</v>
      </c>
      <c r="M507" s="21">
        <v>813.26</v>
      </c>
      <c r="N507" s="23">
        <v>813.26</v>
      </c>
    </row>
    <row r="508" spans="1:14">
      <c r="A508" s="18" t="s">
        <v>9592</v>
      </c>
      <c r="B508" s="19" t="s">
        <v>37984</v>
      </c>
      <c r="C508" s="18" t="s">
        <v>9612</v>
      </c>
      <c r="D508" s="20" t="s">
        <v>37994</v>
      </c>
      <c r="E508" s="18" t="s">
        <v>37995</v>
      </c>
      <c r="F508" s="18" t="s">
        <v>6158</v>
      </c>
      <c r="G508" s="18" t="s">
        <v>37996</v>
      </c>
      <c r="H508" s="19" t="s">
        <v>31453</v>
      </c>
      <c r="I508" s="18" t="s">
        <v>31454</v>
      </c>
      <c r="J508" s="18" t="s">
        <v>31455</v>
      </c>
      <c r="K508" s="21">
        <v>11582.99</v>
      </c>
      <c r="L508" s="22">
        <v>45679</v>
      </c>
      <c r="M508" s="21">
        <v>965.25</v>
      </c>
      <c r="N508" s="23">
        <v>965.25</v>
      </c>
    </row>
    <row r="509" spans="1:14">
      <c r="A509" s="24" t="s">
        <v>29616</v>
      </c>
      <c r="B509" s="25" t="s">
        <v>34861</v>
      </c>
      <c r="C509" s="24" t="s">
        <v>29627</v>
      </c>
      <c r="D509" s="26" t="s">
        <v>34607</v>
      </c>
      <c r="E509" s="24" t="s">
        <v>34862</v>
      </c>
      <c r="F509" s="24" t="s">
        <v>6158</v>
      </c>
      <c r="G509" s="24" t="s">
        <v>34863</v>
      </c>
      <c r="H509" s="25" t="s">
        <v>31453</v>
      </c>
      <c r="I509" s="24" t="s">
        <v>31454</v>
      </c>
      <c r="J509" s="24" t="s">
        <v>31455</v>
      </c>
      <c r="K509" s="27">
        <v>1735.85</v>
      </c>
      <c r="L509" s="28">
        <v>45679</v>
      </c>
      <c r="M509" s="27">
        <v>144.65</v>
      </c>
      <c r="N509" s="23">
        <v>144.65</v>
      </c>
    </row>
    <row r="510" spans="1:14">
      <c r="A510" s="18" t="s">
        <v>24859</v>
      </c>
      <c r="B510" s="19" t="s">
        <v>33608</v>
      </c>
      <c r="C510" s="18" t="s">
        <v>24898</v>
      </c>
      <c r="D510" s="20" t="s">
        <v>33612</v>
      </c>
      <c r="E510" s="18" t="s">
        <v>33613</v>
      </c>
      <c r="F510" s="18" t="s">
        <v>6158</v>
      </c>
      <c r="G510" s="18" t="s">
        <v>33614</v>
      </c>
      <c r="H510" s="19" t="s">
        <v>31453</v>
      </c>
      <c r="I510" s="18" t="s">
        <v>31454</v>
      </c>
      <c r="J510" s="18" t="s">
        <v>31455</v>
      </c>
      <c r="K510" s="21">
        <v>15926.61</v>
      </c>
      <c r="L510" s="22">
        <v>45679</v>
      </c>
      <c r="M510" s="21">
        <v>1327.22</v>
      </c>
      <c r="N510" s="23">
        <v>1327.22</v>
      </c>
    </row>
    <row r="511" spans="1:14">
      <c r="A511" s="24" t="s">
        <v>27197</v>
      </c>
      <c r="B511" s="25" t="s">
        <v>39256</v>
      </c>
      <c r="C511" s="24" t="s">
        <v>27198</v>
      </c>
      <c r="D511" s="26" t="s">
        <v>36150</v>
      </c>
      <c r="E511" s="24" t="s">
        <v>39257</v>
      </c>
      <c r="F511" s="24" t="s">
        <v>6158</v>
      </c>
      <c r="G511" s="24" t="s">
        <v>39258</v>
      </c>
      <c r="H511" s="25" t="s">
        <v>31453</v>
      </c>
      <c r="I511" s="24" t="s">
        <v>31454</v>
      </c>
      <c r="J511" s="24" t="s">
        <v>31455</v>
      </c>
      <c r="K511" s="27">
        <v>13374.83</v>
      </c>
      <c r="L511" s="28">
        <v>45679</v>
      </c>
      <c r="M511" s="27">
        <v>1114.57</v>
      </c>
      <c r="N511" s="23">
        <v>1114.57</v>
      </c>
    </row>
    <row r="512" spans="1:14">
      <c r="A512" s="18" t="s">
        <v>16483</v>
      </c>
      <c r="B512" s="19" t="s">
        <v>32653</v>
      </c>
      <c r="C512" s="18" t="s">
        <v>16551</v>
      </c>
      <c r="D512" s="20" t="s">
        <v>32676</v>
      </c>
      <c r="E512" s="18" t="s">
        <v>32677</v>
      </c>
      <c r="F512" s="18" t="s">
        <v>6158</v>
      </c>
      <c r="G512" s="18" t="s">
        <v>32678</v>
      </c>
      <c r="H512" s="19" t="s">
        <v>31453</v>
      </c>
      <c r="I512" s="18" t="s">
        <v>31454</v>
      </c>
      <c r="J512" s="18" t="s">
        <v>31455</v>
      </c>
      <c r="K512" s="21">
        <v>118597.62</v>
      </c>
      <c r="L512" s="22">
        <v>45679</v>
      </c>
      <c r="M512" s="21">
        <v>9883.14</v>
      </c>
      <c r="N512" s="23">
        <v>9883.14</v>
      </c>
    </row>
    <row r="513" spans="1:14">
      <c r="A513" s="24" t="s">
        <v>12283</v>
      </c>
      <c r="B513" s="25" t="s">
        <v>37569</v>
      </c>
      <c r="C513" s="24" t="s">
        <v>12284</v>
      </c>
      <c r="D513" s="26" t="s">
        <v>31681</v>
      </c>
      <c r="E513" s="24" t="s">
        <v>37570</v>
      </c>
      <c r="F513" s="24" t="s">
        <v>6158</v>
      </c>
      <c r="G513" s="24" t="s">
        <v>37571</v>
      </c>
      <c r="H513" s="25" t="s">
        <v>31453</v>
      </c>
      <c r="I513" s="24" t="s">
        <v>31454</v>
      </c>
      <c r="J513" s="24" t="s">
        <v>31455</v>
      </c>
      <c r="K513" s="27">
        <v>3175.72</v>
      </c>
      <c r="L513" s="28">
        <v>45679</v>
      </c>
      <c r="M513" s="27">
        <v>264.64</v>
      </c>
      <c r="N513" s="23">
        <v>264.64</v>
      </c>
    </row>
    <row r="514" spans="1:14">
      <c r="A514" s="18" t="s">
        <v>13169</v>
      </c>
      <c r="B514" s="19" t="s">
        <v>39315</v>
      </c>
      <c r="C514" s="18" t="s">
        <v>13174</v>
      </c>
      <c r="D514" s="20" t="s">
        <v>39316</v>
      </c>
      <c r="E514" s="18" t="s">
        <v>39317</v>
      </c>
      <c r="F514" s="18" t="s">
        <v>6158</v>
      </c>
      <c r="G514" s="18" t="s">
        <v>39318</v>
      </c>
      <c r="H514" s="19" t="s">
        <v>31453</v>
      </c>
      <c r="I514" s="18" t="s">
        <v>31454</v>
      </c>
      <c r="J514" s="18" t="s">
        <v>31455</v>
      </c>
      <c r="K514" s="21">
        <v>16198.58</v>
      </c>
      <c r="L514" s="22">
        <v>45679</v>
      </c>
      <c r="M514" s="21">
        <v>1349.88</v>
      </c>
      <c r="N514" s="23">
        <v>1349.88</v>
      </c>
    </row>
    <row r="515" spans="1:14">
      <c r="A515" s="18" t="s">
        <v>9761</v>
      </c>
      <c r="B515" s="19" t="s">
        <v>31839</v>
      </c>
      <c r="C515" s="18" t="s">
        <v>22755</v>
      </c>
      <c r="D515" s="20" t="s">
        <v>31840</v>
      </c>
      <c r="E515" s="18" t="s">
        <v>31841</v>
      </c>
      <c r="F515" s="18" t="s">
        <v>6158</v>
      </c>
      <c r="G515" s="18" t="s">
        <v>31842</v>
      </c>
      <c r="H515" s="19" t="s">
        <v>31453</v>
      </c>
      <c r="I515" s="18" t="s">
        <v>31454</v>
      </c>
      <c r="J515" s="18" t="s">
        <v>31455</v>
      </c>
      <c r="K515" s="21">
        <v>80904.92</v>
      </c>
      <c r="L515" s="22">
        <v>45679</v>
      </c>
      <c r="M515" s="21">
        <v>6742.08</v>
      </c>
      <c r="N515" s="23">
        <v>6742.08</v>
      </c>
    </row>
    <row r="516" spans="1:14">
      <c r="A516" s="24" t="s">
        <v>11163</v>
      </c>
      <c r="B516" s="25" t="s">
        <v>34726</v>
      </c>
      <c r="C516" s="24" t="s">
        <v>11186</v>
      </c>
      <c r="D516" s="26" t="s">
        <v>34730</v>
      </c>
      <c r="E516" s="24" t="s">
        <v>34731</v>
      </c>
      <c r="F516" s="24" t="s">
        <v>6158</v>
      </c>
      <c r="G516" s="24" t="s">
        <v>34732</v>
      </c>
      <c r="H516" s="25" t="s">
        <v>31453</v>
      </c>
      <c r="I516" s="24" t="s">
        <v>31454</v>
      </c>
      <c r="J516" s="24" t="s">
        <v>31455</v>
      </c>
      <c r="K516" s="27">
        <v>83432.7</v>
      </c>
      <c r="L516" s="28">
        <v>45679</v>
      </c>
      <c r="M516" s="27">
        <v>6952.73</v>
      </c>
      <c r="N516" s="23">
        <v>6952.73</v>
      </c>
    </row>
    <row r="517" spans="1:14">
      <c r="A517" s="18" t="s">
        <v>13364</v>
      </c>
      <c r="B517" s="19" t="s">
        <v>33856</v>
      </c>
      <c r="C517" s="18" t="s">
        <v>13420</v>
      </c>
      <c r="D517" s="20" t="s">
        <v>33871</v>
      </c>
      <c r="E517" s="18" t="s">
        <v>33872</v>
      </c>
      <c r="F517" s="18" t="s">
        <v>6158</v>
      </c>
      <c r="G517" s="18" t="s">
        <v>33873</v>
      </c>
      <c r="H517" s="19" t="s">
        <v>31453</v>
      </c>
      <c r="I517" s="18" t="s">
        <v>31454</v>
      </c>
      <c r="J517" s="18" t="s">
        <v>31455</v>
      </c>
      <c r="K517" s="21">
        <v>29365.43</v>
      </c>
      <c r="L517" s="22">
        <v>45679</v>
      </c>
      <c r="M517" s="21">
        <v>2447.12</v>
      </c>
      <c r="N517" s="23">
        <v>2447.12</v>
      </c>
    </row>
    <row r="518" spans="1:14">
      <c r="A518" s="18" t="s">
        <v>13246</v>
      </c>
      <c r="B518" s="19" t="s">
        <v>39379</v>
      </c>
      <c r="C518" s="18" t="s">
        <v>13247</v>
      </c>
      <c r="D518" s="20" t="s">
        <v>39380</v>
      </c>
      <c r="E518" s="18" t="s">
        <v>39381</v>
      </c>
      <c r="F518" s="18" t="s">
        <v>6158</v>
      </c>
      <c r="G518" s="18" t="s">
        <v>39382</v>
      </c>
      <c r="H518" s="19" t="s">
        <v>31453</v>
      </c>
      <c r="I518" s="18" t="s">
        <v>31454</v>
      </c>
      <c r="J518" s="18" t="s">
        <v>31455</v>
      </c>
      <c r="K518" s="21">
        <v>3431.7</v>
      </c>
      <c r="L518" s="22">
        <v>45679</v>
      </c>
      <c r="M518" s="21">
        <v>285.98</v>
      </c>
      <c r="N518" s="23">
        <v>285.98</v>
      </c>
    </row>
    <row r="519" spans="1:14">
      <c r="A519" s="24" t="s">
        <v>9529</v>
      </c>
      <c r="B519" s="25" t="s">
        <v>37828</v>
      </c>
      <c r="C519" s="24" t="s">
        <v>9548</v>
      </c>
      <c r="D519" s="26" t="s">
        <v>37832</v>
      </c>
      <c r="E519" s="24" t="s">
        <v>37833</v>
      </c>
      <c r="F519" s="24" t="s">
        <v>6158</v>
      </c>
      <c r="G519" s="24" t="s">
        <v>37834</v>
      </c>
      <c r="H519" s="25" t="s">
        <v>31453</v>
      </c>
      <c r="I519" s="24" t="s">
        <v>31454</v>
      </c>
      <c r="J519" s="24" t="s">
        <v>31455</v>
      </c>
      <c r="K519" s="27">
        <v>18942.34</v>
      </c>
      <c r="L519" s="28">
        <v>45679</v>
      </c>
      <c r="M519" s="27">
        <v>1578.53</v>
      </c>
      <c r="N519" s="23">
        <v>1578.53</v>
      </c>
    </row>
    <row r="520" spans="1:14">
      <c r="A520" s="24" t="s">
        <v>13255</v>
      </c>
      <c r="B520" s="25" t="s">
        <v>39383</v>
      </c>
      <c r="C520" s="24" t="s">
        <v>13260</v>
      </c>
      <c r="D520" s="26" t="s">
        <v>33850</v>
      </c>
      <c r="E520" s="24" t="s">
        <v>39384</v>
      </c>
      <c r="F520" s="24" t="s">
        <v>6158</v>
      </c>
      <c r="G520" s="24" t="s">
        <v>39385</v>
      </c>
      <c r="H520" s="25" t="s">
        <v>31453</v>
      </c>
      <c r="I520" s="24" t="s">
        <v>31454</v>
      </c>
      <c r="J520" s="24" t="s">
        <v>31455</v>
      </c>
      <c r="K520" s="27">
        <v>92551.9</v>
      </c>
      <c r="L520" s="28">
        <v>45679</v>
      </c>
      <c r="M520" s="27">
        <v>7712.66</v>
      </c>
      <c r="N520" s="23">
        <v>7712.66</v>
      </c>
    </row>
    <row r="521" spans="1:14">
      <c r="A521" s="24" t="s">
        <v>6539</v>
      </c>
      <c r="B521" s="25" t="s">
        <v>35547</v>
      </c>
      <c r="C521" s="24" t="s">
        <v>13611</v>
      </c>
      <c r="D521" s="26" t="s">
        <v>35551</v>
      </c>
      <c r="E521" s="24" t="s">
        <v>35552</v>
      </c>
      <c r="F521" s="24" t="s">
        <v>6158</v>
      </c>
      <c r="G521" s="24" t="s">
        <v>35553</v>
      </c>
      <c r="H521" s="25" t="s">
        <v>31453</v>
      </c>
      <c r="I521" s="24" t="s">
        <v>31454</v>
      </c>
      <c r="J521" s="24" t="s">
        <v>31455</v>
      </c>
      <c r="K521" s="27">
        <v>1711.85</v>
      </c>
      <c r="L521" s="28">
        <v>45679</v>
      </c>
      <c r="M521" s="27">
        <v>142.65</v>
      </c>
      <c r="N521" s="23">
        <v>142.65</v>
      </c>
    </row>
    <row r="522" spans="1:14">
      <c r="A522" s="18" t="s">
        <v>11703</v>
      </c>
      <c r="B522" s="19" t="s">
        <v>35947</v>
      </c>
      <c r="C522" s="18" t="s">
        <v>25598</v>
      </c>
      <c r="D522" s="20" t="s">
        <v>35948</v>
      </c>
      <c r="E522" s="18" t="s">
        <v>35949</v>
      </c>
      <c r="F522" s="18" t="s">
        <v>6158</v>
      </c>
      <c r="G522" s="18" t="s">
        <v>35950</v>
      </c>
      <c r="H522" s="19" t="s">
        <v>31453</v>
      </c>
      <c r="I522" s="18" t="s">
        <v>31454</v>
      </c>
      <c r="J522" s="18" t="s">
        <v>31455</v>
      </c>
      <c r="K522" s="21">
        <v>18238.400000000001</v>
      </c>
      <c r="L522" s="22">
        <v>45679</v>
      </c>
      <c r="M522" s="21">
        <v>1519.87</v>
      </c>
      <c r="N522" s="23">
        <v>1519.87</v>
      </c>
    </row>
    <row r="523" spans="1:14">
      <c r="A523" s="24" t="s">
        <v>23199</v>
      </c>
      <c r="B523" s="25" t="s">
        <v>33194</v>
      </c>
      <c r="C523" s="24" t="s">
        <v>23224</v>
      </c>
      <c r="D523" s="26" t="s">
        <v>33195</v>
      </c>
      <c r="E523" s="24" t="s">
        <v>33196</v>
      </c>
      <c r="F523" s="24" t="s">
        <v>6158</v>
      </c>
      <c r="G523" s="24" t="s">
        <v>33197</v>
      </c>
      <c r="H523" s="25" t="s">
        <v>31453</v>
      </c>
      <c r="I523" s="24" t="s">
        <v>31454</v>
      </c>
      <c r="J523" s="24" t="s">
        <v>31455</v>
      </c>
      <c r="K523" s="27">
        <v>16078.59</v>
      </c>
      <c r="L523" s="28">
        <v>45679</v>
      </c>
      <c r="M523" s="27">
        <v>1339.88</v>
      </c>
      <c r="N523" s="23">
        <v>1339.88</v>
      </c>
    </row>
    <row r="524" spans="1:14">
      <c r="A524" s="24" t="s">
        <v>28858</v>
      </c>
      <c r="B524" s="25" t="s">
        <v>33535</v>
      </c>
      <c r="C524" s="24" t="s">
        <v>28876</v>
      </c>
      <c r="D524" s="26" t="s">
        <v>32035</v>
      </c>
      <c r="E524" s="24" t="s">
        <v>33545</v>
      </c>
      <c r="F524" s="24" t="s">
        <v>6158</v>
      </c>
      <c r="G524" s="24" t="s">
        <v>33546</v>
      </c>
      <c r="H524" s="25" t="s">
        <v>31453</v>
      </c>
      <c r="I524" s="24" t="s">
        <v>31454</v>
      </c>
      <c r="J524" s="24" t="s">
        <v>31455</v>
      </c>
      <c r="K524" s="27">
        <v>149370.93</v>
      </c>
      <c r="L524" s="28">
        <v>45679</v>
      </c>
      <c r="M524" s="27">
        <v>12447.58</v>
      </c>
      <c r="N524" s="23">
        <v>12447.58</v>
      </c>
    </row>
    <row r="525" spans="1:14">
      <c r="A525" s="24" t="s">
        <v>9529</v>
      </c>
      <c r="B525" s="25" t="s">
        <v>37828</v>
      </c>
      <c r="C525" s="24" t="s">
        <v>9553</v>
      </c>
      <c r="D525" s="26" t="s">
        <v>37829</v>
      </c>
      <c r="E525" s="24" t="s">
        <v>37830</v>
      </c>
      <c r="F525" s="24" t="s">
        <v>6158</v>
      </c>
      <c r="G525" s="24" t="s">
        <v>37831</v>
      </c>
      <c r="H525" s="25" t="s">
        <v>31453</v>
      </c>
      <c r="I525" s="24" t="s">
        <v>31454</v>
      </c>
      <c r="J525" s="24" t="s">
        <v>31455</v>
      </c>
      <c r="K525" s="27">
        <v>6535.43</v>
      </c>
      <c r="L525" s="28">
        <v>45679</v>
      </c>
      <c r="M525" s="27">
        <v>544.62</v>
      </c>
      <c r="N525" s="23">
        <v>544.62</v>
      </c>
    </row>
    <row r="526" spans="1:14">
      <c r="A526" s="18" t="s">
        <v>13364</v>
      </c>
      <c r="B526" s="19" t="s">
        <v>33856</v>
      </c>
      <c r="C526" s="18" t="s">
        <v>13425</v>
      </c>
      <c r="D526" s="20" t="s">
        <v>31596</v>
      </c>
      <c r="E526" s="18" t="s">
        <v>33866</v>
      </c>
      <c r="F526" s="18" t="s">
        <v>6158</v>
      </c>
      <c r="G526" s="18" t="s">
        <v>33867</v>
      </c>
      <c r="H526" s="19" t="s">
        <v>31453</v>
      </c>
      <c r="I526" s="18" t="s">
        <v>31454</v>
      </c>
      <c r="J526" s="18" t="s">
        <v>31455</v>
      </c>
      <c r="K526" s="21">
        <v>11542.99</v>
      </c>
      <c r="L526" s="22">
        <v>45679</v>
      </c>
      <c r="M526" s="21">
        <v>961.92</v>
      </c>
      <c r="N526" s="23">
        <v>961.92</v>
      </c>
    </row>
    <row r="527" spans="1:14">
      <c r="A527" s="18" t="s">
        <v>10375</v>
      </c>
      <c r="B527" s="19" t="s">
        <v>33053</v>
      </c>
      <c r="C527" s="18" t="s">
        <v>10376</v>
      </c>
      <c r="D527" s="20" t="s">
        <v>33054</v>
      </c>
      <c r="E527" s="18" t="s">
        <v>33055</v>
      </c>
      <c r="F527" s="18" t="s">
        <v>6158</v>
      </c>
      <c r="G527" s="18" t="s">
        <v>33056</v>
      </c>
      <c r="H527" s="19" t="s">
        <v>31453</v>
      </c>
      <c r="I527" s="18" t="s">
        <v>31454</v>
      </c>
      <c r="J527" s="18" t="s">
        <v>31455</v>
      </c>
      <c r="K527" s="21">
        <v>7903.31</v>
      </c>
      <c r="L527" s="22">
        <v>45679</v>
      </c>
      <c r="M527" s="21">
        <v>658.61</v>
      </c>
      <c r="N527" s="23">
        <v>658.61</v>
      </c>
    </row>
    <row r="528" spans="1:14">
      <c r="A528" s="18" t="s">
        <v>13364</v>
      </c>
      <c r="B528" s="19" t="s">
        <v>33856</v>
      </c>
      <c r="C528" s="18" t="s">
        <v>13434</v>
      </c>
      <c r="D528" s="20" t="s">
        <v>33868</v>
      </c>
      <c r="E528" s="18" t="s">
        <v>33869</v>
      </c>
      <c r="F528" s="18" t="s">
        <v>6158</v>
      </c>
      <c r="G528" s="18" t="s">
        <v>33870</v>
      </c>
      <c r="H528" s="19" t="s">
        <v>31453</v>
      </c>
      <c r="I528" s="18" t="s">
        <v>31454</v>
      </c>
      <c r="J528" s="18" t="s">
        <v>31455</v>
      </c>
      <c r="K528" s="21">
        <v>18086.419999999998</v>
      </c>
      <c r="L528" s="22">
        <v>45679</v>
      </c>
      <c r="M528" s="21">
        <v>1507.2</v>
      </c>
      <c r="N528" s="23">
        <v>1507.2</v>
      </c>
    </row>
    <row r="529" spans="1:14">
      <c r="A529" s="18" t="s">
        <v>9164</v>
      </c>
      <c r="B529" s="19" t="s">
        <v>37102</v>
      </c>
      <c r="C529" s="18" t="s">
        <v>9176</v>
      </c>
      <c r="D529" s="20" t="s">
        <v>37112</v>
      </c>
      <c r="E529" s="18" t="s">
        <v>37113</v>
      </c>
      <c r="F529" s="18" t="s">
        <v>6158</v>
      </c>
      <c r="G529" s="18" t="s">
        <v>37114</v>
      </c>
      <c r="H529" s="19" t="s">
        <v>31453</v>
      </c>
      <c r="I529" s="18" t="s">
        <v>31454</v>
      </c>
      <c r="J529" s="18" t="s">
        <v>31455</v>
      </c>
      <c r="K529" s="21">
        <v>1567.86</v>
      </c>
      <c r="L529" s="22">
        <v>45679</v>
      </c>
      <c r="M529" s="21">
        <v>130.66</v>
      </c>
      <c r="N529" s="23">
        <v>130.66</v>
      </c>
    </row>
    <row r="530" spans="1:14">
      <c r="A530" s="24" t="s">
        <v>9811</v>
      </c>
      <c r="B530" s="25" t="s">
        <v>31945</v>
      </c>
      <c r="C530" s="24" t="s">
        <v>9833</v>
      </c>
      <c r="D530" s="26" t="s">
        <v>31961</v>
      </c>
      <c r="E530" s="24" t="s">
        <v>31962</v>
      </c>
      <c r="F530" s="24" t="s">
        <v>6158</v>
      </c>
      <c r="G530" s="24" t="s">
        <v>31963</v>
      </c>
      <c r="H530" s="25" t="s">
        <v>31453</v>
      </c>
      <c r="I530" s="24" t="s">
        <v>31454</v>
      </c>
      <c r="J530" s="24" t="s">
        <v>31455</v>
      </c>
      <c r="K530" s="27">
        <v>272560.15000000002</v>
      </c>
      <c r="L530" s="28">
        <v>45679</v>
      </c>
      <c r="M530" s="27">
        <v>22713.35</v>
      </c>
      <c r="N530" s="23">
        <v>22713.35</v>
      </c>
    </row>
    <row r="531" spans="1:14">
      <c r="A531" s="24" t="s">
        <v>17796</v>
      </c>
      <c r="B531" s="25" t="s">
        <v>35824</v>
      </c>
      <c r="C531" s="24" t="s">
        <v>17797</v>
      </c>
      <c r="D531" s="26" t="s">
        <v>35825</v>
      </c>
      <c r="E531" s="24" t="s">
        <v>35826</v>
      </c>
      <c r="F531" s="24" t="s">
        <v>6158</v>
      </c>
      <c r="G531" s="24" t="s">
        <v>35827</v>
      </c>
      <c r="H531" s="25" t="s">
        <v>31453</v>
      </c>
      <c r="I531" s="24" t="s">
        <v>31454</v>
      </c>
      <c r="J531" s="24" t="s">
        <v>31455</v>
      </c>
      <c r="K531" s="27">
        <v>595459.89</v>
      </c>
      <c r="L531" s="28">
        <v>45679</v>
      </c>
      <c r="M531" s="27">
        <v>49621.66</v>
      </c>
      <c r="N531" s="23">
        <v>49621.66</v>
      </c>
    </row>
    <row r="532" spans="1:14">
      <c r="A532" s="18" t="s">
        <v>6391</v>
      </c>
      <c r="B532" s="19" t="s">
        <v>33519</v>
      </c>
      <c r="C532" s="18" t="s">
        <v>6413</v>
      </c>
      <c r="D532" s="20" t="s">
        <v>33526</v>
      </c>
      <c r="E532" s="18" t="s">
        <v>33527</v>
      </c>
      <c r="F532" s="18" t="s">
        <v>6158</v>
      </c>
      <c r="G532" s="18" t="s">
        <v>33528</v>
      </c>
      <c r="H532" s="19" t="s">
        <v>31453</v>
      </c>
      <c r="I532" s="18" t="s">
        <v>31454</v>
      </c>
      <c r="J532" s="18" t="s">
        <v>31455</v>
      </c>
      <c r="K532" s="21">
        <v>583.95000000000005</v>
      </c>
      <c r="L532" s="22">
        <v>45679</v>
      </c>
      <c r="M532" s="21">
        <v>48.66</v>
      </c>
      <c r="N532" s="23">
        <v>48.66</v>
      </c>
    </row>
    <row r="533" spans="1:14">
      <c r="A533" s="24" t="s">
        <v>11927</v>
      </c>
      <c r="B533" s="25" t="s">
        <v>36806</v>
      </c>
      <c r="C533" s="24" t="s">
        <v>11973</v>
      </c>
      <c r="D533" s="26" t="s">
        <v>36819</v>
      </c>
      <c r="E533" s="24" t="s">
        <v>36820</v>
      </c>
      <c r="F533" s="24" t="s">
        <v>6158</v>
      </c>
      <c r="G533" s="24" t="s">
        <v>36821</v>
      </c>
      <c r="H533" s="25" t="s">
        <v>31453</v>
      </c>
      <c r="I533" s="24" t="s">
        <v>31454</v>
      </c>
      <c r="J533" s="24" t="s">
        <v>31455</v>
      </c>
      <c r="K533" s="27">
        <v>18926.34</v>
      </c>
      <c r="L533" s="28">
        <v>45679</v>
      </c>
      <c r="M533" s="27">
        <v>1577.2</v>
      </c>
      <c r="N533" s="23">
        <v>1577.2</v>
      </c>
    </row>
    <row r="534" spans="1:14">
      <c r="A534" s="24" t="s">
        <v>13780</v>
      </c>
      <c r="B534" s="25" t="s">
        <v>35849</v>
      </c>
      <c r="C534" s="24" t="s">
        <v>13803</v>
      </c>
      <c r="D534" s="26" t="s">
        <v>35864</v>
      </c>
      <c r="E534" s="24" t="s">
        <v>35865</v>
      </c>
      <c r="F534" s="24" t="s">
        <v>6158</v>
      </c>
      <c r="G534" s="24" t="s">
        <v>35866</v>
      </c>
      <c r="H534" s="25" t="s">
        <v>31453</v>
      </c>
      <c r="I534" s="24" t="s">
        <v>31454</v>
      </c>
      <c r="J534" s="24" t="s">
        <v>31455</v>
      </c>
      <c r="K534" s="27">
        <v>3135.73</v>
      </c>
      <c r="L534" s="28">
        <v>45679</v>
      </c>
      <c r="M534" s="27">
        <v>261.31</v>
      </c>
      <c r="N534" s="23">
        <v>261.31</v>
      </c>
    </row>
    <row r="535" spans="1:14">
      <c r="A535" s="24" t="s">
        <v>11725</v>
      </c>
      <c r="B535" s="25" t="s">
        <v>36056</v>
      </c>
      <c r="C535" s="24" t="s">
        <v>17865</v>
      </c>
      <c r="D535" s="26" t="s">
        <v>36072</v>
      </c>
      <c r="E535" s="24" t="s">
        <v>36073</v>
      </c>
      <c r="F535" s="24" t="s">
        <v>6158</v>
      </c>
      <c r="G535" s="24" t="s">
        <v>36074</v>
      </c>
      <c r="H535" s="25" t="s">
        <v>31453</v>
      </c>
      <c r="I535" s="24" t="s">
        <v>31454</v>
      </c>
      <c r="J535" s="24" t="s">
        <v>31455</v>
      </c>
      <c r="K535" s="27">
        <v>29229.439999999999</v>
      </c>
      <c r="L535" s="28">
        <v>45679</v>
      </c>
      <c r="M535" s="27">
        <v>2435.79</v>
      </c>
      <c r="N535" s="23">
        <v>2435.79</v>
      </c>
    </row>
    <row r="536" spans="1:14">
      <c r="A536" s="18" t="s">
        <v>11761</v>
      </c>
      <c r="B536" s="19" t="s">
        <v>36085</v>
      </c>
      <c r="C536" s="18" t="s">
        <v>25608</v>
      </c>
      <c r="D536" s="20" t="s">
        <v>31673</v>
      </c>
      <c r="E536" s="18" t="s">
        <v>36127</v>
      </c>
      <c r="F536" s="18" t="s">
        <v>6158</v>
      </c>
      <c r="G536" s="18" t="s">
        <v>36128</v>
      </c>
      <c r="H536" s="19" t="s">
        <v>31453</v>
      </c>
      <c r="I536" s="18" t="s">
        <v>31454</v>
      </c>
      <c r="J536" s="18" t="s">
        <v>31455</v>
      </c>
      <c r="K536" s="21">
        <v>84368.62</v>
      </c>
      <c r="L536" s="22">
        <v>45679</v>
      </c>
      <c r="M536" s="21">
        <v>7030.72</v>
      </c>
      <c r="N536" s="23">
        <v>7030.72</v>
      </c>
    </row>
    <row r="537" spans="1:14">
      <c r="A537" s="24" t="s">
        <v>17733</v>
      </c>
      <c r="B537" s="25" t="s">
        <v>34754</v>
      </c>
      <c r="C537" s="24" t="s">
        <v>17755</v>
      </c>
      <c r="D537" s="26" t="s">
        <v>34765</v>
      </c>
      <c r="E537" s="24" t="s">
        <v>34766</v>
      </c>
      <c r="F537" s="24" t="s">
        <v>6158</v>
      </c>
      <c r="G537" s="24" t="s">
        <v>34767</v>
      </c>
      <c r="H537" s="25" t="s">
        <v>31453</v>
      </c>
      <c r="I537" s="24" t="s">
        <v>31454</v>
      </c>
      <c r="J537" s="24" t="s">
        <v>31455</v>
      </c>
      <c r="K537" s="27">
        <v>25293.79</v>
      </c>
      <c r="L537" s="28">
        <v>45679</v>
      </c>
      <c r="M537" s="27">
        <v>2107.8200000000002</v>
      </c>
      <c r="N537" s="23">
        <v>2107.8200000000002</v>
      </c>
    </row>
    <row r="538" spans="1:14">
      <c r="A538" s="18" t="s">
        <v>26474</v>
      </c>
      <c r="B538" s="19" t="s">
        <v>32930</v>
      </c>
      <c r="C538" s="18" t="s">
        <v>26535</v>
      </c>
      <c r="D538" s="20" t="s">
        <v>32958</v>
      </c>
      <c r="E538" s="18" t="s">
        <v>32959</v>
      </c>
      <c r="F538" s="18" t="s">
        <v>6158</v>
      </c>
      <c r="G538" s="18" t="s">
        <v>32960</v>
      </c>
      <c r="H538" s="19" t="s">
        <v>31453</v>
      </c>
      <c r="I538" s="18" t="s">
        <v>31454</v>
      </c>
      <c r="J538" s="18" t="s">
        <v>31455</v>
      </c>
      <c r="K538" s="21">
        <v>105182.8</v>
      </c>
      <c r="L538" s="22">
        <v>45679</v>
      </c>
      <c r="M538" s="21">
        <v>8765.23</v>
      </c>
      <c r="N538" s="23">
        <v>8765.23</v>
      </c>
    </row>
    <row r="539" spans="1:14">
      <c r="A539" s="24" t="s">
        <v>11276</v>
      </c>
      <c r="B539" s="25" t="s">
        <v>34824</v>
      </c>
      <c r="C539" s="24" t="s">
        <v>25295</v>
      </c>
      <c r="D539" s="26" t="s">
        <v>34830</v>
      </c>
      <c r="E539" s="24" t="s">
        <v>34831</v>
      </c>
      <c r="F539" s="24" t="s">
        <v>6158</v>
      </c>
      <c r="G539" s="24" t="s">
        <v>34832</v>
      </c>
      <c r="H539" s="25" t="s">
        <v>31453</v>
      </c>
      <c r="I539" s="24" t="s">
        <v>31454</v>
      </c>
      <c r="J539" s="24" t="s">
        <v>31455</v>
      </c>
      <c r="K539" s="27">
        <v>149762.89000000001</v>
      </c>
      <c r="L539" s="28">
        <v>45679</v>
      </c>
      <c r="M539" s="27">
        <v>12480.24</v>
      </c>
      <c r="N539" s="23">
        <v>12480.24</v>
      </c>
    </row>
    <row r="540" spans="1:14">
      <c r="A540" s="24" t="s">
        <v>11276</v>
      </c>
      <c r="B540" s="25" t="s">
        <v>34824</v>
      </c>
      <c r="C540" s="24" t="s">
        <v>25298</v>
      </c>
      <c r="D540" s="26" t="s">
        <v>34827</v>
      </c>
      <c r="E540" s="24" t="s">
        <v>34828</v>
      </c>
      <c r="F540" s="24" t="s">
        <v>6158</v>
      </c>
      <c r="G540" s="24" t="s">
        <v>34829</v>
      </c>
      <c r="H540" s="25" t="s">
        <v>31453</v>
      </c>
      <c r="I540" s="24" t="s">
        <v>31454</v>
      </c>
      <c r="J540" s="24" t="s">
        <v>31455</v>
      </c>
      <c r="K540" s="27">
        <v>182448.03</v>
      </c>
      <c r="L540" s="28">
        <v>45679</v>
      </c>
      <c r="M540" s="27">
        <v>15204</v>
      </c>
      <c r="N540" s="23">
        <v>15204</v>
      </c>
    </row>
    <row r="541" spans="1:14">
      <c r="A541" s="24" t="s">
        <v>14743</v>
      </c>
      <c r="B541" s="25" t="s">
        <v>34625</v>
      </c>
      <c r="C541" s="24" t="s">
        <v>17714</v>
      </c>
      <c r="D541" s="26" t="s">
        <v>34632</v>
      </c>
      <c r="E541" s="24" t="s">
        <v>34633</v>
      </c>
      <c r="F541" s="24" t="s">
        <v>6158</v>
      </c>
      <c r="G541" s="24" t="s">
        <v>34634</v>
      </c>
      <c r="H541" s="25" t="s">
        <v>31453</v>
      </c>
      <c r="I541" s="24" t="s">
        <v>31454</v>
      </c>
      <c r="J541" s="24" t="s">
        <v>31455</v>
      </c>
      <c r="K541" s="27">
        <v>50795.56</v>
      </c>
      <c r="L541" s="28">
        <v>45679</v>
      </c>
      <c r="M541" s="27">
        <v>4232.96</v>
      </c>
      <c r="N541" s="23">
        <v>4232.96</v>
      </c>
    </row>
    <row r="542" spans="1:14">
      <c r="A542" s="24" t="s">
        <v>21109</v>
      </c>
      <c r="B542" s="25" t="s">
        <v>35805</v>
      </c>
      <c r="C542" s="24" t="s">
        <v>21119</v>
      </c>
      <c r="D542" s="26" t="s">
        <v>35815</v>
      </c>
      <c r="E542" s="24" t="s">
        <v>35816</v>
      </c>
      <c r="F542" s="24" t="s">
        <v>6158</v>
      </c>
      <c r="G542" s="24" t="s">
        <v>35817</v>
      </c>
      <c r="H542" s="25" t="s">
        <v>31453</v>
      </c>
      <c r="I542" s="24" t="s">
        <v>31454</v>
      </c>
      <c r="J542" s="24" t="s">
        <v>31455</v>
      </c>
      <c r="K542" s="27">
        <v>162417.79</v>
      </c>
      <c r="L542" s="28">
        <v>45679</v>
      </c>
      <c r="M542" s="27">
        <v>13534.82</v>
      </c>
      <c r="N542" s="23">
        <v>13534.82</v>
      </c>
    </row>
    <row r="543" spans="1:14">
      <c r="A543" s="24" t="s">
        <v>6832</v>
      </c>
      <c r="B543" s="25" t="s">
        <v>37285</v>
      </c>
      <c r="C543" s="24" t="s">
        <v>6833</v>
      </c>
      <c r="D543" s="26" t="s">
        <v>37286</v>
      </c>
      <c r="E543" s="24" t="s">
        <v>37287</v>
      </c>
      <c r="F543" s="24" t="s">
        <v>6158</v>
      </c>
      <c r="G543" s="24" t="s">
        <v>37288</v>
      </c>
      <c r="H543" s="25" t="s">
        <v>31453</v>
      </c>
      <c r="I543" s="24" t="s">
        <v>31454</v>
      </c>
      <c r="J543" s="24" t="s">
        <v>31455</v>
      </c>
      <c r="K543" s="27">
        <v>3783.67</v>
      </c>
      <c r="L543" s="28">
        <v>45679</v>
      </c>
      <c r="M543" s="27">
        <v>315.31</v>
      </c>
      <c r="N543" s="23">
        <v>315.31</v>
      </c>
    </row>
    <row r="544" spans="1:14">
      <c r="A544" s="18" t="s">
        <v>11387</v>
      </c>
      <c r="B544" s="19" t="s">
        <v>35281</v>
      </c>
      <c r="C544" s="18" t="s">
        <v>11388</v>
      </c>
      <c r="D544" s="20" t="s">
        <v>31529</v>
      </c>
      <c r="E544" s="18" t="s">
        <v>35289</v>
      </c>
      <c r="F544" s="18" t="s">
        <v>6158</v>
      </c>
      <c r="G544" s="18" t="s">
        <v>35290</v>
      </c>
      <c r="H544" s="19" t="s">
        <v>31453</v>
      </c>
      <c r="I544" s="18" t="s">
        <v>31454</v>
      </c>
      <c r="J544" s="18" t="s">
        <v>31455</v>
      </c>
      <c r="K544" s="21">
        <v>16558.55</v>
      </c>
      <c r="L544" s="22">
        <v>45679</v>
      </c>
      <c r="M544" s="21">
        <v>1379.88</v>
      </c>
      <c r="N544" s="23">
        <v>1379.88</v>
      </c>
    </row>
    <row r="545" spans="1:14">
      <c r="A545" s="18" t="s">
        <v>11761</v>
      </c>
      <c r="B545" s="19" t="s">
        <v>36085</v>
      </c>
      <c r="C545" s="18" t="s">
        <v>11764</v>
      </c>
      <c r="D545" s="20" t="s">
        <v>36121</v>
      </c>
      <c r="E545" s="18" t="s">
        <v>36122</v>
      </c>
      <c r="F545" s="18" t="s">
        <v>6158</v>
      </c>
      <c r="G545" s="18" t="s">
        <v>36123</v>
      </c>
      <c r="H545" s="19" t="s">
        <v>31453</v>
      </c>
      <c r="I545" s="18" t="s">
        <v>31454</v>
      </c>
      <c r="J545" s="18" t="s">
        <v>31455</v>
      </c>
      <c r="K545" s="21">
        <v>29277.439999999999</v>
      </c>
      <c r="L545" s="22">
        <v>45679</v>
      </c>
      <c r="M545" s="21">
        <v>2439.79</v>
      </c>
      <c r="N545" s="23">
        <v>2439.79</v>
      </c>
    </row>
    <row r="546" spans="1:14">
      <c r="A546" s="18" t="s">
        <v>12907</v>
      </c>
      <c r="B546" s="19" t="s">
        <v>39000</v>
      </c>
      <c r="C546" s="18" t="s">
        <v>12951</v>
      </c>
      <c r="D546" s="20" t="s">
        <v>39021</v>
      </c>
      <c r="E546" s="18" t="s">
        <v>39022</v>
      </c>
      <c r="F546" s="18" t="s">
        <v>6158</v>
      </c>
      <c r="G546" s="18" t="s">
        <v>39023</v>
      </c>
      <c r="H546" s="19" t="s">
        <v>31453</v>
      </c>
      <c r="I546" s="18" t="s">
        <v>31454</v>
      </c>
      <c r="J546" s="18" t="s">
        <v>31455</v>
      </c>
      <c r="K546" s="21">
        <v>7967.3</v>
      </c>
      <c r="L546" s="22">
        <v>45679</v>
      </c>
      <c r="M546" s="21">
        <v>663.94</v>
      </c>
      <c r="N546" s="23">
        <v>663.94</v>
      </c>
    </row>
    <row r="547" spans="1:14">
      <c r="A547" s="24" t="s">
        <v>26680</v>
      </c>
      <c r="B547" s="25" t="s">
        <v>35349</v>
      </c>
      <c r="C547" s="24" t="s">
        <v>26681</v>
      </c>
      <c r="D547" s="26" t="s">
        <v>35359</v>
      </c>
      <c r="E547" s="24" t="s">
        <v>35360</v>
      </c>
      <c r="F547" s="24" t="s">
        <v>6158</v>
      </c>
      <c r="G547" s="24" t="s">
        <v>35361</v>
      </c>
      <c r="H547" s="25" t="s">
        <v>31453</v>
      </c>
      <c r="I547" s="24" t="s">
        <v>31454</v>
      </c>
      <c r="J547" s="24" t="s">
        <v>31455</v>
      </c>
      <c r="K547" s="27">
        <v>1647.86</v>
      </c>
      <c r="L547" s="28">
        <v>45679</v>
      </c>
      <c r="M547" s="27">
        <v>137.32</v>
      </c>
      <c r="N547" s="23">
        <v>137.32</v>
      </c>
    </row>
    <row r="548" spans="1:14">
      <c r="A548" s="24" t="s">
        <v>27850</v>
      </c>
      <c r="B548" s="25" t="s">
        <v>31924</v>
      </c>
      <c r="C548" s="24" t="s">
        <v>27858</v>
      </c>
      <c r="D548" s="26" t="s">
        <v>31928</v>
      </c>
      <c r="E548" s="24" t="s">
        <v>31929</v>
      </c>
      <c r="F548" s="24" t="s">
        <v>6158</v>
      </c>
      <c r="G548" s="24" t="s">
        <v>31930</v>
      </c>
      <c r="H548" s="25" t="s">
        <v>31453</v>
      </c>
      <c r="I548" s="24" t="s">
        <v>31454</v>
      </c>
      <c r="J548" s="24" t="s">
        <v>31455</v>
      </c>
      <c r="K548" s="27">
        <v>9679.15</v>
      </c>
      <c r="L548" s="28">
        <v>45679</v>
      </c>
      <c r="M548" s="27">
        <v>806.6</v>
      </c>
      <c r="N548" s="23">
        <v>806.6</v>
      </c>
    </row>
    <row r="549" spans="1:14">
      <c r="A549" s="18" t="s">
        <v>14691</v>
      </c>
      <c r="B549" s="19" t="s">
        <v>34286</v>
      </c>
      <c r="C549" s="18" t="s">
        <v>14709</v>
      </c>
      <c r="D549" s="20" t="s">
        <v>34293</v>
      </c>
      <c r="E549" s="18" t="s">
        <v>34294</v>
      </c>
      <c r="F549" s="18" t="s">
        <v>6158</v>
      </c>
      <c r="G549" s="18" t="s">
        <v>34295</v>
      </c>
      <c r="H549" s="19" t="s">
        <v>31453</v>
      </c>
      <c r="I549" s="18" t="s">
        <v>31454</v>
      </c>
      <c r="J549" s="18" t="s">
        <v>31455</v>
      </c>
      <c r="K549" s="21">
        <v>165601.51</v>
      </c>
      <c r="L549" s="22">
        <v>45679</v>
      </c>
      <c r="M549" s="21">
        <v>13800.13</v>
      </c>
      <c r="N549" s="23">
        <v>13800.13</v>
      </c>
    </row>
    <row r="550" spans="1:14">
      <c r="A550" s="18" t="s">
        <v>13364</v>
      </c>
      <c r="B550" s="19" t="s">
        <v>33856</v>
      </c>
      <c r="C550" s="18" t="s">
        <v>13453</v>
      </c>
      <c r="D550" s="20" t="s">
        <v>33874</v>
      </c>
      <c r="E550" s="18" t="s">
        <v>33875</v>
      </c>
      <c r="F550" s="18" t="s">
        <v>13311</v>
      </c>
      <c r="G550" s="18" t="s">
        <v>33876</v>
      </c>
      <c r="H550" s="19" t="s">
        <v>31453</v>
      </c>
      <c r="I550" s="18" t="s">
        <v>31454</v>
      </c>
      <c r="J550" s="18" t="s">
        <v>31455</v>
      </c>
      <c r="K550" s="21">
        <v>243570.69</v>
      </c>
      <c r="L550" s="22">
        <v>45679</v>
      </c>
      <c r="M550" s="21">
        <v>20252.89</v>
      </c>
      <c r="N550" s="23">
        <v>20252.89</v>
      </c>
    </row>
    <row r="551" spans="1:14">
      <c r="A551" s="24" t="s">
        <v>21109</v>
      </c>
      <c r="B551" s="25" t="s">
        <v>35805</v>
      </c>
      <c r="C551" s="24" t="s">
        <v>21122</v>
      </c>
      <c r="D551" s="26" t="s">
        <v>35812</v>
      </c>
      <c r="E551" s="24" t="s">
        <v>35813</v>
      </c>
      <c r="F551" s="24" t="s">
        <v>13311</v>
      </c>
      <c r="G551" s="24" t="s">
        <v>35814</v>
      </c>
      <c r="H551" s="25" t="s">
        <v>31453</v>
      </c>
      <c r="I551" s="24" t="s">
        <v>31454</v>
      </c>
      <c r="J551" s="24" t="s">
        <v>31455</v>
      </c>
      <c r="K551" s="27">
        <v>17334.48</v>
      </c>
      <c r="L551" s="28">
        <v>45679</v>
      </c>
      <c r="M551" s="27">
        <v>1399.88</v>
      </c>
      <c r="N551" s="23">
        <v>1399.88</v>
      </c>
    </row>
    <row r="552" spans="1:14">
      <c r="A552" s="24" t="s">
        <v>28858</v>
      </c>
      <c r="B552" s="25" t="s">
        <v>33535</v>
      </c>
      <c r="C552" s="24" t="s">
        <v>28879</v>
      </c>
      <c r="D552" s="26" t="s">
        <v>33553</v>
      </c>
      <c r="E552" s="24" t="s">
        <v>33554</v>
      </c>
      <c r="F552" s="24" t="s">
        <v>6158</v>
      </c>
      <c r="G552" s="24" t="s">
        <v>33555</v>
      </c>
      <c r="H552" s="25" t="s">
        <v>31453</v>
      </c>
      <c r="I552" s="24" t="s">
        <v>31454</v>
      </c>
      <c r="J552" s="24" t="s">
        <v>31455</v>
      </c>
      <c r="K552" s="27">
        <v>305101.3</v>
      </c>
      <c r="L552" s="28">
        <v>45679</v>
      </c>
      <c r="M552" s="27">
        <v>25425.11</v>
      </c>
      <c r="N552" s="23">
        <v>25425.11</v>
      </c>
    </row>
    <row r="553" spans="1:14">
      <c r="A553" s="18" t="s">
        <v>11387</v>
      </c>
      <c r="B553" s="19" t="s">
        <v>35281</v>
      </c>
      <c r="C553" s="18" t="s">
        <v>11392</v>
      </c>
      <c r="D553" s="20" t="s">
        <v>35286</v>
      </c>
      <c r="E553" s="18" t="s">
        <v>35287</v>
      </c>
      <c r="F553" s="18" t="s">
        <v>6158</v>
      </c>
      <c r="G553" s="18" t="s">
        <v>35288</v>
      </c>
      <c r="H553" s="19" t="s">
        <v>31453</v>
      </c>
      <c r="I553" s="18" t="s">
        <v>31454</v>
      </c>
      <c r="J553" s="18" t="s">
        <v>31455</v>
      </c>
      <c r="K553" s="21">
        <v>99079.33</v>
      </c>
      <c r="L553" s="22">
        <v>45679</v>
      </c>
      <c r="M553" s="21">
        <v>8256.61</v>
      </c>
      <c r="N553" s="23">
        <v>8256.61</v>
      </c>
    </row>
    <row r="554" spans="1:14">
      <c r="A554" s="24" t="s">
        <v>21014</v>
      </c>
      <c r="B554" s="25" t="s">
        <v>35294</v>
      </c>
      <c r="C554" s="24" t="s">
        <v>25572</v>
      </c>
      <c r="D554" s="26" t="s">
        <v>35298</v>
      </c>
      <c r="E554" s="24" t="s">
        <v>35299</v>
      </c>
      <c r="F554" s="24" t="s">
        <v>6158</v>
      </c>
      <c r="G554" s="24" t="s">
        <v>35300</v>
      </c>
      <c r="H554" s="25" t="s">
        <v>31453</v>
      </c>
      <c r="I554" s="24" t="s">
        <v>31454</v>
      </c>
      <c r="J554" s="24" t="s">
        <v>31455</v>
      </c>
      <c r="K554" s="27">
        <v>19038.330000000002</v>
      </c>
      <c r="L554" s="28">
        <v>45679</v>
      </c>
      <c r="M554" s="27">
        <v>1586.53</v>
      </c>
      <c r="N554" s="23">
        <v>1586.53</v>
      </c>
    </row>
    <row r="555" spans="1:14">
      <c r="A555" s="24" t="s">
        <v>13780</v>
      </c>
      <c r="B555" s="25" t="s">
        <v>35849</v>
      </c>
      <c r="C555" s="24" t="s">
        <v>13808</v>
      </c>
      <c r="D555" s="26" t="s">
        <v>33696</v>
      </c>
      <c r="E555" s="24" t="s">
        <v>35867</v>
      </c>
      <c r="F555" s="24" t="s">
        <v>6158</v>
      </c>
      <c r="G555" s="24" t="s">
        <v>35868</v>
      </c>
      <c r="H555" s="25" t="s">
        <v>31453</v>
      </c>
      <c r="I555" s="24" t="s">
        <v>31454</v>
      </c>
      <c r="J555" s="24" t="s">
        <v>31455</v>
      </c>
      <c r="K555" s="27">
        <v>33173.1</v>
      </c>
      <c r="L555" s="28">
        <v>45679</v>
      </c>
      <c r="M555" s="27">
        <v>2764.43</v>
      </c>
      <c r="N555" s="23">
        <v>2764.43</v>
      </c>
    </row>
    <row r="556" spans="1:14">
      <c r="A556" s="18" t="s">
        <v>11761</v>
      </c>
      <c r="B556" s="19" t="s">
        <v>36085</v>
      </c>
      <c r="C556" s="18" t="s">
        <v>30272</v>
      </c>
      <c r="D556" s="20" t="s">
        <v>36124</v>
      </c>
      <c r="E556" s="18" t="s">
        <v>36125</v>
      </c>
      <c r="F556" s="18" t="s">
        <v>6158</v>
      </c>
      <c r="G556" s="18" t="s">
        <v>36126</v>
      </c>
      <c r="H556" s="19" t="s">
        <v>31453</v>
      </c>
      <c r="I556" s="18" t="s">
        <v>31454</v>
      </c>
      <c r="J556" s="18" t="s">
        <v>31455</v>
      </c>
      <c r="K556" s="21">
        <v>86288.45</v>
      </c>
      <c r="L556" s="22">
        <v>45679</v>
      </c>
      <c r="M556" s="21">
        <v>7190.7</v>
      </c>
      <c r="N556" s="23">
        <v>7190.7</v>
      </c>
    </row>
    <row r="557" spans="1:14">
      <c r="A557" s="24" t="s">
        <v>23472</v>
      </c>
      <c r="B557" s="25" t="s">
        <v>35402</v>
      </c>
      <c r="C557" s="24" t="s">
        <v>23479</v>
      </c>
      <c r="D557" s="26" t="s">
        <v>32226</v>
      </c>
      <c r="E557" s="24" t="s">
        <v>35409</v>
      </c>
      <c r="F557" s="24" t="s">
        <v>6158</v>
      </c>
      <c r="G557" s="24" t="s">
        <v>35410</v>
      </c>
      <c r="H557" s="25" t="s">
        <v>31453</v>
      </c>
      <c r="I557" s="24" t="s">
        <v>31454</v>
      </c>
      <c r="J557" s="24" t="s">
        <v>31455</v>
      </c>
      <c r="K557" s="27">
        <v>129076.7</v>
      </c>
      <c r="L557" s="28">
        <v>45679</v>
      </c>
      <c r="M557" s="27">
        <v>10756.39</v>
      </c>
      <c r="N557" s="23">
        <v>10756.39</v>
      </c>
    </row>
    <row r="558" spans="1:14">
      <c r="A558" s="18" t="s">
        <v>25644</v>
      </c>
      <c r="B558" s="19" t="s">
        <v>36824</v>
      </c>
      <c r="C558" s="18" t="s">
        <v>25645</v>
      </c>
      <c r="D558" s="20" t="s">
        <v>34788</v>
      </c>
      <c r="E558" s="18" t="s">
        <v>36828</v>
      </c>
      <c r="F558" s="18" t="s">
        <v>6158</v>
      </c>
      <c r="G558" s="18" t="s">
        <v>36829</v>
      </c>
      <c r="H558" s="19" t="s">
        <v>31453</v>
      </c>
      <c r="I558" s="18" t="s">
        <v>31454</v>
      </c>
      <c r="J558" s="18" t="s">
        <v>31455</v>
      </c>
      <c r="K558" s="21">
        <v>66066.22</v>
      </c>
      <c r="L558" s="22">
        <v>45679</v>
      </c>
      <c r="M558" s="21">
        <v>5505.52</v>
      </c>
      <c r="N558" s="23">
        <v>5505.52</v>
      </c>
    </row>
    <row r="559" spans="1:14">
      <c r="A559" s="24" t="s">
        <v>29674</v>
      </c>
      <c r="B559" s="25" t="s">
        <v>34976</v>
      </c>
      <c r="C559" s="24" t="s">
        <v>29680</v>
      </c>
      <c r="D559" s="26" t="s">
        <v>34988</v>
      </c>
      <c r="E559" s="24" t="s">
        <v>34989</v>
      </c>
      <c r="F559" s="24" t="s">
        <v>6158</v>
      </c>
      <c r="G559" s="24" t="s">
        <v>34990</v>
      </c>
      <c r="H559" s="25" t="s">
        <v>31453</v>
      </c>
      <c r="I559" s="24" t="s">
        <v>31454</v>
      </c>
      <c r="J559" s="24" t="s">
        <v>31455</v>
      </c>
      <c r="K559" s="27">
        <v>27589.59</v>
      </c>
      <c r="L559" s="28">
        <v>45679</v>
      </c>
      <c r="M559" s="27">
        <v>2299.13</v>
      </c>
      <c r="N559" s="23">
        <v>2299.13</v>
      </c>
    </row>
    <row r="560" spans="1:14">
      <c r="A560" s="24" t="s">
        <v>19352</v>
      </c>
      <c r="B560" s="25" t="s">
        <v>31874</v>
      </c>
      <c r="C560" s="24" t="s">
        <v>19376</v>
      </c>
      <c r="D560" s="26" t="s">
        <v>31884</v>
      </c>
      <c r="E560" s="24" t="s">
        <v>31885</v>
      </c>
      <c r="F560" s="24" t="s">
        <v>6158</v>
      </c>
      <c r="G560" s="24" t="s">
        <v>31886</v>
      </c>
      <c r="H560" s="25" t="s">
        <v>31453</v>
      </c>
      <c r="I560" s="24" t="s">
        <v>31454</v>
      </c>
      <c r="J560" s="24" t="s">
        <v>31455</v>
      </c>
      <c r="K560" s="27">
        <v>70385.84</v>
      </c>
      <c r="L560" s="28">
        <v>45679</v>
      </c>
      <c r="M560" s="27">
        <v>5865.49</v>
      </c>
      <c r="N560" s="23">
        <v>5865.49</v>
      </c>
    </row>
    <row r="561" spans="1:14">
      <c r="A561" s="18" t="s">
        <v>26723</v>
      </c>
      <c r="B561" s="19" t="s">
        <v>35762</v>
      </c>
      <c r="C561" s="18" t="s">
        <v>26758</v>
      </c>
      <c r="D561" s="20" t="s">
        <v>35772</v>
      </c>
      <c r="E561" s="18" t="s">
        <v>35773</v>
      </c>
      <c r="F561" s="18" t="s">
        <v>6158</v>
      </c>
      <c r="G561" s="18" t="s">
        <v>35774</v>
      </c>
      <c r="H561" s="19" t="s">
        <v>31453</v>
      </c>
      <c r="I561" s="18" t="s">
        <v>31454</v>
      </c>
      <c r="J561" s="18" t="s">
        <v>31455</v>
      </c>
      <c r="K561" s="21">
        <v>36156.839999999997</v>
      </c>
      <c r="L561" s="22">
        <v>45679</v>
      </c>
      <c r="M561" s="21">
        <v>3013.07</v>
      </c>
      <c r="N561" s="23">
        <v>3013.07</v>
      </c>
    </row>
    <row r="562" spans="1:14">
      <c r="A562" s="18" t="s">
        <v>7455</v>
      </c>
      <c r="B562" s="19" t="s">
        <v>32761</v>
      </c>
      <c r="C562" s="18" t="s">
        <v>7488</v>
      </c>
      <c r="D562" s="20" t="s">
        <v>32768</v>
      </c>
      <c r="E562" s="18" t="s">
        <v>32769</v>
      </c>
      <c r="F562" s="18" t="s">
        <v>6158</v>
      </c>
      <c r="G562" s="18" t="s">
        <v>32770</v>
      </c>
      <c r="H562" s="19" t="s">
        <v>31453</v>
      </c>
      <c r="I562" s="18" t="s">
        <v>31454</v>
      </c>
      <c r="J562" s="18" t="s">
        <v>31455</v>
      </c>
      <c r="K562" s="21">
        <v>30773.31</v>
      </c>
      <c r="L562" s="22">
        <v>45679</v>
      </c>
      <c r="M562" s="21">
        <v>2564.44</v>
      </c>
      <c r="N562" s="23">
        <v>2564.44</v>
      </c>
    </row>
    <row r="563" spans="1:14">
      <c r="A563" s="18" t="s">
        <v>17513</v>
      </c>
      <c r="B563" s="19" t="s">
        <v>34372</v>
      </c>
      <c r="C563" s="18" t="s">
        <v>17547</v>
      </c>
      <c r="D563" s="20" t="s">
        <v>34385</v>
      </c>
      <c r="E563" s="18" t="s">
        <v>34386</v>
      </c>
      <c r="F563" s="18" t="s">
        <v>6158</v>
      </c>
      <c r="G563" s="18" t="s">
        <v>34387</v>
      </c>
      <c r="H563" s="19" t="s">
        <v>31453</v>
      </c>
      <c r="I563" s="18" t="s">
        <v>31454</v>
      </c>
      <c r="J563" s="18" t="s">
        <v>31455</v>
      </c>
      <c r="K563" s="21">
        <v>217900.93</v>
      </c>
      <c r="L563" s="22">
        <v>45679</v>
      </c>
      <c r="M563" s="21">
        <v>18158.41</v>
      </c>
      <c r="N563" s="23">
        <v>18158.41</v>
      </c>
    </row>
    <row r="564" spans="1:14">
      <c r="A564" s="18" t="s">
        <v>17093</v>
      </c>
      <c r="B564" s="19" t="s">
        <v>33397</v>
      </c>
      <c r="C564" s="18" t="s">
        <v>17111</v>
      </c>
      <c r="D564" s="20" t="s">
        <v>33401</v>
      </c>
      <c r="E564" s="18" t="s">
        <v>33402</v>
      </c>
      <c r="F564" s="18" t="s">
        <v>6158</v>
      </c>
      <c r="G564" s="18" t="s">
        <v>33403</v>
      </c>
      <c r="H564" s="19" t="s">
        <v>31453</v>
      </c>
      <c r="I564" s="18" t="s">
        <v>31454</v>
      </c>
      <c r="J564" s="18" t="s">
        <v>31455</v>
      </c>
      <c r="K564" s="21">
        <v>238699.11</v>
      </c>
      <c r="L564" s="22">
        <v>45679</v>
      </c>
      <c r="M564" s="21">
        <v>19891.59</v>
      </c>
      <c r="N564" s="23">
        <v>19891.59</v>
      </c>
    </row>
    <row r="565" spans="1:14">
      <c r="A565" s="18" t="s">
        <v>26474</v>
      </c>
      <c r="B565" s="19" t="s">
        <v>32930</v>
      </c>
      <c r="C565" s="18" t="s">
        <v>26539</v>
      </c>
      <c r="D565" s="20" t="s">
        <v>32961</v>
      </c>
      <c r="E565" s="18" t="s">
        <v>32962</v>
      </c>
      <c r="F565" s="18" t="s">
        <v>6158</v>
      </c>
      <c r="G565" s="18" t="s">
        <v>32963</v>
      </c>
      <c r="H565" s="19" t="s">
        <v>31453</v>
      </c>
      <c r="I565" s="18" t="s">
        <v>31454</v>
      </c>
      <c r="J565" s="18" t="s">
        <v>31455</v>
      </c>
      <c r="K565" s="21">
        <v>306381.19</v>
      </c>
      <c r="L565" s="22">
        <v>45679</v>
      </c>
      <c r="M565" s="21">
        <v>25531.77</v>
      </c>
      <c r="N565" s="23">
        <v>25531.77</v>
      </c>
    </row>
    <row r="566" spans="1:14">
      <c r="A566" s="18" t="s">
        <v>24830</v>
      </c>
      <c r="B566" s="19" t="s">
        <v>32876</v>
      </c>
      <c r="C566" s="18" t="s">
        <v>28512</v>
      </c>
      <c r="D566" s="20" t="s">
        <v>32888</v>
      </c>
      <c r="E566" s="18" t="s">
        <v>32889</v>
      </c>
      <c r="F566" s="18" t="s">
        <v>6158</v>
      </c>
      <c r="G566" s="18" t="s">
        <v>32890</v>
      </c>
      <c r="H566" s="19" t="s">
        <v>31453</v>
      </c>
      <c r="I566" s="18" t="s">
        <v>31454</v>
      </c>
      <c r="J566" s="18" t="s">
        <v>31455</v>
      </c>
      <c r="K566" s="21">
        <v>216533.05</v>
      </c>
      <c r="L566" s="22">
        <v>45679</v>
      </c>
      <c r="M566" s="21">
        <v>18044.419999999998</v>
      </c>
      <c r="N566" s="23">
        <v>18044.419999999998</v>
      </c>
    </row>
    <row r="567" spans="1:14">
      <c r="A567" s="24" t="s">
        <v>20120</v>
      </c>
      <c r="B567" s="25" t="s">
        <v>33461</v>
      </c>
      <c r="C567" s="24" t="s">
        <v>20166</v>
      </c>
      <c r="D567" s="26" t="s">
        <v>33480</v>
      </c>
      <c r="E567" s="24" t="s">
        <v>33481</v>
      </c>
      <c r="F567" s="24" t="s">
        <v>6158</v>
      </c>
      <c r="G567" s="24" t="s">
        <v>33482</v>
      </c>
      <c r="H567" s="25" t="s">
        <v>31453</v>
      </c>
      <c r="I567" s="24" t="s">
        <v>31454</v>
      </c>
      <c r="J567" s="24" t="s">
        <v>31455</v>
      </c>
      <c r="K567" s="27">
        <v>235779.37</v>
      </c>
      <c r="L567" s="28">
        <v>45679</v>
      </c>
      <c r="M567" s="27">
        <v>19648.28</v>
      </c>
      <c r="N567" s="23">
        <v>19648.28</v>
      </c>
    </row>
    <row r="568" spans="1:14">
      <c r="A568" s="24" t="s">
        <v>15892</v>
      </c>
      <c r="B568" s="25" t="s">
        <v>32099</v>
      </c>
      <c r="C568" s="24" t="s">
        <v>15941</v>
      </c>
      <c r="D568" s="26" t="s">
        <v>32109</v>
      </c>
      <c r="E568" s="24" t="s">
        <v>32110</v>
      </c>
      <c r="F568" s="24" t="s">
        <v>6158</v>
      </c>
      <c r="G568" s="24" t="s">
        <v>32111</v>
      </c>
      <c r="H568" s="25" t="s">
        <v>31453</v>
      </c>
      <c r="I568" s="24" t="s">
        <v>31454</v>
      </c>
      <c r="J568" s="24" t="s">
        <v>31455</v>
      </c>
      <c r="K568" s="27">
        <v>28933.47</v>
      </c>
      <c r="L568" s="28">
        <v>45679</v>
      </c>
      <c r="M568" s="27">
        <v>2411.12</v>
      </c>
      <c r="N568" s="23">
        <v>2411.12</v>
      </c>
    </row>
    <row r="569" spans="1:14">
      <c r="A569" s="24" t="s">
        <v>15892</v>
      </c>
      <c r="B569" s="25" t="s">
        <v>32099</v>
      </c>
      <c r="C569" s="24" t="s">
        <v>15946</v>
      </c>
      <c r="D569" s="26" t="s">
        <v>32112</v>
      </c>
      <c r="E569" s="24" t="s">
        <v>32113</v>
      </c>
      <c r="F569" s="24" t="s">
        <v>6158</v>
      </c>
      <c r="G569" s="24" t="s">
        <v>32114</v>
      </c>
      <c r="H569" s="25" t="s">
        <v>31453</v>
      </c>
      <c r="I569" s="24" t="s">
        <v>31454</v>
      </c>
      <c r="J569" s="24" t="s">
        <v>31455</v>
      </c>
      <c r="K569" s="27">
        <v>99279.31</v>
      </c>
      <c r="L569" s="28">
        <v>45679</v>
      </c>
      <c r="M569" s="27">
        <v>8273.2800000000007</v>
      </c>
      <c r="N569" s="23">
        <v>8273.2800000000007</v>
      </c>
    </row>
    <row r="570" spans="1:14">
      <c r="A570" s="24" t="s">
        <v>26220</v>
      </c>
      <c r="B570" s="25" t="s">
        <v>38962</v>
      </c>
      <c r="C570" s="24" t="s">
        <v>26229</v>
      </c>
      <c r="D570" s="26" t="s">
        <v>38969</v>
      </c>
      <c r="E570" s="24" t="s">
        <v>38970</v>
      </c>
      <c r="F570" s="24" t="s">
        <v>6158</v>
      </c>
      <c r="G570" s="24" t="s">
        <v>38971</v>
      </c>
      <c r="H570" s="25" t="s">
        <v>31453</v>
      </c>
      <c r="I570" s="24" t="s">
        <v>31454</v>
      </c>
      <c r="J570" s="24" t="s">
        <v>31455</v>
      </c>
      <c r="K570" s="27">
        <v>251841.96</v>
      </c>
      <c r="L570" s="28">
        <v>45679</v>
      </c>
      <c r="M570" s="27">
        <v>20986.83</v>
      </c>
      <c r="N570" s="23">
        <v>20986.83</v>
      </c>
    </row>
    <row r="571" spans="1:14">
      <c r="A571" s="18" t="s">
        <v>15277</v>
      </c>
      <c r="B571" s="19" t="s">
        <v>37708</v>
      </c>
      <c r="C571" s="18" t="s">
        <v>15313</v>
      </c>
      <c r="D571" s="20" t="s">
        <v>33615</v>
      </c>
      <c r="E571" s="18" t="s">
        <v>37718</v>
      </c>
      <c r="F571" s="18" t="s">
        <v>6158</v>
      </c>
      <c r="G571" s="18" t="s">
        <v>37719</v>
      </c>
      <c r="H571" s="19" t="s">
        <v>31453</v>
      </c>
      <c r="I571" s="18" t="s">
        <v>31454</v>
      </c>
      <c r="J571" s="18" t="s">
        <v>31455</v>
      </c>
      <c r="K571" s="21">
        <v>14934.69</v>
      </c>
      <c r="L571" s="22">
        <v>45679</v>
      </c>
      <c r="M571" s="21">
        <v>1244.56</v>
      </c>
      <c r="N571" s="23">
        <v>1244.56</v>
      </c>
    </row>
    <row r="572" spans="1:14">
      <c r="A572" s="18" t="s">
        <v>25011</v>
      </c>
      <c r="B572" s="19" t="s">
        <v>33765</v>
      </c>
      <c r="C572" s="18" t="s">
        <v>25026</v>
      </c>
      <c r="D572" s="20" t="s">
        <v>33769</v>
      </c>
      <c r="E572" s="18" t="s">
        <v>33770</v>
      </c>
      <c r="F572" s="18" t="s">
        <v>6158</v>
      </c>
      <c r="G572" s="18" t="s">
        <v>33771</v>
      </c>
      <c r="H572" s="19" t="s">
        <v>31453</v>
      </c>
      <c r="I572" s="18" t="s">
        <v>31454</v>
      </c>
      <c r="J572" s="18" t="s">
        <v>31455</v>
      </c>
      <c r="K572" s="21">
        <v>109182.45</v>
      </c>
      <c r="L572" s="22">
        <v>45679</v>
      </c>
      <c r="M572" s="21">
        <v>9098.5400000000009</v>
      </c>
      <c r="N572" s="23">
        <v>9098.5400000000009</v>
      </c>
    </row>
    <row r="573" spans="1:14">
      <c r="A573" s="18" t="s">
        <v>22246</v>
      </c>
      <c r="B573" s="19" t="s">
        <v>38931</v>
      </c>
      <c r="C573" s="18" t="s">
        <v>22250</v>
      </c>
      <c r="D573" s="20" t="s">
        <v>38934</v>
      </c>
      <c r="E573" s="18" t="s">
        <v>38935</v>
      </c>
      <c r="F573" s="18" t="s">
        <v>6158</v>
      </c>
      <c r="G573" s="18" t="s">
        <v>38936</v>
      </c>
      <c r="H573" s="19" t="s">
        <v>31453</v>
      </c>
      <c r="I573" s="18" t="s">
        <v>31454</v>
      </c>
      <c r="J573" s="18" t="s">
        <v>31455</v>
      </c>
      <c r="K573" s="21">
        <v>12206.93</v>
      </c>
      <c r="L573" s="22">
        <v>45679</v>
      </c>
      <c r="M573" s="21">
        <v>1017.24</v>
      </c>
      <c r="N573" s="23">
        <v>1017.24</v>
      </c>
    </row>
    <row r="574" spans="1:14">
      <c r="A574" s="18" t="s">
        <v>14506</v>
      </c>
      <c r="B574" s="19" t="s">
        <v>33359</v>
      </c>
      <c r="C574" s="18" t="s">
        <v>14519</v>
      </c>
      <c r="D574" s="20" t="s">
        <v>33363</v>
      </c>
      <c r="E574" s="18" t="s">
        <v>33364</v>
      </c>
      <c r="F574" s="18" t="s">
        <v>6158</v>
      </c>
      <c r="G574" s="18" t="s">
        <v>33365</v>
      </c>
      <c r="H574" s="19" t="s">
        <v>31453</v>
      </c>
      <c r="I574" s="18" t="s">
        <v>31454</v>
      </c>
      <c r="J574" s="18" t="s">
        <v>31455</v>
      </c>
      <c r="K574" s="21">
        <v>96023.6</v>
      </c>
      <c r="L574" s="22">
        <v>45679</v>
      </c>
      <c r="M574" s="21">
        <v>8001.97</v>
      </c>
      <c r="N574" s="23">
        <v>8001.97</v>
      </c>
    </row>
    <row r="575" spans="1:14">
      <c r="A575" s="24" t="s">
        <v>15990</v>
      </c>
      <c r="B575" s="25" t="s">
        <v>32189</v>
      </c>
      <c r="C575" s="24" t="s">
        <v>16055</v>
      </c>
      <c r="D575" s="26" t="s">
        <v>32204</v>
      </c>
      <c r="E575" s="24" t="s">
        <v>32205</v>
      </c>
      <c r="F575" s="24" t="s">
        <v>6158</v>
      </c>
      <c r="G575" s="24" t="s">
        <v>32206</v>
      </c>
      <c r="H575" s="25" t="s">
        <v>31453</v>
      </c>
      <c r="I575" s="24" t="s">
        <v>31454</v>
      </c>
      <c r="J575" s="24" t="s">
        <v>31455</v>
      </c>
      <c r="K575" s="27">
        <v>9663.15</v>
      </c>
      <c r="L575" s="28">
        <v>45679</v>
      </c>
      <c r="M575" s="27">
        <v>805.26</v>
      </c>
      <c r="N575" s="23">
        <v>805.26</v>
      </c>
    </row>
    <row r="576" spans="1:14">
      <c r="A576" s="24" t="s">
        <v>19510</v>
      </c>
      <c r="B576" s="25" t="s">
        <v>32216</v>
      </c>
      <c r="C576" s="24" t="s">
        <v>19532</v>
      </c>
      <c r="D576" s="26" t="s">
        <v>32220</v>
      </c>
      <c r="E576" s="24" t="s">
        <v>32221</v>
      </c>
      <c r="F576" s="24" t="s">
        <v>6158</v>
      </c>
      <c r="G576" s="24" t="s">
        <v>32222</v>
      </c>
      <c r="H576" s="25" t="s">
        <v>31453</v>
      </c>
      <c r="I576" s="24" t="s">
        <v>31454</v>
      </c>
      <c r="J576" s="24" t="s">
        <v>31455</v>
      </c>
      <c r="K576" s="27">
        <v>125605.01</v>
      </c>
      <c r="L576" s="28">
        <v>45679</v>
      </c>
      <c r="M576" s="27">
        <v>10467.08</v>
      </c>
      <c r="N576" s="23">
        <v>10467.08</v>
      </c>
    </row>
    <row r="577" spans="1:14">
      <c r="A577" s="24" t="s">
        <v>15837</v>
      </c>
      <c r="B577" s="25" t="s">
        <v>32009</v>
      </c>
      <c r="C577" s="24" t="s">
        <v>15855</v>
      </c>
      <c r="D577" s="26" t="s">
        <v>32019</v>
      </c>
      <c r="E577" s="24" t="s">
        <v>32020</v>
      </c>
      <c r="F577" s="24" t="s">
        <v>6158</v>
      </c>
      <c r="G577" s="24" t="s">
        <v>32021</v>
      </c>
      <c r="H577" s="25" t="s">
        <v>31453</v>
      </c>
      <c r="I577" s="24" t="s">
        <v>31454</v>
      </c>
      <c r="J577" s="24" t="s">
        <v>31455</v>
      </c>
      <c r="K577" s="27">
        <v>753494.06</v>
      </c>
      <c r="L577" s="28">
        <v>45679</v>
      </c>
      <c r="M577" s="27">
        <v>62791.17</v>
      </c>
      <c r="N577" s="23">
        <v>62791.17</v>
      </c>
    </row>
    <row r="578" spans="1:14">
      <c r="A578" s="24" t="s">
        <v>14936</v>
      </c>
      <c r="B578" s="25" t="s">
        <v>35060</v>
      </c>
      <c r="C578" s="24" t="s">
        <v>14995</v>
      </c>
      <c r="D578" s="26" t="s">
        <v>35106</v>
      </c>
      <c r="E578" s="24" t="s">
        <v>35107</v>
      </c>
      <c r="F578" s="24" t="s">
        <v>6158</v>
      </c>
      <c r="G578" s="24" t="s">
        <v>35108</v>
      </c>
      <c r="H578" s="25" t="s">
        <v>31453</v>
      </c>
      <c r="I578" s="24" t="s">
        <v>31454</v>
      </c>
      <c r="J578" s="24" t="s">
        <v>31455</v>
      </c>
      <c r="K578" s="27">
        <v>59362.81</v>
      </c>
      <c r="L578" s="28">
        <v>45679</v>
      </c>
      <c r="M578" s="27">
        <v>4946.8999999999996</v>
      </c>
      <c r="N578" s="23">
        <v>4946.8999999999996</v>
      </c>
    </row>
    <row r="579" spans="1:14">
      <c r="A579" s="18" t="s">
        <v>15201</v>
      </c>
      <c r="B579" s="19" t="s">
        <v>36845</v>
      </c>
      <c r="C579" s="18" t="s">
        <v>15225</v>
      </c>
      <c r="D579" s="20" t="s">
        <v>36846</v>
      </c>
      <c r="E579" s="18" t="s">
        <v>36847</v>
      </c>
      <c r="F579" s="18" t="s">
        <v>6158</v>
      </c>
      <c r="G579" s="18" t="s">
        <v>36848</v>
      </c>
      <c r="H579" s="19" t="s">
        <v>31453</v>
      </c>
      <c r="I579" s="18" t="s">
        <v>31454</v>
      </c>
      <c r="J579" s="18" t="s">
        <v>31455</v>
      </c>
      <c r="K579" s="21">
        <v>6399.44</v>
      </c>
      <c r="L579" s="22">
        <v>45679</v>
      </c>
      <c r="M579" s="21">
        <v>533.29</v>
      </c>
      <c r="N579" s="23">
        <v>533.29</v>
      </c>
    </row>
    <row r="580" spans="1:14">
      <c r="A580" s="24" t="s">
        <v>15111</v>
      </c>
      <c r="B580" s="25" t="s">
        <v>36387</v>
      </c>
      <c r="C580" s="24" t="s">
        <v>15181</v>
      </c>
      <c r="D580" s="26" t="s">
        <v>36418</v>
      </c>
      <c r="E580" s="24" t="s">
        <v>36419</v>
      </c>
      <c r="F580" s="24" t="s">
        <v>6158</v>
      </c>
      <c r="G580" s="24" t="s">
        <v>36420</v>
      </c>
      <c r="H580" s="25" t="s">
        <v>31453</v>
      </c>
      <c r="I580" s="24" t="s">
        <v>31454</v>
      </c>
      <c r="J580" s="24" t="s">
        <v>31455</v>
      </c>
      <c r="K580" s="27">
        <v>16086.59</v>
      </c>
      <c r="L580" s="28">
        <v>45679</v>
      </c>
      <c r="M580" s="27">
        <v>1340.55</v>
      </c>
      <c r="N580" s="23">
        <v>1340.55</v>
      </c>
    </row>
    <row r="581" spans="1:14">
      <c r="A581" s="18" t="s">
        <v>18021</v>
      </c>
      <c r="B581" s="19" t="s">
        <v>36775</v>
      </c>
      <c r="C581" s="18" t="s">
        <v>18050</v>
      </c>
      <c r="D581" s="20" t="s">
        <v>36785</v>
      </c>
      <c r="E581" s="18" t="s">
        <v>36786</v>
      </c>
      <c r="F581" s="18" t="s">
        <v>6158</v>
      </c>
      <c r="G581" s="18" t="s">
        <v>36787</v>
      </c>
      <c r="H581" s="19" t="s">
        <v>31453</v>
      </c>
      <c r="I581" s="18" t="s">
        <v>31454</v>
      </c>
      <c r="J581" s="18" t="s">
        <v>31455</v>
      </c>
      <c r="K581" s="21">
        <v>203934.15</v>
      </c>
      <c r="L581" s="22">
        <v>45679</v>
      </c>
      <c r="M581" s="21">
        <v>16994.509999999998</v>
      </c>
      <c r="N581" s="23">
        <v>16994.509999999998</v>
      </c>
    </row>
    <row r="582" spans="1:14">
      <c r="A582" s="24" t="s">
        <v>15365</v>
      </c>
      <c r="B582" s="25" t="s">
        <v>38047</v>
      </c>
      <c r="C582" s="24" t="s">
        <v>15395</v>
      </c>
      <c r="D582" s="26" t="s">
        <v>38054</v>
      </c>
      <c r="E582" s="24" t="s">
        <v>38055</v>
      </c>
      <c r="F582" s="24" t="s">
        <v>6158</v>
      </c>
      <c r="G582" s="24" t="s">
        <v>38056</v>
      </c>
      <c r="H582" s="25" t="s">
        <v>31453</v>
      </c>
      <c r="I582" s="24" t="s">
        <v>31454</v>
      </c>
      <c r="J582" s="24" t="s">
        <v>31455</v>
      </c>
      <c r="K582" s="27">
        <v>378518.88</v>
      </c>
      <c r="L582" s="28">
        <v>45679</v>
      </c>
      <c r="M582" s="27">
        <v>31543.24</v>
      </c>
      <c r="N582" s="23">
        <v>31543.24</v>
      </c>
    </row>
    <row r="583" spans="1:14">
      <c r="A583" s="24" t="s">
        <v>12120</v>
      </c>
      <c r="B583" s="25" t="s">
        <v>37316</v>
      </c>
      <c r="C583" s="24" t="s">
        <v>12180</v>
      </c>
      <c r="D583" s="26" t="s">
        <v>37328</v>
      </c>
      <c r="E583" s="24" t="s">
        <v>37329</v>
      </c>
      <c r="F583" s="24" t="s">
        <v>6158</v>
      </c>
      <c r="G583" s="24" t="s">
        <v>37330</v>
      </c>
      <c r="H583" s="25" t="s">
        <v>31453</v>
      </c>
      <c r="I583" s="24" t="s">
        <v>31454</v>
      </c>
      <c r="J583" s="24" t="s">
        <v>31455</v>
      </c>
      <c r="K583" s="27">
        <v>44660.09</v>
      </c>
      <c r="L583" s="28">
        <v>45679</v>
      </c>
      <c r="M583" s="27">
        <v>3721.67</v>
      </c>
      <c r="N583" s="23">
        <v>3721.67</v>
      </c>
    </row>
    <row r="584" spans="1:14">
      <c r="A584" s="24" t="s">
        <v>14936</v>
      </c>
      <c r="B584" s="25" t="s">
        <v>35060</v>
      </c>
      <c r="C584" s="24" t="s">
        <v>14998</v>
      </c>
      <c r="D584" s="26" t="s">
        <v>31681</v>
      </c>
      <c r="E584" s="24" t="s">
        <v>35089</v>
      </c>
      <c r="F584" s="24" t="s">
        <v>6158</v>
      </c>
      <c r="G584" s="24" t="s">
        <v>35090</v>
      </c>
      <c r="H584" s="25" t="s">
        <v>31453</v>
      </c>
      <c r="I584" s="24" t="s">
        <v>31454</v>
      </c>
      <c r="J584" s="24" t="s">
        <v>31455</v>
      </c>
      <c r="K584" s="27">
        <v>65722.25</v>
      </c>
      <c r="L584" s="28">
        <v>45679</v>
      </c>
      <c r="M584" s="27">
        <v>5476.85</v>
      </c>
      <c r="N584" s="23">
        <v>5476.85</v>
      </c>
    </row>
    <row r="585" spans="1:14">
      <c r="A585" s="24" t="s">
        <v>14936</v>
      </c>
      <c r="B585" s="25" t="s">
        <v>35060</v>
      </c>
      <c r="C585" s="24" t="s">
        <v>15002</v>
      </c>
      <c r="D585" s="26" t="s">
        <v>35086</v>
      </c>
      <c r="E585" s="24" t="s">
        <v>35087</v>
      </c>
      <c r="F585" s="24" t="s">
        <v>6158</v>
      </c>
      <c r="G585" s="24" t="s">
        <v>35088</v>
      </c>
      <c r="H585" s="25" t="s">
        <v>31453</v>
      </c>
      <c r="I585" s="24" t="s">
        <v>31454</v>
      </c>
      <c r="J585" s="24" t="s">
        <v>31455</v>
      </c>
      <c r="K585" s="27">
        <v>264272.87</v>
      </c>
      <c r="L585" s="28">
        <v>45679</v>
      </c>
      <c r="M585" s="27">
        <v>22022.74</v>
      </c>
      <c r="N585" s="23">
        <v>22022.74</v>
      </c>
    </row>
    <row r="586" spans="1:14">
      <c r="A586" s="18" t="s">
        <v>26474</v>
      </c>
      <c r="B586" s="19" t="s">
        <v>32930</v>
      </c>
      <c r="C586" s="18" t="s">
        <v>26542</v>
      </c>
      <c r="D586" s="20" t="s">
        <v>32952</v>
      </c>
      <c r="E586" s="18" t="s">
        <v>32953</v>
      </c>
      <c r="F586" s="18" t="s">
        <v>6158</v>
      </c>
      <c r="G586" s="18" t="s">
        <v>32954</v>
      </c>
      <c r="H586" s="19" t="s">
        <v>31453</v>
      </c>
      <c r="I586" s="18" t="s">
        <v>31454</v>
      </c>
      <c r="J586" s="18" t="s">
        <v>31455</v>
      </c>
      <c r="K586" s="21">
        <v>43652.18</v>
      </c>
      <c r="L586" s="22">
        <v>45679</v>
      </c>
      <c r="M586" s="21">
        <v>3637.68</v>
      </c>
      <c r="N586" s="23">
        <v>3637.68</v>
      </c>
    </row>
    <row r="587" spans="1:14">
      <c r="A587" s="24" t="s">
        <v>23072</v>
      </c>
      <c r="B587" s="25" t="s">
        <v>33100</v>
      </c>
      <c r="C587" s="24" t="s">
        <v>23125</v>
      </c>
      <c r="D587" s="26" t="s">
        <v>33101</v>
      </c>
      <c r="E587" s="24" t="s">
        <v>33102</v>
      </c>
      <c r="F587" s="24" t="s">
        <v>6158</v>
      </c>
      <c r="G587" s="24" t="s">
        <v>33103</v>
      </c>
      <c r="H587" s="25" t="s">
        <v>31453</v>
      </c>
      <c r="I587" s="24" t="s">
        <v>31454</v>
      </c>
      <c r="J587" s="24" t="s">
        <v>31455</v>
      </c>
      <c r="K587" s="27">
        <v>159522.04</v>
      </c>
      <c r="L587" s="28">
        <v>45679</v>
      </c>
      <c r="M587" s="27">
        <v>13293.5</v>
      </c>
      <c r="N587" s="23">
        <v>13293.5</v>
      </c>
    </row>
    <row r="588" spans="1:14">
      <c r="A588" s="18" t="s">
        <v>19321</v>
      </c>
      <c r="B588" s="19" t="s">
        <v>31498</v>
      </c>
      <c r="C588" s="18" t="s">
        <v>27299</v>
      </c>
      <c r="D588" s="20" t="s">
        <v>31514</v>
      </c>
      <c r="E588" s="18" t="s">
        <v>31515</v>
      </c>
      <c r="F588" s="18" t="s">
        <v>6158</v>
      </c>
      <c r="G588" s="18" t="s">
        <v>31516</v>
      </c>
      <c r="H588" s="19" t="s">
        <v>31453</v>
      </c>
      <c r="I588" s="18" t="s">
        <v>31454</v>
      </c>
      <c r="J588" s="18" t="s">
        <v>31455</v>
      </c>
      <c r="K588" s="21">
        <v>183943.9</v>
      </c>
      <c r="L588" s="22">
        <v>45679</v>
      </c>
      <c r="M588" s="21">
        <v>15328.66</v>
      </c>
      <c r="N588" s="23">
        <v>15328.66</v>
      </c>
    </row>
    <row r="589" spans="1:14">
      <c r="A589" s="24" t="s">
        <v>12521</v>
      </c>
      <c r="B589" s="25" t="s">
        <v>37912</v>
      </c>
      <c r="C589" s="24" t="s">
        <v>12548</v>
      </c>
      <c r="D589" s="26" t="s">
        <v>37919</v>
      </c>
      <c r="E589" s="24" t="s">
        <v>37920</v>
      </c>
      <c r="F589" s="24" t="s">
        <v>6158</v>
      </c>
      <c r="G589" s="24" t="s">
        <v>37921</v>
      </c>
      <c r="H589" s="25" t="s">
        <v>31453</v>
      </c>
      <c r="I589" s="24" t="s">
        <v>31454</v>
      </c>
      <c r="J589" s="24" t="s">
        <v>31455</v>
      </c>
      <c r="K589" s="27">
        <v>62434.54</v>
      </c>
      <c r="L589" s="28">
        <v>45679</v>
      </c>
      <c r="M589" s="27">
        <v>5202.88</v>
      </c>
      <c r="N589" s="23">
        <v>5202.88</v>
      </c>
    </row>
    <row r="590" spans="1:14">
      <c r="A590" s="18" t="s">
        <v>17147</v>
      </c>
      <c r="B590" s="19" t="s">
        <v>33708</v>
      </c>
      <c r="C590" s="18" t="s">
        <v>33709</v>
      </c>
      <c r="D590" s="20" t="s">
        <v>33009</v>
      </c>
      <c r="E590" s="18" t="s">
        <v>33710</v>
      </c>
      <c r="F590" s="18" t="s">
        <v>6158</v>
      </c>
      <c r="G590" s="18" t="s">
        <v>33711</v>
      </c>
      <c r="H590" s="19" t="s">
        <v>31453</v>
      </c>
      <c r="I590" s="18" t="s">
        <v>31454</v>
      </c>
      <c r="J590" s="18" t="s">
        <v>31455</v>
      </c>
      <c r="K590" s="21">
        <v>31965.200000000001</v>
      </c>
      <c r="L590" s="22">
        <v>45679</v>
      </c>
      <c r="M590" s="21">
        <v>2663.77</v>
      </c>
      <c r="N590" s="23">
        <v>2663.77</v>
      </c>
    </row>
    <row r="591" spans="1:14">
      <c r="A591" s="24" t="s">
        <v>13950</v>
      </c>
      <c r="B591" s="25" t="s">
        <v>36966</v>
      </c>
      <c r="C591" s="24" t="s">
        <v>13989</v>
      </c>
      <c r="D591" s="26" t="s">
        <v>36996</v>
      </c>
      <c r="E591" s="24" t="s">
        <v>36997</v>
      </c>
      <c r="F591" s="24" t="s">
        <v>6158</v>
      </c>
      <c r="G591" s="24" t="s">
        <v>36998</v>
      </c>
      <c r="H591" s="25" t="s">
        <v>31453</v>
      </c>
      <c r="I591" s="24" t="s">
        <v>31454</v>
      </c>
      <c r="J591" s="24" t="s">
        <v>31455</v>
      </c>
      <c r="K591" s="27">
        <v>137931.93</v>
      </c>
      <c r="L591" s="28">
        <v>45679</v>
      </c>
      <c r="M591" s="27">
        <v>11494.33</v>
      </c>
      <c r="N591" s="23">
        <v>11494.33</v>
      </c>
    </row>
    <row r="592" spans="1:14">
      <c r="A592" s="18" t="s">
        <v>15534</v>
      </c>
      <c r="B592" s="19" t="s">
        <v>38307</v>
      </c>
      <c r="C592" s="18" t="s">
        <v>15572</v>
      </c>
      <c r="D592" s="20" t="s">
        <v>38316</v>
      </c>
      <c r="E592" s="18" t="s">
        <v>38317</v>
      </c>
      <c r="F592" s="18" t="s">
        <v>6158</v>
      </c>
      <c r="G592" s="18" t="s">
        <v>38318</v>
      </c>
      <c r="H592" s="19" t="s">
        <v>31453</v>
      </c>
      <c r="I592" s="18" t="s">
        <v>31454</v>
      </c>
      <c r="J592" s="18" t="s">
        <v>31455</v>
      </c>
      <c r="K592" s="21">
        <v>123853.16</v>
      </c>
      <c r="L592" s="22">
        <v>45679</v>
      </c>
      <c r="M592" s="21">
        <v>10321.1</v>
      </c>
      <c r="N592" s="23">
        <v>10321.1</v>
      </c>
    </row>
    <row r="593" spans="1:14">
      <c r="A593" s="18" t="s">
        <v>25047</v>
      </c>
      <c r="B593" s="19" t="s">
        <v>33920</v>
      </c>
      <c r="C593" s="18" t="s">
        <v>25060</v>
      </c>
      <c r="D593" s="20" t="s">
        <v>33927</v>
      </c>
      <c r="E593" s="18" t="s">
        <v>33928</v>
      </c>
      <c r="F593" s="18" t="s">
        <v>6158</v>
      </c>
      <c r="G593" s="18" t="s">
        <v>33929</v>
      </c>
      <c r="H593" s="19" t="s">
        <v>31453</v>
      </c>
      <c r="I593" s="18" t="s">
        <v>31454</v>
      </c>
      <c r="J593" s="18" t="s">
        <v>31455</v>
      </c>
      <c r="K593" s="21">
        <v>10999.04</v>
      </c>
      <c r="L593" s="22">
        <v>45679</v>
      </c>
      <c r="M593" s="21">
        <v>916.59</v>
      </c>
      <c r="N593" s="23">
        <v>916.59</v>
      </c>
    </row>
    <row r="594" spans="1:14">
      <c r="A594" s="24" t="s">
        <v>23199</v>
      </c>
      <c r="B594" s="25" t="s">
        <v>33194</v>
      </c>
      <c r="C594" s="24" t="s">
        <v>23229</v>
      </c>
      <c r="D594" s="26" t="s">
        <v>33201</v>
      </c>
      <c r="E594" s="24" t="s">
        <v>33202</v>
      </c>
      <c r="F594" s="24" t="s">
        <v>6158</v>
      </c>
      <c r="G594" s="24" t="s">
        <v>33203</v>
      </c>
      <c r="H594" s="25" t="s">
        <v>31453</v>
      </c>
      <c r="I594" s="24" t="s">
        <v>31454</v>
      </c>
      <c r="J594" s="24" t="s">
        <v>31455</v>
      </c>
      <c r="K594" s="27">
        <v>63058.48</v>
      </c>
      <c r="L594" s="28">
        <v>45679</v>
      </c>
      <c r="M594" s="27">
        <v>5254.87</v>
      </c>
      <c r="N594" s="23">
        <v>5254.87</v>
      </c>
    </row>
    <row r="595" spans="1:14">
      <c r="A595" s="18" t="s">
        <v>19321</v>
      </c>
      <c r="B595" s="19" t="s">
        <v>31498</v>
      </c>
      <c r="C595" s="18" t="s">
        <v>27303</v>
      </c>
      <c r="D595" s="20" t="s">
        <v>31517</v>
      </c>
      <c r="E595" s="18" t="s">
        <v>31518</v>
      </c>
      <c r="F595" s="18" t="s">
        <v>6158</v>
      </c>
      <c r="G595" s="18" t="s">
        <v>31519</v>
      </c>
      <c r="H595" s="19" t="s">
        <v>31453</v>
      </c>
      <c r="I595" s="18" t="s">
        <v>31454</v>
      </c>
      <c r="J595" s="18" t="s">
        <v>31455</v>
      </c>
      <c r="K595" s="21">
        <v>673229.09</v>
      </c>
      <c r="L595" s="22">
        <v>45679</v>
      </c>
      <c r="M595" s="21">
        <v>56102.42</v>
      </c>
      <c r="N595" s="23">
        <v>56102.42</v>
      </c>
    </row>
    <row r="596" spans="1:14">
      <c r="A596" s="24" t="s">
        <v>17040</v>
      </c>
      <c r="B596" s="25" t="s">
        <v>33336</v>
      </c>
      <c r="C596" s="24" t="s">
        <v>17046</v>
      </c>
      <c r="D596" s="26" t="s">
        <v>33340</v>
      </c>
      <c r="E596" s="24" t="s">
        <v>33341</v>
      </c>
      <c r="F596" s="24" t="s">
        <v>6158</v>
      </c>
      <c r="G596" s="24" t="s">
        <v>33342</v>
      </c>
      <c r="H596" s="25" t="s">
        <v>31453</v>
      </c>
      <c r="I596" s="24" t="s">
        <v>31454</v>
      </c>
      <c r="J596" s="24" t="s">
        <v>31455</v>
      </c>
      <c r="K596" s="27">
        <v>17310.490000000002</v>
      </c>
      <c r="L596" s="28">
        <v>45679</v>
      </c>
      <c r="M596" s="27">
        <v>1442.54</v>
      </c>
      <c r="N596" s="23">
        <v>1442.54</v>
      </c>
    </row>
    <row r="597" spans="1:14">
      <c r="A597" s="18" t="s">
        <v>15658</v>
      </c>
      <c r="B597" s="19" t="s">
        <v>39272</v>
      </c>
      <c r="C597" s="18" t="s">
        <v>15728</v>
      </c>
      <c r="D597" s="20" t="s">
        <v>39288</v>
      </c>
      <c r="E597" s="18" t="s">
        <v>39289</v>
      </c>
      <c r="F597" s="18" t="s">
        <v>6158</v>
      </c>
      <c r="G597" s="18" t="s">
        <v>39290</v>
      </c>
      <c r="H597" s="19" t="s">
        <v>31453</v>
      </c>
      <c r="I597" s="18" t="s">
        <v>31454</v>
      </c>
      <c r="J597" s="18" t="s">
        <v>31455</v>
      </c>
      <c r="K597" s="21">
        <v>17542.46</v>
      </c>
      <c r="L597" s="22">
        <v>45679</v>
      </c>
      <c r="M597" s="21">
        <v>1461.87</v>
      </c>
      <c r="N597" s="23">
        <v>1461.87</v>
      </c>
    </row>
    <row r="598" spans="1:14">
      <c r="A598" s="24" t="s">
        <v>14936</v>
      </c>
      <c r="B598" s="25" t="s">
        <v>35060</v>
      </c>
      <c r="C598" s="24" t="s">
        <v>15006</v>
      </c>
      <c r="D598" s="26" t="s">
        <v>35091</v>
      </c>
      <c r="E598" s="24" t="s">
        <v>35092</v>
      </c>
      <c r="F598" s="24" t="s">
        <v>6158</v>
      </c>
      <c r="G598" s="24" t="s">
        <v>35093</v>
      </c>
      <c r="H598" s="25" t="s">
        <v>31453</v>
      </c>
      <c r="I598" s="24" t="s">
        <v>31454</v>
      </c>
      <c r="J598" s="24" t="s">
        <v>31455</v>
      </c>
      <c r="K598" s="27">
        <v>113374.08</v>
      </c>
      <c r="L598" s="28">
        <v>45679</v>
      </c>
      <c r="M598" s="27">
        <v>9447.84</v>
      </c>
      <c r="N598" s="23">
        <v>9447.84</v>
      </c>
    </row>
    <row r="599" spans="1:14">
      <c r="A599" s="18" t="s">
        <v>15658</v>
      </c>
      <c r="B599" s="19" t="s">
        <v>39272</v>
      </c>
      <c r="C599" s="18" t="s">
        <v>15733</v>
      </c>
      <c r="D599" s="20" t="s">
        <v>38123</v>
      </c>
      <c r="E599" s="18" t="s">
        <v>39291</v>
      </c>
      <c r="F599" s="18" t="s">
        <v>6158</v>
      </c>
      <c r="G599" s="18" t="s">
        <v>39292</v>
      </c>
      <c r="H599" s="19" t="s">
        <v>31453</v>
      </c>
      <c r="I599" s="18" t="s">
        <v>31454</v>
      </c>
      <c r="J599" s="18" t="s">
        <v>31455</v>
      </c>
      <c r="K599" s="21">
        <v>269496.42</v>
      </c>
      <c r="L599" s="22">
        <v>45679</v>
      </c>
      <c r="M599" s="21">
        <v>22458.04</v>
      </c>
      <c r="N599" s="23">
        <v>22458.04</v>
      </c>
    </row>
    <row r="600" spans="1:14">
      <c r="A600" s="18" t="s">
        <v>14422</v>
      </c>
      <c r="B600" s="19" t="s">
        <v>32338</v>
      </c>
      <c r="C600" s="18" t="s">
        <v>14479</v>
      </c>
      <c r="D600" s="20" t="s">
        <v>32348</v>
      </c>
      <c r="E600" s="18" t="s">
        <v>32349</v>
      </c>
      <c r="F600" s="18" t="s">
        <v>6158</v>
      </c>
      <c r="G600" s="18" t="s">
        <v>32350</v>
      </c>
      <c r="H600" s="19" t="s">
        <v>31453</v>
      </c>
      <c r="I600" s="18" t="s">
        <v>31454</v>
      </c>
      <c r="J600" s="18" t="s">
        <v>31455</v>
      </c>
      <c r="K600" s="21">
        <v>72689.64</v>
      </c>
      <c r="L600" s="22">
        <v>45679</v>
      </c>
      <c r="M600" s="21">
        <v>6057.47</v>
      </c>
      <c r="N600" s="23">
        <v>6057.47</v>
      </c>
    </row>
    <row r="601" spans="1:14">
      <c r="A601" s="24" t="s">
        <v>14936</v>
      </c>
      <c r="B601" s="25" t="s">
        <v>35060</v>
      </c>
      <c r="C601" s="24" t="s">
        <v>15010</v>
      </c>
      <c r="D601" s="26" t="s">
        <v>35094</v>
      </c>
      <c r="E601" s="24" t="s">
        <v>35095</v>
      </c>
      <c r="F601" s="24" t="s">
        <v>6158</v>
      </c>
      <c r="G601" s="24" t="s">
        <v>35096</v>
      </c>
      <c r="H601" s="25" t="s">
        <v>31453</v>
      </c>
      <c r="I601" s="24" t="s">
        <v>31454</v>
      </c>
      <c r="J601" s="24" t="s">
        <v>31455</v>
      </c>
      <c r="K601" s="27">
        <v>45396.03</v>
      </c>
      <c r="L601" s="28">
        <v>45679</v>
      </c>
      <c r="M601" s="27">
        <v>3783</v>
      </c>
      <c r="N601" s="23">
        <v>3783</v>
      </c>
    </row>
    <row r="602" spans="1:14">
      <c r="A602" s="24" t="s">
        <v>27526</v>
      </c>
      <c r="B602" s="25" t="s">
        <v>31590</v>
      </c>
      <c r="C602" s="24" t="s">
        <v>27527</v>
      </c>
      <c r="D602" s="26" t="s">
        <v>31529</v>
      </c>
      <c r="E602" s="24" t="s">
        <v>31591</v>
      </c>
      <c r="F602" s="24" t="s">
        <v>6158</v>
      </c>
      <c r="G602" s="24" t="s">
        <v>31592</v>
      </c>
      <c r="H602" s="25" t="s">
        <v>31453</v>
      </c>
      <c r="I602" s="24" t="s">
        <v>31454</v>
      </c>
      <c r="J602" s="24" t="s">
        <v>31455</v>
      </c>
      <c r="K602" s="27">
        <v>110182.36</v>
      </c>
      <c r="L602" s="28">
        <v>45679</v>
      </c>
      <c r="M602" s="27">
        <v>9181.86</v>
      </c>
      <c r="N602" s="23">
        <v>9181.86</v>
      </c>
    </row>
    <row r="603" spans="1:14">
      <c r="A603" s="24" t="s">
        <v>13879</v>
      </c>
      <c r="B603" s="25" t="s">
        <v>36719</v>
      </c>
      <c r="C603" s="24" t="s">
        <v>13884</v>
      </c>
      <c r="D603" s="26" t="s">
        <v>36720</v>
      </c>
      <c r="E603" s="24" t="s">
        <v>36721</v>
      </c>
      <c r="F603" s="24" t="s">
        <v>6158</v>
      </c>
      <c r="G603" s="24" t="s">
        <v>36722</v>
      </c>
      <c r="H603" s="25" t="s">
        <v>31453</v>
      </c>
      <c r="I603" s="24" t="s">
        <v>31454</v>
      </c>
      <c r="J603" s="24" t="s">
        <v>31455</v>
      </c>
      <c r="K603" s="27">
        <v>45204.04</v>
      </c>
      <c r="L603" s="28">
        <v>45679</v>
      </c>
      <c r="M603" s="27">
        <v>3767</v>
      </c>
      <c r="N603" s="23">
        <v>3767</v>
      </c>
    </row>
    <row r="604" spans="1:14">
      <c r="A604" s="18" t="s">
        <v>17617</v>
      </c>
      <c r="B604" s="19" t="s">
        <v>34529</v>
      </c>
      <c r="C604" s="18" t="s">
        <v>17643</v>
      </c>
      <c r="D604" s="20" t="s">
        <v>34533</v>
      </c>
      <c r="E604" s="18" t="s">
        <v>34534</v>
      </c>
      <c r="F604" s="18" t="s">
        <v>6158</v>
      </c>
      <c r="G604" s="18" t="s">
        <v>34535</v>
      </c>
      <c r="H604" s="19" t="s">
        <v>31453</v>
      </c>
      <c r="I604" s="18" t="s">
        <v>31454</v>
      </c>
      <c r="J604" s="18" t="s">
        <v>31455</v>
      </c>
      <c r="K604" s="21">
        <v>194199.01</v>
      </c>
      <c r="L604" s="22">
        <v>45679</v>
      </c>
      <c r="M604" s="21">
        <v>16183.25</v>
      </c>
      <c r="N604" s="23">
        <v>16183.25</v>
      </c>
    </row>
    <row r="605" spans="1:14">
      <c r="A605" s="24" t="s">
        <v>24630</v>
      </c>
      <c r="B605" s="25" t="s">
        <v>31991</v>
      </c>
      <c r="C605" s="24" t="s">
        <v>24635</v>
      </c>
      <c r="D605" s="26" t="s">
        <v>31995</v>
      </c>
      <c r="E605" s="24" t="s">
        <v>31996</v>
      </c>
      <c r="F605" s="24" t="s">
        <v>6158</v>
      </c>
      <c r="G605" s="24" t="s">
        <v>31997</v>
      </c>
      <c r="H605" s="25" t="s">
        <v>31453</v>
      </c>
      <c r="I605" s="24" t="s">
        <v>31454</v>
      </c>
      <c r="J605" s="24" t="s">
        <v>31455</v>
      </c>
      <c r="K605" s="27">
        <v>94575.72</v>
      </c>
      <c r="L605" s="28">
        <v>45679</v>
      </c>
      <c r="M605" s="27">
        <v>7881.31</v>
      </c>
      <c r="N605" s="23">
        <v>7881.31</v>
      </c>
    </row>
    <row r="606" spans="1:14">
      <c r="A606" s="18" t="s">
        <v>9683</v>
      </c>
      <c r="B606" s="19" t="s">
        <v>31621</v>
      </c>
      <c r="C606" s="18" t="s">
        <v>22645</v>
      </c>
      <c r="D606" s="20" t="s">
        <v>31633</v>
      </c>
      <c r="E606" s="18" t="s">
        <v>31634</v>
      </c>
      <c r="F606" s="18" t="s">
        <v>6158</v>
      </c>
      <c r="G606" s="18" t="s">
        <v>31635</v>
      </c>
      <c r="H606" s="19" t="s">
        <v>31453</v>
      </c>
      <c r="I606" s="18" t="s">
        <v>31454</v>
      </c>
      <c r="J606" s="18" t="s">
        <v>31455</v>
      </c>
      <c r="K606" s="21">
        <v>5391.53</v>
      </c>
      <c r="L606" s="22">
        <v>45679</v>
      </c>
      <c r="M606" s="21">
        <v>449.29</v>
      </c>
      <c r="N606" s="23">
        <v>449.29</v>
      </c>
    </row>
    <row r="607" spans="1:14">
      <c r="A607" s="24" t="s">
        <v>6646</v>
      </c>
      <c r="B607" s="25" t="s">
        <v>36852</v>
      </c>
      <c r="C607" s="24" t="s">
        <v>6652</v>
      </c>
      <c r="D607" s="26" t="s">
        <v>36856</v>
      </c>
      <c r="E607" s="24" t="s">
        <v>36857</v>
      </c>
      <c r="F607" s="24" t="s">
        <v>6158</v>
      </c>
      <c r="G607" s="24" t="s">
        <v>36858</v>
      </c>
      <c r="H607" s="25" t="s">
        <v>31453</v>
      </c>
      <c r="I607" s="24" t="s">
        <v>31454</v>
      </c>
      <c r="J607" s="24" t="s">
        <v>31455</v>
      </c>
      <c r="K607" s="27">
        <v>50891.55</v>
      </c>
      <c r="L607" s="28">
        <v>45679</v>
      </c>
      <c r="M607" s="27">
        <v>4240.96</v>
      </c>
      <c r="N607" s="23">
        <v>4240.96</v>
      </c>
    </row>
    <row r="608" spans="1:14">
      <c r="A608" s="18" t="s">
        <v>9683</v>
      </c>
      <c r="B608" s="19" t="s">
        <v>31621</v>
      </c>
      <c r="C608" s="18" t="s">
        <v>22652</v>
      </c>
      <c r="D608" s="20" t="s">
        <v>31636</v>
      </c>
      <c r="E608" s="18" t="s">
        <v>31637</v>
      </c>
      <c r="F608" s="18" t="s">
        <v>6158</v>
      </c>
      <c r="G608" s="18" t="s">
        <v>31638</v>
      </c>
      <c r="H608" s="19" t="s">
        <v>31453</v>
      </c>
      <c r="I608" s="18" t="s">
        <v>31454</v>
      </c>
      <c r="J608" s="18" t="s">
        <v>31455</v>
      </c>
      <c r="K608" s="21">
        <v>46859.9</v>
      </c>
      <c r="L608" s="22">
        <v>45679</v>
      </c>
      <c r="M608" s="21">
        <v>3904.99</v>
      </c>
      <c r="N608" s="23">
        <v>3904.99</v>
      </c>
    </row>
    <row r="609" spans="1:14">
      <c r="A609" s="18" t="s">
        <v>11761</v>
      </c>
      <c r="B609" s="19" t="s">
        <v>36085</v>
      </c>
      <c r="C609" s="18" t="s">
        <v>30278</v>
      </c>
      <c r="D609" s="20" t="s">
        <v>36106</v>
      </c>
      <c r="E609" s="18" t="s">
        <v>36107</v>
      </c>
      <c r="F609" s="18" t="s">
        <v>6158</v>
      </c>
      <c r="G609" s="18" t="s">
        <v>36108</v>
      </c>
      <c r="H609" s="19" t="s">
        <v>31453</v>
      </c>
      <c r="I609" s="18" t="s">
        <v>31454</v>
      </c>
      <c r="J609" s="18" t="s">
        <v>31455</v>
      </c>
      <c r="K609" s="21">
        <v>12038.95</v>
      </c>
      <c r="L609" s="22">
        <v>45679</v>
      </c>
      <c r="M609" s="21">
        <v>1003.25</v>
      </c>
      <c r="N609" s="23">
        <v>1003.25</v>
      </c>
    </row>
    <row r="610" spans="1:14">
      <c r="A610" s="18" t="s">
        <v>15277</v>
      </c>
      <c r="B610" s="19" t="s">
        <v>37708</v>
      </c>
      <c r="C610" s="18" t="s">
        <v>15316</v>
      </c>
      <c r="D610" s="20" t="s">
        <v>37712</v>
      </c>
      <c r="E610" s="18" t="s">
        <v>37713</v>
      </c>
      <c r="F610" s="18" t="s">
        <v>6158</v>
      </c>
      <c r="G610" s="18" t="s">
        <v>37714</v>
      </c>
      <c r="H610" s="19" t="s">
        <v>31453</v>
      </c>
      <c r="I610" s="18" t="s">
        <v>31454</v>
      </c>
      <c r="J610" s="18" t="s">
        <v>31455</v>
      </c>
      <c r="K610" s="21">
        <v>131276.51</v>
      </c>
      <c r="L610" s="22">
        <v>45679</v>
      </c>
      <c r="M610" s="21">
        <v>10939.71</v>
      </c>
      <c r="N610" s="23">
        <v>10939.71</v>
      </c>
    </row>
    <row r="611" spans="1:14">
      <c r="A611" s="24" t="s">
        <v>8180</v>
      </c>
      <c r="B611" s="25" t="s">
        <v>32923</v>
      </c>
      <c r="C611" s="24" t="s">
        <v>8228</v>
      </c>
      <c r="D611" s="26" t="s">
        <v>32924</v>
      </c>
      <c r="E611" s="24" t="s">
        <v>32925</v>
      </c>
      <c r="F611" s="24" t="s">
        <v>6158</v>
      </c>
      <c r="G611" s="24" t="s">
        <v>32926</v>
      </c>
      <c r="H611" s="25" t="s">
        <v>31453</v>
      </c>
      <c r="I611" s="24" t="s">
        <v>31454</v>
      </c>
      <c r="J611" s="24" t="s">
        <v>31455</v>
      </c>
      <c r="K611" s="27">
        <v>15806.62</v>
      </c>
      <c r="L611" s="28">
        <v>45679</v>
      </c>
      <c r="M611" s="27">
        <v>1317.22</v>
      </c>
      <c r="N611" s="23">
        <v>1317.22</v>
      </c>
    </row>
    <row r="612" spans="1:14">
      <c r="A612" s="24" t="s">
        <v>13687</v>
      </c>
      <c r="B612" s="25" t="s">
        <v>35681</v>
      </c>
      <c r="C612" s="24" t="s">
        <v>13718</v>
      </c>
      <c r="D612" s="26" t="s">
        <v>35688</v>
      </c>
      <c r="E612" s="24" t="s">
        <v>35689</v>
      </c>
      <c r="F612" s="24" t="s">
        <v>6158</v>
      </c>
      <c r="G612" s="24" t="s">
        <v>35690</v>
      </c>
      <c r="H612" s="25" t="s">
        <v>31453</v>
      </c>
      <c r="I612" s="24" t="s">
        <v>31454</v>
      </c>
      <c r="J612" s="24" t="s">
        <v>31455</v>
      </c>
      <c r="K612" s="27">
        <v>50267.6</v>
      </c>
      <c r="L612" s="28">
        <v>45679</v>
      </c>
      <c r="M612" s="27">
        <v>4188.97</v>
      </c>
      <c r="N612" s="23">
        <v>4188.97</v>
      </c>
    </row>
    <row r="613" spans="1:14">
      <c r="A613" s="18" t="s">
        <v>9683</v>
      </c>
      <c r="B613" s="19" t="s">
        <v>31621</v>
      </c>
      <c r="C613" s="18" t="s">
        <v>22658</v>
      </c>
      <c r="D613" s="20" t="s">
        <v>31630</v>
      </c>
      <c r="E613" s="18" t="s">
        <v>31631</v>
      </c>
      <c r="F613" s="18" t="s">
        <v>6158</v>
      </c>
      <c r="G613" s="18" t="s">
        <v>31632</v>
      </c>
      <c r="H613" s="19" t="s">
        <v>31453</v>
      </c>
      <c r="I613" s="18" t="s">
        <v>31454</v>
      </c>
      <c r="J613" s="18" t="s">
        <v>31455</v>
      </c>
      <c r="K613" s="21">
        <v>132980.35999999999</v>
      </c>
      <c r="L613" s="22">
        <v>45679</v>
      </c>
      <c r="M613" s="21">
        <v>11081.7</v>
      </c>
      <c r="N613" s="23">
        <v>11081.7</v>
      </c>
    </row>
    <row r="614" spans="1:14">
      <c r="A614" s="18" t="s">
        <v>9761</v>
      </c>
      <c r="B614" s="19" t="s">
        <v>31839</v>
      </c>
      <c r="C614" s="18" t="s">
        <v>22760</v>
      </c>
      <c r="D614" s="20" t="s">
        <v>31846</v>
      </c>
      <c r="E614" s="18" t="s">
        <v>31847</v>
      </c>
      <c r="F614" s="18" t="s">
        <v>6158</v>
      </c>
      <c r="G614" s="18" t="s">
        <v>31848</v>
      </c>
      <c r="H614" s="19" t="s">
        <v>31453</v>
      </c>
      <c r="I614" s="18" t="s">
        <v>31454</v>
      </c>
      <c r="J614" s="18" t="s">
        <v>31455</v>
      </c>
      <c r="K614" s="21">
        <v>183391.95</v>
      </c>
      <c r="L614" s="22">
        <v>45679</v>
      </c>
      <c r="M614" s="21">
        <v>15282.66</v>
      </c>
      <c r="N614" s="23">
        <v>15282.66</v>
      </c>
    </row>
    <row r="615" spans="1:14">
      <c r="A615" s="24" t="s">
        <v>12303</v>
      </c>
      <c r="B615" s="25" t="s">
        <v>37606</v>
      </c>
      <c r="C615" s="24" t="s">
        <v>12347</v>
      </c>
      <c r="D615" s="26" t="s">
        <v>37613</v>
      </c>
      <c r="E615" s="24" t="s">
        <v>37614</v>
      </c>
      <c r="F615" s="24" t="s">
        <v>6158</v>
      </c>
      <c r="G615" s="24" t="s">
        <v>37615</v>
      </c>
      <c r="H615" s="25" t="s">
        <v>31453</v>
      </c>
      <c r="I615" s="24" t="s">
        <v>31454</v>
      </c>
      <c r="J615" s="24" t="s">
        <v>31455</v>
      </c>
      <c r="K615" s="27">
        <v>60378.720000000001</v>
      </c>
      <c r="L615" s="28">
        <v>45679</v>
      </c>
      <c r="M615" s="27">
        <v>5031.5600000000004</v>
      </c>
      <c r="N615" s="23">
        <v>5031.5600000000004</v>
      </c>
    </row>
    <row r="616" spans="1:14">
      <c r="A616" s="24" t="s">
        <v>28858</v>
      </c>
      <c r="B616" s="25" t="s">
        <v>33535</v>
      </c>
      <c r="C616" s="24" t="s">
        <v>28883</v>
      </c>
      <c r="D616" s="26" t="s">
        <v>33547</v>
      </c>
      <c r="E616" s="24" t="s">
        <v>33548</v>
      </c>
      <c r="F616" s="24" t="s">
        <v>6158</v>
      </c>
      <c r="G616" s="24" t="s">
        <v>33549</v>
      </c>
      <c r="H616" s="25" t="s">
        <v>31453</v>
      </c>
      <c r="I616" s="24" t="s">
        <v>31454</v>
      </c>
      <c r="J616" s="24" t="s">
        <v>31455</v>
      </c>
      <c r="K616" s="27">
        <v>310980.78999999998</v>
      </c>
      <c r="L616" s="28">
        <v>45679</v>
      </c>
      <c r="M616" s="27">
        <v>25915.07</v>
      </c>
      <c r="N616" s="23">
        <v>25915.07</v>
      </c>
    </row>
    <row r="617" spans="1:14">
      <c r="A617" s="18" t="s">
        <v>6550</v>
      </c>
      <c r="B617" s="19" t="s">
        <v>35951</v>
      </c>
      <c r="C617" s="18" t="s">
        <v>23590</v>
      </c>
      <c r="D617" s="20" t="s">
        <v>33491</v>
      </c>
      <c r="E617" s="18" t="s">
        <v>35955</v>
      </c>
      <c r="F617" s="18" t="s">
        <v>6158</v>
      </c>
      <c r="G617" s="18" t="s">
        <v>35956</v>
      </c>
      <c r="H617" s="19" t="s">
        <v>31453</v>
      </c>
      <c r="I617" s="18" t="s">
        <v>31454</v>
      </c>
      <c r="J617" s="18" t="s">
        <v>31455</v>
      </c>
      <c r="K617" s="21">
        <v>1927.83</v>
      </c>
      <c r="L617" s="22">
        <v>45679</v>
      </c>
      <c r="M617" s="21">
        <v>160.65</v>
      </c>
      <c r="N617" s="23">
        <v>160.65</v>
      </c>
    </row>
    <row r="618" spans="1:14">
      <c r="A618" s="18" t="s">
        <v>11908</v>
      </c>
      <c r="B618" s="19" t="s">
        <v>36524</v>
      </c>
      <c r="C618" s="18" t="s">
        <v>11915</v>
      </c>
      <c r="D618" s="20" t="s">
        <v>36528</v>
      </c>
      <c r="E618" s="18" t="s">
        <v>36529</v>
      </c>
      <c r="F618" s="18" t="s">
        <v>6158</v>
      </c>
      <c r="G618" s="18" t="s">
        <v>36530</v>
      </c>
      <c r="H618" s="19" t="s">
        <v>31453</v>
      </c>
      <c r="I618" s="18" t="s">
        <v>31454</v>
      </c>
      <c r="J618" s="18" t="s">
        <v>31455</v>
      </c>
      <c r="K618" s="21">
        <v>27645.58</v>
      </c>
      <c r="L618" s="22">
        <v>45679</v>
      </c>
      <c r="M618" s="21">
        <v>2303.8000000000002</v>
      </c>
      <c r="N618" s="23">
        <v>2303.8000000000002</v>
      </c>
    </row>
    <row r="619" spans="1:14">
      <c r="A619" s="24" t="s">
        <v>29616</v>
      </c>
      <c r="B619" s="25" t="s">
        <v>34861</v>
      </c>
      <c r="C619" s="24" t="s">
        <v>29630</v>
      </c>
      <c r="D619" s="26" t="s">
        <v>34864</v>
      </c>
      <c r="E619" s="24" t="s">
        <v>34865</v>
      </c>
      <c r="F619" s="24" t="s">
        <v>6158</v>
      </c>
      <c r="G619" s="24" t="s">
        <v>34866</v>
      </c>
      <c r="H619" s="25" t="s">
        <v>31453</v>
      </c>
      <c r="I619" s="24" t="s">
        <v>31454</v>
      </c>
      <c r="J619" s="24" t="s">
        <v>31455</v>
      </c>
      <c r="K619" s="27">
        <v>12838.88</v>
      </c>
      <c r="L619" s="28">
        <v>45679</v>
      </c>
      <c r="M619" s="27">
        <v>1069.9100000000001</v>
      </c>
      <c r="N619" s="23">
        <v>1069.9100000000001</v>
      </c>
    </row>
    <row r="620" spans="1:14">
      <c r="A620" s="18" t="s">
        <v>26636</v>
      </c>
      <c r="B620" s="19" t="s">
        <v>33263</v>
      </c>
      <c r="C620" s="18" t="s">
        <v>26669</v>
      </c>
      <c r="D620" s="20" t="s">
        <v>33267</v>
      </c>
      <c r="E620" s="18" t="s">
        <v>33268</v>
      </c>
      <c r="F620" s="18" t="s">
        <v>6158</v>
      </c>
      <c r="G620" s="18" t="s">
        <v>33269</v>
      </c>
      <c r="H620" s="19" t="s">
        <v>31453</v>
      </c>
      <c r="I620" s="18" t="s">
        <v>31454</v>
      </c>
      <c r="J620" s="18" t="s">
        <v>31455</v>
      </c>
      <c r="K620" s="21">
        <v>35364.910000000003</v>
      </c>
      <c r="L620" s="22">
        <v>45679</v>
      </c>
      <c r="M620" s="21">
        <v>2947.08</v>
      </c>
      <c r="N620" s="23">
        <v>2947.08</v>
      </c>
    </row>
    <row r="621" spans="1:14">
      <c r="A621" s="18" t="s">
        <v>28360</v>
      </c>
      <c r="B621" s="19" t="s">
        <v>32636</v>
      </c>
      <c r="C621" s="18" t="s">
        <v>28370</v>
      </c>
      <c r="D621" s="20" t="s">
        <v>32637</v>
      </c>
      <c r="E621" s="18" t="s">
        <v>32638</v>
      </c>
      <c r="F621" s="18" t="s">
        <v>6158</v>
      </c>
      <c r="G621" s="18" t="s">
        <v>32639</v>
      </c>
      <c r="H621" s="19" t="s">
        <v>31453</v>
      </c>
      <c r="I621" s="18" t="s">
        <v>31454</v>
      </c>
      <c r="J621" s="18" t="s">
        <v>31455</v>
      </c>
      <c r="K621" s="21">
        <v>116509.8</v>
      </c>
      <c r="L621" s="22">
        <v>45679</v>
      </c>
      <c r="M621" s="21">
        <v>9709.15</v>
      </c>
      <c r="N621" s="23">
        <v>9709.15</v>
      </c>
    </row>
    <row r="622" spans="1:14">
      <c r="A622" s="24" t="s">
        <v>13687</v>
      </c>
      <c r="B622" s="25" t="s">
        <v>35681</v>
      </c>
      <c r="C622" s="24" t="s">
        <v>13724</v>
      </c>
      <c r="D622" s="26" t="s">
        <v>35685</v>
      </c>
      <c r="E622" s="24" t="s">
        <v>35686</v>
      </c>
      <c r="F622" s="24" t="s">
        <v>6158</v>
      </c>
      <c r="G622" s="24" t="s">
        <v>35687</v>
      </c>
      <c r="H622" s="25" t="s">
        <v>31453</v>
      </c>
      <c r="I622" s="24" t="s">
        <v>31454</v>
      </c>
      <c r="J622" s="24" t="s">
        <v>31455</v>
      </c>
      <c r="K622" s="27">
        <v>57554.96</v>
      </c>
      <c r="L622" s="28">
        <v>45679</v>
      </c>
      <c r="M622" s="27">
        <v>4796.25</v>
      </c>
      <c r="N622" s="23">
        <v>4796.25</v>
      </c>
    </row>
    <row r="623" spans="1:14">
      <c r="A623" s="18" t="s">
        <v>19321</v>
      </c>
      <c r="B623" s="19" t="s">
        <v>31498</v>
      </c>
      <c r="C623" s="18" t="s">
        <v>27307</v>
      </c>
      <c r="D623" s="20" t="s">
        <v>31520</v>
      </c>
      <c r="E623" s="18" t="s">
        <v>31521</v>
      </c>
      <c r="F623" s="18" t="s">
        <v>6158</v>
      </c>
      <c r="G623" s="18" t="s">
        <v>31522</v>
      </c>
      <c r="H623" s="19" t="s">
        <v>31453</v>
      </c>
      <c r="I623" s="18" t="s">
        <v>31454</v>
      </c>
      <c r="J623" s="18" t="s">
        <v>31455</v>
      </c>
      <c r="K623" s="21">
        <v>22502.03</v>
      </c>
      <c r="L623" s="22">
        <v>45679</v>
      </c>
      <c r="M623" s="21">
        <v>1875.17</v>
      </c>
      <c r="N623" s="23">
        <v>1875.17</v>
      </c>
    </row>
    <row r="624" spans="1:14">
      <c r="A624" s="24" t="s">
        <v>25748</v>
      </c>
      <c r="B624" s="25" t="s">
        <v>37261</v>
      </c>
      <c r="C624" s="24" t="s">
        <v>25749</v>
      </c>
      <c r="D624" s="26" t="s">
        <v>34275</v>
      </c>
      <c r="E624" s="24" t="s">
        <v>37262</v>
      </c>
      <c r="F624" s="24" t="s">
        <v>6158</v>
      </c>
      <c r="G624" s="24" t="s">
        <v>37263</v>
      </c>
      <c r="H624" s="25" t="s">
        <v>31453</v>
      </c>
      <c r="I624" s="24" t="s">
        <v>31454</v>
      </c>
      <c r="J624" s="24" t="s">
        <v>31455</v>
      </c>
      <c r="K624" s="27">
        <v>10599.07</v>
      </c>
      <c r="L624" s="28">
        <v>45679</v>
      </c>
      <c r="M624" s="27">
        <v>883.26</v>
      </c>
      <c r="N624" s="23">
        <v>883.26</v>
      </c>
    </row>
    <row r="625" spans="1:14">
      <c r="A625" s="24" t="s">
        <v>11087</v>
      </c>
      <c r="B625" s="25" t="s">
        <v>34463</v>
      </c>
      <c r="C625" s="24" t="s">
        <v>11127</v>
      </c>
      <c r="D625" s="26" t="s">
        <v>34468</v>
      </c>
      <c r="E625" s="24" t="s">
        <v>34469</v>
      </c>
      <c r="F625" s="24" t="s">
        <v>6158</v>
      </c>
      <c r="G625" s="24" t="s">
        <v>34470</v>
      </c>
      <c r="H625" s="25" t="s">
        <v>31453</v>
      </c>
      <c r="I625" s="24" t="s">
        <v>31454</v>
      </c>
      <c r="J625" s="24" t="s">
        <v>31455</v>
      </c>
      <c r="K625" s="27">
        <v>5175.55</v>
      </c>
      <c r="L625" s="28">
        <v>45679</v>
      </c>
      <c r="M625" s="27">
        <v>431.3</v>
      </c>
      <c r="N625" s="23">
        <v>431.3</v>
      </c>
    </row>
    <row r="626" spans="1:14">
      <c r="A626" s="18" t="s">
        <v>27934</v>
      </c>
      <c r="B626" s="19" t="s">
        <v>32028</v>
      </c>
      <c r="C626" s="18" t="s">
        <v>27950</v>
      </c>
      <c r="D626" s="20" t="s">
        <v>32035</v>
      </c>
      <c r="E626" s="18" t="s">
        <v>32036</v>
      </c>
      <c r="F626" s="18" t="s">
        <v>6158</v>
      </c>
      <c r="G626" s="18" t="s">
        <v>32037</v>
      </c>
      <c r="H626" s="19" t="s">
        <v>31453</v>
      </c>
      <c r="I626" s="18" t="s">
        <v>31454</v>
      </c>
      <c r="J626" s="18" t="s">
        <v>31455</v>
      </c>
      <c r="K626" s="21">
        <v>598115.66</v>
      </c>
      <c r="L626" s="22">
        <v>45679</v>
      </c>
      <c r="M626" s="21">
        <v>49842.97</v>
      </c>
      <c r="N626" s="23">
        <v>49842.97</v>
      </c>
    </row>
    <row r="627" spans="1:14">
      <c r="A627" s="18" t="s">
        <v>10001</v>
      </c>
      <c r="B627" s="19" t="s">
        <v>32176</v>
      </c>
      <c r="C627" s="18" t="s">
        <v>10023</v>
      </c>
      <c r="D627" s="20" t="s">
        <v>32180</v>
      </c>
      <c r="E627" s="18" t="s">
        <v>32181</v>
      </c>
      <c r="F627" s="18" t="s">
        <v>6158</v>
      </c>
      <c r="G627" s="18" t="s">
        <v>32182</v>
      </c>
      <c r="H627" s="19" t="s">
        <v>31453</v>
      </c>
      <c r="I627" s="18" t="s">
        <v>31454</v>
      </c>
      <c r="J627" s="18" t="s">
        <v>31455</v>
      </c>
      <c r="K627" s="21">
        <v>3383.7</v>
      </c>
      <c r="L627" s="22">
        <v>45679</v>
      </c>
      <c r="M627" s="21">
        <v>281.98</v>
      </c>
      <c r="N627" s="23">
        <v>281.98</v>
      </c>
    </row>
    <row r="628" spans="1:14">
      <c r="A628" s="18" t="s">
        <v>16292</v>
      </c>
      <c r="B628" s="19" t="s">
        <v>32479</v>
      </c>
      <c r="C628" s="18" t="s">
        <v>16318</v>
      </c>
      <c r="D628" s="20" t="s">
        <v>32486</v>
      </c>
      <c r="E628" s="18" t="s">
        <v>32487</v>
      </c>
      <c r="F628" s="18" t="s">
        <v>6158</v>
      </c>
      <c r="G628" s="18" t="s">
        <v>32488</v>
      </c>
      <c r="H628" s="19" t="s">
        <v>31453</v>
      </c>
      <c r="I628" s="18" t="s">
        <v>31454</v>
      </c>
      <c r="J628" s="18" t="s">
        <v>31455</v>
      </c>
      <c r="K628" s="21">
        <v>128884.72</v>
      </c>
      <c r="L628" s="22">
        <v>45679</v>
      </c>
      <c r="M628" s="21">
        <v>10740.39</v>
      </c>
      <c r="N628" s="23">
        <v>10740.39</v>
      </c>
    </row>
    <row r="629" spans="1:14">
      <c r="A629" s="18" t="s">
        <v>28169</v>
      </c>
      <c r="B629" s="19" t="s">
        <v>32351</v>
      </c>
      <c r="C629" s="18" t="s">
        <v>28170</v>
      </c>
      <c r="D629" s="20" t="s">
        <v>32352</v>
      </c>
      <c r="E629" s="18" t="s">
        <v>32353</v>
      </c>
      <c r="F629" s="18" t="s">
        <v>6158</v>
      </c>
      <c r="G629" s="18" t="s">
        <v>32354</v>
      </c>
      <c r="H629" s="19" t="s">
        <v>31453</v>
      </c>
      <c r="I629" s="18" t="s">
        <v>31454</v>
      </c>
      <c r="J629" s="18" t="s">
        <v>31455</v>
      </c>
      <c r="K629" s="21">
        <v>195486.89</v>
      </c>
      <c r="L629" s="22">
        <v>45679</v>
      </c>
      <c r="M629" s="21">
        <v>16290.57</v>
      </c>
      <c r="N629" s="23">
        <v>16290.57</v>
      </c>
    </row>
    <row r="630" spans="1:14">
      <c r="A630" s="24" t="s">
        <v>18392</v>
      </c>
      <c r="B630" s="25" t="s">
        <v>38208</v>
      </c>
      <c r="C630" s="24" t="s">
        <v>18408</v>
      </c>
      <c r="D630" s="26" t="s">
        <v>38212</v>
      </c>
      <c r="E630" s="24" t="s">
        <v>38213</v>
      </c>
      <c r="F630" s="24" t="s">
        <v>6158</v>
      </c>
      <c r="G630" s="24" t="s">
        <v>38214</v>
      </c>
      <c r="H630" s="25" t="s">
        <v>31453</v>
      </c>
      <c r="I630" s="24" t="s">
        <v>31454</v>
      </c>
      <c r="J630" s="24" t="s">
        <v>31455</v>
      </c>
      <c r="K630" s="27">
        <v>21246.14</v>
      </c>
      <c r="L630" s="28">
        <v>45679</v>
      </c>
      <c r="M630" s="27">
        <v>1770.51</v>
      </c>
      <c r="N630" s="23">
        <v>1770.51</v>
      </c>
    </row>
    <row r="631" spans="1:14">
      <c r="A631" s="18" t="s">
        <v>28360</v>
      </c>
      <c r="B631" s="19" t="s">
        <v>32636</v>
      </c>
      <c r="C631" s="18" t="s">
        <v>32640</v>
      </c>
      <c r="D631" s="20" t="s">
        <v>32641</v>
      </c>
      <c r="E631" s="18" t="s">
        <v>32642</v>
      </c>
      <c r="F631" s="18" t="s">
        <v>6158</v>
      </c>
      <c r="G631" s="18" t="s">
        <v>32643</v>
      </c>
      <c r="H631" s="19" t="s">
        <v>31453</v>
      </c>
      <c r="I631" s="18" t="s">
        <v>31454</v>
      </c>
      <c r="J631" s="18" t="s">
        <v>31455</v>
      </c>
      <c r="K631" s="21">
        <v>4591.6000000000004</v>
      </c>
      <c r="L631" s="22">
        <v>45679</v>
      </c>
      <c r="M631" s="21">
        <v>382.63</v>
      </c>
      <c r="N631" s="23">
        <v>382.63</v>
      </c>
    </row>
    <row r="632" spans="1:14">
      <c r="A632" s="24" t="s">
        <v>29116</v>
      </c>
      <c r="B632" s="25" t="s">
        <v>33960</v>
      </c>
      <c r="C632" s="24" t="s">
        <v>29121</v>
      </c>
      <c r="D632" s="26" t="s">
        <v>33964</v>
      </c>
      <c r="E632" s="24" t="s">
        <v>33965</v>
      </c>
      <c r="F632" s="24" t="s">
        <v>6158</v>
      </c>
      <c r="G632" s="24" t="s">
        <v>33966</v>
      </c>
      <c r="H632" s="25" t="s">
        <v>31453</v>
      </c>
      <c r="I632" s="24" t="s">
        <v>31454</v>
      </c>
      <c r="J632" s="24" t="s">
        <v>31455</v>
      </c>
      <c r="K632" s="27">
        <v>176992.51</v>
      </c>
      <c r="L632" s="28">
        <v>45679</v>
      </c>
      <c r="M632" s="27">
        <v>14749.38</v>
      </c>
      <c r="N632" s="23">
        <v>14749.38</v>
      </c>
    </row>
    <row r="633" spans="1:14">
      <c r="A633" s="24" t="s">
        <v>7204</v>
      </c>
      <c r="B633" s="25" t="s">
        <v>38065</v>
      </c>
      <c r="C633" s="24" t="s">
        <v>7234</v>
      </c>
      <c r="D633" s="26" t="s">
        <v>38095</v>
      </c>
      <c r="E633" s="24" t="s">
        <v>38096</v>
      </c>
      <c r="F633" s="24" t="s">
        <v>6158</v>
      </c>
      <c r="G633" s="24" t="s">
        <v>38097</v>
      </c>
      <c r="H633" s="25" t="s">
        <v>31453</v>
      </c>
      <c r="I633" s="24" t="s">
        <v>31454</v>
      </c>
      <c r="J633" s="24" t="s">
        <v>31455</v>
      </c>
      <c r="K633" s="27">
        <v>101855.09</v>
      </c>
      <c r="L633" s="28">
        <v>45679</v>
      </c>
      <c r="M633" s="27">
        <v>8487.92</v>
      </c>
      <c r="N633" s="23">
        <v>8487.92</v>
      </c>
    </row>
    <row r="634" spans="1:14">
      <c r="A634" s="24" t="s">
        <v>18490</v>
      </c>
      <c r="B634" s="25" t="s">
        <v>38253</v>
      </c>
      <c r="C634" s="24" t="s">
        <v>18605</v>
      </c>
      <c r="D634" s="26" t="s">
        <v>38273</v>
      </c>
      <c r="E634" s="24" t="s">
        <v>38274</v>
      </c>
      <c r="F634" s="24" t="s">
        <v>6158</v>
      </c>
      <c r="G634" s="24" t="s">
        <v>38275</v>
      </c>
      <c r="H634" s="25" t="s">
        <v>31453</v>
      </c>
      <c r="I634" s="24" t="s">
        <v>31454</v>
      </c>
      <c r="J634" s="24" t="s">
        <v>31455</v>
      </c>
      <c r="K634" s="27">
        <v>102415.03999999999</v>
      </c>
      <c r="L634" s="28">
        <v>45679</v>
      </c>
      <c r="M634" s="27">
        <v>8534.59</v>
      </c>
      <c r="N634" s="23">
        <v>8534.59</v>
      </c>
    </row>
    <row r="635" spans="1:14">
      <c r="A635" s="18" t="s">
        <v>20326</v>
      </c>
      <c r="B635" s="19" t="s">
        <v>33818</v>
      </c>
      <c r="C635" s="18" t="s">
        <v>20351</v>
      </c>
      <c r="D635" s="20" t="s">
        <v>33822</v>
      </c>
      <c r="E635" s="18" t="s">
        <v>33823</v>
      </c>
      <c r="F635" s="18" t="s">
        <v>6158</v>
      </c>
      <c r="G635" s="18" t="s">
        <v>33824</v>
      </c>
      <c r="H635" s="19" t="s">
        <v>31453</v>
      </c>
      <c r="I635" s="18" t="s">
        <v>31454</v>
      </c>
      <c r="J635" s="18" t="s">
        <v>31455</v>
      </c>
      <c r="K635" s="21">
        <v>580069.24</v>
      </c>
      <c r="L635" s="22">
        <v>45679</v>
      </c>
      <c r="M635" s="21">
        <v>48339.1</v>
      </c>
      <c r="N635" s="23">
        <v>48339.1</v>
      </c>
    </row>
    <row r="636" spans="1:14">
      <c r="A636" s="18" t="s">
        <v>12907</v>
      </c>
      <c r="B636" s="19" t="s">
        <v>39000</v>
      </c>
      <c r="C636" s="18" t="s">
        <v>12959</v>
      </c>
      <c r="D636" s="20" t="s">
        <v>39018</v>
      </c>
      <c r="E636" s="18" t="s">
        <v>39019</v>
      </c>
      <c r="F636" s="18" t="s">
        <v>6158</v>
      </c>
      <c r="G636" s="18" t="s">
        <v>39020</v>
      </c>
      <c r="H636" s="19" t="s">
        <v>31453</v>
      </c>
      <c r="I636" s="18" t="s">
        <v>31454</v>
      </c>
      <c r="J636" s="18" t="s">
        <v>31455</v>
      </c>
      <c r="K636" s="21">
        <v>120101.49</v>
      </c>
      <c r="L636" s="22">
        <v>45679</v>
      </c>
      <c r="M636" s="21">
        <v>10008.459999999999</v>
      </c>
      <c r="N636" s="23">
        <v>10008.459999999999</v>
      </c>
    </row>
    <row r="637" spans="1:14">
      <c r="A637" s="18" t="s">
        <v>21906</v>
      </c>
      <c r="B637" s="19" t="s">
        <v>38359</v>
      </c>
      <c r="C637" s="18" t="s">
        <v>21933</v>
      </c>
      <c r="D637" s="20" t="s">
        <v>38369</v>
      </c>
      <c r="E637" s="18" t="s">
        <v>38370</v>
      </c>
      <c r="F637" s="18" t="s">
        <v>6158</v>
      </c>
      <c r="G637" s="18" t="s">
        <v>38371</v>
      </c>
      <c r="H637" s="19" t="s">
        <v>31453</v>
      </c>
      <c r="I637" s="18" t="s">
        <v>31454</v>
      </c>
      <c r="J637" s="18" t="s">
        <v>31455</v>
      </c>
      <c r="K637" s="21">
        <v>25717.75</v>
      </c>
      <c r="L637" s="22">
        <v>45679</v>
      </c>
      <c r="M637" s="21">
        <v>2143.15</v>
      </c>
      <c r="N637" s="23">
        <v>2143.15</v>
      </c>
    </row>
    <row r="638" spans="1:14">
      <c r="A638" s="24" t="s">
        <v>17069</v>
      </c>
      <c r="B638" s="25" t="s">
        <v>33352</v>
      </c>
      <c r="C638" s="24" t="s">
        <v>17076</v>
      </c>
      <c r="D638" s="26" t="s">
        <v>33356</v>
      </c>
      <c r="E638" s="24" t="s">
        <v>33357</v>
      </c>
      <c r="F638" s="24" t="s">
        <v>6158</v>
      </c>
      <c r="G638" s="24" t="s">
        <v>33358</v>
      </c>
      <c r="H638" s="25" t="s">
        <v>31453</v>
      </c>
      <c r="I638" s="24" t="s">
        <v>31454</v>
      </c>
      <c r="J638" s="24" t="s">
        <v>31455</v>
      </c>
      <c r="K638" s="27">
        <v>16566.55</v>
      </c>
      <c r="L638" s="28">
        <v>45679</v>
      </c>
      <c r="M638" s="27">
        <v>1380.55</v>
      </c>
      <c r="N638" s="23">
        <v>1380.55</v>
      </c>
    </row>
    <row r="639" spans="1:14">
      <c r="A639" s="18" t="s">
        <v>19939</v>
      </c>
      <c r="B639" s="19" t="s">
        <v>32901</v>
      </c>
      <c r="C639" s="18" t="s">
        <v>19989</v>
      </c>
      <c r="D639" s="20" t="s">
        <v>32911</v>
      </c>
      <c r="E639" s="18" t="s">
        <v>32912</v>
      </c>
      <c r="F639" s="18" t="s">
        <v>6158</v>
      </c>
      <c r="G639" s="18" t="s">
        <v>32913</v>
      </c>
      <c r="H639" s="19" t="s">
        <v>31453</v>
      </c>
      <c r="I639" s="18" t="s">
        <v>31454</v>
      </c>
      <c r="J639" s="18" t="s">
        <v>31455</v>
      </c>
      <c r="K639" s="21">
        <v>15094.68</v>
      </c>
      <c r="L639" s="22">
        <v>45679</v>
      </c>
      <c r="M639" s="21">
        <v>1257.8900000000001</v>
      </c>
      <c r="N639" s="23">
        <v>1257.8900000000001</v>
      </c>
    </row>
    <row r="640" spans="1:14">
      <c r="A640" s="18" t="s">
        <v>21906</v>
      </c>
      <c r="B640" s="19" t="s">
        <v>38359</v>
      </c>
      <c r="C640" s="18" t="s">
        <v>21943</v>
      </c>
      <c r="D640" s="20" t="s">
        <v>38372</v>
      </c>
      <c r="E640" s="18" t="s">
        <v>38373</v>
      </c>
      <c r="F640" s="18" t="s">
        <v>6158</v>
      </c>
      <c r="G640" s="18" t="s">
        <v>38374</v>
      </c>
      <c r="H640" s="19" t="s">
        <v>31453</v>
      </c>
      <c r="I640" s="18" t="s">
        <v>31454</v>
      </c>
      <c r="J640" s="18" t="s">
        <v>31455</v>
      </c>
      <c r="K640" s="21">
        <v>26165.71</v>
      </c>
      <c r="L640" s="22">
        <v>45679</v>
      </c>
      <c r="M640" s="21">
        <v>2180.48</v>
      </c>
      <c r="N640" s="23">
        <v>2180.48</v>
      </c>
    </row>
    <row r="641" spans="1:14">
      <c r="A641" s="24" t="s">
        <v>20120</v>
      </c>
      <c r="B641" s="25" t="s">
        <v>33461</v>
      </c>
      <c r="C641" s="24" t="s">
        <v>20170</v>
      </c>
      <c r="D641" s="26" t="s">
        <v>33477</v>
      </c>
      <c r="E641" s="24" t="s">
        <v>33478</v>
      </c>
      <c r="F641" s="24" t="s">
        <v>6158</v>
      </c>
      <c r="G641" s="24" t="s">
        <v>33479</v>
      </c>
      <c r="H641" s="25" t="s">
        <v>31453</v>
      </c>
      <c r="I641" s="24" t="s">
        <v>31454</v>
      </c>
      <c r="J641" s="24" t="s">
        <v>31455</v>
      </c>
      <c r="K641" s="27">
        <v>287582.83</v>
      </c>
      <c r="L641" s="28">
        <v>45679</v>
      </c>
      <c r="M641" s="27">
        <v>23965.24</v>
      </c>
      <c r="N641" s="23">
        <v>23965.24</v>
      </c>
    </row>
    <row r="642" spans="1:14">
      <c r="A642" s="24" t="s">
        <v>16599</v>
      </c>
      <c r="B642" s="25" t="s">
        <v>32726</v>
      </c>
      <c r="C642" s="24" t="s">
        <v>16655</v>
      </c>
      <c r="D642" s="26" t="s">
        <v>32736</v>
      </c>
      <c r="E642" s="24" t="s">
        <v>32737</v>
      </c>
      <c r="F642" s="24" t="s">
        <v>6158</v>
      </c>
      <c r="G642" s="24" t="s">
        <v>32738</v>
      </c>
      <c r="H642" s="25" t="s">
        <v>31453</v>
      </c>
      <c r="I642" s="24" t="s">
        <v>31454</v>
      </c>
      <c r="J642" s="24" t="s">
        <v>31455</v>
      </c>
      <c r="K642" s="27">
        <v>6399.44</v>
      </c>
      <c r="L642" s="28">
        <v>45679</v>
      </c>
      <c r="M642" s="27">
        <v>533.29</v>
      </c>
      <c r="N642" s="23">
        <v>533.29</v>
      </c>
    </row>
    <row r="643" spans="1:14">
      <c r="A643" s="24" t="s">
        <v>18490</v>
      </c>
      <c r="B643" s="25" t="s">
        <v>38253</v>
      </c>
      <c r="C643" s="24" t="s">
        <v>18612</v>
      </c>
      <c r="D643" s="26" t="s">
        <v>31681</v>
      </c>
      <c r="E643" s="24" t="s">
        <v>38276</v>
      </c>
      <c r="F643" s="24" t="s">
        <v>6158</v>
      </c>
      <c r="G643" s="24" t="s">
        <v>38277</v>
      </c>
      <c r="H643" s="25" t="s">
        <v>31453</v>
      </c>
      <c r="I643" s="24" t="s">
        <v>31454</v>
      </c>
      <c r="J643" s="24" t="s">
        <v>31455</v>
      </c>
      <c r="K643" s="27">
        <v>250650.07</v>
      </c>
      <c r="L643" s="28">
        <v>45679</v>
      </c>
      <c r="M643" s="27">
        <v>20887.509999999998</v>
      </c>
      <c r="N643" s="23">
        <v>20887.509999999998</v>
      </c>
    </row>
    <row r="644" spans="1:14">
      <c r="A644" s="18" t="s">
        <v>27135</v>
      </c>
      <c r="B644" s="19" t="s">
        <v>39042</v>
      </c>
      <c r="C644" s="18" t="s">
        <v>27172</v>
      </c>
      <c r="D644" s="20" t="s">
        <v>39051</v>
      </c>
      <c r="E644" s="18" t="s">
        <v>39052</v>
      </c>
      <c r="F644" s="18" t="s">
        <v>6158</v>
      </c>
      <c r="G644" s="18" t="s">
        <v>39053</v>
      </c>
      <c r="H644" s="19" t="s">
        <v>31453</v>
      </c>
      <c r="I644" s="18" t="s">
        <v>31454</v>
      </c>
      <c r="J644" s="18" t="s">
        <v>31455</v>
      </c>
      <c r="K644" s="21">
        <v>202566.27</v>
      </c>
      <c r="L644" s="22">
        <v>45679</v>
      </c>
      <c r="M644" s="21">
        <v>16880.52</v>
      </c>
      <c r="N644" s="23">
        <v>16880.52</v>
      </c>
    </row>
    <row r="645" spans="1:14">
      <c r="A645" s="24" t="s">
        <v>18490</v>
      </c>
      <c r="B645" s="25" t="s">
        <v>38253</v>
      </c>
      <c r="C645" s="24" t="s">
        <v>18615</v>
      </c>
      <c r="D645" s="26" t="s">
        <v>38278</v>
      </c>
      <c r="E645" s="24" t="s">
        <v>38279</v>
      </c>
      <c r="F645" s="24" t="s">
        <v>6158</v>
      </c>
      <c r="G645" s="24" t="s">
        <v>38280</v>
      </c>
      <c r="H645" s="25" t="s">
        <v>31453</v>
      </c>
      <c r="I645" s="24" t="s">
        <v>31454</v>
      </c>
      <c r="J645" s="24" t="s">
        <v>31455</v>
      </c>
      <c r="K645" s="27">
        <v>15510.64</v>
      </c>
      <c r="L645" s="28">
        <v>45679</v>
      </c>
      <c r="M645" s="27">
        <v>1292.55</v>
      </c>
      <c r="N645" s="23">
        <v>1292.55</v>
      </c>
    </row>
    <row r="646" spans="1:14">
      <c r="A646" s="18" t="s">
        <v>19321</v>
      </c>
      <c r="B646" s="19" t="s">
        <v>31498</v>
      </c>
      <c r="C646" s="18" t="s">
        <v>27311</v>
      </c>
      <c r="D646" s="20" t="s">
        <v>31523</v>
      </c>
      <c r="E646" s="18" t="s">
        <v>31524</v>
      </c>
      <c r="F646" s="18" t="s">
        <v>6158</v>
      </c>
      <c r="G646" s="18" t="s">
        <v>31525</v>
      </c>
      <c r="H646" s="19" t="s">
        <v>31453</v>
      </c>
      <c r="I646" s="18" t="s">
        <v>31454</v>
      </c>
      <c r="J646" s="18" t="s">
        <v>31455</v>
      </c>
      <c r="K646" s="21">
        <v>415179.67</v>
      </c>
      <c r="L646" s="22">
        <v>45679</v>
      </c>
      <c r="M646" s="21">
        <v>34598.31</v>
      </c>
      <c r="N646" s="23">
        <v>34598.31</v>
      </c>
    </row>
    <row r="647" spans="1:14">
      <c r="A647" s="24" t="s">
        <v>16599</v>
      </c>
      <c r="B647" s="25" t="s">
        <v>32726</v>
      </c>
      <c r="C647" s="24" t="s">
        <v>16660</v>
      </c>
      <c r="D647" s="26" t="s">
        <v>32739</v>
      </c>
      <c r="E647" s="24" t="s">
        <v>32740</v>
      </c>
      <c r="F647" s="24" t="s">
        <v>6158</v>
      </c>
      <c r="G647" s="24" t="s">
        <v>32741</v>
      </c>
      <c r="H647" s="25" t="s">
        <v>31453</v>
      </c>
      <c r="I647" s="24" t="s">
        <v>31454</v>
      </c>
      <c r="J647" s="24" t="s">
        <v>31455</v>
      </c>
      <c r="K647" s="27">
        <v>25541.759999999998</v>
      </c>
      <c r="L647" s="28">
        <v>45679</v>
      </c>
      <c r="M647" s="27">
        <v>2128.48</v>
      </c>
      <c r="N647" s="23">
        <v>2128.48</v>
      </c>
    </row>
    <row r="648" spans="1:14">
      <c r="A648" s="24" t="s">
        <v>27526</v>
      </c>
      <c r="B648" s="25" t="s">
        <v>31590</v>
      </c>
      <c r="C648" s="24" t="s">
        <v>27536</v>
      </c>
      <c r="D648" s="26" t="s">
        <v>31593</v>
      </c>
      <c r="E648" s="24" t="s">
        <v>31594</v>
      </c>
      <c r="F648" s="24" t="s">
        <v>6158</v>
      </c>
      <c r="G648" s="24" t="s">
        <v>31595</v>
      </c>
      <c r="H648" s="25" t="s">
        <v>31453</v>
      </c>
      <c r="I648" s="24" t="s">
        <v>31454</v>
      </c>
      <c r="J648" s="24" t="s">
        <v>31455</v>
      </c>
      <c r="K648" s="27">
        <v>125325.03</v>
      </c>
      <c r="L648" s="28">
        <v>45679</v>
      </c>
      <c r="M648" s="27">
        <v>10443.75</v>
      </c>
      <c r="N648" s="23">
        <v>10443.75</v>
      </c>
    </row>
    <row r="649" spans="1:14">
      <c r="A649" s="18" t="s">
        <v>16483</v>
      </c>
      <c r="B649" s="19" t="s">
        <v>32653</v>
      </c>
      <c r="C649" s="18" t="s">
        <v>16559</v>
      </c>
      <c r="D649" s="20" t="s">
        <v>32685</v>
      </c>
      <c r="E649" s="18" t="s">
        <v>32686</v>
      </c>
      <c r="F649" s="18" t="s">
        <v>6158</v>
      </c>
      <c r="G649" s="18" t="s">
        <v>32687</v>
      </c>
      <c r="H649" s="19" t="s">
        <v>31453</v>
      </c>
      <c r="I649" s="18" t="s">
        <v>31454</v>
      </c>
      <c r="J649" s="18" t="s">
        <v>31455</v>
      </c>
      <c r="K649" s="21">
        <v>270880.3</v>
      </c>
      <c r="L649" s="22">
        <v>45679</v>
      </c>
      <c r="M649" s="21">
        <v>22573.360000000001</v>
      </c>
      <c r="N649" s="23">
        <v>22573.360000000001</v>
      </c>
    </row>
    <row r="650" spans="1:14">
      <c r="A650" s="24" t="s">
        <v>13501</v>
      </c>
      <c r="B650" s="25" t="s">
        <v>34068</v>
      </c>
      <c r="C650" s="24" t="s">
        <v>13542</v>
      </c>
      <c r="D650" s="26" t="s">
        <v>34081</v>
      </c>
      <c r="E650" s="24" t="s">
        <v>34082</v>
      </c>
      <c r="F650" s="24" t="s">
        <v>6158</v>
      </c>
      <c r="G650" s="24" t="s">
        <v>34083</v>
      </c>
      <c r="H650" s="25" t="s">
        <v>31453</v>
      </c>
      <c r="I650" s="24" t="s">
        <v>31454</v>
      </c>
      <c r="J650" s="24" t="s">
        <v>31455</v>
      </c>
      <c r="K650" s="27">
        <v>32421.16</v>
      </c>
      <c r="L650" s="28">
        <v>45679</v>
      </c>
      <c r="M650" s="27">
        <v>2701.76</v>
      </c>
      <c r="N650" s="23">
        <v>2701.76</v>
      </c>
    </row>
    <row r="651" spans="1:14">
      <c r="A651" s="18" t="s">
        <v>25011</v>
      </c>
      <c r="B651" s="19" t="s">
        <v>33765</v>
      </c>
      <c r="C651" s="18" t="s">
        <v>25029</v>
      </c>
      <c r="D651" s="20" t="s">
        <v>33766</v>
      </c>
      <c r="E651" s="18" t="s">
        <v>33767</v>
      </c>
      <c r="F651" s="18" t="s">
        <v>6158</v>
      </c>
      <c r="G651" s="18" t="s">
        <v>33768</v>
      </c>
      <c r="H651" s="19" t="s">
        <v>31453</v>
      </c>
      <c r="I651" s="18" t="s">
        <v>31454</v>
      </c>
      <c r="J651" s="18" t="s">
        <v>31455</v>
      </c>
      <c r="K651" s="21">
        <v>157786.19</v>
      </c>
      <c r="L651" s="22">
        <v>45679</v>
      </c>
      <c r="M651" s="21">
        <v>13148.85</v>
      </c>
      <c r="N651" s="23">
        <v>13148.85</v>
      </c>
    </row>
    <row r="652" spans="1:14">
      <c r="A652" s="24" t="s">
        <v>24985</v>
      </c>
      <c r="B652" s="25" t="s">
        <v>33691</v>
      </c>
      <c r="C652" s="24" t="s">
        <v>29039</v>
      </c>
      <c r="D652" s="26" t="s">
        <v>31697</v>
      </c>
      <c r="E652" s="24" t="s">
        <v>33694</v>
      </c>
      <c r="F652" s="24" t="s">
        <v>6158</v>
      </c>
      <c r="G652" s="24" t="s">
        <v>33695</v>
      </c>
      <c r="H652" s="25" t="s">
        <v>31453</v>
      </c>
      <c r="I652" s="24" t="s">
        <v>31454</v>
      </c>
      <c r="J652" s="24" t="s">
        <v>31455</v>
      </c>
      <c r="K652" s="27">
        <v>30197.360000000001</v>
      </c>
      <c r="L652" s="28">
        <v>45679</v>
      </c>
      <c r="M652" s="27">
        <v>2516.4499999999998</v>
      </c>
      <c r="N652" s="23">
        <v>2516.4499999999998</v>
      </c>
    </row>
    <row r="653" spans="1:14">
      <c r="A653" s="24" t="s">
        <v>28397</v>
      </c>
      <c r="B653" s="25" t="s">
        <v>32703</v>
      </c>
      <c r="C653" s="24" t="s">
        <v>28406</v>
      </c>
      <c r="D653" s="26" t="s">
        <v>32707</v>
      </c>
      <c r="E653" s="24" t="s">
        <v>32708</v>
      </c>
      <c r="F653" s="24" t="s">
        <v>6158</v>
      </c>
      <c r="G653" s="24" t="s">
        <v>32709</v>
      </c>
      <c r="H653" s="25" t="s">
        <v>31453</v>
      </c>
      <c r="I653" s="24" t="s">
        <v>31454</v>
      </c>
      <c r="J653" s="24" t="s">
        <v>31455</v>
      </c>
      <c r="K653" s="27">
        <v>31469.25</v>
      </c>
      <c r="L653" s="28">
        <v>45679</v>
      </c>
      <c r="M653" s="27">
        <v>2622.44</v>
      </c>
      <c r="N653" s="23">
        <v>2622.44</v>
      </c>
    </row>
    <row r="654" spans="1:14">
      <c r="A654" s="24" t="s">
        <v>9529</v>
      </c>
      <c r="B654" s="25" t="s">
        <v>37828</v>
      </c>
      <c r="C654" s="24" t="s">
        <v>9561</v>
      </c>
      <c r="D654" s="26" t="s">
        <v>37835</v>
      </c>
      <c r="E654" s="24" t="s">
        <v>37836</v>
      </c>
      <c r="F654" s="24" t="s">
        <v>6158</v>
      </c>
      <c r="G654" s="24" t="s">
        <v>37837</v>
      </c>
      <c r="H654" s="25" t="s">
        <v>31453</v>
      </c>
      <c r="I654" s="24" t="s">
        <v>31454</v>
      </c>
      <c r="J654" s="24" t="s">
        <v>31455</v>
      </c>
      <c r="K654" s="27">
        <v>1575.86</v>
      </c>
      <c r="L654" s="28">
        <v>45679</v>
      </c>
      <c r="M654" s="27">
        <v>131.32</v>
      </c>
      <c r="N654" s="23">
        <v>131.32</v>
      </c>
    </row>
    <row r="655" spans="1:14">
      <c r="A655" s="24" t="s">
        <v>24985</v>
      </c>
      <c r="B655" s="25" t="s">
        <v>33691</v>
      </c>
      <c r="C655" s="24" t="s">
        <v>29042</v>
      </c>
      <c r="D655" s="26" t="s">
        <v>33696</v>
      </c>
      <c r="E655" s="24" t="s">
        <v>33697</v>
      </c>
      <c r="F655" s="24" t="s">
        <v>6158</v>
      </c>
      <c r="G655" s="24" t="s">
        <v>33698</v>
      </c>
      <c r="H655" s="25" t="s">
        <v>31453</v>
      </c>
      <c r="I655" s="24" t="s">
        <v>31454</v>
      </c>
      <c r="J655" s="24" t="s">
        <v>31455</v>
      </c>
      <c r="K655" s="27">
        <v>293670.3</v>
      </c>
      <c r="L655" s="28">
        <v>45679</v>
      </c>
      <c r="M655" s="27">
        <v>24472.53</v>
      </c>
      <c r="N655" s="23">
        <v>24472.53</v>
      </c>
    </row>
    <row r="656" spans="1:14">
      <c r="A656" s="18" t="s">
        <v>18021</v>
      </c>
      <c r="B656" s="19" t="s">
        <v>36775</v>
      </c>
      <c r="C656" s="18" t="s">
        <v>18054</v>
      </c>
      <c r="D656" s="20" t="s">
        <v>36788</v>
      </c>
      <c r="E656" s="18" t="s">
        <v>36789</v>
      </c>
      <c r="F656" s="18" t="s">
        <v>6158</v>
      </c>
      <c r="G656" s="18" t="s">
        <v>36790</v>
      </c>
      <c r="H656" s="19" t="s">
        <v>31453</v>
      </c>
      <c r="I656" s="18" t="s">
        <v>31454</v>
      </c>
      <c r="J656" s="18" t="s">
        <v>31455</v>
      </c>
      <c r="K656" s="21">
        <v>102535.03</v>
      </c>
      <c r="L656" s="22">
        <v>45679</v>
      </c>
      <c r="M656" s="21">
        <v>8544.59</v>
      </c>
      <c r="N656" s="23">
        <v>8544.59</v>
      </c>
    </row>
    <row r="657" spans="1:14">
      <c r="A657" s="18" t="s">
        <v>20326</v>
      </c>
      <c r="B657" s="19" t="s">
        <v>33818</v>
      </c>
      <c r="C657" s="18" t="s">
        <v>20364</v>
      </c>
      <c r="D657" s="20" t="s">
        <v>33825</v>
      </c>
      <c r="E657" s="18" t="s">
        <v>33826</v>
      </c>
      <c r="F657" s="18" t="s">
        <v>6158</v>
      </c>
      <c r="G657" s="18" t="s">
        <v>33827</v>
      </c>
      <c r="H657" s="19" t="s">
        <v>31453</v>
      </c>
      <c r="I657" s="18" t="s">
        <v>31454</v>
      </c>
      <c r="J657" s="18" t="s">
        <v>31455</v>
      </c>
      <c r="K657" s="21">
        <v>90096.12</v>
      </c>
      <c r="L657" s="22">
        <v>45679</v>
      </c>
      <c r="M657" s="21">
        <v>7508.01</v>
      </c>
      <c r="N657" s="23">
        <v>7508.01</v>
      </c>
    </row>
    <row r="658" spans="1:14">
      <c r="A658" s="18" t="s">
        <v>12406</v>
      </c>
      <c r="B658" s="19" t="s">
        <v>37845</v>
      </c>
      <c r="C658" s="18" t="s">
        <v>12412</v>
      </c>
      <c r="D658" s="20" t="s">
        <v>37849</v>
      </c>
      <c r="E658" s="18" t="s">
        <v>37850</v>
      </c>
      <c r="F658" s="18" t="s">
        <v>6158</v>
      </c>
      <c r="G658" s="18" t="s">
        <v>37851</v>
      </c>
      <c r="H658" s="19" t="s">
        <v>31453</v>
      </c>
      <c r="I658" s="18" t="s">
        <v>31454</v>
      </c>
      <c r="J658" s="18" t="s">
        <v>31455</v>
      </c>
      <c r="K658" s="21">
        <v>13158.85</v>
      </c>
      <c r="L658" s="22">
        <v>45679</v>
      </c>
      <c r="M658" s="21">
        <v>1096.57</v>
      </c>
      <c r="N658" s="23">
        <v>1096.57</v>
      </c>
    </row>
    <row r="659" spans="1:14">
      <c r="A659" s="24" t="s">
        <v>13950</v>
      </c>
      <c r="B659" s="25" t="s">
        <v>36966</v>
      </c>
      <c r="C659" s="24" t="s">
        <v>13994</v>
      </c>
      <c r="D659" s="26" t="s">
        <v>36999</v>
      </c>
      <c r="E659" s="24" t="s">
        <v>37000</v>
      </c>
      <c r="F659" s="24" t="s">
        <v>6158</v>
      </c>
      <c r="G659" s="24" t="s">
        <v>37001</v>
      </c>
      <c r="H659" s="25" t="s">
        <v>31453</v>
      </c>
      <c r="I659" s="24" t="s">
        <v>31454</v>
      </c>
      <c r="J659" s="24" t="s">
        <v>31455</v>
      </c>
      <c r="K659" s="27">
        <v>37836.69</v>
      </c>
      <c r="L659" s="28">
        <v>45679</v>
      </c>
      <c r="M659" s="27">
        <v>3153.06</v>
      </c>
      <c r="N659" s="23">
        <v>3153.06</v>
      </c>
    </row>
    <row r="660" spans="1:14">
      <c r="A660" s="24" t="s">
        <v>30875</v>
      </c>
      <c r="B660" s="25" t="s">
        <v>38130</v>
      </c>
      <c r="C660" s="24" t="s">
        <v>30883</v>
      </c>
      <c r="D660" s="26" t="s">
        <v>38134</v>
      </c>
      <c r="E660" s="24" t="s">
        <v>38135</v>
      </c>
      <c r="F660" s="24" t="s">
        <v>6158</v>
      </c>
      <c r="G660" s="24" t="s">
        <v>38136</v>
      </c>
      <c r="H660" s="25" t="s">
        <v>31453</v>
      </c>
      <c r="I660" s="24" t="s">
        <v>31454</v>
      </c>
      <c r="J660" s="24" t="s">
        <v>31455</v>
      </c>
      <c r="K660" s="27">
        <v>438993.58</v>
      </c>
      <c r="L660" s="28">
        <v>45679</v>
      </c>
      <c r="M660" s="27">
        <v>36582.800000000003</v>
      </c>
      <c r="N660" s="23">
        <v>36582.800000000003</v>
      </c>
    </row>
    <row r="661" spans="1:14">
      <c r="A661" s="24" t="s">
        <v>10486</v>
      </c>
      <c r="B661" s="25" t="s">
        <v>33415</v>
      </c>
      <c r="C661" s="24" t="s">
        <v>33416</v>
      </c>
      <c r="D661" s="26" t="s">
        <v>33417</v>
      </c>
      <c r="E661" s="24" t="s">
        <v>33418</v>
      </c>
      <c r="F661" s="24" t="s">
        <v>6158</v>
      </c>
      <c r="G661" s="24" t="s">
        <v>33419</v>
      </c>
      <c r="H661" s="25" t="s">
        <v>31453</v>
      </c>
      <c r="I661" s="24" t="s">
        <v>31454</v>
      </c>
      <c r="J661" s="24" t="s">
        <v>31455</v>
      </c>
      <c r="K661" s="27">
        <v>48563.75</v>
      </c>
      <c r="L661" s="28">
        <v>45679</v>
      </c>
      <c r="M661" s="27">
        <v>4046.98</v>
      </c>
      <c r="N661" s="23">
        <v>4046.98</v>
      </c>
    </row>
    <row r="662" spans="1:14">
      <c r="A662" s="24" t="s">
        <v>11927</v>
      </c>
      <c r="B662" s="25" t="s">
        <v>36806</v>
      </c>
      <c r="C662" s="24" t="s">
        <v>11989</v>
      </c>
      <c r="D662" s="26" t="s">
        <v>36816</v>
      </c>
      <c r="E662" s="24" t="s">
        <v>36817</v>
      </c>
      <c r="F662" s="24" t="s">
        <v>6158</v>
      </c>
      <c r="G662" s="24" t="s">
        <v>36818</v>
      </c>
      <c r="H662" s="25" t="s">
        <v>31453</v>
      </c>
      <c r="I662" s="24" t="s">
        <v>31454</v>
      </c>
      <c r="J662" s="24" t="s">
        <v>31455</v>
      </c>
      <c r="K662" s="27">
        <v>58738.86</v>
      </c>
      <c r="L662" s="28">
        <v>45679</v>
      </c>
      <c r="M662" s="27">
        <v>4894.91</v>
      </c>
      <c r="N662" s="23">
        <v>4894.91</v>
      </c>
    </row>
    <row r="663" spans="1:14">
      <c r="A663" s="24" t="s">
        <v>13780</v>
      </c>
      <c r="B663" s="25" t="s">
        <v>35849</v>
      </c>
      <c r="C663" s="24" t="s">
        <v>13811</v>
      </c>
      <c r="D663" s="26" t="s">
        <v>35859</v>
      </c>
      <c r="E663" s="24" t="s">
        <v>35860</v>
      </c>
      <c r="F663" s="24" t="s">
        <v>6158</v>
      </c>
      <c r="G663" s="24" t="s">
        <v>35861</v>
      </c>
      <c r="H663" s="25" t="s">
        <v>31453</v>
      </c>
      <c r="I663" s="24" t="s">
        <v>31454</v>
      </c>
      <c r="J663" s="24" t="s">
        <v>31455</v>
      </c>
      <c r="K663" s="27">
        <v>107950.55</v>
      </c>
      <c r="L663" s="28">
        <v>45679</v>
      </c>
      <c r="M663" s="27">
        <v>8995.8799999999992</v>
      </c>
      <c r="N663" s="23">
        <v>8995.8799999999992</v>
      </c>
    </row>
    <row r="664" spans="1:14">
      <c r="A664" s="24" t="s">
        <v>14743</v>
      </c>
      <c r="B664" s="25" t="s">
        <v>34625</v>
      </c>
      <c r="C664" s="24" t="s">
        <v>17718</v>
      </c>
      <c r="D664" s="26" t="s">
        <v>34626</v>
      </c>
      <c r="E664" s="24" t="s">
        <v>34627</v>
      </c>
      <c r="F664" s="24" t="s">
        <v>6158</v>
      </c>
      <c r="G664" s="24" t="s">
        <v>34628</v>
      </c>
      <c r="H664" s="25" t="s">
        <v>31453</v>
      </c>
      <c r="I664" s="24" t="s">
        <v>31454</v>
      </c>
      <c r="J664" s="24" t="s">
        <v>31455</v>
      </c>
      <c r="K664" s="27">
        <v>128604.75</v>
      </c>
      <c r="L664" s="28">
        <v>45679</v>
      </c>
      <c r="M664" s="27">
        <v>10717.06</v>
      </c>
      <c r="N664" s="23">
        <v>10717.06</v>
      </c>
    </row>
    <row r="665" spans="1:14">
      <c r="A665" s="24" t="s">
        <v>20732</v>
      </c>
      <c r="B665" s="25" t="s">
        <v>34481</v>
      </c>
      <c r="C665" s="24" t="s">
        <v>20738</v>
      </c>
      <c r="D665" s="26" t="s">
        <v>34484</v>
      </c>
      <c r="E665" s="24" t="s">
        <v>34485</v>
      </c>
      <c r="F665" s="24" t="s">
        <v>6158</v>
      </c>
      <c r="G665" s="24" t="s">
        <v>34486</v>
      </c>
      <c r="H665" s="25" t="s">
        <v>31453</v>
      </c>
      <c r="I665" s="24" t="s">
        <v>31454</v>
      </c>
      <c r="J665" s="24" t="s">
        <v>31455</v>
      </c>
      <c r="K665" s="27">
        <v>36892.769999999997</v>
      </c>
      <c r="L665" s="28">
        <v>45679</v>
      </c>
      <c r="M665" s="27">
        <v>3074.4</v>
      </c>
      <c r="N665" s="23">
        <v>3074.4</v>
      </c>
    </row>
    <row r="666" spans="1:14">
      <c r="A666" s="24" t="s">
        <v>25785</v>
      </c>
      <c r="B666" s="25" t="s">
        <v>37543</v>
      </c>
      <c r="C666" s="24" t="s">
        <v>25790</v>
      </c>
      <c r="D666" s="26" t="s">
        <v>37547</v>
      </c>
      <c r="E666" s="24" t="s">
        <v>37548</v>
      </c>
      <c r="F666" s="24" t="s">
        <v>6158</v>
      </c>
      <c r="G666" s="24" t="s">
        <v>37549</v>
      </c>
      <c r="H666" s="25" t="s">
        <v>31453</v>
      </c>
      <c r="I666" s="24" t="s">
        <v>31454</v>
      </c>
      <c r="J666" s="24" t="s">
        <v>31455</v>
      </c>
      <c r="K666" s="27">
        <v>50323.6</v>
      </c>
      <c r="L666" s="28">
        <v>45679</v>
      </c>
      <c r="M666" s="27">
        <v>4193.63</v>
      </c>
      <c r="N666" s="23">
        <v>4193.63</v>
      </c>
    </row>
    <row r="667" spans="1:14">
      <c r="A667" s="18" t="s">
        <v>8945</v>
      </c>
      <c r="B667" s="19" t="s">
        <v>36421</v>
      </c>
      <c r="C667" s="18" t="s">
        <v>8946</v>
      </c>
      <c r="D667" s="20" t="s">
        <v>36422</v>
      </c>
      <c r="E667" s="18" t="s">
        <v>36423</v>
      </c>
      <c r="F667" s="18" t="s">
        <v>6158</v>
      </c>
      <c r="G667" s="18" t="s">
        <v>36424</v>
      </c>
      <c r="H667" s="19" t="s">
        <v>31453</v>
      </c>
      <c r="I667" s="18" t="s">
        <v>31454</v>
      </c>
      <c r="J667" s="18" t="s">
        <v>31455</v>
      </c>
      <c r="K667" s="21">
        <v>2831.75</v>
      </c>
      <c r="L667" s="22">
        <v>45679</v>
      </c>
      <c r="M667" s="21">
        <v>235.98</v>
      </c>
      <c r="N667" s="23">
        <v>235.98</v>
      </c>
    </row>
    <row r="668" spans="1:14">
      <c r="A668" s="18" t="s">
        <v>17617</v>
      </c>
      <c r="B668" s="19" t="s">
        <v>34529</v>
      </c>
      <c r="C668" s="18" t="s">
        <v>17654</v>
      </c>
      <c r="D668" s="20" t="s">
        <v>34536</v>
      </c>
      <c r="E668" s="18" t="s">
        <v>34537</v>
      </c>
      <c r="F668" s="18" t="s">
        <v>6158</v>
      </c>
      <c r="G668" s="18" t="s">
        <v>34538</v>
      </c>
      <c r="H668" s="19" t="s">
        <v>31453</v>
      </c>
      <c r="I668" s="18" t="s">
        <v>31454</v>
      </c>
      <c r="J668" s="18" t="s">
        <v>31455</v>
      </c>
      <c r="K668" s="21">
        <v>42220.31</v>
      </c>
      <c r="L668" s="22">
        <v>45679</v>
      </c>
      <c r="M668" s="21">
        <v>3518.36</v>
      </c>
      <c r="N668" s="23">
        <v>3518.36</v>
      </c>
    </row>
    <row r="669" spans="1:14">
      <c r="A669" s="24" t="s">
        <v>20732</v>
      </c>
      <c r="B669" s="25" t="s">
        <v>34481</v>
      </c>
      <c r="C669" s="24" t="s">
        <v>20742</v>
      </c>
      <c r="D669" s="26" t="s">
        <v>33132</v>
      </c>
      <c r="E669" s="24" t="s">
        <v>34482</v>
      </c>
      <c r="F669" s="24" t="s">
        <v>6158</v>
      </c>
      <c r="G669" s="24" t="s">
        <v>34483</v>
      </c>
      <c r="H669" s="25" t="s">
        <v>31453</v>
      </c>
      <c r="I669" s="24" t="s">
        <v>31454</v>
      </c>
      <c r="J669" s="24" t="s">
        <v>31455</v>
      </c>
      <c r="K669" s="27">
        <v>106846.65</v>
      </c>
      <c r="L669" s="28">
        <v>45679</v>
      </c>
      <c r="M669" s="27">
        <v>8903.89</v>
      </c>
      <c r="N669" s="23">
        <v>8903.89</v>
      </c>
    </row>
    <row r="670" spans="1:14">
      <c r="A670" s="18" t="s">
        <v>15105</v>
      </c>
      <c r="B670" s="19" t="s">
        <v>36232</v>
      </c>
      <c r="C670" s="18" t="s">
        <v>17922</v>
      </c>
      <c r="D670" s="20" t="s">
        <v>36236</v>
      </c>
      <c r="E670" s="18" t="s">
        <v>36237</v>
      </c>
      <c r="F670" s="18" t="s">
        <v>6158</v>
      </c>
      <c r="G670" s="18" t="s">
        <v>36238</v>
      </c>
      <c r="H670" s="19" t="s">
        <v>31453</v>
      </c>
      <c r="I670" s="18" t="s">
        <v>31454</v>
      </c>
      <c r="J670" s="18" t="s">
        <v>31455</v>
      </c>
      <c r="K670" s="21">
        <v>27141.62</v>
      </c>
      <c r="L670" s="22">
        <v>45679</v>
      </c>
      <c r="M670" s="21">
        <v>2261.8000000000002</v>
      </c>
      <c r="N670" s="23">
        <v>2261.8000000000002</v>
      </c>
    </row>
    <row r="671" spans="1:14">
      <c r="A671" s="18" t="s">
        <v>11330</v>
      </c>
      <c r="B671" s="19" t="s">
        <v>35233</v>
      </c>
      <c r="C671" s="18" t="s">
        <v>11371</v>
      </c>
      <c r="D671" s="20" t="s">
        <v>35242</v>
      </c>
      <c r="E671" s="18" t="s">
        <v>35243</v>
      </c>
      <c r="F671" s="18" t="s">
        <v>6158</v>
      </c>
      <c r="G671" s="18" t="s">
        <v>35244</v>
      </c>
      <c r="H671" s="19" t="s">
        <v>31453</v>
      </c>
      <c r="I671" s="18" t="s">
        <v>31454</v>
      </c>
      <c r="J671" s="18" t="s">
        <v>31455</v>
      </c>
      <c r="K671" s="21">
        <v>67722.070000000007</v>
      </c>
      <c r="L671" s="22">
        <v>45679</v>
      </c>
      <c r="M671" s="21">
        <v>5643.51</v>
      </c>
      <c r="N671" s="23">
        <v>5643.51</v>
      </c>
    </row>
    <row r="672" spans="1:14">
      <c r="A672" s="24" t="s">
        <v>29417</v>
      </c>
      <c r="B672" s="25" t="s">
        <v>34640</v>
      </c>
      <c r="C672" s="24" t="s">
        <v>29418</v>
      </c>
      <c r="D672" s="26" t="s">
        <v>34641</v>
      </c>
      <c r="E672" s="24" t="s">
        <v>34642</v>
      </c>
      <c r="F672" s="24" t="s">
        <v>6158</v>
      </c>
      <c r="G672" s="24" t="s">
        <v>34643</v>
      </c>
      <c r="H672" s="25" t="s">
        <v>31453</v>
      </c>
      <c r="I672" s="24" t="s">
        <v>31454</v>
      </c>
      <c r="J672" s="24" t="s">
        <v>31455</v>
      </c>
      <c r="K672" s="27">
        <v>38972.589999999997</v>
      </c>
      <c r="L672" s="28">
        <v>45679</v>
      </c>
      <c r="M672" s="27">
        <v>3247.72</v>
      </c>
      <c r="N672" s="23">
        <v>3247.72</v>
      </c>
    </row>
    <row r="673" spans="1:14">
      <c r="A673" s="18" t="s">
        <v>6692</v>
      </c>
      <c r="B673" s="19" t="s">
        <v>37034</v>
      </c>
      <c r="C673" s="18" t="s">
        <v>6693</v>
      </c>
      <c r="D673" s="20" t="s">
        <v>37035</v>
      </c>
      <c r="E673" s="18" t="s">
        <v>37036</v>
      </c>
      <c r="F673" s="18" t="s">
        <v>6158</v>
      </c>
      <c r="G673" s="18" t="s">
        <v>37037</v>
      </c>
      <c r="H673" s="19" t="s">
        <v>31453</v>
      </c>
      <c r="I673" s="18" t="s">
        <v>31454</v>
      </c>
      <c r="J673" s="18" t="s">
        <v>31455</v>
      </c>
      <c r="K673" s="21">
        <v>143.99</v>
      </c>
      <c r="L673" s="22">
        <v>45679</v>
      </c>
      <c r="M673" s="21">
        <v>12</v>
      </c>
      <c r="N673" s="23">
        <v>12</v>
      </c>
    </row>
    <row r="674" spans="1:14">
      <c r="A674" s="24" t="s">
        <v>26680</v>
      </c>
      <c r="B674" s="25" t="s">
        <v>35349</v>
      </c>
      <c r="C674" s="24" t="s">
        <v>26691</v>
      </c>
      <c r="D674" s="26" t="s">
        <v>35350</v>
      </c>
      <c r="E674" s="24" t="s">
        <v>35351</v>
      </c>
      <c r="F674" s="24" t="s">
        <v>6158</v>
      </c>
      <c r="G674" s="24" t="s">
        <v>35352</v>
      </c>
      <c r="H674" s="25" t="s">
        <v>31453</v>
      </c>
      <c r="I674" s="24" t="s">
        <v>31454</v>
      </c>
      <c r="J674" s="24" t="s">
        <v>31455</v>
      </c>
      <c r="K674" s="27">
        <v>19222.32</v>
      </c>
      <c r="L674" s="28">
        <v>45679</v>
      </c>
      <c r="M674" s="27">
        <v>1601.86</v>
      </c>
      <c r="N674" s="23">
        <v>1601.86</v>
      </c>
    </row>
    <row r="675" spans="1:14">
      <c r="A675" s="18" t="s">
        <v>23443</v>
      </c>
      <c r="B675" s="19" t="s">
        <v>34892</v>
      </c>
      <c r="C675" s="18" t="s">
        <v>23447</v>
      </c>
      <c r="D675" s="20" t="s">
        <v>34893</v>
      </c>
      <c r="E675" s="18" t="s">
        <v>34894</v>
      </c>
      <c r="F675" s="18" t="s">
        <v>6158</v>
      </c>
      <c r="G675" s="18" t="s">
        <v>34895</v>
      </c>
      <c r="H675" s="19" t="s">
        <v>31453</v>
      </c>
      <c r="I675" s="18" t="s">
        <v>31454</v>
      </c>
      <c r="J675" s="18" t="s">
        <v>31455</v>
      </c>
      <c r="K675" s="21">
        <v>47731.82</v>
      </c>
      <c r="L675" s="22">
        <v>45679</v>
      </c>
      <c r="M675" s="21">
        <v>3977.65</v>
      </c>
      <c r="N675" s="23">
        <v>3977.65</v>
      </c>
    </row>
    <row r="676" spans="1:14">
      <c r="A676" s="24" t="s">
        <v>17733</v>
      </c>
      <c r="B676" s="25" t="s">
        <v>34754</v>
      </c>
      <c r="C676" s="24" t="s">
        <v>17757</v>
      </c>
      <c r="D676" s="26" t="s">
        <v>34335</v>
      </c>
      <c r="E676" s="24" t="s">
        <v>34760</v>
      </c>
      <c r="F676" s="24" t="s">
        <v>6158</v>
      </c>
      <c r="G676" s="24" t="s">
        <v>34761</v>
      </c>
      <c r="H676" s="25" t="s">
        <v>31453</v>
      </c>
      <c r="I676" s="24" t="s">
        <v>31454</v>
      </c>
      <c r="J676" s="24" t="s">
        <v>31455</v>
      </c>
      <c r="K676" s="27">
        <v>98063.42</v>
      </c>
      <c r="L676" s="28">
        <v>45679</v>
      </c>
      <c r="M676" s="27">
        <v>8171.95</v>
      </c>
      <c r="N676" s="23">
        <v>8171.95</v>
      </c>
    </row>
    <row r="677" spans="1:14">
      <c r="A677" s="18" t="s">
        <v>17483</v>
      </c>
      <c r="B677" s="19" t="s">
        <v>34052</v>
      </c>
      <c r="C677" s="18" t="s">
        <v>17484</v>
      </c>
      <c r="D677" s="20" t="s">
        <v>34053</v>
      </c>
      <c r="E677" s="18" t="s">
        <v>34054</v>
      </c>
      <c r="F677" s="18" t="s">
        <v>6158</v>
      </c>
      <c r="G677" s="18" t="s">
        <v>34055</v>
      </c>
      <c r="H677" s="19" t="s">
        <v>31453</v>
      </c>
      <c r="I677" s="18" t="s">
        <v>31454</v>
      </c>
      <c r="J677" s="18" t="s">
        <v>31455</v>
      </c>
      <c r="K677" s="21">
        <v>66154.210000000006</v>
      </c>
      <c r="L677" s="22">
        <v>45679</v>
      </c>
      <c r="M677" s="21">
        <v>5512.85</v>
      </c>
      <c r="N677" s="23">
        <v>5512.85</v>
      </c>
    </row>
    <row r="678" spans="1:14">
      <c r="A678" s="18" t="s">
        <v>30367</v>
      </c>
      <c r="B678" s="19" t="s">
        <v>36572</v>
      </c>
      <c r="C678" s="18" t="s">
        <v>30378</v>
      </c>
      <c r="D678" s="20" t="s">
        <v>36579</v>
      </c>
      <c r="E678" s="18" t="s">
        <v>36580</v>
      </c>
      <c r="F678" s="18" t="s">
        <v>6158</v>
      </c>
      <c r="G678" s="18" t="s">
        <v>36581</v>
      </c>
      <c r="H678" s="19" t="s">
        <v>31453</v>
      </c>
      <c r="I678" s="18" t="s">
        <v>31454</v>
      </c>
      <c r="J678" s="18" t="s">
        <v>31455</v>
      </c>
      <c r="K678" s="21">
        <v>483973.65</v>
      </c>
      <c r="L678" s="22">
        <v>45679</v>
      </c>
      <c r="M678" s="21">
        <v>40331.14</v>
      </c>
      <c r="N678" s="23">
        <v>40331.14</v>
      </c>
    </row>
    <row r="679" spans="1:14">
      <c r="A679" s="24" t="s">
        <v>20662</v>
      </c>
      <c r="B679" s="25" t="s">
        <v>34438</v>
      </c>
      <c r="C679" s="24" t="s">
        <v>20672</v>
      </c>
      <c r="D679" s="26" t="s">
        <v>34445</v>
      </c>
      <c r="E679" s="24" t="s">
        <v>34446</v>
      </c>
      <c r="F679" s="24" t="s">
        <v>6158</v>
      </c>
      <c r="G679" s="24" t="s">
        <v>34447</v>
      </c>
      <c r="H679" s="25" t="s">
        <v>31453</v>
      </c>
      <c r="I679" s="24" t="s">
        <v>31454</v>
      </c>
      <c r="J679" s="24" t="s">
        <v>31455</v>
      </c>
      <c r="K679" s="27">
        <v>14702.71</v>
      </c>
      <c r="L679" s="28">
        <v>45679</v>
      </c>
      <c r="M679" s="27">
        <v>1225.23</v>
      </c>
      <c r="N679" s="23">
        <v>1225.23</v>
      </c>
    </row>
    <row r="680" spans="1:14">
      <c r="A680" s="18" t="s">
        <v>11761</v>
      </c>
      <c r="B680" s="19" t="s">
        <v>36085</v>
      </c>
      <c r="C680" s="18" t="s">
        <v>25611</v>
      </c>
      <c r="D680" s="20" t="s">
        <v>36109</v>
      </c>
      <c r="E680" s="18" t="s">
        <v>36110</v>
      </c>
      <c r="F680" s="18" t="s">
        <v>6158</v>
      </c>
      <c r="G680" s="18" t="s">
        <v>36111</v>
      </c>
      <c r="H680" s="19" t="s">
        <v>31453</v>
      </c>
      <c r="I680" s="18" t="s">
        <v>31454</v>
      </c>
      <c r="J680" s="18" t="s">
        <v>31455</v>
      </c>
      <c r="K680" s="21">
        <v>164729.57999999999</v>
      </c>
      <c r="L680" s="22">
        <v>45679</v>
      </c>
      <c r="M680" s="21">
        <v>13727.47</v>
      </c>
      <c r="N680" s="23">
        <v>13727.47</v>
      </c>
    </row>
    <row r="681" spans="1:14">
      <c r="A681" s="24" t="s">
        <v>6576</v>
      </c>
      <c r="B681" s="25" t="s">
        <v>35964</v>
      </c>
      <c r="C681" s="24" t="s">
        <v>6583</v>
      </c>
      <c r="D681" s="26" t="s">
        <v>35974</v>
      </c>
      <c r="E681" s="24" t="s">
        <v>35975</v>
      </c>
      <c r="F681" s="24" t="s">
        <v>6158</v>
      </c>
      <c r="G681" s="24" t="s">
        <v>35976</v>
      </c>
      <c r="H681" s="25" t="s">
        <v>31453</v>
      </c>
      <c r="I681" s="24" t="s">
        <v>31454</v>
      </c>
      <c r="J681" s="24" t="s">
        <v>31455</v>
      </c>
      <c r="K681" s="27">
        <v>11351.01</v>
      </c>
      <c r="L681" s="28">
        <v>45679</v>
      </c>
      <c r="M681" s="27">
        <v>945.92</v>
      </c>
      <c r="N681" s="23">
        <v>945.92</v>
      </c>
    </row>
    <row r="682" spans="1:14">
      <c r="A682" s="18" t="s">
        <v>18946</v>
      </c>
      <c r="B682" s="19" t="s">
        <v>38859</v>
      </c>
      <c r="C682" s="18" t="s">
        <v>18965</v>
      </c>
      <c r="D682" s="20" t="s">
        <v>38869</v>
      </c>
      <c r="E682" s="18" t="s">
        <v>38870</v>
      </c>
      <c r="F682" s="18" t="s">
        <v>6158</v>
      </c>
      <c r="G682" s="18" t="s">
        <v>38871</v>
      </c>
      <c r="H682" s="19" t="s">
        <v>31453</v>
      </c>
      <c r="I682" s="18" t="s">
        <v>31454</v>
      </c>
      <c r="J682" s="18" t="s">
        <v>31455</v>
      </c>
      <c r="K682" s="21">
        <v>244858.57</v>
      </c>
      <c r="L682" s="22">
        <v>45679</v>
      </c>
      <c r="M682" s="21">
        <v>20404.88</v>
      </c>
      <c r="N682" s="23">
        <v>20404.88</v>
      </c>
    </row>
    <row r="683" spans="1:14">
      <c r="A683" s="24" t="s">
        <v>26680</v>
      </c>
      <c r="B683" s="25" t="s">
        <v>35349</v>
      </c>
      <c r="C683" s="24" t="s">
        <v>26695</v>
      </c>
      <c r="D683" s="26" t="s">
        <v>35353</v>
      </c>
      <c r="E683" s="24" t="s">
        <v>35354</v>
      </c>
      <c r="F683" s="24" t="s">
        <v>6158</v>
      </c>
      <c r="G683" s="24" t="s">
        <v>35355</v>
      </c>
      <c r="H683" s="25" t="s">
        <v>31453</v>
      </c>
      <c r="I683" s="24" t="s">
        <v>31454</v>
      </c>
      <c r="J683" s="24" t="s">
        <v>31455</v>
      </c>
      <c r="K683" s="27">
        <v>54491.23</v>
      </c>
      <c r="L683" s="28">
        <v>45679</v>
      </c>
      <c r="M683" s="27">
        <v>4540.9399999999996</v>
      </c>
      <c r="N683" s="23">
        <v>4540.9399999999996</v>
      </c>
    </row>
    <row r="684" spans="1:14">
      <c r="A684" s="24" t="s">
        <v>13687</v>
      </c>
      <c r="B684" s="25" t="s">
        <v>35681</v>
      </c>
      <c r="C684" s="24" t="s">
        <v>13733</v>
      </c>
      <c r="D684" s="26" t="s">
        <v>35691</v>
      </c>
      <c r="E684" s="24" t="s">
        <v>35692</v>
      </c>
      <c r="F684" s="24" t="s">
        <v>6158</v>
      </c>
      <c r="G684" s="24" t="s">
        <v>35693</v>
      </c>
      <c r="H684" s="25" t="s">
        <v>31453</v>
      </c>
      <c r="I684" s="24" t="s">
        <v>31454</v>
      </c>
      <c r="J684" s="24" t="s">
        <v>31455</v>
      </c>
      <c r="K684" s="27">
        <v>29669.4</v>
      </c>
      <c r="L684" s="28">
        <v>45679</v>
      </c>
      <c r="M684" s="27">
        <v>2472.4499999999998</v>
      </c>
      <c r="N684" s="23">
        <v>2472.4499999999998</v>
      </c>
    </row>
    <row r="685" spans="1:14">
      <c r="A685" s="18" t="s">
        <v>18946</v>
      </c>
      <c r="B685" s="19" t="s">
        <v>38859</v>
      </c>
      <c r="C685" s="18" t="s">
        <v>18969</v>
      </c>
      <c r="D685" s="20" t="s">
        <v>38866</v>
      </c>
      <c r="E685" s="18" t="s">
        <v>38867</v>
      </c>
      <c r="F685" s="18" t="s">
        <v>6158</v>
      </c>
      <c r="G685" s="18" t="s">
        <v>38868</v>
      </c>
      <c r="H685" s="19" t="s">
        <v>31453</v>
      </c>
      <c r="I685" s="18" t="s">
        <v>31454</v>
      </c>
      <c r="J685" s="18" t="s">
        <v>31455</v>
      </c>
      <c r="K685" s="21">
        <v>119877.51</v>
      </c>
      <c r="L685" s="22">
        <v>45679</v>
      </c>
      <c r="M685" s="21">
        <v>9989.7900000000009</v>
      </c>
      <c r="N685" s="23">
        <v>9989.7900000000009</v>
      </c>
    </row>
    <row r="686" spans="1:14">
      <c r="A686" s="18" t="s">
        <v>25644</v>
      </c>
      <c r="B686" s="19" t="s">
        <v>36824</v>
      </c>
      <c r="C686" s="18" t="s">
        <v>25648</v>
      </c>
      <c r="D686" s="20" t="s">
        <v>36825</v>
      </c>
      <c r="E686" s="18" t="s">
        <v>36826</v>
      </c>
      <c r="F686" s="18" t="s">
        <v>6158</v>
      </c>
      <c r="G686" s="18" t="s">
        <v>36827</v>
      </c>
      <c r="H686" s="19" t="s">
        <v>31453</v>
      </c>
      <c r="I686" s="18" t="s">
        <v>31454</v>
      </c>
      <c r="J686" s="18" t="s">
        <v>31455</v>
      </c>
      <c r="K686" s="21">
        <v>173104.85</v>
      </c>
      <c r="L686" s="22">
        <v>45679</v>
      </c>
      <c r="M686" s="21">
        <v>14425.4</v>
      </c>
      <c r="N686" s="23">
        <v>14425.4</v>
      </c>
    </row>
    <row r="687" spans="1:14">
      <c r="A687" s="24" t="s">
        <v>29674</v>
      </c>
      <c r="B687" s="25" t="s">
        <v>34976</v>
      </c>
      <c r="C687" s="24" t="s">
        <v>29695</v>
      </c>
      <c r="D687" s="26" t="s">
        <v>31681</v>
      </c>
      <c r="E687" s="24" t="s">
        <v>34980</v>
      </c>
      <c r="F687" s="24" t="s">
        <v>6158</v>
      </c>
      <c r="G687" s="24" t="s">
        <v>34981</v>
      </c>
      <c r="H687" s="25" t="s">
        <v>31453</v>
      </c>
      <c r="I687" s="24" t="s">
        <v>31454</v>
      </c>
      <c r="J687" s="24" t="s">
        <v>31455</v>
      </c>
      <c r="K687" s="27">
        <v>63762.42</v>
      </c>
      <c r="L687" s="28">
        <v>45679</v>
      </c>
      <c r="M687" s="27">
        <v>5313.54</v>
      </c>
      <c r="N687" s="23">
        <v>5313.54</v>
      </c>
    </row>
    <row r="688" spans="1:14">
      <c r="A688" s="24" t="s">
        <v>27526</v>
      </c>
      <c r="B688" s="25" t="s">
        <v>31590</v>
      </c>
      <c r="C688" s="24" t="s">
        <v>27542</v>
      </c>
      <c r="D688" s="26" t="s">
        <v>31596</v>
      </c>
      <c r="E688" s="24" t="s">
        <v>31597</v>
      </c>
      <c r="F688" s="24" t="s">
        <v>6158</v>
      </c>
      <c r="G688" s="24" t="s">
        <v>31598</v>
      </c>
      <c r="H688" s="25" t="s">
        <v>31453</v>
      </c>
      <c r="I688" s="24" t="s">
        <v>31454</v>
      </c>
      <c r="J688" s="24" t="s">
        <v>31455</v>
      </c>
      <c r="K688" s="27">
        <v>162689.76</v>
      </c>
      <c r="L688" s="28">
        <v>45679</v>
      </c>
      <c r="M688" s="27">
        <v>13557.48</v>
      </c>
      <c r="N688" s="23">
        <v>13557.48</v>
      </c>
    </row>
    <row r="689" spans="1:14">
      <c r="A689" s="24" t="s">
        <v>24593</v>
      </c>
      <c r="B689" s="25" t="s">
        <v>31669</v>
      </c>
      <c r="C689" s="24" t="s">
        <v>24594</v>
      </c>
      <c r="D689" s="26" t="s">
        <v>31670</v>
      </c>
      <c r="E689" s="24" t="s">
        <v>31671</v>
      </c>
      <c r="F689" s="24" t="s">
        <v>6158</v>
      </c>
      <c r="G689" s="24" t="s">
        <v>31672</v>
      </c>
      <c r="H689" s="25" t="s">
        <v>31453</v>
      </c>
      <c r="I689" s="24" t="s">
        <v>31454</v>
      </c>
      <c r="J689" s="24" t="s">
        <v>31455</v>
      </c>
      <c r="K689" s="27">
        <v>47491.839999999997</v>
      </c>
      <c r="L689" s="28">
        <v>45679</v>
      </c>
      <c r="M689" s="27">
        <v>3957.65</v>
      </c>
      <c r="N689" s="23">
        <v>3957.65</v>
      </c>
    </row>
    <row r="690" spans="1:14">
      <c r="A690" s="24" t="s">
        <v>19352</v>
      </c>
      <c r="B690" s="25" t="s">
        <v>31874</v>
      </c>
      <c r="C690" s="24" t="s">
        <v>19381</v>
      </c>
      <c r="D690" s="26" t="s">
        <v>31881</v>
      </c>
      <c r="E690" s="24" t="s">
        <v>31882</v>
      </c>
      <c r="F690" s="24" t="s">
        <v>6158</v>
      </c>
      <c r="G690" s="24" t="s">
        <v>31883</v>
      </c>
      <c r="H690" s="25" t="s">
        <v>31453</v>
      </c>
      <c r="I690" s="24" t="s">
        <v>31454</v>
      </c>
      <c r="J690" s="24" t="s">
        <v>31455</v>
      </c>
      <c r="K690" s="27">
        <v>9991.1299999999992</v>
      </c>
      <c r="L690" s="28">
        <v>45679</v>
      </c>
      <c r="M690" s="27">
        <v>832.59</v>
      </c>
      <c r="N690" s="23">
        <v>832.59</v>
      </c>
    </row>
    <row r="691" spans="1:14">
      <c r="A691" s="18" t="s">
        <v>16949</v>
      </c>
      <c r="B691" s="19" t="s">
        <v>33293</v>
      </c>
      <c r="C691" s="18" t="s">
        <v>17010</v>
      </c>
      <c r="D691" s="20" t="s">
        <v>31681</v>
      </c>
      <c r="E691" s="18" t="s">
        <v>33312</v>
      </c>
      <c r="F691" s="18" t="s">
        <v>6158</v>
      </c>
      <c r="G691" s="18" t="s">
        <v>33313</v>
      </c>
      <c r="H691" s="19" t="s">
        <v>31453</v>
      </c>
      <c r="I691" s="18" t="s">
        <v>31454</v>
      </c>
      <c r="J691" s="18" t="s">
        <v>31455</v>
      </c>
      <c r="K691" s="21">
        <v>533201.34</v>
      </c>
      <c r="L691" s="22">
        <v>45679</v>
      </c>
      <c r="M691" s="21">
        <v>44433.45</v>
      </c>
      <c r="N691" s="23">
        <v>44433.45</v>
      </c>
    </row>
    <row r="692" spans="1:14">
      <c r="A692" s="18" t="s">
        <v>17513</v>
      </c>
      <c r="B692" s="19" t="s">
        <v>34372</v>
      </c>
      <c r="C692" s="18" t="s">
        <v>17559</v>
      </c>
      <c r="D692" s="20" t="s">
        <v>34382</v>
      </c>
      <c r="E692" s="18" t="s">
        <v>34383</v>
      </c>
      <c r="F692" s="18" t="s">
        <v>6158</v>
      </c>
      <c r="G692" s="18" t="s">
        <v>34384</v>
      </c>
      <c r="H692" s="19" t="s">
        <v>31453</v>
      </c>
      <c r="I692" s="18" t="s">
        <v>31454</v>
      </c>
      <c r="J692" s="18" t="s">
        <v>31455</v>
      </c>
      <c r="K692" s="21">
        <v>92127.94</v>
      </c>
      <c r="L692" s="22">
        <v>45679</v>
      </c>
      <c r="M692" s="21">
        <v>7677.33</v>
      </c>
      <c r="N692" s="23">
        <v>7677.33</v>
      </c>
    </row>
    <row r="693" spans="1:14">
      <c r="A693" s="24" t="s">
        <v>20600</v>
      </c>
      <c r="B693" s="25" t="s">
        <v>34192</v>
      </c>
      <c r="C693" s="24" t="s">
        <v>20616</v>
      </c>
      <c r="D693" s="26" t="s">
        <v>34193</v>
      </c>
      <c r="E693" s="24" t="s">
        <v>34194</v>
      </c>
      <c r="F693" s="24" t="s">
        <v>6158</v>
      </c>
      <c r="G693" s="24" t="s">
        <v>34195</v>
      </c>
      <c r="H693" s="25" t="s">
        <v>31453</v>
      </c>
      <c r="I693" s="24" t="s">
        <v>31454</v>
      </c>
      <c r="J693" s="24" t="s">
        <v>31455</v>
      </c>
      <c r="K693" s="27">
        <v>91096.03</v>
      </c>
      <c r="L693" s="28">
        <v>45679</v>
      </c>
      <c r="M693" s="27">
        <v>7591.34</v>
      </c>
      <c r="N693" s="23">
        <v>7591.34</v>
      </c>
    </row>
    <row r="694" spans="1:14">
      <c r="A694" s="18" t="s">
        <v>16949</v>
      </c>
      <c r="B694" s="19" t="s">
        <v>33293</v>
      </c>
      <c r="C694" s="18" t="s">
        <v>17013</v>
      </c>
      <c r="D694" s="20" t="s">
        <v>33309</v>
      </c>
      <c r="E694" s="18" t="s">
        <v>33310</v>
      </c>
      <c r="F694" s="18" t="s">
        <v>6158</v>
      </c>
      <c r="G694" s="18" t="s">
        <v>33311</v>
      </c>
      <c r="H694" s="19" t="s">
        <v>31453</v>
      </c>
      <c r="I694" s="18" t="s">
        <v>31454</v>
      </c>
      <c r="J694" s="18" t="s">
        <v>31455</v>
      </c>
      <c r="K694" s="21">
        <v>42340.29</v>
      </c>
      <c r="L694" s="22">
        <v>45679</v>
      </c>
      <c r="M694" s="21">
        <v>3528.36</v>
      </c>
      <c r="N694" s="23">
        <v>3528.36</v>
      </c>
    </row>
    <row r="695" spans="1:14">
      <c r="A695" s="18" t="s">
        <v>16211</v>
      </c>
      <c r="B695" s="19" t="s">
        <v>32287</v>
      </c>
      <c r="C695" s="18" t="s">
        <v>16228</v>
      </c>
      <c r="D695" s="20" t="s">
        <v>32288</v>
      </c>
      <c r="E695" s="18" t="s">
        <v>32289</v>
      </c>
      <c r="F695" s="18" t="s">
        <v>6158</v>
      </c>
      <c r="G695" s="18" t="s">
        <v>32290</v>
      </c>
      <c r="H695" s="19" t="s">
        <v>31453</v>
      </c>
      <c r="I695" s="18" t="s">
        <v>31454</v>
      </c>
      <c r="J695" s="18" t="s">
        <v>31455</v>
      </c>
      <c r="K695" s="21">
        <v>12694.89</v>
      </c>
      <c r="L695" s="22">
        <v>45679</v>
      </c>
      <c r="M695" s="21">
        <v>1057.9100000000001</v>
      </c>
      <c r="N695" s="23">
        <v>1057.9100000000001</v>
      </c>
    </row>
    <row r="696" spans="1:14">
      <c r="A696" s="18" t="s">
        <v>26474</v>
      </c>
      <c r="B696" s="19" t="s">
        <v>32930</v>
      </c>
      <c r="C696" s="18" t="s">
        <v>26550</v>
      </c>
      <c r="D696" s="20" t="s">
        <v>32955</v>
      </c>
      <c r="E696" s="18" t="s">
        <v>32956</v>
      </c>
      <c r="F696" s="18" t="s">
        <v>6158</v>
      </c>
      <c r="G696" s="18" t="s">
        <v>32957</v>
      </c>
      <c r="H696" s="19" t="s">
        <v>31453</v>
      </c>
      <c r="I696" s="18" t="s">
        <v>31454</v>
      </c>
      <c r="J696" s="18" t="s">
        <v>31455</v>
      </c>
      <c r="K696" s="21">
        <v>22422.04</v>
      </c>
      <c r="L696" s="22">
        <v>45679</v>
      </c>
      <c r="M696" s="21">
        <v>1868.5</v>
      </c>
      <c r="N696" s="23">
        <v>1868.5</v>
      </c>
    </row>
    <row r="697" spans="1:14">
      <c r="A697" s="18" t="s">
        <v>24281</v>
      </c>
      <c r="B697" s="19" t="s">
        <v>38566</v>
      </c>
      <c r="C697" s="18" t="s">
        <v>24319</v>
      </c>
      <c r="D697" s="20" t="s">
        <v>32355</v>
      </c>
      <c r="E697" s="18" t="s">
        <v>38570</v>
      </c>
      <c r="F697" s="18" t="s">
        <v>6158</v>
      </c>
      <c r="G697" s="18" t="s">
        <v>38571</v>
      </c>
      <c r="H697" s="19" t="s">
        <v>31453</v>
      </c>
      <c r="I697" s="18" t="s">
        <v>31454</v>
      </c>
      <c r="J697" s="18" t="s">
        <v>31455</v>
      </c>
      <c r="K697" s="21">
        <v>16702.54</v>
      </c>
      <c r="L697" s="22">
        <v>45679</v>
      </c>
      <c r="M697" s="21">
        <v>1391.88</v>
      </c>
      <c r="N697" s="23">
        <v>1391.88</v>
      </c>
    </row>
    <row r="698" spans="1:14">
      <c r="A698" s="24" t="s">
        <v>15111</v>
      </c>
      <c r="B698" s="25" t="s">
        <v>36387</v>
      </c>
      <c r="C698" s="24" t="s">
        <v>15185</v>
      </c>
      <c r="D698" s="26" t="s">
        <v>36412</v>
      </c>
      <c r="E698" s="24" t="s">
        <v>36413</v>
      </c>
      <c r="F698" s="24" t="s">
        <v>6158</v>
      </c>
      <c r="G698" s="24" t="s">
        <v>36414</v>
      </c>
      <c r="H698" s="25" t="s">
        <v>31453</v>
      </c>
      <c r="I698" s="24" t="s">
        <v>31454</v>
      </c>
      <c r="J698" s="24" t="s">
        <v>31455</v>
      </c>
      <c r="K698" s="27">
        <v>325523.51</v>
      </c>
      <c r="L698" s="28">
        <v>45679</v>
      </c>
      <c r="M698" s="27">
        <v>27126.959999999999</v>
      </c>
      <c r="N698" s="23">
        <v>27126.959999999999</v>
      </c>
    </row>
    <row r="699" spans="1:14">
      <c r="A699" s="18" t="s">
        <v>18021</v>
      </c>
      <c r="B699" s="19" t="s">
        <v>36775</v>
      </c>
      <c r="C699" s="18" t="s">
        <v>18058</v>
      </c>
      <c r="D699" s="20" t="s">
        <v>36791</v>
      </c>
      <c r="E699" s="18" t="s">
        <v>36792</v>
      </c>
      <c r="F699" s="18" t="s">
        <v>6158</v>
      </c>
      <c r="G699" s="18" t="s">
        <v>36793</v>
      </c>
      <c r="H699" s="19" t="s">
        <v>31453</v>
      </c>
      <c r="I699" s="18" t="s">
        <v>31454</v>
      </c>
      <c r="J699" s="18" t="s">
        <v>31455</v>
      </c>
      <c r="K699" s="21">
        <v>33757.050000000003</v>
      </c>
      <c r="L699" s="22">
        <v>45679</v>
      </c>
      <c r="M699" s="21">
        <v>2813.09</v>
      </c>
      <c r="N699" s="23">
        <v>2813.09</v>
      </c>
    </row>
    <row r="700" spans="1:14">
      <c r="A700" s="18" t="s">
        <v>10755</v>
      </c>
      <c r="B700" s="19" t="s">
        <v>33992</v>
      </c>
      <c r="C700" s="18" t="s">
        <v>10831</v>
      </c>
      <c r="D700" s="20" t="s">
        <v>34002</v>
      </c>
      <c r="E700" s="18" t="s">
        <v>34003</v>
      </c>
      <c r="F700" s="18" t="s">
        <v>6158</v>
      </c>
      <c r="G700" s="18" t="s">
        <v>34004</v>
      </c>
      <c r="H700" s="19" t="s">
        <v>31453</v>
      </c>
      <c r="I700" s="18" t="s">
        <v>31454</v>
      </c>
      <c r="J700" s="18" t="s">
        <v>31455</v>
      </c>
      <c r="K700" s="21">
        <v>96295.57</v>
      </c>
      <c r="L700" s="22">
        <v>45679</v>
      </c>
      <c r="M700" s="21">
        <v>8024.63</v>
      </c>
      <c r="N700" s="23">
        <v>8024.63</v>
      </c>
    </row>
    <row r="701" spans="1:14">
      <c r="A701" s="24" t="s">
        <v>14936</v>
      </c>
      <c r="B701" s="25" t="s">
        <v>35060</v>
      </c>
      <c r="C701" s="24" t="s">
        <v>15018</v>
      </c>
      <c r="D701" s="26" t="s">
        <v>35100</v>
      </c>
      <c r="E701" s="24" t="s">
        <v>35101</v>
      </c>
      <c r="F701" s="24" t="s">
        <v>6158</v>
      </c>
      <c r="G701" s="24" t="s">
        <v>35102</v>
      </c>
      <c r="H701" s="25" t="s">
        <v>31453</v>
      </c>
      <c r="I701" s="24" t="s">
        <v>31454</v>
      </c>
      <c r="J701" s="24" t="s">
        <v>31455</v>
      </c>
      <c r="K701" s="27">
        <v>342626.02</v>
      </c>
      <c r="L701" s="28">
        <v>45679</v>
      </c>
      <c r="M701" s="27">
        <v>28552.17</v>
      </c>
      <c r="N701" s="23">
        <v>28552.17</v>
      </c>
    </row>
    <row r="702" spans="1:14">
      <c r="A702" s="18" t="s">
        <v>7579</v>
      </c>
      <c r="B702" s="19" t="s">
        <v>33210</v>
      </c>
      <c r="C702" s="18" t="s">
        <v>10475</v>
      </c>
      <c r="D702" s="20" t="s">
        <v>33217</v>
      </c>
      <c r="E702" s="18" t="s">
        <v>33218</v>
      </c>
      <c r="F702" s="18" t="s">
        <v>6158</v>
      </c>
      <c r="G702" s="18" t="s">
        <v>33219</v>
      </c>
      <c r="H702" s="19" t="s">
        <v>31453</v>
      </c>
      <c r="I702" s="18" t="s">
        <v>31454</v>
      </c>
      <c r="J702" s="18" t="s">
        <v>31455</v>
      </c>
      <c r="K702" s="21">
        <v>114589.97</v>
      </c>
      <c r="L702" s="22">
        <v>45679</v>
      </c>
      <c r="M702" s="21">
        <v>9549.16</v>
      </c>
      <c r="N702" s="23">
        <v>9549.16</v>
      </c>
    </row>
    <row r="703" spans="1:14">
      <c r="A703" s="24" t="s">
        <v>14936</v>
      </c>
      <c r="B703" s="25" t="s">
        <v>35060</v>
      </c>
      <c r="C703" s="24" t="s">
        <v>15026</v>
      </c>
      <c r="D703" s="26" t="s">
        <v>35097</v>
      </c>
      <c r="E703" s="24" t="s">
        <v>35098</v>
      </c>
      <c r="F703" s="24" t="s">
        <v>6158</v>
      </c>
      <c r="G703" s="24" t="s">
        <v>35099</v>
      </c>
      <c r="H703" s="25" t="s">
        <v>31453</v>
      </c>
      <c r="I703" s="24" t="s">
        <v>31454</v>
      </c>
      <c r="J703" s="24" t="s">
        <v>31455</v>
      </c>
      <c r="K703" s="27">
        <v>262753.01</v>
      </c>
      <c r="L703" s="28">
        <v>45679</v>
      </c>
      <c r="M703" s="27">
        <v>21896.080000000002</v>
      </c>
      <c r="N703" s="23">
        <v>21896.080000000002</v>
      </c>
    </row>
    <row r="704" spans="1:14">
      <c r="A704" s="24" t="s">
        <v>18392</v>
      </c>
      <c r="B704" s="25" t="s">
        <v>38208</v>
      </c>
      <c r="C704" s="24" t="s">
        <v>18412</v>
      </c>
      <c r="D704" s="26" t="s">
        <v>38215</v>
      </c>
      <c r="E704" s="24" t="s">
        <v>38216</v>
      </c>
      <c r="F704" s="24" t="s">
        <v>6158</v>
      </c>
      <c r="G704" s="24" t="s">
        <v>38217</v>
      </c>
      <c r="H704" s="25" t="s">
        <v>31453</v>
      </c>
      <c r="I704" s="24" t="s">
        <v>31454</v>
      </c>
      <c r="J704" s="24" t="s">
        <v>31455</v>
      </c>
      <c r="K704" s="27">
        <v>320411.96000000002</v>
      </c>
      <c r="L704" s="28">
        <v>45679</v>
      </c>
      <c r="M704" s="27">
        <v>26701</v>
      </c>
      <c r="N704" s="23">
        <v>26701</v>
      </c>
    </row>
    <row r="705" spans="1:14">
      <c r="A705" s="24" t="s">
        <v>14300</v>
      </c>
      <c r="B705" s="25" t="s">
        <v>38579</v>
      </c>
      <c r="C705" s="24" t="s">
        <v>14301</v>
      </c>
      <c r="D705" s="26" t="s">
        <v>38580</v>
      </c>
      <c r="E705" s="24" t="s">
        <v>38581</v>
      </c>
      <c r="F705" s="24" t="s">
        <v>6158</v>
      </c>
      <c r="G705" s="24" t="s">
        <v>38582</v>
      </c>
      <c r="H705" s="25" t="s">
        <v>31453</v>
      </c>
      <c r="I705" s="24" t="s">
        <v>31454</v>
      </c>
      <c r="J705" s="24" t="s">
        <v>31455</v>
      </c>
      <c r="K705" s="27">
        <v>89384.18</v>
      </c>
      <c r="L705" s="28">
        <v>45679</v>
      </c>
      <c r="M705" s="27">
        <v>7448.68</v>
      </c>
      <c r="N705" s="23">
        <v>7448.68</v>
      </c>
    </row>
    <row r="706" spans="1:14">
      <c r="A706" s="24" t="s">
        <v>18392</v>
      </c>
      <c r="B706" s="25" t="s">
        <v>38208</v>
      </c>
      <c r="C706" s="24" t="s">
        <v>18416</v>
      </c>
      <c r="D706" s="26" t="s">
        <v>38218</v>
      </c>
      <c r="E706" s="24" t="s">
        <v>38219</v>
      </c>
      <c r="F706" s="24" t="s">
        <v>6158</v>
      </c>
      <c r="G706" s="24" t="s">
        <v>38220</v>
      </c>
      <c r="H706" s="25" t="s">
        <v>31453</v>
      </c>
      <c r="I706" s="24" t="s">
        <v>31454</v>
      </c>
      <c r="J706" s="24" t="s">
        <v>31455</v>
      </c>
      <c r="K706" s="27">
        <v>211749.47</v>
      </c>
      <c r="L706" s="28">
        <v>45679</v>
      </c>
      <c r="M706" s="27">
        <v>17645.79</v>
      </c>
      <c r="N706" s="23">
        <v>17645.79</v>
      </c>
    </row>
    <row r="707" spans="1:14">
      <c r="A707" s="18" t="s">
        <v>22246</v>
      </c>
      <c r="B707" s="19" t="s">
        <v>38931</v>
      </c>
      <c r="C707" s="18" t="s">
        <v>22264</v>
      </c>
      <c r="D707" s="20" t="s">
        <v>36403</v>
      </c>
      <c r="E707" s="18" t="s">
        <v>38932</v>
      </c>
      <c r="F707" s="18" t="s">
        <v>6158</v>
      </c>
      <c r="G707" s="18" t="s">
        <v>38933</v>
      </c>
      <c r="H707" s="19" t="s">
        <v>31453</v>
      </c>
      <c r="I707" s="18" t="s">
        <v>31454</v>
      </c>
      <c r="J707" s="18" t="s">
        <v>31455</v>
      </c>
      <c r="K707" s="21">
        <v>286790.90000000002</v>
      </c>
      <c r="L707" s="22">
        <v>45679</v>
      </c>
      <c r="M707" s="21">
        <v>23899.24</v>
      </c>
      <c r="N707" s="23">
        <v>23899.24</v>
      </c>
    </row>
    <row r="708" spans="1:14">
      <c r="A708" s="24" t="s">
        <v>22296</v>
      </c>
      <c r="B708" s="25" t="s">
        <v>39096</v>
      </c>
      <c r="C708" s="24" t="s">
        <v>22323</v>
      </c>
      <c r="D708" s="26" t="s">
        <v>39111</v>
      </c>
      <c r="E708" s="24" t="s">
        <v>39112</v>
      </c>
      <c r="F708" s="24" t="s">
        <v>6158</v>
      </c>
      <c r="G708" s="24" t="s">
        <v>39113</v>
      </c>
      <c r="H708" s="25" t="s">
        <v>31453</v>
      </c>
      <c r="I708" s="24" t="s">
        <v>31454</v>
      </c>
      <c r="J708" s="24" t="s">
        <v>31455</v>
      </c>
      <c r="K708" s="27">
        <v>11566.99</v>
      </c>
      <c r="L708" s="28">
        <v>45679</v>
      </c>
      <c r="M708" s="27">
        <v>963.92</v>
      </c>
      <c r="N708" s="23">
        <v>963.92</v>
      </c>
    </row>
    <row r="709" spans="1:14">
      <c r="A709" s="18" t="s">
        <v>9350</v>
      </c>
      <c r="B709" s="19" t="s">
        <v>37420</v>
      </c>
      <c r="C709" s="18" t="s">
        <v>9414</v>
      </c>
      <c r="D709" s="20" t="s">
        <v>32408</v>
      </c>
      <c r="E709" s="18" t="s">
        <v>37421</v>
      </c>
      <c r="F709" s="18" t="s">
        <v>6158</v>
      </c>
      <c r="G709" s="18" t="s">
        <v>37422</v>
      </c>
      <c r="H709" s="19" t="s">
        <v>31453</v>
      </c>
      <c r="I709" s="18" t="s">
        <v>31454</v>
      </c>
      <c r="J709" s="18" t="s">
        <v>31455</v>
      </c>
      <c r="K709" s="21">
        <v>9303.19</v>
      </c>
      <c r="L709" s="22">
        <v>45679</v>
      </c>
      <c r="M709" s="21">
        <v>775.27</v>
      </c>
      <c r="N709" s="23">
        <v>775.27</v>
      </c>
    </row>
    <row r="710" spans="1:14">
      <c r="A710" s="18" t="s">
        <v>19122</v>
      </c>
      <c r="B710" s="19" t="s">
        <v>39079</v>
      </c>
      <c r="C710" s="18" t="s">
        <v>19150</v>
      </c>
      <c r="D710" s="20" t="s">
        <v>39080</v>
      </c>
      <c r="E710" s="18" t="s">
        <v>39081</v>
      </c>
      <c r="F710" s="18" t="s">
        <v>6158</v>
      </c>
      <c r="G710" s="18" t="s">
        <v>39082</v>
      </c>
      <c r="H710" s="19" t="s">
        <v>31453</v>
      </c>
      <c r="I710" s="18" t="s">
        <v>31454</v>
      </c>
      <c r="J710" s="18" t="s">
        <v>31455</v>
      </c>
      <c r="K710" s="21">
        <v>84768.58</v>
      </c>
      <c r="L710" s="22">
        <v>45679</v>
      </c>
      <c r="M710" s="21">
        <v>7064.05</v>
      </c>
      <c r="N710" s="23">
        <v>7064.05</v>
      </c>
    </row>
    <row r="711" spans="1:14">
      <c r="A711" s="24" t="s">
        <v>18713</v>
      </c>
      <c r="B711" s="25" t="s">
        <v>38742</v>
      </c>
      <c r="C711" s="24" t="s">
        <v>18714</v>
      </c>
      <c r="D711" s="26" t="s">
        <v>38743</v>
      </c>
      <c r="E711" s="24" t="s">
        <v>38744</v>
      </c>
      <c r="F711" s="24" t="s">
        <v>6158</v>
      </c>
      <c r="G711" s="24" t="s">
        <v>38745</v>
      </c>
      <c r="H711" s="25" t="s">
        <v>31453</v>
      </c>
      <c r="I711" s="24" t="s">
        <v>31454</v>
      </c>
      <c r="J711" s="24" t="s">
        <v>31455</v>
      </c>
      <c r="K711" s="27">
        <v>445729</v>
      </c>
      <c r="L711" s="28">
        <v>45679</v>
      </c>
      <c r="M711" s="27">
        <v>37144.080000000002</v>
      </c>
      <c r="N711" s="23">
        <v>37144.080000000002</v>
      </c>
    </row>
    <row r="712" spans="1:14">
      <c r="A712" s="18" t="s">
        <v>18946</v>
      </c>
      <c r="B712" s="19" t="s">
        <v>38859</v>
      </c>
      <c r="C712" s="18" t="s">
        <v>18972</v>
      </c>
      <c r="D712" s="20" t="s">
        <v>38872</v>
      </c>
      <c r="E712" s="18" t="s">
        <v>38873</v>
      </c>
      <c r="F712" s="18" t="s">
        <v>6158</v>
      </c>
      <c r="G712" s="18" t="s">
        <v>38874</v>
      </c>
      <c r="H712" s="19" t="s">
        <v>31453</v>
      </c>
      <c r="I712" s="18" t="s">
        <v>31454</v>
      </c>
      <c r="J712" s="18" t="s">
        <v>31455</v>
      </c>
      <c r="K712" s="21">
        <v>193503.07</v>
      </c>
      <c r="L712" s="22">
        <v>45679</v>
      </c>
      <c r="M712" s="21">
        <v>16125.26</v>
      </c>
      <c r="N712" s="23">
        <v>16125.26</v>
      </c>
    </row>
    <row r="713" spans="1:14">
      <c r="A713" s="24" t="s">
        <v>9529</v>
      </c>
      <c r="B713" s="25" t="s">
        <v>37828</v>
      </c>
      <c r="C713" s="24" t="s">
        <v>9570</v>
      </c>
      <c r="D713" s="26" t="s">
        <v>37838</v>
      </c>
      <c r="E713" s="24" t="s">
        <v>37839</v>
      </c>
      <c r="F713" s="24" t="s">
        <v>6158</v>
      </c>
      <c r="G713" s="24" t="s">
        <v>37840</v>
      </c>
      <c r="H713" s="25" t="s">
        <v>31453</v>
      </c>
      <c r="I713" s="24" t="s">
        <v>31454</v>
      </c>
      <c r="J713" s="24" t="s">
        <v>31455</v>
      </c>
      <c r="K713" s="27">
        <v>5775.49</v>
      </c>
      <c r="L713" s="28">
        <v>45679</v>
      </c>
      <c r="M713" s="27">
        <v>481.29</v>
      </c>
      <c r="N713" s="23">
        <v>481.29</v>
      </c>
    </row>
    <row r="714" spans="1:14">
      <c r="A714" s="18" t="s">
        <v>10755</v>
      </c>
      <c r="B714" s="19" t="s">
        <v>33992</v>
      </c>
      <c r="C714" s="18" t="s">
        <v>10835</v>
      </c>
      <c r="D714" s="20" t="s">
        <v>34005</v>
      </c>
      <c r="E714" s="18" t="s">
        <v>34006</v>
      </c>
      <c r="F714" s="18" t="s">
        <v>6158</v>
      </c>
      <c r="G714" s="18" t="s">
        <v>34007</v>
      </c>
      <c r="H714" s="19" t="s">
        <v>31453</v>
      </c>
      <c r="I714" s="18" t="s">
        <v>31454</v>
      </c>
      <c r="J714" s="18" t="s">
        <v>31455</v>
      </c>
      <c r="K714" s="21">
        <v>6767.41</v>
      </c>
      <c r="L714" s="22">
        <v>45679</v>
      </c>
      <c r="M714" s="21">
        <v>563.95000000000005</v>
      </c>
      <c r="N714" s="23">
        <v>563.95000000000005</v>
      </c>
    </row>
    <row r="715" spans="1:14">
      <c r="A715" s="18" t="s">
        <v>25482</v>
      </c>
      <c r="B715" s="19" t="s">
        <v>35209</v>
      </c>
      <c r="C715" s="18" t="s">
        <v>25500</v>
      </c>
      <c r="D715" s="20" t="s">
        <v>35216</v>
      </c>
      <c r="E715" s="18" t="s">
        <v>35217</v>
      </c>
      <c r="F715" s="18" t="s">
        <v>6158</v>
      </c>
      <c r="G715" s="18" t="s">
        <v>35218</v>
      </c>
      <c r="H715" s="19" t="s">
        <v>31453</v>
      </c>
      <c r="I715" s="18" t="s">
        <v>31454</v>
      </c>
      <c r="J715" s="18" t="s">
        <v>31455</v>
      </c>
      <c r="K715" s="21">
        <v>20198.23</v>
      </c>
      <c r="L715" s="22">
        <v>45679</v>
      </c>
      <c r="M715" s="21">
        <v>1683.19</v>
      </c>
      <c r="N715" s="23">
        <v>1683.19</v>
      </c>
    </row>
    <row r="716" spans="1:14">
      <c r="A716" s="18" t="s">
        <v>6160</v>
      </c>
      <c r="B716" s="19" t="s">
        <v>32236</v>
      </c>
      <c r="C716" s="18" t="s">
        <v>6266</v>
      </c>
      <c r="D716" s="20" t="s">
        <v>32249</v>
      </c>
      <c r="E716" s="18" t="s">
        <v>32250</v>
      </c>
      <c r="F716" s="18" t="s">
        <v>6158</v>
      </c>
      <c r="G716" s="18" t="s">
        <v>32251</v>
      </c>
      <c r="H716" s="19" t="s">
        <v>31453</v>
      </c>
      <c r="I716" s="18" t="s">
        <v>31454</v>
      </c>
      <c r="J716" s="18" t="s">
        <v>31455</v>
      </c>
      <c r="K716" s="21">
        <v>65194.3</v>
      </c>
      <c r="L716" s="22">
        <v>45679</v>
      </c>
      <c r="M716" s="21">
        <v>5432.86</v>
      </c>
      <c r="N716" s="23">
        <v>5432.86</v>
      </c>
    </row>
    <row r="717" spans="1:14">
      <c r="A717" s="24" t="s">
        <v>11725</v>
      </c>
      <c r="B717" s="25" t="s">
        <v>36056</v>
      </c>
      <c r="C717" s="24" t="s">
        <v>17873</v>
      </c>
      <c r="D717" s="26" t="s">
        <v>36066</v>
      </c>
      <c r="E717" s="24" t="s">
        <v>36067</v>
      </c>
      <c r="F717" s="24" t="s">
        <v>6158</v>
      </c>
      <c r="G717" s="24" t="s">
        <v>36068</v>
      </c>
      <c r="H717" s="25" t="s">
        <v>31453</v>
      </c>
      <c r="I717" s="24" t="s">
        <v>31454</v>
      </c>
      <c r="J717" s="24" t="s">
        <v>31455</v>
      </c>
      <c r="K717" s="27">
        <v>28677.49</v>
      </c>
      <c r="L717" s="28">
        <v>45679</v>
      </c>
      <c r="M717" s="27">
        <v>2389.79</v>
      </c>
      <c r="N717" s="23">
        <v>2389.79</v>
      </c>
    </row>
    <row r="718" spans="1:14">
      <c r="A718" s="18" t="s">
        <v>17617</v>
      </c>
      <c r="B718" s="19" t="s">
        <v>34529</v>
      </c>
      <c r="C718" s="18" t="s">
        <v>17659</v>
      </c>
      <c r="D718" s="20" t="s">
        <v>34539</v>
      </c>
      <c r="E718" s="18" t="s">
        <v>34540</v>
      </c>
      <c r="F718" s="18" t="s">
        <v>6158</v>
      </c>
      <c r="G718" s="18" t="s">
        <v>34541</v>
      </c>
      <c r="H718" s="19" t="s">
        <v>31453</v>
      </c>
      <c r="I718" s="18" t="s">
        <v>31454</v>
      </c>
      <c r="J718" s="18" t="s">
        <v>31455</v>
      </c>
      <c r="K718" s="21">
        <v>59914.76</v>
      </c>
      <c r="L718" s="22">
        <v>45679</v>
      </c>
      <c r="M718" s="21">
        <v>4992.8999999999996</v>
      </c>
      <c r="N718" s="23">
        <v>4992.8999999999996</v>
      </c>
    </row>
    <row r="719" spans="1:14">
      <c r="A719" s="18" t="s">
        <v>12376</v>
      </c>
      <c r="B719" s="19" t="s">
        <v>37625</v>
      </c>
      <c r="C719" s="18" t="s">
        <v>12377</v>
      </c>
      <c r="D719" s="20" t="s">
        <v>37626</v>
      </c>
      <c r="E719" s="18" t="s">
        <v>37627</v>
      </c>
      <c r="F719" s="18" t="s">
        <v>6158</v>
      </c>
      <c r="G719" s="18" t="s">
        <v>37628</v>
      </c>
      <c r="H719" s="19" t="s">
        <v>31453</v>
      </c>
      <c r="I719" s="18" t="s">
        <v>31454</v>
      </c>
      <c r="J719" s="18" t="s">
        <v>31455</v>
      </c>
      <c r="K719" s="21">
        <v>87160.37</v>
      </c>
      <c r="L719" s="22">
        <v>45679</v>
      </c>
      <c r="M719" s="21">
        <v>7263.36</v>
      </c>
      <c r="N719" s="23">
        <v>7263.36</v>
      </c>
    </row>
    <row r="720" spans="1:14">
      <c r="A720" s="18" t="s">
        <v>17617</v>
      </c>
      <c r="B720" s="19" t="s">
        <v>34529</v>
      </c>
      <c r="C720" s="18" t="s">
        <v>17663</v>
      </c>
      <c r="D720" s="20" t="s">
        <v>34542</v>
      </c>
      <c r="E720" s="18" t="s">
        <v>34543</v>
      </c>
      <c r="F720" s="18" t="s">
        <v>6158</v>
      </c>
      <c r="G720" s="18" t="s">
        <v>34544</v>
      </c>
      <c r="H720" s="19" t="s">
        <v>31453</v>
      </c>
      <c r="I720" s="18" t="s">
        <v>31454</v>
      </c>
      <c r="J720" s="18" t="s">
        <v>31455</v>
      </c>
      <c r="K720" s="21">
        <v>88720.24</v>
      </c>
      <c r="L720" s="22">
        <v>45679</v>
      </c>
      <c r="M720" s="21">
        <v>7393.35</v>
      </c>
      <c r="N720" s="23">
        <v>7393.35</v>
      </c>
    </row>
    <row r="721" spans="1:14">
      <c r="A721" s="24" t="s">
        <v>11031</v>
      </c>
      <c r="B721" s="25" t="s">
        <v>34409</v>
      </c>
      <c r="C721" s="24" t="s">
        <v>11039</v>
      </c>
      <c r="D721" s="26" t="s">
        <v>34410</v>
      </c>
      <c r="E721" s="24" t="s">
        <v>34411</v>
      </c>
      <c r="F721" s="24" t="s">
        <v>6158</v>
      </c>
      <c r="G721" s="24" t="s">
        <v>34412</v>
      </c>
      <c r="H721" s="25" t="s">
        <v>31453</v>
      </c>
      <c r="I721" s="24" t="s">
        <v>31454</v>
      </c>
      <c r="J721" s="24" t="s">
        <v>31455</v>
      </c>
      <c r="K721" s="27">
        <v>50843.55</v>
      </c>
      <c r="L721" s="28">
        <v>45679</v>
      </c>
      <c r="M721" s="27">
        <v>4236.96</v>
      </c>
      <c r="N721" s="23">
        <v>4236.96</v>
      </c>
    </row>
    <row r="722" spans="1:14">
      <c r="A722" s="24" t="s">
        <v>6646</v>
      </c>
      <c r="B722" s="25" t="s">
        <v>36852</v>
      </c>
      <c r="C722" s="24" t="s">
        <v>6656</v>
      </c>
      <c r="D722" s="26" t="s">
        <v>36859</v>
      </c>
      <c r="E722" s="24" t="s">
        <v>36860</v>
      </c>
      <c r="F722" s="24" t="s">
        <v>6158</v>
      </c>
      <c r="G722" s="24" t="s">
        <v>36861</v>
      </c>
      <c r="H722" s="25" t="s">
        <v>31453</v>
      </c>
      <c r="I722" s="24" t="s">
        <v>31454</v>
      </c>
      <c r="J722" s="24" t="s">
        <v>31455</v>
      </c>
      <c r="K722" s="27">
        <v>15894.61</v>
      </c>
      <c r="L722" s="28">
        <v>45679</v>
      </c>
      <c r="M722" s="27">
        <v>1324.55</v>
      </c>
      <c r="N722" s="23">
        <v>1324.55</v>
      </c>
    </row>
    <row r="723" spans="1:14">
      <c r="A723" s="18" t="s">
        <v>19939</v>
      </c>
      <c r="B723" s="19" t="s">
        <v>32901</v>
      </c>
      <c r="C723" s="18" t="s">
        <v>19995</v>
      </c>
      <c r="D723" s="20" t="s">
        <v>32914</v>
      </c>
      <c r="E723" s="18" t="s">
        <v>32915</v>
      </c>
      <c r="F723" s="18" t="s">
        <v>6158</v>
      </c>
      <c r="G723" s="18" t="s">
        <v>32916</v>
      </c>
      <c r="H723" s="19" t="s">
        <v>31453</v>
      </c>
      <c r="I723" s="18" t="s">
        <v>31454</v>
      </c>
      <c r="J723" s="18" t="s">
        <v>31455</v>
      </c>
      <c r="K723" s="21">
        <v>324387.61</v>
      </c>
      <c r="L723" s="22">
        <v>45679</v>
      </c>
      <c r="M723" s="21">
        <v>27032.3</v>
      </c>
      <c r="N723" s="23">
        <v>27032.3</v>
      </c>
    </row>
    <row r="724" spans="1:14">
      <c r="A724" s="18" t="s">
        <v>15277</v>
      </c>
      <c r="B724" s="19" t="s">
        <v>37708</v>
      </c>
      <c r="C724" s="18" t="s">
        <v>15325</v>
      </c>
      <c r="D724" s="20" t="s">
        <v>37715</v>
      </c>
      <c r="E724" s="18" t="s">
        <v>37716</v>
      </c>
      <c r="F724" s="18" t="s">
        <v>6158</v>
      </c>
      <c r="G724" s="18" t="s">
        <v>37717</v>
      </c>
      <c r="H724" s="19" t="s">
        <v>31453</v>
      </c>
      <c r="I724" s="18" t="s">
        <v>31454</v>
      </c>
      <c r="J724" s="18" t="s">
        <v>31455</v>
      </c>
      <c r="K724" s="21">
        <v>45692</v>
      </c>
      <c r="L724" s="22">
        <v>45679</v>
      </c>
      <c r="M724" s="21">
        <v>3807.67</v>
      </c>
      <c r="N724" s="23">
        <v>3807.67</v>
      </c>
    </row>
    <row r="725" spans="1:14">
      <c r="A725" s="18" t="s">
        <v>9683</v>
      </c>
      <c r="B725" s="19" t="s">
        <v>31621</v>
      </c>
      <c r="C725" s="18" t="s">
        <v>22662</v>
      </c>
      <c r="D725" s="20" t="s">
        <v>31639</v>
      </c>
      <c r="E725" s="18" t="s">
        <v>31640</v>
      </c>
      <c r="F725" s="18" t="s">
        <v>6158</v>
      </c>
      <c r="G725" s="18" t="s">
        <v>31641</v>
      </c>
      <c r="H725" s="19" t="s">
        <v>31453</v>
      </c>
      <c r="I725" s="18" t="s">
        <v>31454</v>
      </c>
      <c r="J725" s="18" t="s">
        <v>31455</v>
      </c>
      <c r="K725" s="21">
        <v>160377.97</v>
      </c>
      <c r="L725" s="22">
        <v>45679</v>
      </c>
      <c r="M725" s="21">
        <v>13364.83</v>
      </c>
      <c r="N725" s="23">
        <v>13364.83</v>
      </c>
    </row>
    <row r="726" spans="1:14">
      <c r="A726" s="24" t="s">
        <v>27526</v>
      </c>
      <c r="B726" s="25" t="s">
        <v>31590</v>
      </c>
      <c r="C726" s="24" t="s">
        <v>27546</v>
      </c>
      <c r="D726" s="26" t="s">
        <v>31599</v>
      </c>
      <c r="E726" s="24" t="s">
        <v>31600</v>
      </c>
      <c r="F726" s="24" t="s">
        <v>6158</v>
      </c>
      <c r="G726" s="24" t="s">
        <v>31601</v>
      </c>
      <c r="H726" s="25" t="s">
        <v>31453</v>
      </c>
      <c r="I726" s="24" t="s">
        <v>31454</v>
      </c>
      <c r="J726" s="24" t="s">
        <v>31455</v>
      </c>
      <c r="K726" s="27">
        <v>333066.84999999998</v>
      </c>
      <c r="L726" s="28">
        <v>45679</v>
      </c>
      <c r="M726" s="27">
        <v>27755.57</v>
      </c>
      <c r="N726" s="23">
        <v>27755.57</v>
      </c>
    </row>
    <row r="727" spans="1:14">
      <c r="A727" s="18" t="s">
        <v>27934</v>
      </c>
      <c r="B727" s="19" t="s">
        <v>32028</v>
      </c>
      <c r="C727" s="18" t="s">
        <v>27953</v>
      </c>
      <c r="D727" s="20" t="s">
        <v>31529</v>
      </c>
      <c r="E727" s="18" t="s">
        <v>32038</v>
      </c>
      <c r="F727" s="18" t="s">
        <v>6158</v>
      </c>
      <c r="G727" s="18" t="s">
        <v>32039</v>
      </c>
      <c r="H727" s="19" t="s">
        <v>31453</v>
      </c>
      <c r="I727" s="18" t="s">
        <v>31454</v>
      </c>
      <c r="J727" s="18" t="s">
        <v>31455</v>
      </c>
      <c r="K727" s="21">
        <v>338010.42</v>
      </c>
      <c r="L727" s="22">
        <v>45679</v>
      </c>
      <c r="M727" s="21">
        <v>28167.54</v>
      </c>
      <c r="N727" s="23">
        <v>28167.54</v>
      </c>
    </row>
    <row r="728" spans="1:14">
      <c r="A728" s="24" t="s">
        <v>24603</v>
      </c>
      <c r="B728" s="25" t="s">
        <v>31680</v>
      </c>
      <c r="C728" s="24" t="s">
        <v>24611</v>
      </c>
      <c r="D728" s="26" t="s">
        <v>31681</v>
      </c>
      <c r="E728" s="24" t="s">
        <v>31682</v>
      </c>
      <c r="F728" s="24" t="s">
        <v>6158</v>
      </c>
      <c r="G728" s="24" t="s">
        <v>31683</v>
      </c>
      <c r="H728" s="25" t="s">
        <v>31453</v>
      </c>
      <c r="I728" s="24" t="s">
        <v>31454</v>
      </c>
      <c r="J728" s="24" t="s">
        <v>31455</v>
      </c>
      <c r="K728" s="27">
        <v>95103.679999999993</v>
      </c>
      <c r="L728" s="28">
        <v>45679</v>
      </c>
      <c r="M728" s="27">
        <v>7925.31</v>
      </c>
      <c r="N728" s="23">
        <v>7925.31</v>
      </c>
    </row>
    <row r="729" spans="1:14">
      <c r="A729" s="24" t="s">
        <v>28858</v>
      </c>
      <c r="B729" s="25" t="s">
        <v>33535</v>
      </c>
      <c r="C729" s="24" t="s">
        <v>28890</v>
      </c>
      <c r="D729" s="26" t="s">
        <v>33550</v>
      </c>
      <c r="E729" s="24" t="s">
        <v>33551</v>
      </c>
      <c r="F729" s="24" t="s">
        <v>6158</v>
      </c>
      <c r="G729" s="24" t="s">
        <v>33552</v>
      </c>
      <c r="H729" s="25" t="s">
        <v>31453</v>
      </c>
      <c r="I729" s="24" t="s">
        <v>31454</v>
      </c>
      <c r="J729" s="24" t="s">
        <v>31455</v>
      </c>
      <c r="K729" s="27">
        <v>406428.43</v>
      </c>
      <c r="L729" s="28">
        <v>45679</v>
      </c>
      <c r="M729" s="27">
        <v>33869.040000000001</v>
      </c>
      <c r="N729" s="23">
        <v>33869.040000000001</v>
      </c>
    </row>
    <row r="730" spans="1:14">
      <c r="A730" s="24" t="s">
        <v>9811</v>
      </c>
      <c r="B730" s="25" t="s">
        <v>31945</v>
      </c>
      <c r="C730" s="24" t="s">
        <v>9838</v>
      </c>
      <c r="D730" s="26" t="s">
        <v>31952</v>
      </c>
      <c r="E730" s="24" t="s">
        <v>31953</v>
      </c>
      <c r="F730" s="24" t="s">
        <v>6158</v>
      </c>
      <c r="G730" s="24" t="s">
        <v>31954</v>
      </c>
      <c r="H730" s="25" t="s">
        <v>31453</v>
      </c>
      <c r="I730" s="24" t="s">
        <v>31454</v>
      </c>
      <c r="J730" s="24" t="s">
        <v>31455</v>
      </c>
      <c r="K730" s="27">
        <v>195454.9</v>
      </c>
      <c r="L730" s="28">
        <v>45679</v>
      </c>
      <c r="M730" s="27">
        <v>16287.91</v>
      </c>
      <c r="N730" s="23">
        <v>16287.91</v>
      </c>
    </row>
    <row r="731" spans="1:14">
      <c r="A731" s="18" t="s">
        <v>9683</v>
      </c>
      <c r="B731" s="19" t="s">
        <v>31621</v>
      </c>
      <c r="C731" s="18" t="s">
        <v>22666</v>
      </c>
      <c r="D731" s="20" t="s">
        <v>31642</v>
      </c>
      <c r="E731" s="18" t="s">
        <v>31643</v>
      </c>
      <c r="F731" s="18" t="s">
        <v>6158</v>
      </c>
      <c r="G731" s="18" t="s">
        <v>31644</v>
      </c>
      <c r="H731" s="19" t="s">
        <v>31453</v>
      </c>
      <c r="I731" s="18" t="s">
        <v>31454</v>
      </c>
      <c r="J731" s="18" t="s">
        <v>31455</v>
      </c>
      <c r="K731" s="21">
        <v>181080.15</v>
      </c>
      <c r="L731" s="22">
        <v>45679</v>
      </c>
      <c r="M731" s="21">
        <v>15090.01</v>
      </c>
      <c r="N731" s="23">
        <v>15090.01</v>
      </c>
    </row>
    <row r="732" spans="1:14">
      <c r="A732" s="24" t="s">
        <v>30875</v>
      </c>
      <c r="B732" s="25" t="s">
        <v>38130</v>
      </c>
      <c r="C732" s="24" t="s">
        <v>30887</v>
      </c>
      <c r="D732" s="26" t="s">
        <v>38137</v>
      </c>
      <c r="E732" s="24" t="s">
        <v>38138</v>
      </c>
      <c r="F732" s="24" t="s">
        <v>6158</v>
      </c>
      <c r="G732" s="24" t="s">
        <v>38139</v>
      </c>
      <c r="H732" s="25" t="s">
        <v>31453</v>
      </c>
      <c r="I732" s="24" t="s">
        <v>31454</v>
      </c>
      <c r="J732" s="24" t="s">
        <v>31455</v>
      </c>
      <c r="K732" s="27">
        <v>309084.95</v>
      </c>
      <c r="L732" s="28">
        <v>45679</v>
      </c>
      <c r="M732" s="27">
        <v>25757.08</v>
      </c>
      <c r="N732" s="23">
        <v>25757.08</v>
      </c>
    </row>
    <row r="733" spans="1:14">
      <c r="A733" s="24" t="s">
        <v>27446</v>
      </c>
      <c r="B733" s="25" t="s">
        <v>31580</v>
      </c>
      <c r="C733" s="24" t="s">
        <v>27461</v>
      </c>
      <c r="D733" s="26" t="s">
        <v>31581</v>
      </c>
      <c r="E733" s="24" t="s">
        <v>31582</v>
      </c>
      <c r="F733" s="24" t="s">
        <v>6158</v>
      </c>
      <c r="G733" s="24" t="s">
        <v>31583</v>
      </c>
      <c r="H733" s="25" t="s">
        <v>31453</v>
      </c>
      <c r="I733" s="24" t="s">
        <v>31454</v>
      </c>
      <c r="J733" s="24" t="s">
        <v>31455</v>
      </c>
      <c r="K733" s="27">
        <v>18590.37</v>
      </c>
      <c r="L733" s="28">
        <v>45679</v>
      </c>
      <c r="M733" s="27">
        <v>1549.2</v>
      </c>
      <c r="N733" s="23">
        <v>1549.2</v>
      </c>
    </row>
    <row r="734" spans="1:14">
      <c r="A734" s="18" t="s">
        <v>24179</v>
      </c>
      <c r="B734" s="19" t="s">
        <v>38482</v>
      </c>
      <c r="C734" s="18" t="s">
        <v>24186</v>
      </c>
      <c r="D734" s="20" t="s">
        <v>32035</v>
      </c>
      <c r="E734" s="18" t="s">
        <v>38483</v>
      </c>
      <c r="F734" s="18" t="s">
        <v>6158</v>
      </c>
      <c r="G734" s="18" t="s">
        <v>38484</v>
      </c>
      <c r="H734" s="19" t="s">
        <v>31453</v>
      </c>
      <c r="I734" s="18" t="s">
        <v>31454</v>
      </c>
      <c r="J734" s="18" t="s">
        <v>31455</v>
      </c>
      <c r="K734" s="21">
        <v>63306.46</v>
      </c>
      <c r="L734" s="22">
        <v>45679</v>
      </c>
      <c r="M734" s="21">
        <v>5275.54</v>
      </c>
      <c r="N734" s="23">
        <v>5275.54</v>
      </c>
    </row>
    <row r="735" spans="1:14">
      <c r="A735" s="24" t="s">
        <v>17324</v>
      </c>
      <c r="B735" s="25" t="s">
        <v>33752</v>
      </c>
      <c r="C735" s="24" t="s">
        <v>17369</v>
      </c>
      <c r="D735" s="26" t="s">
        <v>33762</v>
      </c>
      <c r="E735" s="24" t="s">
        <v>33763</v>
      </c>
      <c r="F735" s="24" t="s">
        <v>6158</v>
      </c>
      <c r="G735" s="24" t="s">
        <v>33764</v>
      </c>
      <c r="H735" s="25" t="s">
        <v>31453</v>
      </c>
      <c r="I735" s="24" t="s">
        <v>31454</v>
      </c>
      <c r="J735" s="24" t="s">
        <v>31455</v>
      </c>
      <c r="K735" s="27">
        <v>109798.39</v>
      </c>
      <c r="L735" s="28">
        <v>45679</v>
      </c>
      <c r="M735" s="27">
        <v>9149.8700000000008</v>
      </c>
      <c r="N735" s="23">
        <v>9149.8700000000008</v>
      </c>
    </row>
    <row r="736" spans="1:14">
      <c r="A736" s="18" t="s">
        <v>28169</v>
      </c>
      <c r="B736" s="19" t="s">
        <v>32351</v>
      </c>
      <c r="C736" s="18" t="s">
        <v>28174</v>
      </c>
      <c r="D736" s="20" t="s">
        <v>32355</v>
      </c>
      <c r="E736" s="18" t="s">
        <v>32356</v>
      </c>
      <c r="F736" s="18" t="s">
        <v>6158</v>
      </c>
      <c r="G736" s="18" t="s">
        <v>32357</v>
      </c>
      <c r="H736" s="19" t="s">
        <v>31453</v>
      </c>
      <c r="I736" s="18" t="s">
        <v>31454</v>
      </c>
      <c r="J736" s="18" t="s">
        <v>31455</v>
      </c>
      <c r="K736" s="21">
        <v>66410.19</v>
      </c>
      <c r="L736" s="22">
        <v>45679</v>
      </c>
      <c r="M736" s="21">
        <v>5534.18</v>
      </c>
      <c r="N736" s="23">
        <v>5534.18</v>
      </c>
    </row>
    <row r="737" spans="1:14">
      <c r="A737" s="18" t="s">
        <v>18255</v>
      </c>
      <c r="B737" s="19" t="s">
        <v>37392</v>
      </c>
      <c r="C737" s="18" t="s">
        <v>18256</v>
      </c>
      <c r="D737" s="20" t="s">
        <v>37393</v>
      </c>
      <c r="E737" s="18" t="s">
        <v>37394</v>
      </c>
      <c r="F737" s="18" t="s">
        <v>6158</v>
      </c>
      <c r="G737" s="18" t="s">
        <v>37395</v>
      </c>
      <c r="H737" s="19" t="s">
        <v>31453</v>
      </c>
      <c r="I737" s="18" t="s">
        <v>31454</v>
      </c>
      <c r="J737" s="18" t="s">
        <v>31455</v>
      </c>
      <c r="K737" s="21">
        <v>191199.27</v>
      </c>
      <c r="L737" s="22">
        <v>45679</v>
      </c>
      <c r="M737" s="21">
        <v>15933.27</v>
      </c>
      <c r="N737" s="23">
        <v>15933.27</v>
      </c>
    </row>
    <row r="738" spans="1:14">
      <c r="A738" s="18" t="s">
        <v>12406</v>
      </c>
      <c r="B738" s="19" t="s">
        <v>37845</v>
      </c>
      <c r="C738" s="18" t="s">
        <v>12418</v>
      </c>
      <c r="D738" s="20" t="s">
        <v>37852</v>
      </c>
      <c r="E738" s="18" t="s">
        <v>37853</v>
      </c>
      <c r="F738" s="18" t="s">
        <v>6158</v>
      </c>
      <c r="G738" s="18" t="s">
        <v>37854</v>
      </c>
      <c r="H738" s="19" t="s">
        <v>31453</v>
      </c>
      <c r="I738" s="18" t="s">
        <v>31454</v>
      </c>
      <c r="J738" s="18" t="s">
        <v>31455</v>
      </c>
      <c r="K738" s="21">
        <v>5383.53</v>
      </c>
      <c r="L738" s="22">
        <v>45679</v>
      </c>
      <c r="M738" s="21">
        <v>448.63</v>
      </c>
      <c r="N738" s="23">
        <v>448.63</v>
      </c>
    </row>
    <row r="739" spans="1:14">
      <c r="A739" s="24" t="s">
        <v>18392</v>
      </c>
      <c r="B739" s="25" t="s">
        <v>38208</v>
      </c>
      <c r="C739" s="24" t="s">
        <v>18422</v>
      </c>
      <c r="D739" s="26" t="s">
        <v>38221</v>
      </c>
      <c r="E739" s="24" t="s">
        <v>38222</v>
      </c>
      <c r="F739" s="24" t="s">
        <v>6158</v>
      </c>
      <c r="G739" s="24" t="s">
        <v>38223</v>
      </c>
      <c r="H739" s="25" t="s">
        <v>31453</v>
      </c>
      <c r="I739" s="24" t="s">
        <v>31454</v>
      </c>
      <c r="J739" s="24" t="s">
        <v>31455</v>
      </c>
      <c r="K739" s="27">
        <v>555039.43000000005</v>
      </c>
      <c r="L739" s="28">
        <v>45679</v>
      </c>
      <c r="M739" s="27">
        <v>46253.29</v>
      </c>
      <c r="N739" s="23">
        <v>46253.29</v>
      </c>
    </row>
    <row r="740" spans="1:14">
      <c r="A740" s="18" t="s">
        <v>20326</v>
      </c>
      <c r="B740" s="19" t="s">
        <v>33818</v>
      </c>
      <c r="C740" s="18" t="s">
        <v>20367</v>
      </c>
      <c r="D740" s="20" t="s">
        <v>33828</v>
      </c>
      <c r="E740" s="18" t="s">
        <v>33829</v>
      </c>
      <c r="F740" s="18" t="s">
        <v>6158</v>
      </c>
      <c r="G740" s="18" t="s">
        <v>33830</v>
      </c>
      <c r="H740" s="19" t="s">
        <v>31453</v>
      </c>
      <c r="I740" s="18" t="s">
        <v>31454</v>
      </c>
      <c r="J740" s="18" t="s">
        <v>31455</v>
      </c>
      <c r="K740" s="21">
        <v>423218.97</v>
      </c>
      <c r="L740" s="22">
        <v>45679</v>
      </c>
      <c r="M740" s="21">
        <v>35268.25</v>
      </c>
      <c r="N740" s="23">
        <v>35268.25</v>
      </c>
    </row>
    <row r="741" spans="1:14">
      <c r="A741" s="18" t="s">
        <v>6345</v>
      </c>
      <c r="B741" s="19" t="s">
        <v>33079</v>
      </c>
      <c r="C741" s="18" t="s">
        <v>23033</v>
      </c>
      <c r="D741" s="20" t="s">
        <v>33097</v>
      </c>
      <c r="E741" s="18" t="s">
        <v>33098</v>
      </c>
      <c r="F741" s="18" t="s">
        <v>6158</v>
      </c>
      <c r="G741" s="18" t="s">
        <v>33099</v>
      </c>
      <c r="H741" s="19" t="s">
        <v>31453</v>
      </c>
      <c r="I741" s="18" t="s">
        <v>31454</v>
      </c>
      <c r="J741" s="18" t="s">
        <v>31455</v>
      </c>
      <c r="K741" s="21">
        <v>208669.74</v>
      </c>
      <c r="L741" s="22">
        <v>45679</v>
      </c>
      <c r="M741" s="21">
        <v>17389.150000000001</v>
      </c>
      <c r="N741" s="23">
        <v>17389.150000000001</v>
      </c>
    </row>
    <row r="742" spans="1:14">
      <c r="A742" s="24" t="s">
        <v>18653</v>
      </c>
      <c r="B742" s="25" t="s">
        <v>38386</v>
      </c>
      <c r="C742" s="24" t="s">
        <v>18656</v>
      </c>
      <c r="D742" s="26" t="s">
        <v>38387</v>
      </c>
      <c r="E742" s="24" t="s">
        <v>38388</v>
      </c>
      <c r="F742" s="24" t="s">
        <v>6158</v>
      </c>
      <c r="G742" s="24" t="s">
        <v>38389</v>
      </c>
      <c r="H742" s="25" t="s">
        <v>31453</v>
      </c>
      <c r="I742" s="24" t="s">
        <v>31454</v>
      </c>
      <c r="J742" s="24" t="s">
        <v>31455</v>
      </c>
      <c r="K742" s="27">
        <v>135596.13</v>
      </c>
      <c r="L742" s="28">
        <v>45679</v>
      </c>
      <c r="M742" s="27">
        <v>11299.68</v>
      </c>
      <c r="N742" s="23">
        <v>11299.68</v>
      </c>
    </row>
    <row r="743" spans="1:14">
      <c r="A743" s="24" t="s">
        <v>27526</v>
      </c>
      <c r="B743" s="25" t="s">
        <v>31590</v>
      </c>
      <c r="C743" s="24" t="s">
        <v>27551</v>
      </c>
      <c r="D743" s="26" t="s">
        <v>31602</v>
      </c>
      <c r="E743" s="24" t="s">
        <v>31603</v>
      </c>
      <c r="F743" s="24" t="s">
        <v>6158</v>
      </c>
      <c r="G743" s="24" t="s">
        <v>31604</v>
      </c>
      <c r="H743" s="25" t="s">
        <v>31453</v>
      </c>
      <c r="I743" s="24" t="s">
        <v>31454</v>
      </c>
      <c r="J743" s="24" t="s">
        <v>31455</v>
      </c>
      <c r="K743" s="27">
        <v>301869.58</v>
      </c>
      <c r="L743" s="28">
        <v>45679</v>
      </c>
      <c r="M743" s="27">
        <v>25155.8</v>
      </c>
      <c r="N743" s="23">
        <v>25155.8</v>
      </c>
    </row>
    <row r="744" spans="1:14">
      <c r="A744" s="24" t="s">
        <v>26220</v>
      </c>
      <c r="B744" s="25" t="s">
        <v>38962</v>
      </c>
      <c r="C744" s="24" t="s">
        <v>26231</v>
      </c>
      <c r="D744" s="26" t="s">
        <v>38966</v>
      </c>
      <c r="E744" s="24" t="s">
        <v>38967</v>
      </c>
      <c r="F744" s="24" t="s">
        <v>6158</v>
      </c>
      <c r="G744" s="24" t="s">
        <v>38968</v>
      </c>
      <c r="H744" s="25" t="s">
        <v>31453</v>
      </c>
      <c r="I744" s="24" t="s">
        <v>31454</v>
      </c>
      <c r="J744" s="24" t="s">
        <v>31455</v>
      </c>
      <c r="K744" s="27">
        <v>211165.52</v>
      </c>
      <c r="L744" s="28">
        <v>45679</v>
      </c>
      <c r="M744" s="27">
        <v>17597.13</v>
      </c>
      <c r="N744" s="23">
        <v>17597.13</v>
      </c>
    </row>
    <row r="745" spans="1:14">
      <c r="A745" s="18" t="s">
        <v>15251</v>
      </c>
      <c r="B745" s="19" t="s">
        <v>37396</v>
      </c>
      <c r="C745" s="18" t="s">
        <v>15256</v>
      </c>
      <c r="D745" s="20" t="s">
        <v>37400</v>
      </c>
      <c r="E745" s="18" t="s">
        <v>37401</v>
      </c>
      <c r="F745" s="18" t="s">
        <v>6158</v>
      </c>
      <c r="G745" s="18" t="s">
        <v>37402</v>
      </c>
      <c r="H745" s="19" t="s">
        <v>31453</v>
      </c>
      <c r="I745" s="18" t="s">
        <v>31454</v>
      </c>
      <c r="J745" s="18" t="s">
        <v>31455</v>
      </c>
      <c r="K745" s="21">
        <v>142331.54</v>
      </c>
      <c r="L745" s="22">
        <v>45679</v>
      </c>
      <c r="M745" s="21">
        <v>11860.96</v>
      </c>
      <c r="N745" s="23">
        <v>11860.96</v>
      </c>
    </row>
    <row r="746" spans="1:14">
      <c r="A746" s="24" t="s">
        <v>10662</v>
      </c>
      <c r="B746" s="25" t="s">
        <v>33665</v>
      </c>
      <c r="C746" s="24" t="s">
        <v>24955</v>
      </c>
      <c r="D746" s="26" t="s">
        <v>33672</v>
      </c>
      <c r="E746" s="24" t="s">
        <v>33673</v>
      </c>
      <c r="F746" s="24" t="s">
        <v>6158</v>
      </c>
      <c r="G746" s="24" t="s">
        <v>33674</v>
      </c>
      <c r="H746" s="25" t="s">
        <v>31453</v>
      </c>
      <c r="I746" s="24" t="s">
        <v>31454</v>
      </c>
      <c r="J746" s="24" t="s">
        <v>31455</v>
      </c>
      <c r="K746" s="27">
        <v>152794.63</v>
      </c>
      <c r="L746" s="28">
        <v>45679</v>
      </c>
      <c r="M746" s="27">
        <v>12732.89</v>
      </c>
      <c r="N746" s="23">
        <v>12732.89</v>
      </c>
    </row>
    <row r="747" spans="1:14">
      <c r="A747" s="18" t="s">
        <v>9773</v>
      </c>
      <c r="B747" s="19" t="s">
        <v>31861</v>
      </c>
      <c r="C747" s="18" t="s">
        <v>9788</v>
      </c>
      <c r="D747" s="20" t="s">
        <v>31865</v>
      </c>
      <c r="E747" s="18" t="s">
        <v>31866</v>
      </c>
      <c r="F747" s="18" t="s">
        <v>6158</v>
      </c>
      <c r="G747" s="18" t="s">
        <v>31867</v>
      </c>
      <c r="H747" s="19" t="s">
        <v>31453</v>
      </c>
      <c r="I747" s="18" t="s">
        <v>31454</v>
      </c>
      <c r="J747" s="18" t="s">
        <v>31455</v>
      </c>
      <c r="K747" s="21">
        <v>8783.23</v>
      </c>
      <c r="L747" s="22">
        <v>45679</v>
      </c>
      <c r="M747" s="21">
        <v>731.94</v>
      </c>
      <c r="N747" s="23">
        <v>731.94</v>
      </c>
    </row>
    <row r="748" spans="1:14">
      <c r="A748" s="24" t="s">
        <v>10615</v>
      </c>
      <c r="B748" s="25" t="s">
        <v>33643</v>
      </c>
      <c r="C748" s="24" t="s">
        <v>10632</v>
      </c>
      <c r="D748" s="26" t="s">
        <v>33653</v>
      </c>
      <c r="E748" s="24" t="s">
        <v>33654</v>
      </c>
      <c r="F748" s="24" t="s">
        <v>6158</v>
      </c>
      <c r="G748" s="24" t="s">
        <v>33655</v>
      </c>
      <c r="H748" s="25" t="s">
        <v>31453</v>
      </c>
      <c r="I748" s="24" t="s">
        <v>31454</v>
      </c>
      <c r="J748" s="24" t="s">
        <v>31455</v>
      </c>
      <c r="K748" s="27">
        <v>90704.06</v>
      </c>
      <c r="L748" s="28">
        <v>45679</v>
      </c>
      <c r="M748" s="27">
        <v>7558.67</v>
      </c>
      <c r="N748" s="23">
        <v>7558.67</v>
      </c>
    </row>
    <row r="749" spans="1:14">
      <c r="A749" s="18" t="s">
        <v>24830</v>
      </c>
      <c r="B749" s="19" t="s">
        <v>32876</v>
      </c>
      <c r="C749" s="18" t="s">
        <v>28523</v>
      </c>
      <c r="D749" s="20" t="s">
        <v>32882</v>
      </c>
      <c r="E749" s="18" t="s">
        <v>32883</v>
      </c>
      <c r="F749" s="18" t="s">
        <v>6158</v>
      </c>
      <c r="G749" s="18" t="s">
        <v>32884</v>
      </c>
      <c r="H749" s="19" t="s">
        <v>31453</v>
      </c>
      <c r="I749" s="18" t="s">
        <v>31454</v>
      </c>
      <c r="J749" s="18" t="s">
        <v>31455</v>
      </c>
      <c r="K749" s="21">
        <v>212469.41</v>
      </c>
      <c r="L749" s="22">
        <v>45679</v>
      </c>
      <c r="M749" s="21">
        <v>17705.78</v>
      </c>
      <c r="N749" s="23">
        <v>17705.78</v>
      </c>
    </row>
    <row r="750" spans="1:14">
      <c r="A750" s="24" t="s">
        <v>10615</v>
      </c>
      <c r="B750" s="25" t="s">
        <v>33643</v>
      </c>
      <c r="C750" s="24" t="s">
        <v>10638</v>
      </c>
      <c r="D750" s="26" t="s">
        <v>33650</v>
      </c>
      <c r="E750" s="24" t="s">
        <v>33651</v>
      </c>
      <c r="F750" s="24" t="s">
        <v>6158</v>
      </c>
      <c r="G750" s="24" t="s">
        <v>33652</v>
      </c>
      <c r="H750" s="25" t="s">
        <v>31453</v>
      </c>
      <c r="I750" s="24" t="s">
        <v>31454</v>
      </c>
      <c r="J750" s="24" t="s">
        <v>31455</v>
      </c>
      <c r="K750" s="27">
        <v>103758.92</v>
      </c>
      <c r="L750" s="28">
        <v>45679</v>
      </c>
      <c r="M750" s="27">
        <v>8646.58</v>
      </c>
      <c r="N750" s="23">
        <v>8646.58</v>
      </c>
    </row>
    <row r="751" spans="1:14">
      <c r="A751" s="18" t="s">
        <v>14506</v>
      </c>
      <c r="B751" s="19" t="s">
        <v>33359</v>
      </c>
      <c r="C751" s="18" t="s">
        <v>14528</v>
      </c>
      <c r="D751" s="20" t="s">
        <v>33360</v>
      </c>
      <c r="E751" s="18" t="s">
        <v>33361</v>
      </c>
      <c r="F751" s="18" t="s">
        <v>6158</v>
      </c>
      <c r="G751" s="18" t="s">
        <v>33362</v>
      </c>
      <c r="H751" s="19" t="s">
        <v>31453</v>
      </c>
      <c r="I751" s="18" t="s">
        <v>31454</v>
      </c>
      <c r="J751" s="18" t="s">
        <v>31455</v>
      </c>
      <c r="K751" s="21">
        <v>409196.19</v>
      </c>
      <c r="L751" s="22">
        <v>45679</v>
      </c>
      <c r="M751" s="21">
        <v>34099.68</v>
      </c>
      <c r="N751" s="23">
        <v>34099.68</v>
      </c>
    </row>
    <row r="752" spans="1:14">
      <c r="A752" s="18" t="s">
        <v>19321</v>
      </c>
      <c r="B752" s="19" t="s">
        <v>31498</v>
      </c>
      <c r="C752" s="18" t="s">
        <v>27315</v>
      </c>
      <c r="D752" s="20" t="s">
        <v>31526</v>
      </c>
      <c r="E752" s="18" t="s">
        <v>31527</v>
      </c>
      <c r="F752" s="18" t="s">
        <v>6158</v>
      </c>
      <c r="G752" s="18" t="s">
        <v>31528</v>
      </c>
      <c r="H752" s="19" t="s">
        <v>31453</v>
      </c>
      <c r="I752" s="18" t="s">
        <v>31454</v>
      </c>
      <c r="J752" s="18" t="s">
        <v>31455</v>
      </c>
      <c r="K752" s="21">
        <v>211381.5</v>
      </c>
      <c r="L752" s="22">
        <v>45679</v>
      </c>
      <c r="M752" s="21">
        <v>17615.13</v>
      </c>
      <c r="N752" s="23">
        <v>17615.13</v>
      </c>
    </row>
    <row r="753" spans="1:14">
      <c r="A753" s="18" t="s">
        <v>29981</v>
      </c>
      <c r="B753" s="19" t="s">
        <v>35502</v>
      </c>
      <c r="C753" s="18" t="s">
        <v>30000</v>
      </c>
      <c r="D753" s="20" t="s">
        <v>35506</v>
      </c>
      <c r="E753" s="18" t="s">
        <v>35507</v>
      </c>
      <c r="F753" s="18" t="s">
        <v>6158</v>
      </c>
      <c r="G753" s="18" t="s">
        <v>35508</v>
      </c>
      <c r="H753" s="19" t="s">
        <v>31453</v>
      </c>
      <c r="I753" s="18" t="s">
        <v>31454</v>
      </c>
      <c r="J753" s="18" t="s">
        <v>31455</v>
      </c>
      <c r="K753" s="21">
        <v>26133.71</v>
      </c>
      <c r="L753" s="22">
        <v>45679</v>
      </c>
      <c r="M753" s="21">
        <v>2177.81</v>
      </c>
      <c r="N753" s="23">
        <v>2177.81</v>
      </c>
    </row>
    <row r="754" spans="1:14">
      <c r="A754" s="18" t="s">
        <v>24337</v>
      </c>
      <c r="B754" s="19" t="s">
        <v>38838</v>
      </c>
      <c r="C754" s="18" t="s">
        <v>24383</v>
      </c>
      <c r="D754" s="20" t="s">
        <v>38839</v>
      </c>
      <c r="E754" s="18" t="s">
        <v>38840</v>
      </c>
      <c r="F754" s="18" t="s">
        <v>6158</v>
      </c>
      <c r="G754" s="18" t="s">
        <v>38841</v>
      </c>
      <c r="H754" s="19" t="s">
        <v>31453</v>
      </c>
      <c r="I754" s="18" t="s">
        <v>31454</v>
      </c>
      <c r="J754" s="18" t="s">
        <v>31455</v>
      </c>
      <c r="K754" s="21">
        <v>94751.71</v>
      </c>
      <c r="L754" s="22">
        <v>45679</v>
      </c>
      <c r="M754" s="21">
        <v>7895.98</v>
      </c>
      <c r="N754" s="23">
        <v>7895.98</v>
      </c>
    </row>
    <row r="755" spans="1:14">
      <c r="A755" s="18" t="s">
        <v>7579</v>
      </c>
      <c r="B755" s="19" t="s">
        <v>33210</v>
      </c>
      <c r="C755" s="18" t="s">
        <v>7580</v>
      </c>
      <c r="D755" s="20" t="s">
        <v>33220</v>
      </c>
      <c r="E755" s="18" t="s">
        <v>33221</v>
      </c>
      <c r="F755" s="18" t="s">
        <v>6158</v>
      </c>
      <c r="G755" s="18" t="s">
        <v>33222</v>
      </c>
      <c r="H755" s="19" t="s">
        <v>31453</v>
      </c>
      <c r="I755" s="18" t="s">
        <v>31454</v>
      </c>
      <c r="J755" s="18" t="s">
        <v>31455</v>
      </c>
      <c r="K755" s="21">
        <v>120765.43</v>
      </c>
      <c r="L755" s="22">
        <v>45679</v>
      </c>
      <c r="M755" s="21">
        <v>10063.790000000001</v>
      </c>
      <c r="N755" s="23">
        <v>10063.790000000001</v>
      </c>
    </row>
    <row r="756" spans="1:14">
      <c r="A756" s="24" t="s">
        <v>13022</v>
      </c>
      <c r="B756" s="25" t="s">
        <v>39057</v>
      </c>
      <c r="C756" s="24" t="s">
        <v>26305</v>
      </c>
      <c r="D756" s="26" t="s">
        <v>39066</v>
      </c>
      <c r="E756" s="24" t="s">
        <v>39067</v>
      </c>
      <c r="F756" s="24" t="s">
        <v>6158</v>
      </c>
      <c r="G756" s="24" t="s">
        <v>39068</v>
      </c>
      <c r="H756" s="25" t="s">
        <v>31453</v>
      </c>
      <c r="I756" s="24" t="s">
        <v>31454</v>
      </c>
      <c r="J756" s="24" t="s">
        <v>31455</v>
      </c>
      <c r="K756" s="27">
        <v>193159.1</v>
      </c>
      <c r="L756" s="28">
        <v>45679</v>
      </c>
      <c r="M756" s="27">
        <v>16096.59</v>
      </c>
      <c r="N756" s="23">
        <v>16096.59</v>
      </c>
    </row>
    <row r="757" spans="1:14">
      <c r="A757" s="18" t="s">
        <v>9463</v>
      </c>
      <c r="B757" s="19" t="s">
        <v>37688</v>
      </c>
      <c r="C757" s="18" t="s">
        <v>9508</v>
      </c>
      <c r="D757" s="20" t="s">
        <v>37692</v>
      </c>
      <c r="E757" s="18" t="s">
        <v>37693</v>
      </c>
      <c r="F757" s="18" t="s">
        <v>6158</v>
      </c>
      <c r="G757" s="18" t="s">
        <v>37694</v>
      </c>
      <c r="H757" s="19" t="s">
        <v>31453</v>
      </c>
      <c r="I757" s="18" t="s">
        <v>31454</v>
      </c>
      <c r="J757" s="18" t="s">
        <v>31455</v>
      </c>
      <c r="K757" s="21">
        <v>57530.97</v>
      </c>
      <c r="L757" s="22">
        <v>45679</v>
      </c>
      <c r="M757" s="21">
        <v>4794.25</v>
      </c>
      <c r="N757" s="23">
        <v>4794.25</v>
      </c>
    </row>
    <row r="758" spans="1:14">
      <c r="A758" s="24" t="s">
        <v>10697</v>
      </c>
      <c r="B758" s="25" t="s">
        <v>33944</v>
      </c>
      <c r="C758" s="24" t="s">
        <v>10715</v>
      </c>
      <c r="D758" s="26" t="s">
        <v>33948</v>
      </c>
      <c r="E758" s="24" t="s">
        <v>33949</v>
      </c>
      <c r="F758" s="24" t="s">
        <v>6158</v>
      </c>
      <c r="G758" s="24" t="s">
        <v>33950</v>
      </c>
      <c r="H758" s="25" t="s">
        <v>31453</v>
      </c>
      <c r="I758" s="24" t="s">
        <v>31454</v>
      </c>
      <c r="J758" s="24" t="s">
        <v>31455</v>
      </c>
      <c r="K758" s="27">
        <v>2687.76</v>
      </c>
      <c r="L758" s="28">
        <v>45679</v>
      </c>
      <c r="M758" s="27">
        <v>223.98</v>
      </c>
      <c r="N758" s="23">
        <v>223.98</v>
      </c>
    </row>
    <row r="759" spans="1:14">
      <c r="A759" s="18" t="s">
        <v>13180</v>
      </c>
      <c r="B759" s="19" t="s">
        <v>39323</v>
      </c>
      <c r="C759" s="18" t="s">
        <v>13181</v>
      </c>
      <c r="D759" s="20" t="s">
        <v>32320</v>
      </c>
      <c r="E759" s="18" t="s">
        <v>39324</v>
      </c>
      <c r="F759" s="18" t="s">
        <v>6158</v>
      </c>
      <c r="G759" s="18" t="s">
        <v>39325</v>
      </c>
      <c r="H759" s="19" t="s">
        <v>31453</v>
      </c>
      <c r="I759" s="18" t="s">
        <v>31454</v>
      </c>
      <c r="J759" s="18" t="s">
        <v>31455</v>
      </c>
      <c r="K759" s="21">
        <v>41860.339999999997</v>
      </c>
      <c r="L759" s="22">
        <v>45679</v>
      </c>
      <c r="M759" s="21">
        <v>3488.36</v>
      </c>
      <c r="N759" s="23">
        <v>3488.36</v>
      </c>
    </row>
    <row r="760" spans="1:14">
      <c r="A760" s="18" t="s">
        <v>16730</v>
      </c>
      <c r="B760" s="19" t="s">
        <v>32822</v>
      </c>
      <c r="C760" s="18" t="s">
        <v>16763</v>
      </c>
      <c r="D760" s="20" t="s">
        <v>32828</v>
      </c>
      <c r="E760" s="18" t="s">
        <v>32829</v>
      </c>
      <c r="F760" s="18" t="s">
        <v>6158</v>
      </c>
      <c r="G760" s="18" t="s">
        <v>32830</v>
      </c>
      <c r="H760" s="19" t="s">
        <v>31453</v>
      </c>
      <c r="I760" s="18" t="s">
        <v>31454</v>
      </c>
      <c r="J760" s="18" t="s">
        <v>31455</v>
      </c>
      <c r="K760" s="21">
        <v>111838.21</v>
      </c>
      <c r="L760" s="22">
        <v>45679</v>
      </c>
      <c r="M760" s="21">
        <v>9319.85</v>
      </c>
      <c r="N760" s="23">
        <v>9319.85</v>
      </c>
    </row>
    <row r="761" spans="1:14">
      <c r="A761" s="24" t="s">
        <v>30875</v>
      </c>
      <c r="B761" s="25" t="s">
        <v>38130</v>
      </c>
      <c r="C761" s="24" t="s">
        <v>30890</v>
      </c>
      <c r="D761" s="26" t="s">
        <v>38140</v>
      </c>
      <c r="E761" s="24" t="s">
        <v>38141</v>
      </c>
      <c r="F761" s="24" t="s">
        <v>6158</v>
      </c>
      <c r="G761" s="24" t="s">
        <v>38142</v>
      </c>
      <c r="H761" s="25" t="s">
        <v>31453</v>
      </c>
      <c r="I761" s="24" t="s">
        <v>31454</v>
      </c>
      <c r="J761" s="24" t="s">
        <v>31455</v>
      </c>
      <c r="K761" s="27">
        <v>105134.8</v>
      </c>
      <c r="L761" s="28">
        <v>45679</v>
      </c>
      <c r="M761" s="27">
        <v>8761.23</v>
      </c>
      <c r="N761" s="23">
        <v>8761.23</v>
      </c>
    </row>
    <row r="762" spans="1:14">
      <c r="A762" s="18" t="s">
        <v>29533</v>
      </c>
      <c r="B762" s="19" t="s">
        <v>34688</v>
      </c>
      <c r="C762" s="18" t="s">
        <v>29543</v>
      </c>
      <c r="D762" s="20" t="s">
        <v>34691</v>
      </c>
      <c r="E762" s="18" t="s">
        <v>34692</v>
      </c>
      <c r="F762" s="18" t="s">
        <v>6158</v>
      </c>
      <c r="G762" s="18" t="s">
        <v>34693</v>
      </c>
      <c r="H762" s="19" t="s">
        <v>31453</v>
      </c>
      <c r="I762" s="18" t="s">
        <v>31454</v>
      </c>
      <c r="J762" s="18" t="s">
        <v>31455</v>
      </c>
      <c r="K762" s="21">
        <v>316220.33</v>
      </c>
      <c r="L762" s="22">
        <v>45679</v>
      </c>
      <c r="M762" s="21">
        <v>26351.69</v>
      </c>
      <c r="N762" s="23">
        <v>26351.69</v>
      </c>
    </row>
    <row r="763" spans="1:14">
      <c r="A763" s="24" t="s">
        <v>19933</v>
      </c>
      <c r="B763" s="25" t="s">
        <v>32860</v>
      </c>
      <c r="C763" s="24" t="s">
        <v>19934</v>
      </c>
      <c r="D763" s="26" t="s">
        <v>32861</v>
      </c>
      <c r="E763" s="24" t="s">
        <v>32862</v>
      </c>
      <c r="F763" s="24" t="s">
        <v>6158</v>
      </c>
      <c r="G763" s="24" t="s">
        <v>32863</v>
      </c>
      <c r="H763" s="25" t="s">
        <v>31453</v>
      </c>
      <c r="I763" s="24" t="s">
        <v>31454</v>
      </c>
      <c r="J763" s="24" t="s">
        <v>31455</v>
      </c>
      <c r="K763" s="27">
        <v>101511.12</v>
      </c>
      <c r="L763" s="28">
        <v>45679</v>
      </c>
      <c r="M763" s="27">
        <v>8459.26</v>
      </c>
      <c r="N763" s="23">
        <v>8459.26</v>
      </c>
    </row>
    <row r="764" spans="1:14">
      <c r="A764" s="24" t="s">
        <v>9811</v>
      </c>
      <c r="B764" s="25" t="s">
        <v>31945</v>
      </c>
      <c r="C764" s="24" t="s">
        <v>9843</v>
      </c>
      <c r="D764" s="26" t="s">
        <v>31955</v>
      </c>
      <c r="E764" s="24" t="s">
        <v>31956</v>
      </c>
      <c r="F764" s="24" t="s">
        <v>6158</v>
      </c>
      <c r="G764" s="24" t="s">
        <v>31957</v>
      </c>
      <c r="H764" s="25" t="s">
        <v>31453</v>
      </c>
      <c r="I764" s="24" t="s">
        <v>31454</v>
      </c>
      <c r="J764" s="24" t="s">
        <v>31455</v>
      </c>
      <c r="K764" s="27">
        <v>238299.15</v>
      </c>
      <c r="L764" s="28">
        <v>45679</v>
      </c>
      <c r="M764" s="27">
        <v>19858.259999999998</v>
      </c>
      <c r="N764" s="23">
        <v>19858.259999999998</v>
      </c>
    </row>
    <row r="765" spans="1:14">
      <c r="A765" s="24" t="s">
        <v>26680</v>
      </c>
      <c r="B765" s="25" t="s">
        <v>35349</v>
      </c>
      <c r="C765" s="24" t="s">
        <v>26699</v>
      </c>
      <c r="D765" s="26" t="s">
        <v>35356</v>
      </c>
      <c r="E765" s="24" t="s">
        <v>35357</v>
      </c>
      <c r="F765" s="24" t="s">
        <v>6158</v>
      </c>
      <c r="G765" s="24" t="s">
        <v>35358</v>
      </c>
      <c r="H765" s="25" t="s">
        <v>31453</v>
      </c>
      <c r="I765" s="24" t="s">
        <v>31454</v>
      </c>
      <c r="J765" s="24" t="s">
        <v>31455</v>
      </c>
      <c r="K765" s="27">
        <v>24605.85</v>
      </c>
      <c r="L765" s="28">
        <v>45679</v>
      </c>
      <c r="M765" s="27">
        <v>2050.4899999999998</v>
      </c>
      <c r="N765" s="23">
        <v>2050.4899999999998</v>
      </c>
    </row>
    <row r="766" spans="1:14">
      <c r="A766" s="18" t="s">
        <v>11761</v>
      </c>
      <c r="B766" s="19" t="s">
        <v>36085</v>
      </c>
      <c r="C766" s="18" t="s">
        <v>25616</v>
      </c>
      <c r="D766" s="20" t="s">
        <v>36115</v>
      </c>
      <c r="E766" s="18" t="s">
        <v>36116</v>
      </c>
      <c r="F766" s="18" t="s">
        <v>6158</v>
      </c>
      <c r="G766" s="18" t="s">
        <v>36117</v>
      </c>
      <c r="H766" s="19" t="s">
        <v>31453</v>
      </c>
      <c r="I766" s="18" t="s">
        <v>31454</v>
      </c>
      <c r="J766" s="18" t="s">
        <v>31455</v>
      </c>
      <c r="K766" s="21">
        <v>33405.08</v>
      </c>
      <c r="L766" s="22">
        <v>45679</v>
      </c>
      <c r="M766" s="21">
        <v>2783.76</v>
      </c>
      <c r="N766" s="23">
        <v>2783.76</v>
      </c>
    </row>
    <row r="767" spans="1:14">
      <c r="A767" s="24" t="s">
        <v>20732</v>
      </c>
      <c r="B767" s="25" t="s">
        <v>34481</v>
      </c>
      <c r="C767" s="24" t="s">
        <v>20747</v>
      </c>
      <c r="D767" s="26" t="s">
        <v>34487</v>
      </c>
      <c r="E767" s="24" t="s">
        <v>34488</v>
      </c>
      <c r="F767" s="24" t="s">
        <v>6158</v>
      </c>
      <c r="G767" s="24" t="s">
        <v>34489</v>
      </c>
      <c r="H767" s="25" t="s">
        <v>31453</v>
      </c>
      <c r="I767" s="24" t="s">
        <v>31454</v>
      </c>
      <c r="J767" s="24" t="s">
        <v>31455</v>
      </c>
      <c r="K767" s="27">
        <v>45524.02</v>
      </c>
      <c r="L767" s="28">
        <v>45679</v>
      </c>
      <c r="M767" s="27">
        <v>3793.67</v>
      </c>
      <c r="N767" s="23">
        <v>3793.67</v>
      </c>
    </row>
    <row r="768" spans="1:14">
      <c r="A768" s="24" t="s">
        <v>29417</v>
      </c>
      <c r="B768" s="25" t="s">
        <v>34640</v>
      </c>
      <c r="C768" s="24" t="s">
        <v>29422</v>
      </c>
      <c r="D768" s="26" t="s">
        <v>34049</v>
      </c>
      <c r="E768" s="24" t="s">
        <v>34644</v>
      </c>
      <c r="F768" s="24" t="s">
        <v>6158</v>
      </c>
      <c r="G768" s="24" t="s">
        <v>34645</v>
      </c>
      <c r="H768" s="25" t="s">
        <v>31453</v>
      </c>
      <c r="I768" s="24" t="s">
        <v>31454</v>
      </c>
      <c r="J768" s="24" t="s">
        <v>31455</v>
      </c>
      <c r="K768" s="27">
        <v>12822.88</v>
      </c>
      <c r="L768" s="28">
        <v>45679</v>
      </c>
      <c r="M768" s="27">
        <v>1068.57</v>
      </c>
      <c r="N768" s="23">
        <v>1068.57</v>
      </c>
    </row>
    <row r="769" spans="1:14">
      <c r="A769" s="24" t="s">
        <v>25785</v>
      </c>
      <c r="B769" s="25" t="s">
        <v>37543</v>
      </c>
      <c r="C769" s="24" t="s">
        <v>25794</v>
      </c>
      <c r="D769" s="26" t="s">
        <v>33945</v>
      </c>
      <c r="E769" s="24" t="s">
        <v>37550</v>
      </c>
      <c r="F769" s="24" t="s">
        <v>6158</v>
      </c>
      <c r="G769" s="24" t="s">
        <v>37551</v>
      </c>
      <c r="H769" s="25" t="s">
        <v>31453</v>
      </c>
      <c r="I769" s="24" t="s">
        <v>31454</v>
      </c>
      <c r="J769" s="24" t="s">
        <v>31455</v>
      </c>
      <c r="K769" s="27">
        <v>226164.21</v>
      </c>
      <c r="L769" s="28">
        <v>45679</v>
      </c>
      <c r="M769" s="27">
        <v>18847.02</v>
      </c>
      <c r="N769" s="23">
        <v>18847.02</v>
      </c>
    </row>
    <row r="770" spans="1:14">
      <c r="A770" s="18" t="s">
        <v>18204</v>
      </c>
      <c r="B770" s="19" t="s">
        <v>37245</v>
      </c>
      <c r="C770" s="18" t="s">
        <v>18205</v>
      </c>
      <c r="D770" s="20" t="s">
        <v>37246</v>
      </c>
      <c r="E770" s="18" t="s">
        <v>37247</v>
      </c>
      <c r="F770" s="18" t="s">
        <v>6158</v>
      </c>
      <c r="G770" s="18" t="s">
        <v>37248</v>
      </c>
      <c r="H770" s="19" t="s">
        <v>31453</v>
      </c>
      <c r="I770" s="18" t="s">
        <v>31454</v>
      </c>
      <c r="J770" s="18" t="s">
        <v>31455</v>
      </c>
      <c r="K770" s="21">
        <v>56867.02</v>
      </c>
      <c r="L770" s="22">
        <v>45679</v>
      </c>
      <c r="M770" s="21">
        <v>4738.92</v>
      </c>
      <c r="N770" s="23">
        <v>4738.92</v>
      </c>
    </row>
    <row r="771" spans="1:14">
      <c r="A771" s="18" t="s">
        <v>8945</v>
      </c>
      <c r="B771" s="19" t="s">
        <v>36421</v>
      </c>
      <c r="C771" s="18" t="s">
        <v>8950</v>
      </c>
      <c r="D771" s="20" t="s">
        <v>36425</v>
      </c>
      <c r="E771" s="18" t="s">
        <v>36426</v>
      </c>
      <c r="F771" s="18" t="s">
        <v>6158</v>
      </c>
      <c r="G771" s="18" t="s">
        <v>36427</v>
      </c>
      <c r="H771" s="19" t="s">
        <v>31453</v>
      </c>
      <c r="I771" s="18" t="s">
        <v>31454</v>
      </c>
      <c r="J771" s="18" t="s">
        <v>31455</v>
      </c>
      <c r="K771" s="21">
        <v>31109.279999999999</v>
      </c>
      <c r="L771" s="22">
        <v>45679</v>
      </c>
      <c r="M771" s="21">
        <v>2592.44</v>
      </c>
      <c r="N771" s="23">
        <v>2592.44</v>
      </c>
    </row>
    <row r="772" spans="1:14">
      <c r="A772" s="18" t="s">
        <v>26723</v>
      </c>
      <c r="B772" s="19" t="s">
        <v>35762</v>
      </c>
      <c r="C772" s="18" t="s">
        <v>26771</v>
      </c>
      <c r="D772" s="20" t="s">
        <v>35769</v>
      </c>
      <c r="E772" s="18" t="s">
        <v>35770</v>
      </c>
      <c r="F772" s="18" t="s">
        <v>6158</v>
      </c>
      <c r="G772" s="18" t="s">
        <v>35771</v>
      </c>
      <c r="H772" s="19" t="s">
        <v>31453</v>
      </c>
      <c r="I772" s="18" t="s">
        <v>31454</v>
      </c>
      <c r="J772" s="18" t="s">
        <v>31455</v>
      </c>
      <c r="K772" s="21">
        <v>54211.26</v>
      </c>
      <c r="L772" s="22">
        <v>45679</v>
      </c>
      <c r="M772" s="21">
        <v>4517.6099999999997</v>
      </c>
      <c r="N772" s="23">
        <v>4517.6099999999997</v>
      </c>
    </row>
    <row r="773" spans="1:14">
      <c r="A773" s="18" t="s">
        <v>12376</v>
      </c>
      <c r="B773" s="19" t="s">
        <v>37625</v>
      </c>
      <c r="C773" s="18" t="s">
        <v>23933</v>
      </c>
      <c r="D773" s="20" t="s">
        <v>37629</v>
      </c>
      <c r="E773" s="18" t="s">
        <v>37630</v>
      </c>
      <c r="F773" s="18" t="s">
        <v>6158</v>
      </c>
      <c r="G773" s="18" t="s">
        <v>37631</v>
      </c>
      <c r="H773" s="19" t="s">
        <v>31453</v>
      </c>
      <c r="I773" s="18" t="s">
        <v>31454</v>
      </c>
      <c r="J773" s="18" t="s">
        <v>31455</v>
      </c>
      <c r="K773" s="21">
        <v>36532.800000000003</v>
      </c>
      <c r="L773" s="22">
        <v>45679</v>
      </c>
      <c r="M773" s="21">
        <v>3044.4</v>
      </c>
      <c r="N773" s="23">
        <v>3044.4</v>
      </c>
    </row>
    <row r="774" spans="1:14">
      <c r="A774" s="18" t="s">
        <v>14691</v>
      </c>
      <c r="B774" s="19" t="s">
        <v>34286</v>
      </c>
      <c r="C774" s="18" t="s">
        <v>14713</v>
      </c>
      <c r="D774" s="20" t="s">
        <v>34290</v>
      </c>
      <c r="E774" s="18" t="s">
        <v>34291</v>
      </c>
      <c r="F774" s="18" t="s">
        <v>6158</v>
      </c>
      <c r="G774" s="18" t="s">
        <v>34292</v>
      </c>
      <c r="H774" s="19" t="s">
        <v>31453</v>
      </c>
      <c r="I774" s="18" t="s">
        <v>31454</v>
      </c>
      <c r="J774" s="18" t="s">
        <v>31455</v>
      </c>
      <c r="K774" s="21">
        <v>197862.69</v>
      </c>
      <c r="L774" s="22">
        <v>45679</v>
      </c>
      <c r="M774" s="21">
        <v>16488.560000000001</v>
      </c>
      <c r="N774" s="23">
        <v>16488.560000000001</v>
      </c>
    </row>
    <row r="775" spans="1:14">
      <c r="A775" s="24" t="s">
        <v>15365</v>
      </c>
      <c r="B775" s="25" t="s">
        <v>38047</v>
      </c>
      <c r="C775" s="24" t="s">
        <v>15399</v>
      </c>
      <c r="D775" s="26" t="s">
        <v>33806</v>
      </c>
      <c r="E775" s="24" t="s">
        <v>38057</v>
      </c>
      <c r="F775" s="24" t="s">
        <v>6158</v>
      </c>
      <c r="G775" s="24" t="s">
        <v>38058</v>
      </c>
      <c r="H775" s="25" t="s">
        <v>31453</v>
      </c>
      <c r="I775" s="24" t="s">
        <v>31454</v>
      </c>
      <c r="J775" s="24" t="s">
        <v>31455</v>
      </c>
      <c r="K775" s="27">
        <v>27085.63</v>
      </c>
      <c r="L775" s="28">
        <v>45679</v>
      </c>
      <c r="M775" s="27">
        <v>2257.14</v>
      </c>
      <c r="N775" s="23">
        <v>2257.14</v>
      </c>
    </row>
    <row r="776" spans="1:14">
      <c r="A776" s="24" t="s">
        <v>11276</v>
      </c>
      <c r="B776" s="25" t="s">
        <v>34824</v>
      </c>
      <c r="C776" s="24" t="s">
        <v>25305</v>
      </c>
      <c r="D776" s="26" t="s">
        <v>34028</v>
      </c>
      <c r="E776" s="24" t="s">
        <v>34825</v>
      </c>
      <c r="F776" s="24" t="s">
        <v>6158</v>
      </c>
      <c r="G776" s="24" t="s">
        <v>34826</v>
      </c>
      <c r="H776" s="25" t="s">
        <v>31453</v>
      </c>
      <c r="I776" s="24" t="s">
        <v>31454</v>
      </c>
      <c r="J776" s="24" t="s">
        <v>31455</v>
      </c>
      <c r="K776" s="27">
        <v>18718.36</v>
      </c>
      <c r="L776" s="28">
        <v>45679</v>
      </c>
      <c r="M776" s="27">
        <v>1559.86</v>
      </c>
      <c r="N776" s="23">
        <v>1559.86</v>
      </c>
    </row>
    <row r="777" spans="1:14">
      <c r="A777" s="18" t="s">
        <v>6692</v>
      </c>
      <c r="B777" s="19" t="s">
        <v>37034</v>
      </c>
      <c r="C777" s="18" t="s">
        <v>6702</v>
      </c>
      <c r="D777" s="20" t="s">
        <v>37038</v>
      </c>
      <c r="E777" s="18" t="s">
        <v>37039</v>
      </c>
      <c r="F777" s="18" t="s">
        <v>6158</v>
      </c>
      <c r="G777" s="18" t="s">
        <v>37040</v>
      </c>
      <c r="H777" s="19" t="s">
        <v>31453</v>
      </c>
      <c r="I777" s="18" t="s">
        <v>31454</v>
      </c>
      <c r="J777" s="18" t="s">
        <v>31455</v>
      </c>
      <c r="K777" s="21">
        <v>9911.1299999999992</v>
      </c>
      <c r="L777" s="22">
        <v>45679</v>
      </c>
      <c r="M777" s="21">
        <v>825.93</v>
      </c>
      <c r="N777" s="23">
        <v>825.93</v>
      </c>
    </row>
    <row r="778" spans="1:14">
      <c r="A778" s="24" t="s">
        <v>14743</v>
      </c>
      <c r="B778" s="25" t="s">
        <v>34625</v>
      </c>
      <c r="C778" s="24" t="s">
        <v>17725</v>
      </c>
      <c r="D778" s="26" t="s">
        <v>34629</v>
      </c>
      <c r="E778" s="24" t="s">
        <v>34630</v>
      </c>
      <c r="F778" s="24" t="s">
        <v>6158</v>
      </c>
      <c r="G778" s="24" t="s">
        <v>34631</v>
      </c>
      <c r="H778" s="25" t="s">
        <v>31453</v>
      </c>
      <c r="I778" s="24" t="s">
        <v>31454</v>
      </c>
      <c r="J778" s="24" t="s">
        <v>31455</v>
      </c>
      <c r="K778" s="27">
        <v>221316.63</v>
      </c>
      <c r="L778" s="28">
        <v>45679</v>
      </c>
      <c r="M778" s="27">
        <v>18443.05</v>
      </c>
      <c r="N778" s="23">
        <v>18443.05</v>
      </c>
    </row>
    <row r="779" spans="1:14">
      <c r="A779" s="24" t="s">
        <v>21109</v>
      </c>
      <c r="B779" s="25" t="s">
        <v>35805</v>
      </c>
      <c r="C779" s="24" t="s">
        <v>21126</v>
      </c>
      <c r="D779" s="26" t="s">
        <v>35809</v>
      </c>
      <c r="E779" s="24" t="s">
        <v>35810</v>
      </c>
      <c r="F779" s="24" t="s">
        <v>6158</v>
      </c>
      <c r="G779" s="24" t="s">
        <v>35811</v>
      </c>
      <c r="H779" s="25" t="s">
        <v>31453</v>
      </c>
      <c r="I779" s="24" t="s">
        <v>31454</v>
      </c>
      <c r="J779" s="24" t="s">
        <v>31455</v>
      </c>
      <c r="K779" s="27">
        <v>26813.65</v>
      </c>
      <c r="L779" s="28">
        <v>45679</v>
      </c>
      <c r="M779" s="27">
        <v>2234.4699999999998</v>
      </c>
      <c r="N779" s="23">
        <v>2234.4699999999998</v>
      </c>
    </row>
    <row r="780" spans="1:14">
      <c r="A780" s="24" t="s">
        <v>13780</v>
      </c>
      <c r="B780" s="25" t="s">
        <v>35849</v>
      </c>
      <c r="C780" s="24" t="s">
        <v>13821</v>
      </c>
      <c r="D780" s="26" t="s">
        <v>34765</v>
      </c>
      <c r="E780" s="24" t="s">
        <v>35862</v>
      </c>
      <c r="F780" s="24" t="s">
        <v>6158</v>
      </c>
      <c r="G780" s="24" t="s">
        <v>35863</v>
      </c>
      <c r="H780" s="25" t="s">
        <v>31453</v>
      </c>
      <c r="I780" s="24" t="s">
        <v>31454</v>
      </c>
      <c r="J780" s="24" t="s">
        <v>31455</v>
      </c>
      <c r="K780" s="27">
        <v>49595.66</v>
      </c>
      <c r="L780" s="28">
        <v>45679</v>
      </c>
      <c r="M780" s="27">
        <v>4132.97</v>
      </c>
      <c r="N780" s="23">
        <v>4132.97</v>
      </c>
    </row>
    <row r="781" spans="1:14">
      <c r="A781" s="24" t="s">
        <v>25226</v>
      </c>
      <c r="B781" s="25" t="s">
        <v>34347</v>
      </c>
      <c r="C781" s="24" t="s">
        <v>29336</v>
      </c>
      <c r="D781" s="26" t="s">
        <v>34357</v>
      </c>
      <c r="E781" s="24" t="s">
        <v>34358</v>
      </c>
      <c r="F781" s="24" t="s">
        <v>6158</v>
      </c>
      <c r="G781" s="24" t="s">
        <v>34359</v>
      </c>
      <c r="H781" s="25" t="s">
        <v>31453</v>
      </c>
      <c r="I781" s="24" t="s">
        <v>31454</v>
      </c>
      <c r="J781" s="24" t="s">
        <v>31455</v>
      </c>
      <c r="K781" s="27">
        <v>166617.42000000001</v>
      </c>
      <c r="L781" s="28">
        <v>45679</v>
      </c>
      <c r="M781" s="27">
        <v>13884.79</v>
      </c>
      <c r="N781" s="23">
        <v>13884.79</v>
      </c>
    </row>
    <row r="782" spans="1:14">
      <c r="A782" s="18" t="s">
        <v>11761</v>
      </c>
      <c r="B782" s="19" t="s">
        <v>36085</v>
      </c>
      <c r="C782" s="18" t="s">
        <v>11766</v>
      </c>
      <c r="D782" s="20" t="s">
        <v>36112</v>
      </c>
      <c r="E782" s="18" t="s">
        <v>36113</v>
      </c>
      <c r="F782" s="18" t="s">
        <v>6158</v>
      </c>
      <c r="G782" s="18" t="s">
        <v>36114</v>
      </c>
      <c r="H782" s="19" t="s">
        <v>31453</v>
      </c>
      <c r="I782" s="18" t="s">
        <v>31454</v>
      </c>
      <c r="J782" s="18" t="s">
        <v>31455</v>
      </c>
      <c r="K782" s="21">
        <v>5375.53</v>
      </c>
      <c r="L782" s="22">
        <v>45679</v>
      </c>
      <c r="M782" s="21">
        <v>447.96</v>
      </c>
      <c r="N782" s="23">
        <v>447.96</v>
      </c>
    </row>
    <row r="783" spans="1:14">
      <c r="A783" s="18" t="s">
        <v>9164</v>
      </c>
      <c r="B783" s="19" t="s">
        <v>37102</v>
      </c>
      <c r="C783" s="18" t="s">
        <v>9192</v>
      </c>
      <c r="D783" s="20" t="s">
        <v>37109</v>
      </c>
      <c r="E783" s="18" t="s">
        <v>37110</v>
      </c>
      <c r="F783" s="18" t="s">
        <v>6158</v>
      </c>
      <c r="G783" s="18" t="s">
        <v>37111</v>
      </c>
      <c r="H783" s="19" t="s">
        <v>31453</v>
      </c>
      <c r="I783" s="18" t="s">
        <v>31454</v>
      </c>
      <c r="J783" s="18" t="s">
        <v>31455</v>
      </c>
      <c r="K783" s="21">
        <v>3191.72</v>
      </c>
      <c r="L783" s="22">
        <v>45679</v>
      </c>
      <c r="M783" s="21">
        <v>265.98</v>
      </c>
      <c r="N783" s="23">
        <v>265.98</v>
      </c>
    </row>
    <row r="784" spans="1:14">
      <c r="A784" s="18" t="s">
        <v>30728</v>
      </c>
      <c r="B784" s="19" t="s">
        <v>37761</v>
      </c>
      <c r="C784" s="18" t="s">
        <v>30729</v>
      </c>
      <c r="D784" s="20" t="s">
        <v>36343</v>
      </c>
      <c r="E784" s="18" t="s">
        <v>37762</v>
      </c>
      <c r="F784" s="18" t="s">
        <v>6158</v>
      </c>
      <c r="G784" s="18" t="s">
        <v>37763</v>
      </c>
      <c r="H784" s="19" t="s">
        <v>31453</v>
      </c>
      <c r="I784" s="18" t="s">
        <v>31454</v>
      </c>
      <c r="J784" s="18" t="s">
        <v>31455</v>
      </c>
      <c r="K784" s="21">
        <v>171273.01</v>
      </c>
      <c r="L784" s="22">
        <v>45679</v>
      </c>
      <c r="M784" s="21">
        <v>14272.75</v>
      </c>
      <c r="N784" s="23">
        <v>14272.75</v>
      </c>
    </row>
    <row r="785" spans="1:14">
      <c r="A785" s="24" t="s">
        <v>6576</v>
      </c>
      <c r="B785" s="25" t="s">
        <v>35964</v>
      </c>
      <c r="C785" s="24" t="s">
        <v>23637</v>
      </c>
      <c r="D785" s="26" t="s">
        <v>34275</v>
      </c>
      <c r="E785" s="24" t="s">
        <v>35977</v>
      </c>
      <c r="F785" s="24" t="s">
        <v>6158</v>
      </c>
      <c r="G785" s="24" t="s">
        <v>35978</v>
      </c>
      <c r="H785" s="25" t="s">
        <v>31453</v>
      </c>
      <c r="I785" s="24" t="s">
        <v>31454</v>
      </c>
      <c r="J785" s="24" t="s">
        <v>31455</v>
      </c>
      <c r="K785" s="27">
        <v>45212.04</v>
      </c>
      <c r="L785" s="28">
        <v>45679</v>
      </c>
      <c r="M785" s="27">
        <v>3767.67</v>
      </c>
      <c r="N785" s="23">
        <v>3767.67</v>
      </c>
    </row>
    <row r="786" spans="1:14">
      <c r="A786" s="24" t="s">
        <v>17733</v>
      </c>
      <c r="B786" s="25" t="s">
        <v>34754</v>
      </c>
      <c r="C786" s="24" t="s">
        <v>17761</v>
      </c>
      <c r="D786" s="26" t="s">
        <v>34762</v>
      </c>
      <c r="E786" s="24" t="s">
        <v>34763</v>
      </c>
      <c r="F786" s="24" t="s">
        <v>6158</v>
      </c>
      <c r="G786" s="24" t="s">
        <v>34764</v>
      </c>
      <c r="H786" s="25" t="s">
        <v>31453</v>
      </c>
      <c r="I786" s="24" t="s">
        <v>31454</v>
      </c>
      <c r="J786" s="24" t="s">
        <v>31455</v>
      </c>
      <c r="K786" s="27">
        <v>344121.89</v>
      </c>
      <c r="L786" s="28">
        <v>45679</v>
      </c>
      <c r="M786" s="27">
        <v>28676.82</v>
      </c>
      <c r="N786" s="23">
        <v>28676.82</v>
      </c>
    </row>
    <row r="787" spans="1:14">
      <c r="A787" s="24" t="s">
        <v>11725</v>
      </c>
      <c r="B787" s="25" t="s">
        <v>36056</v>
      </c>
      <c r="C787" s="24" t="s">
        <v>11744</v>
      </c>
      <c r="D787" s="26" t="s">
        <v>36069</v>
      </c>
      <c r="E787" s="24" t="s">
        <v>36070</v>
      </c>
      <c r="F787" s="24" t="s">
        <v>6158</v>
      </c>
      <c r="G787" s="24" t="s">
        <v>36071</v>
      </c>
      <c r="H787" s="25" t="s">
        <v>31453</v>
      </c>
      <c r="I787" s="24" t="s">
        <v>31454</v>
      </c>
      <c r="J787" s="24" t="s">
        <v>31455</v>
      </c>
      <c r="K787" s="27">
        <v>271344.26</v>
      </c>
      <c r="L787" s="28">
        <v>45679</v>
      </c>
      <c r="M787" s="27">
        <v>22612.02</v>
      </c>
      <c r="N787" s="23">
        <v>22612.02</v>
      </c>
    </row>
    <row r="788" spans="1:14">
      <c r="A788" s="24" t="s">
        <v>29674</v>
      </c>
      <c r="B788" s="25" t="s">
        <v>34976</v>
      </c>
      <c r="C788" s="24" t="s">
        <v>29699</v>
      </c>
      <c r="D788" s="26" t="s">
        <v>34985</v>
      </c>
      <c r="E788" s="24" t="s">
        <v>34986</v>
      </c>
      <c r="F788" s="24" t="s">
        <v>6158</v>
      </c>
      <c r="G788" s="24" t="s">
        <v>34987</v>
      </c>
      <c r="H788" s="25" t="s">
        <v>31453</v>
      </c>
      <c r="I788" s="24" t="s">
        <v>31454</v>
      </c>
      <c r="J788" s="24" t="s">
        <v>31455</v>
      </c>
      <c r="K788" s="27">
        <v>42940.24</v>
      </c>
      <c r="L788" s="28">
        <v>45679</v>
      </c>
      <c r="M788" s="27">
        <v>3578.35</v>
      </c>
      <c r="N788" s="23">
        <v>3578.35</v>
      </c>
    </row>
    <row r="789" spans="1:14">
      <c r="A789" s="18" t="s">
        <v>17483</v>
      </c>
      <c r="B789" s="19" t="s">
        <v>34052</v>
      </c>
      <c r="C789" s="18" t="s">
        <v>17488</v>
      </c>
      <c r="D789" s="20" t="s">
        <v>34056</v>
      </c>
      <c r="E789" s="18" t="s">
        <v>34057</v>
      </c>
      <c r="F789" s="18" t="s">
        <v>6158</v>
      </c>
      <c r="G789" s="18" t="s">
        <v>34058</v>
      </c>
      <c r="H789" s="19" t="s">
        <v>31453</v>
      </c>
      <c r="I789" s="18" t="s">
        <v>31454</v>
      </c>
      <c r="J789" s="18" t="s">
        <v>31455</v>
      </c>
      <c r="K789" s="21">
        <v>128428.76</v>
      </c>
      <c r="L789" s="22">
        <v>45679</v>
      </c>
      <c r="M789" s="21">
        <v>10702.4</v>
      </c>
      <c r="N789" s="23">
        <v>10702.4</v>
      </c>
    </row>
    <row r="790" spans="1:14">
      <c r="A790" s="24" t="s">
        <v>29674</v>
      </c>
      <c r="B790" s="25" t="s">
        <v>34976</v>
      </c>
      <c r="C790" s="24" t="s">
        <v>29704</v>
      </c>
      <c r="D790" s="26" t="s">
        <v>34982</v>
      </c>
      <c r="E790" s="24" t="s">
        <v>34983</v>
      </c>
      <c r="F790" s="24" t="s">
        <v>6158</v>
      </c>
      <c r="G790" s="24" t="s">
        <v>34984</v>
      </c>
      <c r="H790" s="25" t="s">
        <v>31453</v>
      </c>
      <c r="I790" s="24" t="s">
        <v>31454</v>
      </c>
      <c r="J790" s="24" t="s">
        <v>31455</v>
      </c>
      <c r="K790" s="27">
        <v>191063.28</v>
      </c>
      <c r="L790" s="28">
        <v>45679</v>
      </c>
      <c r="M790" s="27">
        <v>15921.94</v>
      </c>
      <c r="N790" s="23">
        <v>15921.94</v>
      </c>
    </row>
    <row r="791" spans="1:14">
      <c r="A791" s="24" t="s">
        <v>10855</v>
      </c>
      <c r="B791" s="25" t="s">
        <v>34012</v>
      </c>
      <c r="C791" s="24" t="s">
        <v>10860</v>
      </c>
      <c r="D791" s="26" t="s">
        <v>34016</v>
      </c>
      <c r="E791" s="24" t="s">
        <v>34017</v>
      </c>
      <c r="F791" s="24" t="s">
        <v>6158</v>
      </c>
      <c r="G791" s="24" t="s">
        <v>34018</v>
      </c>
      <c r="H791" s="25" t="s">
        <v>31453</v>
      </c>
      <c r="I791" s="24" t="s">
        <v>31454</v>
      </c>
      <c r="J791" s="24" t="s">
        <v>31455</v>
      </c>
      <c r="K791" s="27">
        <v>53619.31</v>
      </c>
      <c r="L791" s="28">
        <v>45679</v>
      </c>
      <c r="M791" s="27">
        <v>4468.28</v>
      </c>
      <c r="N791" s="23">
        <v>4468.28</v>
      </c>
    </row>
    <row r="792" spans="1:14">
      <c r="A792" s="24" t="s">
        <v>13879</v>
      </c>
      <c r="B792" s="25" t="s">
        <v>36719</v>
      </c>
      <c r="C792" s="24" t="s">
        <v>13889</v>
      </c>
      <c r="D792" s="26" t="s">
        <v>36723</v>
      </c>
      <c r="E792" s="24" t="s">
        <v>36724</v>
      </c>
      <c r="F792" s="24" t="s">
        <v>6158</v>
      </c>
      <c r="G792" s="24" t="s">
        <v>36725</v>
      </c>
      <c r="H792" s="25" t="s">
        <v>31453</v>
      </c>
      <c r="I792" s="24" t="s">
        <v>31454</v>
      </c>
      <c r="J792" s="24" t="s">
        <v>31455</v>
      </c>
      <c r="K792" s="27">
        <v>23221.97</v>
      </c>
      <c r="L792" s="28">
        <v>45679</v>
      </c>
      <c r="M792" s="27">
        <v>1935.16</v>
      </c>
      <c r="N792" s="23">
        <v>1935.16</v>
      </c>
    </row>
    <row r="793" spans="1:14">
      <c r="A793" s="24" t="s">
        <v>25467</v>
      </c>
      <c r="B793" s="25" t="s">
        <v>35188</v>
      </c>
      <c r="C793" s="24" t="s">
        <v>29803</v>
      </c>
      <c r="D793" s="26" t="s">
        <v>35189</v>
      </c>
      <c r="E793" s="24" t="s">
        <v>35190</v>
      </c>
      <c r="F793" s="24" t="s">
        <v>6158</v>
      </c>
      <c r="G793" s="24" t="s">
        <v>35191</v>
      </c>
      <c r="H793" s="25" t="s">
        <v>31453</v>
      </c>
      <c r="I793" s="24" t="s">
        <v>31454</v>
      </c>
      <c r="J793" s="24" t="s">
        <v>31455</v>
      </c>
      <c r="K793" s="27">
        <v>34412.99</v>
      </c>
      <c r="L793" s="28">
        <v>45679</v>
      </c>
      <c r="M793" s="27">
        <v>2867.75</v>
      </c>
      <c r="N793" s="23">
        <v>2867.75</v>
      </c>
    </row>
    <row r="794" spans="1:14">
      <c r="A794" s="24" t="s">
        <v>23717</v>
      </c>
      <c r="B794" s="25" t="s">
        <v>36797</v>
      </c>
      <c r="C794" s="24" t="s">
        <v>23740</v>
      </c>
      <c r="D794" s="26" t="s">
        <v>36801</v>
      </c>
      <c r="E794" s="24" t="s">
        <v>36802</v>
      </c>
      <c r="F794" s="24" t="s">
        <v>6158</v>
      </c>
      <c r="G794" s="24" t="s">
        <v>36803</v>
      </c>
      <c r="H794" s="25" t="s">
        <v>31453</v>
      </c>
      <c r="I794" s="24" t="s">
        <v>31454</v>
      </c>
      <c r="J794" s="24" t="s">
        <v>31455</v>
      </c>
      <c r="K794" s="27">
        <v>62994.49</v>
      </c>
      <c r="L794" s="28">
        <v>45679</v>
      </c>
      <c r="M794" s="27">
        <v>5249.54</v>
      </c>
      <c r="N794" s="23">
        <v>5249.54</v>
      </c>
    </row>
    <row r="795" spans="1:14">
      <c r="A795" s="18" t="s">
        <v>11761</v>
      </c>
      <c r="B795" s="19" t="s">
        <v>36085</v>
      </c>
      <c r="C795" s="18" t="s">
        <v>25618</v>
      </c>
      <c r="D795" s="20" t="s">
        <v>36118</v>
      </c>
      <c r="E795" s="18" t="s">
        <v>36119</v>
      </c>
      <c r="F795" s="18" t="s">
        <v>6158</v>
      </c>
      <c r="G795" s="18" t="s">
        <v>36120</v>
      </c>
      <c r="H795" s="19" t="s">
        <v>31453</v>
      </c>
      <c r="I795" s="18" t="s">
        <v>31454</v>
      </c>
      <c r="J795" s="18" t="s">
        <v>31455</v>
      </c>
      <c r="K795" s="21">
        <v>30381.34</v>
      </c>
      <c r="L795" s="22">
        <v>45679</v>
      </c>
      <c r="M795" s="21">
        <v>2531.7800000000002</v>
      </c>
      <c r="N795" s="23">
        <v>2531.7800000000002</v>
      </c>
    </row>
    <row r="796" spans="1:14">
      <c r="A796" s="24" t="s">
        <v>9811</v>
      </c>
      <c r="B796" s="25" t="s">
        <v>31945</v>
      </c>
      <c r="C796" s="24" t="s">
        <v>9848</v>
      </c>
      <c r="D796" s="26" t="s">
        <v>31958</v>
      </c>
      <c r="E796" s="24" t="s">
        <v>31959</v>
      </c>
      <c r="F796" s="24" t="s">
        <v>6158</v>
      </c>
      <c r="G796" s="24" t="s">
        <v>31960</v>
      </c>
      <c r="H796" s="25" t="s">
        <v>31453</v>
      </c>
      <c r="I796" s="24" t="s">
        <v>31454</v>
      </c>
      <c r="J796" s="24" t="s">
        <v>31455</v>
      </c>
      <c r="K796" s="27">
        <v>71473.75</v>
      </c>
      <c r="L796" s="28">
        <v>45679</v>
      </c>
      <c r="M796" s="27">
        <v>5956.15</v>
      </c>
      <c r="N796" s="23">
        <v>5956.15</v>
      </c>
    </row>
    <row r="797" spans="1:14">
      <c r="A797" s="18" t="s">
        <v>20877</v>
      </c>
      <c r="B797" s="19" t="s">
        <v>34572</v>
      </c>
      <c r="C797" s="18" t="s">
        <v>20889</v>
      </c>
      <c r="D797" s="20" t="s">
        <v>34573</v>
      </c>
      <c r="E797" s="18" t="s">
        <v>34574</v>
      </c>
      <c r="F797" s="18" t="s">
        <v>6158</v>
      </c>
      <c r="G797" s="18" t="s">
        <v>34575</v>
      </c>
      <c r="H797" s="19" t="s">
        <v>31453</v>
      </c>
      <c r="I797" s="18" t="s">
        <v>31454</v>
      </c>
      <c r="J797" s="18" t="s">
        <v>31455</v>
      </c>
      <c r="K797" s="21">
        <v>19062.330000000002</v>
      </c>
      <c r="L797" s="22">
        <v>45679</v>
      </c>
      <c r="M797" s="21">
        <v>1588.53</v>
      </c>
      <c r="N797" s="23">
        <v>1588.53</v>
      </c>
    </row>
    <row r="798" spans="1:14">
      <c r="A798" s="18" t="s">
        <v>8636</v>
      </c>
      <c r="B798" s="19" t="s">
        <v>34902</v>
      </c>
      <c r="C798" s="18" t="s">
        <v>8637</v>
      </c>
      <c r="D798" s="20" t="s">
        <v>34903</v>
      </c>
      <c r="E798" s="18" t="s">
        <v>34904</v>
      </c>
      <c r="F798" s="18" t="s">
        <v>6158</v>
      </c>
      <c r="G798" s="18" t="s">
        <v>34905</v>
      </c>
      <c r="H798" s="19" t="s">
        <v>31453</v>
      </c>
      <c r="I798" s="18" t="s">
        <v>31454</v>
      </c>
      <c r="J798" s="18" t="s">
        <v>31455</v>
      </c>
      <c r="K798" s="21">
        <v>28989.46</v>
      </c>
      <c r="L798" s="22">
        <v>45679</v>
      </c>
      <c r="M798" s="21">
        <v>2415.79</v>
      </c>
      <c r="N798" s="23">
        <v>2415.79</v>
      </c>
    </row>
    <row r="799" spans="1:14">
      <c r="A799" s="24" t="s">
        <v>11387</v>
      </c>
      <c r="B799" s="25" t="s">
        <v>35281</v>
      </c>
      <c r="C799" s="24" t="s">
        <v>35282</v>
      </c>
      <c r="D799" s="26" t="s">
        <v>33376</v>
      </c>
      <c r="E799" s="24" t="s">
        <v>35283</v>
      </c>
      <c r="F799" s="24" t="s">
        <v>6159</v>
      </c>
      <c r="G799" s="24" t="s">
        <v>35284</v>
      </c>
      <c r="H799" s="25" t="s">
        <v>31453</v>
      </c>
      <c r="I799" s="24" t="s">
        <v>31454</v>
      </c>
      <c r="J799" s="24" t="s">
        <v>35285</v>
      </c>
      <c r="K799" s="27">
        <v>8175.79</v>
      </c>
      <c r="L799" s="28">
        <v>45798</v>
      </c>
      <c r="M799" s="27">
        <v>-4087.89</v>
      </c>
      <c r="N799" s="23">
        <v>-4087.89</v>
      </c>
    </row>
    <row r="800" spans="1:14">
      <c r="A800" s="24" t="s">
        <v>21014</v>
      </c>
      <c r="B800" s="25" t="s">
        <v>35294</v>
      </c>
      <c r="C800" s="24" t="s">
        <v>25576</v>
      </c>
      <c r="D800" s="26" t="s">
        <v>35295</v>
      </c>
      <c r="E800" s="24" t="s">
        <v>35296</v>
      </c>
      <c r="F800" s="24" t="s">
        <v>6158</v>
      </c>
      <c r="G800" s="24" t="s">
        <v>35297</v>
      </c>
      <c r="H800" s="25" t="s">
        <v>31453</v>
      </c>
      <c r="I800" s="24" t="s">
        <v>31454</v>
      </c>
      <c r="J800" s="24" t="s">
        <v>31455</v>
      </c>
      <c r="K800" s="27">
        <v>212421.41</v>
      </c>
      <c r="L800" s="28">
        <v>45679</v>
      </c>
      <c r="M800" s="27">
        <v>17701.78</v>
      </c>
      <c r="N800" s="23">
        <v>17701.78</v>
      </c>
    </row>
    <row r="801" spans="1:14">
      <c r="A801" s="24" t="s">
        <v>23472</v>
      </c>
      <c r="B801" s="25" t="s">
        <v>35402</v>
      </c>
      <c r="C801" s="24" t="s">
        <v>23484</v>
      </c>
      <c r="D801" s="26" t="s">
        <v>35406</v>
      </c>
      <c r="E801" s="24" t="s">
        <v>35407</v>
      </c>
      <c r="F801" s="24" t="s">
        <v>6158</v>
      </c>
      <c r="G801" s="24" t="s">
        <v>35408</v>
      </c>
      <c r="H801" s="25" t="s">
        <v>31453</v>
      </c>
      <c r="I801" s="24" t="s">
        <v>31454</v>
      </c>
      <c r="J801" s="24" t="s">
        <v>31455</v>
      </c>
      <c r="K801" s="27">
        <v>34948.94</v>
      </c>
      <c r="L801" s="28">
        <v>45679</v>
      </c>
      <c r="M801" s="27">
        <v>2912.41</v>
      </c>
      <c r="N801" s="23">
        <v>2912.41</v>
      </c>
    </row>
    <row r="802" spans="1:14">
      <c r="A802" s="24" t="s">
        <v>29636</v>
      </c>
      <c r="B802" s="25" t="s">
        <v>34867</v>
      </c>
      <c r="C802" s="24" t="s">
        <v>29651</v>
      </c>
      <c r="D802" s="26" t="s">
        <v>34877</v>
      </c>
      <c r="E802" s="24" t="s">
        <v>34878</v>
      </c>
      <c r="F802" s="24" t="s">
        <v>6158</v>
      </c>
      <c r="G802" s="24" t="s">
        <v>34879</v>
      </c>
      <c r="H802" s="25" t="s">
        <v>31453</v>
      </c>
      <c r="I802" s="24" t="s">
        <v>31454</v>
      </c>
      <c r="J802" s="24" t="s">
        <v>31455</v>
      </c>
      <c r="K802" s="27">
        <v>5375.53</v>
      </c>
      <c r="L802" s="28">
        <v>45679</v>
      </c>
      <c r="M802" s="27">
        <v>447.96</v>
      </c>
      <c r="N802" s="23">
        <v>447.96</v>
      </c>
    </row>
    <row r="803" spans="1:14">
      <c r="A803" s="24" t="s">
        <v>25226</v>
      </c>
      <c r="B803" s="25" t="s">
        <v>34347</v>
      </c>
      <c r="C803" s="24" t="s">
        <v>29339</v>
      </c>
      <c r="D803" s="26" t="s">
        <v>34360</v>
      </c>
      <c r="E803" s="24" t="s">
        <v>34361</v>
      </c>
      <c r="F803" s="24" t="s">
        <v>6158</v>
      </c>
      <c r="G803" s="24" t="s">
        <v>34362</v>
      </c>
      <c r="H803" s="25" t="s">
        <v>31453</v>
      </c>
      <c r="I803" s="24" t="s">
        <v>31454</v>
      </c>
      <c r="J803" s="24" t="s">
        <v>31455</v>
      </c>
      <c r="K803" s="27">
        <v>93119.85</v>
      </c>
      <c r="L803" s="28">
        <v>45679</v>
      </c>
      <c r="M803" s="27">
        <v>7759.99</v>
      </c>
      <c r="N803" s="23">
        <v>7759.99</v>
      </c>
    </row>
    <row r="804" spans="1:14">
      <c r="A804" s="18" t="s">
        <v>16292</v>
      </c>
      <c r="B804" s="19" t="s">
        <v>32479</v>
      </c>
      <c r="C804" s="18" t="s">
        <v>16329</v>
      </c>
      <c r="D804" s="20" t="s">
        <v>32489</v>
      </c>
      <c r="E804" s="18" t="s">
        <v>32490</v>
      </c>
      <c r="F804" s="18" t="s">
        <v>6158</v>
      </c>
      <c r="G804" s="18" t="s">
        <v>32491</v>
      </c>
      <c r="H804" s="19" t="s">
        <v>31453</v>
      </c>
      <c r="I804" s="18" t="s">
        <v>31454</v>
      </c>
      <c r="J804" s="18" t="s">
        <v>31455</v>
      </c>
      <c r="K804" s="21">
        <v>116021.85</v>
      </c>
      <c r="L804" s="22">
        <v>45679</v>
      </c>
      <c r="M804" s="21">
        <v>9668.49</v>
      </c>
      <c r="N804" s="23">
        <v>9668.49</v>
      </c>
    </row>
    <row r="805" spans="1:14">
      <c r="A805" s="24" t="s">
        <v>24593</v>
      </c>
      <c r="B805" s="25" t="s">
        <v>31669</v>
      </c>
      <c r="C805" s="24" t="s">
        <v>24600</v>
      </c>
      <c r="D805" s="26" t="s">
        <v>31673</v>
      </c>
      <c r="E805" s="24" t="s">
        <v>31674</v>
      </c>
      <c r="F805" s="24" t="s">
        <v>6158</v>
      </c>
      <c r="G805" s="24" t="s">
        <v>31675</v>
      </c>
      <c r="H805" s="25" t="s">
        <v>31453</v>
      </c>
      <c r="I805" s="24" t="s">
        <v>31454</v>
      </c>
      <c r="J805" s="24" t="s">
        <v>31455</v>
      </c>
      <c r="K805" s="27">
        <v>83008.740000000005</v>
      </c>
      <c r="L805" s="28">
        <v>45679</v>
      </c>
      <c r="M805" s="27">
        <v>6917.4</v>
      </c>
      <c r="N805" s="23">
        <v>6917.4</v>
      </c>
    </row>
    <row r="806" spans="1:14">
      <c r="A806" s="18" t="s">
        <v>17147</v>
      </c>
      <c r="B806" s="19" t="s">
        <v>33708</v>
      </c>
      <c r="C806" s="18" t="s">
        <v>17209</v>
      </c>
      <c r="D806" s="20" t="s">
        <v>33712</v>
      </c>
      <c r="E806" s="18" t="s">
        <v>33713</v>
      </c>
      <c r="F806" s="18" t="s">
        <v>6158</v>
      </c>
      <c r="G806" s="18" t="s">
        <v>33714</v>
      </c>
      <c r="H806" s="19" t="s">
        <v>31453</v>
      </c>
      <c r="I806" s="18" t="s">
        <v>31454</v>
      </c>
      <c r="J806" s="18" t="s">
        <v>31455</v>
      </c>
      <c r="K806" s="21">
        <v>185599.76</v>
      </c>
      <c r="L806" s="22">
        <v>45679</v>
      </c>
      <c r="M806" s="21">
        <v>15466.65</v>
      </c>
      <c r="N806" s="23">
        <v>15466.65</v>
      </c>
    </row>
    <row r="807" spans="1:14">
      <c r="A807" s="18" t="s">
        <v>14748</v>
      </c>
      <c r="B807" s="19" t="s">
        <v>34994</v>
      </c>
      <c r="C807" s="18" t="s">
        <v>14850</v>
      </c>
      <c r="D807" s="20" t="s">
        <v>35008</v>
      </c>
      <c r="E807" s="18" t="s">
        <v>35009</v>
      </c>
      <c r="F807" s="18" t="s">
        <v>6158</v>
      </c>
      <c r="G807" s="18" t="s">
        <v>35010</v>
      </c>
      <c r="H807" s="19" t="s">
        <v>31453</v>
      </c>
      <c r="I807" s="18" t="s">
        <v>31454</v>
      </c>
      <c r="J807" s="18" t="s">
        <v>31455</v>
      </c>
      <c r="K807" s="21">
        <v>8415.26</v>
      </c>
      <c r="L807" s="22">
        <v>45679</v>
      </c>
      <c r="M807" s="21">
        <v>701.27</v>
      </c>
      <c r="N807" s="23">
        <v>701.27</v>
      </c>
    </row>
    <row r="808" spans="1:14">
      <c r="A808" s="18" t="s">
        <v>16949</v>
      </c>
      <c r="B808" s="19" t="s">
        <v>33293</v>
      </c>
      <c r="C808" s="18" t="s">
        <v>17017</v>
      </c>
      <c r="D808" s="20" t="s">
        <v>33314</v>
      </c>
      <c r="E808" s="18" t="s">
        <v>33315</v>
      </c>
      <c r="F808" s="18" t="s">
        <v>6158</v>
      </c>
      <c r="G808" s="18" t="s">
        <v>33316</v>
      </c>
      <c r="H808" s="19" t="s">
        <v>31453</v>
      </c>
      <c r="I808" s="18" t="s">
        <v>31454</v>
      </c>
      <c r="J808" s="18" t="s">
        <v>31455</v>
      </c>
      <c r="K808" s="21">
        <v>370527.58</v>
      </c>
      <c r="L808" s="22">
        <v>45679</v>
      </c>
      <c r="M808" s="21">
        <v>30877.3</v>
      </c>
      <c r="N808" s="23">
        <v>30877.3</v>
      </c>
    </row>
    <row r="809" spans="1:14">
      <c r="A809" s="18" t="s">
        <v>28680</v>
      </c>
      <c r="B809" s="19" t="s">
        <v>33274</v>
      </c>
      <c r="C809" s="18" t="s">
        <v>28735</v>
      </c>
      <c r="D809" s="20" t="s">
        <v>33280</v>
      </c>
      <c r="E809" s="18" t="s">
        <v>33281</v>
      </c>
      <c r="F809" s="18" t="s">
        <v>6158</v>
      </c>
      <c r="G809" s="18" t="s">
        <v>33282</v>
      </c>
      <c r="H809" s="19" t="s">
        <v>31453</v>
      </c>
      <c r="I809" s="18" t="s">
        <v>31454</v>
      </c>
      <c r="J809" s="18" t="s">
        <v>31455</v>
      </c>
      <c r="K809" s="21">
        <v>7855.31</v>
      </c>
      <c r="L809" s="22">
        <v>45679</v>
      </c>
      <c r="M809" s="21">
        <v>654.61</v>
      </c>
      <c r="N809" s="23">
        <v>654.61</v>
      </c>
    </row>
    <row r="810" spans="1:14">
      <c r="A810" s="18" t="s">
        <v>10249</v>
      </c>
      <c r="B810" s="19" t="s">
        <v>32996</v>
      </c>
      <c r="C810" s="18" t="s">
        <v>10288</v>
      </c>
      <c r="D810" s="20" t="s">
        <v>33009</v>
      </c>
      <c r="E810" s="18" t="s">
        <v>33010</v>
      </c>
      <c r="F810" s="18" t="s">
        <v>6158</v>
      </c>
      <c r="G810" s="18" t="s">
        <v>33011</v>
      </c>
      <c r="H810" s="19" t="s">
        <v>31453</v>
      </c>
      <c r="I810" s="18" t="s">
        <v>31454</v>
      </c>
      <c r="J810" s="18" t="s">
        <v>31455</v>
      </c>
      <c r="K810" s="21">
        <v>32605.15</v>
      </c>
      <c r="L810" s="22">
        <v>45679</v>
      </c>
      <c r="M810" s="21">
        <v>2717.1</v>
      </c>
      <c r="N810" s="23">
        <v>2717.1</v>
      </c>
    </row>
    <row r="811" spans="1:14">
      <c r="A811" s="24" t="s">
        <v>22296</v>
      </c>
      <c r="B811" s="25" t="s">
        <v>39096</v>
      </c>
      <c r="C811" s="24" t="s">
        <v>22327</v>
      </c>
      <c r="D811" s="26" t="s">
        <v>39114</v>
      </c>
      <c r="E811" s="24" t="s">
        <v>39115</v>
      </c>
      <c r="F811" s="24" t="s">
        <v>6158</v>
      </c>
      <c r="G811" s="24" t="s">
        <v>39116</v>
      </c>
      <c r="H811" s="25" t="s">
        <v>31453</v>
      </c>
      <c r="I811" s="24" t="s">
        <v>31454</v>
      </c>
      <c r="J811" s="24" t="s">
        <v>31455</v>
      </c>
      <c r="K811" s="27">
        <v>27413.599999999999</v>
      </c>
      <c r="L811" s="28">
        <v>45679</v>
      </c>
      <c r="M811" s="27">
        <v>2284.4699999999998</v>
      </c>
      <c r="N811" s="23">
        <v>2284.4699999999998</v>
      </c>
    </row>
    <row r="812" spans="1:14">
      <c r="A812" s="18" t="s">
        <v>8275</v>
      </c>
      <c r="B812" s="19" t="s">
        <v>33369</v>
      </c>
      <c r="C812" s="18" t="s">
        <v>8401</v>
      </c>
      <c r="D812" s="20" t="s">
        <v>33388</v>
      </c>
      <c r="E812" s="18" t="s">
        <v>33389</v>
      </c>
      <c r="F812" s="18" t="s">
        <v>6158</v>
      </c>
      <c r="G812" s="18" t="s">
        <v>33390</v>
      </c>
      <c r="H812" s="19" t="s">
        <v>31453</v>
      </c>
      <c r="I812" s="18" t="s">
        <v>31454</v>
      </c>
      <c r="J812" s="18" t="s">
        <v>31455</v>
      </c>
      <c r="K812" s="21">
        <v>36196.83</v>
      </c>
      <c r="L812" s="22">
        <v>45679</v>
      </c>
      <c r="M812" s="21">
        <v>3016.4</v>
      </c>
      <c r="N812" s="23">
        <v>3016.4</v>
      </c>
    </row>
    <row r="813" spans="1:14">
      <c r="A813" s="24" t="s">
        <v>15837</v>
      </c>
      <c r="B813" s="25" t="s">
        <v>32009</v>
      </c>
      <c r="C813" s="24" t="s">
        <v>15859</v>
      </c>
      <c r="D813" s="26" t="s">
        <v>32016</v>
      </c>
      <c r="E813" s="24" t="s">
        <v>32017</v>
      </c>
      <c r="F813" s="24" t="s">
        <v>6158</v>
      </c>
      <c r="G813" s="24" t="s">
        <v>32018</v>
      </c>
      <c r="H813" s="25" t="s">
        <v>31453</v>
      </c>
      <c r="I813" s="24" t="s">
        <v>31454</v>
      </c>
      <c r="J813" s="24" t="s">
        <v>31455</v>
      </c>
      <c r="K813" s="27">
        <v>472734.63</v>
      </c>
      <c r="L813" s="28">
        <v>45679</v>
      </c>
      <c r="M813" s="27">
        <v>39394.550000000003</v>
      </c>
      <c r="N813" s="23">
        <v>39394.550000000003</v>
      </c>
    </row>
    <row r="814" spans="1:14">
      <c r="A814" s="24" t="s">
        <v>16881</v>
      </c>
      <c r="B814" s="25" t="s">
        <v>33177</v>
      </c>
      <c r="C814" s="24" t="s">
        <v>16899</v>
      </c>
      <c r="D814" s="26" t="s">
        <v>33181</v>
      </c>
      <c r="E814" s="24" t="s">
        <v>33182</v>
      </c>
      <c r="F814" s="24" t="s">
        <v>6158</v>
      </c>
      <c r="G814" s="24" t="s">
        <v>33183</v>
      </c>
      <c r="H814" s="25" t="s">
        <v>31453</v>
      </c>
      <c r="I814" s="24" t="s">
        <v>31454</v>
      </c>
      <c r="J814" s="24" t="s">
        <v>31455</v>
      </c>
      <c r="K814" s="27">
        <v>138115.91</v>
      </c>
      <c r="L814" s="28">
        <v>45679</v>
      </c>
      <c r="M814" s="27">
        <v>11509.66</v>
      </c>
      <c r="N814" s="23">
        <v>11509.66</v>
      </c>
    </row>
    <row r="815" spans="1:14">
      <c r="A815" s="18" t="s">
        <v>19579</v>
      </c>
      <c r="B815" s="19" t="s">
        <v>32388</v>
      </c>
      <c r="C815" s="18" t="s">
        <v>19597</v>
      </c>
      <c r="D815" s="20" t="s">
        <v>32392</v>
      </c>
      <c r="E815" s="18" t="s">
        <v>32393</v>
      </c>
      <c r="F815" s="18" t="s">
        <v>6158</v>
      </c>
      <c r="G815" s="18" t="s">
        <v>32394</v>
      </c>
      <c r="H815" s="19" t="s">
        <v>31453</v>
      </c>
      <c r="I815" s="18" t="s">
        <v>31454</v>
      </c>
      <c r="J815" s="18" t="s">
        <v>31455</v>
      </c>
      <c r="K815" s="21">
        <v>243522.69</v>
      </c>
      <c r="L815" s="22">
        <v>45679</v>
      </c>
      <c r="M815" s="21">
        <v>20293.560000000001</v>
      </c>
      <c r="N815" s="23">
        <v>20293.560000000001</v>
      </c>
    </row>
    <row r="816" spans="1:14">
      <c r="A816" s="18" t="s">
        <v>24749</v>
      </c>
      <c r="B816" s="19" t="s">
        <v>32323</v>
      </c>
      <c r="C816" s="18" t="s">
        <v>24767</v>
      </c>
      <c r="D816" s="20" t="s">
        <v>32301</v>
      </c>
      <c r="E816" s="18" t="s">
        <v>32324</v>
      </c>
      <c r="F816" s="18" t="s">
        <v>6158</v>
      </c>
      <c r="G816" s="18" t="s">
        <v>32325</v>
      </c>
      <c r="H816" s="19" t="s">
        <v>31453</v>
      </c>
      <c r="I816" s="18" t="s">
        <v>31454</v>
      </c>
      <c r="J816" s="18" t="s">
        <v>31455</v>
      </c>
      <c r="K816" s="21">
        <v>407116.37</v>
      </c>
      <c r="L816" s="22">
        <v>45679</v>
      </c>
      <c r="M816" s="21">
        <v>33926.36</v>
      </c>
      <c r="N816" s="23">
        <v>33926.36</v>
      </c>
    </row>
    <row r="817" spans="1:14">
      <c r="A817" s="18" t="s">
        <v>22837</v>
      </c>
      <c r="B817" s="19" t="s">
        <v>31907</v>
      </c>
      <c r="C817" s="18" t="s">
        <v>22887</v>
      </c>
      <c r="D817" s="20" t="s">
        <v>31908</v>
      </c>
      <c r="E817" s="18" t="s">
        <v>31909</v>
      </c>
      <c r="F817" s="18" t="s">
        <v>6158</v>
      </c>
      <c r="G817" s="18" t="s">
        <v>31910</v>
      </c>
      <c r="H817" s="19" t="s">
        <v>31453</v>
      </c>
      <c r="I817" s="18" t="s">
        <v>31454</v>
      </c>
      <c r="J817" s="18" t="s">
        <v>31455</v>
      </c>
      <c r="K817" s="21">
        <v>31637.23</v>
      </c>
      <c r="L817" s="22">
        <v>45679</v>
      </c>
      <c r="M817" s="21">
        <v>2636.44</v>
      </c>
      <c r="N817" s="23">
        <v>2636.44</v>
      </c>
    </row>
    <row r="818" spans="1:14">
      <c r="A818" s="18" t="s">
        <v>14629</v>
      </c>
      <c r="B818" s="19" t="s">
        <v>34142</v>
      </c>
      <c r="C818" s="18" t="s">
        <v>14668</v>
      </c>
      <c r="D818" s="20" t="s">
        <v>34155</v>
      </c>
      <c r="E818" s="18" t="s">
        <v>34156</v>
      </c>
      <c r="F818" s="18" t="s">
        <v>6158</v>
      </c>
      <c r="G818" s="18" t="s">
        <v>34157</v>
      </c>
      <c r="H818" s="19" t="s">
        <v>31453</v>
      </c>
      <c r="I818" s="18" t="s">
        <v>31454</v>
      </c>
      <c r="J818" s="18" t="s">
        <v>31455</v>
      </c>
      <c r="K818" s="21">
        <v>149386.93</v>
      </c>
      <c r="L818" s="22">
        <v>45679</v>
      </c>
      <c r="M818" s="21">
        <v>12448.91</v>
      </c>
      <c r="N818" s="23">
        <v>12448.91</v>
      </c>
    </row>
    <row r="819" spans="1:14">
      <c r="A819" s="24" t="s">
        <v>28575</v>
      </c>
      <c r="B819" s="25" t="s">
        <v>33113</v>
      </c>
      <c r="C819" s="24" t="s">
        <v>28603</v>
      </c>
      <c r="D819" s="26" t="s">
        <v>33132</v>
      </c>
      <c r="E819" s="24" t="s">
        <v>33133</v>
      </c>
      <c r="F819" s="24" t="s">
        <v>6158</v>
      </c>
      <c r="G819" s="24" t="s">
        <v>33134</v>
      </c>
      <c r="H819" s="25" t="s">
        <v>31453</v>
      </c>
      <c r="I819" s="24" t="s">
        <v>31454</v>
      </c>
      <c r="J819" s="24" t="s">
        <v>31455</v>
      </c>
      <c r="K819" s="27">
        <v>221108.65</v>
      </c>
      <c r="L819" s="28">
        <v>45679</v>
      </c>
      <c r="M819" s="27">
        <v>18425.72</v>
      </c>
      <c r="N819" s="23">
        <v>18425.72</v>
      </c>
    </row>
    <row r="820" spans="1:14">
      <c r="A820" s="24" t="s">
        <v>15111</v>
      </c>
      <c r="B820" s="25" t="s">
        <v>36387</v>
      </c>
      <c r="C820" s="24" t="s">
        <v>15189</v>
      </c>
      <c r="D820" s="26" t="s">
        <v>36415</v>
      </c>
      <c r="E820" s="24" t="s">
        <v>36416</v>
      </c>
      <c r="F820" s="24" t="s">
        <v>6158</v>
      </c>
      <c r="G820" s="24" t="s">
        <v>36417</v>
      </c>
      <c r="H820" s="25" t="s">
        <v>31453</v>
      </c>
      <c r="I820" s="24" t="s">
        <v>31454</v>
      </c>
      <c r="J820" s="24" t="s">
        <v>31455</v>
      </c>
      <c r="K820" s="27">
        <v>533233.34</v>
      </c>
      <c r="L820" s="28">
        <v>45679</v>
      </c>
      <c r="M820" s="27">
        <v>44436.11</v>
      </c>
      <c r="N820" s="23">
        <v>44436.11</v>
      </c>
    </row>
    <row r="821" spans="1:14">
      <c r="A821" s="18" t="s">
        <v>8492</v>
      </c>
      <c r="B821" s="19" t="s">
        <v>33913</v>
      </c>
      <c r="C821" s="18" t="s">
        <v>8530</v>
      </c>
      <c r="D821" s="20" t="s">
        <v>33917</v>
      </c>
      <c r="E821" s="18" t="s">
        <v>33918</v>
      </c>
      <c r="F821" s="18" t="s">
        <v>6158</v>
      </c>
      <c r="G821" s="18" t="s">
        <v>33919</v>
      </c>
      <c r="H821" s="19" t="s">
        <v>31453</v>
      </c>
      <c r="I821" s="18" t="s">
        <v>31454</v>
      </c>
      <c r="J821" s="18" t="s">
        <v>31455</v>
      </c>
      <c r="K821" s="21">
        <v>65538.259999999995</v>
      </c>
      <c r="L821" s="22">
        <v>45679</v>
      </c>
      <c r="M821" s="21">
        <v>5461.52</v>
      </c>
      <c r="N821" s="23">
        <v>5461.52</v>
      </c>
    </row>
    <row r="822" spans="1:14">
      <c r="A822" s="24" t="s">
        <v>21756</v>
      </c>
      <c r="B822" s="25" t="s">
        <v>37729</v>
      </c>
      <c r="C822" s="24" t="s">
        <v>21775</v>
      </c>
      <c r="D822" s="26" t="s">
        <v>37733</v>
      </c>
      <c r="E822" s="24" t="s">
        <v>37734</v>
      </c>
      <c r="F822" s="24" t="s">
        <v>6158</v>
      </c>
      <c r="G822" s="24" t="s">
        <v>37735</v>
      </c>
      <c r="H822" s="25" t="s">
        <v>31453</v>
      </c>
      <c r="I822" s="24" t="s">
        <v>31454</v>
      </c>
      <c r="J822" s="24" t="s">
        <v>31455</v>
      </c>
      <c r="K822" s="27">
        <v>20590.2</v>
      </c>
      <c r="L822" s="28">
        <v>45679</v>
      </c>
      <c r="M822" s="27">
        <v>1715.85</v>
      </c>
      <c r="N822" s="23">
        <v>1715.85</v>
      </c>
    </row>
    <row r="823" spans="1:14">
      <c r="A823" s="24" t="s">
        <v>15990</v>
      </c>
      <c r="B823" s="25" t="s">
        <v>32189</v>
      </c>
      <c r="C823" s="24" t="s">
        <v>16070</v>
      </c>
      <c r="D823" s="26" t="s">
        <v>32201</v>
      </c>
      <c r="E823" s="24" t="s">
        <v>32202</v>
      </c>
      <c r="F823" s="24" t="s">
        <v>13311</v>
      </c>
      <c r="G823" s="24" t="s">
        <v>32203</v>
      </c>
      <c r="H823" s="25" t="s">
        <v>31453</v>
      </c>
      <c r="I823" s="24" t="s">
        <v>31454</v>
      </c>
      <c r="J823" s="24" t="s">
        <v>31455</v>
      </c>
      <c r="K823" s="27">
        <v>61602.61</v>
      </c>
      <c r="L823" s="28">
        <v>45679</v>
      </c>
      <c r="M823" s="27">
        <v>5462.19</v>
      </c>
      <c r="N823" s="23">
        <v>5462.19</v>
      </c>
    </row>
    <row r="824" spans="1:14">
      <c r="A824" s="18" t="s">
        <v>9463</v>
      </c>
      <c r="B824" s="19" t="s">
        <v>37688</v>
      </c>
      <c r="C824" s="18" t="s">
        <v>9512</v>
      </c>
      <c r="D824" s="20" t="s">
        <v>37695</v>
      </c>
      <c r="E824" s="18" t="s">
        <v>37696</v>
      </c>
      <c r="F824" s="18" t="s">
        <v>6158</v>
      </c>
      <c r="G824" s="18" t="s">
        <v>37697</v>
      </c>
      <c r="H824" s="19" t="s">
        <v>31453</v>
      </c>
      <c r="I824" s="18" t="s">
        <v>31454</v>
      </c>
      <c r="J824" s="18" t="s">
        <v>31455</v>
      </c>
      <c r="K824" s="21">
        <v>91583.99</v>
      </c>
      <c r="L824" s="22">
        <v>45679</v>
      </c>
      <c r="M824" s="21">
        <v>7632</v>
      </c>
      <c r="N824" s="23">
        <v>7632</v>
      </c>
    </row>
    <row r="825" spans="1:14">
      <c r="A825" s="18" t="s">
        <v>7579</v>
      </c>
      <c r="B825" s="19" t="s">
        <v>33210</v>
      </c>
      <c r="C825" s="18" t="s">
        <v>10477</v>
      </c>
      <c r="D825" s="20" t="s">
        <v>33223</v>
      </c>
      <c r="E825" s="18" t="s">
        <v>33224</v>
      </c>
      <c r="F825" s="18" t="s">
        <v>6158</v>
      </c>
      <c r="G825" s="18" t="s">
        <v>33225</v>
      </c>
      <c r="H825" s="19" t="s">
        <v>31453</v>
      </c>
      <c r="I825" s="18" t="s">
        <v>31454</v>
      </c>
      <c r="J825" s="18" t="s">
        <v>31455</v>
      </c>
      <c r="K825" s="21">
        <v>200150.49</v>
      </c>
      <c r="L825" s="22">
        <v>45679</v>
      </c>
      <c r="M825" s="21">
        <v>16679.21</v>
      </c>
      <c r="N825" s="23">
        <v>16679.21</v>
      </c>
    </row>
    <row r="826" spans="1:14">
      <c r="A826" s="18" t="s">
        <v>17147</v>
      </c>
      <c r="B826" s="19" t="s">
        <v>33708</v>
      </c>
      <c r="C826" s="18" t="s">
        <v>17216</v>
      </c>
      <c r="D826" s="20" t="s">
        <v>33132</v>
      </c>
      <c r="E826" s="18" t="s">
        <v>33715</v>
      </c>
      <c r="F826" s="18" t="s">
        <v>6158</v>
      </c>
      <c r="G826" s="18" t="s">
        <v>33716</v>
      </c>
      <c r="H826" s="19" t="s">
        <v>31453</v>
      </c>
      <c r="I826" s="18" t="s">
        <v>31454</v>
      </c>
      <c r="J826" s="18" t="s">
        <v>31455</v>
      </c>
      <c r="K826" s="21">
        <v>166065.47</v>
      </c>
      <c r="L826" s="22">
        <v>45679</v>
      </c>
      <c r="M826" s="21">
        <v>13838.79</v>
      </c>
      <c r="N826" s="23">
        <v>13838.79</v>
      </c>
    </row>
    <row r="827" spans="1:14">
      <c r="A827" s="24" t="s">
        <v>14936</v>
      </c>
      <c r="B827" s="25" t="s">
        <v>35060</v>
      </c>
      <c r="C827" s="24" t="s">
        <v>15030</v>
      </c>
      <c r="D827" s="26" t="s">
        <v>35103</v>
      </c>
      <c r="E827" s="24" t="s">
        <v>35104</v>
      </c>
      <c r="F827" s="24" t="s">
        <v>6158</v>
      </c>
      <c r="G827" s="24" t="s">
        <v>35105</v>
      </c>
      <c r="H827" s="25" t="s">
        <v>31453</v>
      </c>
      <c r="I827" s="24" t="s">
        <v>31454</v>
      </c>
      <c r="J827" s="24" t="s">
        <v>31455</v>
      </c>
      <c r="K827" s="27">
        <v>242594.77</v>
      </c>
      <c r="L827" s="28">
        <v>45679</v>
      </c>
      <c r="M827" s="27">
        <v>20216.23</v>
      </c>
      <c r="N827" s="23">
        <v>20216.23</v>
      </c>
    </row>
    <row r="828" spans="1:14">
      <c r="A828" s="24" t="s">
        <v>18392</v>
      </c>
      <c r="B828" s="25" t="s">
        <v>38208</v>
      </c>
      <c r="C828" s="24" t="s">
        <v>18426</v>
      </c>
      <c r="D828" s="26" t="s">
        <v>38224</v>
      </c>
      <c r="E828" s="24" t="s">
        <v>38225</v>
      </c>
      <c r="F828" s="24" t="s">
        <v>6158</v>
      </c>
      <c r="G828" s="24" t="s">
        <v>38226</v>
      </c>
      <c r="H828" s="25" t="s">
        <v>31453</v>
      </c>
      <c r="I828" s="24" t="s">
        <v>31454</v>
      </c>
      <c r="J828" s="24" t="s">
        <v>31455</v>
      </c>
      <c r="K828" s="27">
        <v>287494.84000000003</v>
      </c>
      <c r="L828" s="28">
        <v>45679</v>
      </c>
      <c r="M828" s="27">
        <v>23957.9</v>
      </c>
      <c r="N828" s="23">
        <v>23957.9</v>
      </c>
    </row>
    <row r="829" spans="1:14">
      <c r="A829" s="24" t="s">
        <v>13687</v>
      </c>
      <c r="B829" s="25" t="s">
        <v>35681</v>
      </c>
      <c r="C829" s="24" t="s">
        <v>13743</v>
      </c>
      <c r="D829" s="26" t="s">
        <v>35697</v>
      </c>
      <c r="E829" s="24" t="s">
        <v>35698</v>
      </c>
      <c r="F829" s="24" t="s">
        <v>6158</v>
      </c>
      <c r="G829" s="24" t="s">
        <v>35699</v>
      </c>
      <c r="H829" s="25" t="s">
        <v>31453</v>
      </c>
      <c r="I829" s="24" t="s">
        <v>31454</v>
      </c>
      <c r="J829" s="24" t="s">
        <v>31455</v>
      </c>
      <c r="K829" s="27">
        <v>101855.09</v>
      </c>
      <c r="L829" s="28">
        <v>45679</v>
      </c>
      <c r="M829" s="27">
        <v>8487.92</v>
      </c>
      <c r="N829" s="23">
        <v>8487.92</v>
      </c>
    </row>
    <row r="830" spans="1:14">
      <c r="A830" s="18" t="s">
        <v>7257</v>
      </c>
      <c r="B830" s="19" t="s">
        <v>38304</v>
      </c>
      <c r="C830" s="18" t="s">
        <v>7265</v>
      </c>
      <c r="D830" s="20" t="s">
        <v>32320</v>
      </c>
      <c r="E830" s="18" t="s">
        <v>38305</v>
      </c>
      <c r="F830" s="18" t="s">
        <v>6158</v>
      </c>
      <c r="G830" s="18" t="s">
        <v>38306</v>
      </c>
      <c r="H830" s="19" t="s">
        <v>31453</v>
      </c>
      <c r="I830" s="18" t="s">
        <v>31454</v>
      </c>
      <c r="J830" s="18" t="s">
        <v>31455</v>
      </c>
      <c r="K830" s="21">
        <v>133332.32999999999</v>
      </c>
      <c r="L830" s="22">
        <v>45679</v>
      </c>
      <c r="M830" s="21">
        <v>11111.03</v>
      </c>
      <c r="N830" s="23">
        <v>11111.03</v>
      </c>
    </row>
    <row r="831" spans="1:14">
      <c r="A831" s="24" t="s">
        <v>22296</v>
      </c>
      <c r="B831" s="25" t="s">
        <v>39096</v>
      </c>
      <c r="C831" s="24" t="s">
        <v>22331</v>
      </c>
      <c r="D831" s="26" t="s">
        <v>33989</v>
      </c>
      <c r="E831" s="24" t="s">
        <v>39119</v>
      </c>
      <c r="F831" s="24" t="s">
        <v>6158</v>
      </c>
      <c r="G831" s="24" t="s">
        <v>39120</v>
      </c>
      <c r="H831" s="25" t="s">
        <v>31453</v>
      </c>
      <c r="I831" s="24" t="s">
        <v>31454</v>
      </c>
      <c r="J831" s="24" t="s">
        <v>31455</v>
      </c>
      <c r="K831" s="27">
        <v>46707.91</v>
      </c>
      <c r="L831" s="28">
        <v>45679</v>
      </c>
      <c r="M831" s="27">
        <v>3892.33</v>
      </c>
      <c r="N831" s="23">
        <v>3892.33</v>
      </c>
    </row>
    <row r="832" spans="1:14">
      <c r="A832" s="18" t="s">
        <v>19721</v>
      </c>
      <c r="B832" s="19" t="s">
        <v>32751</v>
      </c>
      <c r="C832" s="18" t="s">
        <v>19734</v>
      </c>
      <c r="D832" s="20" t="s">
        <v>32758</v>
      </c>
      <c r="E832" s="18" t="s">
        <v>32759</v>
      </c>
      <c r="F832" s="18" t="s">
        <v>6158</v>
      </c>
      <c r="G832" s="18" t="s">
        <v>32760</v>
      </c>
      <c r="H832" s="19" t="s">
        <v>31453</v>
      </c>
      <c r="I832" s="18" t="s">
        <v>31454</v>
      </c>
      <c r="J832" s="18" t="s">
        <v>31455</v>
      </c>
      <c r="K832" s="21">
        <v>240546.95</v>
      </c>
      <c r="L832" s="22">
        <v>45679</v>
      </c>
      <c r="M832" s="21">
        <v>20045.580000000002</v>
      </c>
      <c r="N832" s="23">
        <v>20045.580000000002</v>
      </c>
    </row>
    <row r="833" spans="1:14">
      <c r="A833" s="24" t="s">
        <v>6539</v>
      </c>
      <c r="B833" s="25" t="s">
        <v>35547</v>
      </c>
      <c r="C833" s="24" t="s">
        <v>6540</v>
      </c>
      <c r="D833" s="26" t="s">
        <v>35557</v>
      </c>
      <c r="E833" s="24" t="s">
        <v>35558</v>
      </c>
      <c r="F833" s="24" t="s">
        <v>6158</v>
      </c>
      <c r="G833" s="24" t="s">
        <v>35559</v>
      </c>
      <c r="H833" s="25" t="s">
        <v>31453</v>
      </c>
      <c r="I833" s="24" t="s">
        <v>31454</v>
      </c>
      <c r="J833" s="24" t="s">
        <v>31455</v>
      </c>
      <c r="K833" s="27">
        <v>113462.07</v>
      </c>
      <c r="L833" s="28">
        <v>45679</v>
      </c>
      <c r="M833" s="27">
        <v>9455.17</v>
      </c>
      <c r="N833" s="23">
        <v>9455.17</v>
      </c>
    </row>
    <row r="834" spans="1:14">
      <c r="A834" s="24" t="s">
        <v>23199</v>
      </c>
      <c r="B834" s="25" t="s">
        <v>33194</v>
      </c>
      <c r="C834" s="24" t="s">
        <v>23234</v>
      </c>
      <c r="D834" s="26" t="s">
        <v>33204</v>
      </c>
      <c r="E834" s="24" t="s">
        <v>33205</v>
      </c>
      <c r="F834" s="24" t="s">
        <v>6158</v>
      </c>
      <c r="G834" s="24" t="s">
        <v>33206</v>
      </c>
      <c r="H834" s="25" t="s">
        <v>31453</v>
      </c>
      <c r="I834" s="24" t="s">
        <v>31454</v>
      </c>
      <c r="J834" s="24" t="s">
        <v>31455</v>
      </c>
      <c r="K834" s="27">
        <v>153658.54999999999</v>
      </c>
      <c r="L834" s="28">
        <v>45679</v>
      </c>
      <c r="M834" s="27">
        <v>12804.88</v>
      </c>
      <c r="N834" s="23">
        <v>12804.88</v>
      </c>
    </row>
    <row r="835" spans="1:14">
      <c r="A835" s="18" t="s">
        <v>23323</v>
      </c>
      <c r="B835" s="19" t="s">
        <v>33892</v>
      </c>
      <c r="C835" s="18" t="s">
        <v>23355</v>
      </c>
      <c r="D835" s="20" t="s">
        <v>33901</v>
      </c>
      <c r="E835" s="18" t="s">
        <v>33902</v>
      </c>
      <c r="F835" s="18" t="s">
        <v>6158</v>
      </c>
      <c r="G835" s="18" t="s">
        <v>33903</v>
      </c>
      <c r="H835" s="19" t="s">
        <v>31453</v>
      </c>
      <c r="I835" s="18" t="s">
        <v>31454</v>
      </c>
      <c r="J835" s="18" t="s">
        <v>31455</v>
      </c>
      <c r="K835" s="21">
        <v>3647.68</v>
      </c>
      <c r="L835" s="22">
        <v>45679</v>
      </c>
      <c r="M835" s="21">
        <v>303.97000000000003</v>
      </c>
      <c r="N835" s="23">
        <v>303.97000000000003</v>
      </c>
    </row>
    <row r="836" spans="1:14">
      <c r="A836" s="24" t="s">
        <v>15837</v>
      </c>
      <c r="B836" s="25" t="s">
        <v>32009</v>
      </c>
      <c r="C836" s="24" t="s">
        <v>15863</v>
      </c>
      <c r="D836" s="26" t="s">
        <v>32022</v>
      </c>
      <c r="E836" s="24" t="s">
        <v>32023</v>
      </c>
      <c r="F836" s="24" t="s">
        <v>6158</v>
      </c>
      <c r="G836" s="24" t="s">
        <v>32024</v>
      </c>
      <c r="H836" s="25" t="s">
        <v>31453</v>
      </c>
      <c r="I836" s="24" t="s">
        <v>31454</v>
      </c>
      <c r="J836" s="24" t="s">
        <v>31455</v>
      </c>
      <c r="K836" s="27">
        <v>73081.600000000006</v>
      </c>
      <c r="L836" s="28">
        <v>45679</v>
      </c>
      <c r="M836" s="27">
        <v>6090.13</v>
      </c>
      <c r="N836" s="23">
        <v>6090.13</v>
      </c>
    </row>
    <row r="837" spans="1:14">
      <c r="A837" s="18" t="s">
        <v>7283</v>
      </c>
      <c r="B837" s="19" t="s">
        <v>38597</v>
      </c>
      <c r="C837" s="18" t="s">
        <v>7297</v>
      </c>
      <c r="D837" s="20" t="s">
        <v>38598</v>
      </c>
      <c r="E837" s="18" t="s">
        <v>38599</v>
      </c>
      <c r="F837" s="18" t="s">
        <v>6158</v>
      </c>
      <c r="G837" s="18" t="s">
        <v>38600</v>
      </c>
      <c r="H837" s="19" t="s">
        <v>31453</v>
      </c>
      <c r="I837" s="18" t="s">
        <v>31454</v>
      </c>
      <c r="J837" s="18" t="s">
        <v>31455</v>
      </c>
      <c r="K837" s="21">
        <v>51715.47</v>
      </c>
      <c r="L837" s="22">
        <v>45679</v>
      </c>
      <c r="M837" s="21">
        <v>4309.62</v>
      </c>
      <c r="N837" s="23">
        <v>4309.62</v>
      </c>
    </row>
    <row r="838" spans="1:14">
      <c r="A838" s="18" t="s">
        <v>19122</v>
      </c>
      <c r="B838" s="19" t="s">
        <v>39079</v>
      </c>
      <c r="C838" s="18" t="s">
        <v>19159</v>
      </c>
      <c r="D838" s="20" t="s">
        <v>39083</v>
      </c>
      <c r="E838" s="18" t="s">
        <v>39084</v>
      </c>
      <c r="F838" s="18" t="s">
        <v>6158</v>
      </c>
      <c r="G838" s="18" t="s">
        <v>39085</v>
      </c>
      <c r="H838" s="19" t="s">
        <v>31453</v>
      </c>
      <c r="I838" s="18" t="s">
        <v>31454</v>
      </c>
      <c r="J838" s="18" t="s">
        <v>31455</v>
      </c>
      <c r="K838" s="21">
        <v>186623.67</v>
      </c>
      <c r="L838" s="22">
        <v>45679</v>
      </c>
      <c r="M838" s="21">
        <v>15551.97</v>
      </c>
      <c r="N838" s="23">
        <v>15551.97</v>
      </c>
    </row>
    <row r="839" spans="1:14">
      <c r="A839" s="18" t="s">
        <v>17513</v>
      </c>
      <c r="B839" s="19" t="s">
        <v>34372</v>
      </c>
      <c r="C839" s="18" t="s">
        <v>17567</v>
      </c>
      <c r="D839" s="20" t="s">
        <v>34388</v>
      </c>
      <c r="E839" s="18" t="s">
        <v>34389</v>
      </c>
      <c r="F839" s="18" t="s">
        <v>6158</v>
      </c>
      <c r="G839" s="18" t="s">
        <v>34390</v>
      </c>
      <c r="H839" s="19" t="s">
        <v>31453</v>
      </c>
      <c r="I839" s="18" t="s">
        <v>31454</v>
      </c>
      <c r="J839" s="18" t="s">
        <v>31455</v>
      </c>
      <c r="K839" s="21">
        <v>226956.14</v>
      </c>
      <c r="L839" s="22">
        <v>45679</v>
      </c>
      <c r="M839" s="21">
        <v>18913.009999999998</v>
      </c>
      <c r="N839" s="23">
        <v>18913.009999999998</v>
      </c>
    </row>
    <row r="840" spans="1:14">
      <c r="A840" s="24" t="s">
        <v>11927</v>
      </c>
      <c r="B840" s="25" t="s">
        <v>36806</v>
      </c>
      <c r="C840" s="24" t="s">
        <v>11999</v>
      </c>
      <c r="D840" s="26" t="s">
        <v>31556</v>
      </c>
      <c r="E840" s="24" t="s">
        <v>36822</v>
      </c>
      <c r="F840" s="24" t="s">
        <v>6158</v>
      </c>
      <c r="G840" s="24" t="s">
        <v>36823</v>
      </c>
      <c r="H840" s="25" t="s">
        <v>31453</v>
      </c>
      <c r="I840" s="24" t="s">
        <v>31454</v>
      </c>
      <c r="J840" s="24" t="s">
        <v>31455</v>
      </c>
      <c r="K840" s="27">
        <v>1879.84</v>
      </c>
      <c r="L840" s="28">
        <v>45679</v>
      </c>
      <c r="M840" s="27">
        <v>156.65</v>
      </c>
      <c r="N840" s="23">
        <v>156.65</v>
      </c>
    </row>
    <row r="841" spans="1:14">
      <c r="A841" s="18" t="s">
        <v>14748</v>
      </c>
      <c r="B841" s="19" t="s">
        <v>34994</v>
      </c>
      <c r="C841" s="18" t="s">
        <v>14860</v>
      </c>
      <c r="D841" s="20" t="s">
        <v>35014</v>
      </c>
      <c r="E841" s="18" t="s">
        <v>35015</v>
      </c>
      <c r="F841" s="18" t="s">
        <v>6158</v>
      </c>
      <c r="G841" s="18" t="s">
        <v>35016</v>
      </c>
      <c r="H841" s="19" t="s">
        <v>31453</v>
      </c>
      <c r="I841" s="18" t="s">
        <v>31454</v>
      </c>
      <c r="J841" s="18" t="s">
        <v>31455</v>
      </c>
      <c r="K841" s="21">
        <v>44044.15</v>
      </c>
      <c r="L841" s="22">
        <v>45679</v>
      </c>
      <c r="M841" s="21">
        <v>3670.35</v>
      </c>
      <c r="N841" s="23">
        <v>3670.35</v>
      </c>
    </row>
    <row r="842" spans="1:14">
      <c r="A842" s="18" t="s">
        <v>24179</v>
      </c>
      <c r="B842" s="19" t="s">
        <v>38482</v>
      </c>
      <c r="C842" s="18" t="s">
        <v>24188</v>
      </c>
      <c r="D842" s="20" t="s">
        <v>38488</v>
      </c>
      <c r="E842" s="18" t="s">
        <v>38489</v>
      </c>
      <c r="F842" s="18" t="s">
        <v>6158</v>
      </c>
      <c r="G842" s="18" t="s">
        <v>38490</v>
      </c>
      <c r="H842" s="19" t="s">
        <v>31453</v>
      </c>
      <c r="I842" s="18" t="s">
        <v>31454</v>
      </c>
      <c r="J842" s="18" t="s">
        <v>31455</v>
      </c>
      <c r="K842" s="21">
        <v>18270.400000000001</v>
      </c>
      <c r="L842" s="22">
        <v>45679</v>
      </c>
      <c r="M842" s="21">
        <v>1522.53</v>
      </c>
      <c r="N842" s="23">
        <v>1522.53</v>
      </c>
    </row>
    <row r="843" spans="1:14">
      <c r="A843" s="18" t="s">
        <v>17617</v>
      </c>
      <c r="B843" s="19" t="s">
        <v>34529</v>
      </c>
      <c r="C843" s="18" t="s">
        <v>17667</v>
      </c>
      <c r="D843" s="20" t="s">
        <v>34545</v>
      </c>
      <c r="E843" s="18" t="s">
        <v>34546</v>
      </c>
      <c r="F843" s="18" t="s">
        <v>6158</v>
      </c>
      <c r="G843" s="18" t="s">
        <v>34547</v>
      </c>
      <c r="H843" s="19" t="s">
        <v>31453</v>
      </c>
      <c r="I843" s="18" t="s">
        <v>31454</v>
      </c>
      <c r="J843" s="18" t="s">
        <v>31455</v>
      </c>
      <c r="K843" s="21">
        <v>215781.12</v>
      </c>
      <c r="L843" s="22">
        <v>45679</v>
      </c>
      <c r="M843" s="21">
        <v>17981.759999999998</v>
      </c>
      <c r="N843" s="23">
        <v>17981.759999999998</v>
      </c>
    </row>
    <row r="844" spans="1:14">
      <c r="A844" s="18" t="s">
        <v>8945</v>
      </c>
      <c r="B844" s="19" t="s">
        <v>36421</v>
      </c>
      <c r="C844" s="18" t="s">
        <v>8954</v>
      </c>
      <c r="D844" s="20" t="s">
        <v>36431</v>
      </c>
      <c r="E844" s="18" t="s">
        <v>36432</v>
      </c>
      <c r="F844" s="18" t="s">
        <v>6158</v>
      </c>
      <c r="G844" s="18" t="s">
        <v>36433</v>
      </c>
      <c r="H844" s="19" t="s">
        <v>31453</v>
      </c>
      <c r="I844" s="18" t="s">
        <v>31454</v>
      </c>
      <c r="J844" s="18" t="s">
        <v>31455</v>
      </c>
      <c r="K844" s="21">
        <v>13718.8</v>
      </c>
      <c r="L844" s="22">
        <v>45679</v>
      </c>
      <c r="M844" s="21">
        <v>1143.23</v>
      </c>
      <c r="N844" s="23">
        <v>1143.23</v>
      </c>
    </row>
    <row r="845" spans="1:14">
      <c r="A845" s="18" t="s">
        <v>8636</v>
      </c>
      <c r="B845" s="19" t="s">
        <v>34902</v>
      </c>
      <c r="C845" s="18" t="s">
        <v>8639</v>
      </c>
      <c r="D845" s="20" t="s">
        <v>34918</v>
      </c>
      <c r="E845" s="18" t="s">
        <v>34919</v>
      </c>
      <c r="F845" s="18" t="s">
        <v>6158</v>
      </c>
      <c r="G845" s="18" t="s">
        <v>34920</v>
      </c>
      <c r="H845" s="19" t="s">
        <v>31453</v>
      </c>
      <c r="I845" s="18" t="s">
        <v>31454</v>
      </c>
      <c r="J845" s="18" t="s">
        <v>31455</v>
      </c>
      <c r="K845" s="21">
        <v>47395.85</v>
      </c>
      <c r="L845" s="22">
        <v>45679</v>
      </c>
      <c r="M845" s="21">
        <v>3949.65</v>
      </c>
      <c r="N845" s="23">
        <v>3949.65</v>
      </c>
    </row>
    <row r="846" spans="1:14">
      <c r="A846" s="18" t="s">
        <v>15277</v>
      </c>
      <c r="B846" s="19" t="s">
        <v>37708</v>
      </c>
      <c r="C846" s="18" t="s">
        <v>15329</v>
      </c>
      <c r="D846" s="20" t="s">
        <v>37720</v>
      </c>
      <c r="E846" s="18" t="s">
        <v>37721</v>
      </c>
      <c r="F846" s="18" t="s">
        <v>13311</v>
      </c>
      <c r="G846" s="18" t="s">
        <v>37722</v>
      </c>
      <c r="H846" s="19" t="s">
        <v>31453</v>
      </c>
      <c r="I846" s="18" t="s">
        <v>31454</v>
      </c>
      <c r="J846" s="18" t="s">
        <v>31455</v>
      </c>
      <c r="K846" s="21">
        <v>126548.93</v>
      </c>
      <c r="L846" s="22">
        <v>45679</v>
      </c>
      <c r="M846" s="21">
        <v>12304.92</v>
      </c>
      <c r="N846" s="23">
        <v>12304.92</v>
      </c>
    </row>
    <row r="847" spans="1:14">
      <c r="A847" s="18" t="s">
        <v>9683</v>
      </c>
      <c r="B847" s="19" t="s">
        <v>31621</v>
      </c>
      <c r="C847" s="18" t="s">
        <v>22678</v>
      </c>
      <c r="D847" s="20" t="s">
        <v>31648</v>
      </c>
      <c r="E847" s="18" t="s">
        <v>31649</v>
      </c>
      <c r="F847" s="18" t="s">
        <v>6158</v>
      </c>
      <c r="G847" s="18" t="s">
        <v>31650</v>
      </c>
      <c r="H847" s="19" t="s">
        <v>31453</v>
      </c>
      <c r="I847" s="18" t="s">
        <v>31454</v>
      </c>
      <c r="J847" s="18" t="s">
        <v>31455</v>
      </c>
      <c r="K847" s="21">
        <v>11319.01</v>
      </c>
      <c r="L847" s="22">
        <v>45679</v>
      </c>
      <c r="M847" s="21">
        <v>943.25</v>
      </c>
      <c r="N847" s="23">
        <v>943.25</v>
      </c>
    </row>
    <row r="848" spans="1:14">
      <c r="A848" s="24" t="s">
        <v>19255</v>
      </c>
      <c r="B848" s="25" t="s">
        <v>31472</v>
      </c>
      <c r="C848" s="24" t="s">
        <v>19268</v>
      </c>
      <c r="D848" s="26" t="s">
        <v>31482</v>
      </c>
      <c r="E848" s="24" t="s">
        <v>31483</v>
      </c>
      <c r="F848" s="24" t="s">
        <v>6158</v>
      </c>
      <c r="G848" s="24" t="s">
        <v>31484</v>
      </c>
      <c r="H848" s="25" t="s">
        <v>31453</v>
      </c>
      <c r="I848" s="24" t="s">
        <v>31454</v>
      </c>
      <c r="J848" s="24" t="s">
        <v>31455</v>
      </c>
      <c r="K848" s="27">
        <v>87184.37</v>
      </c>
      <c r="L848" s="28">
        <v>45679</v>
      </c>
      <c r="M848" s="27">
        <v>7265.36</v>
      </c>
      <c r="N848" s="23">
        <v>7265.36</v>
      </c>
    </row>
    <row r="849" spans="1:14">
      <c r="A849" s="18" t="s">
        <v>18009</v>
      </c>
      <c r="B849" s="19" t="s">
        <v>36695</v>
      </c>
      <c r="C849" s="18" t="s">
        <v>26886</v>
      </c>
      <c r="D849" s="20" t="s">
        <v>36710</v>
      </c>
      <c r="E849" s="18" t="s">
        <v>36711</v>
      </c>
      <c r="F849" s="18" t="s">
        <v>6158</v>
      </c>
      <c r="G849" s="18" t="s">
        <v>36712</v>
      </c>
      <c r="H849" s="19" t="s">
        <v>31453</v>
      </c>
      <c r="I849" s="18" t="s">
        <v>31454</v>
      </c>
      <c r="J849" s="18" t="s">
        <v>31455</v>
      </c>
      <c r="K849" s="21">
        <v>49275.69</v>
      </c>
      <c r="L849" s="22">
        <v>45679</v>
      </c>
      <c r="M849" s="21">
        <v>4106.3100000000004</v>
      </c>
      <c r="N849" s="23">
        <v>4106.3100000000004</v>
      </c>
    </row>
    <row r="850" spans="1:14">
      <c r="A850" s="18" t="s">
        <v>25047</v>
      </c>
      <c r="B850" s="19" t="s">
        <v>33920</v>
      </c>
      <c r="C850" s="18" t="s">
        <v>25067</v>
      </c>
      <c r="D850" s="20" t="s">
        <v>33930</v>
      </c>
      <c r="E850" s="18" t="s">
        <v>33931</v>
      </c>
      <c r="F850" s="18" t="s">
        <v>6158</v>
      </c>
      <c r="G850" s="18" t="s">
        <v>33932</v>
      </c>
      <c r="H850" s="19" t="s">
        <v>31453</v>
      </c>
      <c r="I850" s="18" t="s">
        <v>31454</v>
      </c>
      <c r="J850" s="18" t="s">
        <v>31455</v>
      </c>
      <c r="K850" s="21">
        <v>17646.46</v>
      </c>
      <c r="L850" s="22">
        <v>45679</v>
      </c>
      <c r="M850" s="21">
        <v>1470.54</v>
      </c>
      <c r="N850" s="23">
        <v>1470.54</v>
      </c>
    </row>
    <row r="851" spans="1:14">
      <c r="A851" s="18" t="s">
        <v>9761</v>
      </c>
      <c r="B851" s="19" t="s">
        <v>31839</v>
      </c>
      <c r="C851" s="18" t="s">
        <v>22766</v>
      </c>
      <c r="D851" s="20" t="s">
        <v>31849</v>
      </c>
      <c r="E851" s="18" t="s">
        <v>31850</v>
      </c>
      <c r="F851" s="18" t="s">
        <v>6158</v>
      </c>
      <c r="G851" s="18" t="s">
        <v>31851</v>
      </c>
      <c r="H851" s="19" t="s">
        <v>31453</v>
      </c>
      <c r="I851" s="18" t="s">
        <v>31454</v>
      </c>
      <c r="J851" s="18" t="s">
        <v>31455</v>
      </c>
      <c r="K851" s="21">
        <v>46107.97</v>
      </c>
      <c r="L851" s="22">
        <v>45679</v>
      </c>
      <c r="M851" s="21">
        <v>3842.33</v>
      </c>
      <c r="N851" s="23">
        <v>3842.33</v>
      </c>
    </row>
    <row r="852" spans="1:14">
      <c r="A852" s="24" t="s">
        <v>21756</v>
      </c>
      <c r="B852" s="25" t="s">
        <v>37729</v>
      </c>
      <c r="C852" s="24" t="s">
        <v>21780</v>
      </c>
      <c r="D852" s="26" t="s">
        <v>37742</v>
      </c>
      <c r="E852" s="24" t="s">
        <v>37743</v>
      </c>
      <c r="F852" s="24" t="s">
        <v>6158</v>
      </c>
      <c r="G852" s="24" t="s">
        <v>37744</v>
      </c>
      <c r="H852" s="25" t="s">
        <v>31453</v>
      </c>
      <c r="I852" s="24" t="s">
        <v>31454</v>
      </c>
      <c r="J852" s="24" t="s">
        <v>31455</v>
      </c>
      <c r="K852" s="27">
        <v>364344.12</v>
      </c>
      <c r="L852" s="28">
        <v>45679</v>
      </c>
      <c r="M852" s="27">
        <v>30362.01</v>
      </c>
      <c r="N852" s="23">
        <v>30362.01</v>
      </c>
    </row>
    <row r="853" spans="1:14">
      <c r="A853" s="24" t="s">
        <v>28858</v>
      </c>
      <c r="B853" s="25" t="s">
        <v>33535</v>
      </c>
      <c r="C853" s="24" t="s">
        <v>28894</v>
      </c>
      <c r="D853" s="26" t="s">
        <v>33556</v>
      </c>
      <c r="E853" s="24" t="s">
        <v>33557</v>
      </c>
      <c r="F853" s="24" t="s">
        <v>6158</v>
      </c>
      <c r="G853" s="24" t="s">
        <v>33558</v>
      </c>
      <c r="H853" s="25" t="s">
        <v>31453</v>
      </c>
      <c r="I853" s="24" t="s">
        <v>31454</v>
      </c>
      <c r="J853" s="24" t="s">
        <v>31455</v>
      </c>
      <c r="K853" s="27">
        <v>44252.13</v>
      </c>
      <c r="L853" s="28">
        <v>45679</v>
      </c>
      <c r="M853" s="27">
        <v>3687.68</v>
      </c>
      <c r="N853" s="23">
        <v>3687.68</v>
      </c>
    </row>
    <row r="854" spans="1:14">
      <c r="A854" s="24" t="s">
        <v>9811</v>
      </c>
      <c r="B854" s="25" t="s">
        <v>31945</v>
      </c>
      <c r="C854" s="24" t="s">
        <v>9853</v>
      </c>
      <c r="D854" s="26" t="s">
        <v>31964</v>
      </c>
      <c r="E854" s="24" t="s">
        <v>31965</v>
      </c>
      <c r="F854" s="24" t="s">
        <v>6158</v>
      </c>
      <c r="G854" s="24" t="s">
        <v>31966</v>
      </c>
      <c r="H854" s="25" t="s">
        <v>31453</v>
      </c>
      <c r="I854" s="24" t="s">
        <v>31454</v>
      </c>
      <c r="J854" s="24" t="s">
        <v>31455</v>
      </c>
      <c r="K854" s="27">
        <v>133172.35</v>
      </c>
      <c r="L854" s="28">
        <v>45679</v>
      </c>
      <c r="M854" s="27">
        <v>11097.7</v>
      </c>
      <c r="N854" s="23">
        <v>11097.7</v>
      </c>
    </row>
    <row r="855" spans="1:14">
      <c r="A855" s="24" t="s">
        <v>25318</v>
      </c>
      <c r="B855" s="25" t="s">
        <v>34854</v>
      </c>
      <c r="C855" s="24" t="s">
        <v>25327</v>
      </c>
      <c r="D855" s="26" t="s">
        <v>34858</v>
      </c>
      <c r="E855" s="24" t="s">
        <v>34859</v>
      </c>
      <c r="F855" s="24" t="s">
        <v>6158</v>
      </c>
      <c r="G855" s="24" t="s">
        <v>34860</v>
      </c>
      <c r="H855" s="25" t="s">
        <v>31453</v>
      </c>
      <c r="I855" s="24" t="s">
        <v>31454</v>
      </c>
      <c r="J855" s="24" t="s">
        <v>31455</v>
      </c>
      <c r="K855" s="27">
        <v>5799.49</v>
      </c>
      <c r="L855" s="28">
        <v>45679</v>
      </c>
      <c r="M855" s="27">
        <v>483.29</v>
      </c>
      <c r="N855" s="23">
        <v>483.29</v>
      </c>
    </row>
    <row r="856" spans="1:14">
      <c r="A856" s="18" t="s">
        <v>24859</v>
      </c>
      <c r="B856" s="19" t="s">
        <v>33608</v>
      </c>
      <c r="C856" s="18" t="s">
        <v>24905</v>
      </c>
      <c r="D856" s="20" t="s">
        <v>33633</v>
      </c>
      <c r="E856" s="18" t="s">
        <v>33634</v>
      </c>
      <c r="F856" s="18" t="s">
        <v>6158</v>
      </c>
      <c r="G856" s="18" t="s">
        <v>33635</v>
      </c>
      <c r="H856" s="19" t="s">
        <v>31453</v>
      </c>
      <c r="I856" s="18" t="s">
        <v>31454</v>
      </c>
      <c r="J856" s="18" t="s">
        <v>31455</v>
      </c>
      <c r="K856" s="21">
        <v>7143.37</v>
      </c>
      <c r="L856" s="22">
        <v>45679</v>
      </c>
      <c r="M856" s="21">
        <v>595.28</v>
      </c>
      <c r="N856" s="23">
        <v>595.28</v>
      </c>
    </row>
    <row r="857" spans="1:14">
      <c r="A857" s="24" t="s">
        <v>30875</v>
      </c>
      <c r="B857" s="25" t="s">
        <v>38130</v>
      </c>
      <c r="C857" s="24" t="s">
        <v>30894</v>
      </c>
      <c r="D857" s="26" t="s">
        <v>38152</v>
      </c>
      <c r="E857" s="24" t="s">
        <v>38153</v>
      </c>
      <c r="F857" s="24" t="s">
        <v>6158</v>
      </c>
      <c r="G857" s="24" t="s">
        <v>38154</v>
      </c>
      <c r="H857" s="25" t="s">
        <v>31453</v>
      </c>
      <c r="I857" s="24" t="s">
        <v>31454</v>
      </c>
      <c r="J857" s="24" t="s">
        <v>31455</v>
      </c>
      <c r="K857" s="27">
        <v>328419.26</v>
      </c>
      <c r="L857" s="28">
        <v>45679</v>
      </c>
      <c r="M857" s="27">
        <v>27368.27</v>
      </c>
      <c r="N857" s="23">
        <v>27368.27</v>
      </c>
    </row>
    <row r="858" spans="1:14">
      <c r="A858" s="18" t="s">
        <v>29533</v>
      </c>
      <c r="B858" s="19" t="s">
        <v>34688</v>
      </c>
      <c r="C858" s="18" t="s">
        <v>29551</v>
      </c>
      <c r="D858" s="20" t="s">
        <v>34694</v>
      </c>
      <c r="E858" s="18" t="s">
        <v>34695</v>
      </c>
      <c r="F858" s="18" t="s">
        <v>6158</v>
      </c>
      <c r="G858" s="18" t="s">
        <v>34696</v>
      </c>
      <c r="H858" s="19" t="s">
        <v>31453</v>
      </c>
      <c r="I858" s="18" t="s">
        <v>31454</v>
      </c>
      <c r="J858" s="18" t="s">
        <v>31455</v>
      </c>
      <c r="K858" s="21">
        <v>56763.03</v>
      </c>
      <c r="L858" s="22">
        <v>45679</v>
      </c>
      <c r="M858" s="21">
        <v>4730.25</v>
      </c>
      <c r="N858" s="23">
        <v>4730.25</v>
      </c>
    </row>
    <row r="859" spans="1:14">
      <c r="A859" s="18" t="s">
        <v>16483</v>
      </c>
      <c r="B859" s="19" t="s">
        <v>32653</v>
      </c>
      <c r="C859" s="18" t="s">
        <v>16572</v>
      </c>
      <c r="D859" s="20" t="s">
        <v>32691</v>
      </c>
      <c r="E859" s="18" t="s">
        <v>32692</v>
      </c>
      <c r="F859" s="18" t="s">
        <v>6158</v>
      </c>
      <c r="G859" s="18" t="s">
        <v>32693</v>
      </c>
      <c r="H859" s="19" t="s">
        <v>31453</v>
      </c>
      <c r="I859" s="18" t="s">
        <v>31454</v>
      </c>
      <c r="J859" s="18" t="s">
        <v>31455</v>
      </c>
      <c r="K859" s="21">
        <v>20334.22</v>
      </c>
      <c r="L859" s="22">
        <v>45679</v>
      </c>
      <c r="M859" s="21">
        <v>1694.52</v>
      </c>
      <c r="N859" s="23">
        <v>1694.52</v>
      </c>
    </row>
    <row r="860" spans="1:14">
      <c r="A860" s="18" t="s">
        <v>20326</v>
      </c>
      <c r="B860" s="19" t="s">
        <v>33818</v>
      </c>
      <c r="C860" s="18" t="s">
        <v>20374</v>
      </c>
      <c r="D860" s="20" t="s">
        <v>33831</v>
      </c>
      <c r="E860" s="18" t="s">
        <v>33832</v>
      </c>
      <c r="F860" s="18" t="s">
        <v>6158</v>
      </c>
      <c r="G860" s="18" t="s">
        <v>33833</v>
      </c>
      <c r="H860" s="19" t="s">
        <v>31453</v>
      </c>
      <c r="I860" s="18" t="s">
        <v>31454</v>
      </c>
      <c r="J860" s="18" t="s">
        <v>31455</v>
      </c>
      <c r="K860" s="21">
        <v>648175.28</v>
      </c>
      <c r="L860" s="22">
        <v>45679</v>
      </c>
      <c r="M860" s="21">
        <v>54014.61</v>
      </c>
      <c r="N860" s="23">
        <v>54014.61</v>
      </c>
    </row>
    <row r="861" spans="1:14">
      <c r="A861" s="24" t="s">
        <v>10615</v>
      </c>
      <c r="B861" s="25" t="s">
        <v>33643</v>
      </c>
      <c r="C861" s="24" t="s">
        <v>10642</v>
      </c>
      <c r="D861" s="26" t="s">
        <v>33659</v>
      </c>
      <c r="E861" s="24" t="s">
        <v>33660</v>
      </c>
      <c r="F861" s="24" t="s">
        <v>6158</v>
      </c>
      <c r="G861" s="24" t="s">
        <v>33661</v>
      </c>
      <c r="H861" s="25" t="s">
        <v>31453</v>
      </c>
      <c r="I861" s="24" t="s">
        <v>31454</v>
      </c>
      <c r="J861" s="24" t="s">
        <v>31455</v>
      </c>
      <c r="K861" s="27">
        <v>4807.58</v>
      </c>
      <c r="L861" s="28">
        <v>45679</v>
      </c>
      <c r="M861" s="27">
        <v>400.63</v>
      </c>
      <c r="N861" s="23">
        <v>400.63</v>
      </c>
    </row>
    <row r="862" spans="1:14">
      <c r="A862" s="24" t="s">
        <v>16599</v>
      </c>
      <c r="B862" s="25" t="s">
        <v>32726</v>
      </c>
      <c r="C862" s="24" t="s">
        <v>16673</v>
      </c>
      <c r="D862" s="26" t="s">
        <v>32745</v>
      </c>
      <c r="E862" s="24" t="s">
        <v>32746</v>
      </c>
      <c r="F862" s="24" t="s">
        <v>6158</v>
      </c>
      <c r="G862" s="24" t="s">
        <v>32747</v>
      </c>
      <c r="H862" s="25" t="s">
        <v>31453</v>
      </c>
      <c r="I862" s="24" t="s">
        <v>31454</v>
      </c>
      <c r="J862" s="24" t="s">
        <v>31455</v>
      </c>
      <c r="K862" s="27">
        <v>8503.26</v>
      </c>
      <c r="L862" s="28">
        <v>45679</v>
      </c>
      <c r="M862" s="27">
        <v>708.61</v>
      </c>
      <c r="N862" s="23">
        <v>708.61</v>
      </c>
    </row>
    <row r="863" spans="1:14">
      <c r="A863" s="18" t="s">
        <v>16483</v>
      </c>
      <c r="B863" s="19" t="s">
        <v>32653</v>
      </c>
      <c r="C863" s="18" t="s">
        <v>16576</v>
      </c>
      <c r="D863" s="20" t="s">
        <v>32688</v>
      </c>
      <c r="E863" s="18" t="s">
        <v>32689</v>
      </c>
      <c r="F863" s="18" t="s">
        <v>6158</v>
      </c>
      <c r="G863" s="18" t="s">
        <v>32690</v>
      </c>
      <c r="H863" s="19" t="s">
        <v>31453</v>
      </c>
      <c r="I863" s="18" t="s">
        <v>31454</v>
      </c>
      <c r="J863" s="18" t="s">
        <v>31455</v>
      </c>
      <c r="K863" s="21">
        <v>30997.29</v>
      </c>
      <c r="L863" s="22">
        <v>45679</v>
      </c>
      <c r="M863" s="21">
        <v>2583.11</v>
      </c>
      <c r="N863" s="23">
        <v>2583.11</v>
      </c>
    </row>
    <row r="864" spans="1:14">
      <c r="A864" s="24" t="s">
        <v>18653</v>
      </c>
      <c r="B864" s="25" t="s">
        <v>38386</v>
      </c>
      <c r="C864" s="24" t="s">
        <v>18663</v>
      </c>
      <c r="D864" s="26" t="s">
        <v>38387</v>
      </c>
      <c r="E864" s="24" t="s">
        <v>38390</v>
      </c>
      <c r="F864" s="24" t="s">
        <v>6158</v>
      </c>
      <c r="G864" s="24" t="s">
        <v>38391</v>
      </c>
      <c r="H864" s="25" t="s">
        <v>31453</v>
      </c>
      <c r="I864" s="24" t="s">
        <v>31454</v>
      </c>
      <c r="J864" s="24" t="s">
        <v>31455</v>
      </c>
      <c r="K864" s="27">
        <v>121837.34</v>
      </c>
      <c r="L864" s="28">
        <v>45679</v>
      </c>
      <c r="M864" s="27">
        <v>10153.11</v>
      </c>
      <c r="N864" s="23">
        <v>10153.11</v>
      </c>
    </row>
    <row r="865" spans="1:14">
      <c r="A865" s="18" t="s">
        <v>24337</v>
      </c>
      <c r="B865" s="19" t="s">
        <v>38838</v>
      </c>
      <c r="C865" s="18" t="s">
        <v>24389</v>
      </c>
      <c r="D865" s="20" t="s">
        <v>38842</v>
      </c>
      <c r="E865" s="18" t="s">
        <v>38843</v>
      </c>
      <c r="F865" s="18" t="s">
        <v>6158</v>
      </c>
      <c r="G865" s="18" t="s">
        <v>38844</v>
      </c>
      <c r="H865" s="19" t="s">
        <v>31453</v>
      </c>
      <c r="I865" s="18" t="s">
        <v>31454</v>
      </c>
      <c r="J865" s="18" t="s">
        <v>31455</v>
      </c>
      <c r="K865" s="21">
        <v>142291.54999999999</v>
      </c>
      <c r="L865" s="22">
        <v>45679</v>
      </c>
      <c r="M865" s="21">
        <v>11857.63</v>
      </c>
      <c r="N865" s="23">
        <v>11857.63</v>
      </c>
    </row>
    <row r="866" spans="1:14">
      <c r="A866" s="18" t="s">
        <v>7579</v>
      </c>
      <c r="B866" s="19" t="s">
        <v>33210</v>
      </c>
      <c r="C866" s="18" t="s">
        <v>7586</v>
      </c>
      <c r="D866" s="20" t="s">
        <v>31976</v>
      </c>
      <c r="E866" s="18" t="s">
        <v>33232</v>
      </c>
      <c r="F866" s="18" t="s">
        <v>6158</v>
      </c>
      <c r="G866" s="18" t="s">
        <v>33233</v>
      </c>
      <c r="H866" s="19" t="s">
        <v>31453</v>
      </c>
      <c r="I866" s="18" t="s">
        <v>31454</v>
      </c>
      <c r="J866" s="18" t="s">
        <v>31455</v>
      </c>
      <c r="K866" s="21">
        <v>84304.62</v>
      </c>
      <c r="L866" s="22">
        <v>45679</v>
      </c>
      <c r="M866" s="21">
        <v>7025.39</v>
      </c>
      <c r="N866" s="23">
        <v>7025.39</v>
      </c>
    </row>
    <row r="867" spans="1:14">
      <c r="A867" s="24" t="s">
        <v>15990</v>
      </c>
      <c r="B867" s="25" t="s">
        <v>32189</v>
      </c>
      <c r="C867" s="24" t="s">
        <v>16076</v>
      </c>
      <c r="D867" s="26" t="s">
        <v>32207</v>
      </c>
      <c r="E867" s="24" t="s">
        <v>32208</v>
      </c>
      <c r="F867" s="24" t="s">
        <v>6158</v>
      </c>
      <c r="G867" s="24" t="s">
        <v>32209</v>
      </c>
      <c r="H867" s="25" t="s">
        <v>31453</v>
      </c>
      <c r="I867" s="24" t="s">
        <v>31454</v>
      </c>
      <c r="J867" s="24" t="s">
        <v>31455</v>
      </c>
      <c r="K867" s="27">
        <v>12326.92</v>
      </c>
      <c r="L867" s="28">
        <v>45679</v>
      </c>
      <c r="M867" s="27">
        <v>1027.24</v>
      </c>
      <c r="N867" s="23">
        <v>1027.24</v>
      </c>
    </row>
    <row r="868" spans="1:14">
      <c r="A868" s="18" t="s">
        <v>27135</v>
      </c>
      <c r="B868" s="19" t="s">
        <v>39042</v>
      </c>
      <c r="C868" s="18" t="s">
        <v>27180</v>
      </c>
      <c r="D868" s="20" t="s">
        <v>39054</v>
      </c>
      <c r="E868" s="18" t="s">
        <v>39055</v>
      </c>
      <c r="F868" s="18" t="s">
        <v>6158</v>
      </c>
      <c r="G868" s="18" t="s">
        <v>39056</v>
      </c>
      <c r="H868" s="19" t="s">
        <v>31453</v>
      </c>
      <c r="I868" s="18" t="s">
        <v>31454</v>
      </c>
      <c r="J868" s="18" t="s">
        <v>31455</v>
      </c>
      <c r="K868" s="21">
        <v>313804.53999999998</v>
      </c>
      <c r="L868" s="22">
        <v>45679</v>
      </c>
      <c r="M868" s="21">
        <v>26150.38</v>
      </c>
      <c r="N868" s="23">
        <v>26150.38</v>
      </c>
    </row>
    <row r="869" spans="1:14">
      <c r="A869" s="18" t="s">
        <v>26039</v>
      </c>
      <c r="B869" s="19" t="s">
        <v>38616</v>
      </c>
      <c r="C869" s="18" t="s">
        <v>26069</v>
      </c>
      <c r="D869" s="20" t="s">
        <v>38621</v>
      </c>
      <c r="E869" s="18" t="s">
        <v>38622</v>
      </c>
      <c r="F869" s="18" t="s">
        <v>6158</v>
      </c>
      <c r="G869" s="18" t="s">
        <v>38623</v>
      </c>
      <c r="H869" s="19" t="s">
        <v>31453</v>
      </c>
      <c r="I869" s="18" t="s">
        <v>31454</v>
      </c>
      <c r="J869" s="18" t="s">
        <v>31455</v>
      </c>
      <c r="K869" s="21">
        <v>28669.49</v>
      </c>
      <c r="L869" s="22">
        <v>45679</v>
      </c>
      <c r="M869" s="21">
        <v>2389.12</v>
      </c>
      <c r="N869" s="23">
        <v>2389.12</v>
      </c>
    </row>
    <row r="870" spans="1:14">
      <c r="A870" s="24" t="s">
        <v>10355</v>
      </c>
      <c r="B870" s="25" t="s">
        <v>33042</v>
      </c>
      <c r="C870" s="24" t="s">
        <v>10360</v>
      </c>
      <c r="D870" s="26" t="s">
        <v>33043</v>
      </c>
      <c r="E870" s="24" t="s">
        <v>33044</v>
      </c>
      <c r="F870" s="24" t="s">
        <v>6158</v>
      </c>
      <c r="G870" s="24" t="s">
        <v>33045</v>
      </c>
      <c r="H870" s="25" t="s">
        <v>31453</v>
      </c>
      <c r="I870" s="24" t="s">
        <v>31454</v>
      </c>
      <c r="J870" s="24" t="s">
        <v>31455</v>
      </c>
      <c r="K870" s="27">
        <v>343.97</v>
      </c>
      <c r="L870" s="28">
        <v>45679</v>
      </c>
      <c r="M870" s="27">
        <v>28.66</v>
      </c>
      <c r="N870" s="23">
        <v>28.66</v>
      </c>
    </row>
    <row r="871" spans="1:14">
      <c r="A871" s="24" t="s">
        <v>24477</v>
      </c>
      <c r="B871" s="25" t="s">
        <v>39329</v>
      </c>
      <c r="C871" s="24" t="s">
        <v>24478</v>
      </c>
      <c r="D871" s="26" t="s">
        <v>33191</v>
      </c>
      <c r="E871" s="24" t="s">
        <v>39330</v>
      </c>
      <c r="F871" s="24" t="s">
        <v>6158</v>
      </c>
      <c r="G871" s="24" t="s">
        <v>39331</v>
      </c>
      <c r="H871" s="25" t="s">
        <v>31453</v>
      </c>
      <c r="I871" s="24" t="s">
        <v>31454</v>
      </c>
      <c r="J871" s="24" t="s">
        <v>31455</v>
      </c>
      <c r="K871" s="27">
        <v>19574.29</v>
      </c>
      <c r="L871" s="28">
        <v>45679</v>
      </c>
      <c r="M871" s="27">
        <v>1631.19</v>
      </c>
      <c r="N871" s="23">
        <v>1631.19</v>
      </c>
    </row>
    <row r="872" spans="1:14">
      <c r="A872" s="24" t="s">
        <v>24985</v>
      </c>
      <c r="B872" s="25" t="s">
        <v>33691</v>
      </c>
      <c r="C872" s="24" t="s">
        <v>29051</v>
      </c>
      <c r="D872" s="26" t="s">
        <v>33702</v>
      </c>
      <c r="E872" s="24" t="s">
        <v>33703</v>
      </c>
      <c r="F872" s="24" t="s">
        <v>6158</v>
      </c>
      <c r="G872" s="24" t="s">
        <v>33704</v>
      </c>
      <c r="H872" s="25" t="s">
        <v>31453</v>
      </c>
      <c r="I872" s="24" t="s">
        <v>31454</v>
      </c>
      <c r="J872" s="24" t="s">
        <v>31455</v>
      </c>
      <c r="K872" s="27">
        <v>28341.52</v>
      </c>
      <c r="L872" s="28">
        <v>45679</v>
      </c>
      <c r="M872" s="27">
        <v>2361.79</v>
      </c>
      <c r="N872" s="23">
        <v>2361.79</v>
      </c>
    </row>
    <row r="873" spans="1:14">
      <c r="A873" s="24" t="s">
        <v>30875</v>
      </c>
      <c r="B873" s="25" t="s">
        <v>38130</v>
      </c>
      <c r="C873" s="24" t="s">
        <v>30897</v>
      </c>
      <c r="D873" s="26" t="s">
        <v>38149</v>
      </c>
      <c r="E873" s="24" t="s">
        <v>38150</v>
      </c>
      <c r="F873" s="24" t="s">
        <v>6158</v>
      </c>
      <c r="G873" s="24" t="s">
        <v>38151</v>
      </c>
      <c r="H873" s="25" t="s">
        <v>31453</v>
      </c>
      <c r="I873" s="24" t="s">
        <v>31454</v>
      </c>
      <c r="J873" s="24" t="s">
        <v>31455</v>
      </c>
      <c r="K873" s="27">
        <v>312004.7</v>
      </c>
      <c r="L873" s="28">
        <v>45679</v>
      </c>
      <c r="M873" s="27">
        <v>26000.39</v>
      </c>
      <c r="N873" s="23">
        <v>26000.39</v>
      </c>
    </row>
    <row r="874" spans="1:14">
      <c r="A874" s="18" t="s">
        <v>29533</v>
      </c>
      <c r="B874" s="19" t="s">
        <v>34688</v>
      </c>
      <c r="C874" s="18" t="s">
        <v>29555</v>
      </c>
      <c r="D874" s="20" t="s">
        <v>34697</v>
      </c>
      <c r="E874" s="18" t="s">
        <v>34698</v>
      </c>
      <c r="F874" s="18" t="s">
        <v>6158</v>
      </c>
      <c r="G874" s="18" t="s">
        <v>34699</v>
      </c>
      <c r="H874" s="19" t="s">
        <v>31453</v>
      </c>
      <c r="I874" s="18" t="s">
        <v>31454</v>
      </c>
      <c r="J874" s="18" t="s">
        <v>31455</v>
      </c>
      <c r="K874" s="21">
        <v>132540.4</v>
      </c>
      <c r="L874" s="22">
        <v>45679</v>
      </c>
      <c r="M874" s="21">
        <v>11045.03</v>
      </c>
      <c r="N874" s="23">
        <v>11045.03</v>
      </c>
    </row>
    <row r="875" spans="1:14">
      <c r="A875" s="24" t="s">
        <v>13255</v>
      </c>
      <c r="B875" s="25" t="s">
        <v>39383</v>
      </c>
      <c r="C875" s="24" t="s">
        <v>13264</v>
      </c>
      <c r="D875" s="26" t="s">
        <v>31693</v>
      </c>
      <c r="E875" s="24" t="s">
        <v>39386</v>
      </c>
      <c r="F875" s="24" t="s">
        <v>6158</v>
      </c>
      <c r="G875" s="24" t="s">
        <v>39387</v>
      </c>
      <c r="H875" s="25" t="s">
        <v>31453</v>
      </c>
      <c r="I875" s="24" t="s">
        <v>31454</v>
      </c>
      <c r="J875" s="24" t="s">
        <v>31455</v>
      </c>
      <c r="K875" s="27">
        <v>68578</v>
      </c>
      <c r="L875" s="28">
        <v>45679</v>
      </c>
      <c r="M875" s="27">
        <v>5714.83</v>
      </c>
      <c r="N875" s="23">
        <v>5714.83</v>
      </c>
    </row>
    <row r="876" spans="1:14">
      <c r="A876" s="18" t="s">
        <v>9350</v>
      </c>
      <c r="B876" s="19" t="s">
        <v>37420</v>
      </c>
      <c r="C876" s="18" t="s">
        <v>9422</v>
      </c>
      <c r="D876" s="20" t="s">
        <v>37426</v>
      </c>
      <c r="E876" s="18" t="s">
        <v>37427</v>
      </c>
      <c r="F876" s="18" t="s">
        <v>6158</v>
      </c>
      <c r="G876" s="18" t="s">
        <v>37428</v>
      </c>
      <c r="H876" s="19" t="s">
        <v>31453</v>
      </c>
      <c r="I876" s="18" t="s">
        <v>31454</v>
      </c>
      <c r="J876" s="18" t="s">
        <v>31455</v>
      </c>
      <c r="K876" s="21">
        <v>49627.66</v>
      </c>
      <c r="L876" s="22">
        <v>45679</v>
      </c>
      <c r="M876" s="21">
        <v>4135.6400000000003</v>
      </c>
      <c r="N876" s="23">
        <v>4135.6400000000003</v>
      </c>
    </row>
    <row r="877" spans="1:14">
      <c r="A877" s="24" t="s">
        <v>10486</v>
      </c>
      <c r="B877" s="25" t="s">
        <v>33415</v>
      </c>
      <c r="C877" s="24" t="s">
        <v>10525</v>
      </c>
      <c r="D877" s="26" t="s">
        <v>33420</v>
      </c>
      <c r="E877" s="24" t="s">
        <v>33421</v>
      </c>
      <c r="F877" s="24" t="s">
        <v>6158</v>
      </c>
      <c r="G877" s="24" t="s">
        <v>33422</v>
      </c>
      <c r="H877" s="25" t="s">
        <v>31453</v>
      </c>
      <c r="I877" s="24" t="s">
        <v>31454</v>
      </c>
      <c r="J877" s="24" t="s">
        <v>31455</v>
      </c>
      <c r="K877" s="27">
        <v>136300.07</v>
      </c>
      <c r="L877" s="28">
        <v>45679</v>
      </c>
      <c r="M877" s="27">
        <v>11358.34</v>
      </c>
      <c r="N877" s="23">
        <v>11358.34</v>
      </c>
    </row>
    <row r="878" spans="1:14">
      <c r="A878" s="24" t="s">
        <v>17950</v>
      </c>
      <c r="B878" s="25" t="s">
        <v>36269</v>
      </c>
      <c r="C878" s="24" t="s">
        <v>17955</v>
      </c>
      <c r="D878" s="26" t="s">
        <v>36273</v>
      </c>
      <c r="E878" s="24" t="s">
        <v>36274</v>
      </c>
      <c r="F878" s="24" t="s">
        <v>6158</v>
      </c>
      <c r="G878" s="24" t="s">
        <v>36275</v>
      </c>
      <c r="H878" s="25" t="s">
        <v>31453</v>
      </c>
      <c r="I878" s="24" t="s">
        <v>31454</v>
      </c>
      <c r="J878" s="24" t="s">
        <v>31455</v>
      </c>
      <c r="K878" s="27">
        <v>107094.63</v>
      </c>
      <c r="L878" s="28">
        <v>45679</v>
      </c>
      <c r="M878" s="27">
        <v>8924.5499999999993</v>
      </c>
      <c r="N878" s="23">
        <v>8924.5499999999993</v>
      </c>
    </row>
    <row r="879" spans="1:14">
      <c r="A879" s="24" t="s">
        <v>10486</v>
      </c>
      <c r="B879" s="25" t="s">
        <v>33415</v>
      </c>
      <c r="C879" s="24" t="s">
        <v>10530</v>
      </c>
      <c r="D879" s="26" t="s">
        <v>33423</v>
      </c>
      <c r="E879" s="24" t="s">
        <v>33424</v>
      </c>
      <c r="F879" s="24" t="s">
        <v>6158</v>
      </c>
      <c r="G879" s="24" t="s">
        <v>33425</v>
      </c>
      <c r="H879" s="25" t="s">
        <v>31453</v>
      </c>
      <c r="I879" s="24" t="s">
        <v>31454</v>
      </c>
      <c r="J879" s="24" t="s">
        <v>31455</v>
      </c>
      <c r="K879" s="27">
        <v>39708.53</v>
      </c>
      <c r="L879" s="28">
        <v>45679</v>
      </c>
      <c r="M879" s="27">
        <v>3309.04</v>
      </c>
      <c r="N879" s="23">
        <v>3309.04</v>
      </c>
    </row>
    <row r="880" spans="1:14">
      <c r="A880" s="24" t="s">
        <v>6832</v>
      </c>
      <c r="B880" s="25" t="s">
        <v>37285</v>
      </c>
      <c r="C880" s="24" t="s">
        <v>6856</v>
      </c>
      <c r="D880" s="26" t="s">
        <v>37289</v>
      </c>
      <c r="E880" s="24" t="s">
        <v>37290</v>
      </c>
      <c r="F880" s="24" t="s">
        <v>6158</v>
      </c>
      <c r="G880" s="24" t="s">
        <v>37291</v>
      </c>
      <c r="H880" s="25" t="s">
        <v>31453</v>
      </c>
      <c r="I880" s="24" t="s">
        <v>31454</v>
      </c>
      <c r="J880" s="24" t="s">
        <v>31455</v>
      </c>
      <c r="K880" s="27">
        <v>10415.09</v>
      </c>
      <c r="L880" s="28">
        <v>45679</v>
      </c>
      <c r="M880" s="27">
        <v>867.92</v>
      </c>
      <c r="N880" s="23">
        <v>867.92</v>
      </c>
    </row>
    <row r="881" spans="1:14">
      <c r="A881" s="24" t="s">
        <v>6576</v>
      </c>
      <c r="B881" s="25" t="s">
        <v>35964</v>
      </c>
      <c r="C881" s="24" t="s">
        <v>23639</v>
      </c>
      <c r="D881" s="26" t="s">
        <v>35982</v>
      </c>
      <c r="E881" s="24" t="s">
        <v>35983</v>
      </c>
      <c r="F881" s="24" t="s">
        <v>6158</v>
      </c>
      <c r="G881" s="24" t="s">
        <v>35984</v>
      </c>
      <c r="H881" s="25" t="s">
        <v>31453</v>
      </c>
      <c r="I881" s="24" t="s">
        <v>31454</v>
      </c>
      <c r="J881" s="24" t="s">
        <v>31455</v>
      </c>
      <c r="K881" s="27">
        <v>20254.23</v>
      </c>
      <c r="L881" s="28">
        <v>45679</v>
      </c>
      <c r="M881" s="27">
        <v>1687.85</v>
      </c>
      <c r="N881" s="23">
        <v>1687.85</v>
      </c>
    </row>
    <row r="882" spans="1:14">
      <c r="A882" s="24" t="s">
        <v>11276</v>
      </c>
      <c r="B882" s="25" t="s">
        <v>34824</v>
      </c>
      <c r="C882" s="24" t="s">
        <v>11277</v>
      </c>
      <c r="D882" s="26" t="s">
        <v>34836</v>
      </c>
      <c r="E882" s="24" t="s">
        <v>34837</v>
      </c>
      <c r="F882" s="24" t="s">
        <v>6158</v>
      </c>
      <c r="G882" s="24" t="s">
        <v>34838</v>
      </c>
      <c r="H882" s="25" t="s">
        <v>31453</v>
      </c>
      <c r="I882" s="24" t="s">
        <v>31454</v>
      </c>
      <c r="J882" s="24" t="s">
        <v>31455</v>
      </c>
      <c r="K882" s="27">
        <v>115989.85</v>
      </c>
      <c r="L882" s="28">
        <v>45679</v>
      </c>
      <c r="M882" s="27">
        <v>9665.82</v>
      </c>
      <c r="N882" s="23">
        <v>9665.82</v>
      </c>
    </row>
    <row r="883" spans="1:14">
      <c r="A883" s="24" t="s">
        <v>13780</v>
      </c>
      <c r="B883" s="25" t="s">
        <v>35849</v>
      </c>
      <c r="C883" s="24" t="s">
        <v>13837</v>
      </c>
      <c r="D883" s="26" t="s">
        <v>35878</v>
      </c>
      <c r="E883" s="24" t="s">
        <v>35879</v>
      </c>
      <c r="F883" s="24" t="s">
        <v>6158</v>
      </c>
      <c r="G883" s="24" t="s">
        <v>35880</v>
      </c>
      <c r="H883" s="25" t="s">
        <v>31453</v>
      </c>
      <c r="I883" s="24" t="s">
        <v>31454</v>
      </c>
      <c r="J883" s="24" t="s">
        <v>31455</v>
      </c>
      <c r="K883" s="27">
        <v>17470.47</v>
      </c>
      <c r="L883" s="28">
        <v>45679</v>
      </c>
      <c r="M883" s="27">
        <v>1455.87</v>
      </c>
      <c r="N883" s="23">
        <v>1455.87</v>
      </c>
    </row>
    <row r="884" spans="1:14">
      <c r="A884" s="24" t="s">
        <v>6576</v>
      </c>
      <c r="B884" s="25" t="s">
        <v>35964</v>
      </c>
      <c r="C884" s="24" t="s">
        <v>23640</v>
      </c>
      <c r="D884" s="26" t="s">
        <v>35979</v>
      </c>
      <c r="E884" s="24" t="s">
        <v>35980</v>
      </c>
      <c r="F884" s="24" t="s">
        <v>6158</v>
      </c>
      <c r="G884" s="24" t="s">
        <v>35981</v>
      </c>
      <c r="H884" s="25" t="s">
        <v>31453</v>
      </c>
      <c r="I884" s="24" t="s">
        <v>31454</v>
      </c>
      <c r="J884" s="24" t="s">
        <v>31455</v>
      </c>
      <c r="K884" s="27">
        <v>157762.19</v>
      </c>
      <c r="L884" s="28">
        <v>45679</v>
      </c>
      <c r="M884" s="27">
        <v>13146.85</v>
      </c>
      <c r="N884" s="23">
        <v>13146.85</v>
      </c>
    </row>
    <row r="885" spans="1:14">
      <c r="A885" s="24" t="s">
        <v>11725</v>
      </c>
      <c r="B885" s="25" t="s">
        <v>36056</v>
      </c>
      <c r="C885" s="24" t="s">
        <v>11748</v>
      </c>
      <c r="D885" s="26" t="s">
        <v>36075</v>
      </c>
      <c r="E885" s="24" t="s">
        <v>36076</v>
      </c>
      <c r="F885" s="24" t="s">
        <v>6158</v>
      </c>
      <c r="G885" s="24" t="s">
        <v>36077</v>
      </c>
      <c r="H885" s="25" t="s">
        <v>31453</v>
      </c>
      <c r="I885" s="24" t="s">
        <v>31454</v>
      </c>
      <c r="J885" s="24" t="s">
        <v>31455</v>
      </c>
      <c r="K885" s="27">
        <v>47891.81</v>
      </c>
      <c r="L885" s="28">
        <v>45679</v>
      </c>
      <c r="M885" s="27">
        <v>3990.98</v>
      </c>
      <c r="N885" s="23">
        <v>3990.98</v>
      </c>
    </row>
    <row r="886" spans="1:14">
      <c r="A886" s="24" t="s">
        <v>29220</v>
      </c>
      <c r="B886" s="25" t="s">
        <v>34230</v>
      </c>
      <c r="C886" s="24" t="s">
        <v>29227</v>
      </c>
      <c r="D886" s="26" t="s">
        <v>34234</v>
      </c>
      <c r="E886" s="24" t="s">
        <v>34235</v>
      </c>
      <c r="F886" s="24" t="s">
        <v>6158</v>
      </c>
      <c r="G886" s="24" t="s">
        <v>34236</v>
      </c>
      <c r="H886" s="25" t="s">
        <v>31453</v>
      </c>
      <c r="I886" s="24" t="s">
        <v>31454</v>
      </c>
      <c r="J886" s="24" t="s">
        <v>31455</v>
      </c>
      <c r="K886" s="27">
        <v>116301.82</v>
      </c>
      <c r="L886" s="28">
        <v>45679</v>
      </c>
      <c r="M886" s="27">
        <v>9691.82</v>
      </c>
      <c r="N886" s="23">
        <v>9691.82</v>
      </c>
    </row>
    <row r="887" spans="1:14">
      <c r="A887" s="18" t="s">
        <v>17483</v>
      </c>
      <c r="B887" s="19" t="s">
        <v>34052</v>
      </c>
      <c r="C887" s="18" t="s">
        <v>17492</v>
      </c>
      <c r="D887" s="20" t="s">
        <v>34062</v>
      </c>
      <c r="E887" s="18" t="s">
        <v>34063</v>
      </c>
      <c r="F887" s="18" t="s">
        <v>6158</v>
      </c>
      <c r="G887" s="18" t="s">
        <v>34064</v>
      </c>
      <c r="H887" s="19" t="s">
        <v>31453</v>
      </c>
      <c r="I887" s="18" t="s">
        <v>31454</v>
      </c>
      <c r="J887" s="18" t="s">
        <v>31455</v>
      </c>
      <c r="K887" s="21">
        <v>202686.26</v>
      </c>
      <c r="L887" s="22">
        <v>45679</v>
      </c>
      <c r="M887" s="21">
        <v>16890.52</v>
      </c>
      <c r="N887" s="23">
        <v>16890.52</v>
      </c>
    </row>
    <row r="888" spans="1:14">
      <c r="A888" s="18" t="s">
        <v>10086</v>
      </c>
      <c r="B888" s="19" t="s">
        <v>32367</v>
      </c>
      <c r="C888" s="18" t="s">
        <v>10108</v>
      </c>
      <c r="D888" s="20" t="s">
        <v>32374</v>
      </c>
      <c r="E888" s="18" t="s">
        <v>32375</v>
      </c>
      <c r="F888" s="18" t="s">
        <v>6158</v>
      </c>
      <c r="G888" s="18" t="s">
        <v>32376</v>
      </c>
      <c r="H888" s="19" t="s">
        <v>31453</v>
      </c>
      <c r="I888" s="18" t="s">
        <v>31454</v>
      </c>
      <c r="J888" s="18" t="s">
        <v>31455</v>
      </c>
      <c r="K888" s="21">
        <v>147203.12</v>
      </c>
      <c r="L888" s="22">
        <v>45679</v>
      </c>
      <c r="M888" s="21">
        <v>12266.93</v>
      </c>
      <c r="N888" s="23">
        <v>12266.93</v>
      </c>
    </row>
    <row r="889" spans="1:14">
      <c r="A889" s="24" t="s">
        <v>23717</v>
      </c>
      <c r="B889" s="25" t="s">
        <v>36797</v>
      </c>
      <c r="C889" s="24" t="s">
        <v>23748</v>
      </c>
      <c r="D889" s="26" t="s">
        <v>36185</v>
      </c>
      <c r="E889" s="24" t="s">
        <v>36804</v>
      </c>
      <c r="F889" s="24" t="s">
        <v>6158</v>
      </c>
      <c r="G889" s="24" t="s">
        <v>36805</v>
      </c>
      <c r="H889" s="25" t="s">
        <v>31453</v>
      </c>
      <c r="I889" s="24" t="s">
        <v>31454</v>
      </c>
      <c r="J889" s="24" t="s">
        <v>31455</v>
      </c>
      <c r="K889" s="27">
        <v>81328.88</v>
      </c>
      <c r="L889" s="28">
        <v>45679</v>
      </c>
      <c r="M889" s="27">
        <v>6777.41</v>
      </c>
      <c r="N889" s="23">
        <v>6777.41</v>
      </c>
    </row>
    <row r="890" spans="1:14">
      <c r="A890" s="18" t="s">
        <v>11761</v>
      </c>
      <c r="B890" s="19" t="s">
        <v>36085</v>
      </c>
      <c r="C890" s="18" t="s">
        <v>25622</v>
      </c>
      <c r="D890" s="20" t="s">
        <v>36129</v>
      </c>
      <c r="E890" s="18" t="s">
        <v>36130</v>
      </c>
      <c r="F890" s="18" t="s">
        <v>6158</v>
      </c>
      <c r="G890" s="18" t="s">
        <v>36131</v>
      </c>
      <c r="H890" s="19" t="s">
        <v>31453</v>
      </c>
      <c r="I890" s="18" t="s">
        <v>31454</v>
      </c>
      <c r="J890" s="18" t="s">
        <v>31455</v>
      </c>
      <c r="K890" s="21">
        <v>299765.77</v>
      </c>
      <c r="L890" s="22">
        <v>45679</v>
      </c>
      <c r="M890" s="21">
        <v>24980.48</v>
      </c>
      <c r="N890" s="23">
        <v>24980.48</v>
      </c>
    </row>
    <row r="891" spans="1:14">
      <c r="A891" s="18" t="s">
        <v>18946</v>
      </c>
      <c r="B891" s="19" t="s">
        <v>38859</v>
      </c>
      <c r="C891" s="18" t="s">
        <v>18981</v>
      </c>
      <c r="D891" s="20" t="s">
        <v>38878</v>
      </c>
      <c r="E891" s="18" t="s">
        <v>38879</v>
      </c>
      <c r="F891" s="18" t="s">
        <v>6158</v>
      </c>
      <c r="G891" s="18" t="s">
        <v>38880</v>
      </c>
      <c r="H891" s="19" t="s">
        <v>31453</v>
      </c>
      <c r="I891" s="18" t="s">
        <v>31454</v>
      </c>
      <c r="J891" s="18" t="s">
        <v>31455</v>
      </c>
      <c r="K891" s="21">
        <v>1119.9000000000001</v>
      </c>
      <c r="L891" s="22">
        <v>45679</v>
      </c>
      <c r="M891" s="21">
        <v>93.33</v>
      </c>
      <c r="N891" s="23">
        <v>93.33</v>
      </c>
    </row>
    <row r="892" spans="1:14">
      <c r="A892" s="24" t="s">
        <v>10855</v>
      </c>
      <c r="B892" s="25" t="s">
        <v>34012</v>
      </c>
      <c r="C892" s="24" t="s">
        <v>10864</v>
      </c>
      <c r="D892" s="26" t="s">
        <v>34025</v>
      </c>
      <c r="E892" s="24" t="s">
        <v>34026</v>
      </c>
      <c r="F892" s="24" t="s">
        <v>6158</v>
      </c>
      <c r="G892" s="24" t="s">
        <v>34027</v>
      </c>
      <c r="H892" s="25" t="s">
        <v>31453</v>
      </c>
      <c r="I892" s="24" t="s">
        <v>31454</v>
      </c>
      <c r="J892" s="24" t="s">
        <v>31455</v>
      </c>
      <c r="K892" s="27">
        <v>41500.370000000003</v>
      </c>
      <c r="L892" s="28">
        <v>45679</v>
      </c>
      <c r="M892" s="27">
        <v>3458.36</v>
      </c>
      <c r="N892" s="23">
        <v>3458.36</v>
      </c>
    </row>
    <row r="893" spans="1:14">
      <c r="A893" s="24" t="s">
        <v>19255</v>
      </c>
      <c r="B893" s="25" t="s">
        <v>31472</v>
      </c>
      <c r="C893" s="24" t="s">
        <v>19275</v>
      </c>
      <c r="D893" s="26" t="s">
        <v>31485</v>
      </c>
      <c r="E893" s="24" t="s">
        <v>31486</v>
      </c>
      <c r="F893" s="24" t="s">
        <v>6158</v>
      </c>
      <c r="G893" s="24" t="s">
        <v>31487</v>
      </c>
      <c r="H893" s="25" t="s">
        <v>31453</v>
      </c>
      <c r="I893" s="24" t="s">
        <v>31454</v>
      </c>
      <c r="J893" s="24" t="s">
        <v>31455</v>
      </c>
      <c r="K893" s="27">
        <v>19766.27</v>
      </c>
      <c r="L893" s="28">
        <v>45679</v>
      </c>
      <c r="M893" s="27">
        <v>1647.19</v>
      </c>
      <c r="N893" s="23">
        <v>1647.19</v>
      </c>
    </row>
    <row r="894" spans="1:14">
      <c r="A894" s="24" t="s">
        <v>29475</v>
      </c>
      <c r="B894" s="25" t="s">
        <v>34672</v>
      </c>
      <c r="C894" s="24" t="s">
        <v>29500</v>
      </c>
      <c r="D894" s="26" t="s">
        <v>34676</v>
      </c>
      <c r="E894" s="24" t="s">
        <v>34677</v>
      </c>
      <c r="F894" s="24" t="s">
        <v>6158</v>
      </c>
      <c r="G894" s="24" t="s">
        <v>34678</v>
      </c>
      <c r="H894" s="25" t="s">
        <v>31453</v>
      </c>
      <c r="I894" s="24" t="s">
        <v>31454</v>
      </c>
      <c r="J894" s="24" t="s">
        <v>31455</v>
      </c>
      <c r="K894" s="27">
        <v>263688.93</v>
      </c>
      <c r="L894" s="28">
        <v>45679</v>
      </c>
      <c r="M894" s="27">
        <v>21974.080000000002</v>
      </c>
      <c r="N894" s="23">
        <v>21974.080000000002</v>
      </c>
    </row>
    <row r="895" spans="1:14">
      <c r="A895" s="18" t="s">
        <v>27201</v>
      </c>
      <c r="B895" s="19" t="s">
        <v>31494</v>
      </c>
      <c r="C895" s="18" t="s">
        <v>27216</v>
      </c>
      <c r="D895" s="20" t="s">
        <v>31495</v>
      </c>
      <c r="E895" s="18" t="s">
        <v>31496</v>
      </c>
      <c r="F895" s="18" t="s">
        <v>6158</v>
      </c>
      <c r="G895" s="18" t="s">
        <v>31497</v>
      </c>
      <c r="H895" s="19" t="s">
        <v>31453</v>
      </c>
      <c r="I895" s="18" t="s">
        <v>31454</v>
      </c>
      <c r="J895" s="18" t="s">
        <v>31455</v>
      </c>
      <c r="K895" s="21">
        <v>51691.48</v>
      </c>
      <c r="L895" s="22">
        <v>45679</v>
      </c>
      <c r="M895" s="21">
        <v>4307.62</v>
      </c>
      <c r="N895" s="23">
        <v>4307.62</v>
      </c>
    </row>
    <row r="896" spans="1:14">
      <c r="A896" s="18" t="s">
        <v>20877</v>
      </c>
      <c r="B896" s="19" t="s">
        <v>34572</v>
      </c>
      <c r="C896" s="18" t="s">
        <v>20898</v>
      </c>
      <c r="D896" s="20" t="s">
        <v>34582</v>
      </c>
      <c r="E896" s="18" t="s">
        <v>34583</v>
      </c>
      <c r="F896" s="18" t="s">
        <v>6158</v>
      </c>
      <c r="G896" s="18" t="s">
        <v>34584</v>
      </c>
      <c r="H896" s="19" t="s">
        <v>31453</v>
      </c>
      <c r="I896" s="18" t="s">
        <v>31454</v>
      </c>
      <c r="J896" s="18" t="s">
        <v>31455</v>
      </c>
      <c r="K896" s="21">
        <v>42612.27</v>
      </c>
      <c r="L896" s="22">
        <v>45679</v>
      </c>
      <c r="M896" s="21">
        <v>3551.02</v>
      </c>
      <c r="N896" s="23">
        <v>3551.02</v>
      </c>
    </row>
    <row r="897" spans="1:14">
      <c r="A897" s="24" t="s">
        <v>17796</v>
      </c>
      <c r="B897" s="25" t="s">
        <v>35824</v>
      </c>
      <c r="C897" s="24" t="s">
        <v>17805</v>
      </c>
      <c r="D897" s="26" t="s">
        <v>35834</v>
      </c>
      <c r="E897" s="24" t="s">
        <v>35835</v>
      </c>
      <c r="F897" s="24" t="s">
        <v>6158</v>
      </c>
      <c r="G897" s="24" t="s">
        <v>35836</v>
      </c>
      <c r="H897" s="25" t="s">
        <v>31453</v>
      </c>
      <c r="I897" s="24" t="s">
        <v>31454</v>
      </c>
      <c r="J897" s="24" t="s">
        <v>31455</v>
      </c>
      <c r="K897" s="27">
        <v>207189.87</v>
      </c>
      <c r="L897" s="28">
        <v>45679</v>
      </c>
      <c r="M897" s="27">
        <v>17265.82</v>
      </c>
      <c r="N897" s="23">
        <v>17265.82</v>
      </c>
    </row>
    <row r="898" spans="1:14">
      <c r="A898" s="24" t="s">
        <v>19352</v>
      </c>
      <c r="B898" s="25" t="s">
        <v>31874</v>
      </c>
      <c r="C898" s="24" t="s">
        <v>19389</v>
      </c>
      <c r="D898" s="26" t="s">
        <v>31890</v>
      </c>
      <c r="E898" s="24" t="s">
        <v>31891</v>
      </c>
      <c r="F898" s="24" t="s">
        <v>6158</v>
      </c>
      <c r="G898" s="24" t="s">
        <v>31892</v>
      </c>
      <c r="H898" s="25" t="s">
        <v>31453</v>
      </c>
      <c r="I898" s="24" t="s">
        <v>31454</v>
      </c>
      <c r="J898" s="24" t="s">
        <v>31455</v>
      </c>
      <c r="K898" s="27">
        <v>376183.08</v>
      </c>
      <c r="L898" s="28">
        <v>45679</v>
      </c>
      <c r="M898" s="27">
        <v>31348.59</v>
      </c>
      <c r="N898" s="23">
        <v>31348.59</v>
      </c>
    </row>
    <row r="899" spans="1:14">
      <c r="A899" s="18" t="s">
        <v>16949</v>
      </c>
      <c r="B899" s="19" t="s">
        <v>33293</v>
      </c>
      <c r="C899" s="18" t="s">
        <v>17023</v>
      </c>
      <c r="D899" s="20" t="s">
        <v>33320</v>
      </c>
      <c r="E899" s="18" t="s">
        <v>33321</v>
      </c>
      <c r="F899" s="18" t="s">
        <v>6158</v>
      </c>
      <c r="G899" s="18" t="s">
        <v>33322</v>
      </c>
      <c r="H899" s="19" t="s">
        <v>31453</v>
      </c>
      <c r="I899" s="18" t="s">
        <v>31454</v>
      </c>
      <c r="J899" s="18" t="s">
        <v>31455</v>
      </c>
      <c r="K899" s="21">
        <v>532001.44999999995</v>
      </c>
      <c r="L899" s="22">
        <v>45679</v>
      </c>
      <c r="M899" s="21">
        <v>44333.45</v>
      </c>
      <c r="N899" s="23">
        <v>44333.45</v>
      </c>
    </row>
    <row r="900" spans="1:14">
      <c r="A900" s="18" t="s">
        <v>27844</v>
      </c>
      <c r="B900" s="19" t="s">
        <v>31896</v>
      </c>
      <c r="C900" s="18" t="s">
        <v>27845</v>
      </c>
      <c r="D900" s="20" t="s">
        <v>31897</v>
      </c>
      <c r="E900" s="18" t="s">
        <v>31898</v>
      </c>
      <c r="F900" s="18" t="s">
        <v>6158</v>
      </c>
      <c r="G900" s="18" t="s">
        <v>31899</v>
      </c>
      <c r="H900" s="19" t="s">
        <v>31453</v>
      </c>
      <c r="I900" s="18" t="s">
        <v>31454</v>
      </c>
      <c r="J900" s="18" t="s">
        <v>31455</v>
      </c>
      <c r="K900" s="21">
        <v>47115.88</v>
      </c>
      <c r="L900" s="22">
        <v>45679</v>
      </c>
      <c r="M900" s="21">
        <v>3926.32</v>
      </c>
      <c r="N900" s="23">
        <v>3926.32</v>
      </c>
    </row>
    <row r="901" spans="1:14">
      <c r="A901" s="24" t="s">
        <v>19406</v>
      </c>
      <c r="B901" s="25" t="s">
        <v>31911</v>
      </c>
      <c r="C901" s="24" t="s">
        <v>19425</v>
      </c>
      <c r="D901" s="26" t="s">
        <v>31921</v>
      </c>
      <c r="E901" s="24" t="s">
        <v>31922</v>
      </c>
      <c r="F901" s="24" t="s">
        <v>6158</v>
      </c>
      <c r="G901" s="24" t="s">
        <v>31923</v>
      </c>
      <c r="H901" s="25" t="s">
        <v>31453</v>
      </c>
      <c r="I901" s="24" t="s">
        <v>31454</v>
      </c>
      <c r="J901" s="24" t="s">
        <v>31455</v>
      </c>
      <c r="K901" s="27">
        <v>89248.19</v>
      </c>
      <c r="L901" s="28">
        <v>45679</v>
      </c>
      <c r="M901" s="27">
        <v>7437.35</v>
      </c>
      <c r="N901" s="23">
        <v>7437.35</v>
      </c>
    </row>
    <row r="902" spans="1:14">
      <c r="A902" s="18" t="s">
        <v>26474</v>
      </c>
      <c r="B902" s="19" t="s">
        <v>32930</v>
      </c>
      <c r="C902" s="18" t="s">
        <v>26567</v>
      </c>
      <c r="D902" s="20" t="s">
        <v>32967</v>
      </c>
      <c r="E902" s="18" t="s">
        <v>32968</v>
      </c>
      <c r="F902" s="18" t="s">
        <v>6158</v>
      </c>
      <c r="G902" s="18" t="s">
        <v>32969</v>
      </c>
      <c r="H902" s="19" t="s">
        <v>31453</v>
      </c>
      <c r="I902" s="18" t="s">
        <v>31454</v>
      </c>
      <c r="J902" s="18" t="s">
        <v>31455</v>
      </c>
      <c r="K902" s="21">
        <v>131116.53</v>
      </c>
      <c r="L902" s="22">
        <v>45679</v>
      </c>
      <c r="M902" s="21">
        <v>10926.38</v>
      </c>
      <c r="N902" s="23">
        <v>10926.38</v>
      </c>
    </row>
    <row r="903" spans="1:14">
      <c r="A903" s="18" t="s">
        <v>16211</v>
      </c>
      <c r="B903" s="19" t="s">
        <v>32287</v>
      </c>
      <c r="C903" s="18" t="s">
        <v>16237</v>
      </c>
      <c r="D903" s="20" t="s">
        <v>32297</v>
      </c>
      <c r="E903" s="18" t="s">
        <v>32298</v>
      </c>
      <c r="F903" s="18" t="s">
        <v>6158</v>
      </c>
      <c r="G903" s="18" t="s">
        <v>32299</v>
      </c>
      <c r="H903" s="19" t="s">
        <v>31453</v>
      </c>
      <c r="I903" s="18" t="s">
        <v>31454</v>
      </c>
      <c r="J903" s="18" t="s">
        <v>31455</v>
      </c>
      <c r="K903" s="21">
        <v>81312.88</v>
      </c>
      <c r="L903" s="22">
        <v>45679</v>
      </c>
      <c r="M903" s="21">
        <v>6776.07</v>
      </c>
      <c r="N903" s="23">
        <v>6776.07</v>
      </c>
    </row>
    <row r="904" spans="1:14">
      <c r="A904" s="24" t="s">
        <v>12303</v>
      </c>
      <c r="B904" s="25" t="s">
        <v>37606</v>
      </c>
      <c r="C904" s="24" t="s">
        <v>12352</v>
      </c>
      <c r="D904" s="26" t="s">
        <v>37622</v>
      </c>
      <c r="E904" s="24" t="s">
        <v>37623</v>
      </c>
      <c r="F904" s="24" t="s">
        <v>6158</v>
      </c>
      <c r="G904" s="24" t="s">
        <v>37624</v>
      </c>
      <c r="H904" s="25" t="s">
        <v>31453</v>
      </c>
      <c r="I904" s="24" t="s">
        <v>31454</v>
      </c>
      <c r="J904" s="24" t="s">
        <v>31455</v>
      </c>
      <c r="K904" s="27">
        <v>74881.45</v>
      </c>
      <c r="L904" s="28">
        <v>45679</v>
      </c>
      <c r="M904" s="27">
        <v>6240.12</v>
      </c>
      <c r="N904" s="23">
        <v>6240.12</v>
      </c>
    </row>
    <row r="905" spans="1:14">
      <c r="A905" s="18" t="s">
        <v>26723</v>
      </c>
      <c r="B905" s="19" t="s">
        <v>35762</v>
      </c>
      <c r="C905" s="18" t="s">
        <v>26783</v>
      </c>
      <c r="D905" s="20" t="s">
        <v>35781</v>
      </c>
      <c r="E905" s="18" t="s">
        <v>35782</v>
      </c>
      <c r="F905" s="18" t="s">
        <v>6158</v>
      </c>
      <c r="G905" s="18" t="s">
        <v>35783</v>
      </c>
      <c r="H905" s="19" t="s">
        <v>31453</v>
      </c>
      <c r="I905" s="18" t="s">
        <v>31454</v>
      </c>
      <c r="J905" s="18" t="s">
        <v>31455</v>
      </c>
      <c r="K905" s="21">
        <v>50611.57</v>
      </c>
      <c r="L905" s="22">
        <v>45679</v>
      </c>
      <c r="M905" s="21">
        <v>4217.63</v>
      </c>
      <c r="N905" s="23">
        <v>4217.63</v>
      </c>
    </row>
    <row r="906" spans="1:14">
      <c r="A906" s="24" t="s">
        <v>18653</v>
      </c>
      <c r="B906" s="25" t="s">
        <v>38386</v>
      </c>
      <c r="C906" s="24" t="s">
        <v>18667</v>
      </c>
      <c r="D906" s="26" t="s">
        <v>38392</v>
      </c>
      <c r="E906" s="24" t="s">
        <v>38393</v>
      </c>
      <c r="F906" s="24" t="s">
        <v>6158</v>
      </c>
      <c r="G906" s="24" t="s">
        <v>38394</v>
      </c>
      <c r="H906" s="25" t="s">
        <v>31453</v>
      </c>
      <c r="I906" s="24" t="s">
        <v>31454</v>
      </c>
      <c r="J906" s="24" t="s">
        <v>31455</v>
      </c>
      <c r="K906" s="27">
        <v>104670.84</v>
      </c>
      <c r="L906" s="28">
        <v>45679</v>
      </c>
      <c r="M906" s="27">
        <v>8722.57</v>
      </c>
      <c r="N906" s="23">
        <v>8722.57</v>
      </c>
    </row>
    <row r="907" spans="1:14">
      <c r="A907" s="18" t="s">
        <v>17513</v>
      </c>
      <c r="B907" s="19" t="s">
        <v>34372</v>
      </c>
      <c r="C907" s="18" t="s">
        <v>17571</v>
      </c>
      <c r="D907" s="20" t="s">
        <v>34391</v>
      </c>
      <c r="E907" s="18" t="s">
        <v>34392</v>
      </c>
      <c r="F907" s="18" t="s">
        <v>6158</v>
      </c>
      <c r="G907" s="18" t="s">
        <v>34393</v>
      </c>
      <c r="H907" s="19" t="s">
        <v>31453</v>
      </c>
      <c r="I907" s="18" t="s">
        <v>31454</v>
      </c>
      <c r="J907" s="18" t="s">
        <v>31455</v>
      </c>
      <c r="K907" s="21">
        <v>74249.5</v>
      </c>
      <c r="L907" s="22">
        <v>45679</v>
      </c>
      <c r="M907" s="21">
        <v>6187.46</v>
      </c>
      <c r="N907" s="23">
        <v>6187.46</v>
      </c>
    </row>
    <row r="908" spans="1:14">
      <c r="A908" s="24" t="s">
        <v>28575</v>
      </c>
      <c r="B908" s="25" t="s">
        <v>33113</v>
      </c>
      <c r="C908" s="24" t="s">
        <v>28606</v>
      </c>
      <c r="D908" s="26" t="s">
        <v>33138</v>
      </c>
      <c r="E908" s="24" t="s">
        <v>33139</v>
      </c>
      <c r="F908" s="24" t="s">
        <v>6158</v>
      </c>
      <c r="G908" s="24" t="s">
        <v>33140</v>
      </c>
      <c r="H908" s="25" t="s">
        <v>31453</v>
      </c>
      <c r="I908" s="24" t="s">
        <v>31454</v>
      </c>
      <c r="J908" s="24" t="s">
        <v>31455</v>
      </c>
      <c r="K908" s="27">
        <v>115453.9</v>
      </c>
      <c r="L908" s="28">
        <v>45679</v>
      </c>
      <c r="M908" s="27">
        <v>9621.16</v>
      </c>
      <c r="N908" s="23">
        <v>9621.16</v>
      </c>
    </row>
    <row r="909" spans="1:14">
      <c r="A909" s="24" t="s">
        <v>23072</v>
      </c>
      <c r="B909" s="25" t="s">
        <v>33100</v>
      </c>
      <c r="C909" s="24" t="s">
        <v>23128</v>
      </c>
      <c r="D909" s="26" t="s">
        <v>33104</v>
      </c>
      <c r="E909" s="24" t="s">
        <v>33105</v>
      </c>
      <c r="F909" s="24" t="s">
        <v>6158</v>
      </c>
      <c r="G909" s="24" t="s">
        <v>33106</v>
      </c>
      <c r="H909" s="25" t="s">
        <v>31453</v>
      </c>
      <c r="I909" s="24" t="s">
        <v>31454</v>
      </c>
      <c r="J909" s="24" t="s">
        <v>31455</v>
      </c>
      <c r="K909" s="27">
        <v>72409.66</v>
      </c>
      <c r="L909" s="28">
        <v>45679</v>
      </c>
      <c r="M909" s="27">
        <v>6034.14</v>
      </c>
      <c r="N909" s="23">
        <v>6034.14</v>
      </c>
    </row>
    <row r="910" spans="1:14">
      <c r="A910" s="18" t="s">
        <v>9463</v>
      </c>
      <c r="B910" s="19" t="s">
        <v>37688</v>
      </c>
      <c r="C910" s="18" t="s">
        <v>9516</v>
      </c>
      <c r="D910" s="20" t="s">
        <v>37698</v>
      </c>
      <c r="E910" s="18" t="s">
        <v>37699</v>
      </c>
      <c r="F910" s="18" t="s">
        <v>6158</v>
      </c>
      <c r="G910" s="18" t="s">
        <v>37700</v>
      </c>
      <c r="H910" s="19" t="s">
        <v>31453</v>
      </c>
      <c r="I910" s="18" t="s">
        <v>31454</v>
      </c>
      <c r="J910" s="18" t="s">
        <v>31455</v>
      </c>
      <c r="K910" s="21">
        <v>26797.66</v>
      </c>
      <c r="L910" s="22">
        <v>45679</v>
      </c>
      <c r="M910" s="21">
        <v>2233.14</v>
      </c>
      <c r="N910" s="23">
        <v>2233.14</v>
      </c>
    </row>
    <row r="911" spans="1:14">
      <c r="A911" s="18" t="s">
        <v>6391</v>
      </c>
      <c r="B911" s="19" t="s">
        <v>33519</v>
      </c>
      <c r="C911" s="18" t="s">
        <v>6418</v>
      </c>
      <c r="D911" s="20" t="s">
        <v>33529</v>
      </c>
      <c r="E911" s="18" t="s">
        <v>33530</v>
      </c>
      <c r="F911" s="18" t="s">
        <v>6158</v>
      </c>
      <c r="G911" s="18" t="s">
        <v>33531</v>
      </c>
      <c r="H911" s="19" t="s">
        <v>31453</v>
      </c>
      <c r="I911" s="18" t="s">
        <v>31454</v>
      </c>
      <c r="J911" s="18" t="s">
        <v>31455</v>
      </c>
      <c r="K911" s="21">
        <v>220788.68</v>
      </c>
      <c r="L911" s="22">
        <v>45679</v>
      </c>
      <c r="M911" s="21">
        <v>18399.060000000001</v>
      </c>
      <c r="N911" s="23">
        <v>18399.060000000001</v>
      </c>
    </row>
    <row r="912" spans="1:14">
      <c r="A912" s="18" t="s">
        <v>18946</v>
      </c>
      <c r="B912" s="19" t="s">
        <v>38859</v>
      </c>
      <c r="C912" s="18" t="s">
        <v>18983</v>
      </c>
      <c r="D912" s="20" t="s">
        <v>38881</v>
      </c>
      <c r="E912" s="18" t="s">
        <v>38882</v>
      </c>
      <c r="F912" s="18" t="s">
        <v>6158</v>
      </c>
      <c r="G912" s="18" t="s">
        <v>38883</v>
      </c>
      <c r="H912" s="19" t="s">
        <v>31453</v>
      </c>
      <c r="I912" s="18" t="s">
        <v>31454</v>
      </c>
      <c r="J912" s="18" t="s">
        <v>31455</v>
      </c>
      <c r="K912" s="21">
        <v>53131.35</v>
      </c>
      <c r="L912" s="22">
        <v>45679</v>
      </c>
      <c r="M912" s="21">
        <v>4427.6099999999997</v>
      </c>
      <c r="N912" s="23">
        <v>4427.6099999999997</v>
      </c>
    </row>
    <row r="913" spans="1:14">
      <c r="A913" s="18" t="s">
        <v>25482</v>
      </c>
      <c r="B913" s="19" t="s">
        <v>35209</v>
      </c>
      <c r="C913" s="18" t="s">
        <v>25507</v>
      </c>
      <c r="D913" s="20" t="s">
        <v>35221</v>
      </c>
      <c r="E913" s="18" t="s">
        <v>35222</v>
      </c>
      <c r="F913" s="18" t="s">
        <v>13311</v>
      </c>
      <c r="G913" s="18" t="s">
        <v>35223</v>
      </c>
      <c r="H913" s="19" t="s">
        <v>31453</v>
      </c>
      <c r="I913" s="18" t="s">
        <v>31454</v>
      </c>
      <c r="J913" s="18" t="s">
        <v>31455</v>
      </c>
      <c r="K913" s="21">
        <v>0</v>
      </c>
      <c r="L913" s="22">
        <v>45679</v>
      </c>
      <c r="M913" s="21">
        <v>240.65</v>
      </c>
      <c r="N913" s="23">
        <v>240.65</v>
      </c>
    </row>
    <row r="914" spans="1:14">
      <c r="A914" s="24" t="s">
        <v>8434</v>
      </c>
      <c r="B914" s="25" t="s">
        <v>33509</v>
      </c>
      <c r="C914" s="24" t="s">
        <v>8487</v>
      </c>
      <c r="D914" s="26" t="s">
        <v>33516</v>
      </c>
      <c r="E914" s="24" t="s">
        <v>33517</v>
      </c>
      <c r="F914" s="24" t="s">
        <v>6158</v>
      </c>
      <c r="G914" s="24" t="s">
        <v>33518</v>
      </c>
      <c r="H914" s="25" t="s">
        <v>31453</v>
      </c>
      <c r="I914" s="24" t="s">
        <v>31454</v>
      </c>
      <c r="J914" s="24" t="s">
        <v>31455</v>
      </c>
      <c r="K914" s="27">
        <v>33885.03</v>
      </c>
      <c r="L914" s="28">
        <v>45679</v>
      </c>
      <c r="M914" s="27">
        <v>2823.75</v>
      </c>
      <c r="N914" s="23">
        <v>2823.75</v>
      </c>
    </row>
    <row r="915" spans="1:14">
      <c r="A915" s="18" t="s">
        <v>15600</v>
      </c>
      <c r="B915" s="19" t="s">
        <v>38905</v>
      </c>
      <c r="C915" s="18" t="s">
        <v>15631</v>
      </c>
      <c r="D915" s="20" t="s">
        <v>38920</v>
      </c>
      <c r="E915" s="18" t="s">
        <v>38921</v>
      </c>
      <c r="F915" s="18" t="s">
        <v>6158</v>
      </c>
      <c r="G915" s="18" t="s">
        <v>38922</v>
      </c>
      <c r="H915" s="19" t="s">
        <v>31453</v>
      </c>
      <c r="I915" s="18" t="s">
        <v>31454</v>
      </c>
      <c r="J915" s="18" t="s">
        <v>31455</v>
      </c>
      <c r="K915" s="21">
        <v>390501.83</v>
      </c>
      <c r="L915" s="22">
        <v>45679</v>
      </c>
      <c r="M915" s="21">
        <v>32541.82</v>
      </c>
      <c r="N915" s="23">
        <v>32541.82</v>
      </c>
    </row>
    <row r="916" spans="1:14">
      <c r="A916" s="18" t="s">
        <v>17513</v>
      </c>
      <c r="B916" s="19" t="s">
        <v>34372</v>
      </c>
      <c r="C916" s="18" t="s">
        <v>17575</v>
      </c>
      <c r="D916" s="20" t="s">
        <v>34394</v>
      </c>
      <c r="E916" s="18" t="s">
        <v>34395</v>
      </c>
      <c r="F916" s="18" t="s">
        <v>6158</v>
      </c>
      <c r="G916" s="18" t="s">
        <v>34396</v>
      </c>
      <c r="H916" s="19" t="s">
        <v>31453</v>
      </c>
      <c r="I916" s="18" t="s">
        <v>31454</v>
      </c>
      <c r="J916" s="18" t="s">
        <v>31455</v>
      </c>
      <c r="K916" s="21">
        <v>4055.65</v>
      </c>
      <c r="L916" s="22">
        <v>45679</v>
      </c>
      <c r="M916" s="21">
        <v>337.97</v>
      </c>
      <c r="N916" s="23">
        <v>337.97</v>
      </c>
    </row>
    <row r="917" spans="1:14">
      <c r="A917" s="18" t="s">
        <v>18946</v>
      </c>
      <c r="B917" s="19" t="s">
        <v>38859</v>
      </c>
      <c r="C917" s="18" t="s">
        <v>18987</v>
      </c>
      <c r="D917" s="20" t="s">
        <v>38884</v>
      </c>
      <c r="E917" s="18" t="s">
        <v>38885</v>
      </c>
      <c r="F917" s="18" t="s">
        <v>6158</v>
      </c>
      <c r="G917" s="18" t="s">
        <v>38886</v>
      </c>
      <c r="H917" s="19" t="s">
        <v>31453</v>
      </c>
      <c r="I917" s="18" t="s">
        <v>31454</v>
      </c>
      <c r="J917" s="18" t="s">
        <v>31455</v>
      </c>
      <c r="K917" s="21">
        <v>207093.88</v>
      </c>
      <c r="L917" s="22">
        <v>45679</v>
      </c>
      <c r="M917" s="21">
        <v>17257.82</v>
      </c>
      <c r="N917" s="23">
        <v>17257.82</v>
      </c>
    </row>
    <row r="918" spans="1:14">
      <c r="A918" s="18" t="s">
        <v>26723</v>
      </c>
      <c r="B918" s="19" t="s">
        <v>35762</v>
      </c>
      <c r="C918" s="18" t="s">
        <v>26788</v>
      </c>
      <c r="D918" s="20" t="s">
        <v>35778</v>
      </c>
      <c r="E918" s="18" t="s">
        <v>35779</v>
      </c>
      <c r="F918" s="18" t="s">
        <v>6158</v>
      </c>
      <c r="G918" s="18" t="s">
        <v>35780</v>
      </c>
      <c r="H918" s="19" t="s">
        <v>31453</v>
      </c>
      <c r="I918" s="18" t="s">
        <v>31454</v>
      </c>
      <c r="J918" s="18" t="s">
        <v>31455</v>
      </c>
      <c r="K918" s="21">
        <v>26845.65</v>
      </c>
      <c r="L918" s="22">
        <v>45679</v>
      </c>
      <c r="M918" s="21">
        <v>2237.14</v>
      </c>
      <c r="N918" s="23">
        <v>2237.14</v>
      </c>
    </row>
    <row r="919" spans="1:14">
      <c r="A919" s="24" t="s">
        <v>19406</v>
      </c>
      <c r="B919" s="25" t="s">
        <v>31911</v>
      </c>
      <c r="C919" s="24" t="s">
        <v>19429</v>
      </c>
      <c r="D919" s="26" t="s">
        <v>31918</v>
      </c>
      <c r="E919" s="24" t="s">
        <v>31919</v>
      </c>
      <c r="F919" s="24" t="s">
        <v>6158</v>
      </c>
      <c r="G919" s="24" t="s">
        <v>31920</v>
      </c>
      <c r="H919" s="25" t="s">
        <v>31453</v>
      </c>
      <c r="I919" s="24" t="s">
        <v>31454</v>
      </c>
      <c r="J919" s="24" t="s">
        <v>31455</v>
      </c>
      <c r="K919" s="27">
        <v>86928.39</v>
      </c>
      <c r="L919" s="28">
        <v>45679</v>
      </c>
      <c r="M919" s="27">
        <v>7244.03</v>
      </c>
      <c r="N919" s="23">
        <v>7244.03</v>
      </c>
    </row>
    <row r="920" spans="1:14">
      <c r="A920" s="18" t="s">
        <v>20441</v>
      </c>
      <c r="B920" s="19" t="s">
        <v>33938</v>
      </c>
      <c r="C920" s="18" t="s">
        <v>20445</v>
      </c>
      <c r="D920" s="20" t="s">
        <v>33753</v>
      </c>
      <c r="E920" s="18" t="s">
        <v>33942</v>
      </c>
      <c r="F920" s="18" t="s">
        <v>6158</v>
      </c>
      <c r="G920" s="18" t="s">
        <v>33943</v>
      </c>
      <c r="H920" s="19" t="s">
        <v>31453</v>
      </c>
      <c r="I920" s="18" t="s">
        <v>31454</v>
      </c>
      <c r="J920" s="18" t="s">
        <v>31455</v>
      </c>
      <c r="K920" s="21">
        <v>21182.15</v>
      </c>
      <c r="L920" s="22">
        <v>45679</v>
      </c>
      <c r="M920" s="21">
        <v>1765.18</v>
      </c>
      <c r="N920" s="23">
        <v>1765.18</v>
      </c>
    </row>
    <row r="921" spans="1:14">
      <c r="A921" s="24" t="s">
        <v>13879</v>
      </c>
      <c r="B921" s="25" t="s">
        <v>36719</v>
      </c>
      <c r="C921" s="24" t="s">
        <v>13894</v>
      </c>
      <c r="D921" s="26" t="s">
        <v>36726</v>
      </c>
      <c r="E921" s="24" t="s">
        <v>36727</v>
      </c>
      <c r="F921" s="24" t="s">
        <v>6158</v>
      </c>
      <c r="G921" s="24" t="s">
        <v>36728</v>
      </c>
      <c r="H921" s="25" t="s">
        <v>31453</v>
      </c>
      <c r="I921" s="24" t="s">
        <v>31454</v>
      </c>
      <c r="J921" s="24" t="s">
        <v>31455</v>
      </c>
      <c r="K921" s="27">
        <v>11023.04</v>
      </c>
      <c r="L921" s="28">
        <v>45679</v>
      </c>
      <c r="M921" s="27">
        <v>918.59</v>
      </c>
      <c r="N921" s="23">
        <v>918.59</v>
      </c>
    </row>
    <row r="922" spans="1:14">
      <c r="A922" s="24" t="s">
        <v>24630</v>
      </c>
      <c r="B922" s="25" t="s">
        <v>31991</v>
      </c>
      <c r="C922" s="24" t="s">
        <v>24643</v>
      </c>
      <c r="D922" s="26" t="s">
        <v>31998</v>
      </c>
      <c r="E922" s="24" t="s">
        <v>31999</v>
      </c>
      <c r="F922" s="24" t="s">
        <v>6158</v>
      </c>
      <c r="G922" s="24" t="s">
        <v>32000</v>
      </c>
      <c r="H922" s="25" t="s">
        <v>31453</v>
      </c>
      <c r="I922" s="24" t="s">
        <v>31454</v>
      </c>
      <c r="J922" s="24" t="s">
        <v>31455</v>
      </c>
      <c r="K922" s="27">
        <v>505819.74</v>
      </c>
      <c r="L922" s="28">
        <v>45679</v>
      </c>
      <c r="M922" s="27">
        <v>42151.65</v>
      </c>
      <c r="N922" s="23">
        <v>42151.65</v>
      </c>
    </row>
    <row r="923" spans="1:14">
      <c r="A923" s="18" t="s">
        <v>8636</v>
      </c>
      <c r="B923" s="19" t="s">
        <v>34902</v>
      </c>
      <c r="C923" s="18" t="s">
        <v>8650</v>
      </c>
      <c r="D923" s="20" t="s">
        <v>34921</v>
      </c>
      <c r="E923" s="18" t="s">
        <v>34922</v>
      </c>
      <c r="F923" s="18" t="s">
        <v>6158</v>
      </c>
      <c r="G923" s="18" t="s">
        <v>34923</v>
      </c>
      <c r="H923" s="19" t="s">
        <v>31453</v>
      </c>
      <c r="I923" s="18" t="s">
        <v>31454</v>
      </c>
      <c r="J923" s="18" t="s">
        <v>31455</v>
      </c>
      <c r="K923" s="21">
        <v>48427.76</v>
      </c>
      <c r="L923" s="22">
        <v>45679</v>
      </c>
      <c r="M923" s="21">
        <v>4035.65</v>
      </c>
      <c r="N923" s="23">
        <v>4035.65</v>
      </c>
    </row>
    <row r="924" spans="1:14">
      <c r="A924" s="18" t="s">
        <v>25047</v>
      </c>
      <c r="B924" s="19" t="s">
        <v>33920</v>
      </c>
      <c r="C924" s="18" t="s">
        <v>25069</v>
      </c>
      <c r="D924" s="20" t="s">
        <v>33933</v>
      </c>
      <c r="E924" s="18" t="s">
        <v>33934</v>
      </c>
      <c r="F924" s="18" t="s">
        <v>6158</v>
      </c>
      <c r="G924" s="18" t="s">
        <v>33935</v>
      </c>
      <c r="H924" s="19" t="s">
        <v>31453</v>
      </c>
      <c r="I924" s="18" t="s">
        <v>31454</v>
      </c>
      <c r="J924" s="18" t="s">
        <v>31455</v>
      </c>
      <c r="K924" s="21">
        <v>32541.15</v>
      </c>
      <c r="L924" s="22">
        <v>45679</v>
      </c>
      <c r="M924" s="21">
        <v>2711.76</v>
      </c>
      <c r="N924" s="23">
        <v>2711.76</v>
      </c>
    </row>
    <row r="925" spans="1:14">
      <c r="A925" s="24" t="s">
        <v>27526</v>
      </c>
      <c r="B925" s="25" t="s">
        <v>31590</v>
      </c>
      <c r="C925" s="24" t="s">
        <v>27558</v>
      </c>
      <c r="D925" s="26" t="s">
        <v>31608</v>
      </c>
      <c r="E925" s="24" t="s">
        <v>31609</v>
      </c>
      <c r="F925" s="24" t="s">
        <v>6158</v>
      </c>
      <c r="G925" s="24" t="s">
        <v>31610</v>
      </c>
      <c r="H925" s="25" t="s">
        <v>31453</v>
      </c>
      <c r="I925" s="24" t="s">
        <v>31454</v>
      </c>
      <c r="J925" s="24" t="s">
        <v>31455</v>
      </c>
      <c r="K925" s="27">
        <v>361600.36</v>
      </c>
      <c r="L925" s="28">
        <v>45679</v>
      </c>
      <c r="M925" s="27">
        <v>30133.360000000001</v>
      </c>
      <c r="N925" s="23">
        <v>30133.360000000001</v>
      </c>
    </row>
    <row r="926" spans="1:14">
      <c r="A926" s="18" t="s">
        <v>9683</v>
      </c>
      <c r="B926" s="19" t="s">
        <v>31621</v>
      </c>
      <c r="C926" s="18" t="s">
        <v>22683</v>
      </c>
      <c r="D926" s="20" t="s">
        <v>31651</v>
      </c>
      <c r="E926" s="18" t="s">
        <v>31652</v>
      </c>
      <c r="F926" s="18" t="s">
        <v>6158</v>
      </c>
      <c r="G926" s="18" t="s">
        <v>31653</v>
      </c>
      <c r="H926" s="19" t="s">
        <v>31453</v>
      </c>
      <c r="I926" s="18" t="s">
        <v>31454</v>
      </c>
      <c r="J926" s="18" t="s">
        <v>31455</v>
      </c>
      <c r="K926" s="21">
        <v>18822.349999999999</v>
      </c>
      <c r="L926" s="22">
        <v>45679</v>
      </c>
      <c r="M926" s="21">
        <v>1568.53</v>
      </c>
      <c r="N926" s="23">
        <v>1568.53</v>
      </c>
    </row>
    <row r="927" spans="1:14">
      <c r="A927" s="18" t="s">
        <v>9761</v>
      </c>
      <c r="B927" s="19" t="s">
        <v>31839</v>
      </c>
      <c r="C927" s="18" t="s">
        <v>22771</v>
      </c>
      <c r="D927" s="20" t="s">
        <v>31852</v>
      </c>
      <c r="E927" s="18" t="s">
        <v>31853</v>
      </c>
      <c r="F927" s="18" t="s">
        <v>6158</v>
      </c>
      <c r="G927" s="18" t="s">
        <v>31854</v>
      </c>
      <c r="H927" s="19" t="s">
        <v>31453</v>
      </c>
      <c r="I927" s="18" t="s">
        <v>31454</v>
      </c>
      <c r="J927" s="18" t="s">
        <v>31455</v>
      </c>
      <c r="K927" s="21">
        <v>183015.98</v>
      </c>
      <c r="L927" s="22">
        <v>45679</v>
      </c>
      <c r="M927" s="21">
        <v>15251.33</v>
      </c>
      <c r="N927" s="23">
        <v>15251.33</v>
      </c>
    </row>
    <row r="928" spans="1:14">
      <c r="A928" s="24" t="s">
        <v>21756</v>
      </c>
      <c r="B928" s="25" t="s">
        <v>37729</v>
      </c>
      <c r="C928" s="24" t="s">
        <v>21788</v>
      </c>
      <c r="D928" s="26" t="s">
        <v>37745</v>
      </c>
      <c r="E928" s="24" t="s">
        <v>37746</v>
      </c>
      <c r="F928" s="24" t="s">
        <v>6158</v>
      </c>
      <c r="G928" s="24" t="s">
        <v>37747</v>
      </c>
      <c r="H928" s="25" t="s">
        <v>31453</v>
      </c>
      <c r="I928" s="24" t="s">
        <v>31454</v>
      </c>
      <c r="J928" s="24" t="s">
        <v>31455</v>
      </c>
      <c r="K928" s="27">
        <v>44132.14</v>
      </c>
      <c r="L928" s="28">
        <v>45679</v>
      </c>
      <c r="M928" s="27">
        <v>3677.68</v>
      </c>
      <c r="N928" s="23">
        <v>3677.68</v>
      </c>
    </row>
    <row r="929" spans="1:14">
      <c r="A929" s="24" t="s">
        <v>28858</v>
      </c>
      <c r="B929" s="25" t="s">
        <v>33535</v>
      </c>
      <c r="C929" s="24" t="s">
        <v>28898</v>
      </c>
      <c r="D929" s="26" t="s">
        <v>33559</v>
      </c>
      <c r="E929" s="24" t="s">
        <v>33560</v>
      </c>
      <c r="F929" s="24" t="s">
        <v>6158</v>
      </c>
      <c r="G929" s="24" t="s">
        <v>33561</v>
      </c>
      <c r="H929" s="25" t="s">
        <v>31453</v>
      </c>
      <c r="I929" s="24" t="s">
        <v>31454</v>
      </c>
      <c r="J929" s="24" t="s">
        <v>31455</v>
      </c>
      <c r="K929" s="27">
        <v>203094.23</v>
      </c>
      <c r="L929" s="28">
        <v>45679</v>
      </c>
      <c r="M929" s="27">
        <v>16924.52</v>
      </c>
      <c r="N929" s="23">
        <v>16924.52</v>
      </c>
    </row>
    <row r="930" spans="1:14">
      <c r="A930" s="24" t="s">
        <v>7204</v>
      </c>
      <c r="B930" s="25" t="s">
        <v>38065</v>
      </c>
      <c r="C930" s="24" t="s">
        <v>7244</v>
      </c>
      <c r="D930" s="26" t="s">
        <v>38098</v>
      </c>
      <c r="E930" s="24" t="s">
        <v>38099</v>
      </c>
      <c r="F930" s="24" t="s">
        <v>6158</v>
      </c>
      <c r="G930" s="24" t="s">
        <v>38100</v>
      </c>
      <c r="H930" s="25" t="s">
        <v>31453</v>
      </c>
      <c r="I930" s="24" t="s">
        <v>31454</v>
      </c>
      <c r="J930" s="24" t="s">
        <v>31455</v>
      </c>
      <c r="K930" s="27">
        <v>36212.83</v>
      </c>
      <c r="L930" s="28">
        <v>45679</v>
      </c>
      <c r="M930" s="27">
        <v>3017.74</v>
      </c>
      <c r="N930" s="23">
        <v>3017.74</v>
      </c>
    </row>
    <row r="931" spans="1:14">
      <c r="A931" s="24" t="s">
        <v>9811</v>
      </c>
      <c r="B931" s="25" t="s">
        <v>31945</v>
      </c>
      <c r="C931" s="24" t="s">
        <v>9858</v>
      </c>
      <c r="D931" s="26" t="s">
        <v>31967</v>
      </c>
      <c r="E931" s="24" t="s">
        <v>31968</v>
      </c>
      <c r="F931" s="24" t="s">
        <v>6158</v>
      </c>
      <c r="G931" s="24" t="s">
        <v>31969</v>
      </c>
      <c r="H931" s="25" t="s">
        <v>31453</v>
      </c>
      <c r="I931" s="24" t="s">
        <v>31454</v>
      </c>
      <c r="J931" s="24" t="s">
        <v>31455</v>
      </c>
      <c r="K931" s="27">
        <v>332378.90999999997</v>
      </c>
      <c r="L931" s="28">
        <v>45679</v>
      </c>
      <c r="M931" s="27">
        <v>27698.240000000002</v>
      </c>
      <c r="N931" s="23">
        <v>27698.240000000002</v>
      </c>
    </row>
    <row r="932" spans="1:14">
      <c r="A932" s="24" t="s">
        <v>10697</v>
      </c>
      <c r="B932" s="25" t="s">
        <v>33944</v>
      </c>
      <c r="C932" s="24" t="s">
        <v>10723</v>
      </c>
      <c r="D932" s="26" t="s">
        <v>33957</v>
      </c>
      <c r="E932" s="24" t="s">
        <v>33958</v>
      </c>
      <c r="F932" s="24" t="s">
        <v>6158</v>
      </c>
      <c r="G932" s="24" t="s">
        <v>33959</v>
      </c>
      <c r="H932" s="25" t="s">
        <v>31453</v>
      </c>
      <c r="I932" s="24" t="s">
        <v>31454</v>
      </c>
      <c r="J932" s="24" t="s">
        <v>31455</v>
      </c>
      <c r="K932" s="27">
        <v>58314.9</v>
      </c>
      <c r="L932" s="28">
        <v>45679</v>
      </c>
      <c r="M932" s="27">
        <v>4859.58</v>
      </c>
      <c r="N932" s="23">
        <v>4859.58</v>
      </c>
    </row>
    <row r="933" spans="1:14">
      <c r="A933" s="18" t="s">
        <v>28559</v>
      </c>
      <c r="B933" s="19" t="s">
        <v>32897</v>
      </c>
      <c r="C933" s="18" t="s">
        <v>28571</v>
      </c>
      <c r="D933" s="20" t="s">
        <v>32898</v>
      </c>
      <c r="E933" s="18" t="s">
        <v>32899</v>
      </c>
      <c r="F933" s="18" t="s">
        <v>6158</v>
      </c>
      <c r="G933" s="18" t="s">
        <v>32900</v>
      </c>
      <c r="H933" s="19" t="s">
        <v>31453</v>
      </c>
      <c r="I933" s="18" t="s">
        <v>31454</v>
      </c>
      <c r="J933" s="18" t="s">
        <v>31455</v>
      </c>
      <c r="K933" s="21">
        <v>459855.76</v>
      </c>
      <c r="L933" s="22">
        <v>45679</v>
      </c>
      <c r="M933" s="21">
        <v>38321.31</v>
      </c>
      <c r="N933" s="23">
        <v>38321.31</v>
      </c>
    </row>
    <row r="934" spans="1:14">
      <c r="A934" s="24" t="s">
        <v>25748</v>
      </c>
      <c r="B934" s="25" t="s">
        <v>37261</v>
      </c>
      <c r="C934" s="24" t="s">
        <v>25758</v>
      </c>
      <c r="D934" s="26" t="s">
        <v>37270</v>
      </c>
      <c r="E934" s="24" t="s">
        <v>37271</v>
      </c>
      <c r="F934" s="24" t="s">
        <v>6158</v>
      </c>
      <c r="G934" s="24" t="s">
        <v>37272</v>
      </c>
      <c r="H934" s="25" t="s">
        <v>31453</v>
      </c>
      <c r="I934" s="24" t="s">
        <v>31454</v>
      </c>
      <c r="J934" s="24" t="s">
        <v>31455</v>
      </c>
      <c r="K934" s="27">
        <v>3095.73</v>
      </c>
      <c r="L934" s="28">
        <v>45679</v>
      </c>
      <c r="M934" s="27">
        <v>257.98</v>
      </c>
      <c r="N934" s="23">
        <v>257.98</v>
      </c>
    </row>
    <row r="935" spans="1:14">
      <c r="A935" s="18" t="s">
        <v>27934</v>
      </c>
      <c r="B935" s="19" t="s">
        <v>32028</v>
      </c>
      <c r="C935" s="18" t="s">
        <v>27956</v>
      </c>
      <c r="D935" s="20" t="s">
        <v>32040</v>
      </c>
      <c r="E935" s="18" t="s">
        <v>32041</v>
      </c>
      <c r="F935" s="18" t="s">
        <v>6158</v>
      </c>
      <c r="G935" s="18" t="s">
        <v>32042</v>
      </c>
      <c r="H935" s="19" t="s">
        <v>31453</v>
      </c>
      <c r="I935" s="18" t="s">
        <v>31454</v>
      </c>
      <c r="J935" s="18" t="s">
        <v>31455</v>
      </c>
      <c r="K935" s="21">
        <v>142939.49</v>
      </c>
      <c r="L935" s="22">
        <v>45679</v>
      </c>
      <c r="M935" s="21">
        <v>11911.62</v>
      </c>
      <c r="N935" s="23">
        <v>11911.62</v>
      </c>
    </row>
    <row r="936" spans="1:14">
      <c r="A936" s="18" t="s">
        <v>12239</v>
      </c>
      <c r="B936" s="19" t="s">
        <v>37552</v>
      </c>
      <c r="C936" s="18" t="s">
        <v>12247</v>
      </c>
      <c r="D936" s="20" t="s">
        <v>37562</v>
      </c>
      <c r="E936" s="18" t="s">
        <v>37563</v>
      </c>
      <c r="F936" s="18" t="s">
        <v>6158</v>
      </c>
      <c r="G936" s="18" t="s">
        <v>37564</v>
      </c>
      <c r="H936" s="19" t="s">
        <v>31453</v>
      </c>
      <c r="I936" s="18" t="s">
        <v>31454</v>
      </c>
      <c r="J936" s="18" t="s">
        <v>31455</v>
      </c>
      <c r="K936" s="21">
        <v>72361.67</v>
      </c>
      <c r="L936" s="22">
        <v>45679</v>
      </c>
      <c r="M936" s="21">
        <v>6030.14</v>
      </c>
      <c r="N936" s="23">
        <v>6030.14</v>
      </c>
    </row>
    <row r="937" spans="1:14">
      <c r="A937" s="18" t="s">
        <v>28360</v>
      </c>
      <c r="B937" s="19" t="s">
        <v>32636</v>
      </c>
      <c r="C937" s="18" t="s">
        <v>28376</v>
      </c>
      <c r="D937" s="20" t="s">
        <v>32647</v>
      </c>
      <c r="E937" s="18" t="s">
        <v>32648</v>
      </c>
      <c r="F937" s="18" t="s">
        <v>6158</v>
      </c>
      <c r="G937" s="18" t="s">
        <v>32649</v>
      </c>
      <c r="H937" s="19" t="s">
        <v>31453</v>
      </c>
      <c r="I937" s="18" t="s">
        <v>31454</v>
      </c>
      <c r="J937" s="18" t="s">
        <v>31455</v>
      </c>
      <c r="K937" s="21">
        <v>293190.34000000003</v>
      </c>
      <c r="L937" s="22">
        <v>45679</v>
      </c>
      <c r="M937" s="21">
        <v>24432.53</v>
      </c>
      <c r="N937" s="23">
        <v>24432.53</v>
      </c>
    </row>
    <row r="938" spans="1:14">
      <c r="A938" s="18" t="s">
        <v>12406</v>
      </c>
      <c r="B938" s="19" t="s">
        <v>37845</v>
      </c>
      <c r="C938" s="18" t="s">
        <v>12426</v>
      </c>
      <c r="D938" s="20" t="s">
        <v>37855</v>
      </c>
      <c r="E938" s="18" t="s">
        <v>37856</v>
      </c>
      <c r="F938" s="18" t="s">
        <v>6158</v>
      </c>
      <c r="G938" s="18" t="s">
        <v>37857</v>
      </c>
      <c r="H938" s="19" t="s">
        <v>31453</v>
      </c>
      <c r="I938" s="18" t="s">
        <v>31454</v>
      </c>
      <c r="J938" s="18" t="s">
        <v>31455</v>
      </c>
      <c r="K938" s="21">
        <v>7767.32</v>
      </c>
      <c r="L938" s="22">
        <v>45679</v>
      </c>
      <c r="M938" s="21">
        <v>647.28</v>
      </c>
      <c r="N938" s="23">
        <v>647.28</v>
      </c>
    </row>
    <row r="939" spans="1:14">
      <c r="A939" s="18" t="s">
        <v>6478</v>
      </c>
      <c r="B939" s="19" t="s">
        <v>35325</v>
      </c>
      <c r="C939" s="18" t="s">
        <v>6520</v>
      </c>
      <c r="D939" s="20" t="s">
        <v>31602</v>
      </c>
      <c r="E939" s="18" t="s">
        <v>35347</v>
      </c>
      <c r="F939" s="18" t="s">
        <v>6158</v>
      </c>
      <c r="G939" s="18" t="s">
        <v>35348</v>
      </c>
      <c r="H939" s="19" t="s">
        <v>31453</v>
      </c>
      <c r="I939" s="18" t="s">
        <v>31454</v>
      </c>
      <c r="J939" s="18" t="s">
        <v>31455</v>
      </c>
      <c r="K939" s="21">
        <v>2191.81</v>
      </c>
      <c r="L939" s="22">
        <v>45679</v>
      </c>
      <c r="M939" s="21">
        <v>182.65</v>
      </c>
      <c r="N939" s="23">
        <v>182.65</v>
      </c>
    </row>
    <row r="940" spans="1:14">
      <c r="A940" s="24" t="s">
        <v>19510</v>
      </c>
      <c r="B940" s="25" t="s">
        <v>32216</v>
      </c>
      <c r="C940" s="24" t="s">
        <v>19539</v>
      </c>
      <c r="D940" s="26" t="s">
        <v>32226</v>
      </c>
      <c r="E940" s="24" t="s">
        <v>32227</v>
      </c>
      <c r="F940" s="24" t="s">
        <v>6158</v>
      </c>
      <c r="G940" s="24" t="s">
        <v>32228</v>
      </c>
      <c r="H940" s="25" t="s">
        <v>31453</v>
      </c>
      <c r="I940" s="24" t="s">
        <v>31454</v>
      </c>
      <c r="J940" s="24" t="s">
        <v>31455</v>
      </c>
      <c r="K940" s="27">
        <v>142555.53</v>
      </c>
      <c r="L940" s="28">
        <v>45679</v>
      </c>
      <c r="M940" s="27">
        <v>11879.63</v>
      </c>
      <c r="N940" s="23">
        <v>11879.63</v>
      </c>
    </row>
    <row r="941" spans="1:14">
      <c r="A941" s="24" t="s">
        <v>18392</v>
      </c>
      <c r="B941" s="25" t="s">
        <v>38208</v>
      </c>
      <c r="C941" s="24" t="s">
        <v>18430</v>
      </c>
      <c r="D941" s="26" t="s">
        <v>38233</v>
      </c>
      <c r="E941" s="24" t="s">
        <v>38234</v>
      </c>
      <c r="F941" s="24" t="s">
        <v>6158</v>
      </c>
      <c r="G941" s="24" t="s">
        <v>38235</v>
      </c>
      <c r="H941" s="25" t="s">
        <v>31453</v>
      </c>
      <c r="I941" s="24" t="s">
        <v>31454</v>
      </c>
      <c r="J941" s="24" t="s">
        <v>31455</v>
      </c>
      <c r="K941" s="27">
        <v>240162.98</v>
      </c>
      <c r="L941" s="28">
        <v>45679</v>
      </c>
      <c r="M941" s="27">
        <v>20013.580000000002</v>
      </c>
      <c r="N941" s="23">
        <v>20013.580000000002</v>
      </c>
    </row>
    <row r="942" spans="1:14">
      <c r="A942" s="24" t="s">
        <v>7995</v>
      </c>
      <c r="B942" s="25" t="s">
        <v>38339</v>
      </c>
      <c r="C942" s="24" t="s">
        <v>7996</v>
      </c>
      <c r="D942" s="26" t="s">
        <v>38343</v>
      </c>
      <c r="E942" s="24" t="s">
        <v>38344</v>
      </c>
      <c r="F942" s="24" t="s">
        <v>6158</v>
      </c>
      <c r="G942" s="24" t="s">
        <v>38345</v>
      </c>
      <c r="H942" s="25" t="s">
        <v>31453</v>
      </c>
      <c r="I942" s="24" t="s">
        <v>31454</v>
      </c>
      <c r="J942" s="24" t="s">
        <v>31455</v>
      </c>
      <c r="K942" s="27">
        <v>33621.06</v>
      </c>
      <c r="L942" s="28">
        <v>45679</v>
      </c>
      <c r="M942" s="27">
        <v>2801.76</v>
      </c>
      <c r="N942" s="23">
        <v>2801.76</v>
      </c>
    </row>
    <row r="943" spans="1:14">
      <c r="A943" s="24" t="s">
        <v>18653</v>
      </c>
      <c r="B943" s="25" t="s">
        <v>38386</v>
      </c>
      <c r="C943" s="24" t="s">
        <v>18669</v>
      </c>
      <c r="D943" s="26" t="s">
        <v>38387</v>
      </c>
      <c r="E943" s="24" t="s">
        <v>38395</v>
      </c>
      <c r="F943" s="24" t="s">
        <v>6158</v>
      </c>
      <c r="G943" s="24" t="s">
        <v>38396</v>
      </c>
      <c r="H943" s="25" t="s">
        <v>31453</v>
      </c>
      <c r="I943" s="24" t="s">
        <v>31454</v>
      </c>
      <c r="J943" s="24" t="s">
        <v>31455</v>
      </c>
      <c r="K943" s="27">
        <v>10647.07</v>
      </c>
      <c r="L943" s="28">
        <v>45679</v>
      </c>
      <c r="M943" s="27">
        <v>887.26</v>
      </c>
      <c r="N943" s="23">
        <v>887.26</v>
      </c>
    </row>
    <row r="944" spans="1:14">
      <c r="A944" s="18" t="s">
        <v>19939</v>
      </c>
      <c r="B944" s="19" t="s">
        <v>32901</v>
      </c>
      <c r="C944" s="18" t="s">
        <v>20009</v>
      </c>
      <c r="D944" s="20" t="s">
        <v>32920</v>
      </c>
      <c r="E944" s="18" t="s">
        <v>32921</v>
      </c>
      <c r="F944" s="18" t="s">
        <v>6158</v>
      </c>
      <c r="G944" s="18" t="s">
        <v>32922</v>
      </c>
      <c r="H944" s="19" t="s">
        <v>31453</v>
      </c>
      <c r="I944" s="18" t="s">
        <v>31454</v>
      </c>
      <c r="J944" s="18" t="s">
        <v>31455</v>
      </c>
      <c r="K944" s="21">
        <v>92759.88</v>
      </c>
      <c r="L944" s="22">
        <v>45679</v>
      </c>
      <c r="M944" s="21">
        <v>7729.99</v>
      </c>
      <c r="N944" s="23">
        <v>7729.99</v>
      </c>
    </row>
    <row r="945" spans="1:14">
      <c r="A945" s="18" t="s">
        <v>22056</v>
      </c>
      <c r="B945" s="19" t="s">
        <v>38762</v>
      </c>
      <c r="C945" s="18" t="s">
        <v>22114</v>
      </c>
      <c r="D945" s="20" t="s">
        <v>38769</v>
      </c>
      <c r="E945" s="18" t="s">
        <v>38770</v>
      </c>
      <c r="F945" s="18" t="s">
        <v>6158</v>
      </c>
      <c r="G945" s="18" t="s">
        <v>38771</v>
      </c>
      <c r="H945" s="19" t="s">
        <v>31453</v>
      </c>
      <c r="I945" s="18" t="s">
        <v>31454</v>
      </c>
      <c r="J945" s="18" t="s">
        <v>31455</v>
      </c>
      <c r="K945" s="21">
        <v>424402.86</v>
      </c>
      <c r="L945" s="22">
        <v>45679</v>
      </c>
      <c r="M945" s="21">
        <v>35366.910000000003</v>
      </c>
      <c r="N945" s="23">
        <v>35366.910000000003</v>
      </c>
    </row>
    <row r="946" spans="1:14">
      <c r="A946" s="24" t="s">
        <v>19510</v>
      </c>
      <c r="B946" s="25" t="s">
        <v>32216</v>
      </c>
      <c r="C946" s="24" t="s">
        <v>19542</v>
      </c>
      <c r="D946" s="26" t="s">
        <v>32223</v>
      </c>
      <c r="E946" s="24" t="s">
        <v>32224</v>
      </c>
      <c r="F946" s="24" t="s">
        <v>6158</v>
      </c>
      <c r="G946" s="24" t="s">
        <v>32225</v>
      </c>
      <c r="H946" s="25" t="s">
        <v>31453</v>
      </c>
      <c r="I946" s="24" t="s">
        <v>31454</v>
      </c>
      <c r="J946" s="24" t="s">
        <v>31455</v>
      </c>
      <c r="K946" s="27">
        <v>209869.63</v>
      </c>
      <c r="L946" s="28">
        <v>45679</v>
      </c>
      <c r="M946" s="27">
        <v>17489.14</v>
      </c>
      <c r="N946" s="23">
        <v>17489.14</v>
      </c>
    </row>
    <row r="947" spans="1:14">
      <c r="A947" s="24" t="s">
        <v>27526</v>
      </c>
      <c r="B947" s="25" t="s">
        <v>31590</v>
      </c>
      <c r="C947" s="24" t="s">
        <v>31611</v>
      </c>
      <c r="D947" s="26" t="s">
        <v>31612</v>
      </c>
      <c r="E947" s="24" t="s">
        <v>31613</v>
      </c>
      <c r="F947" s="24" t="s">
        <v>6158</v>
      </c>
      <c r="G947" s="24" t="s">
        <v>31614</v>
      </c>
      <c r="H947" s="25" t="s">
        <v>31453</v>
      </c>
      <c r="I947" s="24" t="s">
        <v>31454</v>
      </c>
      <c r="J947" s="24" t="s">
        <v>31455</v>
      </c>
      <c r="K947" s="27">
        <v>160889.92000000001</v>
      </c>
      <c r="L947" s="28">
        <v>45679</v>
      </c>
      <c r="M947" s="27">
        <v>13407.49</v>
      </c>
      <c r="N947" s="23">
        <v>13407.49</v>
      </c>
    </row>
    <row r="948" spans="1:14">
      <c r="A948" s="18" t="s">
        <v>7579</v>
      </c>
      <c r="B948" s="19" t="s">
        <v>33210</v>
      </c>
      <c r="C948" s="18" t="s">
        <v>7591</v>
      </c>
      <c r="D948" s="20" t="s">
        <v>33234</v>
      </c>
      <c r="E948" s="18" t="s">
        <v>33235</v>
      </c>
      <c r="F948" s="18" t="s">
        <v>6158</v>
      </c>
      <c r="G948" s="18" t="s">
        <v>33236</v>
      </c>
      <c r="H948" s="19" t="s">
        <v>31453</v>
      </c>
      <c r="I948" s="18" t="s">
        <v>31454</v>
      </c>
      <c r="J948" s="18" t="s">
        <v>31455</v>
      </c>
      <c r="K948" s="21">
        <v>52419.41</v>
      </c>
      <c r="L948" s="22">
        <v>45679</v>
      </c>
      <c r="M948" s="21">
        <v>4368.28</v>
      </c>
      <c r="N948" s="23">
        <v>4368.28</v>
      </c>
    </row>
    <row r="949" spans="1:14">
      <c r="A949" s="18" t="s">
        <v>25812</v>
      </c>
      <c r="B949" s="19" t="s">
        <v>38010</v>
      </c>
      <c r="C949" s="18" t="s">
        <v>25822</v>
      </c>
      <c r="D949" s="20" t="s">
        <v>38011</v>
      </c>
      <c r="E949" s="18" t="s">
        <v>38012</v>
      </c>
      <c r="F949" s="18" t="s">
        <v>6158</v>
      </c>
      <c r="G949" s="18" t="s">
        <v>38013</v>
      </c>
      <c r="H949" s="19" t="s">
        <v>31453</v>
      </c>
      <c r="I949" s="18" t="s">
        <v>31454</v>
      </c>
      <c r="J949" s="18" t="s">
        <v>31455</v>
      </c>
      <c r="K949" s="21">
        <v>16782.53</v>
      </c>
      <c r="L949" s="22">
        <v>45679</v>
      </c>
      <c r="M949" s="21">
        <v>1398.54</v>
      </c>
      <c r="N949" s="23">
        <v>1398.54</v>
      </c>
    </row>
    <row r="950" spans="1:14">
      <c r="A950" s="18" t="s">
        <v>13180</v>
      </c>
      <c r="B950" s="19" t="s">
        <v>39323</v>
      </c>
      <c r="C950" s="18" t="s">
        <v>13189</v>
      </c>
      <c r="D950" s="20" t="s">
        <v>39326</v>
      </c>
      <c r="E950" s="18" t="s">
        <v>39327</v>
      </c>
      <c r="F950" s="18" t="s">
        <v>6158</v>
      </c>
      <c r="G950" s="18" t="s">
        <v>39328</v>
      </c>
      <c r="H950" s="19" t="s">
        <v>31453</v>
      </c>
      <c r="I950" s="18" t="s">
        <v>31454</v>
      </c>
      <c r="J950" s="18" t="s">
        <v>31455</v>
      </c>
      <c r="K950" s="21">
        <v>31909.21</v>
      </c>
      <c r="L950" s="22">
        <v>45679</v>
      </c>
      <c r="M950" s="21">
        <v>2659.1</v>
      </c>
      <c r="N950" s="23">
        <v>2659.1</v>
      </c>
    </row>
    <row r="951" spans="1:14">
      <c r="A951" s="24" t="s">
        <v>11252</v>
      </c>
      <c r="B951" s="25" t="s">
        <v>34820</v>
      </c>
      <c r="C951" s="24" t="s">
        <v>11272</v>
      </c>
      <c r="D951" s="26" t="s">
        <v>34821</v>
      </c>
      <c r="E951" s="24" t="s">
        <v>34822</v>
      </c>
      <c r="F951" s="24" t="s">
        <v>6158</v>
      </c>
      <c r="G951" s="24" t="s">
        <v>34823</v>
      </c>
      <c r="H951" s="25" t="s">
        <v>31453</v>
      </c>
      <c r="I951" s="24" t="s">
        <v>31454</v>
      </c>
      <c r="J951" s="24" t="s">
        <v>31455</v>
      </c>
      <c r="K951" s="27">
        <v>35692.879999999997</v>
      </c>
      <c r="L951" s="28">
        <v>45679</v>
      </c>
      <c r="M951" s="27">
        <v>2974.41</v>
      </c>
      <c r="N951" s="23">
        <v>2974.41</v>
      </c>
    </row>
    <row r="952" spans="1:14">
      <c r="A952" s="24" t="s">
        <v>6539</v>
      </c>
      <c r="B952" s="25" t="s">
        <v>35547</v>
      </c>
      <c r="C952" s="24" t="s">
        <v>13629</v>
      </c>
      <c r="D952" s="26" t="s">
        <v>32201</v>
      </c>
      <c r="E952" s="24" t="s">
        <v>35560</v>
      </c>
      <c r="F952" s="24" t="s">
        <v>6158</v>
      </c>
      <c r="G952" s="24" t="s">
        <v>35561</v>
      </c>
      <c r="H952" s="25" t="s">
        <v>31453</v>
      </c>
      <c r="I952" s="24" t="s">
        <v>31454</v>
      </c>
      <c r="J952" s="24" t="s">
        <v>31455</v>
      </c>
      <c r="K952" s="27">
        <v>79417.05</v>
      </c>
      <c r="L952" s="28">
        <v>45679</v>
      </c>
      <c r="M952" s="27">
        <v>6618.09</v>
      </c>
      <c r="N952" s="23">
        <v>6618.09</v>
      </c>
    </row>
    <row r="953" spans="1:14">
      <c r="A953" s="18" t="s">
        <v>11007</v>
      </c>
      <c r="B953" s="19" t="s">
        <v>34271</v>
      </c>
      <c r="C953" s="18" t="s">
        <v>25103</v>
      </c>
      <c r="D953" s="20" t="s">
        <v>34280</v>
      </c>
      <c r="E953" s="18" t="s">
        <v>34281</v>
      </c>
      <c r="F953" s="18" t="s">
        <v>6158</v>
      </c>
      <c r="G953" s="18" t="s">
        <v>34282</v>
      </c>
      <c r="H953" s="19" t="s">
        <v>31453</v>
      </c>
      <c r="I953" s="18" t="s">
        <v>31454</v>
      </c>
      <c r="J953" s="18" t="s">
        <v>31455</v>
      </c>
      <c r="K953" s="21">
        <v>31693.23</v>
      </c>
      <c r="L953" s="22">
        <v>45679</v>
      </c>
      <c r="M953" s="21">
        <v>2641.1</v>
      </c>
      <c r="N953" s="23">
        <v>2641.1</v>
      </c>
    </row>
    <row r="954" spans="1:14">
      <c r="A954" s="24" t="s">
        <v>30580</v>
      </c>
      <c r="B954" s="25" t="s">
        <v>37281</v>
      </c>
      <c r="C954" s="24" t="s">
        <v>30588</v>
      </c>
      <c r="D954" s="26" t="s">
        <v>37282</v>
      </c>
      <c r="E954" s="24" t="s">
        <v>37283</v>
      </c>
      <c r="F954" s="24" t="s">
        <v>6158</v>
      </c>
      <c r="G954" s="24" t="s">
        <v>37284</v>
      </c>
      <c r="H954" s="25" t="s">
        <v>31453</v>
      </c>
      <c r="I954" s="24" t="s">
        <v>31454</v>
      </c>
      <c r="J954" s="24" t="s">
        <v>31455</v>
      </c>
      <c r="K954" s="27">
        <v>102159.06</v>
      </c>
      <c r="L954" s="28">
        <v>45679</v>
      </c>
      <c r="M954" s="27">
        <v>8513.26</v>
      </c>
      <c r="N954" s="23">
        <v>8513.26</v>
      </c>
    </row>
    <row r="955" spans="1:14">
      <c r="A955" s="18" t="s">
        <v>23323</v>
      </c>
      <c r="B955" s="19" t="s">
        <v>33892</v>
      </c>
      <c r="C955" s="18" t="s">
        <v>23360</v>
      </c>
      <c r="D955" s="20" t="s">
        <v>33904</v>
      </c>
      <c r="E955" s="18" t="s">
        <v>33905</v>
      </c>
      <c r="F955" s="18" t="s">
        <v>6158</v>
      </c>
      <c r="G955" s="18" t="s">
        <v>33906</v>
      </c>
      <c r="H955" s="19" t="s">
        <v>31453</v>
      </c>
      <c r="I955" s="18" t="s">
        <v>31454</v>
      </c>
      <c r="J955" s="18" t="s">
        <v>31455</v>
      </c>
      <c r="K955" s="21">
        <v>55771.12</v>
      </c>
      <c r="L955" s="22">
        <v>45679</v>
      </c>
      <c r="M955" s="21">
        <v>4647.59</v>
      </c>
      <c r="N955" s="23">
        <v>4647.59</v>
      </c>
    </row>
    <row r="956" spans="1:14">
      <c r="A956" s="24" t="s">
        <v>21014</v>
      </c>
      <c r="B956" s="25" t="s">
        <v>35294</v>
      </c>
      <c r="C956" s="24" t="s">
        <v>21015</v>
      </c>
      <c r="D956" s="26" t="s">
        <v>35304</v>
      </c>
      <c r="E956" s="24" t="s">
        <v>35305</v>
      </c>
      <c r="F956" s="24" t="s">
        <v>6158</v>
      </c>
      <c r="G956" s="24" t="s">
        <v>35306</v>
      </c>
      <c r="H956" s="25" t="s">
        <v>31453</v>
      </c>
      <c r="I956" s="24" t="s">
        <v>31454</v>
      </c>
      <c r="J956" s="24" t="s">
        <v>31455</v>
      </c>
      <c r="K956" s="27">
        <v>62858.5</v>
      </c>
      <c r="L956" s="28">
        <v>45679</v>
      </c>
      <c r="M956" s="27">
        <v>5238.21</v>
      </c>
      <c r="N956" s="23">
        <v>5238.21</v>
      </c>
    </row>
    <row r="957" spans="1:14">
      <c r="A957" s="24" t="s">
        <v>11276</v>
      </c>
      <c r="B957" s="25" t="s">
        <v>34824</v>
      </c>
      <c r="C957" s="24" t="s">
        <v>11282</v>
      </c>
      <c r="D957" s="26" t="s">
        <v>34839</v>
      </c>
      <c r="E957" s="24" t="s">
        <v>34840</v>
      </c>
      <c r="F957" s="24" t="s">
        <v>6158</v>
      </c>
      <c r="G957" s="24" t="s">
        <v>34841</v>
      </c>
      <c r="H957" s="25" t="s">
        <v>31453</v>
      </c>
      <c r="I957" s="24" t="s">
        <v>31454</v>
      </c>
      <c r="J957" s="24" t="s">
        <v>31455</v>
      </c>
      <c r="K957" s="27">
        <v>142035.57</v>
      </c>
      <c r="L957" s="28">
        <v>45679</v>
      </c>
      <c r="M957" s="27">
        <v>11836.3</v>
      </c>
      <c r="N957" s="23">
        <v>11836.3</v>
      </c>
    </row>
    <row r="958" spans="1:14">
      <c r="A958" s="24" t="s">
        <v>12200</v>
      </c>
      <c r="B958" s="25" t="s">
        <v>37529</v>
      </c>
      <c r="C958" s="24" t="s">
        <v>12204</v>
      </c>
      <c r="D958" s="26" t="s">
        <v>37530</v>
      </c>
      <c r="E958" s="24" t="s">
        <v>37531</v>
      </c>
      <c r="F958" s="24" t="s">
        <v>6158</v>
      </c>
      <c r="G958" s="24" t="s">
        <v>37532</v>
      </c>
      <c r="H958" s="25" t="s">
        <v>31453</v>
      </c>
      <c r="I958" s="24" t="s">
        <v>31454</v>
      </c>
      <c r="J958" s="24" t="s">
        <v>31455</v>
      </c>
      <c r="K958" s="27">
        <v>9199.2000000000007</v>
      </c>
      <c r="L958" s="28">
        <v>45679</v>
      </c>
      <c r="M958" s="27">
        <v>766.6</v>
      </c>
      <c r="N958" s="23">
        <v>766.6</v>
      </c>
    </row>
    <row r="959" spans="1:14">
      <c r="A959" s="24" t="s">
        <v>13780</v>
      </c>
      <c r="B959" s="25" t="s">
        <v>35849</v>
      </c>
      <c r="C959" s="24" t="s">
        <v>13842</v>
      </c>
      <c r="D959" s="26" t="s">
        <v>35881</v>
      </c>
      <c r="E959" s="24" t="s">
        <v>35882</v>
      </c>
      <c r="F959" s="24" t="s">
        <v>6158</v>
      </c>
      <c r="G959" s="24" t="s">
        <v>35883</v>
      </c>
      <c r="H959" s="25" t="s">
        <v>31453</v>
      </c>
      <c r="I959" s="24" t="s">
        <v>31454</v>
      </c>
      <c r="J959" s="24" t="s">
        <v>31455</v>
      </c>
      <c r="K959" s="27">
        <v>43380.2</v>
      </c>
      <c r="L959" s="28">
        <v>45679</v>
      </c>
      <c r="M959" s="27">
        <v>3615.02</v>
      </c>
      <c r="N959" s="23">
        <v>3615.02</v>
      </c>
    </row>
    <row r="960" spans="1:14">
      <c r="A960" s="24" t="s">
        <v>29417</v>
      </c>
      <c r="B960" s="25" t="s">
        <v>34640</v>
      </c>
      <c r="C960" s="24" t="s">
        <v>29427</v>
      </c>
      <c r="D960" s="26" t="s">
        <v>34655</v>
      </c>
      <c r="E960" s="24" t="s">
        <v>34656</v>
      </c>
      <c r="F960" s="24" t="s">
        <v>6158</v>
      </c>
      <c r="G960" s="24" t="s">
        <v>34657</v>
      </c>
      <c r="H960" s="25" t="s">
        <v>31453</v>
      </c>
      <c r="I960" s="24" t="s">
        <v>31454</v>
      </c>
      <c r="J960" s="24" t="s">
        <v>31455</v>
      </c>
      <c r="K960" s="27">
        <v>2367.79</v>
      </c>
      <c r="L960" s="28">
        <v>45679</v>
      </c>
      <c r="M960" s="27">
        <v>197.32</v>
      </c>
      <c r="N960" s="23">
        <v>197.32</v>
      </c>
    </row>
    <row r="961" spans="1:14">
      <c r="A961" s="24" t="s">
        <v>6781</v>
      </c>
      <c r="B961" s="25" t="s">
        <v>37277</v>
      </c>
      <c r="C961" s="24" t="s">
        <v>6800</v>
      </c>
      <c r="D961" s="26" t="s">
        <v>37278</v>
      </c>
      <c r="E961" s="24" t="s">
        <v>37279</v>
      </c>
      <c r="F961" s="24" t="s">
        <v>6158</v>
      </c>
      <c r="G961" s="24" t="s">
        <v>37280</v>
      </c>
      <c r="H961" s="25" t="s">
        <v>31453</v>
      </c>
      <c r="I961" s="24" t="s">
        <v>31454</v>
      </c>
      <c r="J961" s="24" t="s">
        <v>31455</v>
      </c>
      <c r="K961" s="27">
        <v>1471.87</v>
      </c>
      <c r="L961" s="28">
        <v>45679</v>
      </c>
      <c r="M961" s="27">
        <v>122.66</v>
      </c>
      <c r="N961" s="23">
        <v>122.66</v>
      </c>
    </row>
    <row r="962" spans="1:14">
      <c r="A962" s="24" t="s">
        <v>6576</v>
      </c>
      <c r="B962" s="25" t="s">
        <v>35964</v>
      </c>
      <c r="C962" s="24" t="s">
        <v>35985</v>
      </c>
      <c r="D962" s="26" t="s">
        <v>35986</v>
      </c>
      <c r="E962" s="24" t="s">
        <v>35987</v>
      </c>
      <c r="F962" s="24" t="s">
        <v>6158</v>
      </c>
      <c r="G962" s="24" t="s">
        <v>35988</v>
      </c>
      <c r="H962" s="25" t="s">
        <v>31453</v>
      </c>
      <c r="I962" s="24" t="s">
        <v>31454</v>
      </c>
      <c r="J962" s="24" t="s">
        <v>31455</v>
      </c>
      <c r="K962" s="27">
        <v>48955.72</v>
      </c>
      <c r="L962" s="28">
        <v>45679</v>
      </c>
      <c r="M962" s="27">
        <v>4079.64</v>
      </c>
      <c r="N962" s="23">
        <v>4079.64</v>
      </c>
    </row>
    <row r="963" spans="1:14">
      <c r="A963" s="24" t="s">
        <v>15365</v>
      </c>
      <c r="B963" s="25" t="s">
        <v>38047</v>
      </c>
      <c r="C963" s="24" t="s">
        <v>15405</v>
      </c>
      <c r="D963" s="26" t="s">
        <v>38059</v>
      </c>
      <c r="E963" s="24" t="s">
        <v>38060</v>
      </c>
      <c r="F963" s="24" t="s">
        <v>6158</v>
      </c>
      <c r="G963" s="24" t="s">
        <v>38061</v>
      </c>
      <c r="H963" s="25" t="s">
        <v>31453</v>
      </c>
      <c r="I963" s="24" t="s">
        <v>31454</v>
      </c>
      <c r="J963" s="24" t="s">
        <v>31455</v>
      </c>
      <c r="K963" s="27">
        <v>24325.87</v>
      </c>
      <c r="L963" s="28">
        <v>45679</v>
      </c>
      <c r="M963" s="27">
        <v>2027.16</v>
      </c>
      <c r="N963" s="23">
        <v>2027.16</v>
      </c>
    </row>
    <row r="964" spans="1:14">
      <c r="A964" s="18" t="s">
        <v>19939</v>
      </c>
      <c r="B964" s="19" t="s">
        <v>32901</v>
      </c>
      <c r="C964" s="18" t="s">
        <v>20012</v>
      </c>
      <c r="D964" s="20" t="s">
        <v>32917</v>
      </c>
      <c r="E964" s="18" t="s">
        <v>32918</v>
      </c>
      <c r="F964" s="18" t="s">
        <v>6158</v>
      </c>
      <c r="G964" s="18" t="s">
        <v>32919</v>
      </c>
      <c r="H964" s="19" t="s">
        <v>31453</v>
      </c>
      <c r="I964" s="18" t="s">
        <v>31454</v>
      </c>
      <c r="J964" s="18" t="s">
        <v>31455</v>
      </c>
      <c r="K964" s="21">
        <v>41196.400000000001</v>
      </c>
      <c r="L964" s="22">
        <v>45679</v>
      </c>
      <c r="M964" s="21">
        <v>3433.03</v>
      </c>
      <c r="N964" s="23">
        <v>3433.03</v>
      </c>
    </row>
    <row r="965" spans="1:14">
      <c r="A965" s="24" t="s">
        <v>20662</v>
      </c>
      <c r="B965" s="25" t="s">
        <v>34438</v>
      </c>
      <c r="C965" s="24" t="s">
        <v>20679</v>
      </c>
      <c r="D965" s="26" t="s">
        <v>34454</v>
      </c>
      <c r="E965" s="24" t="s">
        <v>34455</v>
      </c>
      <c r="F965" s="24" t="s">
        <v>6158</v>
      </c>
      <c r="G965" s="24" t="s">
        <v>34456</v>
      </c>
      <c r="H965" s="25" t="s">
        <v>31453</v>
      </c>
      <c r="I965" s="24" t="s">
        <v>31454</v>
      </c>
      <c r="J965" s="24" t="s">
        <v>31455</v>
      </c>
      <c r="K965" s="27">
        <v>74937.440000000002</v>
      </c>
      <c r="L965" s="28">
        <v>45679</v>
      </c>
      <c r="M965" s="27">
        <v>6244.79</v>
      </c>
      <c r="N965" s="23">
        <v>6244.79</v>
      </c>
    </row>
    <row r="966" spans="1:14">
      <c r="A966" s="18" t="s">
        <v>30728</v>
      </c>
      <c r="B966" s="19" t="s">
        <v>37761</v>
      </c>
      <c r="C966" s="18" t="s">
        <v>30732</v>
      </c>
      <c r="D966" s="20" t="s">
        <v>37767</v>
      </c>
      <c r="E966" s="18" t="s">
        <v>37768</v>
      </c>
      <c r="F966" s="18" t="s">
        <v>6158</v>
      </c>
      <c r="G966" s="18" t="s">
        <v>37769</v>
      </c>
      <c r="H966" s="19" t="s">
        <v>31453</v>
      </c>
      <c r="I966" s="18" t="s">
        <v>31454</v>
      </c>
      <c r="J966" s="18" t="s">
        <v>31455</v>
      </c>
      <c r="K966" s="21">
        <v>252609.89</v>
      </c>
      <c r="L966" s="22">
        <v>45679</v>
      </c>
      <c r="M966" s="21">
        <v>21050.82</v>
      </c>
      <c r="N966" s="23">
        <v>21050.82</v>
      </c>
    </row>
    <row r="967" spans="1:14">
      <c r="A967" s="24" t="s">
        <v>19255</v>
      </c>
      <c r="B967" s="25" t="s">
        <v>31472</v>
      </c>
      <c r="C967" s="24" t="s">
        <v>19280</v>
      </c>
      <c r="D967" s="26" t="s">
        <v>31488</v>
      </c>
      <c r="E967" s="24" t="s">
        <v>31489</v>
      </c>
      <c r="F967" s="24" t="s">
        <v>6158</v>
      </c>
      <c r="G967" s="24" t="s">
        <v>31490</v>
      </c>
      <c r="H967" s="25" t="s">
        <v>31453</v>
      </c>
      <c r="I967" s="24" t="s">
        <v>31454</v>
      </c>
      <c r="J967" s="24" t="s">
        <v>31455</v>
      </c>
      <c r="K967" s="27">
        <v>19798.27</v>
      </c>
      <c r="L967" s="28">
        <v>45679</v>
      </c>
      <c r="M967" s="27">
        <v>1649.86</v>
      </c>
      <c r="N967" s="23">
        <v>1649.86</v>
      </c>
    </row>
    <row r="968" spans="1:14">
      <c r="A968" s="18" t="s">
        <v>17483</v>
      </c>
      <c r="B968" s="19" t="s">
        <v>34052</v>
      </c>
      <c r="C968" s="18" t="s">
        <v>17496</v>
      </c>
      <c r="D968" s="20" t="s">
        <v>34065</v>
      </c>
      <c r="E968" s="18" t="s">
        <v>34066</v>
      </c>
      <c r="F968" s="18" t="s">
        <v>6158</v>
      </c>
      <c r="G968" s="18" t="s">
        <v>34067</v>
      </c>
      <c r="H968" s="19" t="s">
        <v>31453</v>
      </c>
      <c r="I968" s="18" t="s">
        <v>31454</v>
      </c>
      <c r="J968" s="18" t="s">
        <v>31455</v>
      </c>
      <c r="K968" s="21">
        <v>77345.23</v>
      </c>
      <c r="L968" s="22">
        <v>45679</v>
      </c>
      <c r="M968" s="21">
        <v>6445.44</v>
      </c>
      <c r="N968" s="23">
        <v>6445.44</v>
      </c>
    </row>
    <row r="969" spans="1:14">
      <c r="A969" s="18" t="s">
        <v>9164</v>
      </c>
      <c r="B969" s="19" t="s">
        <v>37102</v>
      </c>
      <c r="C969" s="18" t="s">
        <v>9202</v>
      </c>
      <c r="D969" s="20" t="s">
        <v>37124</v>
      </c>
      <c r="E969" s="18" t="s">
        <v>37125</v>
      </c>
      <c r="F969" s="18" t="s">
        <v>6158</v>
      </c>
      <c r="G969" s="18" t="s">
        <v>37126</v>
      </c>
      <c r="H969" s="19" t="s">
        <v>31453</v>
      </c>
      <c r="I969" s="18" t="s">
        <v>31454</v>
      </c>
      <c r="J969" s="18" t="s">
        <v>31455</v>
      </c>
      <c r="K969" s="21">
        <v>155578.39000000001</v>
      </c>
      <c r="L969" s="22">
        <v>45679</v>
      </c>
      <c r="M969" s="21">
        <v>12964.87</v>
      </c>
      <c r="N969" s="23">
        <v>12964.87</v>
      </c>
    </row>
    <row r="970" spans="1:14">
      <c r="A970" s="24" t="s">
        <v>9811</v>
      </c>
      <c r="B970" s="25" t="s">
        <v>31945</v>
      </c>
      <c r="C970" s="24" t="s">
        <v>9862</v>
      </c>
      <c r="D970" s="26" t="s">
        <v>31973</v>
      </c>
      <c r="E970" s="24" t="s">
        <v>31974</v>
      </c>
      <c r="F970" s="24" t="s">
        <v>13311</v>
      </c>
      <c r="G970" s="24" t="s">
        <v>31975</v>
      </c>
      <c r="H970" s="25" t="s">
        <v>31453</v>
      </c>
      <c r="I970" s="24" t="s">
        <v>31454</v>
      </c>
      <c r="J970" s="24" t="s">
        <v>31455</v>
      </c>
      <c r="K970" s="27">
        <v>705626.25</v>
      </c>
      <c r="L970" s="28">
        <v>45679</v>
      </c>
      <c r="M970" s="27">
        <v>59130.83</v>
      </c>
      <c r="N970" s="23">
        <v>59130.83</v>
      </c>
    </row>
    <row r="971" spans="1:14">
      <c r="A971" s="24" t="s">
        <v>6576</v>
      </c>
      <c r="B971" s="25" t="s">
        <v>35964</v>
      </c>
      <c r="C971" s="24" t="s">
        <v>6592</v>
      </c>
      <c r="D971" s="26" t="s">
        <v>35989</v>
      </c>
      <c r="E971" s="24" t="s">
        <v>35990</v>
      </c>
      <c r="F971" s="24" t="s">
        <v>6158</v>
      </c>
      <c r="G971" s="24" t="s">
        <v>35991</v>
      </c>
      <c r="H971" s="25" t="s">
        <v>31453</v>
      </c>
      <c r="I971" s="24" t="s">
        <v>31454</v>
      </c>
      <c r="J971" s="24" t="s">
        <v>31455</v>
      </c>
      <c r="K971" s="27">
        <v>50067.62</v>
      </c>
      <c r="L971" s="28">
        <v>45679</v>
      </c>
      <c r="M971" s="27">
        <v>4172.3</v>
      </c>
      <c r="N971" s="23">
        <v>4172.3</v>
      </c>
    </row>
    <row r="972" spans="1:14">
      <c r="A972" s="24" t="s">
        <v>29475</v>
      </c>
      <c r="B972" s="25" t="s">
        <v>34672</v>
      </c>
      <c r="C972" s="24" t="s">
        <v>29504</v>
      </c>
      <c r="D972" s="26" t="s">
        <v>34679</v>
      </c>
      <c r="E972" s="24" t="s">
        <v>34680</v>
      </c>
      <c r="F972" s="24" t="s">
        <v>6158</v>
      </c>
      <c r="G972" s="24" t="s">
        <v>34681</v>
      </c>
      <c r="H972" s="25" t="s">
        <v>31453</v>
      </c>
      <c r="I972" s="24" t="s">
        <v>31454</v>
      </c>
      <c r="J972" s="24" t="s">
        <v>31455</v>
      </c>
      <c r="K972" s="27">
        <v>199166.57</v>
      </c>
      <c r="L972" s="28">
        <v>45679</v>
      </c>
      <c r="M972" s="27">
        <v>16597.21</v>
      </c>
      <c r="N972" s="23">
        <v>16597.21</v>
      </c>
    </row>
    <row r="973" spans="1:14">
      <c r="A973" s="24" t="s">
        <v>29636</v>
      </c>
      <c r="B973" s="25" t="s">
        <v>34867</v>
      </c>
      <c r="C973" s="24" t="s">
        <v>29655</v>
      </c>
      <c r="D973" s="26" t="s">
        <v>34880</v>
      </c>
      <c r="E973" s="24" t="s">
        <v>34881</v>
      </c>
      <c r="F973" s="24" t="s">
        <v>6158</v>
      </c>
      <c r="G973" s="24" t="s">
        <v>34882</v>
      </c>
      <c r="H973" s="25" t="s">
        <v>31453</v>
      </c>
      <c r="I973" s="24" t="s">
        <v>31454</v>
      </c>
      <c r="J973" s="24" t="s">
        <v>31455</v>
      </c>
      <c r="K973" s="27">
        <v>38108.67</v>
      </c>
      <c r="L973" s="28">
        <v>45679</v>
      </c>
      <c r="M973" s="27">
        <v>3175.72</v>
      </c>
      <c r="N973" s="23">
        <v>3175.72</v>
      </c>
    </row>
    <row r="974" spans="1:14">
      <c r="A974" s="18" t="s">
        <v>16292</v>
      </c>
      <c r="B974" s="19" t="s">
        <v>32479</v>
      </c>
      <c r="C974" s="18" t="s">
        <v>16333</v>
      </c>
      <c r="D974" s="20" t="s">
        <v>32492</v>
      </c>
      <c r="E974" s="18" t="s">
        <v>32493</v>
      </c>
      <c r="F974" s="18" t="s">
        <v>6158</v>
      </c>
      <c r="G974" s="18" t="s">
        <v>32494</v>
      </c>
      <c r="H974" s="19" t="s">
        <v>31453</v>
      </c>
      <c r="I974" s="18" t="s">
        <v>31454</v>
      </c>
      <c r="J974" s="18" t="s">
        <v>31455</v>
      </c>
      <c r="K974" s="21">
        <v>149810.89000000001</v>
      </c>
      <c r="L974" s="22">
        <v>45679</v>
      </c>
      <c r="M974" s="21">
        <v>12484.24</v>
      </c>
      <c r="N974" s="23">
        <v>12484.24</v>
      </c>
    </row>
    <row r="975" spans="1:14">
      <c r="A975" s="18" t="s">
        <v>29981</v>
      </c>
      <c r="B975" s="19" t="s">
        <v>35502</v>
      </c>
      <c r="C975" s="18" t="s">
        <v>30005</v>
      </c>
      <c r="D975" s="20" t="s">
        <v>32335</v>
      </c>
      <c r="E975" s="18" t="s">
        <v>35515</v>
      </c>
      <c r="F975" s="18" t="s">
        <v>6158</v>
      </c>
      <c r="G975" s="18" t="s">
        <v>35516</v>
      </c>
      <c r="H975" s="19" t="s">
        <v>31453</v>
      </c>
      <c r="I975" s="18" t="s">
        <v>31454</v>
      </c>
      <c r="J975" s="18" t="s">
        <v>31455</v>
      </c>
      <c r="K975" s="21">
        <v>95871.61</v>
      </c>
      <c r="L975" s="22">
        <v>45679</v>
      </c>
      <c r="M975" s="21">
        <v>7989.3</v>
      </c>
      <c r="N975" s="23">
        <v>7989.3</v>
      </c>
    </row>
    <row r="976" spans="1:14">
      <c r="A976" s="18" t="s">
        <v>27014</v>
      </c>
      <c r="B976" s="19" t="s">
        <v>37671</v>
      </c>
      <c r="C976" s="18" t="s">
        <v>27028</v>
      </c>
      <c r="D976" s="20" t="s">
        <v>37679</v>
      </c>
      <c r="E976" s="18" t="s">
        <v>37680</v>
      </c>
      <c r="F976" s="18" t="s">
        <v>6158</v>
      </c>
      <c r="G976" s="18" t="s">
        <v>37681</v>
      </c>
      <c r="H976" s="19" t="s">
        <v>31453</v>
      </c>
      <c r="I976" s="18" t="s">
        <v>31454</v>
      </c>
      <c r="J976" s="18" t="s">
        <v>31455</v>
      </c>
      <c r="K976" s="21">
        <v>82384.789999999994</v>
      </c>
      <c r="L976" s="22">
        <v>45679</v>
      </c>
      <c r="M976" s="21">
        <v>6865.4</v>
      </c>
      <c r="N976" s="23">
        <v>6865.4</v>
      </c>
    </row>
    <row r="977" spans="1:14">
      <c r="A977" s="18" t="s">
        <v>9719</v>
      </c>
      <c r="B977" s="19" t="s">
        <v>31696</v>
      </c>
      <c r="C977" s="18" t="s">
        <v>9720</v>
      </c>
      <c r="D977" s="20" t="s">
        <v>31697</v>
      </c>
      <c r="E977" s="18" t="s">
        <v>31698</v>
      </c>
      <c r="F977" s="18" t="s">
        <v>6158</v>
      </c>
      <c r="G977" s="18" t="s">
        <v>31699</v>
      </c>
      <c r="H977" s="19" t="s">
        <v>31453</v>
      </c>
      <c r="I977" s="18" t="s">
        <v>31454</v>
      </c>
      <c r="J977" s="18" t="s">
        <v>31455</v>
      </c>
      <c r="K977" s="21">
        <v>12902.87</v>
      </c>
      <c r="L977" s="22">
        <v>45679</v>
      </c>
      <c r="M977" s="21">
        <v>1075.24</v>
      </c>
      <c r="N977" s="23">
        <v>1075.24</v>
      </c>
    </row>
    <row r="978" spans="1:14">
      <c r="A978" s="18" t="s">
        <v>16949</v>
      </c>
      <c r="B978" s="19" t="s">
        <v>33293</v>
      </c>
      <c r="C978" s="18" t="s">
        <v>17027</v>
      </c>
      <c r="D978" s="20" t="s">
        <v>33323</v>
      </c>
      <c r="E978" s="18" t="s">
        <v>33324</v>
      </c>
      <c r="F978" s="18" t="s">
        <v>6158</v>
      </c>
      <c r="G978" s="18" t="s">
        <v>33325</v>
      </c>
      <c r="H978" s="19" t="s">
        <v>31453</v>
      </c>
      <c r="I978" s="18" t="s">
        <v>31454</v>
      </c>
      <c r="J978" s="18" t="s">
        <v>31455</v>
      </c>
      <c r="K978" s="21">
        <v>389645.9</v>
      </c>
      <c r="L978" s="22">
        <v>45679</v>
      </c>
      <c r="M978" s="21">
        <v>32470.49</v>
      </c>
      <c r="N978" s="23">
        <v>32470.49</v>
      </c>
    </row>
    <row r="979" spans="1:14">
      <c r="A979" s="18" t="s">
        <v>6160</v>
      </c>
      <c r="B979" s="19" t="s">
        <v>32236</v>
      </c>
      <c r="C979" s="18" t="s">
        <v>6288</v>
      </c>
      <c r="D979" s="20" t="s">
        <v>32258</v>
      </c>
      <c r="E979" s="18" t="s">
        <v>32259</v>
      </c>
      <c r="F979" s="18" t="s">
        <v>6158</v>
      </c>
      <c r="G979" s="18" t="s">
        <v>32260</v>
      </c>
      <c r="H979" s="19" t="s">
        <v>31453</v>
      </c>
      <c r="I979" s="18" t="s">
        <v>31454</v>
      </c>
      <c r="J979" s="18" t="s">
        <v>31455</v>
      </c>
      <c r="K979" s="21">
        <v>224228.38</v>
      </c>
      <c r="L979" s="22">
        <v>45679</v>
      </c>
      <c r="M979" s="21">
        <v>18685.7</v>
      </c>
      <c r="N979" s="23">
        <v>18685.7</v>
      </c>
    </row>
    <row r="980" spans="1:14">
      <c r="A980" s="18" t="s">
        <v>17147</v>
      </c>
      <c r="B980" s="19" t="s">
        <v>33708</v>
      </c>
      <c r="C980" s="18" t="s">
        <v>17220</v>
      </c>
      <c r="D980" s="20" t="s">
        <v>33717</v>
      </c>
      <c r="E980" s="18" t="s">
        <v>33718</v>
      </c>
      <c r="F980" s="18" t="s">
        <v>6158</v>
      </c>
      <c r="G980" s="18" t="s">
        <v>33719</v>
      </c>
      <c r="H980" s="19" t="s">
        <v>31453</v>
      </c>
      <c r="I980" s="18" t="s">
        <v>31454</v>
      </c>
      <c r="J980" s="18" t="s">
        <v>31455</v>
      </c>
      <c r="K980" s="21">
        <v>45420.03</v>
      </c>
      <c r="L980" s="22">
        <v>45679</v>
      </c>
      <c r="M980" s="21">
        <v>3785</v>
      </c>
      <c r="N980" s="23">
        <v>3785</v>
      </c>
    </row>
    <row r="981" spans="1:14">
      <c r="A981" s="24" t="s">
        <v>23140</v>
      </c>
      <c r="B981" s="25" t="s">
        <v>33107</v>
      </c>
      <c r="C981" s="24" t="s">
        <v>23154</v>
      </c>
      <c r="D981" s="26" t="s">
        <v>31740</v>
      </c>
      <c r="E981" s="24" t="s">
        <v>33111</v>
      </c>
      <c r="F981" s="24" t="s">
        <v>6158</v>
      </c>
      <c r="G981" s="24" t="s">
        <v>33112</v>
      </c>
      <c r="H981" s="25" t="s">
        <v>31453</v>
      </c>
      <c r="I981" s="24" t="s">
        <v>31454</v>
      </c>
      <c r="J981" s="24" t="s">
        <v>31455</v>
      </c>
      <c r="K981" s="27">
        <v>39012.589999999997</v>
      </c>
      <c r="L981" s="28">
        <v>45679</v>
      </c>
      <c r="M981" s="27">
        <v>3251.05</v>
      </c>
      <c r="N981" s="23">
        <v>3251.05</v>
      </c>
    </row>
    <row r="982" spans="1:14">
      <c r="A982" s="24" t="s">
        <v>28575</v>
      </c>
      <c r="B982" s="25" t="s">
        <v>33113</v>
      </c>
      <c r="C982" s="24" t="s">
        <v>28610</v>
      </c>
      <c r="D982" s="26" t="s">
        <v>33141</v>
      </c>
      <c r="E982" s="24" t="s">
        <v>33142</v>
      </c>
      <c r="F982" s="24" t="s">
        <v>6158</v>
      </c>
      <c r="G982" s="24" t="s">
        <v>33143</v>
      </c>
      <c r="H982" s="25" t="s">
        <v>31453</v>
      </c>
      <c r="I982" s="24" t="s">
        <v>31454</v>
      </c>
      <c r="J982" s="24" t="s">
        <v>31455</v>
      </c>
      <c r="K982" s="27">
        <v>152202.68</v>
      </c>
      <c r="L982" s="28">
        <v>45679</v>
      </c>
      <c r="M982" s="27">
        <v>12683.56</v>
      </c>
      <c r="N982" s="23">
        <v>12683.56</v>
      </c>
    </row>
    <row r="983" spans="1:14">
      <c r="A983" s="24" t="s">
        <v>9811</v>
      </c>
      <c r="B983" s="25" t="s">
        <v>31945</v>
      </c>
      <c r="C983" s="24" t="s">
        <v>9870</v>
      </c>
      <c r="D983" s="26" t="s">
        <v>31970</v>
      </c>
      <c r="E983" s="24" t="s">
        <v>31971</v>
      </c>
      <c r="F983" s="24" t="s">
        <v>6158</v>
      </c>
      <c r="G983" s="24" t="s">
        <v>31972</v>
      </c>
      <c r="H983" s="25" t="s">
        <v>31453</v>
      </c>
      <c r="I983" s="24" t="s">
        <v>31454</v>
      </c>
      <c r="J983" s="24" t="s">
        <v>31455</v>
      </c>
      <c r="K983" s="27">
        <v>18366.39</v>
      </c>
      <c r="L983" s="28">
        <v>45679</v>
      </c>
      <c r="M983" s="27">
        <v>1530.53</v>
      </c>
      <c r="N983" s="23">
        <v>1530.53</v>
      </c>
    </row>
    <row r="984" spans="1:14">
      <c r="A984" s="24" t="s">
        <v>21756</v>
      </c>
      <c r="B984" s="25" t="s">
        <v>37729</v>
      </c>
      <c r="C984" s="24" t="s">
        <v>21791</v>
      </c>
      <c r="D984" s="26" t="s">
        <v>37748</v>
      </c>
      <c r="E984" s="24" t="s">
        <v>37749</v>
      </c>
      <c r="F984" s="24" t="s">
        <v>6158</v>
      </c>
      <c r="G984" s="24" t="s">
        <v>37750</v>
      </c>
      <c r="H984" s="25" t="s">
        <v>31453</v>
      </c>
      <c r="I984" s="24" t="s">
        <v>31454</v>
      </c>
      <c r="J984" s="24" t="s">
        <v>31455</v>
      </c>
      <c r="K984" s="27">
        <v>76457.31</v>
      </c>
      <c r="L984" s="28">
        <v>45679</v>
      </c>
      <c r="M984" s="27">
        <v>6371.44</v>
      </c>
      <c r="N984" s="23">
        <v>6371.44</v>
      </c>
    </row>
    <row r="985" spans="1:14">
      <c r="A985" s="24" t="s">
        <v>14936</v>
      </c>
      <c r="B985" s="25" t="s">
        <v>35060</v>
      </c>
      <c r="C985" s="24" t="s">
        <v>15034</v>
      </c>
      <c r="D985" s="26" t="s">
        <v>35115</v>
      </c>
      <c r="E985" s="24" t="s">
        <v>35116</v>
      </c>
      <c r="F985" s="24" t="s">
        <v>6158</v>
      </c>
      <c r="G985" s="24" t="s">
        <v>35117</v>
      </c>
      <c r="H985" s="25" t="s">
        <v>31453</v>
      </c>
      <c r="I985" s="24" t="s">
        <v>31454</v>
      </c>
      <c r="J985" s="24" t="s">
        <v>31455</v>
      </c>
      <c r="K985" s="27">
        <v>546336.18999999994</v>
      </c>
      <c r="L985" s="28">
        <v>45679</v>
      </c>
      <c r="M985" s="27">
        <v>45528.02</v>
      </c>
      <c r="N985" s="23">
        <v>45528.02</v>
      </c>
    </row>
    <row r="986" spans="1:14">
      <c r="A986" s="24" t="s">
        <v>12076</v>
      </c>
      <c r="B986" s="25" t="s">
        <v>37305</v>
      </c>
      <c r="C986" s="24" t="s">
        <v>12106</v>
      </c>
      <c r="D986" s="26" t="s">
        <v>37309</v>
      </c>
      <c r="E986" s="24" t="s">
        <v>37310</v>
      </c>
      <c r="F986" s="24" t="s">
        <v>6158</v>
      </c>
      <c r="G986" s="24" t="s">
        <v>37311</v>
      </c>
      <c r="H986" s="25" t="s">
        <v>31453</v>
      </c>
      <c r="I986" s="24" t="s">
        <v>31454</v>
      </c>
      <c r="J986" s="24" t="s">
        <v>31455</v>
      </c>
      <c r="K986" s="27">
        <v>117181.75</v>
      </c>
      <c r="L986" s="28">
        <v>45679</v>
      </c>
      <c r="M986" s="27">
        <v>9765.15</v>
      </c>
      <c r="N986" s="23">
        <v>9765.15</v>
      </c>
    </row>
    <row r="987" spans="1:14">
      <c r="A987" s="18" t="s">
        <v>6391</v>
      </c>
      <c r="B987" s="19" t="s">
        <v>33519</v>
      </c>
      <c r="C987" s="18" t="s">
        <v>6420</v>
      </c>
      <c r="D987" s="20" t="s">
        <v>33532</v>
      </c>
      <c r="E987" s="18" t="s">
        <v>33533</v>
      </c>
      <c r="F987" s="18" t="s">
        <v>6158</v>
      </c>
      <c r="G987" s="18" t="s">
        <v>33534</v>
      </c>
      <c r="H987" s="19" t="s">
        <v>31453</v>
      </c>
      <c r="I987" s="18" t="s">
        <v>31454</v>
      </c>
      <c r="J987" s="18" t="s">
        <v>31455</v>
      </c>
      <c r="K987" s="21">
        <v>12326.92</v>
      </c>
      <c r="L987" s="22">
        <v>45679</v>
      </c>
      <c r="M987" s="21">
        <v>1027.24</v>
      </c>
      <c r="N987" s="23">
        <v>1027.24</v>
      </c>
    </row>
    <row r="988" spans="1:14">
      <c r="A988" s="18" t="s">
        <v>29829</v>
      </c>
      <c r="B988" s="19" t="s">
        <v>35245</v>
      </c>
      <c r="C988" s="18" t="s">
        <v>29844</v>
      </c>
      <c r="D988" s="20" t="s">
        <v>32229</v>
      </c>
      <c r="E988" s="18" t="s">
        <v>35251</v>
      </c>
      <c r="F988" s="18" t="s">
        <v>6158</v>
      </c>
      <c r="G988" s="18" t="s">
        <v>35252</v>
      </c>
      <c r="H988" s="19" t="s">
        <v>31453</v>
      </c>
      <c r="I988" s="18" t="s">
        <v>31454</v>
      </c>
      <c r="J988" s="18" t="s">
        <v>31455</v>
      </c>
      <c r="K988" s="21">
        <v>13286.84</v>
      </c>
      <c r="L988" s="22">
        <v>45679</v>
      </c>
      <c r="M988" s="21">
        <v>1107.24</v>
      </c>
      <c r="N988" s="23">
        <v>1107.24</v>
      </c>
    </row>
    <row r="989" spans="1:14">
      <c r="A989" s="18" t="s">
        <v>22377</v>
      </c>
      <c r="B989" s="19" t="s">
        <v>39164</v>
      </c>
      <c r="C989" s="18" t="s">
        <v>22395</v>
      </c>
      <c r="D989" s="20" t="s">
        <v>39178</v>
      </c>
      <c r="E989" s="18" t="s">
        <v>39179</v>
      </c>
      <c r="F989" s="18" t="s">
        <v>6158</v>
      </c>
      <c r="G989" s="18" t="s">
        <v>39180</v>
      </c>
      <c r="H989" s="19" t="s">
        <v>31453</v>
      </c>
      <c r="I989" s="18" t="s">
        <v>31454</v>
      </c>
      <c r="J989" s="18" t="s">
        <v>31455</v>
      </c>
      <c r="K989" s="21">
        <v>144683.34</v>
      </c>
      <c r="L989" s="22">
        <v>45679</v>
      </c>
      <c r="M989" s="21">
        <v>12056.95</v>
      </c>
      <c r="N989" s="23">
        <v>12056.95</v>
      </c>
    </row>
    <row r="990" spans="1:14">
      <c r="A990" s="18" t="s">
        <v>17093</v>
      </c>
      <c r="B990" s="19" t="s">
        <v>33397</v>
      </c>
      <c r="C990" s="18" t="s">
        <v>17117</v>
      </c>
      <c r="D990" s="20" t="s">
        <v>33410</v>
      </c>
      <c r="E990" s="18" t="s">
        <v>33411</v>
      </c>
      <c r="F990" s="18" t="s">
        <v>6158</v>
      </c>
      <c r="G990" s="18" t="s">
        <v>33412</v>
      </c>
      <c r="H990" s="19" t="s">
        <v>31453</v>
      </c>
      <c r="I990" s="18" t="s">
        <v>31454</v>
      </c>
      <c r="J990" s="18" t="s">
        <v>31455</v>
      </c>
      <c r="K990" s="21">
        <v>94551.73</v>
      </c>
      <c r="L990" s="22">
        <v>45679</v>
      </c>
      <c r="M990" s="21">
        <v>7879.31</v>
      </c>
      <c r="N990" s="23">
        <v>7879.31</v>
      </c>
    </row>
    <row r="991" spans="1:14">
      <c r="A991" s="24" t="s">
        <v>7204</v>
      </c>
      <c r="B991" s="25" t="s">
        <v>38065</v>
      </c>
      <c r="C991" s="24" t="s">
        <v>7247</v>
      </c>
      <c r="D991" s="26" t="s">
        <v>38101</v>
      </c>
      <c r="E991" s="24" t="s">
        <v>38102</v>
      </c>
      <c r="F991" s="24" t="s">
        <v>6158</v>
      </c>
      <c r="G991" s="24" t="s">
        <v>38103</v>
      </c>
      <c r="H991" s="25" t="s">
        <v>31453</v>
      </c>
      <c r="I991" s="24" t="s">
        <v>31454</v>
      </c>
      <c r="J991" s="24" t="s">
        <v>31455</v>
      </c>
      <c r="K991" s="27">
        <v>16790.53</v>
      </c>
      <c r="L991" s="28">
        <v>45679</v>
      </c>
      <c r="M991" s="27">
        <v>1399.21</v>
      </c>
      <c r="N991" s="23">
        <v>1399.21</v>
      </c>
    </row>
    <row r="992" spans="1:14">
      <c r="A992" s="18" t="s">
        <v>17617</v>
      </c>
      <c r="B992" s="19" t="s">
        <v>34529</v>
      </c>
      <c r="C992" s="18" t="s">
        <v>17671</v>
      </c>
      <c r="D992" s="20" t="s">
        <v>34548</v>
      </c>
      <c r="E992" s="18" t="s">
        <v>34549</v>
      </c>
      <c r="F992" s="18" t="s">
        <v>6158</v>
      </c>
      <c r="G992" s="18" t="s">
        <v>34550</v>
      </c>
      <c r="H992" s="19" t="s">
        <v>31453</v>
      </c>
      <c r="I992" s="18" t="s">
        <v>31454</v>
      </c>
      <c r="J992" s="18" t="s">
        <v>31455</v>
      </c>
      <c r="K992" s="21">
        <v>42284.3</v>
      </c>
      <c r="L992" s="22">
        <v>45679</v>
      </c>
      <c r="M992" s="21">
        <v>3523.69</v>
      </c>
      <c r="N992" s="23">
        <v>3523.69</v>
      </c>
    </row>
    <row r="993" spans="1:14">
      <c r="A993" s="24" t="s">
        <v>15365</v>
      </c>
      <c r="B993" s="25" t="s">
        <v>38047</v>
      </c>
      <c r="C993" s="24" t="s">
        <v>15409</v>
      </c>
      <c r="D993" s="26" t="s">
        <v>38062</v>
      </c>
      <c r="E993" s="24" t="s">
        <v>38063</v>
      </c>
      <c r="F993" s="24" t="s">
        <v>6158</v>
      </c>
      <c r="G993" s="24" t="s">
        <v>38064</v>
      </c>
      <c r="H993" s="25" t="s">
        <v>31453</v>
      </c>
      <c r="I993" s="24" t="s">
        <v>31454</v>
      </c>
      <c r="J993" s="24" t="s">
        <v>31455</v>
      </c>
      <c r="K993" s="27">
        <v>24845.83</v>
      </c>
      <c r="L993" s="28">
        <v>45679</v>
      </c>
      <c r="M993" s="27">
        <v>2070.4899999999998</v>
      </c>
      <c r="N993" s="23">
        <v>2070.4899999999998</v>
      </c>
    </row>
    <row r="994" spans="1:14">
      <c r="A994" s="18" t="s">
        <v>28169</v>
      </c>
      <c r="B994" s="19" t="s">
        <v>32351</v>
      </c>
      <c r="C994" s="18" t="s">
        <v>28186</v>
      </c>
      <c r="D994" s="20" t="s">
        <v>32358</v>
      </c>
      <c r="E994" s="18" t="s">
        <v>32359</v>
      </c>
      <c r="F994" s="18" t="s">
        <v>6158</v>
      </c>
      <c r="G994" s="18" t="s">
        <v>32360</v>
      </c>
      <c r="H994" s="19" t="s">
        <v>31453</v>
      </c>
      <c r="I994" s="18" t="s">
        <v>31454</v>
      </c>
      <c r="J994" s="18" t="s">
        <v>31455</v>
      </c>
      <c r="K994" s="21">
        <v>134940.19</v>
      </c>
      <c r="L994" s="22">
        <v>45679</v>
      </c>
      <c r="M994" s="21">
        <v>11245.02</v>
      </c>
      <c r="N994" s="23">
        <v>11245.02</v>
      </c>
    </row>
    <row r="995" spans="1:14">
      <c r="A995" s="18" t="s">
        <v>15600</v>
      </c>
      <c r="B995" s="19" t="s">
        <v>38905</v>
      </c>
      <c r="C995" s="18" t="s">
        <v>15635</v>
      </c>
      <c r="D995" s="20" t="s">
        <v>38923</v>
      </c>
      <c r="E995" s="18" t="s">
        <v>38924</v>
      </c>
      <c r="F995" s="18" t="s">
        <v>6158</v>
      </c>
      <c r="G995" s="18" t="s">
        <v>38925</v>
      </c>
      <c r="H995" s="19" t="s">
        <v>31453</v>
      </c>
      <c r="I995" s="18" t="s">
        <v>31454</v>
      </c>
      <c r="J995" s="18" t="s">
        <v>31455</v>
      </c>
      <c r="K995" s="21">
        <v>227468.09</v>
      </c>
      <c r="L995" s="22">
        <v>45679</v>
      </c>
      <c r="M995" s="21">
        <v>18955.669999999998</v>
      </c>
      <c r="N995" s="23">
        <v>18955.669999999998</v>
      </c>
    </row>
    <row r="996" spans="1:14">
      <c r="A996" s="24" t="s">
        <v>15892</v>
      </c>
      <c r="B996" s="25" t="s">
        <v>32099</v>
      </c>
      <c r="C996" s="24" t="s">
        <v>15950</v>
      </c>
      <c r="D996" s="26" t="s">
        <v>32115</v>
      </c>
      <c r="E996" s="24" t="s">
        <v>32116</v>
      </c>
      <c r="F996" s="24" t="s">
        <v>6158</v>
      </c>
      <c r="G996" s="24" t="s">
        <v>32117</v>
      </c>
      <c r="H996" s="25" t="s">
        <v>31453</v>
      </c>
      <c r="I996" s="24" t="s">
        <v>31454</v>
      </c>
      <c r="J996" s="24" t="s">
        <v>31455</v>
      </c>
      <c r="K996" s="27">
        <v>250994.04</v>
      </c>
      <c r="L996" s="28">
        <v>45679</v>
      </c>
      <c r="M996" s="27">
        <v>20916.169999999998</v>
      </c>
      <c r="N996" s="23">
        <v>20916.169999999998</v>
      </c>
    </row>
    <row r="997" spans="1:14">
      <c r="A997" s="18" t="s">
        <v>12907</v>
      </c>
      <c r="B997" s="19" t="s">
        <v>39000</v>
      </c>
      <c r="C997" s="18" t="s">
        <v>12974</v>
      </c>
      <c r="D997" s="20" t="s">
        <v>39027</v>
      </c>
      <c r="E997" s="18" t="s">
        <v>39028</v>
      </c>
      <c r="F997" s="18" t="s">
        <v>6158</v>
      </c>
      <c r="G997" s="18" t="s">
        <v>39029</v>
      </c>
      <c r="H997" s="19" t="s">
        <v>31453</v>
      </c>
      <c r="I997" s="18" t="s">
        <v>31454</v>
      </c>
      <c r="J997" s="18" t="s">
        <v>31455</v>
      </c>
      <c r="K997" s="21">
        <v>132900.37</v>
      </c>
      <c r="L997" s="22">
        <v>45679</v>
      </c>
      <c r="M997" s="21">
        <v>11075.03</v>
      </c>
      <c r="N997" s="23">
        <v>11075.03</v>
      </c>
    </row>
    <row r="998" spans="1:14">
      <c r="A998" s="24" t="s">
        <v>20600</v>
      </c>
      <c r="B998" s="25" t="s">
        <v>34192</v>
      </c>
      <c r="C998" s="24" t="s">
        <v>20625</v>
      </c>
      <c r="D998" s="26" t="s">
        <v>34202</v>
      </c>
      <c r="E998" s="24" t="s">
        <v>34203</v>
      </c>
      <c r="F998" s="24" t="s">
        <v>6158</v>
      </c>
      <c r="G998" s="24" t="s">
        <v>34204</v>
      </c>
      <c r="H998" s="25" t="s">
        <v>31453</v>
      </c>
      <c r="I998" s="24" t="s">
        <v>31454</v>
      </c>
      <c r="J998" s="24" t="s">
        <v>31455</v>
      </c>
      <c r="K998" s="27">
        <v>38284.65</v>
      </c>
      <c r="L998" s="28">
        <v>45679</v>
      </c>
      <c r="M998" s="27">
        <v>3190.39</v>
      </c>
      <c r="N998" s="23">
        <v>3190.39</v>
      </c>
    </row>
    <row r="999" spans="1:14">
      <c r="A999" s="18" t="s">
        <v>26989</v>
      </c>
      <c r="B999" s="19" t="s">
        <v>37661</v>
      </c>
      <c r="C999" s="18" t="s">
        <v>26990</v>
      </c>
      <c r="D999" s="20" t="s">
        <v>37665</v>
      </c>
      <c r="E999" s="18" t="s">
        <v>37666</v>
      </c>
      <c r="F999" s="18" t="s">
        <v>6158</v>
      </c>
      <c r="G999" s="18" t="s">
        <v>37667</v>
      </c>
      <c r="H999" s="19" t="s">
        <v>31453</v>
      </c>
      <c r="I999" s="18" t="s">
        <v>31454</v>
      </c>
      <c r="J999" s="18" t="s">
        <v>31455</v>
      </c>
      <c r="K999" s="21">
        <v>56923.02</v>
      </c>
      <c r="L999" s="22">
        <v>45679</v>
      </c>
      <c r="M999" s="21">
        <v>4743.59</v>
      </c>
      <c r="N999" s="23">
        <v>4743.59</v>
      </c>
    </row>
    <row r="1000" spans="1:14">
      <c r="A1000" s="24" t="s">
        <v>20600</v>
      </c>
      <c r="B1000" s="25" t="s">
        <v>34192</v>
      </c>
      <c r="C1000" s="24" t="s">
        <v>20629</v>
      </c>
      <c r="D1000" s="26" t="s">
        <v>34199</v>
      </c>
      <c r="E1000" s="24" t="s">
        <v>34200</v>
      </c>
      <c r="F1000" s="24" t="s">
        <v>6158</v>
      </c>
      <c r="G1000" s="24" t="s">
        <v>34201</v>
      </c>
      <c r="H1000" s="25" t="s">
        <v>31453</v>
      </c>
      <c r="I1000" s="24" t="s">
        <v>31454</v>
      </c>
      <c r="J1000" s="24" t="s">
        <v>31455</v>
      </c>
      <c r="K1000" s="27">
        <v>24773.83</v>
      </c>
      <c r="L1000" s="28">
        <v>45679</v>
      </c>
      <c r="M1000" s="27">
        <v>2064.4899999999998</v>
      </c>
      <c r="N1000" s="23">
        <v>2064.4899999999998</v>
      </c>
    </row>
    <row r="1001" spans="1:14">
      <c r="A1001" s="24" t="s">
        <v>25467</v>
      </c>
      <c r="B1001" s="25" t="s">
        <v>35188</v>
      </c>
      <c r="C1001" s="24" t="s">
        <v>25471</v>
      </c>
      <c r="D1001" s="26" t="s">
        <v>35192</v>
      </c>
      <c r="E1001" s="24" t="s">
        <v>35193</v>
      </c>
      <c r="F1001" s="24" t="s">
        <v>6158</v>
      </c>
      <c r="G1001" s="24" t="s">
        <v>35194</v>
      </c>
      <c r="H1001" s="25" t="s">
        <v>31453</v>
      </c>
      <c r="I1001" s="24" t="s">
        <v>31454</v>
      </c>
      <c r="J1001" s="24" t="s">
        <v>31455</v>
      </c>
      <c r="K1001" s="27">
        <v>189167.45</v>
      </c>
      <c r="L1001" s="28">
        <v>45679</v>
      </c>
      <c r="M1001" s="27">
        <v>15763.95</v>
      </c>
      <c r="N1001" s="23">
        <v>15763.95</v>
      </c>
    </row>
    <row r="1002" spans="1:14">
      <c r="A1002" s="18" t="s">
        <v>7831</v>
      </c>
      <c r="B1002" s="19" t="s">
        <v>36865</v>
      </c>
      <c r="C1002" s="18" t="s">
        <v>7838</v>
      </c>
      <c r="D1002" s="20" t="s">
        <v>36875</v>
      </c>
      <c r="E1002" s="18" t="s">
        <v>36876</v>
      </c>
      <c r="F1002" s="18" t="s">
        <v>13311</v>
      </c>
      <c r="G1002" s="18" t="s">
        <v>36877</v>
      </c>
      <c r="H1002" s="19" t="s">
        <v>31453</v>
      </c>
      <c r="I1002" s="18" t="s">
        <v>31454</v>
      </c>
      <c r="J1002" s="18" t="s">
        <v>31455</v>
      </c>
      <c r="K1002" s="21">
        <v>704194.38</v>
      </c>
      <c r="L1002" s="22">
        <v>45679</v>
      </c>
      <c r="M1002" s="21">
        <v>59011.5</v>
      </c>
      <c r="N1002" s="23">
        <v>59011.5</v>
      </c>
    </row>
    <row r="1003" spans="1:14">
      <c r="A1003" s="18" t="s">
        <v>18009</v>
      </c>
      <c r="B1003" s="19" t="s">
        <v>36695</v>
      </c>
      <c r="C1003" s="18" t="s">
        <v>26888</v>
      </c>
      <c r="D1003" s="20" t="s">
        <v>36713</v>
      </c>
      <c r="E1003" s="18" t="s">
        <v>36714</v>
      </c>
      <c r="F1003" s="18" t="s">
        <v>6158</v>
      </c>
      <c r="G1003" s="18" t="s">
        <v>36715</v>
      </c>
      <c r="H1003" s="19" t="s">
        <v>31453</v>
      </c>
      <c r="I1003" s="18" t="s">
        <v>31454</v>
      </c>
      <c r="J1003" s="18" t="s">
        <v>31455</v>
      </c>
      <c r="K1003" s="21">
        <v>45396.03</v>
      </c>
      <c r="L1003" s="22">
        <v>45679</v>
      </c>
      <c r="M1003" s="21">
        <v>3783</v>
      </c>
      <c r="N1003" s="23">
        <v>3783</v>
      </c>
    </row>
    <row r="1004" spans="1:14">
      <c r="A1004" s="18" t="s">
        <v>25047</v>
      </c>
      <c r="B1004" s="19" t="s">
        <v>33920</v>
      </c>
      <c r="C1004" s="18" t="s">
        <v>25073</v>
      </c>
      <c r="D1004" s="20" t="s">
        <v>33526</v>
      </c>
      <c r="E1004" s="18" t="s">
        <v>33936</v>
      </c>
      <c r="F1004" s="18" t="s">
        <v>6158</v>
      </c>
      <c r="G1004" s="18" t="s">
        <v>33937</v>
      </c>
      <c r="H1004" s="19" t="s">
        <v>31453</v>
      </c>
      <c r="I1004" s="18" t="s">
        <v>31454</v>
      </c>
      <c r="J1004" s="18" t="s">
        <v>31455</v>
      </c>
      <c r="K1004" s="21">
        <v>64330.37</v>
      </c>
      <c r="L1004" s="22">
        <v>45679</v>
      </c>
      <c r="M1004" s="21">
        <v>5360.86</v>
      </c>
      <c r="N1004" s="23">
        <v>5360.86</v>
      </c>
    </row>
    <row r="1005" spans="1:14">
      <c r="A1005" s="24" t="s">
        <v>27526</v>
      </c>
      <c r="B1005" s="25" t="s">
        <v>31590</v>
      </c>
      <c r="C1005" s="24" t="s">
        <v>27561</v>
      </c>
      <c r="D1005" s="26" t="s">
        <v>31615</v>
      </c>
      <c r="E1005" s="24" t="s">
        <v>31616</v>
      </c>
      <c r="F1005" s="24" t="s">
        <v>6158</v>
      </c>
      <c r="G1005" s="24" t="s">
        <v>31617</v>
      </c>
      <c r="H1005" s="25" t="s">
        <v>31453</v>
      </c>
      <c r="I1005" s="24" t="s">
        <v>31454</v>
      </c>
      <c r="J1005" s="24" t="s">
        <v>31455</v>
      </c>
      <c r="K1005" s="27">
        <v>155642.38</v>
      </c>
      <c r="L1005" s="28">
        <v>45679</v>
      </c>
      <c r="M1005" s="27">
        <v>12970.2</v>
      </c>
      <c r="N1005" s="23">
        <v>12970.2</v>
      </c>
    </row>
    <row r="1006" spans="1:14">
      <c r="A1006" s="24" t="s">
        <v>28858</v>
      </c>
      <c r="B1006" s="25" t="s">
        <v>33535</v>
      </c>
      <c r="C1006" s="24" t="s">
        <v>28902</v>
      </c>
      <c r="D1006" s="26" t="s">
        <v>33562</v>
      </c>
      <c r="E1006" s="24" t="s">
        <v>33563</v>
      </c>
      <c r="F1006" s="24" t="s">
        <v>6158</v>
      </c>
      <c r="G1006" s="24" t="s">
        <v>33564</v>
      </c>
      <c r="H1006" s="25" t="s">
        <v>31453</v>
      </c>
      <c r="I1006" s="24" t="s">
        <v>31454</v>
      </c>
      <c r="J1006" s="24" t="s">
        <v>31455</v>
      </c>
      <c r="K1006" s="27">
        <v>229891.88</v>
      </c>
      <c r="L1006" s="28">
        <v>45679</v>
      </c>
      <c r="M1006" s="27">
        <v>19157.66</v>
      </c>
      <c r="N1006" s="23">
        <v>19157.66</v>
      </c>
    </row>
    <row r="1007" spans="1:14">
      <c r="A1007" s="24" t="s">
        <v>27850</v>
      </c>
      <c r="B1007" s="25" t="s">
        <v>31924</v>
      </c>
      <c r="C1007" s="24" t="s">
        <v>27863</v>
      </c>
      <c r="D1007" s="26" t="s">
        <v>31934</v>
      </c>
      <c r="E1007" s="24" t="s">
        <v>31935</v>
      </c>
      <c r="F1007" s="24" t="s">
        <v>6158</v>
      </c>
      <c r="G1007" s="24" t="s">
        <v>31936</v>
      </c>
      <c r="H1007" s="25" t="s">
        <v>31453</v>
      </c>
      <c r="I1007" s="24" t="s">
        <v>31454</v>
      </c>
      <c r="J1007" s="24" t="s">
        <v>31455</v>
      </c>
      <c r="K1007" s="27">
        <v>3711.68</v>
      </c>
      <c r="L1007" s="28">
        <v>45679</v>
      </c>
      <c r="M1007" s="27">
        <v>309.31</v>
      </c>
      <c r="N1007" s="23">
        <v>309.31</v>
      </c>
    </row>
    <row r="1008" spans="1:14">
      <c r="A1008" s="24" t="s">
        <v>29116</v>
      </c>
      <c r="B1008" s="25" t="s">
        <v>33960</v>
      </c>
      <c r="C1008" s="24" t="s">
        <v>29128</v>
      </c>
      <c r="D1008" s="26" t="s">
        <v>33967</v>
      </c>
      <c r="E1008" s="24" t="s">
        <v>33968</v>
      </c>
      <c r="F1008" s="24" t="s">
        <v>6158</v>
      </c>
      <c r="G1008" s="24" t="s">
        <v>33969</v>
      </c>
      <c r="H1008" s="25" t="s">
        <v>31453</v>
      </c>
      <c r="I1008" s="24" t="s">
        <v>31454</v>
      </c>
      <c r="J1008" s="24" t="s">
        <v>31455</v>
      </c>
      <c r="K1008" s="27">
        <v>160545.95000000001</v>
      </c>
      <c r="L1008" s="28">
        <v>45679</v>
      </c>
      <c r="M1008" s="27">
        <v>13378.83</v>
      </c>
      <c r="N1008" s="23">
        <v>13378.83</v>
      </c>
    </row>
    <row r="1009" spans="1:14">
      <c r="A1009" s="24" t="s">
        <v>19510</v>
      </c>
      <c r="B1009" s="25" t="s">
        <v>32216</v>
      </c>
      <c r="C1009" s="24" t="s">
        <v>19549</v>
      </c>
      <c r="D1009" s="26" t="s">
        <v>32229</v>
      </c>
      <c r="E1009" s="24" t="s">
        <v>32230</v>
      </c>
      <c r="F1009" s="24" t="s">
        <v>6158</v>
      </c>
      <c r="G1009" s="24" t="s">
        <v>32231</v>
      </c>
      <c r="H1009" s="25" t="s">
        <v>31453</v>
      </c>
      <c r="I1009" s="24" t="s">
        <v>31454</v>
      </c>
      <c r="J1009" s="24" t="s">
        <v>31455</v>
      </c>
      <c r="K1009" s="27">
        <v>194454.98</v>
      </c>
      <c r="L1009" s="28">
        <v>45679</v>
      </c>
      <c r="M1009" s="27">
        <v>16204.58</v>
      </c>
      <c r="N1009" s="23">
        <v>16204.58</v>
      </c>
    </row>
    <row r="1010" spans="1:14">
      <c r="A1010" s="24" t="s">
        <v>18392</v>
      </c>
      <c r="B1010" s="25" t="s">
        <v>38208</v>
      </c>
      <c r="C1010" s="24" t="s">
        <v>18438</v>
      </c>
      <c r="D1010" s="26" t="s">
        <v>38236</v>
      </c>
      <c r="E1010" s="24" t="s">
        <v>38237</v>
      </c>
      <c r="F1010" s="24" t="s">
        <v>6158</v>
      </c>
      <c r="G1010" s="24" t="s">
        <v>38238</v>
      </c>
      <c r="H1010" s="25" t="s">
        <v>31453</v>
      </c>
      <c r="I1010" s="24" t="s">
        <v>31454</v>
      </c>
      <c r="J1010" s="24" t="s">
        <v>31455</v>
      </c>
      <c r="K1010" s="27">
        <v>692195.43</v>
      </c>
      <c r="L1010" s="28">
        <v>45679</v>
      </c>
      <c r="M1010" s="27">
        <v>57682.95</v>
      </c>
      <c r="N1010" s="23">
        <v>57682.95</v>
      </c>
    </row>
    <row r="1011" spans="1:14">
      <c r="A1011" s="18" t="s">
        <v>7455</v>
      </c>
      <c r="B1011" s="19" t="s">
        <v>32761</v>
      </c>
      <c r="C1011" s="18" t="s">
        <v>7501</v>
      </c>
      <c r="D1011" s="20" t="s">
        <v>32774</v>
      </c>
      <c r="E1011" s="18" t="s">
        <v>32775</v>
      </c>
      <c r="F1011" s="18" t="s">
        <v>6158</v>
      </c>
      <c r="G1011" s="18" t="s">
        <v>32776</v>
      </c>
      <c r="H1011" s="19" t="s">
        <v>31453</v>
      </c>
      <c r="I1011" s="18" t="s">
        <v>31454</v>
      </c>
      <c r="J1011" s="18" t="s">
        <v>31455</v>
      </c>
      <c r="K1011" s="21">
        <v>81792.84</v>
      </c>
      <c r="L1011" s="22">
        <v>45679</v>
      </c>
      <c r="M1011" s="21">
        <v>6816.07</v>
      </c>
      <c r="N1011" s="23">
        <v>6816.07</v>
      </c>
    </row>
    <row r="1012" spans="1:14">
      <c r="A1012" s="24" t="s">
        <v>7995</v>
      </c>
      <c r="B1012" s="25" t="s">
        <v>38339</v>
      </c>
      <c r="C1012" s="24" t="s">
        <v>7999</v>
      </c>
      <c r="D1012" s="26" t="s">
        <v>31529</v>
      </c>
      <c r="E1012" s="24" t="s">
        <v>38346</v>
      </c>
      <c r="F1012" s="24" t="s">
        <v>6158</v>
      </c>
      <c r="G1012" s="24" t="s">
        <v>38347</v>
      </c>
      <c r="H1012" s="25" t="s">
        <v>31453</v>
      </c>
      <c r="I1012" s="24" t="s">
        <v>31454</v>
      </c>
      <c r="J1012" s="24" t="s">
        <v>31455</v>
      </c>
      <c r="K1012" s="27">
        <v>75689.38</v>
      </c>
      <c r="L1012" s="28">
        <v>45679</v>
      </c>
      <c r="M1012" s="27">
        <v>6307.45</v>
      </c>
      <c r="N1012" s="23">
        <v>6307.45</v>
      </c>
    </row>
    <row r="1013" spans="1:14">
      <c r="A1013" s="18" t="s">
        <v>21906</v>
      </c>
      <c r="B1013" s="19" t="s">
        <v>38359</v>
      </c>
      <c r="C1013" s="18" t="s">
        <v>21953</v>
      </c>
      <c r="D1013" s="20" t="s">
        <v>38378</v>
      </c>
      <c r="E1013" s="18" t="s">
        <v>38379</v>
      </c>
      <c r="F1013" s="18" t="s">
        <v>6158</v>
      </c>
      <c r="G1013" s="18" t="s">
        <v>38380</v>
      </c>
      <c r="H1013" s="19" t="s">
        <v>31453</v>
      </c>
      <c r="I1013" s="18" t="s">
        <v>31454</v>
      </c>
      <c r="J1013" s="18" t="s">
        <v>31455</v>
      </c>
      <c r="K1013" s="21">
        <v>65874.240000000005</v>
      </c>
      <c r="L1013" s="22">
        <v>45679</v>
      </c>
      <c r="M1013" s="21">
        <v>5489.52</v>
      </c>
      <c r="N1013" s="23">
        <v>5489.52</v>
      </c>
    </row>
    <row r="1014" spans="1:14">
      <c r="A1014" s="24" t="s">
        <v>10615</v>
      </c>
      <c r="B1014" s="25" t="s">
        <v>33643</v>
      </c>
      <c r="C1014" s="24" t="s">
        <v>10650</v>
      </c>
      <c r="D1014" s="26" t="s">
        <v>33662</v>
      </c>
      <c r="E1014" s="24" t="s">
        <v>33663</v>
      </c>
      <c r="F1014" s="24" t="s">
        <v>6158</v>
      </c>
      <c r="G1014" s="24" t="s">
        <v>33664</v>
      </c>
      <c r="H1014" s="25" t="s">
        <v>31453</v>
      </c>
      <c r="I1014" s="24" t="s">
        <v>31454</v>
      </c>
      <c r="J1014" s="24" t="s">
        <v>31455</v>
      </c>
      <c r="K1014" s="27">
        <v>264928.82</v>
      </c>
      <c r="L1014" s="28">
        <v>45679</v>
      </c>
      <c r="M1014" s="27">
        <v>22077.4</v>
      </c>
      <c r="N1014" s="23">
        <v>22077.4</v>
      </c>
    </row>
    <row r="1015" spans="1:14">
      <c r="A1015" s="24" t="s">
        <v>20050</v>
      </c>
      <c r="B1015" s="25" t="s">
        <v>33426</v>
      </c>
      <c r="C1015" s="24" t="s">
        <v>20087</v>
      </c>
      <c r="D1015" s="26" t="s">
        <v>33436</v>
      </c>
      <c r="E1015" s="24" t="s">
        <v>33437</v>
      </c>
      <c r="F1015" s="24" t="s">
        <v>6158</v>
      </c>
      <c r="G1015" s="24" t="s">
        <v>33438</v>
      </c>
      <c r="H1015" s="25" t="s">
        <v>31453</v>
      </c>
      <c r="I1015" s="24" t="s">
        <v>31454</v>
      </c>
      <c r="J1015" s="24" t="s">
        <v>31455</v>
      </c>
      <c r="K1015" s="27">
        <v>489781.14</v>
      </c>
      <c r="L1015" s="28">
        <v>45679</v>
      </c>
      <c r="M1015" s="27">
        <v>40815.1</v>
      </c>
      <c r="N1015" s="23">
        <v>40815.1</v>
      </c>
    </row>
    <row r="1016" spans="1:14">
      <c r="A1016" s="18" t="s">
        <v>29727</v>
      </c>
      <c r="B1016" s="19" t="s">
        <v>35145</v>
      </c>
      <c r="C1016" s="18" t="s">
        <v>29732</v>
      </c>
      <c r="D1016" s="20" t="s">
        <v>35155</v>
      </c>
      <c r="E1016" s="18" t="s">
        <v>35156</v>
      </c>
      <c r="F1016" s="18" t="s">
        <v>6158</v>
      </c>
      <c r="G1016" s="18" t="s">
        <v>35157</v>
      </c>
      <c r="H1016" s="19" t="s">
        <v>31453</v>
      </c>
      <c r="I1016" s="18" t="s">
        <v>31454</v>
      </c>
      <c r="J1016" s="18" t="s">
        <v>31455</v>
      </c>
      <c r="K1016" s="21">
        <v>96335.57</v>
      </c>
      <c r="L1016" s="22">
        <v>45679</v>
      </c>
      <c r="M1016" s="21">
        <v>8027.96</v>
      </c>
      <c r="N1016" s="23">
        <v>8027.96</v>
      </c>
    </row>
    <row r="1017" spans="1:14">
      <c r="A1017" s="18" t="s">
        <v>25812</v>
      </c>
      <c r="B1017" s="19" t="s">
        <v>38010</v>
      </c>
      <c r="C1017" s="18" t="s">
        <v>25826</v>
      </c>
      <c r="D1017" s="20" t="s">
        <v>38014</v>
      </c>
      <c r="E1017" s="18" t="s">
        <v>38015</v>
      </c>
      <c r="F1017" s="18" t="s">
        <v>6158</v>
      </c>
      <c r="G1017" s="18" t="s">
        <v>38016</v>
      </c>
      <c r="H1017" s="19" t="s">
        <v>31453</v>
      </c>
      <c r="I1017" s="18" t="s">
        <v>31454</v>
      </c>
      <c r="J1017" s="18" t="s">
        <v>31455</v>
      </c>
      <c r="K1017" s="21">
        <v>41028.410000000003</v>
      </c>
      <c r="L1017" s="22">
        <v>45679</v>
      </c>
      <c r="M1017" s="21">
        <v>3419.03</v>
      </c>
      <c r="N1017" s="23">
        <v>3419.03</v>
      </c>
    </row>
    <row r="1018" spans="1:14">
      <c r="A1018" s="18" t="s">
        <v>22056</v>
      </c>
      <c r="B1018" s="19" t="s">
        <v>38762</v>
      </c>
      <c r="C1018" s="18" t="s">
        <v>22118</v>
      </c>
      <c r="D1018" s="20" t="s">
        <v>38772</v>
      </c>
      <c r="E1018" s="18" t="s">
        <v>38773</v>
      </c>
      <c r="F1018" s="18" t="s">
        <v>6158</v>
      </c>
      <c r="G1018" s="18" t="s">
        <v>38774</v>
      </c>
      <c r="H1018" s="19" t="s">
        <v>31453</v>
      </c>
      <c r="I1018" s="18" t="s">
        <v>31454</v>
      </c>
      <c r="J1018" s="18" t="s">
        <v>31455</v>
      </c>
      <c r="K1018" s="21">
        <v>159058.07999999999</v>
      </c>
      <c r="L1018" s="22">
        <v>45679</v>
      </c>
      <c r="M1018" s="21">
        <v>13254.84</v>
      </c>
      <c r="N1018" s="23">
        <v>13254.84</v>
      </c>
    </row>
    <row r="1019" spans="1:14">
      <c r="A1019" s="18" t="s">
        <v>24485</v>
      </c>
      <c r="B1019" s="19" t="s">
        <v>39371</v>
      </c>
      <c r="C1019" s="18" t="s">
        <v>24516</v>
      </c>
      <c r="D1019" s="20" t="s">
        <v>39372</v>
      </c>
      <c r="E1019" s="18" t="s">
        <v>39373</v>
      </c>
      <c r="F1019" s="18" t="s">
        <v>6158</v>
      </c>
      <c r="G1019" s="18" t="s">
        <v>39374</v>
      </c>
      <c r="H1019" s="19" t="s">
        <v>31453</v>
      </c>
      <c r="I1019" s="18" t="s">
        <v>31454</v>
      </c>
      <c r="J1019" s="18" t="s">
        <v>31455</v>
      </c>
      <c r="K1019" s="21">
        <v>5327.53</v>
      </c>
      <c r="L1019" s="22">
        <v>45679</v>
      </c>
      <c r="M1019" s="21">
        <v>443.96</v>
      </c>
      <c r="N1019" s="23">
        <v>443.96</v>
      </c>
    </row>
    <row r="1020" spans="1:14">
      <c r="A1020" s="18" t="s">
        <v>23323</v>
      </c>
      <c r="B1020" s="19" t="s">
        <v>33892</v>
      </c>
      <c r="C1020" s="18" t="s">
        <v>23363</v>
      </c>
      <c r="D1020" s="20" t="s">
        <v>33907</v>
      </c>
      <c r="E1020" s="18" t="s">
        <v>33908</v>
      </c>
      <c r="F1020" s="18" t="s">
        <v>6158</v>
      </c>
      <c r="G1020" s="18" t="s">
        <v>33909</v>
      </c>
      <c r="H1020" s="19" t="s">
        <v>31453</v>
      </c>
      <c r="I1020" s="18" t="s">
        <v>31454</v>
      </c>
      <c r="J1020" s="18" t="s">
        <v>31455</v>
      </c>
      <c r="K1020" s="21">
        <v>194662.97</v>
      </c>
      <c r="L1020" s="22">
        <v>45679</v>
      </c>
      <c r="M1020" s="21">
        <v>16221.91</v>
      </c>
      <c r="N1020" s="23">
        <v>16221.91</v>
      </c>
    </row>
    <row r="1021" spans="1:14">
      <c r="A1021" s="24" t="s">
        <v>11276</v>
      </c>
      <c r="B1021" s="25" t="s">
        <v>34824</v>
      </c>
      <c r="C1021" s="24" t="s">
        <v>11284</v>
      </c>
      <c r="D1021" s="26" t="s">
        <v>34842</v>
      </c>
      <c r="E1021" s="24" t="s">
        <v>34843</v>
      </c>
      <c r="F1021" s="24" t="s">
        <v>6158</v>
      </c>
      <c r="G1021" s="24" t="s">
        <v>34844</v>
      </c>
      <c r="H1021" s="25" t="s">
        <v>31453</v>
      </c>
      <c r="I1021" s="24" t="s">
        <v>31454</v>
      </c>
      <c r="J1021" s="24" t="s">
        <v>31455</v>
      </c>
      <c r="K1021" s="27">
        <v>453168.34</v>
      </c>
      <c r="L1021" s="28">
        <v>45679</v>
      </c>
      <c r="M1021" s="27">
        <v>37764.03</v>
      </c>
      <c r="N1021" s="23">
        <v>37764.03</v>
      </c>
    </row>
    <row r="1022" spans="1:14">
      <c r="A1022" s="24" t="s">
        <v>10855</v>
      </c>
      <c r="B1022" s="25" t="s">
        <v>34012</v>
      </c>
      <c r="C1022" s="24" t="s">
        <v>10868</v>
      </c>
      <c r="D1022" s="26" t="s">
        <v>34028</v>
      </c>
      <c r="E1022" s="24" t="s">
        <v>34029</v>
      </c>
      <c r="F1022" s="24" t="s">
        <v>6158</v>
      </c>
      <c r="G1022" s="24" t="s">
        <v>34030</v>
      </c>
      <c r="H1022" s="25" t="s">
        <v>31453</v>
      </c>
      <c r="I1022" s="24" t="s">
        <v>31454</v>
      </c>
      <c r="J1022" s="24" t="s">
        <v>31455</v>
      </c>
      <c r="K1022" s="27">
        <v>80816.929999999993</v>
      </c>
      <c r="L1022" s="28">
        <v>45679</v>
      </c>
      <c r="M1022" s="27">
        <v>6734.74</v>
      </c>
      <c r="N1022" s="23">
        <v>6734.74</v>
      </c>
    </row>
    <row r="1023" spans="1:14">
      <c r="A1023" s="24" t="s">
        <v>13780</v>
      </c>
      <c r="B1023" s="25" t="s">
        <v>35849</v>
      </c>
      <c r="C1023" s="24" t="s">
        <v>13853</v>
      </c>
      <c r="D1023" s="26" t="s">
        <v>35884</v>
      </c>
      <c r="E1023" s="24" t="s">
        <v>35885</v>
      </c>
      <c r="F1023" s="24" t="s">
        <v>6158</v>
      </c>
      <c r="G1023" s="24" t="s">
        <v>35886</v>
      </c>
      <c r="H1023" s="25" t="s">
        <v>31453</v>
      </c>
      <c r="I1023" s="24" t="s">
        <v>31454</v>
      </c>
      <c r="J1023" s="24" t="s">
        <v>31455</v>
      </c>
      <c r="K1023" s="27">
        <v>58314.9</v>
      </c>
      <c r="L1023" s="28">
        <v>45679</v>
      </c>
      <c r="M1023" s="27">
        <v>4859.58</v>
      </c>
      <c r="N1023" s="23">
        <v>4859.58</v>
      </c>
    </row>
    <row r="1024" spans="1:14">
      <c r="A1024" s="18" t="s">
        <v>29915</v>
      </c>
      <c r="B1024" s="19" t="s">
        <v>35362</v>
      </c>
      <c r="C1024" s="18" t="s">
        <v>29916</v>
      </c>
      <c r="D1024" s="20" t="s">
        <v>35363</v>
      </c>
      <c r="E1024" s="18" t="s">
        <v>35364</v>
      </c>
      <c r="F1024" s="18" t="s">
        <v>6158</v>
      </c>
      <c r="G1024" s="18" t="s">
        <v>35365</v>
      </c>
      <c r="H1024" s="19" t="s">
        <v>31453</v>
      </c>
      <c r="I1024" s="18" t="s">
        <v>31454</v>
      </c>
      <c r="J1024" s="18" t="s">
        <v>31455</v>
      </c>
      <c r="K1024" s="21">
        <v>463215.47</v>
      </c>
      <c r="L1024" s="22">
        <v>45679</v>
      </c>
      <c r="M1024" s="21">
        <v>38601.29</v>
      </c>
      <c r="N1024" s="23">
        <v>38601.29</v>
      </c>
    </row>
    <row r="1025" spans="1:14">
      <c r="A1025" s="24" t="s">
        <v>29606</v>
      </c>
      <c r="B1025" s="25" t="s">
        <v>34719</v>
      </c>
      <c r="C1025" s="24" t="s">
        <v>29607</v>
      </c>
      <c r="D1025" s="26" t="s">
        <v>34720</v>
      </c>
      <c r="E1025" s="24" t="s">
        <v>34721</v>
      </c>
      <c r="F1025" s="24" t="s">
        <v>6158</v>
      </c>
      <c r="G1025" s="24" t="s">
        <v>34722</v>
      </c>
      <c r="H1025" s="25" t="s">
        <v>31453</v>
      </c>
      <c r="I1025" s="24" t="s">
        <v>31454</v>
      </c>
      <c r="J1025" s="24" t="s">
        <v>31455</v>
      </c>
      <c r="K1025" s="27">
        <v>101423.12</v>
      </c>
      <c r="L1025" s="28">
        <v>45679</v>
      </c>
      <c r="M1025" s="27">
        <v>8451.93</v>
      </c>
      <c r="N1025" s="23">
        <v>8451.93</v>
      </c>
    </row>
    <row r="1026" spans="1:14">
      <c r="A1026" s="24" t="s">
        <v>18171</v>
      </c>
      <c r="B1026" s="25" t="s">
        <v>37213</v>
      </c>
      <c r="C1026" s="24" t="s">
        <v>18176</v>
      </c>
      <c r="D1026" s="26" t="s">
        <v>37214</v>
      </c>
      <c r="E1026" s="24" t="s">
        <v>37215</v>
      </c>
      <c r="F1026" s="24" t="s">
        <v>6158</v>
      </c>
      <c r="G1026" s="24" t="s">
        <v>37216</v>
      </c>
      <c r="H1026" s="25" t="s">
        <v>31453</v>
      </c>
      <c r="I1026" s="24" t="s">
        <v>31454</v>
      </c>
      <c r="J1026" s="24" t="s">
        <v>31455</v>
      </c>
      <c r="K1026" s="27">
        <v>352313.17</v>
      </c>
      <c r="L1026" s="28">
        <v>45679</v>
      </c>
      <c r="M1026" s="27">
        <v>29359.43</v>
      </c>
      <c r="N1026" s="23">
        <v>29359.43</v>
      </c>
    </row>
    <row r="1027" spans="1:14">
      <c r="A1027" s="24" t="s">
        <v>25748</v>
      </c>
      <c r="B1027" s="25" t="s">
        <v>37261</v>
      </c>
      <c r="C1027" s="24" t="s">
        <v>25768</v>
      </c>
      <c r="D1027" s="26" t="s">
        <v>37264</v>
      </c>
      <c r="E1027" s="24" t="s">
        <v>37265</v>
      </c>
      <c r="F1027" s="24" t="s">
        <v>6158</v>
      </c>
      <c r="G1027" s="24" t="s">
        <v>37266</v>
      </c>
      <c r="H1027" s="25" t="s">
        <v>31453</v>
      </c>
      <c r="I1027" s="24" t="s">
        <v>31454</v>
      </c>
      <c r="J1027" s="24" t="s">
        <v>31455</v>
      </c>
      <c r="K1027" s="27">
        <v>12142.94</v>
      </c>
      <c r="L1027" s="28">
        <v>45679</v>
      </c>
      <c r="M1027" s="27">
        <v>1011.91</v>
      </c>
      <c r="N1027" s="23">
        <v>1011.91</v>
      </c>
    </row>
    <row r="1028" spans="1:14">
      <c r="A1028" s="18" t="s">
        <v>30367</v>
      </c>
      <c r="B1028" s="19" t="s">
        <v>36572</v>
      </c>
      <c r="C1028" s="18" t="s">
        <v>30380</v>
      </c>
      <c r="D1028" s="20" t="s">
        <v>34102</v>
      </c>
      <c r="E1028" s="18" t="s">
        <v>36582</v>
      </c>
      <c r="F1028" s="18" t="s">
        <v>6158</v>
      </c>
      <c r="G1028" s="18" t="s">
        <v>36583</v>
      </c>
      <c r="H1028" s="19" t="s">
        <v>31453</v>
      </c>
      <c r="I1028" s="18" t="s">
        <v>31454</v>
      </c>
      <c r="J1028" s="18" t="s">
        <v>31455</v>
      </c>
      <c r="K1028" s="21">
        <v>290286.59999999998</v>
      </c>
      <c r="L1028" s="22">
        <v>45679</v>
      </c>
      <c r="M1028" s="21">
        <v>24190.55</v>
      </c>
      <c r="N1028" s="23">
        <v>24190.55</v>
      </c>
    </row>
    <row r="1029" spans="1:14">
      <c r="A1029" s="24" t="s">
        <v>20662</v>
      </c>
      <c r="B1029" s="25" t="s">
        <v>34438</v>
      </c>
      <c r="C1029" s="24" t="s">
        <v>20686</v>
      </c>
      <c r="D1029" s="26" t="s">
        <v>33043</v>
      </c>
      <c r="E1029" s="24" t="s">
        <v>34448</v>
      </c>
      <c r="F1029" s="24" t="s">
        <v>6158</v>
      </c>
      <c r="G1029" s="24" t="s">
        <v>34449</v>
      </c>
      <c r="H1029" s="25" t="s">
        <v>31453</v>
      </c>
      <c r="I1029" s="24" t="s">
        <v>31454</v>
      </c>
      <c r="J1029" s="24" t="s">
        <v>31455</v>
      </c>
      <c r="K1029" s="27">
        <v>38756.61</v>
      </c>
      <c r="L1029" s="28">
        <v>45679</v>
      </c>
      <c r="M1029" s="27">
        <v>3229.72</v>
      </c>
      <c r="N1029" s="23">
        <v>3229.72</v>
      </c>
    </row>
    <row r="1030" spans="1:14">
      <c r="A1030" s="24" t="s">
        <v>11031</v>
      </c>
      <c r="B1030" s="25" t="s">
        <v>34409</v>
      </c>
      <c r="C1030" s="24" t="s">
        <v>11051</v>
      </c>
      <c r="D1030" s="26" t="s">
        <v>34413</v>
      </c>
      <c r="E1030" s="24" t="s">
        <v>34414</v>
      </c>
      <c r="F1030" s="24" t="s">
        <v>6158</v>
      </c>
      <c r="G1030" s="24" t="s">
        <v>34415</v>
      </c>
      <c r="H1030" s="25" t="s">
        <v>31453</v>
      </c>
      <c r="I1030" s="24" t="s">
        <v>31454</v>
      </c>
      <c r="J1030" s="24" t="s">
        <v>31455</v>
      </c>
      <c r="K1030" s="27">
        <v>44140.14</v>
      </c>
      <c r="L1030" s="28">
        <v>45679</v>
      </c>
      <c r="M1030" s="27">
        <v>3678.35</v>
      </c>
      <c r="N1030" s="23">
        <v>3678.35</v>
      </c>
    </row>
    <row r="1031" spans="1:14">
      <c r="A1031" s="24" t="s">
        <v>29220</v>
      </c>
      <c r="B1031" s="25" t="s">
        <v>34230</v>
      </c>
      <c r="C1031" s="24" t="s">
        <v>29233</v>
      </c>
      <c r="D1031" s="26" t="s">
        <v>34231</v>
      </c>
      <c r="E1031" s="24" t="s">
        <v>34232</v>
      </c>
      <c r="F1031" s="24" t="s">
        <v>6158</v>
      </c>
      <c r="G1031" s="24" t="s">
        <v>34233</v>
      </c>
      <c r="H1031" s="25" t="s">
        <v>31453</v>
      </c>
      <c r="I1031" s="24" t="s">
        <v>31454</v>
      </c>
      <c r="J1031" s="24" t="s">
        <v>31455</v>
      </c>
      <c r="K1031" s="27">
        <v>108046.55</v>
      </c>
      <c r="L1031" s="28">
        <v>45679</v>
      </c>
      <c r="M1031" s="27">
        <v>9003.8799999999992</v>
      </c>
      <c r="N1031" s="23">
        <v>9003.8799999999992</v>
      </c>
    </row>
    <row r="1032" spans="1:14">
      <c r="A1032" s="18" t="s">
        <v>17483</v>
      </c>
      <c r="B1032" s="19" t="s">
        <v>34052</v>
      </c>
      <c r="C1032" s="18" t="s">
        <v>17501</v>
      </c>
      <c r="D1032" s="20" t="s">
        <v>34059</v>
      </c>
      <c r="E1032" s="18" t="s">
        <v>34060</v>
      </c>
      <c r="F1032" s="18" t="s">
        <v>6158</v>
      </c>
      <c r="G1032" s="18" t="s">
        <v>34061</v>
      </c>
      <c r="H1032" s="19" t="s">
        <v>31453</v>
      </c>
      <c r="I1032" s="18" t="s">
        <v>31454</v>
      </c>
      <c r="J1032" s="18" t="s">
        <v>31455</v>
      </c>
      <c r="K1032" s="21">
        <v>41444.370000000003</v>
      </c>
      <c r="L1032" s="22">
        <v>45679</v>
      </c>
      <c r="M1032" s="21">
        <v>3453.7</v>
      </c>
      <c r="N1032" s="23">
        <v>3453.7</v>
      </c>
    </row>
    <row r="1033" spans="1:14">
      <c r="A1033" s="18" t="s">
        <v>30367</v>
      </c>
      <c r="B1033" s="19" t="s">
        <v>36572</v>
      </c>
      <c r="C1033" s="18" t="s">
        <v>30383</v>
      </c>
      <c r="D1033" s="20" t="s">
        <v>36584</v>
      </c>
      <c r="E1033" s="18" t="s">
        <v>36585</v>
      </c>
      <c r="F1033" s="18" t="s">
        <v>6158</v>
      </c>
      <c r="G1033" s="18" t="s">
        <v>36586</v>
      </c>
      <c r="H1033" s="19" t="s">
        <v>31453</v>
      </c>
      <c r="I1033" s="18" t="s">
        <v>31454</v>
      </c>
      <c r="J1033" s="18" t="s">
        <v>31455</v>
      </c>
      <c r="K1033" s="21">
        <v>274048.02</v>
      </c>
      <c r="L1033" s="22">
        <v>45679</v>
      </c>
      <c r="M1033" s="21">
        <v>22837.34</v>
      </c>
      <c r="N1033" s="23">
        <v>22837.34</v>
      </c>
    </row>
    <row r="1034" spans="1:14">
      <c r="A1034" s="18" t="s">
        <v>13364</v>
      </c>
      <c r="B1034" s="19" t="s">
        <v>33856</v>
      </c>
      <c r="C1034" s="18" t="s">
        <v>13465</v>
      </c>
      <c r="D1034" s="20" t="s">
        <v>33877</v>
      </c>
      <c r="E1034" s="18" t="s">
        <v>33878</v>
      </c>
      <c r="F1034" s="18" t="s">
        <v>6158</v>
      </c>
      <c r="G1034" s="18" t="s">
        <v>33879</v>
      </c>
      <c r="H1034" s="19" t="s">
        <v>31453</v>
      </c>
      <c r="I1034" s="18" t="s">
        <v>31454</v>
      </c>
      <c r="J1034" s="18" t="s">
        <v>31455</v>
      </c>
      <c r="K1034" s="21">
        <v>18422.39</v>
      </c>
      <c r="L1034" s="22">
        <v>45679</v>
      </c>
      <c r="M1034" s="21">
        <v>1535.2</v>
      </c>
      <c r="N1034" s="23">
        <v>1535.2</v>
      </c>
    </row>
    <row r="1035" spans="1:14">
      <c r="A1035" s="18" t="s">
        <v>8636</v>
      </c>
      <c r="B1035" s="19" t="s">
        <v>34902</v>
      </c>
      <c r="C1035" s="18" t="s">
        <v>8655</v>
      </c>
      <c r="D1035" s="20" t="s">
        <v>34906</v>
      </c>
      <c r="E1035" s="18" t="s">
        <v>34907</v>
      </c>
      <c r="F1035" s="18" t="s">
        <v>6158</v>
      </c>
      <c r="G1035" s="18" t="s">
        <v>34908</v>
      </c>
      <c r="H1035" s="19" t="s">
        <v>31453</v>
      </c>
      <c r="I1035" s="18" t="s">
        <v>31454</v>
      </c>
      <c r="J1035" s="18" t="s">
        <v>31455</v>
      </c>
      <c r="K1035" s="21">
        <v>87896.31</v>
      </c>
      <c r="L1035" s="22">
        <v>45679</v>
      </c>
      <c r="M1035" s="21">
        <v>7324.69</v>
      </c>
      <c r="N1035" s="23">
        <v>7324.69</v>
      </c>
    </row>
    <row r="1036" spans="1:14">
      <c r="A1036" s="24" t="s">
        <v>13687</v>
      </c>
      <c r="B1036" s="25" t="s">
        <v>35681</v>
      </c>
      <c r="C1036" s="24" t="s">
        <v>13748</v>
      </c>
      <c r="D1036" s="26" t="s">
        <v>35694</v>
      </c>
      <c r="E1036" s="24" t="s">
        <v>35695</v>
      </c>
      <c r="F1036" s="24" t="s">
        <v>6158</v>
      </c>
      <c r="G1036" s="24" t="s">
        <v>35696</v>
      </c>
      <c r="H1036" s="25" t="s">
        <v>31453</v>
      </c>
      <c r="I1036" s="24" t="s">
        <v>31454</v>
      </c>
      <c r="J1036" s="24" t="s">
        <v>31455</v>
      </c>
      <c r="K1036" s="27">
        <v>178936.34</v>
      </c>
      <c r="L1036" s="28">
        <v>45679</v>
      </c>
      <c r="M1036" s="27">
        <v>14911.36</v>
      </c>
      <c r="N1036" s="23">
        <v>14911.36</v>
      </c>
    </row>
    <row r="1037" spans="1:14">
      <c r="A1037" s="24" t="s">
        <v>13780</v>
      </c>
      <c r="B1037" s="25" t="s">
        <v>35849</v>
      </c>
      <c r="C1037" s="24" t="s">
        <v>13856</v>
      </c>
      <c r="D1037" s="26" t="s">
        <v>35869</v>
      </c>
      <c r="E1037" s="24" t="s">
        <v>35870</v>
      </c>
      <c r="F1037" s="24" t="s">
        <v>6158</v>
      </c>
      <c r="G1037" s="24" t="s">
        <v>35871</v>
      </c>
      <c r="H1037" s="25" t="s">
        <v>31453</v>
      </c>
      <c r="I1037" s="24" t="s">
        <v>31454</v>
      </c>
      <c r="J1037" s="24" t="s">
        <v>31455</v>
      </c>
      <c r="K1037" s="27">
        <v>12486.91</v>
      </c>
      <c r="L1037" s="28">
        <v>45679</v>
      </c>
      <c r="M1037" s="27">
        <v>1040.58</v>
      </c>
      <c r="N1037" s="23">
        <v>1040.58</v>
      </c>
    </row>
    <row r="1038" spans="1:14">
      <c r="A1038" s="18" t="s">
        <v>9164</v>
      </c>
      <c r="B1038" s="19" t="s">
        <v>37102</v>
      </c>
      <c r="C1038" s="18" t="s">
        <v>9215</v>
      </c>
      <c r="D1038" s="20" t="s">
        <v>37115</v>
      </c>
      <c r="E1038" s="18" t="s">
        <v>37116</v>
      </c>
      <c r="F1038" s="18" t="s">
        <v>6158</v>
      </c>
      <c r="G1038" s="18" t="s">
        <v>37117</v>
      </c>
      <c r="H1038" s="19" t="s">
        <v>31453</v>
      </c>
      <c r="I1038" s="18" t="s">
        <v>31454</v>
      </c>
      <c r="J1038" s="18" t="s">
        <v>31455</v>
      </c>
      <c r="K1038" s="21">
        <v>81560.86</v>
      </c>
      <c r="L1038" s="22">
        <v>45679</v>
      </c>
      <c r="M1038" s="21">
        <v>6796.74</v>
      </c>
      <c r="N1038" s="23">
        <v>6796.74</v>
      </c>
    </row>
    <row r="1039" spans="1:14">
      <c r="A1039" s="18" t="s">
        <v>29981</v>
      </c>
      <c r="B1039" s="19" t="s">
        <v>35502</v>
      </c>
      <c r="C1039" s="18" t="s">
        <v>30007</v>
      </c>
      <c r="D1039" s="20" t="s">
        <v>35509</v>
      </c>
      <c r="E1039" s="18" t="s">
        <v>35510</v>
      </c>
      <c r="F1039" s="18" t="s">
        <v>6158</v>
      </c>
      <c r="G1039" s="18" t="s">
        <v>35511</v>
      </c>
      <c r="H1039" s="19" t="s">
        <v>31453</v>
      </c>
      <c r="I1039" s="18" t="s">
        <v>31454</v>
      </c>
      <c r="J1039" s="18" t="s">
        <v>31455</v>
      </c>
      <c r="K1039" s="21">
        <v>25453.77</v>
      </c>
      <c r="L1039" s="22">
        <v>45679</v>
      </c>
      <c r="M1039" s="21">
        <v>2121.15</v>
      </c>
      <c r="N1039" s="23">
        <v>2121.15</v>
      </c>
    </row>
    <row r="1040" spans="1:14">
      <c r="A1040" s="18" t="s">
        <v>27014</v>
      </c>
      <c r="B1040" s="19" t="s">
        <v>37671</v>
      </c>
      <c r="C1040" s="18" t="s">
        <v>27030</v>
      </c>
      <c r="D1040" s="20" t="s">
        <v>37672</v>
      </c>
      <c r="E1040" s="18" t="s">
        <v>37673</v>
      </c>
      <c r="F1040" s="18" t="s">
        <v>6158</v>
      </c>
      <c r="G1040" s="18" t="s">
        <v>37674</v>
      </c>
      <c r="H1040" s="19" t="s">
        <v>31453</v>
      </c>
      <c r="I1040" s="18" t="s">
        <v>31454</v>
      </c>
      <c r="J1040" s="18" t="s">
        <v>31455</v>
      </c>
      <c r="K1040" s="21">
        <v>49771.64</v>
      </c>
      <c r="L1040" s="22">
        <v>45679</v>
      </c>
      <c r="M1040" s="21">
        <v>4147.6400000000003</v>
      </c>
      <c r="N1040" s="23">
        <v>4147.6400000000003</v>
      </c>
    </row>
    <row r="1041" spans="1:14">
      <c r="A1041" s="24" t="s">
        <v>19352</v>
      </c>
      <c r="B1041" s="25" t="s">
        <v>31874</v>
      </c>
      <c r="C1041" s="24" t="s">
        <v>19394</v>
      </c>
      <c r="D1041" s="26" t="s">
        <v>31887</v>
      </c>
      <c r="E1041" s="24" t="s">
        <v>31888</v>
      </c>
      <c r="F1041" s="24" t="s">
        <v>6158</v>
      </c>
      <c r="G1041" s="24" t="s">
        <v>31889</v>
      </c>
      <c r="H1041" s="25" t="s">
        <v>31453</v>
      </c>
      <c r="I1041" s="24" t="s">
        <v>31454</v>
      </c>
      <c r="J1041" s="24" t="s">
        <v>31455</v>
      </c>
      <c r="K1041" s="27">
        <v>143067.48000000001</v>
      </c>
      <c r="L1041" s="28">
        <v>45679</v>
      </c>
      <c r="M1041" s="27">
        <v>11922.29</v>
      </c>
      <c r="N1041" s="23">
        <v>11922.29</v>
      </c>
    </row>
    <row r="1042" spans="1:14">
      <c r="A1042" s="18" t="s">
        <v>16949</v>
      </c>
      <c r="B1042" s="19" t="s">
        <v>33293</v>
      </c>
      <c r="C1042" s="18" t="s">
        <v>17032</v>
      </c>
      <c r="D1042" s="20" t="s">
        <v>33317</v>
      </c>
      <c r="E1042" s="18" t="s">
        <v>33318</v>
      </c>
      <c r="F1042" s="18" t="s">
        <v>6158</v>
      </c>
      <c r="G1042" s="18" t="s">
        <v>33319</v>
      </c>
      <c r="H1042" s="19" t="s">
        <v>31453</v>
      </c>
      <c r="I1042" s="18" t="s">
        <v>31454</v>
      </c>
      <c r="J1042" s="18" t="s">
        <v>31455</v>
      </c>
      <c r="K1042" s="21">
        <v>122957.24</v>
      </c>
      <c r="L1042" s="22">
        <v>45679</v>
      </c>
      <c r="M1042" s="21">
        <v>10246.44</v>
      </c>
      <c r="N1042" s="23">
        <v>10246.44</v>
      </c>
    </row>
    <row r="1043" spans="1:14">
      <c r="A1043" s="18" t="s">
        <v>24830</v>
      </c>
      <c r="B1043" s="19" t="s">
        <v>32876</v>
      </c>
      <c r="C1043" s="18" t="s">
        <v>28538</v>
      </c>
      <c r="D1043" s="20" t="s">
        <v>32885</v>
      </c>
      <c r="E1043" s="18" t="s">
        <v>32886</v>
      </c>
      <c r="F1043" s="18" t="s">
        <v>6158</v>
      </c>
      <c r="G1043" s="18" t="s">
        <v>32887</v>
      </c>
      <c r="H1043" s="19" t="s">
        <v>31453</v>
      </c>
      <c r="I1043" s="18" t="s">
        <v>31454</v>
      </c>
      <c r="J1043" s="18" t="s">
        <v>31455</v>
      </c>
      <c r="K1043" s="21">
        <v>28501.51</v>
      </c>
      <c r="L1043" s="22">
        <v>45679</v>
      </c>
      <c r="M1043" s="21">
        <v>2375.13</v>
      </c>
      <c r="N1043" s="23">
        <v>2375.13</v>
      </c>
    </row>
    <row r="1044" spans="1:14">
      <c r="A1044" s="18" t="s">
        <v>6160</v>
      </c>
      <c r="B1044" s="19" t="s">
        <v>32236</v>
      </c>
      <c r="C1044" s="18" t="s">
        <v>6293</v>
      </c>
      <c r="D1044" s="20" t="s">
        <v>32252</v>
      </c>
      <c r="E1044" s="18" t="s">
        <v>32253</v>
      </c>
      <c r="F1044" s="18" t="s">
        <v>6158</v>
      </c>
      <c r="G1044" s="18" t="s">
        <v>32254</v>
      </c>
      <c r="H1044" s="19" t="s">
        <v>31453</v>
      </c>
      <c r="I1044" s="18" t="s">
        <v>31454</v>
      </c>
      <c r="J1044" s="18" t="s">
        <v>31455</v>
      </c>
      <c r="K1044" s="21">
        <v>121565.36</v>
      </c>
      <c r="L1044" s="22">
        <v>45679</v>
      </c>
      <c r="M1044" s="21">
        <v>10130.450000000001</v>
      </c>
      <c r="N1044" s="23">
        <v>10130.450000000001</v>
      </c>
    </row>
    <row r="1045" spans="1:14">
      <c r="A1045" s="18" t="s">
        <v>16153</v>
      </c>
      <c r="B1045" s="19" t="s">
        <v>32264</v>
      </c>
      <c r="C1045" s="18" t="s">
        <v>16170</v>
      </c>
      <c r="D1045" s="20" t="s">
        <v>32265</v>
      </c>
      <c r="E1045" s="18" t="s">
        <v>32266</v>
      </c>
      <c r="F1045" s="18" t="s">
        <v>6158</v>
      </c>
      <c r="G1045" s="18" t="s">
        <v>32267</v>
      </c>
      <c r="H1045" s="19" t="s">
        <v>31453</v>
      </c>
      <c r="I1045" s="18" t="s">
        <v>31454</v>
      </c>
      <c r="J1045" s="18" t="s">
        <v>31455</v>
      </c>
      <c r="K1045" s="21">
        <v>8031.3</v>
      </c>
      <c r="L1045" s="22">
        <v>45679</v>
      </c>
      <c r="M1045" s="21">
        <v>669.28</v>
      </c>
      <c r="N1045" s="23">
        <v>669.28</v>
      </c>
    </row>
    <row r="1046" spans="1:14">
      <c r="A1046" s="24" t="s">
        <v>21228</v>
      </c>
      <c r="B1046" s="25" t="s">
        <v>36455</v>
      </c>
      <c r="C1046" s="24" t="s">
        <v>21229</v>
      </c>
      <c r="D1046" s="26" t="s">
        <v>31547</v>
      </c>
      <c r="E1046" s="24" t="s">
        <v>36456</v>
      </c>
      <c r="F1046" s="24" t="s">
        <v>6158</v>
      </c>
      <c r="G1046" s="24" t="s">
        <v>36457</v>
      </c>
      <c r="H1046" s="25" t="s">
        <v>31453</v>
      </c>
      <c r="I1046" s="24" t="s">
        <v>31454</v>
      </c>
      <c r="J1046" s="24" t="s">
        <v>31455</v>
      </c>
      <c r="K1046" s="27">
        <v>381134.65</v>
      </c>
      <c r="L1046" s="28">
        <v>45679</v>
      </c>
      <c r="M1046" s="27">
        <v>31761.22</v>
      </c>
      <c r="N1046" s="23">
        <v>31761.22</v>
      </c>
    </row>
    <row r="1047" spans="1:14">
      <c r="A1047" s="18" t="s">
        <v>9592</v>
      </c>
      <c r="B1047" s="19" t="s">
        <v>37984</v>
      </c>
      <c r="C1047" s="18" t="s">
        <v>9635</v>
      </c>
      <c r="D1047" s="20" t="s">
        <v>37997</v>
      </c>
      <c r="E1047" s="18" t="s">
        <v>37998</v>
      </c>
      <c r="F1047" s="18" t="s">
        <v>6158</v>
      </c>
      <c r="G1047" s="18" t="s">
        <v>37999</v>
      </c>
      <c r="H1047" s="19" t="s">
        <v>31453</v>
      </c>
      <c r="I1047" s="18" t="s">
        <v>31454</v>
      </c>
      <c r="J1047" s="18" t="s">
        <v>31455</v>
      </c>
      <c r="K1047" s="21">
        <v>34956.94</v>
      </c>
      <c r="L1047" s="22">
        <v>45679</v>
      </c>
      <c r="M1047" s="21">
        <v>2913.08</v>
      </c>
      <c r="N1047" s="23">
        <v>2913.08</v>
      </c>
    </row>
    <row r="1048" spans="1:14">
      <c r="A1048" s="18" t="s">
        <v>17093</v>
      </c>
      <c r="B1048" s="19" t="s">
        <v>33397</v>
      </c>
      <c r="C1048" s="18" t="s">
        <v>17123</v>
      </c>
      <c r="D1048" s="20" t="s">
        <v>33407</v>
      </c>
      <c r="E1048" s="18" t="s">
        <v>33408</v>
      </c>
      <c r="F1048" s="18" t="s">
        <v>6158</v>
      </c>
      <c r="G1048" s="18" t="s">
        <v>33409</v>
      </c>
      <c r="H1048" s="19" t="s">
        <v>31453</v>
      </c>
      <c r="I1048" s="18" t="s">
        <v>31454</v>
      </c>
      <c r="J1048" s="18" t="s">
        <v>31455</v>
      </c>
      <c r="K1048" s="21">
        <v>78073.17</v>
      </c>
      <c r="L1048" s="22">
        <v>45679</v>
      </c>
      <c r="M1048" s="21">
        <v>6506.1</v>
      </c>
      <c r="N1048" s="23">
        <v>6506.1</v>
      </c>
    </row>
    <row r="1049" spans="1:14">
      <c r="A1049" s="24" t="s">
        <v>14936</v>
      </c>
      <c r="B1049" s="25" t="s">
        <v>35060</v>
      </c>
      <c r="C1049" s="24" t="s">
        <v>15042</v>
      </c>
      <c r="D1049" s="26" t="s">
        <v>35109</v>
      </c>
      <c r="E1049" s="24" t="s">
        <v>35110</v>
      </c>
      <c r="F1049" s="24" t="s">
        <v>6158</v>
      </c>
      <c r="G1049" s="24" t="s">
        <v>35111</v>
      </c>
      <c r="H1049" s="25" t="s">
        <v>31453</v>
      </c>
      <c r="I1049" s="24" t="s">
        <v>31454</v>
      </c>
      <c r="J1049" s="24" t="s">
        <v>31455</v>
      </c>
      <c r="K1049" s="27">
        <v>75905.36</v>
      </c>
      <c r="L1049" s="28">
        <v>45679</v>
      </c>
      <c r="M1049" s="27">
        <v>6325.45</v>
      </c>
      <c r="N1049" s="23">
        <v>6325.45</v>
      </c>
    </row>
    <row r="1050" spans="1:14">
      <c r="A1050" s="18" t="s">
        <v>15600</v>
      </c>
      <c r="B1050" s="19" t="s">
        <v>38905</v>
      </c>
      <c r="C1050" s="18" t="s">
        <v>15639</v>
      </c>
      <c r="D1050" s="20" t="s">
        <v>38911</v>
      </c>
      <c r="E1050" s="18" t="s">
        <v>38912</v>
      </c>
      <c r="F1050" s="18" t="s">
        <v>6158</v>
      </c>
      <c r="G1050" s="18" t="s">
        <v>38913</v>
      </c>
      <c r="H1050" s="19" t="s">
        <v>31453</v>
      </c>
      <c r="I1050" s="18" t="s">
        <v>31454</v>
      </c>
      <c r="J1050" s="18" t="s">
        <v>31455</v>
      </c>
      <c r="K1050" s="21">
        <v>231291.76</v>
      </c>
      <c r="L1050" s="22">
        <v>45679</v>
      </c>
      <c r="M1050" s="21">
        <v>19274.310000000001</v>
      </c>
      <c r="N1050" s="23">
        <v>19274.310000000001</v>
      </c>
    </row>
    <row r="1051" spans="1:14">
      <c r="A1051" s="24" t="s">
        <v>11163</v>
      </c>
      <c r="B1051" s="25" t="s">
        <v>34726</v>
      </c>
      <c r="C1051" s="24" t="s">
        <v>11205</v>
      </c>
      <c r="D1051" s="26" t="s">
        <v>34733</v>
      </c>
      <c r="E1051" s="24" t="s">
        <v>34734</v>
      </c>
      <c r="F1051" s="24" t="s">
        <v>6158</v>
      </c>
      <c r="G1051" s="24" t="s">
        <v>34735</v>
      </c>
      <c r="H1051" s="25" t="s">
        <v>31453</v>
      </c>
      <c r="I1051" s="24" t="s">
        <v>31454</v>
      </c>
      <c r="J1051" s="24" t="s">
        <v>31455</v>
      </c>
      <c r="K1051" s="27">
        <v>80288.97</v>
      </c>
      <c r="L1051" s="28">
        <v>45679</v>
      </c>
      <c r="M1051" s="27">
        <v>6690.75</v>
      </c>
      <c r="N1051" s="23">
        <v>6690.75</v>
      </c>
    </row>
    <row r="1052" spans="1:14">
      <c r="A1052" s="24" t="s">
        <v>22296</v>
      </c>
      <c r="B1052" s="25" t="s">
        <v>39096</v>
      </c>
      <c r="C1052" s="24" t="s">
        <v>22333</v>
      </c>
      <c r="D1052" s="26" t="s">
        <v>39138</v>
      </c>
      <c r="E1052" s="24" t="s">
        <v>39139</v>
      </c>
      <c r="F1052" s="24" t="s">
        <v>6158</v>
      </c>
      <c r="G1052" s="24" t="s">
        <v>39140</v>
      </c>
      <c r="H1052" s="25" t="s">
        <v>31453</v>
      </c>
      <c r="I1052" s="24" t="s">
        <v>31454</v>
      </c>
      <c r="J1052" s="24" t="s">
        <v>31455</v>
      </c>
      <c r="K1052" s="27">
        <v>36284.82</v>
      </c>
      <c r="L1052" s="28">
        <v>45737</v>
      </c>
      <c r="M1052" s="27">
        <v>9071.2099999999991</v>
      </c>
      <c r="N1052" s="23">
        <v>9071.2099999999991</v>
      </c>
    </row>
    <row r="1053" spans="1:14">
      <c r="A1053" s="18" t="s">
        <v>20501</v>
      </c>
      <c r="B1053" s="19" t="s">
        <v>34098</v>
      </c>
      <c r="C1053" s="18" t="s">
        <v>20511</v>
      </c>
      <c r="D1053" s="20" t="s">
        <v>34099</v>
      </c>
      <c r="E1053" s="18" t="s">
        <v>34100</v>
      </c>
      <c r="F1053" s="18" t="s">
        <v>6158</v>
      </c>
      <c r="G1053" s="18" t="s">
        <v>34101</v>
      </c>
      <c r="H1053" s="19" t="s">
        <v>31453</v>
      </c>
      <c r="I1053" s="18" t="s">
        <v>31454</v>
      </c>
      <c r="J1053" s="18" t="s">
        <v>31455</v>
      </c>
      <c r="K1053" s="21">
        <v>142883.5</v>
      </c>
      <c r="L1053" s="22">
        <v>45679</v>
      </c>
      <c r="M1053" s="21">
        <v>11906.96</v>
      </c>
      <c r="N1053" s="23">
        <v>11906.96</v>
      </c>
    </row>
    <row r="1054" spans="1:14">
      <c r="A1054" s="18" t="s">
        <v>8945</v>
      </c>
      <c r="B1054" s="19" t="s">
        <v>36421</v>
      </c>
      <c r="C1054" s="18" t="s">
        <v>8963</v>
      </c>
      <c r="D1054" s="20" t="s">
        <v>36428</v>
      </c>
      <c r="E1054" s="18" t="s">
        <v>36429</v>
      </c>
      <c r="F1054" s="18" t="s">
        <v>6158</v>
      </c>
      <c r="G1054" s="18" t="s">
        <v>36430</v>
      </c>
      <c r="H1054" s="19" t="s">
        <v>31453</v>
      </c>
      <c r="I1054" s="18" t="s">
        <v>31454</v>
      </c>
      <c r="J1054" s="18" t="s">
        <v>31455</v>
      </c>
      <c r="K1054" s="21">
        <v>25893.73</v>
      </c>
      <c r="L1054" s="22">
        <v>45679</v>
      </c>
      <c r="M1054" s="21">
        <v>2157.81</v>
      </c>
      <c r="N1054" s="23">
        <v>2157.81</v>
      </c>
    </row>
    <row r="1055" spans="1:14">
      <c r="A1055" s="24" t="s">
        <v>17950</v>
      </c>
      <c r="B1055" s="25" t="s">
        <v>36269</v>
      </c>
      <c r="C1055" s="24" t="s">
        <v>17964</v>
      </c>
      <c r="D1055" s="26" t="s">
        <v>36270</v>
      </c>
      <c r="E1055" s="24" t="s">
        <v>36271</v>
      </c>
      <c r="F1055" s="24" t="s">
        <v>6158</v>
      </c>
      <c r="G1055" s="24" t="s">
        <v>36272</v>
      </c>
      <c r="H1055" s="25" t="s">
        <v>31453</v>
      </c>
      <c r="I1055" s="24" t="s">
        <v>31454</v>
      </c>
      <c r="J1055" s="24" t="s">
        <v>31455</v>
      </c>
      <c r="K1055" s="27">
        <v>47299.86</v>
      </c>
      <c r="L1055" s="28">
        <v>45679</v>
      </c>
      <c r="M1055" s="27">
        <v>3941.66</v>
      </c>
      <c r="N1055" s="23">
        <v>3941.66</v>
      </c>
    </row>
    <row r="1056" spans="1:14">
      <c r="A1056" s="18" t="s">
        <v>26474</v>
      </c>
      <c r="B1056" s="19" t="s">
        <v>32930</v>
      </c>
      <c r="C1056" s="18" t="s">
        <v>26575</v>
      </c>
      <c r="D1056" s="20" t="s">
        <v>32964</v>
      </c>
      <c r="E1056" s="18" t="s">
        <v>32965</v>
      </c>
      <c r="F1056" s="18" t="s">
        <v>6158</v>
      </c>
      <c r="G1056" s="18" t="s">
        <v>32966</v>
      </c>
      <c r="H1056" s="19" t="s">
        <v>31453</v>
      </c>
      <c r="I1056" s="18" t="s">
        <v>31454</v>
      </c>
      <c r="J1056" s="18" t="s">
        <v>31455</v>
      </c>
      <c r="K1056" s="21">
        <v>70193.86</v>
      </c>
      <c r="L1056" s="22">
        <v>45679</v>
      </c>
      <c r="M1056" s="21">
        <v>5849.49</v>
      </c>
      <c r="N1056" s="23">
        <v>5849.49</v>
      </c>
    </row>
    <row r="1057" spans="1:14">
      <c r="A1057" s="18" t="s">
        <v>8636</v>
      </c>
      <c r="B1057" s="19" t="s">
        <v>34902</v>
      </c>
      <c r="C1057" s="18" t="s">
        <v>8658</v>
      </c>
      <c r="D1057" s="20" t="s">
        <v>34909</v>
      </c>
      <c r="E1057" s="18" t="s">
        <v>34910</v>
      </c>
      <c r="F1057" s="18" t="s">
        <v>6158</v>
      </c>
      <c r="G1057" s="18" t="s">
        <v>34911</v>
      </c>
      <c r="H1057" s="19" t="s">
        <v>31453</v>
      </c>
      <c r="I1057" s="18" t="s">
        <v>31454</v>
      </c>
      <c r="J1057" s="18" t="s">
        <v>31455</v>
      </c>
      <c r="K1057" s="21">
        <v>72313.67</v>
      </c>
      <c r="L1057" s="22">
        <v>45679</v>
      </c>
      <c r="M1057" s="21">
        <v>6026.14</v>
      </c>
      <c r="N1057" s="23">
        <v>6026.14</v>
      </c>
    </row>
    <row r="1058" spans="1:14">
      <c r="A1058" s="18" t="s">
        <v>18009</v>
      </c>
      <c r="B1058" s="19" t="s">
        <v>36695</v>
      </c>
      <c r="C1058" s="18" t="s">
        <v>26893</v>
      </c>
      <c r="D1058" s="20" t="s">
        <v>36701</v>
      </c>
      <c r="E1058" s="18" t="s">
        <v>36702</v>
      </c>
      <c r="F1058" s="18" t="s">
        <v>6158</v>
      </c>
      <c r="G1058" s="18" t="s">
        <v>36703</v>
      </c>
      <c r="H1058" s="19" t="s">
        <v>31453</v>
      </c>
      <c r="I1058" s="18" t="s">
        <v>31454</v>
      </c>
      <c r="J1058" s="18" t="s">
        <v>31455</v>
      </c>
      <c r="K1058" s="21">
        <v>125429.02</v>
      </c>
      <c r="L1058" s="22">
        <v>45679</v>
      </c>
      <c r="M1058" s="21">
        <v>10452.42</v>
      </c>
      <c r="N1058" s="23">
        <v>10452.42</v>
      </c>
    </row>
    <row r="1059" spans="1:14">
      <c r="A1059" s="24" t="s">
        <v>21756</v>
      </c>
      <c r="B1059" s="25" t="s">
        <v>37729</v>
      </c>
      <c r="C1059" s="24" t="s">
        <v>21793</v>
      </c>
      <c r="D1059" s="26" t="s">
        <v>37736</v>
      </c>
      <c r="E1059" s="24" t="s">
        <v>37737</v>
      </c>
      <c r="F1059" s="24" t="s">
        <v>6158</v>
      </c>
      <c r="G1059" s="24" t="s">
        <v>37738</v>
      </c>
      <c r="H1059" s="25" t="s">
        <v>31453</v>
      </c>
      <c r="I1059" s="24" t="s">
        <v>31454</v>
      </c>
      <c r="J1059" s="24" t="s">
        <v>31455</v>
      </c>
      <c r="K1059" s="27">
        <v>93919.78</v>
      </c>
      <c r="L1059" s="28">
        <v>45679</v>
      </c>
      <c r="M1059" s="27">
        <v>7826.65</v>
      </c>
      <c r="N1059" s="23">
        <v>7826.65</v>
      </c>
    </row>
    <row r="1060" spans="1:14">
      <c r="A1060" s="24" t="s">
        <v>10697</v>
      </c>
      <c r="B1060" s="25" t="s">
        <v>33944</v>
      </c>
      <c r="C1060" s="24" t="s">
        <v>10727</v>
      </c>
      <c r="D1060" s="26" t="s">
        <v>33951</v>
      </c>
      <c r="E1060" s="24" t="s">
        <v>33952</v>
      </c>
      <c r="F1060" s="24" t="s">
        <v>6158</v>
      </c>
      <c r="G1060" s="24" t="s">
        <v>33953</v>
      </c>
      <c r="H1060" s="25" t="s">
        <v>31453</v>
      </c>
      <c r="I1060" s="24" t="s">
        <v>31454</v>
      </c>
      <c r="J1060" s="24" t="s">
        <v>31455</v>
      </c>
      <c r="K1060" s="27">
        <v>74689.460000000006</v>
      </c>
      <c r="L1060" s="28">
        <v>45679</v>
      </c>
      <c r="M1060" s="27">
        <v>6224.12</v>
      </c>
      <c r="N1060" s="23">
        <v>6224.12</v>
      </c>
    </row>
    <row r="1061" spans="1:14">
      <c r="A1061" s="18" t="s">
        <v>24859</v>
      </c>
      <c r="B1061" s="19" t="s">
        <v>33608</v>
      </c>
      <c r="C1061" s="18" t="s">
        <v>24918</v>
      </c>
      <c r="D1061" s="20" t="s">
        <v>33621</v>
      </c>
      <c r="E1061" s="18" t="s">
        <v>33622</v>
      </c>
      <c r="F1061" s="18" t="s">
        <v>6158</v>
      </c>
      <c r="G1061" s="18" t="s">
        <v>33623</v>
      </c>
      <c r="H1061" s="19" t="s">
        <v>31453</v>
      </c>
      <c r="I1061" s="18" t="s">
        <v>31454</v>
      </c>
      <c r="J1061" s="18" t="s">
        <v>31455</v>
      </c>
      <c r="K1061" s="21">
        <v>82864.75</v>
      </c>
      <c r="L1061" s="22">
        <v>45679</v>
      </c>
      <c r="M1061" s="21">
        <v>6905.4</v>
      </c>
      <c r="N1061" s="23">
        <v>6905.4</v>
      </c>
    </row>
    <row r="1062" spans="1:14">
      <c r="A1062" s="24" t="s">
        <v>12283</v>
      </c>
      <c r="B1062" s="25" t="s">
        <v>37569</v>
      </c>
      <c r="C1062" s="24" t="s">
        <v>12292</v>
      </c>
      <c r="D1062" s="26" t="s">
        <v>37572</v>
      </c>
      <c r="E1062" s="24" t="s">
        <v>37573</v>
      </c>
      <c r="F1062" s="24" t="s">
        <v>6158</v>
      </c>
      <c r="G1062" s="24" t="s">
        <v>37574</v>
      </c>
      <c r="H1062" s="25" t="s">
        <v>31453</v>
      </c>
      <c r="I1062" s="24" t="s">
        <v>31454</v>
      </c>
      <c r="J1062" s="24" t="s">
        <v>31455</v>
      </c>
      <c r="K1062" s="27">
        <v>56459.06</v>
      </c>
      <c r="L1062" s="28">
        <v>45679</v>
      </c>
      <c r="M1062" s="27">
        <v>4704.92</v>
      </c>
      <c r="N1062" s="23">
        <v>4704.92</v>
      </c>
    </row>
    <row r="1063" spans="1:14">
      <c r="A1063" s="18" t="s">
        <v>12239</v>
      </c>
      <c r="B1063" s="19" t="s">
        <v>37552</v>
      </c>
      <c r="C1063" s="18" t="s">
        <v>12258</v>
      </c>
      <c r="D1063" s="20" t="s">
        <v>37556</v>
      </c>
      <c r="E1063" s="18" t="s">
        <v>37557</v>
      </c>
      <c r="F1063" s="18" t="s">
        <v>6158</v>
      </c>
      <c r="G1063" s="18" t="s">
        <v>37558</v>
      </c>
      <c r="H1063" s="19" t="s">
        <v>31453</v>
      </c>
      <c r="I1063" s="18" t="s">
        <v>31454</v>
      </c>
      <c r="J1063" s="18" t="s">
        <v>31455</v>
      </c>
      <c r="K1063" s="21">
        <v>81016.91</v>
      </c>
      <c r="L1063" s="22">
        <v>45679</v>
      </c>
      <c r="M1063" s="21">
        <v>6751.41</v>
      </c>
      <c r="N1063" s="23">
        <v>6751.41</v>
      </c>
    </row>
    <row r="1064" spans="1:14">
      <c r="A1064" s="18" t="s">
        <v>29727</v>
      </c>
      <c r="B1064" s="19" t="s">
        <v>35145</v>
      </c>
      <c r="C1064" s="18" t="s">
        <v>29736</v>
      </c>
      <c r="D1064" s="20" t="s">
        <v>35149</v>
      </c>
      <c r="E1064" s="18" t="s">
        <v>35150</v>
      </c>
      <c r="F1064" s="18" t="s">
        <v>6158</v>
      </c>
      <c r="G1064" s="18" t="s">
        <v>35151</v>
      </c>
      <c r="H1064" s="19" t="s">
        <v>31453</v>
      </c>
      <c r="I1064" s="18" t="s">
        <v>31454</v>
      </c>
      <c r="J1064" s="18" t="s">
        <v>31455</v>
      </c>
      <c r="K1064" s="21">
        <v>269528.40999999997</v>
      </c>
      <c r="L1064" s="22">
        <v>45679</v>
      </c>
      <c r="M1064" s="21">
        <v>22460.7</v>
      </c>
      <c r="N1064" s="23">
        <v>22460.7</v>
      </c>
    </row>
    <row r="1065" spans="1:14">
      <c r="A1065" s="18" t="s">
        <v>16211</v>
      </c>
      <c r="B1065" s="19" t="s">
        <v>32287</v>
      </c>
      <c r="C1065" s="18" t="s">
        <v>16254</v>
      </c>
      <c r="D1065" s="20" t="s">
        <v>32291</v>
      </c>
      <c r="E1065" s="18" t="s">
        <v>32292</v>
      </c>
      <c r="F1065" s="18" t="s">
        <v>6158</v>
      </c>
      <c r="G1065" s="18" t="s">
        <v>32293</v>
      </c>
      <c r="H1065" s="19" t="s">
        <v>31453</v>
      </c>
      <c r="I1065" s="18" t="s">
        <v>31454</v>
      </c>
      <c r="J1065" s="18" t="s">
        <v>31455</v>
      </c>
      <c r="K1065" s="21">
        <v>6719.41</v>
      </c>
      <c r="L1065" s="22">
        <v>45679</v>
      </c>
      <c r="M1065" s="21">
        <v>559.95000000000005</v>
      </c>
      <c r="N1065" s="23">
        <v>559.95000000000005</v>
      </c>
    </row>
    <row r="1066" spans="1:14">
      <c r="A1066" s="24" t="s">
        <v>18392</v>
      </c>
      <c r="B1066" s="25" t="s">
        <v>38208</v>
      </c>
      <c r="C1066" s="24" t="s">
        <v>18442</v>
      </c>
      <c r="D1066" s="26" t="s">
        <v>38227</v>
      </c>
      <c r="E1066" s="24" t="s">
        <v>38228</v>
      </c>
      <c r="F1066" s="24" t="s">
        <v>6158</v>
      </c>
      <c r="G1066" s="24" t="s">
        <v>38229</v>
      </c>
      <c r="H1066" s="25" t="s">
        <v>31453</v>
      </c>
      <c r="I1066" s="24" t="s">
        <v>31454</v>
      </c>
      <c r="J1066" s="24" t="s">
        <v>31455</v>
      </c>
      <c r="K1066" s="27">
        <v>199262.56</v>
      </c>
      <c r="L1066" s="28">
        <v>45679</v>
      </c>
      <c r="M1066" s="27">
        <v>16605.21</v>
      </c>
      <c r="N1066" s="23">
        <v>16605.21</v>
      </c>
    </row>
    <row r="1067" spans="1:14">
      <c r="A1067" s="24" t="s">
        <v>10615</v>
      </c>
      <c r="B1067" s="25" t="s">
        <v>33643</v>
      </c>
      <c r="C1067" s="24" t="s">
        <v>10654</v>
      </c>
      <c r="D1067" s="26" t="s">
        <v>33656</v>
      </c>
      <c r="E1067" s="24" t="s">
        <v>33657</v>
      </c>
      <c r="F1067" s="24" t="s">
        <v>6158</v>
      </c>
      <c r="G1067" s="24" t="s">
        <v>33658</v>
      </c>
      <c r="H1067" s="25" t="s">
        <v>31453</v>
      </c>
      <c r="I1067" s="24" t="s">
        <v>31454</v>
      </c>
      <c r="J1067" s="24" t="s">
        <v>31455</v>
      </c>
      <c r="K1067" s="27">
        <v>111470.25</v>
      </c>
      <c r="L1067" s="28">
        <v>45679</v>
      </c>
      <c r="M1067" s="27">
        <v>9289.19</v>
      </c>
      <c r="N1067" s="23">
        <v>9289.19</v>
      </c>
    </row>
    <row r="1068" spans="1:14">
      <c r="A1068" s="24" t="s">
        <v>20050</v>
      </c>
      <c r="B1068" s="25" t="s">
        <v>33426</v>
      </c>
      <c r="C1068" s="24" t="s">
        <v>20091</v>
      </c>
      <c r="D1068" s="26" t="s">
        <v>33430</v>
      </c>
      <c r="E1068" s="24" t="s">
        <v>33431</v>
      </c>
      <c r="F1068" s="24" t="s">
        <v>6158</v>
      </c>
      <c r="G1068" s="24" t="s">
        <v>33432</v>
      </c>
      <c r="H1068" s="25" t="s">
        <v>31453</v>
      </c>
      <c r="I1068" s="24" t="s">
        <v>31454</v>
      </c>
      <c r="J1068" s="24" t="s">
        <v>31455</v>
      </c>
      <c r="K1068" s="27">
        <v>293718.3</v>
      </c>
      <c r="L1068" s="28">
        <v>45679</v>
      </c>
      <c r="M1068" s="27">
        <v>24476.53</v>
      </c>
      <c r="N1068" s="23">
        <v>24476.53</v>
      </c>
    </row>
    <row r="1069" spans="1:14">
      <c r="A1069" s="18" t="s">
        <v>26039</v>
      </c>
      <c r="B1069" s="19" t="s">
        <v>38616</v>
      </c>
      <c r="C1069" s="18" t="s">
        <v>38617</v>
      </c>
      <c r="D1069" s="20" t="s">
        <v>38618</v>
      </c>
      <c r="E1069" s="18" t="s">
        <v>38619</v>
      </c>
      <c r="F1069" s="18" t="s">
        <v>6158</v>
      </c>
      <c r="G1069" s="18" t="s">
        <v>38620</v>
      </c>
      <c r="H1069" s="19" t="s">
        <v>31453</v>
      </c>
      <c r="I1069" s="18" t="s">
        <v>31454</v>
      </c>
      <c r="J1069" s="18" t="s">
        <v>31455</v>
      </c>
      <c r="K1069" s="21">
        <v>114677.96</v>
      </c>
      <c r="L1069" s="22">
        <v>45679</v>
      </c>
      <c r="M1069" s="21">
        <v>9556.5</v>
      </c>
      <c r="N1069" s="23">
        <v>9556.5</v>
      </c>
    </row>
    <row r="1070" spans="1:14">
      <c r="A1070" s="18" t="s">
        <v>22487</v>
      </c>
      <c r="B1070" s="19" t="s">
        <v>39332</v>
      </c>
      <c r="C1070" s="18" t="s">
        <v>22515</v>
      </c>
      <c r="D1070" s="20" t="s">
        <v>39333</v>
      </c>
      <c r="E1070" s="18" t="s">
        <v>39334</v>
      </c>
      <c r="F1070" s="18" t="s">
        <v>6158</v>
      </c>
      <c r="G1070" s="18" t="s">
        <v>39335</v>
      </c>
      <c r="H1070" s="19" t="s">
        <v>31453</v>
      </c>
      <c r="I1070" s="18" t="s">
        <v>31454</v>
      </c>
      <c r="J1070" s="18" t="s">
        <v>31455</v>
      </c>
      <c r="K1070" s="21">
        <v>199710.52</v>
      </c>
      <c r="L1070" s="22">
        <v>45679</v>
      </c>
      <c r="M1070" s="21">
        <v>16642.54</v>
      </c>
      <c r="N1070" s="23">
        <v>16642.54</v>
      </c>
    </row>
    <row r="1071" spans="1:14">
      <c r="A1071" s="24" t="s">
        <v>21109</v>
      </c>
      <c r="B1071" s="25" t="s">
        <v>35805</v>
      </c>
      <c r="C1071" s="24" t="s">
        <v>21132</v>
      </c>
      <c r="D1071" s="26" t="s">
        <v>35818</v>
      </c>
      <c r="E1071" s="24" t="s">
        <v>35819</v>
      </c>
      <c r="F1071" s="24" t="s">
        <v>6158</v>
      </c>
      <c r="G1071" s="24" t="s">
        <v>35820</v>
      </c>
      <c r="H1071" s="25" t="s">
        <v>31453</v>
      </c>
      <c r="I1071" s="24" t="s">
        <v>31454</v>
      </c>
      <c r="J1071" s="24" t="s">
        <v>31455</v>
      </c>
      <c r="K1071" s="27">
        <v>167921.31</v>
      </c>
      <c r="L1071" s="28">
        <v>45679</v>
      </c>
      <c r="M1071" s="27">
        <v>13993.44</v>
      </c>
      <c r="N1071" s="23">
        <v>13993.44</v>
      </c>
    </row>
    <row r="1072" spans="1:14">
      <c r="A1072" s="18" t="s">
        <v>23323</v>
      </c>
      <c r="B1072" s="19" t="s">
        <v>33892</v>
      </c>
      <c r="C1072" s="18" t="s">
        <v>23367</v>
      </c>
      <c r="D1072" s="20" t="s">
        <v>33895</v>
      </c>
      <c r="E1072" s="18" t="s">
        <v>33896</v>
      </c>
      <c r="F1072" s="18" t="s">
        <v>6158</v>
      </c>
      <c r="G1072" s="18" t="s">
        <v>33897</v>
      </c>
      <c r="H1072" s="19" t="s">
        <v>31453</v>
      </c>
      <c r="I1072" s="18" t="s">
        <v>31454</v>
      </c>
      <c r="J1072" s="18" t="s">
        <v>31455</v>
      </c>
      <c r="K1072" s="21">
        <v>43628.18</v>
      </c>
      <c r="L1072" s="22">
        <v>45679</v>
      </c>
      <c r="M1072" s="21">
        <v>3635.68</v>
      </c>
      <c r="N1072" s="23">
        <v>3635.68</v>
      </c>
    </row>
    <row r="1073" spans="1:14">
      <c r="A1073" s="18" t="s">
        <v>29915</v>
      </c>
      <c r="B1073" s="19" t="s">
        <v>35362</v>
      </c>
      <c r="C1073" s="18" t="s">
        <v>29922</v>
      </c>
      <c r="D1073" s="20" t="s">
        <v>35366</v>
      </c>
      <c r="E1073" s="18" t="s">
        <v>35367</v>
      </c>
      <c r="F1073" s="18" t="s">
        <v>6158</v>
      </c>
      <c r="G1073" s="18" t="s">
        <v>35368</v>
      </c>
      <c r="H1073" s="19" t="s">
        <v>31453</v>
      </c>
      <c r="I1073" s="18" t="s">
        <v>31454</v>
      </c>
      <c r="J1073" s="18" t="s">
        <v>31455</v>
      </c>
      <c r="K1073" s="21">
        <v>146851.15</v>
      </c>
      <c r="L1073" s="22">
        <v>45679</v>
      </c>
      <c r="M1073" s="21">
        <v>12237.6</v>
      </c>
      <c r="N1073" s="23">
        <v>12237.6</v>
      </c>
    </row>
    <row r="1074" spans="1:14">
      <c r="A1074" s="18" t="s">
        <v>13303</v>
      </c>
      <c r="B1074" s="19" t="s">
        <v>31449</v>
      </c>
      <c r="C1074" s="18" t="s">
        <v>13304</v>
      </c>
      <c r="D1074" s="20" t="s">
        <v>31450</v>
      </c>
      <c r="E1074" s="18" t="s">
        <v>31451</v>
      </c>
      <c r="F1074" s="18" t="s">
        <v>6158</v>
      </c>
      <c r="G1074" s="18" t="s">
        <v>31452</v>
      </c>
      <c r="H1074" s="19" t="s">
        <v>31453</v>
      </c>
      <c r="I1074" s="18" t="s">
        <v>31454</v>
      </c>
      <c r="J1074" s="18" t="s">
        <v>31455</v>
      </c>
      <c r="K1074" s="21">
        <v>15918.61</v>
      </c>
      <c r="L1074" s="22">
        <v>45679</v>
      </c>
      <c r="M1074" s="21">
        <v>1326.55</v>
      </c>
      <c r="N1074" s="23">
        <v>1326.55</v>
      </c>
    </row>
    <row r="1075" spans="1:14">
      <c r="A1075" s="18" t="s">
        <v>12376</v>
      </c>
      <c r="B1075" s="19" t="s">
        <v>37625</v>
      </c>
      <c r="C1075" s="18" t="s">
        <v>23937</v>
      </c>
      <c r="D1075" s="20" t="s">
        <v>37632</v>
      </c>
      <c r="E1075" s="18" t="s">
        <v>37633</v>
      </c>
      <c r="F1075" s="18" t="s">
        <v>6158</v>
      </c>
      <c r="G1075" s="18" t="s">
        <v>37634</v>
      </c>
      <c r="H1075" s="19" t="s">
        <v>31453</v>
      </c>
      <c r="I1075" s="18" t="s">
        <v>31454</v>
      </c>
      <c r="J1075" s="18" t="s">
        <v>31455</v>
      </c>
      <c r="K1075" s="21">
        <v>155162.42000000001</v>
      </c>
      <c r="L1075" s="22">
        <v>45679</v>
      </c>
      <c r="M1075" s="21">
        <v>12930.2</v>
      </c>
      <c r="N1075" s="23">
        <v>12930.2</v>
      </c>
    </row>
    <row r="1076" spans="1:14">
      <c r="A1076" s="18" t="s">
        <v>29855</v>
      </c>
      <c r="B1076" s="19" t="s">
        <v>35262</v>
      </c>
      <c r="C1076" s="18" t="s">
        <v>29859</v>
      </c>
      <c r="D1076" s="20" t="s">
        <v>35266</v>
      </c>
      <c r="E1076" s="18" t="s">
        <v>35267</v>
      </c>
      <c r="F1076" s="18" t="s">
        <v>6158</v>
      </c>
      <c r="G1076" s="18" t="s">
        <v>35268</v>
      </c>
      <c r="H1076" s="19" t="s">
        <v>31453</v>
      </c>
      <c r="I1076" s="18" t="s">
        <v>31454</v>
      </c>
      <c r="J1076" s="18" t="s">
        <v>31455</v>
      </c>
      <c r="K1076" s="21">
        <v>652270.92000000004</v>
      </c>
      <c r="L1076" s="22">
        <v>45679</v>
      </c>
      <c r="M1076" s="21">
        <v>54355.91</v>
      </c>
      <c r="N1076" s="23">
        <v>54355.91</v>
      </c>
    </row>
    <row r="1077" spans="1:14">
      <c r="A1077" s="24" t="s">
        <v>25347</v>
      </c>
      <c r="B1077" s="25" t="s">
        <v>34956</v>
      </c>
      <c r="C1077" s="24" t="s">
        <v>25375</v>
      </c>
      <c r="D1077" s="26" t="s">
        <v>34964</v>
      </c>
      <c r="E1077" s="24" t="s">
        <v>34965</v>
      </c>
      <c r="F1077" s="24" t="s">
        <v>6158</v>
      </c>
      <c r="G1077" s="24" t="s">
        <v>34966</v>
      </c>
      <c r="H1077" s="25" t="s">
        <v>31453</v>
      </c>
      <c r="I1077" s="24" t="s">
        <v>31454</v>
      </c>
      <c r="J1077" s="24" t="s">
        <v>31455</v>
      </c>
      <c r="K1077" s="27">
        <v>437281.73</v>
      </c>
      <c r="L1077" s="28">
        <v>45679</v>
      </c>
      <c r="M1077" s="27">
        <v>36440.14</v>
      </c>
      <c r="N1077" s="23">
        <v>36440.14</v>
      </c>
    </row>
    <row r="1078" spans="1:14">
      <c r="A1078" s="24" t="s">
        <v>11031</v>
      </c>
      <c r="B1078" s="25" t="s">
        <v>34409</v>
      </c>
      <c r="C1078" s="24" t="s">
        <v>11056</v>
      </c>
      <c r="D1078" s="26" t="s">
        <v>34416</v>
      </c>
      <c r="E1078" s="24" t="s">
        <v>34417</v>
      </c>
      <c r="F1078" s="24" t="s">
        <v>6158</v>
      </c>
      <c r="G1078" s="24" t="s">
        <v>34418</v>
      </c>
      <c r="H1078" s="25" t="s">
        <v>31453</v>
      </c>
      <c r="I1078" s="24" t="s">
        <v>31454</v>
      </c>
      <c r="J1078" s="24" t="s">
        <v>31455</v>
      </c>
      <c r="K1078" s="27">
        <v>26221.71</v>
      </c>
      <c r="L1078" s="28">
        <v>45679</v>
      </c>
      <c r="M1078" s="27">
        <v>2185.14</v>
      </c>
      <c r="N1078" s="23">
        <v>2185.14</v>
      </c>
    </row>
    <row r="1079" spans="1:14">
      <c r="A1079" s="24" t="s">
        <v>29417</v>
      </c>
      <c r="B1079" s="25" t="s">
        <v>34640</v>
      </c>
      <c r="C1079" s="24" t="s">
        <v>29431</v>
      </c>
      <c r="D1079" s="26" t="s">
        <v>34646</v>
      </c>
      <c r="E1079" s="24" t="s">
        <v>34647</v>
      </c>
      <c r="F1079" s="24" t="s">
        <v>6158</v>
      </c>
      <c r="G1079" s="24" t="s">
        <v>34648</v>
      </c>
      <c r="H1079" s="25" t="s">
        <v>31453</v>
      </c>
      <c r="I1079" s="24" t="s">
        <v>31454</v>
      </c>
      <c r="J1079" s="24" t="s">
        <v>31455</v>
      </c>
      <c r="K1079" s="27">
        <v>54627.22</v>
      </c>
      <c r="L1079" s="28">
        <v>45679</v>
      </c>
      <c r="M1079" s="27">
        <v>4552.2700000000004</v>
      </c>
      <c r="N1079" s="23">
        <v>4552.2700000000004</v>
      </c>
    </row>
    <row r="1080" spans="1:14">
      <c r="A1080" s="18" t="s">
        <v>30367</v>
      </c>
      <c r="B1080" s="19" t="s">
        <v>36572</v>
      </c>
      <c r="C1080" s="18" t="s">
        <v>30387</v>
      </c>
      <c r="D1080" s="20" t="s">
        <v>36587</v>
      </c>
      <c r="E1080" s="18" t="s">
        <v>36588</v>
      </c>
      <c r="F1080" s="18" t="s">
        <v>6158</v>
      </c>
      <c r="G1080" s="18" t="s">
        <v>36589</v>
      </c>
      <c r="H1080" s="19" t="s">
        <v>31453</v>
      </c>
      <c r="I1080" s="18" t="s">
        <v>31454</v>
      </c>
      <c r="J1080" s="18" t="s">
        <v>31455</v>
      </c>
      <c r="K1080" s="21">
        <v>358776.6</v>
      </c>
      <c r="L1080" s="22">
        <v>45679</v>
      </c>
      <c r="M1080" s="21">
        <v>29898.05</v>
      </c>
      <c r="N1080" s="23">
        <v>29898.05</v>
      </c>
    </row>
    <row r="1081" spans="1:14">
      <c r="A1081" s="18" t="s">
        <v>13364</v>
      </c>
      <c r="B1081" s="19" t="s">
        <v>33856</v>
      </c>
      <c r="C1081" s="18" t="s">
        <v>13470</v>
      </c>
      <c r="D1081" s="20" t="s">
        <v>33880</v>
      </c>
      <c r="E1081" s="18" t="s">
        <v>33881</v>
      </c>
      <c r="F1081" s="18" t="s">
        <v>6158</v>
      </c>
      <c r="G1081" s="18" t="s">
        <v>33882</v>
      </c>
      <c r="H1081" s="19" t="s">
        <v>31453</v>
      </c>
      <c r="I1081" s="18" t="s">
        <v>31454</v>
      </c>
      <c r="J1081" s="18" t="s">
        <v>31455</v>
      </c>
      <c r="K1081" s="21">
        <v>88808.23</v>
      </c>
      <c r="L1081" s="22">
        <v>45679</v>
      </c>
      <c r="M1081" s="21">
        <v>7400.69</v>
      </c>
      <c r="N1081" s="23">
        <v>7400.69</v>
      </c>
    </row>
    <row r="1082" spans="1:14">
      <c r="A1082" s="18" t="s">
        <v>9024</v>
      </c>
      <c r="B1082" s="19" t="s">
        <v>36500</v>
      </c>
      <c r="C1082" s="18" t="s">
        <v>9025</v>
      </c>
      <c r="D1082" s="20" t="s">
        <v>36501</v>
      </c>
      <c r="E1082" s="18" t="s">
        <v>36502</v>
      </c>
      <c r="F1082" s="18" t="s">
        <v>13311</v>
      </c>
      <c r="G1082" s="18" t="s">
        <v>36503</v>
      </c>
      <c r="H1082" s="19" t="s">
        <v>31453</v>
      </c>
      <c r="I1082" s="18" t="s">
        <v>31454</v>
      </c>
      <c r="J1082" s="18" t="s">
        <v>31455</v>
      </c>
      <c r="K1082" s="21">
        <v>783027.48</v>
      </c>
      <c r="L1082" s="22">
        <v>45679</v>
      </c>
      <c r="M1082" s="21">
        <v>65207.63</v>
      </c>
      <c r="N1082" s="23">
        <v>65207.63</v>
      </c>
    </row>
    <row r="1083" spans="1:14">
      <c r="A1083" s="18" t="s">
        <v>11500</v>
      </c>
      <c r="B1083" s="19" t="s">
        <v>35455</v>
      </c>
      <c r="C1083" s="18" t="s">
        <v>11522</v>
      </c>
      <c r="D1083" s="20" t="s">
        <v>35456</v>
      </c>
      <c r="E1083" s="18" t="s">
        <v>35457</v>
      </c>
      <c r="F1083" s="18" t="s">
        <v>6158</v>
      </c>
      <c r="G1083" s="18" t="s">
        <v>35458</v>
      </c>
      <c r="H1083" s="19" t="s">
        <v>31453</v>
      </c>
      <c r="I1083" s="18" t="s">
        <v>31454</v>
      </c>
      <c r="J1083" s="18" t="s">
        <v>31455</v>
      </c>
      <c r="K1083" s="21">
        <v>30789.31</v>
      </c>
      <c r="L1083" s="22">
        <v>45679</v>
      </c>
      <c r="M1083" s="21">
        <v>2565.7800000000002</v>
      </c>
      <c r="N1083" s="23">
        <v>2565.7800000000002</v>
      </c>
    </row>
    <row r="1084" spans="1:14">
      <c r="A1084" s="24" t="s">
        <v>13780</v>
      </c>
      <c r="B1084" s="25" t="s">
        <v>35849</v>
      </c>
      <c r="C1084" s="24" t="s">
        <v>13861</v>
      </c>
      <c r="D1084" s="26" t="s">
        <v>35872</v>
      </c>
      <c r="E1084" s="24" t="s">
        <v>35873</v>
      </c>
      <c r="F1084" s="24" t="s">
        <v>6158</v>
      </c>
      <c r="G1084" s="24" t="s">
        <v>35874</v>
      </c>
      <c r="H1084" s="25" t="s">
        <v>31453</v>
      </c>
      <c r="I1084" s="24" t="s">
        <v>31454</v>
      </c>
      <c r="J1084" s="24" t="s">
        <v>31455</v>
      </c>
      <c r="K1084" s="27">
        <v>42948.24</v>
      </c>
      <c r="L1084" s="28">
        <v>45679</v>
      </c>
      <c r="M1084" s="27">
        <v>3579.02</v>
      </c>
      <c r="N1084" s="23">
        <v>3579.02</v>
      </c>
    </row>
    <row r="1085" spans="1:14">
      <c r="A1085" s="18" t="s">
        <v>9164</v>
      </c>
      <c r="B1085" s="19" t="s">
        <v>37102</v>
      </c>
      <c r="C1085" s="18" t="s">
        <v>9220</v>
      </c>
      <c r="D1085" s="20" t="s">
        <v>37118</v>
      </c>
      <c r="E1085" s="18" t="s">
        <v>37119</v>
      </c>
      <c r="F1085" s="18" t="s">
        <v>6158</v>
      </c>
      <c r="G1085" s="18" t="s">
        <v>37120</v>
      </c>
      <c r="H1085" s="19" t="s">
        <v>31453</v>
      </c>
      <c r="I1085" s="18" t="s">
        <v>31454</v>
      </c>
      <c r="J1085" s="18" t="s">
        <v>31455</v>
      </c>
      <c r="K1085" s="21">
        <v>25869.74</v>
      </c>
      <c r="L1085" s="22">
        <v>45679</v>
      </c>
      <c r="M1085" s="21">
        <v>2155.81</v>
      </c>
      <c r="N1085" s="23">
        <v>2155.81</v>
      </c>
    </row>
    <row r="1086" spans="1:14">
      <c r="A1086" s="18" t="s">
        <v>29382</v>
      </c>
      <c r="B1086" s="19" t="s">
        <v>34610</v>
      </c>
      <c r="C1086" s="18" t="s">
        <v>29383</v>
      </c>
      <c r="D1086" s="20" t="s">
        <v>33436</v>
      </c>
      <c r="E1086" s="18" t="s">
        <v>34611</v>
      </c>
      <c r="F1086" s="18" t="s">
        <v>6158</v>
      </c>
      <c r="G1086" s="18" t="s">
        <v>34612</v>
      </c>
      <c r="H1086" s="19" t="s">
        <v>31453</v>
      </c>
      <c r="I1086" s="18" t="s">
        <v>31454</v>
      </c>
      <c r="J1086" s="18" t="s">
        <v>31455</v>
      </c>
      <c r="K1086" s="21">
        <v>76449.31</v>
      </c>
      <c r="L1086" s="22">
        <v>45679</v>
      </c>
      <c r="M1086" s="21">
        <v>6370.78</v>
      </c>
      <c r="N1086" s="23">
        <v>6370.78</v>
      </c>
    </row>
    <row r="1087" spans="1:14">
      <c r="A1087" s="18" t="s">
        <v>27014</v>
      </c>
      <c r="B1087" s="19" t="s">
        <v>37671</v>
      </c>
      <c r="C1087" s="18" t="s">
        <v>27034</v>
      </c>
      <c r="D1087" s="20" t="s">
        <v>35649</v>
      </c>
      <c r="E1087" s="18" t="s">
        <v>37677</v>
      </c>
      <c r="F1087" s="18" t="s">
        <v>6158</v>
      </c>
      <c r="G1087" s="18" t="s">
        <v>37678</v>
      </c>
      <c r="H1087" s="19" t="s">
        <v>31453</v>
      </c>
      <c r="I1087" s="18" t="s">
        <v>31454</v>
      </c>
      <c r="J1087" s="18" t="s">
        <v>31455</v>
      </c>
      <c r="K1087" s="21">
        <v>97527.47</v>
      </c>
      <c r="L1087" s="22">
        <v>45679</v>
      </c>
      <c r="M1087" s="21">
        <v>8127.29</v>
      </c>
      <c r="N1087" s="23">
        <v>8127.29</v>
      </c>
    </row>
    <row r="1088" spans="1:14">
      <c r="A1088" s="18" t="s">
        <v>17093</v>
      </c>
      <c r="B1088" s="19" t="s">
        <v>33397</v>
      </c>
      <c r="C1088" s="18" t="s">
        <v>17127</v>
      </c>
      <c r="D1088" s="20" t="s">
        <v>33404</v>
      </c>
      <c r="E1088" s="18" t="s">
        <v>33405</v>
      </c>
      <c r="F1088" s="18" t="s">
        <v>6158</v>
      </c>
      <c r="G1088" s="18" t="s">
        <v>33406</v>
      </c>
      <c r="H1088" s="19" t="s">
        <v>31453</v>
      </c>
      <c r="I1088" s="18" t="s">
        <v>31454</v>
      </c>
      <c r="J1088" s="18" t="s">
        <v>31455</v>
      </c>
      <c r="K1088" s="21">
        <v>11175.02</v>
      </c>
      <c r="L1088" s="22">
        <v>45679</v>
      </c>
      <c r="M1088" s="21">
        <v>931.25</v>
      </c>
      <c r="N1088" s="23">
        <v>931.25</v>
      </c>
    </row>
    <row r="1089" spans="1:14">
      <c r="A1089" s="18" t="s">
        <v>25482</v>
      </c>
      <c r="B1089" s="19" t="s">
        <v>35209</v>
      </c>
      <c r="C1089" s="18" t="s">
        <v>25517</v>
      </c>
      <c r="D1089" s="20" t="s">
        <v>32320</v>
      </c>
      <c r="E1089" s="18" t="s">
        <v>35219</v>
      </c>
      <c r="F1089" s="18" t="s">
        <v>6158</v>
      </c>
      <c r="G1089" s="18" t="s">
        <v>35220</v>
      </c>
      <c r="H1089" s="19" t="s">
        <v>31453</v>
      </c>
      <c r="I1089" s="18" t="s">
        <v>31454</v>
      </c>
      <c r="J1089" s="18" t="s">
        <v>31455</v>
      </c>
      <c r="K1089" s="21">
        <v>338970.34</v>
      </c>
      <c r="L1089" s="22">
        <v>45679</v>
      </c>
      <c r="M1089" s="21">
        <v>28247.53</v>
      </c>
      <c r="N1089" s="23">
        <v>28247.53</v>
      </c>
    </row>
    <row r="1090" spans="1:14">
      <c r="A1090" s="24" t="s">
        <v>16599</v>
      </c>
      <c r="B1090" s="25" t="s">
        <v>32726</v>
      </c>
      <c r="C1090" s="24" t="s">
        <v>16695</v>
      </c>
      <c r="D1090" s="26" t="s">
        <v>32742</v>
      </c>
      <c r="E1090" s="24" t="s">
        <v>32743</v>
      </c>
      <c r="F1090" s="24" t="s">
        <v>6158</v>
      </c>
      <c r="G1090" s="24" t="s">
        <v>32744</v>
      </c>
      <c r="H1090" s="25" t="s">
        <v>31453</v>
      </c>
      <c r="I1090" s="24" t="s">
        <v>31454</v>
      </c>
      <c r="J1090" s="24" t="s">
        <v>31455</v>
      </c>
      <c r="K1090" s="27">
        <v>105286.79</v>
      </c>
      <c r="L1090" s="28">
        <v>45679</v>
      </c>
      <c r="M1090" s="27">
        <v>8773.9</v>
      </c>
      <c r="N1090" s="23">
        <v>8773.9</v>
      </c>
    </row>
    <row r="1091" spans="1:14">
      <c r="A1091" s="24" t="s">
        <v>12303</v>
      </c>
      <c r="B1091" s="25" t="s">
        <v>37606</v>
      </c>
      <c r="C1091" s="24" t="s">
        <v>12360</v>
      </c>
      <c r="D1091" s="26" t="s">
        <v>37616</v>
      </c>
      <c r="E1091" s="24" t="s">
        <v>37617</v>
      </c>
      <c r="F1091" s="24" t="s">
        <v>6158</v>
      </c>
      <c r="G1091" s="24" t="s">
        <v>37618</v>
      </c>
      <c r="H1091" s="25" t="s">
        <v>31453</v>
      </c>
      <c r="I1091" s="24" t="s">
        <v>31454</v>
      </c>
      <c r="J1091" s="24" t="s">
        <v>31455</v>
      </c>
      <c r="K1091" s="27">
        <v>251138.02</v>
      </c>
      <c r="L1091" s="28">
        <v>45679</v>
      </c>
      <c r="M1091" s="27">
        <v>20928.169999999998</v>
      </c>
      <c r="N1091" s="23">
        <v>20928.169999999998</v>
      </c>
    </row>
    <row r="1092" spans="1:14">
      <c r="A1092" s="18" t="s">
        <v>10086</v>
      </c>
      <c r="B1092" s="19" t="s">
        <v>32367</v>
      </c>
      <c r="C1092" s="18" t="s">
        <v>10112</v>
      </c>
      <c r="D1092" s="20" t="s">
        <v>32368</v>
      </c>
      <c r="E1092" s="18" t="s">
        <v>32369</v>
      </c>
      <c r="F1092" s="18" t="s">
        <v>6158</v>
      </c>
      <c r="G1092" s="18" t="s">
        <v>32370</v>
      </c>
      <c r="H1092" s="19" t="s">
        <v>31453</v>
      </c>
      <c r="I1092" s="18" t="s">
        <v>31454</v>
      </c>
      <c r="J1092" s="18" t="s">
        <v>31455</v>
      </c>
      <c r="K1092" s="21">
        <v>128948.72</v>
      </c>
      <c r="L1092" s="22">
        <v>45679</v>
      </c>
      <c r="M1092" s="21">
        <v>10745.73</v>
      </c>
      <c r="N1092" s="23">
        <v>10745.73</v>
      </c>
    </row>
    <row r="1093" spans="1:14">
      <c r="A1093" s="18" t="s">
        <v>27014</v>
      </c>
      <c r="B1093" s="19" t="s">
        <v>37671</v>
      </c>
      <c r="C1093" s="18" t="s">
        <v>27037</v>
      </c>
      <c r="D1093" s="20" t="s">
        <v>34275</v>
      </c>
      <c r="E1093" s="18" t="s">
        <v>37675</v>
      </c>
      <c r="F1093" s="18" t="s">
        <v>6158</v>
      </c>
      <c r="G1093" s="18" t="s">
        <v>37676</v>
      </c>
      <c r="H1093" s="19" t="s">
        <v>31453</v>
      </c>
      <c r="I1093" s="18" t="s">
        <v>31454</v>
      </c>
      <c r="J1093" s="18" t="s">
        <v>31455</v>
      </c>
      <c r="K1093" s="21">
        <v>11183.02</v>
      </c>
      <c r="L1093" s="22">
        <v>45679</v>
      </c>
      <c r="M1093" s="21">
        <v>931.92</v>
      </c>
      <c r="N1093" s="23">
        <v>931.92</v>
      </c>
    </row>
    <row r="1094" spans="1:14">
      <c r="A1094" s="24" t="s">
        <v>24985</v>
      </c>
      <c r="B1094" s="25" t="s">
        <v>33691</v>
      </c>
      <c r="C1094" s="24" t="s">
        <v>29055</v>
      </c>
      <c r="D1094" s="26" t="s">
        <v>33699</v>
      </c>
      <c r="E1094" s="24" t="s">
        <v>33700</v>
      </c>
      <c r="F1094" s="24" t="s">
        <v>6158</v>
      </c>
      <c r="G1094" s="24" t="s">
        <v>33701</v>
      </c>
      <c r="H1094" s="25" t="s">
        <v>31453</v>
      </c>
      <c r="I1094" s="24" t="s">
        <v>31454</v>
      </c>
      <c r="J1094" s="24" t="s">
        <v>31455</v>
      </c>
      <c r="K1094" s="27">
        <v>121173.4</v>
      </c>
      <c r="L1094" s="28">
        <v>45679</v>
      </c>
      <c r="M1094" s="27">
        <v>10097.780000000001</v>
      </c>
      <c r="N1094" s="23">
        <v>10097.780000000001</v>
      </c>
    </row>
    <row r="1095" spans="1:14">
      <c r="A1095" s="18" t="s">
        <v>24859</v>
      </c>
      <c r="B1095" s="19" t="s">
        <v>33608</v>
      </c>
      <c r="C1095" s="18" t="s">
        <v>24922</v>
      </c>
      <c r="D1095" s="20" t="s">
        <v>33624</v>
      </c>
      <c r="E1095" s="18" t="s">
        <v>33625</v>
      </c>
      <c r="F1095" s="18" t="s">
        <v>6158</v>
      </c>
      <c r="G1095" s="18" t="s">
        <v>33626</v>
      </c>
      <c r="H1095" s="19" t="s">
        <v>31453</v>
      </c>
      <c r="I1095" s="18" t="s">
        <v>31454</v>
      </c>
      <c r="J1095" s="18" t="s">
        <v>31455</v>
      </c>
      <c r="K1095" s="21">
        <v>25677.75</v>
      </c>
      <c r="L1095" s="22">
        <v>45679</v>
      </c>
      <c r="M1095" s="21">
        <v>2139.81</v>
      </c>
      <c r="N1095" s="23">
        <v>2139.81</v>
      </c>
    </row>
    <row r="1096" spans="1:14">
      <c r="A1096" s="24" t="s">
        <v>21228</v>
      </c>
      <c r="B1096" s="25" t="s">
        <v>36455</v>
      </c>
      <c r="C1096" s="24" t="s">
        <v>21232</v>
      </c>
      <c r="D1096" s="26" t="s">
        <v>36458</v>
      </c>
      <c r="E1096" s="24" t="s">
        <v>36459</v>
      </c>
      <c r="F1096" s="24" t="s">
        <v>6158</v>
      </c>
      <c r="G1096" s="24" t="s">
        <v>36460</v>
      </c>
      <c r="H1096" s="25" t="s">
        <v>31453</v>
      </c>
      <c r="I1096" s="24" t="s">
        <v>31454</v>
      </c>
      <c r="J1096" s="24" t="s">
        <v>31455</v>
      </c>
      <c r="K1096" s="27">
        <v>293318.33</v>
      </c>
      <c r="L1096" s="28">
        <v>45679</v>
      </c>
      <c r="M1096" s="27">
        <v>24443.19</v>
      </c>
      <c r="N1096" s="23">
        <v>24443.19</v>
      </c>
    </row>
    <row r="1097" spans="1:14">
      <c r="A1097" s="24" t="s">
        <v>30875</v>
      </c>
      <c r="B1097" s="25" t="s">
        <v>38130</v>
      </c>
      <c r="C1097" s="24" t="s">
        <v>30901</v>
      </c>
      <c r="D1097" s="26" t="s">
        <v>38143</v>
      </c>
      <c r="E1097" s="24" t="s">
        <v>38144</v>
      </c>
      <c r="F1097" s="24" t="s">
        <v>6158</v>
      </c>
      <c r="G1097" s="24" t="s">
        <v>38145</v>
      </c>
      <c r="H1097" s="25" t="s">
        <v>31453</v>
      </c>
      <c r="I1097" s="24" t="s">
        <v>31454</v>
      </c>
      <c r="J1097" s="24" t="s">
        <v>31455</v>
      </c>
      <c r="K1097" s="27">
        <v>296982.01</v>
      </c>
      <c r="L1097" s="28">
        <v>45679</v>
      </c>
      <c r="M1097" s="27">
        <v>24748.5</v>
      </c>
      <c r="N1097" s="23">
        <v>24748.5</v>
      </c>
    </row>
    <row r="1098" spans="1:14">
      <c r="A1098" s="18" t="s">
        <v>10001</v>
      </c>
      <c r="B1098" s="19" t="s">
        <v>32176</v>
      </c>
      <c r="C1098" s="18" t="s">
        <v>10031</v>
      </c>
      <c r="D1098" s="20" t="s">
        <v>32183</v>
      </c>
      <c r="E1098" s="18" t="s">
        <v>32184</v>
      </c>
      <c r="F1098" s="18" t="s">
        <v>6158</v>
      </c>
      <c r="G1098" s="18" t="s">
        <v>32185</v>
      </c>
      <c r="H1098" s="19" t="s">
        <v>31453</v>
      </c>
      <c r="I1098" s="18" t="s">
        <v>31454</v>
      </c>
      <c r="J1098" s="18" t="s">
        <v>31455</v>
      </c>
      <c r="K1098" s="21">
        <v>7799.32</v>
      </c>
      <c r="L1098" s="22">
        <v>45679</v>
      </c>
      <c r="M1098" s="21">
        <v>649.94000000000005</v>
      </c>
      <c r="N1098" s="23">
        <v>649.94000000000005</v>
      </c>
    </row>
    <row r="1099" spans="1:14">
      <c r="A1099" s="18" t="s">
        <v>6478</v>
      </c>
      <c r="B1099" s="19" t="s">
        <v>35325</v>
      </c>
      <c r="C1099" s="18" t="s">
        <v>6531</v>
      </c>
      <c r="D1099" s="20" t="s">
        <v>35344</v>
      </c>
      <c r="E1099" s="18" t="s">
        <v>35345</v>
      </c>
      <c r="F1099" s="18" t="s">
        <v>6158</v>
      </c>
      <c r="G1099" s="18" t="s">
        <v>35346</v>
      </c>
      <c r="H1099" s="19" t="s">
        <v>31453</v>
      </c>
      <c r="I1099" s="18" t="s">
        <v>31454</v>
      </c>
      <c r="J1099" s="18" t="s">
        <v>31455</v>
      </c>
      <c r="K1099" s="21">
        <v>66602.17</v>
      </c>
      <c r="L1099" s="22">
        <v>45679</v>
      </c>
      <c r="M1099" s="21">
        <v>5550.18</v>
      </c>
      <c r="N1099" s="23">
        <v>5550.18</v>
      </c>
    </row>
    <row r="1100" spans="1:14">
      <c r="A1100" s="24" t="s">
        <v>18723</v>
      </c>
      <c r="B1100" s="25" t="s">
        <v>38746</v>
      </c>
      <c r="C1100" s="24" t="s">
        <v>18776</v>
      </c>
      <c r="D1100" s="26" t="s">
        <v>38753</v>
      </c>
      <c r="E1100" s="24" t="s">
        <v>38754</v>
      </c>
      <c r="F1100" s="24" t="s">
        <v>6158</v>
      </c>
      <c r="G1100" s="24" t="s">
        <v>38755</v>
      </c>
      <c r="H1100" s="25" t="s">
        <v>31453</v>
      </c>
      <c r="I1100" s="24" t="s">
        <v>31454</v>
      </c>
      <c r="J1100" s="24" t="s">
        <v>31455</v>
      </c>
      <c r="K1100" s="27">
        <v>180184.23</v>
      </c>
      <c r="L1100" s="28">
        <v>45679</v>
      </c>
      <c r="M1100" s="27">
        <v>15015.35</v>
      </c>
      <c r="N1100" s="23">
        <v>15015.35</v>
      </c>
    </row>
    <row r="1101" spans="1:14">
      <c r="A1101" s="24" t="s">
        <v>17040</v>
      </c>
      <c r="B1101" s="25" t="s">
        <v>33336</v>
      </c>
      <c r="C1101" s="24" t="s">
        <v>17055</v>
      </c>
      <c r="D1101" s="26" t="s">
        <v>33343</v>
      </c>
      <c r="E1101" s="24" t="s">
        <v>33344</v>
      </c>
      <c r="F1101" s="24" t="s">
        <v>6158</v>
      </c>
      <c r="G1101" s="24" t="s">
        <v>33345</v>
      </c>
      <c r="H1101" s="25" t="s">
        <v>31453</v>
      </c>
      <c r="I1101" s="24" t="s">
        <v>31454</v>
      </c>
      <c r="J1101" s="24" t="s">
        <v>31455</v>
      </c>
      <c r="K1101" s="27">
        <v>410292.1</v>
      </c>
      <c r="L1101" s="28">
        <v>45679</v>
      </c>
      <c r="M1101" s="27">
        <v>34191.01</v>
      </c>
      <c r="N1101" s="23">
        <v>34191.01</v>
      </c>
    </row>
    <row r="1102" spans="1:14">
      <c r="A1102" s="24" t="s">
        <v>31254</v>
      </c>
      <c r="B1102" s="25" t="s">
        <v>39089</v>
      </c>
      <c r="C1102" s="24" t="s">
        <v>31261</v>
      </c>
      <c r="D1102" s="26" t="s">
        <v>39090</v>
      </c>
      <c r="E1102" s="24" t="s">
        <v>39091</v>
      </c>
      <c r="F1102" s="24" t="s">
        <v>6158</v>
      </c>
      <c r="G1102" s="24" t="s">
        <v>39092</v>
      </c>
      <c r="H1102" s="25" t="s">
        <v>31453</v>
      </c>
      <c r="I1102" s="24" t="s">
        <v>31454</v>
      </c>
      <c r="J1102" s="24" t="s">
        <v>31455</v>
      </c>
      <c r="K1102" s="27">
        <v>67962.05</v>
      </c>
      <c r="L1102" s="28">
        <v>45679</v>
      </c>
      <c r="M1102" s="27">
        <v>5663.5</v>
      </c>
      <c r="N1102" s="23">
        <v>5663.5</v>
      </c>
    </row>
    <row r="1103" spans="1:14">
      <c r="A1103" s="24" t="s">
        <v>21014</v>
      </c>
      <c r="B1103" s="25" t="s">
        <v>35294</v>
      </c>
      <c r="C1103" s="24" t="s">
        <v>21022</v>
      </c>
      <c r="D1103" s="26" t="s">
        <v>35301</v>
      </c>
      <c r="E1103" s="24" t="s">
        <v>35302</v>
      </c>
      <c r="F1103" s="24" t="s">
        <v>6158</v>
      </c>
      <c r="G1103" s="24" t="s">
        <v>35303</v>
      </c>
      <c r="H1103" s="25" t="s">
        <v>31453</v>
      </c>
      <c r="I1103" s="24" t="s">
        <v>31454</v>
      </c>
      <c r="J1103" s="24" t="s">
        <v>31455</v>
      </c>
      <c r="K1103" s="27">
        <v>24085.89</v>
      </c>
      <c r="L1103" s="28">
        <v>45679</v>
      </c>
      <c r="M1103" s="27">
        <v>2007.16</v>
      </c>
      <c r="N1103" s="23">
        <v>2007.16</v>
      </c>
    </row>
    <row r="1104" spans="1:14">
      <c r="A1104" s="18" t="s">
        <v>30728</v>
      </c>
      <c r="B1104" s="19" t="s">
        <v>37761</v>
      </c>
      <c r="C1104" s="18" t="s">
        <v>30735</v>
      </c>
      <c r="D1104" s="20" t="s">
        <v>37764</v>
      </c>
      <c r="E1104" s="18" t="s">
        <v>37765</v>
      </c>
      <c r="F1104" s="18" t="s">
        <v>6158</v>
      </c>
      <c r="G1104" s="18" t="s">
        <v>37766</v>
      </c>
      <c r="H1104" s="19" t="s">
        <v>31453</v>
      </c>
      <c r="I1104" s="18" t="s">
        <v>31454</v>
      </c>
      <c r="J1104" s="18" t="s">
        <v>31455</v>
      </c>
      <c r="K1104" s="21">
        <v>723264.71</v>
      </c>
      <c r="L1104" s="22">
        <v>45679</v>
      </c>
      <c r="M1104" s="21">
        <v>60272.06</v>
      </c>
      <c r="N1104" s="23">
        <v>60272.06</v>
      </c>
    </row>
    <row r="1105" spans="1:14">
      <c r="A1105" s="24" t="s">
        <v>20554</v>
      </c>
      <c r="B1105" s="25" t="s">
        <v>34167</v>
      </c>
      <c r="C1105" s="24" t="s">
        <v>20555</v>
      </c>
      <c r="D1105" s="26" t="s">
        <v>34168</v>
      </c>
      <c r="E1105" s="24" t="s">
        <v>34169</v>
      </c>
      <c r="F1105" s="24" t="s">
        <v>6158</v>
      </c>
      <c r="G1105" s="24" t="s">
        <v>34170</v>
      </c>
      <c r="H1105" s="25" t="s">
        <v>31453</v>
      </c>
      <c r="I1105" s="24" t="s">
        <v>31454</v>
      </c>
      <c r="J1105" s="24" t="s">
        <v>31455</v>
      </c>
      <c r="K1105" s="27">
        <v>555615.38</v>
      </c>
      <c r="L1105" s="28">
        <v>45679</v>
      </c>
      <c r="M1105" s="27">
        <v>46301.279999999999</v>
      </c>
      <c r="N1105" s="23">
        <v>46301.279999999999</v>
      </c>
    </row>
    <row r="1106" spans="1:14">
      <c r="A1106" s="18" t="s">
        <v>8636</v>
      </c>
      <c r="B1106" s="19" t="s">
        <v>34902</v>
      </c>
      <c r="C1106" s="18" t="s">
        <v>8663</v>
      </c>
      <c r="D1106" s="20" t="s">
        <v>34912</v>
      </c>
      <c r="E1106" s="18" t="s">
        <v>34913</v>
      </c>
      <c r="F1106" s="18" t="s">
        <v>6158</v>
      </c>
      <c r="G1106" s="18" t="s">
        <v>34914</v>
      </c>
      <c r="H1106" s="19" t="s">
        <v>31453</v>
      </c>
      <c r="I1106" s="18" t="s">
        <v>31454</v>
      </c>
      <c r="J1106" s="18" t="s">
        <v>31455</v>
      </c>
      <c r="K1106" s="21">
        <v>33077.11</v>
      </c>
      <c r="L1106" s="22">
        <v>45679</v>
      </c>
      <c r="M1106" s="21">
        <v>2756.43</v>
      </c>
      <c r="N1106" s="23">
        <v>2756.43</v>
      </c>
    </row>
    <row r="1107" spans="1:14">
      <c r="A1107" s="18" t="s">
        <v>26989</v>
      </c>
      <c r="B1107" s="19" t="s">
        <v>37661</v>
      </c>
      <c r="C1107" s="18" t="s">
        <v>26999</v>
      </c>
      <c r="D1107" s="20" t="s">
        <v>37662</v>
      </c>
      <c r="E1107" s="18" t="s">
        <v>37663</v>
      </c>
      <c r="F1107" s="18" t="s">
        <v>6158</v>
      </c>
      <c r="G1107" s="18" t="s">
        <v>37664</v>
      </c>
      <c r="H1107" s="19" t="s">
        <v>31453</v>
      </c>
      <c r="I1107" s="18" t="s">
        <v>31454</v>
      </c>
      <c r="J1107" s="18" t="s">
        <v>31455</v>
      </c>
      <c r="K1107" s="21">
        <v>110702.31</v>
      </c>
      <c r="L1107" s="22">
        <v>45679</v>
      </c>
      <c r="M1107" s="21">
        <v>9225.19</v>
      </c>
      <c r="N1107" s="23">
        <v>9225.19</v>
      </c>
    </row>
    <row r="1108" spans="1:14">
      <c r="A1108" s="18" t="s">
        <v>7831</v>
      </c>
      <c r="B1108" s="19" t="s">
        <v>36865</v>
      </c>
      <c r="C1108" s="18" t="s">
        <v>7844</v>
      </c>
      <c r="D1108" s="20" t="s">
        <v>36869</v>
      </c>
      <c r="E1108" s="18" t="s">
        <v>36870</v>
      </c>
      <c r="F1108" s="18" t="s">
        <v>6158</v>
      </c>
      <c r="G1108" s="18" t="s">
        <v>36871</v>
      </c>
      <c r="H1108" s="19" t="s">
        <v>31453</v>
      </c>
      <c r="I1108" s="18" t="s">
        <v>31454</v>
      </c>
      <c r="J1108" s="18" t="s">
        <v>31455</v>
      </c>
      <c r="K1108" s="21">
        <v>124773.08</v>
      </c>
      <c r="L1108" s="22">
        <v>45679</v>
      </c>
      <c r="M1108" s="21">
        <v>10397.76</v>
      </c>
      <c r="N1108" s="23">
        <v>10397.76</v>
      </c>
    </row>
    <row r="1109" spans="1:14">
      <c r="A1109" s="18" t="s">
        <v>18009</v>
      </c>
      <c r="B1109" s="19" t="s">
        <v>36695</v>
      </c>
      <c r="C1109" s="18" t="s">
        <v>26897</v>
      </c>
      <c r="D1109" s="20" t="s">
        <v>36704</v>
      </c>
      <c r="E1109" s="18" t="s">
        <v>36705</v>
      </c>
      <c r="F1109" s="18" t="s">
        <v>6158</v>
      </c>
      <c r="G1109" s="18" t="s">
        <v>36706</v>
      </c>
      <c r="H1109" s="19" t="s">
        <v>31453</v>
      </c>
      <c r="I1109" s="18" t="s">
        <v>31454</v>
      </c>
      <c r="J1109" s="18" t="s">
        <v>31455</v>
      </c>
      <c r="K1109" s="21">
        <v>69185.95</v>
      </c>
      <c r="L1109" s="22">
        <v>45679</v>
      </c>
      <c r="M1109" s="21">
        <v>5765.5</v>
      </c>
      <c r="N1109" s="23">
        <v>5765.5</v>
      </c>
    </row>
    <row r="1110" spans="1:14">
      <c r="A1110" s="18" t="s">
        <v>9683</v>
      </c>
      <c r="B1110" s="19" t="s">
        <v>31621</v>
      </c>
      <c r="C1110" s="18" t="s">
        <v>22694</v>
      </c>
      <c r="D1110" s="20" t="s">
        <v>31645</v>
      </c>
      <c r="E1110" s="18" t="s">
        <v>31646</v>
      </c>
      <c r="F1110" s="18" t="s">
        <v>6158</v>
      </c>
      <c r="G1110" s="18" t="s">
        <v>31647</v>
      </c>
      <c r="H1110" s="19" t="s">
        <v>31453</v>
      </c>
      <c r="I1110" s="18" t="s">
        <v>31454</v>
      </c>
      <c r="J1110" s="18" t="s">
        <v>31455</v>
      </c>
      <c r="K1110" s="21">
        <v>77241.240000000005</v>
      </c>
      <c r="L1110" s="22">
        <v>45679</v>
      </c>
      <c r="M1110" s="21">
        <v>6436.77</v>
      </c>
      <c r="N1110" s="23">
        <v>6436.77</v>
      </c>
    </row>
    <row r="1111" spans="1:14">
      <c r="A1111" s="18" t="s">
        <v>24859</v>
      </c>
      <c r="B1111" s="19" t="s">
        <v>33608</v>
      </c>
      <c r="C1111" s="18" t="s">
        <v>24926</v>
      </c>
      <c r="D1111" s="20" t="s">
        <v>33627</v>
      </c>
      <c r="E1111" s="18" t="s">
        <v>33628</v>
      </c>
      <c r="F1111" s="18" t="s">
        <v>6158</v>
      </c>
      <c r="G1111" s="18" t="s">
        <v>33629</v>
      </c>
      <c r="H1111" s="19" t="s">
        <v>31453</v>
      </c>
      <c r="I1111" s="18" t="s">
        <v>31454</v>
      </c>
      <c r="J1111" s="18" t="s">
        <v>31455</v>
      </c>
      <c r="K1111" s="21">
        <v>8215.2800000000007</v>
      </c>
      <c r="L1111" s="22">
        <v>45679</v>
      </c>
      <c r="M1111" s="21">
        <v>684.61</v>
      </c>
      <c r="N1111" s="23">
        <v>684.61</v>
      </c>
    </row>
    <row r="1112" spans="1:14">
      <c r="A1112" s="18" t="s">
        <v>12239</v>
      </c>
      <c r="B1112" s="19" t="s">
        <v>37552</v>
      </c>
      <c r="C1112" s="18" t="s">
        <v>12261</v>
      </c>
      <c r="D1112" s="20" t="s">
        <v>37559</v>
      </c>
      <c r="E1112" s="18" t="s">
        <v>37560</v>
      </c>
      <c r="F1112" s="18" t="s">
        <v>6158</v>
      </c>
      <c r="G1112" s="18" t="s">
        <v>37561</v>
      </c>
      <c r="H1112" s="19" t="s">
        <v>31453</v>
      </c>
      <c r="I1112" s="18" t="s">
        <v>31454</v>
      </c>
      <c r="J1112" s="18" t="s">
        <v>31455</v>
      </c>
      <c r="K1112" s="21">
        <v>208901.72</v>
      </c>
      <c r="L1112" s="22">
        <v>45679</v>
      </c>
      <c r="M1112" s="21">
        <v>17408.48</v>
      </c>
      <c r="N1112" s="23">
        <v>17408.48</v>
      </c>
    </row>
    <row r="1113" spans="1:14">
      <c r="A1113" s="24" t="s">
        <v>30282</v>
      </c>
      <c r="B1113" s="25" t="s">
        <v>35501</v>
      </c>
      <c r="C1113" s="24" t="s">
        <v>30283</v>
      </c>
      <c r="D1113" s="26" t="s">
        <v>36138</v>
      </c>
      <c r="E1113" s="24" t="s">
        <v>36139</v>
      </c>
      <c r="F1113" s="24" t="s">
        <v>6158</v>
      </c>
      <c r="G1113" s="24" t="s">
        <v>36140</v>
      </c>
      <c r="H1113" s="25" t="s">
        <v>31453</v>
      </c>
      <c r="I1113" s="24" t="s">
        <v>31454</v>
      </c>
      <c r="J1113" s="24" t="s">
        <v>31455</v>
      </c>
      <c r="K1113" s="27">
        <v>180088.24</v>
      </c>
      <c r="L1113" s="28">
        <v>45679</v>
      </c>
      <c r="M1113" s="27">
        <v>15007.35</v>
      </c>
      <c r="N1113" s="23">
        <v>15007.35</v>
      </c>
    </row>
    <row r="1114" spans="1:14">
      <c r="A1114" s="18" t="s">
        <v>29727</v>
      </c>
      <c r="B1114" s="19" t="s">
        <v>35145</v>
      </c>
      <c r="C1114" s="18" t="s">
        <v>29743</v>
      </c>
      <c r="D1114" s="20" t="s">
        <v>35152</v>
      </c>
      <c r="E1114" s="18" t="s">
        <v>35153</v>
      </c>
      <c r="F1114" s="18" t="s">
        <v>6158</v>
      </c>
      <c r="G1114" s="18" t="s">
        <v>35154</v>
      </c>
      <c r="H1114" s="19" t="s">
        <v>31453</v>
      </c>
      <c r="I1114" s="18" t="s">
        <v>31454</v>
      </c>
      <c r="J1114" s="18" t="s">
        <v>31455</v>
      </c>
      <c r="K1114" s="21">
        <v>599883.51</v>
      </c>
      <c r="L1114" s="22">
        <v>45679</v>
      </c>
      <c r="M1114" s="21">
        <v>49990.29</v>
      </c>
      <c r="N1114" s="23">
        <v>49990.29</v>
      </c>
    </row>
    <row r="1115" spans="1:14">
      <c r="A1115" s="24" t="s">
        <v>12625</v>
      </c>
      <c r="B1115" s="25" t="s">
        <v>38110</v>
      </c>
      <c r="C1115" s="24" t="s">
        <v>12638</v>
      </c>
      <c r="D1115" s="26" t="s">
        <v>38111</v>
      </c>
      <c r="E1115" s="24" t="s">
        <v>38112</v>
      </c>
      <c r="F1115" s="24" t="s">
        <v>6158</v>
      </c>
      <c r="G1115" s="24" t="s">
        <v>38113</v>
      </c>
      <c r="H1115" s="25" t="s">
        <v>31453</v>
      </c>
      <c r="I1115" s="24" t="s">
        <v>31454</v>
      </c>
      <c r="J1115" s="24" t="s">
        <v>31455</v>
      </c>
      <c r="K1115" s="27">
        <v>290950.53999999998</v>
      </c>
      <c r="L1115" s="28">
        <v>45679</v>
      </c>
      <c r="M1115" s="27">
        <v>24245.88</v>
      </c>
      <c r="N1115" s="23">
        <v>24245.88</v>
      </c>
    </row>
    <row r="1116" spans="1:14">
      <c r="A1116" s="18" t="s">
        <v>14748</v>
      </c>
      <c r="B1116" s="19" t="s">
        <v>34994</v>
      </c>
      <c r="C1116" s="18" t="s">
        <v>14887</v>
      </c>
      <c r="D1116" s="20" t="s">
        <v>35011</v>
      </c>
      <c r="E1116" s="18" t="s">
        <v>35012</v>
      </c>
      <c r="F1116" s="18" t="s">
        <v>6158</v>
      </c>
      <c r="G1116" s="18" t="s">
        <v>35013</v>
      </c>
      <c r="H1116" s="19" t="s">
        <v>31453</v>
      </c>
      <c r="I1116" s="18" t="s">
        <v>31454</v>
      </c>
      <c r="J1116" s="18" t="s">
        <v>31455</v>
      </c>
      <c r="K1116" s="21">
        <v>5191.55</v>
      </c>
      <c r="L1116" s="22">
        <v>45679</v>
      </c>
      <c r="M1116" s="21">
        <v>432.63</v>
      </c>
      <c r="N1116" s="23">
        <v>432.63</v>
      </c>
    </row>
    <row r="1117" spans="1:14">
      <c r="A1117" s="18" t="s">
        <v>21906</v>
      </c>
      <c r="B1117" s="19" t="s">
        <v>38359</v>
      </c>
      <c r="C1117" s="18" t="s">
        <v>21958</v>
      </c>
      <c r="D1117" s="20" t="s">
        <v>38375</v>
      </c>
      <c r="E1117" s="18" t="s">
        <v>38376</v>
      </c>
      <c r="F1117" s="18" t="s">
        <v>6158</v>
      </c>
      <c r="G1117" s="18" t="s">
        <v>38377</v>
      </c>
      <c r="H1117" s="19" t="s">
        <v>31453</v>
      </c>
      <c r="I1117" s="18" t="s">
        <v>31454</v>
      </c>
      <c r="J1117" s="18" t="s">
        <v>31455</v>
      </c>
      <c r="K1117" s="21">
        <v>5847.49</v>
      </c>
      <c r="L1117" s="22">
        <v>45679</v>
      </c>
      <c r="M1117" s="21">
        <v>487.29</v>
      </c>
      <c r="N1117" s="23">
        <v>487.29</v>
      </c>
    </row>
    <row r="1118" spans="1:14">
      <c r="A1118" s="24" t="s">
        <v>13022</v>
      </c>
      <c r="B1118" s="25" t="s">
        <v>39057</v>
      </c>
      <c r="C1118" s="24" t="s">
        <v>26321</v>
      </c>
      <c r="D1118" s="26" t="s">
        <v>39069</v>
      </c>
      <c r="E1118" s="24" t="s">
        <v>39070</v>
      </c>
      <c r="F1118" s="24" t="s">
        <v>6158</v>
      </c>
      <c r="G1118" s="24" t="s">
        <v>39071</v>
      </c>
      <c r="H1118" s="25" t="s">
        <v>31453</v>
      </c>
      <c r="I1118" s="24" t="s">
        <v>31454</v>
      </c>
      <c r="J1118" s="24" t="s">
        <v>31455</v>
      </c>
      <c r="K1118" s="27">
        <v>88768.23</v>
      </c>
      <c r="L1118" s="28">
        <v>45679</v>
      </c>
      <c r="M1118" s="27">
        <v>7397.35</v>
      </c>
      <c r="N1118" s="23">
        <v>7397.35</v>
      </c>
    </row>
    <row r="1119" spans="1:14">
      <c r="A1119" s="18" t="s">
        <v>18946</v>
      </c>
      <c r="B1119" s="19" t="s">
        <v>38859</v>
      </c>
      <c r="C1119" s="18" t="s">
        <v>18995</v>
      </c>
      <c r="D1119" s="20" t="s">
        <v>38875</v>
      </c>
      <c r="E1119" s="18" t="s">
        <v>38876</v>
      </c>
      <c r="F1119" s="18" t="s">
        <v>6158</v>
      </c>
      <c r="G1119" s="18" t="s">
        <v>38877</v>
      </c>
      <c r="H1119" s="19" t="s">
        <v>31453</v>
      </c>
      <c r="I1119" s="18" t="s">
        <v>31454</v>
      </c>
      <c r="J1119" s="18" t="s">
        <v>31455</v>
      </c>
      <c r="K1119" s="21">
        <v>288286.77</v>
      </c>
      <c r="L1119" s="22">
        <v>45679</v>
      </c>
      <c r="M1119" s="21">
        <v>24023.9</v>
      </c>
      <c r="N1119" s="23">
        <v>24023.9</v>
      </c>
    </row>
    <row r="1120" spans="1:14">
      <c r="A1120" s="24" t="s">
        <v>20050</v>
      </c>
      <c r="B1120" s="25" t="s">
        <v>33426</v>
      </c>
      <c r="C1120" s="24" t="s">
        <v>20095</v>
      </c>
      <c r="D1120" s="26" t="s">
        <v>33433</v>
      </c>
      <c r="E1120" s="24" t="s">
        <v>33434</v>
      </c>
      <c r="F1120" s="24" t="s">
        <v>6158</v>
      </c>
      <c r="G1120" s="24" t="s">
        <v>33435</v>
      </c>
      <c r="H1120" s="25" t="s">
        <v>31453</v>
      </c>
      <c r="I1120" s="24" t="s">
        <v>31454</v>
      </c>
      <c r="J1120" s="24" t="s">
        <v>31455</v>
      </c>
      <c r="K1120" s="27">
        <v>115333.91</v>
      </c>
      <c r="L1120" s="28">
        <v>45679</v>
      </c>
      <c r="M1120" s="27">
        <v>9611.16</v>
      </c>
      <c r="N1120" s="23">
        <v>9611.16</v>
      </c>
    </row>
    <row r="1121" spans="1:14">
      <c r="A1121" s="18" t="s">
        <v>22487</v>
      </c>
      <c r="B1121" s="19" t="s">
        <v>39332</v>
      </c>
      <c r="C1121" s="18" t="s">
        <v>22519</v>
      </c>
      <c r="D1121" s="20" t="s">
        <v>39336</v>
      </c>
      <c r="E1121" s="18" t="s">
        <v>39337</v>
      </c>
      <c r="F1121" s="18" t="s">
        <v>6158</v>
      </c>
      <c r="G1121" s="18" t="s">
        <v>39338</v>
      </c>
      <c r="H1121" s="19" t="s">
        <v>31453</v>
      </c>
      <c r="I1121" s="18" t="s">
        <v>31454</v>
      </c>
      <c r="J1121" s="18" t="s">
        <v>31455</v>
      </c>
      <c r="K1121" s="21">
        <v>330211.09999999998</v>
      </c>
      <c r="L1121" s="22">
        <v>45679</v>
      </c>
      <c r="M1121" s="21">
        <v>27517.59</v>
      </c>
      <c r="N1121" s="23">
        <v>27517.59</v>
      </c>
    </row>
    <row r="1122" spans="1:14">
      <c r="A1122" s="18" t="s">
        <v>20441</v>
      </c>
      <c r="B1122" s="19" t="s">
        <v>33938</v>
      </c>
      <c r="C1122" s="18" t="s">
        <v>20453</v>
      </c>
      <c r="D1122" s="20" t="s">
        <v>33939</v>
      </c>
      <c r="E1122" s="18" t="s">
        <v>33940</v>
      </c>
      <c r="F1122" s="18" t="s">
        <v>6158</v>
      </c>
      <c r="G1122" s="18" t="s">
        <v>33941</v>
      </c>
      <c r="H1122" s="19" t="s">
        <v>31453</v>
      </c>
      <c r="I1122" s="18" t="s">
        <v>31454</v>
      </c>
      <c r="J1122" s="18" t="s">
        <v>31455</v>
      </c>
      <c r="K1122" s="21">
        <v>20422.21</v>
      </c>
      <c r="L1122" s="22">
        <v>45679</v>
      </c>
      <c r="M1122" s="21">
        <v>1701.85</v>
      </c>
      <c r="N1122" s="23">
        <v>1701.85</v>
      </c>
    </row>
    <row r="1123" spans="1:14">
      <c r="A1123" s="18" t="s">
        <v>10375</v>
      </c>
      <c r="B1123" s="19" t="s">
        <v>33053</v>
      </c>
      <c r="C1123" s="18" t="s">
        <v>10380</v>
      </c>
      <c r="D1123" s="20" t="s">
        <v>33057</v>
      </c>
      <c r="E1123" s="18" t="s">
        <v>33058</v>
      </c>
      <c r="F1123" s="18" t="s">
        <v>6158</v>
      </c>
      <c r="G1123" s="18" t="s">
        <v>33059</v>
      </c>
      <c r="H1123" s="19" t="s">
        <v>31453</v>
      </c>
      <c r="I1123" s="18" t="s">
        <v>31454</v>
      </c>
      <c r="J1123" s="18" t="s">
        <v>31455</v>
      </c>
      <c r="K1123" s="21">
        <v>70801.8</v>
      </c>
      <c r="L1123" s="22">
        <v>45679</v>
      </c>
      <c r="M1123" s="21">
        <v>5900.15</v>
      </c>
      <c r="N1123" s="23">
        <v>5900.15</v>
      </c>
    </row>
    <row r="1124" spans="1:14">
      <c r="A1124" s="18" t="s">
        <v>22377</v>
      </c>
      <c r="B1124" s="19" t="s">
        <v>39164</v>
      </c>
      <c r="C1124" s="18" t="s">
        <v>22398</v>
      </c>
      <c r="D1124" s="20" t="s">
        <v>38034</v>
      </c>
      <c r="E1124" s="18" t="s">
        <v>39171</v>
      </c>
      <c r="F1124" s="18" t="s">
        <v>6158</v>
      </c>
      <c r="G1124" s="18" t="s">
        <v>39172</v>
      </c>
      <c r="H1124" s="19" t="s">
        <v>31453</v>
      </c>
      <c r="I1124" s="18" t="s">
        <v>31454</v>
      </c>
      <c r="J1124" s="18" t="s">
        <v>31455</v>
      </c>
      <c r="K1124" s="21">
        <v>489061.2</v>
      </c>
      <c r="L1124" s="22">
        <v>45679</v>
      </c>
      <c r="M1124" s="21">
        <v>40755.1</v>
      </c>
      <c r="N1124" s="23">
        <v>40755.1</v>
      </c>
    </row>
    <row r="1125" spans="1:14">
      <c r="A1125" s="18" t="s">
        <v>23323</v>
      </c>
      <c r="B1125" s="19" t="s">
        <v>33892</v>
      </c>
      <c r="C1125" s="18" t="s">
        <v>23370</v>
      </c>
      <c r="D1125" s="20" t="s">
        <v>33898</v>
      </c>
      <c r="E1125" s="18" t="s">
        <v>33899</v>
      </c>
      <c r="F1125" s="18" t="s">
        <v>6158</v>
      </c>
      <c r="G1125" s="18" t="s">
        <v>33900</v>
      </c>
      <c r="H1125" s="19" t="s">
        <v>31453</v>
      </c>
      <c r="I1125" s="18" t="s">
        <v>31454</v>
      </c>
      <c r="J1125" s="18" t="s">
        <v>31455</v>
      </c>
      <c r="K1125" s="21">
        <v>23501.94</v>
      </c>
      <c r="L1125" s="22">
        <v>45679</v>
      </c>
      <c r="M1125" s="21">
        <v>1958.5</v>
      </c>
      <c r="N1125" s="23">
        <v>1958.5</v>
      </c>
    </row>
    <row r="1126" spans="1:14">
      <c r="A1126" s="24" t="s">
        <v>11276</v>
      </c>
      <c r="B1126" s="25" t="s">
        <v>34824</v>
      </c>
      <c r="C1126" s="24" t="s">
        <v>11288</v>
      </c>
      <c r="D1126" s="26" t="s">
        <v>34833</v>
      </c>
      <c r="E1126" s="24" t="s">
        <v>34834</v>
      </c>
      <c r="F1126" s="24" t="s">
        <v>6158</v>
      </c>
      <c r="G1126" s="24" t="s">
        <v>34835</v>
      </c>
      <c r="H1126" s="25" t="s">
        <v>31453</v>
      </c>
      <c r="I1126" s="24" t="s">
        <v>31454</v>
      </c>
      <c r="J1126" s="24" t="s">
        <v>31455</v>
      </c>
      <c r="K1126" s="27">
        <v>33045.11</v>
      </c>
      <c r="L1126" s="28">
        <v>45679</v>
      </c>
      <c r="M1126" s="27">
        <v>2753.76</v>
      </c>
      <c r="N1126" s="23">
        <v>2753.76</v>
      </c>
    </row>
    <row r="1127" spans="1:14">
      <c r="A1127" s="18" t="s">
        <v>20501</v>
      </c>
      <c r="B1127" s="19" t="s">
        <v>34098</v>
      </c>
      <c r="C1127" s="18" t="s">
        <v>20522</v>
      </c>
      <c r="D1127" s="20" t="s">
        <v>34102</v>
      </c>
      <c r="E1127" s="18" t="s">
        <v>34103</v>
      </c>
      <c r="F1127" s="18" t="s">
        <v>6158</v>
      </c>
      <c r="G1127" s="18" t="s">
        <v>34104</v>
      </c>
      <c r="H1127" s="19" t="s">
        <v>31453</v>
      </c>
      <c r="I1127" s="18" t="s">
        <v>31454</v>
      </c>
      <c r="J1127" s="18" t="s">
        <v>31455</v>
      </c>
      <c r="K1127" s="21">
        <v>12350.92</v>
      </c>
      <c r="L1127" s="22">
        <v>45679</v>
      </c>
      <c r="M1127" s="21">
        <v>1029.24</v>
      </c>
      <c r="N1127" s="23">
        <v>1029.24</v>
      </c>
    </row>
    <row r="1128" spans="1:14">
      <c r="A1128" s="24" t="s">
        <v>29606</v>
      </c>
      <c r="B1128" s="25" t="s">
        <v>34719</v>
      </c>
      <c r="C1128" s="24" t="s">
        <v>29612</v>
      </c>
      <c r="D1128" s="26" t="s">
        <v>34723</v>
      </c>
      <c r="E1128" s="24" t="s">
        <v>34724</v>
      </c>
      <c r="F1128" s="24" t="s">
        <v>6158</v>
      </c>
      <c r="G1128" s="24" t="s">
        <v>34725</v>
      </c>
      <c r="H1128" s="25" t="s">
        <v>31453</v>
      </c>
      <c r="I1128" s="24" t="s">
        <v>31454</v>
      </c>
      <c r="J1128" s="24" t="s">
        <v>31455</v>
      </c>
      <c r="K1128" s="27">
        <v>19510.29</v>
      </c>
      <c r="L1128" s="28">
        <v>45679</v>
      </c>
      <c r="M1128" s="27">
        <v>1625.86</v>
      </c>
      <c r="N1128" s="23">
        <v>1625.86</v>
      </c>
    </row>
    <row r="1129" spans="1:14">
      <c r="A1129" s="24" t="s">
        <v>18171</v>
      </c>
      <c r="B1129" s="25" t="s">
        <v>37213</v>
      </c>
      <c r="C1129" s="24" t="s">
        <v>18179</v>
      </c>
      <c r="D1129" s="26" t="s">
        <v>37217</v>
      </c>
      <c r="E1129" s="24" t="s">
        <v>37218</v>
      </c>
      <c r="F1129" s="24" t="s">
        <v>6158</v>
      </c>
      <c r="G1129" s="24" t="s">
        <v>37219</v>
      </c>
      <c r="H1129" s="25" t="s">
        <v>31453</v>
      </c>
      <c r="I1129" s="24" t="s">
        <v>31454</v>
      </c>
      <c r="J1129" s="24" t="s">
        <v>31455</v>
      </c>
      <c r="K1129" s="27">
        <v>326611.42</v>
      </c>
      <c r="L1129" s="28">
        <v>45679</v>
      </c>
      <c r="M1129" s="27">
        <v>27217.62</v>
      </c>
      <c r="N1129" s="23">
        <v>27217.62</v>
      </c>
    </row>
    <row r="1130" spans="1:14">
      <c r="A1130" s="18" t="s">
        <v>9773</v>
      </c>
      <c r="B1130" s="19" t="s">
        <v>31861</v>
      </c>
      <c r="C1130" s="18" t="s">
        <v>22815</v>
      </c>
      <c r="D1130" s="20" t="s">
        <v>31868</v>
      </c>
      <c r="E1130" s="18" t="s">
        <v>31869</v>
      </c>
      <c r="F1130" s="18" t="s">
        <v>6158</v>
      </c>
      <c r="G1130" s="18" t="s">
        <v>31870</v>
      </c>
      <c r="H1130" s="19" t="s">
        <v>31453</v>
      </c>
      <c r="I1130" s="18" t="s">
        <v>31454</v>
      </c>
      <c r="J1130" s="18" t="s">
        <v>31455</v>
      </c>
      <c r="K1130" s="21">
        <v>43900.160000000003</v>
      </c>
      <c r="L1130" s="22">
        <v>45679</v>
      </c>
      <c r="M1130" s="21">
        <v>3658.35</v>
      </c>
      <c r="N1130" s="23">
        <v>3658.35</v>
      </c>
    </row>
    <row r="1131" spans="1:14">
      <c r="A1131" s="24" t="s">
        <v>25748</v>
      </c>
      <c r="B1131" s="25" t="s">
        <v>37261</v>
      </c>
      <c r="C1131" s="24" t="s">
        <v>25770</v>
      </c>
      <c r="D1131" s="26" t="s">
        <v>37267</v>
      </c>
      <c r="E1131" s="24" t="s">
        <v>37268</v>
      </c>
      <c r="F1131" s="24" t="s">
        <v>6158</v>
      </c>
      <c r="G1131" s="24" t="s">
        <v>37269</v>
      </c>
      <c r="H1131" s="25" t="s">
        <v>31453</v>
      </c>
      <c r="I1131" s="24" t="s">
        <v>31454</v>
      </c>
      <c r="J1131" s="24" t="s">
        <v>31455</v>
      </c>
      <c r="K1131" s="27">
        <v>199734.52</v>
      </c>
      <c r="L1131" s="28">
        <v>45679</v>
      </c>
      <c r="M1131" s="27">
        <v>16644.54</v>
      </c>
      <c r="N1131" s="23">
        <v>16644.54</v>
      </c>
    </row>
    <row r="1132" spans="1:14">
      <c r="A1132" s="24" t="s">
        <v>11031</v>
      </c>
      <c r="B1132" s="25" t="s">
        <v>34409</v>
      </c>
      <c r="C1132" s="24" t="s">
        <v>11061</v>
      </c>
      <c r="D1132" s="26" t="s">
        <v>34419</v>
      </c>
      <c r="E1132" s="24" t="s">
        <v>34420</v>
      </c>
      <c r="F1132" s="24" t="s">
        <v>6158</v>
      </c>
      <c r="G1132" s="24" t="s">
        <v>34421</v>
      </c>
      <c r="H1132" s="25" t="s">
        <v>31453</v>
      </c>
      <c r="I1132" s="24" t="s">
        <v>31454</v>
      </c>
      <c r="J1132" s="24" t="s">
        <v>31455</v>
      </c>
      <c r="K1132" s="27">
        <v>13526.82</v>
      </c>
      <c r="L1132" s="28">
        <v>45679</v>
      </c>
      <c r="M1132" s="27">
        <v>1127.24</v>
      </c>
      <c r="N1132" s="23">
        <v>1127.24</v>
      </c>
    </row>
    <row r="1133" spans="1:14">
      <c r="A1133" s="24" t="s">
        <v>19255</v>
      </c>
      <c r="B1133" s="25" t="s">
        <v>31472</v>
      </c>
      <c r="C1133" s="24" t="s">
        <v>19294</v>
      </c>
      <c r="D1133" s="26" t="s">
        <v>31479</v>
      </c>
      <c r="E1133" s="24" t="s">
        <v>31480</v>
      </c>
      <c r="F1133" s="24" t="s">
        <v>6158</v>
      </c>
      <c r="G1133" s="24" t="s">
        <v>31481</v>
      </c>
      <c r="H1133" s="25" t="s">
        <v>31453</v>
      </c>
      <c r="I1133" s="24" t="s">
        <v>31454</v>
      </c>
      <c r="J1133" s="24" t="s">
        <v>31455</v>
      </c>
      <c r="K1133" s="27">
        <v>42084.32</v>
      </c>
      <c r="L1133" s="28">
        <v>45679</v>
      </c>
      <c r="M1133" s="27">
        <v>3507.03</v>
      </c>
      <c r="N1133" s="23">
        <v>3507.03</v>
      </c>
    </row>
    <row r="1134" spans="1:14">
      <c r="A1134" s="18" t="s">
        <v>30590</v>
      </c>
      <c r="B1134" s="19" t="s">
        <v>37331</v>
      </c>
      <c r="C1134" s="18" t="s">
        <v>30594</v>
      </c>
      <c r="D1134" s="20" t="s">
        <v>37332</v>
      </c>
      <c r="E1134" s="18" t="s">
        <v>37333</v>
      </c>
      <c r="F1134" s="18" t="s">
        <v>6158</v>
      </c>
      <c r="G1134" s="18" t="s">
        <v>37334</v>
      </c>
      <c r="H1134" s="19" t="s">
        <v>31453</v>
      </c>
      <c r="I1134" s="18" t="s">
        <v>31454</v>
      </c>
      <c r="J1134" s="18" t="s">
        <v>31455</v>
      </c>
      <c r="K1134" s="21">
        <v>260345.22</v>
      </c>
      <c r="L1134" s="22">
        <v>45679</v>
      </c>
      <c r="M1134" s="21">
        <v>21695.439999999999</v>
      </c>
      <c r="N1134" s="23">
        <v>21695.439999999999</v>
      </c>
    </row>
    <row r="1135" spans="1:14">
      <c r="A1135" s="24" t="s">
        <v>17796</v>
      </c>
      <c r="B1135" s="25" t="s">
        <v>35824</v>
      </c>
      <c r="C1135" s="24" t="s">
        <v>17813</v>
      </c>
      <c r="D1135" s="26" t="s">
        <v>35828</v>
      </c>
      <c r="E1135" s="24" t="s">
        <v>35829</v>
      </c>
      <c r="F1135" s="24" t="s">
        <v>6158</v>
      </c>
      <c r="G1135" s="24" t="s">
        <v>35830</v>
      </c>
      <c r="H1135" s="25" t="s">
        <v>31453</v>
      </c>
      <c r="I1135" s="24" t="s">
        <v>31454</v>
      </c>
      <c r="J1135" s="24" t="s">
        <v>31455</v>
      </c>
      <c r="K1135" s="27">
        <v>285199.03999999998</v>
      </c>
      <c r="L1135" s="28">
        <v>45679</v>
      </c>
      <c r="M1135" s="27">
        <v>23766.59</v>
      </c>
      <c r="N1135" s="23">
        <v>23766.59</v>
      </c>
    </row>
    <row r="1136" spans="1:14">
      <c r="A1136" s="18" t="s">
        <v>23754</v>
      </c>
      <c r="B1136" s="19" t="s">
        <v>36887</v>
      </c>
      <c r="C1136" s="18" t="s">
        <v>23772</v>
      </c>
      <c r="D1136" s="20" t="s">
        <v>36891</v>
      </c>
      <c r="E1136" s="18" t="s">
        <v>36892</v>
      </c>
      <c r="F1136" s="18" t="s">
        <v>6158</v>
      </c>
      <c r="G1136" s="18" t="s">
        <v>36893</v>
      </c>
      <c r="H1136" s="19" t="s">
        <v>31453</v>
      </c>
      <c r="I1136" s="18" t="s">
        <v>31454</v>
      </c>
      <c r="J1136" s="18" t="s">
        <v>31455</v>
      </c>
      <c r="K1136" s="21">
        <v>35324.910000000003</v>
      </c>
      <c r="L1136" s="22">
        <v>45679</v>
      </c>
      <c r="M1136" s="21">
        <v>2943.74</v>
      </c>
      <c r="N1136" s="23">
        <v>2943.74</v>
      </c>
    </row>
    <row r="1137" spans="1:14">
      <c r="A1137" s="18" t="s">
        <v>9164</v>
      </c>
      <c r="B1137" s="19" t="s">
        <v>37102</v>
      </c>
      <c r="C1137" s="18" t="s">
        <v>9224</v>
      </c>
      <c r="D1137" s="20" t="s">
        <v>37121</v>
      </c>
      <c r="E1137" s="18" t="s">
        <v>37122</v>
      </c>
      <c r="F1137" s="18" t="s">
        <v>6158</v>
      </c>
      <c r="G1137" s="18" t="s">
        <v>37123</v>
      </c>
      <c r="H1137" s="19" t="s">
        <v>31453</v>
      </c>
      <c r="I1137" s="18" t="s">
        <v>31454</v>
      </c>
      <c r="J1137" s="18" t="s">
        <v>31455</v>
      </c>
      <c r="K1137" s="21">
        <v>7831.31</v>
      </c>
      <c r="L1137" s="22">
        <v>45679</v>
      </c>
      <c r="M1137" s="21">
        <v>652.61</v>
      </c>
      <c r="N1137" s="23">
        <v>652.61</v>
      </c>
    </row>
    <row r="1138" spans="1:14">
      <c r="A1138" s="18" t="s">
        <v>18204</v>
      </c>
      <c r="B1138" s="19" t="s">
        <v>37245</v>
      </c>
      <c r="C1138" s="18" t="s">
        <v>18210</v>
      </c>
      <c r="D1138" s="20" t="s">
        <v>37249</v>
      </c>
      <c r="E1138" s="18" t="s">
        <v>37250</v>
      </c>
      <c r="F1138" s="18" t="s">
        <v>6158</v>
      </c>
      <c r="G1138" s="18" t="s">
        <v>37251</v>
      </c>
      <c r="H1138" s="19" t="s">
        <v>31453</v>
      </c>
      <c r="I1138" s="18" t="s">
        <v>31454</v>
      </c>
      <c r="J1138" s="18" t="s">
        <v>31455</v>
      </c>
      <c r="K1138" s="21">
        <v>4263.63</v>
      </c>
      <c r="L1138" s="22">
        <v>45679</v>
      </c>
      <c r="M1138" s="21">
        <v>355.3</v>
      </c>
      <c r="N1138" s="23">
        <v>355.3</v>
      </c>
    </row>
    <row r="1139" spans="1:14">
      <c r="A1139" s="18" t="s">
        <v>12907</v>
      </c>
      <c r="B1139" s="19" t="s">
        <v>39000</v>
      </c>
      <c r="C1139" s="18" t="s">
        <v>12978</v>
      </c>
      <c r="D1139" s="20" t="s">
        <v>39024</v>
      </c>
      <c r="E1139" s="18" t="s">
        <v>39025</v>
      </c>
      <c r="F1139" s="18" t="s">
        <v>6158</v>
      </c>
      <c r="G1139" s="18" t="s">
        <v>39026</v>
      </c>
      <c r="H1139" s="19" t="s">
        <v>31453</v>
      </c>
      <c r="I1139" s="18" t="s">
        <v>31454</v>
      </c>
      <c r="J1139" s="18" t="s">
        <v>31455</v>
      </c>
      <c r="K1139" s="21">
        <v>201894.33</v>
      </c>
      <c r="L1139" s="22">
        <v>45679</v>
      </c>
      <c r="M1139" s="21">
        <v>16824.53</v>
      </c>
      <c r="N1139" s="23">
        <v>16824.53</v>
      </c>
    </row>
    <row r="1140" spans="1:14">
      <c r="A1140" s="24" t="s">
        <v>29417</v>
      </c>
      <c r="B1140" s="25" t="s">
        <v>34640</v>
      </c>
      <c r="C1140" s="24" t="s">
        <v>29437</v>
      </c>
      <c r="D1140" s="26" t="s">
        <v>34649</v>
      </c>
      <c r="E1140" s="24" t="s">
        <v>34650</v>
      </c>
      <c r="F1140" s="24" t="s">
        <v>6158</v>
      </c>
      <c r="G1140" s="24" t="s">
        <v>34651</v>
      </c>
      <c r="H1140" s="25" t="s">
        <v>31453</v>
      </c>
      <c r="I1140" s="24" t="s">
        <v>31454</v>
      </c>
      <c r="J1140" s="24" t="s">
        <v>31455</v>
      </c>
      <c r="K1140" s="27">
        <v>38372.639999999999</v>
      </c>
      <c r="L1140" s="28">
        <v>45679</v>
      </c>
      <c r="M1140" s="27">
        <v>3197.72</v>
      </c>
      <c r="N1140" s="23">
        <v>3197.72</v>
      </c>
    </row>
    <row r="1141" spans="1:14">
      <c r="A1141" s="18" t="s">
        <v>11500</v>
      </c>
      <c r="B1141" s="19" t="s">
        <v>35455</v>
      </c>
      <c r="C1141" s="18" t="s">
        <v>11531</v>
      </c>
      <c r="D1141" s="20" t="s">
        <v>35459</v>
      </c>
      <c r="E1141" s="18" t="s">
        <v>35460</v>
      </c>
      <c r="F1141" s="18" t="s">
        <v>6158</v>
      </c>
      <c r="G1141" s="18" t="s">
        <v>35461</v>
      </c>
      <c r="H1141" s="19" t="s">
        <v>31453</v>
      </c>
      <c r="I1141" s="18" t="s">
        <v>31454</v>
      </c>
      <c r="J1141" s="18" t="s">
        <v>31455</v>
      </c>
      <c r="K1141" s="21">
        <v>96359.57</v>
      </c>
      <c r="L1141" s="22">
        <v>45679</v>
      </c>
      <c r="M1141" s="21">
        <v>8029.96</v>
      </c>
      <c r="N1141" s="23">
        <v>8029.96</v>
      </c>
    </row>
    <row r="1142" spans="1:14">
      <c r="A1142" s="18" t="s">
        <v>29981</v>
      </c>
      <c r="B1142" s="19" t="s">
        <v>35502</v>
      </c>
      <c r="C1142" s="18" t="s">
        <v>30011</v>
      </c>
      <c r="D1142" s="20" t="s">
        <v>35512</v>
      </c>
      <c r="E1142" s="18" t="s">
        <v>35513</v>
      </c>
      <c r="F1142" s="18" t="s">
        <v>6158</v>
      </c>
      <c r="G1142" s="18" t="s">
        <v>35514</v>
      </c>
      <c r="H1142" s="19" t="s">
        <v>31453</v>
      </c>
      <c r="I1142" s="18" t="s">
        <v>31454</v>
      </c>
      <c r="J1142" s="18" t="s">
        <v>31455</v>
      </c>
      <c r="K1142" s="21">
        <v>97863.44</v>
      </c>
      <c r="L1142" s="22">
        <v>45679</v>
      </c>
      <c r="M1142" s="21">
        <v>8155.29</v>
      </c>
      <c r="N1142" s="23">
        <v>8155.29</v>
      </c>
    </row>
    <row r="1143" spans="1:14">
      <c r="A1143" s="24" t="s">
        <v>29475</v>
      </c>
      <c r="B1143" s="25" t="s">
        <v>34672</v>
      </c>
      <c r="C1143" s="24" t="s">
        <v>29508</v>
      </c>
      <c r="D1143" s="26" t="s">
        <v>34673</v>
      </c>
      <c r="E1143" s="24" t="s">
        <v>34674</v>
      </c>
      <c r="F1143" s="24" t="s">
        <v>6158</v>
      </c>
      <c r="G1143" s="24" t="s">
        <v>34675</v>
      </c>
      <c r="H1143" s="25" t="s">
        <v>31453</v>
      </c>
      <c r="I1143" s="24" t="s">
        <v>31454</v>
      </c>
      <c r="J1143" s="24" t="s">
        <v>31455</v>
      </c>
      <c r="K1143" s="27">
        <v>90192.11</v>
      </c>
      <c r="L1143" s="28">
        <v>45679</v>
      </c>
      <c r="M1143" s="27">
        <v>7516.01</v>
      </c>
      <c r="N1143" s="23">
        <v>7516.01</v>
      </c>
    </row>
    <row r="1144" spans="1:14">
      <c r="A1144" s="18" t="s">
        <v>11430</v>
      </c>
      <c r="B1144" s="19" t="s">
        <v>35381</v>
      </c>
      <c r="C1144" s="18" t="s">
        <v>11431</v>
      </c>
      <c r="D1144" s="20" t="s">
        <v>35382</v>
      </c>
      <c r="E1144" s="18" t="s">
        <v>35383</v>
      </c>
      <c r="F1144" s="18" t="s">
        <v>6158</v>
      </c>
      <c r="G1144" s="18" t="s">
        <v>35384</v>
      </c>
      <c r="H1144" s="19" t="s">
        <v>31453</v>
      </c>
      <c r="I1144" s="18" t="s">
        <v>31454</v>
      </c>
      <c r="J1144" s="18" t="s">
        <v>31455</v>
      </c>
      <c r="K1144" s="21">
        <v>1055.9100000000001</v>
      </c>
      <c r="L1144" s="22">
        <v>45679</v>
      </c>
      <c r="M1144" s="21">
        <v>87.99</v>
      </c>
      <c r="N1144" s="23">
        <v>87.99</v>
      </c>
    </row>
    <row r="1145" spans="1:14">
      <c r="A1145" s="24" t="s">
        <v>10937</v>
      </c>
      <c r="B1145" s="25" t="s">
        <v>34117</v>
      </c>
      <c r="C1145" s="24" t="s">
        <v>10958</v>
      </c>
      <c r="D1145" s="26" t="s">
        <v>34118</v>
      </c>
      <c r="E1145" s="24" t="s">
        <v>34119</v>
      </c>
      <c r="F1145" s="24" t="s">
        <v>6158</v>
      </c>
      <c r="G1145" s="24" t="s">
        <v>34120</v>
      </c>
      <c r="H1145" s="25" t="s">
        <v>31453</v>
      </c>
      <c r="I1145" s="24" t="s">
        <v>31454</v>
      </c>
      <c r="J1145" s="24" t="s">
        <v>31455</v>
      </c>
      <c r="K1145" s="27">
        <v>239755.02</v>
      </c>
      <c r="L1145" s="28">
        <v>45679</v>
      </c>
      <c r="M1145" s="27">
        <v>19979.59</v>
      </c>
      <c r="N1145" s="23">
        <v>19979.59</v>
      </c>
    </row>
    <row r="1146" spans="1:14">
      <c r="A1146" s="24" t="s">
        <v>14936</v>
      </c>
      <c r="B1146" s="25" t="s">
        <v>35060</v>
      </c>
      <c r="C1146" s="24" t="s">
        <v>15046</v>
      </c>
      <c r="D1146" s="26" t="s">
        <v>35112</v>
      </c>
      <c r="E1146" s="24" t="s">
        <v>35113</v>
      </c>
      <c r="F1146" s="24" t="s">
        <v>6158</v>
      </c>
      <c r="G1146" s="24" t="s">
        <v>35114</v>
      </c>
      <c r="H1146" s="25" t="s">
        <v>31453</v>
      </c>
      <c r="I1146" s="24" t="s">
        <v>31454</v>
      </c>
      <c r="J1146" s="24" t="s">
        <v>31455</v>
      </c>
      <c r="K1146" s="27">
        <v>200422.46</v>
      </c>
      <c r="L1146" s="28">
        <v>45679</v>
      </c>
      <c r="M1146" s="27">
        <v>16701.87</v>
      </c>
      <c r="N1146" s="23">
        <v>16701.87</v>
      </c>
    </row>
    <row r="1147" spans="1:14">
      <c r="A1147" s="18" t="s">
        <v>22377</v>
      </c>
      <c r="B1147" s="19" t="s">
        <v>39164</v>
      </c>
      <c r="C1147" s="18" t="s">
        <v>22403</v>
      </c>
      <c r="D1147" s="20" t="s">
        <v>39173</v>
      </c>
      <c r="E1147" s="18" t="s">
        <v>39174</v>
      </c>
      <c r="F1147" s="18" t="s">
        <v>6158</v>
      </c>
      <c r="G1147" s="18" t="s">
        <v>39175</v>
      </c>
      <c r="H1147" s="19" t="s">
        <v>31453</v>
      </c>
      <c r="I1147" s="18" t="s">
        <v>31454</v>
      </c>
      <c r="J1147" s="18" t="s">
        <v>31455</v>
      </c>
      <c r="K1147" s="21">
        <v>27285.61</v>
      </c>
      <c r="L1147" s="22">
        <v>45679</v>
      </c>
      <c r="M1147" s="21">
        <v>2273.8000000000002</v>
      </c>
      <c r="N1147" s="23">
        <v>2273.8000000000002</v>
      </c>
    </row>
    <row r="1148" spans="1:14">
      <c r="A1148" s="18" t="s">
        <v>6160</v>
      </c>
      <c r="B1148" s="19" t="s">
        <v>32236</v>
      </c>
      <c r="C1148" s="18" t="s">
        <v>6298</v>
      </c>
      <c r="D1148" s="20" t="s">
        <v>32255</v>
      </c>
      <c r="E1148" s="18" t="s">
        <v>32256</v>
      </c>
      <c r="F1148" s="18" t="s">
        <v>6158</v>
      </c>
      <c r="G1148" s="18" t="s">
        <v>32257</v>
      </c>
      <c r="H1148" s="19" t="s">
        <v>31453</v>
      </c>
      <c r="I1148" s="18" t="s">
        <v>31454</v>
      </c>
      <c r="J1148" s="18" t="s">
        <v>31455</v>
      </c>
      <c r="K1148" s="21">
        <v>2207.81</v>
      </c>
      <c r="L1148" s="22">
        <v>45679</v>
      </c>
      <c r="M1148" s="21">
        <v>183.98</v>
      </c>
      <c r="N1148" s="23">
        <v>183.98</v>
      </c>
    </row>
    <row r="1149" spans="1:14">
      <c r="A1149" s="18" t="s">
        <v>16153</v>
      </c>
      <c r="B1149" s="19" t="s">
        <v>32264</v>
      </c>
      <c r="C1149" s="18" t="s">
        <v>16174</v>
      </c>
      <c r="D1149" s="20" t="s">
        <v>32268</v>
      </c>
      <c r="E1149" s="18" t="s">
        <v>32269</v>
      </c>
      <c r="F1149" s="18" t="s">
        <v>6158</v>
      </c>
      <c r="G1149" s="18" t="s">
        <v>32270</v>
      </c>
      <c r="H1149" s="19" t="s">
        <v>31453</v>
      </c>
      <c r="I1149" s="18" t="s">
        <v>31454</v>
      </c>
      <c r="J1149" s="18" t="s">
        <v>31455</v>
      </c>
      <c r="K1149" s="21">
        <v>38908.6</v>
      </c>
      <c r="L1149" s="22">
        <v>45679</v>
      </c>
      <c r="M1149" s="21">
        <v>3242.38</v>
      </c>
      <c r="N1149" s="23">
        <v>3242.38</v>
      </c>
    </row>
    <row r="1150" spans="1:14">
      <c r="A1150" s="18" t="s">
        <v>16211</v>
      </c>
      <c r="B1150" s="19" t="s">
        <v>32287</v>
      </c>
      <c r="C1150" s="18" t="s">
        <v>16264</v>
      </c>
      <c r="D1150" s="20" t="s">
        <v>32294</v>
      </c>
      <c r="E1150" s="18" t="s">
        <v>32295</v>
      </c>
      <c r="F1150" s="18" t="s">
        <v>6158</v>
      </c>
      <c r="G1150" s="18" t="s">
        <v>32296</v>
      </c>
      <c r="H1150" s="19" t="s">
        <v>31453</v>
      </c>
      <c r="I1150" s="18" t="s">
        <v>31454</v>
      </c>
      <c r="J1150" s="18" t="s">
        <v>31455</v>
      </c>
      <c r="K1150" s="21">
        <v>241802.84</v>
      </c>
      <c r="L1150" s="22">
        <v>45679</v>
      </c>
      <c r="M1150" s="21">
        <v>20150.240000000002</v>
      </c>
      <c r="N1150" s="23">
        <v>20150.240000000002</v>
      </c>
    </row>
    <row r="1151" spans="1:14">
      <c r="A1151" s="24" t="s">
        <v>12303</v>
      </c>
      <c r="B1151" s="25" t="s">
        <v>37606</v>
      </c>
      <c r="C1151" s="24" t="s">
        <v>12364</v>
      </c>
      <c r="D1151" s="26" t="s">
        <v>37619</v>
      </c>
      <c r="E1151" s="24" t="s">
        <v>37620</v>
      </c>
      <c r="F1151" s="24" t="s">
        <v>6158</v>
      </c>
      <c r="G1151" s="24" t="s">
        <v>37621</v>
      </c>
      <c r="H1151" s="25" t="s">
        <v>31453</v>
      </c>
      <c r="I1151" s="24" t="s">
        <v>31454</v>
      </c>
      <c r="J1151" s="24" t="s">
        <v>31455</v>
      </c>
      <c r="K1151" s="27">
        <v>34612.97</v>
      </c>
      <c r="L1151" s="28">
        <v>45679</v>
      </c>
      <c r="M1151" s="27">
        <v>2884.41</v>
      </c>
      <c r="N1151" s="23">
        <v>2884.41</v>
      </c>
    </row>
    <row r="1152" spans="1:14">
      <c r="A1152" s="18" t="s">
        <v>10086</v>
      </c>
      <c r="B1152" s="19" t="s">
        <v>32367</v>
      </c>
      <c r="C1152" s="18" t="s">
        <v>10116</v>
      </c>
      <c r="D1152" s="20" t="s">
        <v>32371</v>
      </c>
      <c r="E1152" s="18" t="s">
        <v>32372</v>
      </c>
      <c r="F1152" s="18" t="s">
        <v>6158</v>
      </c>
      <c r="G1152" s="18" t="s">
        <v>32373</v>
      </c>
      <c r="H1152" s="19" t="s">
        <v>31453</v>
      </c>
      <c r="I1152" s="18" t="s">
        <v>31454</v>
      </c>
      <c r="J1152" s="18" t="s">
        <v>31455</v>
      </c>
      <c r="K1152" s="21">
        <v>33437.07</v>
      </c>
      <c r="L1152" s="22">
        <v>45679</v>
      </c>
      <c r="M1152" s="21">
        <v>2786.42</v>
      </c>
      <c r="N1152" s="23">
        <v>2786.42</v>
      </c>
    </row>
    <row r="1153" spans="1:14">
      <c r="A1153" s="18" t="s">
        <v>16855</v>
      </c>
      <c r="B1153" s="19" t="s">
        <v>33064</v>
      </c>
      <c r="C1153" s="18" t="s">
        <v>16856</v>
      </c>
      <c r="D1153" s="20" t="s">
        <v>31681</v>
      </c>
      <c r="E1153" s="18" t="s">
        <v>33065</v>
      </c>
      <c r="F1153" s="18" t="s">
        <v>6158</v>
      </c>
      <c r="G1153" s="18" t="s">
        <v>33066</v>
      </c>
      <c r="H1153" s="19" t="s">
        <v>31453</v>
      </c>
      <c r="I1153" s="18" t="s">
        <v>31454</v>
      </c>
      <c r="J1153" s="18" t="s">
        <v>31455</v>
      </c>
      <c r="K1153" s="21">
        <v>56987.01</v>
      </c>
      <c r="L1153" s="22">
        <v>45679</v>
      </c>
      <c r="M1153" s="21">
        <v>4748.92</v>
      </c>
      <c r="N1153" s="23">
        <v>4748.92</v>
      </c>
    </row>
    <row r="1154" spans="1:14">
      <c r="A1154" s="24" t="s">
        <v>30875</v>
      </c>
      <c r="B1154" s="25" t="s">
        <v>38130</v>
      </c>
      <c r="C1154" s="24" t="s">
        <v>30905</v>
      </c>
      <c r="D1154" s="26" t="s">
        <v>38146</v>
      </c>
      <c r="E1154" s="24" t="s">
        <v>38147</v>
      </c>
      <c r="F1154" s="24" t="s">
        <v>6158</v>
      </c>
      <c r="G1154" s="24" t="s">
        <v>38148</v>
      </c>
      <c r="H1154" s="25" t="s">
        <v>31453</v>
      </c>
      <c r="I1154" s="24" t="s">
        <v>31454</v>
      </c>
      <c r="J1154" s="24" t="s">
        <v>31455</v>
      </c>
      <c r="K1154" s="27">
        <v>592812.12</v>
      </c>
      <c r="L1154" s="28">
        <v>45679</v>
      </c>
      <c r="M1154" s="27">
        <v>49401.01</v>
      </c>
      <c r="N1154" s="23">
        <v>49401.01</v>
      </c>
    </row>
    <row r="1155" spans="1:14">
      <c r="A1155" s="18" t="s">
        <v>28360</v>
      </c>
      <c r="B1155" s="19" t="s">
        <v>32636</v>
      </c>
      <c r="C1155" s="18" t="s">
        <v>28386</v>
      </c>
      <c r="D1155" s="20" t="s">
        <v>32644</v>
      </c>
      <c r="E1155" s="18" t="s">
        <v>32645</v>
      </c>
      <c r="F1155" s="18" t="s">
        <v>6158</v>
      </c>
      <c r="G1155" s="18" t="s">
        <v>32646</v>
      </c>
      <c r="H1155" s="19" t="s">
        <v>31453</v>
      </c>
      <c r="I1155" s="18" t="s">
        <v>31454</v>
      </c>
      <c r="J1155" s="18" t="s">
        <v>31455</v>
      </c>
      <c r="K1155" s="21">
        <v>199326.56</v>
      </c>
      <c r="L1155" s="22">
        <v>45679</v>
      </c>
      <c r="M1155" s="21">
        <v>16610.55</v>
      </c>
      <c r="N1155" s="23">
        <v>16610.55</v>
      </c>
    </row>
    <row r="1156" spans="1:14">
      <c r="A1156" s="24" t="s">
        <v>7374</v>
      </c>
      <c r="B1156" s="25" t="s">
        <v>32407</v>
      </c>
      <c r="C1156" s="24" t="s">
        <v>7375</v>
      </c>
      <c r="D1156" s="26" t="s">
        <v>32408</v>
      </c>
      <c r="E1156" s="24" t="s">
        <v>32409</v>
      </c>
      <c r="F1156" s="24" t="s">
        <v>6158</v>
      </c>
      <c r="G1156" s="24" t="s">
        <v>32410</v>
      </c>
      <c r="H1156" s="25" t="s">
        <v>31453</v>
      </c>
      <c r="I1156" s="24" t="s">
        <v>31454</v>
      </c>
      <c r="J1156" s="24" t="s">
        <v>31455</v>
      </c>
      <c r="K1156" s="27">
        <v>185119.8</v>
      </c>
      <c r="L1156" s="28">
        <v>45679</v>
      </c>
      <c r="M1156" s="27">
        <v>15426.65</v>
      </c>
      <c r="N1156" s="23">
        <v>15426.65</v>
      </c>
    </row>
    <row r="1157" spans="1:14">
      <c r="A1157" s="18" t="s">
        <v>15600</v>
      </c>
      <c r="B1157" s="19" t="s">
        <v>38905</v>
      </c>
      <c r="C1157" s="18" t="s">
        <v>15643</v>
      </c>
      <c r="D1157" s="20" t="s">
        <v>38914</v>
      </c>
      <c r="E1157" s="18" t="s">
        <v>38915</v>
      </c>
      <c r="F1157" s="18" t="s">
        <v>6158</v>
      </c>
      <c r="G1157" s="18" t="s">
        <v>38916</v>
      </c>
      <c r="H1157" s="19" t="s">
        <v>31453</v>
      </c>
      <c r="I1157" s="18" t="s">
        <v>31454</v>
      </c>
      <c r="J1157" s="18" t="s">
        <v>31455</v>
      </c>
      <c r="K1157" s="21">
        <v>53347.33</v>
      </c>
      <c r="L1157" s="22">
        <v>45679</v>
      </c>
      <c r="M1157" s="21">
        <v>4445.6099999999997</v>
      </c>
      <c r="N1157" s="23">
        <v>4445.6099999999997</v>
      </c>
    </row>
    <row r="1158" spans="1:14">
      <c r="A1158" s="24" t="s">
        <v>17040</v>
      </c>
      <c r="B1158" s="25" t="s">
        <v>33336</v>
      </c>
      <c r="C1158" s="24" t="s">
        <v>17059</v>
      </c>
      <c r="D1158" s="26" t="s">
        <v>33346</v>
      </c>
      <c r="E1158" s="24" t="s">
        <v>33347</v>
      </c>
      <c r="F1158" s="24" t="s">
        <v>6158</v>
      </c>
      <c r="G1158" s="24" t="s">
        <v>33348</v>
      </c>
      <c r="H1158" s="25" t="s">
        <v>31453</v>
      </c>
      <c r="I1158" s="24" t="s">
        <v>31454</v>
      </c>
      <c r="J1158" s="24" t="s">
        <v>31455</v>
      </c>
      <c r="K1158" s="27">
        <v>96351.57</v>
      </c>
      <c r="L1158" s="28">
        <v>45679</v>
      </c>
      <c r="M1158" s="27">
        <v>8029.3</v>
      </c>
      <c r="N1158" s="23">
        <v>8029.3</v>
      </c>
    </row>
    <row r="1159" spans="1:14">
      <c r="A1159" s="18" t="s">
        <v>15600</v>
      </c>
      <c r="B1159" s="19" t="s">
        <v>38905</v>
      </c>
      <c r="C1159" s="18" t="s">
        <v>15647</v>
      </c>
      <c r="D1159" s="20" t="s">
        <v>38917</v>
      </c>
      <c r="E1159" s="18" t="s">
        <v>38918</v>
      </c>
      <c r="F1159" s="18" t="s">
        <v>6158</v>
      </c>
      <c r="G1159" s="18" t="s">
        <v>38919</v>
      </c>
      <c r="H1159" s="19" t="s">
        <v>31453</v>
      </c>
      <c r="I1159" s="18" t="s">
        <v>31454</v>
      </c>
      <c r="J1159" s="18" t="s">
        <v>31455</v>
      </c>
      <c r="K1159" s="21">
        <v>417043.51</v>
      </c>
      <c r="L1159" s="22">
        <v>45679</v>
      </c>
      <c r="M1159" s="21">
        <v>34753.629999999997</v>
      </c>
      <c r="N1159" s="23">
        <v>34753.629999999997</v>
      </c>
    </row>
    <row r="1160" spans="1:14">
      <c r="A1160" s="18" t="s">
        <v>7579</v>
      </c>
      <c r="B1160" s="19" t="s">
        <v>33210</v>
      </c>
      <c r="C1160" s="18" t="s">
        <v>7596</v>
      </c>
      <c r="D1160" s="20" t="s">
        <v>33229</v>
      </c>
      <c r="E1160" s="18" t="s">
        <v>33230</v>
      </c>
      <c r="F1160" s="18" t="s">
        <v>6158</v>
      </c>
      <c r="G1160" s="18" t="s">
        <v>33231</v>
      </c>
      <c r="H1160" s="19" t="s">
        <v>31453</v>
      </c>
      <c r="I1160" s="18" t="s">
        <v>31454</v>
      </c>
      <c r="J1160" s="18" t="s">
        <v>31455</v>
      </c>
      <c r="K1160" s="21">
        <v>229691.9</v>
      </c>
      <c r="L1160" s="22">
        <v>45679</v>
      </c>
      <c r="M1160" s="21">
        <v>19140.990000000002</v>
      </c>
      <c r="N1160" s="23">
        <v>19140.990000000002</v>
      </c>
    </row>
    <row r="1161" spans="1:14">
      <c r="A1161" s="24" t="s">
        <v>25318</v>
      </c>
      <c r="B1161" s="25" t="s">
        <v>34854</v>
      </c>
      <c r="C1161" s="24" t="s">
        <v>25343</v>
      </c>
      <c r="D1161" s="26" t="s">
        <v>34855</v>
      </c>
      <c r="E1161" s="24" t="s">
        <v>34856</v>
      </c>
      <c r="F1161" s="24" t="s">
        <v>6158</v>
      </c>
      <c r="G1161" s="24" t="s">
        <v>34857</v>
      </c>
      <c r="H1161" s="25" t="s">
        <v>31453</v>
      </c>
      <c r="I1161" s="24" t="s">
        <v>31454</v>
      </c>
      <c r="J1161" s="24" t="s">
        <v>31455</v>
      </c>
      <c r="K1161" s="27">
        <v>46587.92</v>
      </c>
      <c r="L1161" s="28">
        <v>45679</v>
      </c>
      <c r="M1161" s="27">
        <v>3882.33</v>
      </c>
      <c r="N1161" s="23">
        <v>3882.33</v>
      </c>
    </row>
    <row r="1162" spans="1:14">
      <c r="A1162" s="24" t="s">
        <v>22296</v>
      </c>
      <c r="B1162" s="25" t="s">
        <v>39096</v>
      </c>
      <c r="C1162" s="24" t="s">
        <v>22337</v>
      </c>
      <c r="D1162" s="26" t="s">
        <v>32301</v>
      </c>
      <c r="E1162" s="24" t="s">
        <v>39117</v>
      </c>
      <c r="F1162" s="24" t="s">
        <v>6158</v>
      </c>
      <c r="G1162" s="24" t="s">
        <v>39118</v>
      </c>
      <c r="H1162" s="25" t="s">
        <v>31453</v>
      </c>
      <c r="I1162" s="24" t="s">
        <v>31454</v>
      </c>
      <c r="J1162" s="24" t="s">
        <v>31455</v>
      </c>
      <c r="K1162" s="27">
        <v>12278.93</v>
      </c>
      <c r="L1162" s="28">
        <v>45679</v>
      </c>
      <c r="M1162" s="27">
        <v>1023.24</v>
      </c>
      <c r="N1162" s="23">
        <v>1023.24</v>
      </c>
    </row>
    <row r="1163" spans="1:14">
      <c r="A1163" s="18" t="s">
        <v>24859</v>
      </c>
      <c r="B1163" s="19" t="s">
        <v>33608</v>
      </c>
      <c r="C1163" s="18" t="s">
        <v>24931</v>
      </c>
      <c r="D1163" s="20" t="s">
        <v>33630</v>
      </c>
      <c r="E1163" s="18" t="s">
        <v>33631</v>
      </c>
      <c r="F1163" s="18" t="s">
        <v>6158</v>
      </c>
      <c r="G1163" s="18" t="s">
        <v>33632</v>
      </c>
      <c r="H1163" s="19" t="s">
        <v>31453</v>
      </c>
      <c r="I1163" s="18" t="s">
        <v>31454</v>
      </c>
      <c r="J1163" s="18" t="s">
        <v>31455</v>
      </c>
      <c r="K1163" s="21">
        <v>96983.51</v>
      </c>
      <c r="L1163" s="22">
        <v>45679</v>
      </c>
      <c r="M1163" s="21">
        <v>8081.96</v>
      </c>
      <c r="N1163" s="23">
        <v>8081.96</v>
      </c>
    </row>
    <row r="1164" spans="1:14">
      <c r="A1164" s="18" t="s">
        <v>19639</v>
      </c>
      <c r="B1164" s="19" t="s">
        <v>32453</v>
      </c>
      <c r="C1164" s="18" t="s">
        <v>19661</v>
      </c>
      <c r="D1164" s="20" t="s">
        <v>32411</v>
      </c>
      <c r="E1164" s="18" t="s">
        <v>32457</v>
      </c>
      <c r="F1164" s="18" t="s">
        <v>6158</v>
      </c>
      <c r="G1164" s="18" t="s">
        <v>32458</v>
      </c>
      <c r="H1164" s="19" t="s">
        <v>31453</v>
      </c>
      <c r="I1164" s="18" t="s">
        <v>31454</v>
      </c>
      <c r="J1164" s="18" t="s">
        <v>31455</v>
      </c>
      <c r="K1164" s="21">
        <v>348281.52</v>
      </c>
      <c r="L1164" s="22">
        <v>45679</v>
      </c>
      <c r="M1164" s="21">
        <v>29023.46</v>
      </c>
      <c r="N1164" s="23">
        <v>29023.46</v>
      </c>
    </row>
    <row r="1165" spans="1:14">
      <c r="A1165" s="18" t="s">
        <v>7579</v>
      </c>
      <c r="B1165" s="19" t="s">
        <v>33210</v>
      </c>
      <c r="C1165" s="18" t="s">
        <v>7600</v>
      </c>
      <c r="D1165" s="20" t="s">
        <v>33226</v>
      </c>
      <c r="E1165" s="18" t="s">
        <v>33227</v>
      </c>
      <c r="F1165" s="18" t="s">
        <v>6158</v>
      </c>
      <c r="G1165" s="18" t="s">
        <v>33228</v>
      </c>
      <c r="H1165" s="19" t="s">
        <v>31453</v>
      </c>
      <c r="I1165" s="18" t="s">
        <v>31454</v>
      </c>
      <c r="J1165" s="18" t="s">
        <v>31455</v>
      </c>
      <c r="K1165" s="21">
        <v>12070.94</v>
      </c>
      <c r="L1165" s="22">
        <v>45679</v>
      </c>
      <c r="M1165" s="21">
        <v>1005.91</v>
      </c>
      <c r="N1165" s="23">
        <v>1005.91</v>
      </c>
    </row>
    <row r="1166" spans="1:14">
      <c r="A1166" s="24" t="s">
        <v>23882</v>
      </c>
      <c r="B1166" s="25" t="s">
        <v>37226</v>
      </c>
      <c r="C1166" s="24" t="s">
        <v>23891</v>
      </c>
      <c r="D1166" s="26" t="s">
        <v>37227</v>
      </c>
      <c r="E1166" s="24" t="s">
        <v>37228</v>
      </c>
      <c r="F1166" s="24" t="s">
        <v>6158</v>
      </c>
      <c r="G1166" s="24" t="s">
        <v>37229</v>
      </c>
      <c r="H1166" s="25" t="s">
        <v>31453</v>
      </c>
      <c r="I1166" s="24" t="s">
        <v>31454</v>
      </c>
      <c r="J1166" s="24" t="s">
        <v>31455</v>
      </c>
      <c r="K1166" s="27">
        <v>87224.37</v>
      </c>
      <c r="L1166" s="28">
        <v>45679</v>
      </c>
      <c r="M1166" s="27">
        <v>7268.7</v>
      </c>
      <c r="N1166" s="23">
        <v>7268.7</v>
      </c>
    </row>
    <row r="1167" spans="1:14">
      <c r="A1167" s="18" t="s">
        <v>8636</v>
      </c>
      <c r="B1167" s="19" t="s">
        <v>34902</v>
      </c>
      <c r="C1167" s="18" t="s">
        <v>8673</v>
      </c>
      <c r="D1167" s="20" t="s">
        <v>34915</v>
      </c>
      <c r="E1167" s="18" t="s">
        <v>34916</v>
      </c>
      <c r="F1167" s="18" t="s">
        <v>6158</v>
      </c>
      <c r="G1167" s="18" t="s">
        <v>34917</v>
      </c>
      <c r="H1167" s="19" t="s">
        <v>31453</v>
      </c>
      <c r="I1167" s="18" t="s">
        <v>31454</v>
      </c>
      <c r="J1167" s="18" t="s">
        <v>31455</v>
      </c>
      <c r="K1167" s="21">
        <v>39732.519999999997</v>
      </c>
      <c r="L1167" s="22">
        <v>45679</v>
      </c>
      <c r="M1167" s="21">
        <v>3311.04</v>
      </c>
      <c r="N1167" s="23">
        <v>3311.04</v>
      </c>
    </row>
    <row r="1168" spans="1:14">
      <c r="A1168" s="18" t="s">
        <v>26723</v>
      </c>
      <c r="B1168" s="19" t="s">
        <v>35762</v>
      </c>
      <c r="C1168" s="18" t="s">
        <v>26792</v>
      </c>
      <c r="D1168" s="20" t="s">
        <v>35775</v>
      </c>
      <c r="E1168" s="18" t="s">
        <v>35776</v>
      </c>
      <c r="F1168" s="18" t="s">
        <v>6158</v>
      </c>
      <c r="G1168" s="18" t="s">
        <v>35777</v>
      </c>
      <c r="H1168" s="19" t="s">
        <v>31453</v>
      </c>
      <c r="I1168" s="18" t="s">
        <v>31454</v>
      </c>
      <c r="J1168" s="18" t="s">
        <v>31455</v>
      </c>
      <c r="K1168" s="21">
        <v>99887.26</v>
      </c>
      <c r="L1168" s="22">
        <v>45679</v>
      </c>
      <c r="M1168" s="21">
        <v>8323.94</v>
      </c>
      <c r="N1168" s="23">
        <v>8323.94</v>
      </c>
    </row>
    <row r="1169" spans="1:14">
      <c r="A1169" s="24" t="s">
        <v>20600</v>
      </c>
      <c r="B1169" s="25" t="s">
        <v>34192</v>
      </c>
      <c r="C1169" s="24" t="s">
        <v>20635</v>
      </c>
      <c r="D1169" s="26" t="s">
        <v>34196</v>
      </c>
      <c r="E1169" s="24" t="s">
        <v>34197</v>
      </c>
      <c r="F1169" s="24" t="s">
        <v>6158</v>
      </c>
      <c r="G1169" s="24" t="s">
        <v>34198</v>
      </c>
      <c r="H1169" s="25" t="s">
        <v>31453</v>
      </c>
      <c r="I1169" s="24" t="s">
        <v>31454</v>
      </c>
      <c r="J1169" s="24" t="s">
        <v>31455</v>
      </c>
      <c r="K1169" s="27">
        <v>304413.36</v>
      </c>
      <c r="L1169" s="28">
        <v>45679</v>
      </c>
      <c r="M1169" s="27">
        <v>25367.78</v>
      </c>
      <c r="N1169" s="23">
        <v>25367.78</v>
      </c>
    </row>
    <row r="1170" spans="1:14">
      <c r="A1170" s="18" t="s">
        <v>8791</v>
      </c>
      <c r="B1170" s="19" t="s">
        <v>36013</v>
      </c>
      <c r="C1170" s="18" t="s">
        <v>8797</v>
      </c>
      <c r="D1170" s="20" t="s">
        <v>36014</v>
      </c>
      <c r="E1170" s="18" t="s">
        <v>36015</v>
      </c>
      <c r="F1170" s="18" t="s">
        <v>6158</v>
      </c>
      <c r="G1170" s="18" t="s">
        <v>36016</v>
      </c>
      <c r="H1170" s="19" t="s">
        <v>31453</v>
      </c>
      <c r="I1170" s="18" t="s">
        <v>31454</v>
      </c>
      <c r="J1170" s="18" t="s">
        <v>31455</v>
      </c>
      <c r="K1170" s="21">
        <v>4359.62</v>
      </c>
      <c r="L1170" s="22">
        <v>45679</v>
      </c>
      <c r="M1170" s="21">
        <v>363.3</v>
      </c>
      <c r="N1170" s="23">
        <v>363.3</v>
      </c>
    </row>
    <row r="1171" spans="1:14">
      <c r="A1171" s="18" t="s">
        <v>7831</v>
      </c>
      <c r="B1171" s="19" t="s">
        <v>36865</v>
      </c>
      <c r="C1171" s="18" t="s">
        <v>7846</v>
      </c>
      <c r="D1171" s="20" t="s">
        <v>36872</v>
      </c>
      <c r="E1171" s="18" t="s">
        <v>36873</v>
      </c>
      <c r="F1171" s="18" t="s">
        <v>6158</v>
      </c>
      <c r="G1171" s="18" t="s">
        <v>36874</v>
      </c>
      <c r="H1171" s="19" t="s">
        <v>31453</v>
      </c>
      <c r="I1171" s="18" t="s">
        <v>31454</v>
      </c>
      <c r="J1171" s="18" t="s">
        <v>31455</v>
      </c>
      <c r="K1171" s="21">
        <v>30117.360000000001</v>
      </c>
      <c r="L1171" s="22">
        <v>45679</v>
      </c>
      <c r="M1171" s="21">
        <v>2509.7800000000002</v>
      </c>
      <c r="N1171" s="23">
        <v>2509.7800000000002</v>
      </c>
    </row>
    <row r="1172" spans="1:14">
      <c r="A1172" s="18" t="s">
        <v>18009</v>
      </c>
      <c r="B1172" s="19" t="s">
        <v>36695</v>
      </c>
      <c r="C1172" s="18" t="s">
        <v>26901</v>
      </c>
      <c r="D1172" s="20" t="s">
        <v>36707</v>
      </c>
      <c r="E1172" s="18" t="s">
        <v>36708</v>
      </c>
      <c r="F1172" s="18" t="s">
        <v>6158</v>
      </c>
      <c r="G1172" s="18" t="s">
        <v>36709</v>
      </c>
      <c r="H1172" s="19" t="s">
        <v>31453</v>
      </c>
      <c r="I1172" s="18" t="s">
        <v>31454</v>
      </c>
      <c r="J1172" s="18" t="s">
        <v>31455</v>
      </c>
      <c r="K1172" s="21">
        <v>53971.28</v>
      </c>
      <c r="L1172" s="22">
        <v>45679</v>
      </c>
      <c r="M1172" s="21">
        <v>4497.6099999999997</v>
      </c>
      <c r="N1172" s="23">
        <v>4497.6099999999997</v>
      </c>
    </row>
    <row r="1173" spans="1:14">
      <c r="A1173" s="24" t="s">
        <v>27526</v>
      </c>
      <c r="B1173" s="25" t="s">
        <v>31590</v>
      </c>
      <c r="C1173" s="24" t="s">
        <v>27570</v>
      </c>
      <c r="D1173" s="26" t="s">
        <v>31605</v>
      </c>
      <c r="E1173" s="24" t="s">
        <v>31606</v>
      </c>
      <c r="F1173" s="24" t="s">
        <v>6158</v>
      </c>
      <c r="G1173" s="24" t="s">
        <v>31607</v>
      </c>
      <c r="H1173" s="25" t="s">
        <v>31453</v>
      </c>
      <c r="I1173" s="24" t="s">
        <v>31454</v>
      </c>
      <c r="J1173" s="24" t="s">
        <v>31455</v>
      </c>
      <c r="K1173" s="27">
        <v>19198.32</v>
      </c>
      <c r="L1173" s="28">
        <v>45679</v>
      </c>
      <c r="M1173" s="27">
        <v>1599.86</v>
      </c>
      <c r="N1173" s="23">
        <v>1599.86</v>
      </c>
    </row>
    <row r="1174" spans="1:14">
      <c r="A1174" s="24" t="s">
        <v>21756</v>
      </c>
      <c r="B1174" s="25" t="s">
        <v>37729</v>
      </c>
      <c r="C1174" s="24" t="s">
        <v>21795</v>
      </c>
      <c r="D1174" s="26" t="s">
        <v>37739</v>
      </c>
      <c r="E1174" s="24" t="s">
        <v>37740</v>
      </c>
      <c r="F1174" s="24" t="s">
        <v>6158</v>
      </c>
      <c r="G1174" s="24" t="s">
        <v>37741</v>
      </c>
      <c r="H1174" s="25" t="s">
        <v>31453</v>
      </c>
      <c r="I1174" s="24" t="s">
        <v>31454</v>
      </c>
      <c r="J1174" s="24" t="s">
        <v>31455</v>
      </c>
      <c r="K1174" s="27">
        <v>103774.92</v>
      </c>
      <c r="L1174" s="28">
        <v>45679</v>
      </c>
      <c r="M1174" s="27">
        <v>8647.91</v>
      </c>
      <c r="N1174" s="23">
        <v>8647.91</v>
      </c>
    </row>
    <row r="1175" spans="1:14">
      <c r="A1175" s="24" t="s">
        <v>27850</v>
      </c>
      <c r="B1175" s="25" t="s">
        <v>31924</v>
      </c>
      <c r="C1175" s="24" t="s">
        <v>27871</v>
      </c>
      <c r="D1175" s="26" t="s">
        <v>31931</v>
      </c>
      <c r="E1175" s="24" t="s">
        <v>31932</v>
      </c>
      <c r="F1175" s="24" t="s">
        <v>6158</v>
      </c>
      <c r="G1175" s="24" t="s">
        <v>31933</v>
      </c>
      <c r="H1175" s="25" t="s">
        <v>31453</v>
      </c>
      <c r="I1175" s="24" t="s">
        <v>31454</v>
      </c>
      <c r="J1175" s="24" t="s">
        <v>31455</v>
      </c>
      <c r="K1175" s="27">
        <v>217492.97</v>
      </c>
      <c r="L1175" s="28">
        <v>45679</v>
      </c>
      <c r="M1175" s="27">
        <v>18124.41</v>
      </c>
      <c r="N1175" s="23">
        <v>18124.41</v>
      </c>
    </row>
    <row r="1176" spans="1:14">
      <c r="A1176" s="24" t="s">
        <v>10697</v>
      </c>
      <c r="B1176" s="25" t="s">
        <v>33944</v>
      </c>
      <c r="C1176" s="24" t="s">
        <v>10736</v>
      </c>
      <c r="D1176" s="26" t="s">
        <v>33954</v>
      </c>
      <c r="E1176" s="24" t="s">
        <v>33955</v>
      </c>
      <c r="F1176" s="24" t="s">
        <v>6158</v>
      </c>
      <c r="G1176" s="24" t="s">
        <v>33956</v>
      </c>
      <c r="H1176" s="25" t="s">
        <v>31453</v>
      </c>
      <c r="I1176" s="24" t="s">
        <v>31454</v>
      </c>
      <c r="J1176" s="24" t="s">
        <v>31455</v>
      </c>
      <c r="K1176" s="27">
        <v>57282.99</v>
      </c>
      <c r="L1176" s="28">
        <v>45679</v>
      </c>
      <c r="M1176" s="27">
        <v>4773.58</v>
      </c>
      <c r="N1176" s="23">
        <v>4773.58</v>
      </c>
    </row>
    <row r="1177" spans="1:14">
      <c r="A1177" s="24" t="s">
        <v>28575</v>
      </c>
      <c r="B1177" s="25" t="s">
        <v>33113</v>
      </c>
      <c r="C1177" s="24" t="s">
        <v>28614</v>
      </c>
      <c r="D1177" s="26" t="s">
        <v>33135</v>
      </c>
      <c r="E1177" s="24" t="s">
        <v>33136</v>
      </c>
      <c r="F1177" s="24" t="s">
        <v>6158</v>
      </c>
      <c r="G1177" s="24" t="s">
        <v>33137</v>
      </c>
      <c r="H1177" s="25" t="s">
        <v>31453</v>
      </c>
      <c r="I1177" s="24" t="s">
        <v>31454</v>
      </c>
      <c r="J1177" s="24" t="s">
        <v>31455</v>
      </c>
      <c r="K1177" s="27">
        <v>40732.44</v>
      </c>
      <c r="L1177" s="28">
        <v>45679</v>
      </c>
      <c r="M1177" s="27">
        <v>3394.37</v>
      </c>
      <c r="N1177" s="23">
        <v>3394.37</v>
      </c>
    </row>
    <row r="1178" spans="1:14">
      <c r="A1178" s="24" t="s">
        <v>18392</v>
      </c>
      <c r="B1178" s="25" t="s">
        <v>38208</v>
      </c>
      <c r="C1178" s="24" t="s">
        <v>18446</v>
      </c>
      <c r="D1178" s="26" t="s">
        <v>38230</v>
      </c>
      <c r="E1178" s="24" t="s">
        <v>38231</v>
      </c>
      <c r="F1178" s="24" t="s">
        <v>6158</v>
      </c>
      <c r="G1178" s="24" t="s">
        <v>38232</v>
      </c>
      <c r="H1178" s="25" t="s">
        <v>31453</v>
      </c>
      <c r="I1178" s="24" t="s">
        <v>31454</v>
      </c>
      <c r="J1178" s="24" t="s">
        <v>31455</v>
      </c>
      <c r="K1178" s="27">
        <v>61370.63</v>
      </c>
      <c r="L1178" s="28">
        <v>45679</v>
      </c>
      <c r="M1178" s="27">
        <v>5114.22</v>
      </c>
      <c r="N1178" s="23">
        <v>5114.22</v>
      </c>
    </row>
    <row r="1179" spans="1:14">
      <c r="A1179" s="18" t="s">
        <v>25902</v>
      </c>
      <c r="B1179" s="19" t="s">
        <v>38332</v>
      </c>
      <c r="C1179" s="18" t="s">
        <v>25908</v>
      </c>
      <c r="D1179" s="20" t="s">
        <v>38333</v>
      </c>
      <c r="E1179" s="18" t="s">
        <v>38334</v>
      </c>
      <c r="F1179" s="18" t="s">
        <v>6158</v>
      </c>
      <c r="G1179" s="18" t="s">
        <v>38335</v>
      </c>
      <c r="H1179" s="19" t="s">
        <v>31453</v>
      </c>
      <c r="I1179" s="18" t="s">
        <v>31454</v>
      </c>
      <c r="J1179" s="18" t="s">
        <v>31455</v>
      </c>
      <c r="K1179" s="21">
        <v>46675.92</v>
      </c>
      <c r="L1179" s="22">
        <v>45679</v>
      </c>
      <c r="M1179" s="21">
        <v>3889.66</v>
      </c>
      <c r="N1179" s="23">
        <v>3889.66</v>
      </c>
    </row>
    <row r="1180" spans="1:14">
      <c r="A1180" s="18" t="s">
        <v>7455</v>
      </c>
      <c r="B1180" s="19" t="s">
        <v>32761</v>
      </c>
      <c r="C1180" s="18" t="s">
        <v>7515</v>
      </c>
      <c r="D1180" s="20" t="s">
        <v>32771</v>
      </c>
      <c r="E1180" s="18" t="s">
        <v>32772</v>
      </c>
      <c r="F1180" s="18" t="s">
        <v>6158</v>
      </c>
      <c r="G1180" s="18" t="s">
        <v>32773</v>
      </c>
      <c r="H1180" s="19" t="s">
        <v>31453</v>
      </c>
      <c r="I1180" s="18" t="s">
        <v>31454</v>
      </c>
      <c r="J1180" s="18" t="s">
        <v>31455</v>
      </c>
      <c r="K1180" s="21">
        <v>6687.41</v>
      </c>
      <c r="L1180" s="22">
        <v>45679</v>
      </c>
      <c r="M1180" s="21">
        <v>557.28</v>
      </c>
      <c r="N1180" s="23">
        <v>557.28</v>
      </c>
    </row>
    <row r="1181" spans="1:14">
      <c r="A1181" s="24" t="s">
        <v>7995</v>
      </c>
      <c r="B1181" s="25" t="s">
        <v>38339</v>
      </c>
      <c r="C1181" s="24" t="s">
        <v>8010</v>
      </c>
      <c r="D1181" s="26" t="s">
        <v>38340</v>
      </c>
      <c r="E1181" s="24" t="s">
        <v>38341</v>
      </c>
      <c r="F1181" s="24" t="s">
        <v>6158</v>
      </c>
      <c r="G1181" s="24" t="s">
        <v>38342</v>
      </c>
      <c r="H1181" s="25" t="s">
        <v>31453</v>
      </c>
      <c r="I1181" s="24" t="s">
        <v>31454</v>
      </c>
      <c r="J1181" s="24" t="s">
        <v>31455</v>
      </c>
      <c r="K1181" s="27">
        <v>16510.560000000001</v>
      </c>
      <c r="L1181" s="28">
        <v>45679</v>
      </c>
      <c r="M1181" s="27">
        <v>1375.88</v>
      </c>
      <c r="N1181" s="23">
        <v>1375.88</v>
      </c>
    </row>
    <row r="1182" spans="1:14">
      <c r="A1182" s="18" t="s">
        <v>22056</v>
      </c>
      <c r="B1182" s="19" t="s">
        <v>38762</v>
      </c>
      <c r="C1182" s="18" t="s">
        <v>22126</v>
      </c>
      <c r="D1182" s="20" t="s">
        <v>38766</v>
      </c>
      <c r="E1182" s="18" t="s">
        <v>38767</v>
      </c>
      <c r="F1182" s="18" t="s">
        <v>6158</v>
      </c>
      <c r="G1182" s="18" t="s">
        <v>38768</v>
      </c>
      <c r="H1182" s="19" t="s">
        <v>31453</v>
      </c>
      <c r="I1182" s="18" t="s">
        <v>31454</v>
      </c>
      <c r="J1182" s="18" t="s">
        <v>31455</v>
      </c>
      <c r="K1182" s="21">
        <v>256833.53</v>
      </c>
      <c r="L1182" s="22">
        <v>45679</v>
      </c>
      <c r="M1182" s="21">
        <v>21402.79</v>
      </c>
      <c r="N1182" s="23">
        <v>21402.79</v>
      </c>
    </row>
    <row r="1183" spans="1:14">
      <c r="A1183" s="18" t="s">
        <v>24179</v>
      </c>
      <c r="B1183" s="19" t="s">
        <v>38482</v>
      </c>
      <c r="C1183" s="18" t="s">
        <v>24197</v>
      </c>
      <c r="D1183" s="20" t="s">
        <v>38485</v>
      </c>
      <c r="E1183" s="18" t="s">
        <v>38486</v>
      </c>
      <c r="F1183" s="18" t="s">
        <v>6158</v>
      </c>
      <c r="G1183" s="18" t="s">
        <v>38487</v>
      </c>
      <c r="H1183" s="19" t="s">
        <v>31453</v>
      </c>
      <c r="I1183" s="18" t="s">
        <v>31454</v>
      </c>
      <c r="J1183" s="18" t="s">
        <v>31455</v>
      </c>
      <c r="K1183" s="21">
        <v>16670.54</v>
      </c>
      <c r="L1183" s="22">
        <v>45679</v>
      </c>
      <c r="M1183" s="21">
        <v>1389.21</v>
      </c>
      <c r="N1183" s="23">
        <v>1389.21</v>
      </c>
    </row>
    <row r="1184" spans="1:14">
      <c r="A1184" s="18" t="s">
        <v>19721</v>
      </c>
      <c r="B1184" s="19" t="s">
        <v>32751</v>
      </c>
      <c r="C1184" s="18" t="s">
        <v>19741</v>
      </c>
      <c r="D1184" s="20" t="s">
        <v>32755</v>
      </c>
      <c r="E1184" s="18" t="s">
        <v>32756</v>
      </c>
      <c r="F1184" s="18" t="s">
        <v>6158</v>
      </c>
      <c r="G1184" s="18" t="s">
        <v>32757</v>
      </c>
      <c r="H1184" s="19" t="s">
        <v>31453</v>
      </c>
      <c r="I1184" s="18" t="s">
        <v>31454</v>
      </c>
      <c r="J1184" s="18" t="s">
        <v>31455</v>
      </c>
      <c r="K1184" s="21">
        <v>176248.58</v>
      </c>
      <c r="L1184" s="22">
        <v>45679</v>
      </c>
      <c r="M1184" s="21">
        <v>14687.38</v>
      </c>
      <c r="N1184" s="23">
        <v>14687.38</v>
      </c>
    </row>
    <row r="1185" spans="1:14">
      <c r="A1185" s="24" t="s">
        <v>12855</v>
      </c>
      <c r="B1185" s="25" t="s">
        <v>38778</v>
      </c>
      <c r="C1185" s="24" t="s">
        <v>18837</v>
      </c>
      <c r="D1185" s="26" t="s">
        <v>38782</v>
      </c>
      <c r="E1185" s="24" t="s">
        <v>38783</v>
      </c>
      <c r="F1185" s="24" t="s">
        <v>6158</v>
      </c>
      <c r="G1185" s="24" t="s">
        <v>38784</v>
      </c>
      <c r="H1185" s="25" t="s">
        <v>31453</v>
      </c>
      <c r="I1185" s="24" t="s">
        <v>31454</v>
      </c>
      <c r="J1185" s="24" t="s">
        <v>31455</v>
      </c>
      <c r="K1185" s="27">
        <v>266704.65999999997</v>
      </c>
      <c r="L1185" s="28">
        <v>45679</v>
      </c>
      <c r="M1185" s="27">
        <v>22225.39</v>
      </c>
      <c r="N1185" s="23">
        <v>22225.39</v>
      </c>
    </row>
    <row r="1186" spans="1:14">
      <c r="A1186" s="18" t="s">
        <v>9350</v>
      </c>
      <c r="B1186" s="19" t="s">
        <v>37420</v>
      </c>
      <c r="C1186" s="18" t="s">
        <v>9426</v>
      </c>
      <c r="D1186" s="20" t="s">
        <v>37423</v>
      </c>
      <c r="E1186" s="18" t="s">
        <v>37424</v>
      </c>
      <c r="F1186" s="18" t="s">
        <v>6158</v>
      </c>
      <c r="G1186" s="18" t="s">
        <v>37425</v>
      </c>
      <c r="H1186" s="19" t="s">
        <v>31453</v>
      </c>
      <c r="I1186" s="18" t="s">
        <v>31454</v>
      </c>
      <c r="J1186" s="18" t="s">
        <v>31455</v>
      </c>
      <c r="K1186" s="21">
        <v>156842.28</v>
      </c>
      <c r="L1186" s="22">
        <v>45679</v>
      </c>
      <c r="M1186" s="21">
        <v>13070.19</v>
      </c>
      <c r="N1186" s="23">
        <v>13070.19</v>
      </c>
    </row>
    <row r="1187" spans="1:14">
      <c r="A1187" s="18" t="s">
        <v>22377</v>
      </c>
      <c r="B1187" s="19" t="s">
        <v>39164</v>
      </c>
      <c r="C1187" s="18" t="s">
        <v>22406</v>
      </c>
      <c r="D1187" s="20" t="s">
        <v>37458</v>
      </c>
      <c r="E1187" s="18" t="s">
        <v>39176</v>
      </c>
      <c r="F1187" s="18" t="s">
        <v>6158</v>
      </c>
      <c r="G1187" s="18" t="s">
        <v>39177</v>
      </c>
      <c r="H1187" s="19" t="s">
        <v>31453</v>
      </c>
      <c r="I1187" s="18" t="s">
        <v>31454</v>
      </c>
      <c r="J1187" s="18" t="s">
        <v>31455</v>
      </c>
      <c r="K1187" s="21">
        <v>350809.3</v>
      </c>
      <c r="L1187" s="22">
        <v>45679</v>
      </c>
      <c r="M1187" s="21">
        <v>29234.11</v>
      </c>
      <c r="N1187" s="23">
        <v>29234.11</v>
      </c>
    </row>
    <row r="1188" spans="1:14">
      <c r="A1188" s="24" t="s">
        <v>10855</v>
      </c>
      <c r="B1188" s="25" t="s">
        <v>34012</v>
      </c>
      <c r="C1188" s="24" t="s">
        <v>10883</v>
      </c>
      <c r="D1188" s="26" t="s">
        <v>34022</v>
      </c>
      <c r="E1188" s="24" t="s">
        <v>34023</v>
      </c>
      <c r="F1188" s="24" t="s">
        <v>6158</v>
      </c>
      <c r="G1188" s="24" t="s">
        <v>34024</v>
      </c>
      <c r="H1188" s="25" t="s">
        <v>31453</v>
      </c>
      <c r="I1188" s="24" t="s">
        <v>31454</v>
      </c>
      <c r="J1188" s="24" t="s">
        <v>31455</v>
      </c>
      <c r="K1188" s="27">
        <v>32469.16</v>
      </c>
      <c r="L1188" s="28">
        <v>45679</v>
      </c>
      <c r="M1188" s="27">
        <v>2705.76</v>
      </c>
      <c r="N1188" s="23">
        <v>2705.76</v>
      </c>
    </row>
    <row r="1189" spans="1:14">
      <c r="A1189" s="18" t="s">
        <v>13303</v>
      </c>
      <c r="B1189" s="19" t="s">
        <v>31449</v>
      </c>
      <c r="C1189" s="18" t="s">
        <v>13318</v>
      </c>
      <c r="D1189" s="20" t="s">
        <v>31456</v>
      </c>
      <c r="E1189" s="18" t="s">
        <v>31457</v>
      </c>
      <c r="F1189" s="18" t="s">
        <v>6158</v>
      </c>
      <c r="G1189" s="18" t="s">
        <v>31458</v>
      </c>
      <c r="H1189" s="19" t="s">
        <v>31453</v>
      </c>
      <c r="I1189" s="18" t="s">
        <v>31454</v>
      </c>
      <c r="J1189" s="18" t="s">
        <v>31455</v>
      </c>
      <c r="K1189" s="21">
        <v>183911.91</v>
      </c>
      <c r="L1189" s="22">
        <v>45679</v>
      </c>
      <c r="M1189" s="21">
        <v>15325.99</v>
      </c>
      <c r="N1189" s="23">
        <v>15325.99</v>
      </c>
    </row>
    <row r="1190" spans="1:14">
      <c r="A1190" s="18" t="s">
        <v>20877</v>
      </c>
      <c r="B1190" s="19" t="s">
        <v>34572</v>
      </c>
      <c r="C1190" s="18" t="s">
        <v>20916</v>
      </c>
      <c r="D1190" s="20" t="s">
        <v>34576</v>
      </c>
      <c r="E1190" s="18" t="s">
        <v>34577</v>
      </c>
      <c r="F1190" s="18" t="s">
        <v>6158</v>
      </c>
      <c r="G1190" s="18" t="s">
        <v>34578</v>
      </c>
      <c r="H1190" s="19" t="s">
        <v>31453</v>
      </c>
      <c r="I1190" s="18" t="s">
        <v>31454</v>
      </c>
      <c r="J1190" s="18" t="s">
        <v>31455</v>
      </c>
      <c r="K1190" s="21">
        <v>101247.14</v>
      </c>
      <c r="L1190" s="22">
        <v>45679</v>
      </c>
      <c r="M1190" s="21">
        <v>8437.26</v>
      </c>
      <c r="N1190" s="23">
        <v>8437.26</v>
      </c>
    </row>
    <row r="1191" spans="1:14">
      <c r="A1191" s="18" t="s">
        <v>11230</v>
      </c>
      <c r="B1191" s="19" t="s">
        <v>34741</v>
      </c>
      <c r="C1191" s="18" t="s">
        <v>25290</v>
      </c>
      <c r="D1191" s="20" t="s">
        <v>34742</v>
      </c>
      <c r="E1191" s="18" t="s">
        <v>34743</v>
      </c>
      <c r="F1191" s="18" t="s">
        <v>6158</v>
      </c>
      <c r="G1191" s="18" t="s">
        <v>34744</v>
      </c>
      <c r="H1191" s="19" t="s">
        <v>31453</v>
      </c>
      <c r="I1191" s="18" t="s">
        <v>31454</v>
      </c>
      <c r="J1191" s="18" t="s">
        <v>31455</v>
      </c>
      <c r="K1191" s="21">
        <v>257081.5</v>
      </c>
      <c r="L1191" s="22">
        <v>45679</v>
      </c>
      <c r="M1191" s="21">
        <v>21423.46</v>
      </c>
      <c r="N1191" s="23">
        <v>21423.46</v>
      </c>
    </row>
    <row r="1192" spans="1:14">
      <c r="A1192" s="18" t="s">
        <v>20877</v>
      </c>
      <c r="B1192" s="19" t="s">
        <v>34572</v>
      </c>
      <c r="C1192" s="18" t="s">
        <v>20920</v>
      </c>
      <c r="D1192" s="20" t="s">
        <v>34579</v>
      </c>
      <c r="E1192" s="18" t="s">
        <v>34580</v>
      </c>
      <c r="F1192" s="18" t="s">
        <v>6158</v>
      </c>
      <c r="G1192" s="18" t="s">
        <v>34581</v>
      </c>
      <c r="H1192" s="19" t="s">
        <v>31453</v>
      </c>
      <c r="I1192" s="18" t="s">
        <v>31454</v>
      </c>
      <c r="J1192" s="18" t="s">
        <v>31455</v>
      </c>
      <c r="K1192" s="21">
        <v>119445.55</v>
      </c>
      <c r="L1192" s="22">
        <v>45679</v>
      </c>
      <c r="M1192" s="21">
        <v>9953.7999999999993</v>
      </c>
      <c r="N1192" s="23">
        <v>9953.7999999999993</v>
      </c>
    </row>
    <row r="1193" spans="1:14">
      <c r="A1193" s="24" t="s">
        <v>17796</v>
      </c>
      <c r="B1193" s="25" t="s">
        <v>35824</v>
      </c>
      <c r="C1193" s="24" t="s">
        <v>17816</v>
      </c>
      <c r="D1193" s="26" t="s">
        <v>35831</v>
      </c>
      <c r="E1193" s="24" t="s">
        <v>35832</v>
      </c>
      <c r="F1193" s="24" t="s">
        <v>6158</v>
      </c>
      <c r="G1193" s="24" t="s">
        <v>35833</v>
      </c>
      <c r="H1193" s="25" t="s">
        <v>31453</v>
      </c>
      <c r="I1193" s="24" t="s">
        <v>31454</v>
      </c>
      <c r="J1193" s="24" t="s">
        <v>31455</v>
      </c>
      <c r="K1193" s="27">
        <v>109150.45</v>
      </c>
      <c r="L1193" s="28">
        <v>45679</v>
      </c>
      <c r="M1193" s="27">
        <v>9095.8700000000008</v>
      </c>
      <c r="N1193" s="23">
        <v>9095.8700000000008</v>
      </c>
    </row>
    <row r="1194" spans="1:14">
      <c r="A1194" s="24" t="s">
        <v>6930</v>
      </c>
      <c r="B1194" s="25" t="s">
        <v>37511</v>
      </c>
      <c r="C1194" s="24" t="s">
        <v>6936</v>
      </c>
      <c r="D1194" s="26" t="s">
        <v>33981</v>
      </c>
      <c r="E1194" s="24" t="s">
        <v>37512</v>
      </c>
      <c r="F1194" s="24" t="s">
        <v>6158</v>
      </c>
      <c r="G1194" s="24" t="s">
        <v>37513</v>
      </c>
      <c r="H1194" s="25" t="s">
        <v>31453</v>
      </c>
      <c r="I1194" s="24" t="s">
        <v>31454</v>
      </c>
      <c r="J1194" s="24" t="s">
        <v>31455</v>
      </c>
      <c r="K1194" s="27">
        <v>571685.97</v>
      </c>
      <c r="L1194" s="28">
        <v>45679</v>
      </c>
      <c r="M1194" s="27">
        <v>47640.5</v>
      </c>
      <c r="N1194" s="23">
        <v>47640.5</v>
      </c>
    </row>
    <row r="1195" spans="1:14">
      <c r="A1195" s="24" t="s">
        <v>6539</v>
      </c>
      <c r="B1195" s="25" t="s">
        <v>35547</v>
      </c>
      <c r="C1195" s="24" t="s">
        <v>13657</v>
      </c>
      <c r="D1195" s="26" t="s">
        <v>35554</v>
      </c>
      <c r="E1195" s="24" t="s">
        <v>35555</v>
      </c>
      <c r="F1195" s="24" t="s">
        <v>6158</v>
      </c>
      <c r="G1195" s="24" t="s">
        <v>35556</v>
      </c>
      <c r="H1195" s="25" t="s">
        <v>31453</v>
      </c>
      <c r="I1195" s="24" t="s">
        <v>31454</v>
      </c>
      <c r="J1195" s="24" t="s">
        <v>31455</v>
      </c>
      <c r="K1195" s="27">
        <v>78833.100000000006</v>
      </c>
      <c r="L1195" s="28">
        <v>45679</v>
      </c>
      <c r="M1195" s="27">
        <v>6569.43</v>
      </c>
      <c r="N1195" s="23">
        <v>6569.43</v>
      </c>
    </row>
    <row r="1196" spans="1:14">
      <c r="A1196" s="24" t="s">
        <v>26855</v>
      </c>
      <c r="B1196" s="25" t="s">
        <v>36078</v>
      </c>
      <c r="C1196" s="24" t="s">
        <v>26865</v>
      </c>
      <c r="D1196" s="26" t="s">
        <v>36079</v>
      </c>
      <c r="E1196" s="24" t="s">
        <v>36080</v>
      </c>
      <c r="F1196" s="24" t="s">
        <v>6158</v>
      </c>
      <c r="G1196" s="24" t="s">
        <v>36081</v>
      </c>
      <c r="H1196" s="25" t="s">
        <v>31453</v>
      </c>
      <c r="I1196" s="24" t="s">
        <v>31454</v>
      </c>
      <c r="J1196" s="24" t="s">
        <v>31455</v>
      </c>
      <c r="K1196" s="27">
        <v>183415.95</v>
      </c>
      <c r="L1196" s="28">
        <v>45679</v>
      </c>
      <c r="M1196" s="27">
        <v>15284.66</v>
      </c>
      <c r="N1196" s="23">
        <v>15284.66</v>
      </c>
    </row>
    <row r="1197" spans="1:14">
      <c r="A1197" s="18" t="s">
        <v>30367</v>
      </c>
      <c r="B1197" s="19" t="s">
        <v>36572</v>
      </c>
      <c r="C1197" s="18" t="s">
        <v>30391</v>
      </c>
      <c r="D1197" s="20" t="s">
        <v>36590</v>
      </c>
      <c r="E1197" s="18" t="s">
        <v>36591</v>
      </c>
      <c r="F1197" s="18" t="s">
        <v>6158</v>
      </c>
      <c r="G1197" s="18" t="s">
        <v>36592</v>
      </c>
      <c r="H1197" s="19" t="s">
        <v>31453</v>
      </c>
      <c r="I1197" s="18" t="s">
        <v>31454</v>
      </c>
      <c r="J1197" s="18" t="s">
        <v>31455</v>
      </c>
      <c r="K1197" s="21">
        <v>180768.18</v>
      </c>
      <c r="L1197" s="22">
        <v>45679</v>
      </c>
      <c r="M1197" s="21">
        <v>15064.02</v>
      </c>
      <c r="N1197" s="23">
        <v>15064.02</v>
      </c>
    </row>
    <row r="1198" spans="1:14">
      <c r="A1198" s="18" t="s">
        <v>20263</v>
      </c>
      <c r="B1198" s="19" t="s">
        <v>33688</v>
      </c>
      <c r="C1198" s="18" t="s">
        <v>20308</v>
      </c>
      <c r="D1198" s="20" t="s">
        <v>32417</v>
      </c>
      <c r="E1198" s="18" t="s">
        <v>33689</v>
      </c>
      <c r="F1198" s="18" t="s">
        <v>6158</v>
      </c>
      <c r="G1198" s="18" t="s">
        <v>33690</v>
      </c>
      <c r="H1198" s="19" t="s">
        <v>31453</v>
      </c>
      <c r="I1198" s="18" t="s">
        <v>31454</v>
      </c>
      <c r="J1198" s="18" t="s">
        <v>31455</v>
      </c>
      <c r="K1198" s="21">
        <v>6423.44</v>
      </c>
      <c r="L1198" s="22">
        <v>45679</v>
      </c>
      <c r="M1198" s="21">
        <v>535.29</v>
      </c>
      <c r="N1198" s="23">
        <v>535.29</v>
      </c>
    </row>
    <row r="1199" spans="1:14">
      <c r="A1199" s="24" t="s">
        <v>29417</v>
      </c>
      <c r="B1199" s="25" t="s">
        <v>34640</v>
      </c>
      <c r="C1199" s="24" t="s">
        <v>29443</v>
      </c>
      <c r="D1199" s="26" t="s">
        <v>34652</v>
      </c>
      <c r="E1199" s="24" t="s">
        <v>34653</v>
      </c>
      <c r="F1199" s="24" t="s">
        <v>6158</v>
      </c>
      <c r="G1199" s="24" t="s">
        <v>34654</v>
      </c>
      <c r="H1199" s="25" t="s">
        <v>31453</v>
      </c>
      <c r="I1199" s="24" t="s">
        <v>31454</v>
      </c>
      <c r="J1199" s="24" t="s">
        <v>31455</v>
      </c>
      <c r="K1199" s="27">
        <v>5663.5</v>
      </c>
      <c r="L1199" s="28">
        <v>45679</v>
      </c>
      <c r="M1199" s="27">
        <v>471.96</v>
      </c>
      <c r="N1199" s="23">
        <v>471.96</v>
      </c>
    </row>
    <row r="1200" spans="1:14">
      <c r="A1200" s="18" t="s">
        <v>9024</v>
      </c>
      <c r="B1200" s="19" t="s">
        <v>36500</v>
      </c>
      <c r="C1200" s="18" t="s">
        <v>9031</v>
      </c>
      <c r="D1200" s="20" t="s">
        <v>36504</v>
      </c>
      <c r="E1200" s="18" t="s">
        <v>36505</v>
      </c>
      <c r="F1200" s="18" t="s">
        <v>6158</v>
      </c>
      <c r="G1200" s="18" t="s">
        <v>36506</v>
      </c>
      <c r="H1200" s="19" t="s">
        <v>31453</v>
      </c>
      <c r="I1200" s="18" t="s">
        <v>31454</v>
      </c>
      <c r="J1200" s="18" t="s">
        <v>31455</v>
      </c>
      <c r="K1200" s="21">
        <v>57139</v>
      </c>
      <c r="L1200" s="22">
        <v>45679</v>
      </c>
      <c r="M1200" s="21">
        <v>4761.58</v>
      </c>
      <c r="N1200" s="23">
        <v>4761.58</v>
      </c>
    </row>
    <row r="1201" spans="1:14">
      <c r="A1201" s="24" t="s">
        <v>13780</v>
      </c>
      <c r="B1201" s="25" t="s">
        <v>35849</v>
      </c>
      <c r="C1201" s="24" t="s">
        <v>13864</v>
      </c>
      <c r="D1201" s="26" t="s">
        <v>35875</v>
      </c>
      <c r="E1201" s="24" t="s">
        <v>35876</v>
      </c>
      <c r="F1201" s="24" t="s">
        <v>6158</v>
      </c>
      <c r="G1201" s="24" t="s">
        <v>35877</v>
      </c>
      <c r="H1201" s="25" t="s">
        <v>31453</v>
      </c>
      <c r="I1201" s="24" t="s">
        <v>31454</v>
      </c>
      <c r="J1201" s="24" t="s">
        <v>31455</v>
      </c>
      <c r="K1201" s="27">
        <v>90712.06</v>
      </c>
      <c r="L1201" s="28">
        <v>45679</v>
      </c>
      <c r="M1201" s="27">
        <v>7559.34</v>
      </c>
      <c r="N1201" s="23">
        <v>7559.34</v>
      </c>
    </row>
    <row r="1202" spans="1:14">
      <c r="A1202" s="24" t="s">
        <v>10855</v>
      </c>
      <c r="B1202" s="25" t="s">
        <v>34012</v>
      </c>
      <c r="C1202" s="24" t="s">
        <v>10886</v>
      </c>
      <c r="D1202" s="26" t="s">
        <v>34019</v>
      </c>
      <c r="E1202" s="24" t="s">
        <v>34020</v>
      </c>
      <c r="F1202" s="24" t="s">
        <v>6158</v>
      </c>
      <c r="G1202" s="24" t="s">
        <v>34021</v>
      </c>
      <c r="H1202" s="25" t="s">
        <v>31453</v>
      </c>
      <c r="I1202" s="24" t="s">
        <v>31454</v>
      </c>
      <c r="J1202" s="24" t="s">
        <v>31455</v>
      </c>
      <c r="K1202" s="27">
        <v>27109.63</v>
      </c>
      <c r="L1202" s="28">
        <v>45679</v>
      </c>
      <c r="M1202" s="27">
        <v>2259.14</v>
      </c>
      <c r="N1202" s="23">
        <v>2259.14</v>
      </c>
    </row>
    <row r="1203" spans="1:14">
      <c r="A1203" s="24" t="s">
        <v>20662</v>
      </c>
      <c r="B1203" s="25" t="s">
        <v>34438</v>
      </c>
      <c r="C1203" s="24" t="s">
        <v>34450</v>
      </c>
      <c r="D1203" s="26" t="s">
        <v>34451</v>
      </c>
      <c r="E1203" s="24" t="s">
        <v>34452</v>
      </c>
      <c r="F1203" s="24" t="s">
        <v>6158</v>
      </c>
      <c r="G1203" s="24" t="s">
        <v>34453</v>
      </c>
      <c r="H1203" s="25" t="s">
        <v>31453</v>
      </c>
      <c r="I1203" s="24" t="s">
        <v>31454</v>
      </c>
      <c r="J1203" s="24" t="s">
        <v>31455</v>
      </c>
      <c r="K1203" s="27">
        <v>30197.360000000001</v>
      </c>
      <c r="L1203" s="28">
        <v>45679</v>
      </c>
      <c r="M1203" s="27">
        <v>2516.4499999999998</v>
      </c>
      <c r="N1203" s="23">
        <v>2516.4499999999998</v>
      </c>
    </row>
    <row r="1204" spans="1:14">
      <c r="A1204" s="18" t="s">
        <v>8636</v>
      </c>
      <c r="B1204" s="19" t="s">
        <v>34902</v>
      </c>
      <c r="C1204" s="18" t="s">
        <v>8678</v>
      </c>
      <c r="D1204" s="20" t="s">
        <v>34927</v>
      </c>
      <c r="E1204" s="18" t="s">
        <v>34928</v>
      </c>
      <c r="F1204" s="18" t="s">
        <v>6158</v>
      </c>
      <c r="G1204" s="18" t="s">
        <v>34929</v>
      </c>
      <c r="H1204" s="19" t="s">
        <v>31453</v>
      </c>
      <c r="I1204" s="18" t="s">
        <v>31454</v>
      </c>
      <c r="J1204" s="18" t="s">
        <v>31455</v>
      </c>
      <c r="K1204" s="21">
        <v>128628.74</v>
      </c>
      <c r="L1204" s="22">
        <v>45679</v>
      </c>
      <c r="M1204" s="21">
        <v>10719.06</v>
      </c>
      <c r="N1204" s="23">
        <v>10719.06</v>
      </c>
    </row>
    <row r="1205" spans="1:14">
      <c r="A1205" s="18" t="s">
        <v>11430</v>
      </c>
      <c r="B1205" s="19" t="s">
        <v>35381</v>
      </c>
      <c r="C1205" s="18" t="s">
        <v>11435</v>
      </c>
      <c r="D1205" s="20" t="s">
        <v>34579</v>
      </c>
      <c r="E1205" s="18" t="s">
        <v>35388</v>
      </c>
      <c r="F1205" s="18" t="s">
        <v>6158</v>
      </c>
      <c r="G1205" s="18" t="s">
        <v>35389</v>
      </c>
      <c r="H1205" s="19" t="s">
        <v>31453</v>
      </c>
      <c r="I1205" s="18" t="s">
        <v>31454</v>
      </c>
      <c r="J1205" s="18" t="s">
        <v>31455</v>
      </c>
      <c r="K1205" s="21">
        <v>35932.86</v>
      </c>
      <c r="L1205" s="22">
        <v>45679</v>
      </c>
      <c r="M1205" s="21">
        <v>2994.41</v>
      </c>
      <c r="N1205" s="23">
        <v>2994.41</v>
      </c>
    </row>
    <row r="1206" spans="1:14">
      <c r="A1206" s="18" t="s">
        <v>29382</v>
      </c>
      <c r="B1206" s="19" t="s">
        <v>34610</v>
      </c>
      <c r="C1206" s="18" t="s">
        <v>29386</v>
      </c>
      <c r="D1206" s="20" t="s">
        <v>34619</v>
      </c>
      <c r="E1206" s="18" t="s">
        <v>34620</v>
      </c>
      <c r="F1206" s="18" t="s">
        <v>6158</v>
      </c>
      <c r="G1206" s="18" t="s">
        <v>34621</v>
      </c>
      <c r="H1206" s="19" t="s">
        <v>31453</v>
      </c>
      <c r="I1206" s="18" t="s">
        <v>31454</v>
      </c>
      <c r="J1206" s="18" t="s">
        <v>31455</v>
      </c>
      <c r="K1206" s="21">
        <v>325531.51</v>
      </c>
      <c r="L1206" s="22">
        <v>45679</v>
      </c>
      <c r="M1206" s="21">
        <v>27127.63</v>
      </c>
      <c r="N1206" s="23">
        <v>27127.63</v>
      </c>
    </row>
    <row r="1207" spans="1:14">
      <c r="A1207" s="18" t="s">
        <v>17093</v>
      </c>
      <c r="B1207" s="19" t="s">
        <v>33397</v>
      </c>
      <c r="C1207" s="18" t="s">
        <v>17134</v>
      </c>
      <c r="D1207" s="20" t="s">
        <v>32035</v>
      </c>
      <c r="E1207" s="18" t="s">
        <v>33413</v>
      </c>
      <c r="F1207" s="18" t="s">
        <v>6158</v>
      </c>
      <c r="G1207" s="18" t="s">
        <v>33414</v>
      </c>
      <c r="H1207" s="19" t="s">
        <v>31453</v>
      </c>
      <c r="I1207" s="18" t="s">
        <v>31454</v>
      </c>
      <c r="J1207" s="18" t="s">
        <v>31455</v>
      </c>
      <c r="K1207" s="21">
        <v>773812.29</v>
      </c>
      <c r="L1207" s="22">
        <v>45679</v>
      </c>
      <c r="M1207" s="21">
        <v>64484.36</v>
      </c>
      <c r="N1207" s="23">
        <v>64484.36</v>
      </c>
    </row>
    <row r="1208" spans="1:14">
      <c r="A1208" s="18" t="s">
        <v>9719</v>
      </c>
      <c r="B1208" s="19" t="s">
        <v>31696</v>
      </c>
      <c r="C1208" s="18" t="s">
        <v>9728</v>
      </c>
      <c r="D1208" s="20" t="s">
        <v>31703</v>
      </c>
      <c r="E1208" s="18" t="s">
        <v>31704</v>
      </c>
      <c r="F1208" s="18" t="s">
        <v>6158</v>
      </c>
      <c r="G1208" s="18" t="s">
        <v>31705</v>
      </c>
      <c r="H1208" s="19" t="s">
        <v>31453</v>
      </c>
      <c r="I1208" s="18" t="s">
        <v>31454</v>
      </c>
      <c r="J1208" s="18" t="s">
        <v>31455</v>
      </c>
      <c r="K1208" s="21">
        <v>128932.72</v>
      </c>
      <c r="L1208" s="22">
        <v>45679</v>
      </c>
      <c r="M1208" s="21">
        <v>10744.39</v>
      </c>
      <c r="N1208" s="23">
        <v>10744.39</v>
      </c>
    </row>
    <row r="1209" spans="1:14">
      <c r="A1209" s="18" t="s">
        <v>16153</v>
      </c>
      <c r="B1209" s="19" t="s">
        <v>32264</v>
      </c>
      <c r="C1209" s="18" t="s">
        <v>16179</v>
      </c>
      <c r="D1209" s="20" t="s">
        <v>32277</v>
      </c>
      <c r="E1209" s="18" t="s">
        <v>32278</v>
      </c>
      <c r="F1209" s="18" t="s">
        <v>6158</v>
      </c>
      <c r="G1209" s="18" t="s">
        <v>32279</v>
      </c>
      <c r="H1209" s="19" t="s">
        <v>31453</v>
      </c>
      <c r="I1209" s="18" t="s">
        <v>31454</v>
      </c>
      <c r="J1209" s="18" t="s">
        <v>31455</v>
      </c>
      <c r="K1209" s="21">
        <v>45979.98</v>
      </c>
      <c r="L1209" s="22">
        <v>45679</v>
      </c>
      <c r="M1209" s="21">
        <v>3831.67</v>
      </c>
      <c r="N1209" s="23">
        <v>3831.67</v>
      </c>
    </row>
    <row r="1210" spans="1:14">
      <c r="A1210" s="24" t="s">
        <v>23156</v>
      </c>
      <c r="B1210" s="25" t="s">
        <v>33167</v>
      </c>
      <c r="C1210" s="24" t="s">
        <v>23170</v>
      </c>
      <c r="D1210" s="26" t="s">
        <v>33174</v>
      </c>
      <c r="E1210" s="24" t="s">
        <v>33175</v>
      </c>
      <c r="F1210" s="24" t="s">
        <v>6158</v>
      </c>
      <c r="G1210" s="24" t="s">
        <v>33176</v>
      </c>
      <c r="H1210" s="25" t="s">
        <v>31453</v>
      </c>
      <c r="I1210" s="24" t="s">
        <v>31454</v>
      </c>
      <c r="J1210" s="24" t="s">
        <v>31455</v>
      </c>
      <c r="K1210" s="27">
        <v>212693.39</v>
      </c>
      <c r="L1210" s="28">
        <v>45679</v>
      </c>
      <c r="M1210" s="27">
        <v>17724.45</v>
      </c>
      <c r="N1210" s="23">
        <v>17724.45</v>
      </c>
    </row>
    <row r="1211" spans="1:14">
      <c r="A1211" s="24" t="s">
        <v>16881</v>
      </c>
      <c r="B1211" s="25" t="s">
        <v>33177</v>
      </c>
      <c r="C1211" s="24" t="s">
        <v>16923</v>
      </c>
      <c r="D1211" s="26" t="s">
        <v>33184</v>
      </c>
      <c r="E1211" s="24" t="s">
        <v>33185</v>
      </c>
      <c r="F1211" s="24" t="s">
        <v>6158</v>
      </c>
      <c r="G1211" s="24" t="s">
        <v>33186</v>
      </c>
      <c r="H1211" s="25" t="s">
        <v>31453</v>
      </c>
      <c r="I1211" s="24" t="s">
        <v>31454</v>
      </c>
      <c r="J1211" s="24" t="s">
        <v>31455</v>
      </c>
      <c r="K1211" s="27">
        <v>56611.05</v>
      </c>
      <c r="L1211" s="28">
        <v>45679</v>
      </c>
      <c r="M1211" s="27">
        <v>4717.59</v>
      </c>
      <c r="N1211" s="23">
        <v>4717.59</v>
      </c>
    </row>
    <row r="1212" spans="1:14">
      <c r="A1212" s="24" t="s">
        <v>21228</v>
      </c>
      <c r="B1212" s="25" t="s">
        <v>36455</v>
      </c>
      <c r="C1212" s="24" t="s">
        <v>21234</v>
      </c>
      <c r="D1212" s="26" t="s">
        <v>36473</v>
      </c>
      <c r="E1212" s="24" t="s">
        <v>36474</v>
      </c>
      <c r="F1212" s="24" t="s">
        <v>6158</v>
      </c>
      <c r="G1212" s="24" t="s">
        <v>36475</v>
      </c>
      <c r="H1212" s="25" t="s">
        <v>31453</v>
      </c>
      <c r="I1212" s="24" t="s">
        <v>31454</v>
      </c>
      <c r="J1212" s="24" t="s">
        <v>31455</v>
      </c>
      <c r="K1212" s="27">
        <v>444841.07</v>
      </c>
      <c r="L1212" s="28">
        <v>45679</v>
      </c>
      <c r="M1212" s="27">
        <v>37070.089999999997</v>
      </c>
      <c r="N1212" s="23">
        <v>37070.089999999997</v>
      </c>
    </row>
    <row r="1213" spans="1:14">
      <c r="A1213" s="24" t="s">
        <v>30875</v>
      </c>
      <c r="B1213" s="25" t="s">
        <v>38130</v>
      </c>
      <c r="C1213" s="24" t="s">
        <v>30909</v>
      </c>
      <c r="D1213" s="26" t="s">
        <v>38174</v>
      </c>
      <c r="E1213" s="24" t="s">
        <v>38175</v>
      </c>
      <c r="F1213" s="24" t="s">
        <v>6158</v>
      </c>
      <c r="G1213" s="24" t="s">
        <v>38176</v>
      </c>
      <c r="H1213" s="25" t="s">
        <v>31453</v>
      </c>
      <c r="I1213" s="24" t="s">
        <v>31454</v>
      </c>
      <c r="J1213" s="24" t="s">
        <v>31455</v>
      </c>
      <c r="K1213" s="27">
        <v>505835.74</v>
      </c>
      <c r="L1213" s="28">
        <v>45679</v>
      </c>
      <c r="M1213" s="27">
        <v>42152.98</v>
      </c>
      <c r="N1213" s="23">
        <v>42152.98</v>
      </c>
    </row>
    <row r="1214" spans="1:14">
      <c r="A1214" s="18" t="s">
        <v>28451</v>
      </c>
      <c r="B1214" s="19" t="s">
        <v>32722</v>
      </c>
      <c r="C1214" s="18" t="s">
        <v>28460</v>
      </c>
      <c r="D1214" s="20" t="s">
        <v>32723</v>
      </c>
      <c r="E1214" s="18" t="s">
        <v>32724</v>
      </c>
      <c r="F1214" s="18" t="s">
        <v>6158</v>
      </c>
      <c r="G1214" s="18" t="s">
        <v>32725</v>
      </c>
      <c r="H1214" s="19" t="s">
        <v>31453</v>
      </c>
      <c r="I1214" s="18" t="s">
        <v>31454</v>
      </c>
      <c r="J1214" s="18" t="s">
        <v>31455</v>
      </c>
      <c r="K1214" s="21">
        <v>42428.29</v>
      </c>
      <c r="L1214" s="22">
        <v>45679</v>
      </c>
      <c r="M1214" s="21">
        <v>3535.69</v>
      </c>
      <c r="N1214" s="23">
        <v>3535.69</v>
      </c>
    </row>
    <row r="1215" spans="1:14">
      <c r="A1215" s="24" t="s">
        <v>23199</v>
      </c>
      <c r="B1215" s="25" t="s">
        <v>33194</v>
      </c>
      <c r="C1215" s="24" t="s">
        <v>23253</v>
      </c>
      <c r="D1215" s="26" t="s">
        <v>33207</v>
      </c>
      <c r="E1215" s="24" t="s">
        <v>33208</v>
      </c>
      <c r="F1215" s="24" t="s">
        <v>6158</v>
      </c>
      <c r="G1215" s="24" t="s">
        <v>33209</v>
      </c>
      <c r="H1215" s="25" t="s">
        <v>31453</v>
      </c>
      <c r="I1215" s="24" t="s">
        <v>31454</v>
      </c>
      <c r="J1215" s="24" t="s">
        <v>31455</v>
      </c>
      <c r="K1215" s="27">
        <v>20894.169999999998</v>
      </c>
      <c r="L1215" s="28">
        <v>45679</v>
      </c>
      <c r="M1215" s="27">
        <v>1741.18</v>
      </c>
      <c r="N1215" s="23">
        <v>1741.18</v>
      </c>
    </row>
    <row r="1216" spans="1:14">
      <c r="A1216" s="24" t="s">
        <v>7374</v>
      </c>
      <c r="B1216" s="25" t="s">
        <v>32407</v>
      </c>
      <c r="C1216" s="24" t="s">
        <v>7380</v>
      </c>
      <c r="D1216" s="26" t="s">
        <v>32417</v>
      </c>
      <c r="E1216" s="24" t="s">
        <v>32418</v>
      </c>
      <c r="F1216" s="24" t="s">
        <v>6158</v>
      </c>
      <c r="G1216" s="24" t="s">
        <v>32419</v>
      </c>
      <c r="H1216" s="25" t="s">
        <v>31453</v>
      </c>
      <c r="I1216" s="24" t="s">
        <v>31454</v>
      </c>
      <c r="J1216" s="24" t="s">
        <v>31455</v>
      </c>
      <c r="K1216" s="27">
        <v>93159.85</v>
      </c>
      <c r="L1216" s="28">
        <v>45679</v>
      </c>
      <c r="M1216" s="27">
        <v>7763.32</v>
      </c>
      <c r="N1216" s="23">
        <v>7763.32</v>
      </c>
    </row>
    <row r="1217" spans="1:14">
      <c r="A1217" s="24" t="s">
        <v>16599</v>
      </c>
      <c r="B1217" s="25" t="s">
        <v>32726</v>
      </c>
      <c r="C1217" s="24" t="s">
        <v>16703</v>
      </c>
      <c r="D1217" s="26" t="s">
        <v>32748</v>
      </c>
      <c r="E1217" s="24" t="s">
        <v>32749</v>
      </c>
      <c r="F1217" s="24" t="s">
        <v>6158</v>
      </c>
      <c r="G1217" s="24" t="s">
        <v>32750</v>
      </c>
      <c r="H1217" s="25" t="s">
        <v>31453</v>
      </c>
      <c r="I1217" s="24" t="s">
        <v>31454</v>
      </c>
      <c r="J1217" s="24" t="s">
        <v>31455</v>
      </c>
      <c r="K1217" s="27">
        <v>41004.410000000003</v>
      </c>
      <c r="L1217" s="28">
        <v>45679</v>
      </c>
      <c r="M1217" s="27">
        <v>3417.03</v>
      </c>
      <c r="N1217" s="23">
        <v>3417.03</v>
      </c>
    </row>
    <row r="1218" spans="1:14">
      <c r="A1218" s="24" t="s">
        <v>18723</v>
      </c>
      <c r="B1218" s="25" t="s">
        <v>38746</v>
      </c>
      <c r="C1218" s="24" t="s">
        <v>18786</v>
      </c>
      <c r="D1218" s="26" t="s">
        <v>38756</v>
      </c>
      <c r="E1218" s="24" t="s">
        <v>38757</v>
      </c>
      <c r="F1218" s="24" t="s">
        <v>6158</v>
      </c>
      <c r="G1218" s="24" t="s">
        <v>38758</v>
      </c>
      <c r="H1218" s="25" t="s">
        <v>31453</v>
      </c>
      <c r="I1218" s="24" t="s">
        <v>31454</v>
      </c>
      <c r="J1218" s="24" t="s">
        <v>31455</v>
      </c>
      <c r="K1218" s="27">
        <v>15190.67</v>
      </c>
      <c r="L1218" s="28">
        <v>45679</v>
      </c>
      <c r="M1218" s="27">
        <v>1265.8900000000001</v>
      </c>
      <c r="N1218" s="23">
        <v>1265.8900000000001</v>
      </c>
    </row>
    <row r="1219" spans="1:14">
      <c r="A1219" s="24" t="s">
        <v>15892</v>
      </c>
      <c r="B1219" s="25" t="s">
        <v>32099</v>
      </c>
      <c r="C1219" s="24" t="s">
        <v>15960</v>
      </c>
      <c r="D1219" s="26" t="s">
        <v>32118</v>
      </c>
      <c r="E1219" s="24" t="s">
        <v>32119</v>
      </c>
      <c r="F1219" s="24" t="s">
        <v>6158</v>
      </c>
      <c r="G1219" s="24" t="s">
        <v>32120</v>
      </c>
      <c r="H1219" s="25" t="s">
        <v>31453</v>
      </c>
      <c r="I1219" s="24" t="s">
        <v>31454</v>
      </c>
      <c r="J1219" s="24" t="s">
        <v>31455</v>
      </c>
      <c r="K1219" s="27">
        <v>415387.65</v>
      </c>
      <c r="L1219" s="28">
        <v>45679</v>
      </c>
      <c r="M1219" s="27">
        <v>34615.64</v>
      </c>
      <c r="N1219" s="23">
        <v>34615.64</v>
      </c>
    </row>
    <row r="1220" spans="1:14">
      <c r="A1220" s="18" t="s">
        <v>15600</v>
      </c>
      <c r="B1220" s="19" t="s">
        <v>38905</v>
      </c>
      <c r="C1220" s="18" t="s">
        <v>15651</v>
      </c>
      <c r="D1220" s="20" t="s">
        <v>35083</v>
      </c>
      <c r="E1220" s="18" t="s">
        <v>38929</v>
      </c>
      <c r="F1220" s="18" t="s">
        <v>6158</v>
      </c>
      <c r="G1220" s="18" t="s">
        <v>38930</v>
      </c>
      <c r="H1220" s="19" t="s">
        <v>31453</v>
      </c>
      <c r="I1220" s="18" t="s">
        <v>31454</v>
      </c>
      <c r="J1220" s="18" t="s">
        <v>31455</v>
      </c>
      <c r="K1220" s="21">
        <v>52979.360000000001</v>
      </c>
      <c r="L1220" s="22">
        <v>45679</v>
      </c>
      <c r="M1220" s="21">
        <v>4414.95</v>
      </c>
      <c r="N1220" s="23">
        <v>4414.95</v>
      </c>
    </row>
    <row r="1221" spans="1:14">
      <c r="A1221" s="18" t="s">
        <v>7579</v>
      </c>
      <c r="B1221" s="19" t="s">
        <v>33210</v>
      </c>
      <c r="C1221" s="18" t="s">
        <v>7603</v>
      </c>
      <c r="D1221" s="20" t="s">
        <v>33246</v>
      </c>
      <c r="E1221" s="18" t="s">
        <v>33247</v>
      </c>
      <c r="F1221" s="18" t="s">
        <v>6158</v>
      </c>
      <c r="G1221" s="18" t="s">
        <v>33248</v>
      </c>
      <c r="H1221" s="19" t="s">
        <v>31453</v>
      </c>
      <c r="I1221" s="18" t="s">
        <v>31454</v>
      </c>
      <c r="J1221" s="18" t="s">
        <v>31455</v>
      </c>
      <c r="K1221" s="21">
        <v>1655.86</v>
      </c>
      <c r="L1221" s="22">
        <v>45679</v>
      </c>
      <c r="M1221" s="21">
        <v>137.99</v>
      </c>
      <c r="N1221" s="23">
        <v>137.99</v>
      </c>
    </row>
    <row r="1222" spans="1:14">
      <c r="A1222" s="18" t="s">
        <v>19579</v>
      </c>
      <c r="B1222" s="19" t="s">
        <v>32388</v>
      </c>
      <c r="C1222" s="18" t="s">
        <v>19607</v>
      </c>
      <c r="D1222" s="20" t="s">
        <v>31602</v>
      </c>
      <c r="E1222" s="18" t="s">
        <v>32395</v>
      </c>
      <c r="F1222" s="18" t="s">
        <v>6158</v>
      </c>
      <c r="G1222" s="18" t="s">
        <v>32396</v>
      </c>
      <c r="H1222" s="19" t="s">
        <v>31453</v>
      </c>
      <c r="I1222" s="18" t="s">
        <v>31454</v>
      </c>
      <c r="J1222" s="18" t="s">
        <v>31455</v>
      </c>
      <c r="K1222" s="21">
        <v>48611.75</v>
      </c>
      <c r="L1222" s="22">
        <v>45679</v>
      </c>
      <c r="M1222" s="21">
        <v>4050.98</v>
      </c>
      <c r="N1222" s="23">
        <v>4050.98</v>
      </c>
    </row>
    <row r="1223" spans="1:14">
      <c r="A1223" s="24" t="s">
        <v>22296</v>
      </c>
      <c r="B1223" s="25" t="s">
        <v>39096</v>
      </c>
      <c r="C1223" s="24" t="s">
        <v>22338</v>
      </c>
      <c r="D1223" s="26" t="s">
        <v>39124</v>
      </c>
      <c r="E1223" s="24" t="s">
        <v>39125</v>
      </c>
      <c r="F1223" s="24" t="s">
        <v>6158</v>
      </c>
      <c r="G1223" s="24" t="s">
        <v>39126</v>
      </c>
      <c r="H1223" s="25" t="s">
        <v>31453</v>
      </c>
      <c r="I1223" s="24" t="s">
        <v>31454</v>
      </c>
      <c r="J1223" s="24" t="s">
        <v>31455</v>
      </c>
      <c r="K1223" s="27">
        <v>53171.35</v>
      </c>
      <c r="L1223" s="28">
        <v>45679</v>
      </c>
      <c r="M1223" s="27">
        <v>4430.95</v>
      </c>
      <c r="N1223" s="23">
        <v>4430.95</v>
      </c>
    </row>
    <row r="1224" spans="1:14">
      <c r="A1224" s="18" t="s">
        <v>19639</v>
      </c>
      <c r="B1224" s="19" t="s">
        <v>32453</v>
      </c>
      <c r="C1224" s="18" t="s">
        <v>19665</v>
      </c>
      <c r="D1224" s="20" t="s">
        <v>32459</v>
      </c>
      <c r="E1224" s="18" t="s">
        <v>32460</v>
      </c>
      <c r="F1224" s="18" t="s">
        <v>6158</v>
      </c>
      <c r="G1224" s="18" t="s">
        <v>32461</v>
      </c>
      <c r="H1224" s="19" t="s">
        <v>31453</v>
      </c>
      <c r="I1224" s="18" t="s">
        <v>31454</v>
      </c>
      <c r="J1224" s="18" t="s">
        <v>31455</v>
      </c>
      <c r="K1224" s="21">
        <v>429442.42</v>
      </c>
      <c r="L1224" s="22">
        <v>45679</v>
      </c>
      <c r="M1224" s="21">
        <v>35786.870000000003</v>
      </c>
      <c r="N1224" s="23">
        <v>35786.870000000003</v>
      </c>
    </row>
    <row r="1225" spans="1:14">
      <c r="A1225" s="24" t="s">
        <v>14936</v>
      </c>
      <c r="B1225" s="25" t="s">
        <v>35060</v>
      </c>
      <c r="C1225" s="24" t="s">
        <v>15054</v>
      </c>
      <c r="D1225" s="26" t="s">
        <v>35118</v>
      </c>
      <c r="E1225" s="24" t="s">
        <v>35119</v>
      </c>
      <c r="F1225" s="24" t="s">
        <v>6158</v>
      </c>
      <c r="G1225" s="24" t="s">
        <v>35120</v>
      </c>
      <c r="H1225" s="25" t="s">
        <v>31453</v>
      </c>
      <c r="I1225" s="24" t="s">
        <v>31454</v>
      </c>
      <c r="J1225" s="24" t="s">
        <v>31455</v>
      </c>
      <c r="K1225" s="27">
        <v>58226.9</v>
      </c>
      <c r="L1225" s="28">
        <v>45679</v>
      </c>
      <c r="M1225" s="27">
        <v>4852.24</v>
      </c>
      <c r="N1225" s="23">
        <v>4852.24</v>
      </c>
    </row>
    <row r="1226" spans="1:14">
      <c r="A1226" s="24" t="s">
        <v>28858</v>
      </c>
      <c r="B1226" s="25" t="s">
        <v>33535</v>
      </c>
      <c r="C1226" s="24" t="s">
        <v>28907</v>
      </c>
      <c r="D1226" s="26" t="s">
        <v>33582</v>
      </c>
      <c r="E1226" s="24" t="s">
        <v>33583</v>
      </c>
      <c r="F1226" s="24" t="s">
        <v>6158</v>
      </c>
      <c r="G1226" s="24" t="s">
        <v>33584</v>
      </c>
      <c r="H1226" s="25" t="s">
        <v>31453</v>
      </c>
      <c r="I1226" s="24" t="s">
        <v>31454</v>
      </c>
      <c r="J1226" s="24" t="s">
        <v>31455</v>
      </c>
      <c r="K1226" s="27">
        <v>344153.88</v>
      </c>
      <c r="L1226" s="28">
        <v>45679</v>
      </c>
      <c r="M1226" s="27">
        <v>28679.49</v>
      </c>
      <c r="N1226" s="23">
        <v>28679.49</v>
      </c>
    </row>
    <row r="1227" spans="1:14">
      <c r="A1227" s="24" t="s">
        <v>23882</v>
      </c>
      <c r="B1227" s="25" t="s">
        <v>37226</v>
      </c>
      <c r="C1227" s="24" t="s">
        <v>23895</v>
      </c>
      <c r="D1227" s="26" t="s">
        <v>37233</v>
      </c>
      <c r="E1227" s="24" t="s">
        <v>37234</v>
      </c>
      <c r="F1227" s="24" t="s">
        <v>6158</v>
      </c>
      <c r="G1227" s="24" t="s">
        <v>37235</v>
      </c>
      <c r="H1227" s="25" t="s">
        <v>31453</v>
      </c>
      <c r="I1227" s="24" t="s">
        <v>31454</v>
      </c>
      <c r="J1227" s="24" t="s">
        <v>31455</v>
      </c>
      <c r="K1227" s="27">
        <v>189383.43</v>
      </c>
      <c r="L1227" s="28">
        <v>45679</v>
      </c>
      <c r="M1227" s="27">
        <v>15781.95</v>
      </c>
      <c r="N1227" s="23">
        <v>15781.95</v>
      </c>
    </row>
    <row r="1228" spans="1:14">
      <c r="A1228" s="24" t="s">
        <v>20554</v>
      </c>
      <c r="B1228" s="25" t="s">
        <v>34167</v>
      </c>
      <c r="C1228" s="24" t="s">
        <v>20559</v>
      </c>
      <c r="D1228" s="26" t="s">
        <v>34177</v>
      </c>
      <c r="E1228" s="24" t="s">
        <v>34178</v>
      </c>
      <c r="F1228" s="24" t="s">
        <v>6158</v>
      </c>
      <c r="G1228" s="24" t="s">
        <v>34179</v>
      </c>
      <c r="H1228" s="25" t="s">
        <v>31453</v>
      </c>
      <c r="I1228" s="24" t="s">
        <v>31454</v>
      </c>
      <c r="J1228" s="24" t="s">
        <v>31455</v>
      </c>
      <c r="K1228" s="27">
        <v>510339.34</v>
      </c>
      <c r="L1228" s="28">
        <v>45679</v>
      </c>
      <c r="M1228" s="27">
        <v>42528.28</v>
      </c>
      <c r="N1228" s="23">
        <v>42528.28</v>
      </c>
    </row>
    <row r="1229" spans="1:14">
      <c r="A1229" s="18" t="s">
        <v>20877</v>
      </c>
      <c r="B1229" s="19" t="s">
        <v>34572</v>
      </c>
      <c r="C1229" s="18" t="s">
        <v>20922</v>
      </c>
      <c r="D1229" s="20" t="s">
        <v>34591</v>
      </c>
      <c r="E1229" s="18" t="s">
        <v>34592</v>
      </c>
      <c r="F1229" s="18" t="s">
        <v>6158</v>
      </c>
      <c r="G1229" s="18" t="s">
        <v>34593</v>
      </c>
      <c r="H1229" s="19" t="s">
        <v>31453</v>
      </c>
      <c r="I1229" s="18" t="s">
        <v>31454</v>
      </c>
      <c r="J1229" s="18" t="s">
        <v>31455</v>
      </c>
      <c r="K1229" s="21">
        <v>105582.76</v>
      </c>
      <c r="L1229" s="22">
        <v>45679</v>
      </c>
      <c r="M1229" s="21">
        <v>8798.56</v>
      </c>
      <c r="N1229" s="23">
        <v>8798.56</v>
      </c>
    </row>
    <row r="1230" spans="1:14">
      <c r="A1230" s="24" t="s">
        <v>25347</v>
      </c>
      <c r="B1230" s="25" t="s">
        <v>34956</v>
      </c>
      <c r="C1230" s="24" t="s">
        <v>25381</v>
      </c>
      <c r="D1230" s="26" t="s">
        <v>34973</v>
      </c>
      <c r="E1230" s="24" t="s">
        <v>34974</v>
      </c>
      <c r="F1230" s="24" t="s">
        <v>6158</v>
      </c>
      <c r="G1230" s="24" t="s">
        <v>34975</v>
      </c>
      <c r="H1230" s="25" t="s">
        <v>31453</v>
      </c>
      <c r="I1230" s="24" t="s">
        <v>31454</v>
      </c>
      <c r="J1230" s="24" t="s">
        <v>31455</v>
      </c>
      <c r="K1230" s="27">
        <v>476326.32</v>
      </c>
      <c r="L1230" s="28">
        <v>45679</v>
      </c>
      <c r="M1230" s="27">
        <v>39693.86</v>
      </c>
      <c r="N1230" s="23">
        <v>39693.86</v>
      </c>
    </row>
    <row r="1231" spans="1:14">
      <c r="A1231" s="18" t="s">
        <v>9773</v>
      </c>
      <c r="B1231" s="19" t="s">
        <v>31861</v>
      </c>
      <c r="C1231" s="18" t="s">
        <v>22817</v>
      </c>
      <c r="D1231" s="20" t="s">
        <v>31871</v>
      </c>
      <c r="E1231" s="18" t="s">
        <v>31872</v>
      </c>
      <c r="F1231" s="18" t="s">
        <v>6158</v>
      </c>
      <c r="G1231" s="18" t="s">
        <v>31873</v>
      </c>
      <c r="H1231" s="19" t="s">
        <v>31453</v>
      </c>
      <c r="I1231" s="18" t="s">
        <v>31454</v>
      </c>
      <c r="J1231" s="18" t="s">
        <v>31455</v>
      </c>
      <c r="K1231" s="21">
        <v>21790.09</v>
      </c>
      <c r="L1231" s="22">
        <v>45679</v>
      </c>
      <c r="M1231" s="21">
        <v>1815.84</v>
      </c>
      <c r="N1231" s="23">
        <v>1815.84</v>
      </c>
    </row>
    <row r="1232" spans="1:14">
      <c r="A1232" s="18" t="s">
        <v>29981</v>
      </c>
      <c r="B1232" s="19" t="s">
        <v>35502</v>
      </c>
      <c r="C1232" s="18" t="s">
        <v>30024</v>
      </c>
      <c r="D1232" s="20" t="s">
        <v>35538</v>
      </c>
      <c r="E1232" s="18" t="s">
        <v>35539</v>
      </c>
      <c r="F1232" s="18" t="s">
        <v>6158</v>
      </c>
      <c r="G1232" s="18" t="s">
        <v>35540</v>
      </c>
      <c r="H1232" s="19" t="s">
        <v>31453</v>
      </c>
      <c r="I1232" s="18" t="s">
        <v>31454</v>
      </c>
      <c r="J1232" s="18" t="s">
        <v>31455</v>
      </c>
      <c r="K1232" s="21">
        <v>61722.6</v>
      </c>
      <c r="L1232" s="22">
        <v>45679</v>
      </c>
      <c r="M1232" s="21">
        <v>5143.55</v>
      </c>
      <c r="N1232" s="23">
        <v>5143.55</v>
      </c>
    </row>
    <row r="1233" spans="1:14">
      <c r="A1233" s="24" t="s">
        <v>30833</v>
      </c>
      <c r="B1233" s="25" t="s">
        <v>38031</v>
      </c>
      <c r="C1233" s="24" t="s">
        <v>30855</v>
      </c>
      <c r="D1233" s="26" t="s">
        <v>38034</v>
      </c>
      <c r="E1233" s="24" t="s">
        <v>38035</v>
      </c>
      <c r="F1233" s="24" t="s">
        <v>6158</v>
      </c>
      <c r="G1233" s="24" t="s">
        <v>38036</v>
      </c>
      <c r="H1233" s="25" t="s">
        <v>31453</v>
      </c>
      <c r="I1233" s="24" t="s">
        <v>31454</v>
      </c>
      <c r="J1233" s="24" t="s">
        <v>31455</v>
      </c>
      <c r="K1233" s="27">
        <v>3599.69</v>
      </c>
      <c r="L1233" s="28">
        <v>45679</v>
      </c>
      <c r="M1233" s="27">
        <v>299.97000000000003</v>
      </c>
      <c r="N1233" s="23">
        <v>299.97000000000003</v>
      </c>
    </row>
    <row r="1234" spans="1:14">
      <c r="A1234" s="24" t="s">
        <v>29116</v>
      </c>
      <c r="B1234" s="25" t="s">
        <v>33960</v>
      </c>
      <c r="C1234" s="24" t="s">
        <v>29131</v>
      </c>
      <c r="D1234" s="26" t="s">
        <v>33970</v>
      </c>
      <c r="E1234" s="24" t="s">
        <v>33971</v>
      </c>
      <c r="F1234" s="24" t="s">
        <v>6158</v>
      </c>
      <c r="G1234" s="24" t="s">
        <v>33972</v>
      </c>
      <c r="H1234" s="25" t="s">
        <v>31453</v>
      </c>
      <c r="I1234" s="24" t="s">
        <v>31454</v>
      </c>
      <c r="J1234" s="24" t="s">
        <v>31455</v>
      </c>
      <c r="K1234" s="27">
        <v>78889.100000000006</v>
      </c>
      <c r="L1234" s="28">
        <v>45679</v>
      </c>
      <c r="M1234" s="27">
        <v>6574.09</v>
      </c>
      <c r="N1234" s="23">
        <v>6574.09</v>
      </c>
    </row>
    <row r="1235" spans="1:14">
      <c r="A1235" s="18" t="s">
        <v>25902</v>
      </c>
      <c r="B1235" s="19" t="s">
        <v>38332</v>
      </c>
      <c r="C1235" s="18" t="s">
        <v>25911</v>
      </c>
      <c r="D1235" s="20" t="s">
        <v>38336</v>
      </c>
      <c r="E1235" s="18" t="s">
        <v>38337</v>
      </c>
      <c r="F1235" s="18" t="s">
        <v>6158</v>
      </c>
      <c r="G1235" s="18" t="s">
        <v>38338</v>
      </c>
      <c r="H1235" s="19" t="s">
        <v>31453</v>
      </c>
      <c r="I1235" s="18" t="s">
        <v>31454</v>
      </c>
      <c r="J1235" s="18" t="s">
        <v>31455</v>
      </c>
      <c r="K1235" s="21">
        <v>268024.55</v>
      </c>
      <c r="L1235" s="22">
        <v>45679</v>
      </c>
      <c r="M1235" s="21">
        <v>22335.38</v>
      </c>
      <c r="N1235" s="23">
        <v>22335.38</v>
      </c>
    </row>
    <row r="1236" spans="1:14">
      <c r="A1236" s="24" t="s">
        <v>7995</v>
      </c>
      <c r="B1236" s="25" t="s">
        <v>38339</v>
      </c>
      <c r="C1236" s="24" t="s">
        <v>8015</v>
      </c>
      <c r="D1236" s="26" t="s">
        <v>38348</v>
      </c>
      <c r="E1236" s="24" t="s">
        <v>38349</v>
      </c>
      <c r="F1236" s="24" t="s">
        <v>6158</v>
      </c>
      <c r="G1236" s="24" t="s">
        <v>38350</v>
      </c>
      <c r="H1236" s="25" t="s">
        <v>31453</v>
      </c>
      <c r="I1236" s="24" t="s">
        <v>31454</v>
      </c>
      <c r="J1236" s="24" t="s">
        <v>31455</v>
      </c>
      <c r="K1236" s="27">
        <v>66842.149999999994</v>
      </c>
      <c r="L1236" s="28">
        <v>45679</v>
      </c>
      <c r="M1236" s="27">
        <v>5570.18</v>
      </c>
      <c r="N1236" s="23">
        <v>5570.18</v>
      </c>
    </row>
    <row r="1237" spans="1:14">
      <c r="A1237" s="18" t="s">
        <v>22056</v>
      </c>
      <c r="B1237" s="19" t="s">
        <v>38762</v>
      </c>
      <c r="C1237" s="18" t="s">
        <v>22131</v>
      </c>
      <c r="D1237" s="20" t="s">
        <v>38775</v>
      </c>
      <c r="E1237" s="18" t="s">
        <v>38776</v>
      </c>
      <c r="F1237" s="18" t="s">
        <v>6158</v>
      </c>
      <c r="G1237" s="18" t="s">
        <v>38777</v>
      </c>
      <c r="H1237" s="19" t="s">
        <v>31453</v>
      </c>
      <c r="I1237" s="18" t="s">
        <v>31454</v>
      </c>
      <c r="J1237" s="18" t="s">
        <v>31455</v>
      </c>
      <c r="K1237" s="21">
        <v>98271.4</v>
      </c>
      <c r="L1237" s="22">
        <v>45679</v>
      </c>
      <c r="M1237" s="21">
        <v>8189.28</v>
      </c>
      <c r="N1237" s="23">
        <v>8189.28</v>
      </c>
    </row>
    <row r="1238" spans="1:14">
      <c r="A1238" s="24" t="s">
        <v>13022</v>
      </c>
      <c r="B1238" s="25" t="s">
        <v>39057</v>
      </c>
      <c r="C1238" s="24" t="s">
        <v>26323</v>
      </c>
      <c r="D1238" s="26" t="s">
        <v>39072</v>
      </c>
      <c r="E1238" s="24" t="s">
        <v>39073</v>
      </c>
      <c r="F1238" s="24" t="s">
        <v>6158</v>
      </c>
      <c r="G1238" s="24" t="s">
        <v>39074</v>
      </c>
      <c r="H1238" s="25" t="s">
        <v>31453</v>
      </c>
      <c r="I1238" s="24" t="s">
        <v>31454</v>
      </c>
      <c r="J1238" s="24" t="s">
        <v>31455</v>
      </c>
      <c r="K1238" s="27">
        <v>107478.59</v>
      </c>
      <c r="L1238" s="28">
        <v>45679</v>
      </c>
      <c r="M1238" s="27">
        <v>8956.5499999999993</v>
      </c>
      <c r="N1238" s="23">
        <v>8956.5499999999993</v>
      </c>
    </row>
    <row r="1239" spans="1:14">
      <c r="A1239" s="18" t="s">
        <v>24337</v>
      </c>
      <c r="B1239" s="19" t="s">
        <v>38838</v>
      </c>
      <c r="C1239" s="18" t="s">
        <v>24417</v>
      </c>
      <c r="D1239" s="20" t="s">
        <v>38845</v>
      </c>
      <c r="E1239" s="18" t="s">
        <v>38846</v>
      </c>
      <c r="F1239" s="18" t="s">
        <v>6158</v>
      </c>
      <c r="G1239" s="18" t="s">
        <v>38847</v>
      </c>
      <c r="H1239" s="19" t="s">
        <v>31453</v>
      </c>
      <c r="I1239" s="18" t="s">
        <v>31454</v>
      </c>
      <c r="J1239" s="18" t="s">
        <v>31455</v>
      </c>
      <c r="K1239" s="21">
        <v>1103.9000000000001</v>
      </c>
      <c r="L1239" s="22">
        <v>45679</v>
      </c>
      <c r="M1239" s="21">
        <v>91.99</v>
      </c>
      <c r="N1239" s="23">
        <v>91.99</v>
      </c>
    </row>
    <row r="1240" spans="1:14">
      <c r="A1240" s="24" t="s">
        <v>12855</v>
      </c>
      <c r="B1240" s="25" t="s">
        <v>38778</v>
      </c>
      <c r="C1240" s="24" t="s">
        <v>18841</v>
      </c>
      <c r="D1240" s="26" t="s">
        <v>38792</v>
      </c>
      <c r="E1240" s="24" t="s">
        <v>38793</v>
      </c>
      <c r="F1240" s="24" t="s">
        <v>6158</v>
      </c>
      <c r="G1240" s="24" t="s">
        <v>38794</v>
      </c>
      <c r="H1240" s="25" t="s">
        <v>31453</v>
      </c>
      <c r="I1240" s="24" t="s">
        <v>31454</v>
      </c>
      <c r="J1240" s="24" t="s">
        <v>31455</v>
      </c>
      <c r="K1240" s="27">
        <v>462855.5</v>
      </c>
      <c r="L1240" s="28">
        <v>45679</v>
      </c>
      <c r="M1240" s="27">
        <v>38571.29</v>
      </c>
      <c r="N1240" s="23">
        <v>38571.29</v>
      </c>
    </row>
    <row r="1241" spans="1:14">
      <c r="A1241" s="18" t="s">
        <v>22377</v>
      </c>
      <c r="B1241" s="19" t="s">
        <v>39164</v>
      </c>
      <c r="C1241" s="18" t="s">
        <v>22410</v>
      </c>
      <c r="D1241" s="20" t="s">
        <v>39211</v>
      </c>
      <c r="E1241" s="18" t="s">
        <v>39212</v>
      </c>
      <c r="F1241" s="18" t="s">
        <v>6158</v>
      </c>
      <c r="G1241" s="18" t="s">
        <v>39213</v>
      </c>
      <c r="H1241" s="19" t="s">
        <v>31453</v>
      </c>
      <c r="I1241" s="18" t="s">
        <v>31454</v>
      </c>
      <c r="J1241" s="18" t="s">
        <v>31455</v>
      </c>
      <c r="K1241" s="21">
        <v>257065.5</v>
      </c>
      <c r="L1241" s="22">
        <v>45679</v>
      </c>
      <c r="M1241" s="21">
        <v>21422.13</v>
      </c>
      <c r="N1241" s="23">
        <v>21422.13</v>
      </c>
    </row>
    <row r="1242" spans="1:14">
      <c r="A1242" s="18" t="s">
        <v>29981</v>
      </c>
      <c r="B1242" s="19" t="s">
        <v>35502</v>
      </c>
      <c r="C1242" s="18" t="s">
        <v>30027</v>
      </c>
      <c r="D1242" s="20" t="s">
        <v>35535</v>
      </c>
      <c r="E1242" s="18" t="s">
        <v>35536</v>
      </c>
      <c r="F1242" s="18" t="s">
        <v>6158</v>
      </c>
      <c r="G1242" s="18" t="s">
        <v>35537</v>
      </c>
      <c r="H1242" s="19" t="s">
        <v>31453</v>
      </c>
      <c r="I1242" s="18" t="s">
        <v>31454</v>
      </c>
      <c r="J1242" s="18" t="s">
        <v>31455</v>
      </c>
      <c r="K1242" s="21">
        <v>20334.22</v>
      </c>
      <c r="L1242" s="22">
        <v>45679</v>
      </c>
      <c r="M1242" s="21">
        <v>1694.52</v>
      </c>
      <c r="N1242" s="23">
        <v>1694.52</v>
      </c>
    </row>
    <row r="1243" spans="1:14">
      <c r="A1243" s="24" t="s">
        <v>25347</v>
      </c>
      <c r="B1243" s="25" t="s">
        <v>34956</v>
      </c>
      <c r="C1243" s="24" t="s">
        <v>25388</v>
      </c>
      <c r="D1243" s="26" t="s">
        <v>34970</v>
      </c>
      <c r="E1243" s="24" t="s">
        <v>34971</v>
      </c>
      <c r="F1243" s="24" t="s">
        <v>6158</v>
      </c>
      <c r="G1243" s="24" t="s">
        <v>34972</v>
      </c>
      <c r="H1243" s="25" t="s">
        <v>31453</v>
      </c>
      <c r="I1243" s="24" t="s">
        <v>31454</v>
      </c>
      <c r="J1243" s="24" t="s">
        <v>31455</v>
      </c>
      <c r="K1243" s="27">
        <v>61802.59</v>
      </c>
      <c r="L1243" s="28">
        <v>45679</v>
      </c>
      <c r="M1243" s="27">
        <v>5150.22</v>
      </c>
      <c r="N1243" s="23">
        <v>5150.22</v>
      </c>
    </row>
    <row r="1244" spans="1:14">
      <c r="A1244" s="18" t="s">
        <v>11230</v>
      </c>
      <c r="B1244" s="19" t="s">
        <v>34741</v>
      </c>
      <c r="C1244" s="18" t="s">
        <v>11235</v>
      </c>
      <c r="D1244" s="20" t="s">
        <v>34745</v>
      </c>
      <c r="E1244" s="18" t="s">
        <v>34746</v>
      </c>
      <c r="F1244" s="18" t="s">
        <v>6158</v>
      </c>
      <c r="G1244" s="18" t="s">
        <v>34747</v>
      </c>
      <c r="H1244" s="19" t="s">
        <v>31453</v>
      </c>
      <c r="I1244" s="18" t="s">
        <v>31454</v>
      </c>
      <c r="J1244" s="18" t="s">
        <v>31455</v>
      </c>
      <c r="K1244" s="21">
        <v>261409.12</v>
      </c>
      <c r="L1244" s="22">
        <v>45679</v>
      </c>
      <c r="M1244" s="21">
        <v>21784.09</v>
      </c>
      <c r="N1244" s="23">
        <v>21784.09</v>
      </c>
    </row>
    <row r="1245" spans="1:14">
      <c r="A1245" s="18" t="s">
        <v>12045</v>
      </c>
      <c r="B1245" s="19" t="s">
        <v>37236</v>
      </c>
      <c r="C1245" s="18" t="s">
        <v>12052</v>
      </c>
      <c r="D1245" s="20" t="s">
        <v>35992</v>
      </c>
      <c r="E1245" s="18" t="s">
        <v>37243</v>
      </c>
      <c r="F1245" s="18" t="s">
        <v>6158</v>
      </c>
      <c r="G1245" s="18" t="s">
        <v>37244</v>
      </c>
      <c r="H1245" s="19" t="s">
        <v>31453</v>
      </c>
      <c r="I1245" s="18" t="s">
        <v>31454</v>
      </c>
      <c r="J1245" s="18" t="s">
        <v>31455</v>
      </c>
      <c r="K1245" s="21">
        <v>533977.27</v>
      </c>
      <c r="L1245" s="22">
        <v>45679</v>
      </c>
      <c r="M1245" s="21">
        <v>44498.11</v>
      </c>
      <c r="N1245" s="23">
        <v>44498.11</v>
      </c>
    </row>
    <row r="1246" spans="1:14">
      <c r="A1246" s="24" t="s">
        <v>29475</v>
      </c>
      <c r="B1246" s="25" t="s">
        <v>34672</v>
      </c>
      <c r="C1246" s="24" t="s">
        <v>29514</v>
      </c>
      <c r="D1246" s="26" t="s">
        <v>34682</v>
      </c>
      <c r="E1246" s="24" t="s">
        <v>34683</v>
      </c>
      <c r="F1246" s="24" t="s">
        <v>6158</v>
      </c>
      <c r="G1246" s="24" t="s">
        <v>34684</v>
      </c>
      <c r="H1246" s="25" t="s">
        <v>31453</v>
      </c>
      <c r="I1246" s="24" t="s">
        <v>31454</v>
      </c>
      <c r="J1246" s="24" t="s">
        <v>31455</v>
      </c>
      <c r="K1246" s="27">
        <v>172720.89</v>
      </c>
      <c r="L1246" s="28">
        <v>45679</v>
      </c>
      <c r="M1246" s="27">
        <v>14393.41</v>
      </c>
      <c r="N1246" s="23">
        <v>14393.41</v>
      </c>
    </row>
    <row r="1247" spans="1:14">
      <c r="A1247" s="24" t="s">
        <v>6930</v>
      </c>
      <c r="B1247" s="25" t="s">
        <v>37511</v>
      </c>
      <c r="C1247" s="24" t="s">
        <v>6942</v>
      </c>
      <c r="D1247" s="26" t="s">
        <v>37520</v>
      </c>
      <c r="E1247" s="24" t="s">
        <v>37521</v>
      </c>
      <c r="F1247" s="24" t="s">
        <v>6158</v>
      </c>
      <c r="G1247" s="24" t="s">
        <v>37522</v>
      </c>
      <c r="H1247" s="25" t="s">
        <v>31453</v>
      </c>
      <c r="I1247" s="24" t="s">
        <v>31454</v>
      </c>
      <c r="J1247" s="24" t="s">
        <v>31455</v>
      </c>
      <c r="K1247" s="27">
        <v>188911.47</v>
      </c>
      <c r="L1247" s="28">
        <v>45679</v>
      </c>
      <c r="M1247" s="27">
        <v>15742.62</v>
      </c>
      <c r="N1247" s="23">
        <v>15742.62</v>
      </c>
    </row>
    <row r="1248" spans="1:14">
      <c r="A1248" s="18" t="s">
        <v>30367</v>
      </c>
      <c r="B1248" s="19" t="s">
        <v>36572</v>
      </c>
      <c r="C1248" s="18" t="s">
        <v>30395</v>
      </c>
      <c r="D1248" s="20" t="s">
        <v>36602</v>
      </c>
      <c r="E1248" s="18" t="s">
        <v>36603</v>
      </c>
      <c r="F1248" s="18" t="s">
        <v>6158</v>
      </c>
      <c r="G1248" s="18" t="s">
        <v>36604</v>
      </c>
      <c r="H1248" s="19" t="s">
        <v>31453</v>
      </c>
      <c r="I1248" s="18" t="s">
        <v>31454</v>
      </c>
      <c r="J1248" s="18" t="s">
        <v>31455</v>
      </c>
      <c r="K1248" s="21">
        <v>483277.71</v>
      </c>
      <c r="L1248" s="22">
        <v>45679</v>
      </c>
      <c r="M1248" s="21">
        <v>40273.14</v>
      </c>
      <c r="N1248" s="23">
        <v>40273.14</v>
      </c>
    </row>
    <row r="1249" spans="1:14">
      <c r="A1249" s="18" t="s">
        <v>18204</v>
      </c>
      <c r="B1249" s="19" t="s">
        <v>37245</v>
      </c>
      <c r="C1249" s="18" t="s">
        <v>18219</v>
      </c>
      <c r="D1249" s="20" t="s">
        <v>37252</v>
      </c>
      <c r="E1249" s="18" t="s">
        <v>37253</v>
      </c>
      <c r="F1249" s="18" t="s">
        <v>6158</v>
      </c>
      <c r="G1249" s="18" t="s">
        <v>37254</v>
      </c>
      <c r="H1249" s="19" t="s">
        <v>31453</v>
      </c>
      <c r="I1249" s="18" t="s">
        <v>31454</v>
      </c>
      <c r="J1249" s="18" t="s">
        <v>31455</v>
      </c>
      <c r="K1249" s="21">
        <v>51555.49</v>
      </c>
      <c r="L1249" s="22">
        <v>45679</v>
      </c>
      <c r="M1249" s="21">
        <v>4296.29</v>
      </c>
      <c r="N1249" s="23">
        <v>4296.29</v>
      </c>
    </row>
    <row r="1250" spans="1:14">
      <c r="A1250" s="18" t="s">
        <v>12907</v>
      </c>
      <c r="B1250" s="19" t="s">
        <v>39000</v>
      </c>
      <c r="C1250" s="18" t="s">
        <v>12980</v>
      </c>
      <c r="D1250" s="20" t="s">
        <v>39030</v>
      </c>
      <c r="E1250" s="18" t="s">
        <v>39031</v>
      </c>
      <c r="F1250" s="18" t="s">
        <v>6158</v>
      </c>
      <c r="G1250" s="18" t="s">
        <v>39032</v>
      </c>
      <c r="H1250" s="19" t="s">
        <v>31453</v>
      </c>
      <c r="I1250" s="18" t="s">
        <v>31454</v>
      </c>
      <c r="J1250" s="18" t="s">
        <v>31455</v>
      </c>
      <c r="K1250" s="21">
        <v>152962.60999999999</v>
      </c>
      <c r="L1250" s="22">
        <v>45679</v>
      </c>
      <c r="M1250" s="21">
        <v>12746.88</v>
      </c>
      <c r="N1250" s="23">
        <v>12746.88</v>
      </c>
    </row>
    <row r="1251" spans="1:14">
      <c r="A1251" s="24" t="s">
        <v>29417</v>
      </c>
      <c r="B1251" s="25" t="s">
        <v>34640</v>
      </c>
      <c r="C1251" s="24" t="s">
        <v>29448</v>
      </c>
      <c r="D1251" s="26" t="s">
        <v>34669</v>
      </c>
      <c r="E1251" s="24" t="s">
        <v>34670</v>
      </c>
      <c r="F1251" s="24" t="s">
        <v>6158</v>
      </c>
      <c r="G1251" s="24" t="s">
        <v>34671</v>
      </c>
      <c r="H1251" s="25" t="s">
        <v>31453</v>
      </c>
      <c r="I1251" s="24" t="s">
        <v>31454</v>
      </c>
      <c r="J1251" s="24" t="s">
        <v>31455</v>
      </c>
      <c r="K1251" s="27">
        <v>11494.99</v>
      </c>
      <c r="L1251" s="28">
        <v>45679</v>
      </c>
      <c r="M1251" s="27">
        <v>957.92</v>
      </c>
      <c r="N1251" s="23">
        <v>957.92</v>
      </c>
    </row>
    <row r="1252" spans="1:14">
      <c r="A1252" s="18" t="s">
        <v>11500</v>
      </c>
      <c r="B1252" s="19" t="s">
        <v>35455</v>
      </c>
      <c r="C1252" s="18" t="s">
        <v>11542</v>
      </c>
      <c r="D1252" s="20" t="s">
        <v>35465</v>
      </c>
      <c r="E1252" s="18" t="s">
        <v>35466</v>
      </c>
      <c r="F1252" s="18" t="s">
        <v>13311</v>
      </c>
      <c r="G1252" s="18" t="s">
        <v>35467</v>
      </c>
      <c r="H1252" s="19" t="s">
        <v>31453</v>
      </c>
      <c r="I1252" s="18" t="s">
        <v>31454</v>
      </c>
      <c r="J1252" s="18" t="s">
        <v>31455</v>
      </c>
      <c r="K1252" s="21">
        <v>103662.93</v>
      </c>
      <c r="L1252" s="22">
        <v>45679</v>
      </c>
      <c r="M1252" s="21">
        <v>4583.6000000000004</v>
      </c>
      <c r="N1252" s="23">
        <v>4583.6000000000004</v>
      </c>
    </row>
    <row r="1253" spans="1:14">
      <c r="A1253" s="24" t="s">
        <v>13780</v>
      </c>
      <c r="B1253" s="25" t="s">
        <v>35849</v>
      </c>
      <c r="C1253" s="24" t="s">
        <v>13867</v>
      </c>
      <c r="D1253" s="26" t="s">
        <v>35316</v>
      </c>
      <c r="E1253" s="24" t="s">
        <v>35890</v>
      </c>
      <c r="F1253" s="24" t="s">
        <v>6158</v>
      </c>
      <c r="G1253" s="24" t="s">
        <v>35891</v>
      </c>
      <c r="H1253" s="25" t="s">
        <v>31453</v>
      </c>
      <c r="I1253" s="24" t="s">
        <v>31454</v>
      </c>
      <c r="J1253" s="24" t="s">
        <v>31455</v>
      </c>
      <c r="K1253" s="27">
        <v>155298.41</v>
      </c>
      <c r="L1253" s="28">
        <v>45679</v>
      </c>
      <c r="M1253" s="27">
        <v>12941.53</v>
      </c>
      <c r="N1253" s="23">
        <v>12941.53</v>
      </c>
    </row>
    <row r="1254" spans="1:14">
      <c r="A1254" s="18" t="s">
        <v>17406</v>
      </c>
      <c r="B1254" s="19" t="s">
        <v>33775</v>
      </c>
      <c r="C1254" s="18" t="s">
        <v>17407</v>
      </c>
      <c r="D1254" s="20" t="s">
        <v>33797</v>
      </c>
      <c r="E1254" s="18" t="s">
        <v>33798</v>
      </c>
      <c r="F1254" s="18" t="s">
        <v>6158</v>
      </c>
      <c r="G1254" s="18" t="s">
        <v>33799</v>
      </c>
      <c r="H1254" s="19" t="s">
        <v>31453</v>
      </c>
      <c r="I1254" s="18" t="s">
        <v>31454</v>
      </c>
      <c r="J1254" s="18" t="s">
        <v>31455</v>
      </c>
      <c r="K1254" s="21">
        <v>162881.75</v>
      </c>
      <c r="L1254" s="22">
        <v>45679</v>
      </c>
      <c r="M1254" s="21">
        <v>13573.48</v>
      </c>
      <c r="N1254" s="23">
        <v>13573.48</v>
      </c>
    </row>
    <row r="1255" spans="1:14">
      <c r="A1255" s="18" t="s">
        <v>9164</v>
      </c>
      <c r="B1255" s="19" t="s">
        <v>37102</v>
      </c>
      <c r="C1255" s="18" t="s">
        <v>9238</v>
      </c>
      <c r="D1255" s="20" t="s">
        <v>37132</v>
      </c>
      <c r="E1255" s="18" t="s">
        <v>37133</v>
      </c>
      <c r="F1255" s="18" t="s">
        <v>6158</v>
      </c>
      <c r="G1255" s="18" t="s">
        <v>37134</v>
      </c>
      <c r="H1255" s="19" t="s">
        <v>31453</v>
      </c>
      <c r="I1255" s="18" t="s">
        <v>31454</v>
      </c>
      <c r="J1255" s="18" t="s">
        <v>31455</v>
      </c>
      <c r="K1255" s="21">
        <v>210525.58</v>
      </c>
      <c r="L1255" s="22">
        <v>45679</v>
      </c>
      <c r="M1255" s="21">
        <v>17543.8</v>
      </c>
      <c r="N1255" s="23">
        <v>17543.8</v>
      </c>
    </row>
    <row r="1256" spans="1:14">
      <c r="A1256" s="24" t="s">
        <v>20662</v>
      </c>
      <c r="B1256" s="25" t="s">
        <v>34438</v>
      </c>
      <c r="C1256" s="24" t="s">
        <v>20713</v>
      </c>
      <c r="D1256" s="26" t="s">
        <v>34460</v>
      </c>
      <c r="E1256" s="24" t="s">
        <v>34461</v>
      </c>
      <c r="F1256" s="24" t="s">
        <v>6158</v>
      </c>
      <c r="G1256" s="24" t="s">
        <v>34462</v>
      </c>
      <c r="H1256" s="25" t="s">
        <v>31453</v>
      </c>
      <c r="I1256" s="24" t="s">
        <v>31454</v>
      </c>
      <c r="J1256" s="24" t="s">
        <v>31455</v>
      </c>
      <c r="K1256" s="27">
        <v>32061.19</v>
      </c>
      <c r="L1256" s="28">
        <v>45679</v>
      </c>
      <c r="M1256" s="27">
        <v>2671.77</v>
      </c>
      <c r="N1256" s="23">
        <v>2671.77</v>
      </c>
    </row>
    <row r="1257" spans="1:14">
      <c r="A1257" s="18" t="s">
        <v>11430</v>
      </c>
      <c r="B1257" s="19" t="s">
        <v>35381</v>
      </c>
      <c r="C1257" s="18" t="s">
        <v>11437</v>
      </c>
      <c r="D1257" s="20" t="s">
        <v>35385</v>
      </c>
      <c r="E1257" s="18" t="s">
        <v>35386</v>
      </c>
      <c r="F1257" s="18" t="s">
        <v>6158</v>
      </c>
      <c r="G1257" s="18" t="s">
        <v>35387</v>
      </c>
      <c r="H1257" s="19" t="s">
        <v>31453</v>
      </c>
      <c r="I1257" s="18" t="s">
        <v>31454</v>
      </c>
      <c r="J1257" s="18" t="s">
        <v>31455</v>
      </c>
      <c r="K1257" s="21">
        <v>27533.59</v>
      </c>
      <c r="L1257" s="22">
        <v>45679</v>
      </c>
      <c r="M1257" s="21">
        <v>2294.4699999999998</v>
      </c>
      <c r="N1257" s="23">
        <v>2294.4699999999998</v>
      </c>
    </row>
    <row r="1258" spans="1:14">
      <c r="A1258" s="24" t="s">
        <v>10937</v>
      </c>
      <c r="B1258" s="25" t="s">
        <v>34117</v>
      </c>
      <c r="C1258" s="24" t="s">
        <v>10966</v>
      </c>
      <c r="D1258" s="26" t="s">
        <v>34131</v>
      </c>
      <c r="E1258" s="24" t="s">
        <v>34132</v>
      </c>
      <c r="F1258" s="24" t="s">
        <v>6158</v>
      </c>
      <c r="G1258" s="24" t="s">
        <v>34133</v>
      </c>
      <c r="H1258" s="25" t="s">
        <v>31453</v>
      </c>
      <c r="I1258" s="24" t="s">
        <v>31454</v>
      </c>
      <c r="J1258" s="24" t="s">
        <v>31455</v>
      </c>
      <c r="K1258" s="27">
        <v>12286.92</v>
      </c>
      <c r="L1258" s="28">
        <v>45679</v>
      </c>
      <c r="M1258" s="27">
        <v>1023.91</v>
      </c>
      <c r="N1258" s="23">
        <v>1023.91</v>
      </c>
    </row>
    <row r="1259" spans="1:14">
      <c r="A1259" s="18" t="s">
        <v>29915</v>
      </c>
      <c r="B1259" s="19" t="s">
        <v>35362</v>
      </c>
      <c r="C1259" s="18" t="s">
        <v>29925</v>
      </c>
      <c r="D1259" s="20" t="s">
        <v>35375</v>
      </c>
      <c r="E1259" s="18" t="s">
        <v>35376</v>
      </c>
      <c r="F1259" s="18" t="s">
        <v>6158</v>
      </c>
      <c r="G1259" s="18" t="s">
        <v>35377</v>
      </c>
      <c r="H1259" s="19" t="s">
        <v>31453</v>
      </c>
      <c r="I1259" s="18" t="s">
        <v>31454</v>
      </c>
      <c r="J1259" s="18" t="s">
        <v>31455</v>
      </c>
      <c r="K1259" s="21">
        <v>60010.75</v>
      </c>
      <c r="L1259" s="22">
        <v>45679</v>
      </c>
      <c r="M1259" s="21">
        <v>5000.8999999999996</v>
      </c>
      <c r="N1259" s="23">
        <v>5000.8999999999996</v>
      </c>
    </row>
    <row r="1260" spans="1:14">
      <c r="A1260" s="18" t="s">
        <v>9719</v>
      </c>
      <c r="B1260" s="19" t="s">
        <v>31696</v>
      </c>
      <c r="C1260" s="18" t="s">
        <v>9732</v>
      </c>
      <c r="D1260" s="20" t="s">
        <v>31700</v>
      </c>
      <c r="E1260" s="18" t="s">
        <v>31701</v>
      </c>
      <c r="F1260" s="18" t="s">
        <v>6158</v>
      </c>
      <c r="G1260" s="18" t="s">
        <v>31702</v>
      </c>
      <c r="H1260" s="19" t="s">
        <v>31453</v>
      </c>
      <c r="I1260" s="18" t="s">
        <v>31454</v>
      </c>
      <c r="J1260" s="18" t="s">
        <v>31455</v>
      </c>
      <c r="K1260" s="21">
        <v>28341.52</v>
      </c>
      <c r="L1260" s="22">
        <v>45679</v>
      </c>
      <c r="M1260" s="21">
        <v>2361.79</v>
      </c>
      <c r="N1260" s="23">
        <v>2361.79</v>
      </c>
    </row>
    <row r="1261" spans="1:14">
      <c r="A1261" s="18" t="s">
        <v>22377</v>
      </c>
      <c r="B1261" s="19" t="s">
        <v>39164</v>
      </c>
      <c r="C1261" s="18" t="s">
        <v>22412</v>
      </c>
      <c r="D1261" s="20" t="s">
        <v>39214</v>
      </c>
      <c r="E1261" s="18" t="s">
        <v>39215</v>
      </c>
      <c r="F1261" s="18" t="s">
        <v>6158</v>
      </c>
      <c r="G1261" s="18" t="s">
        <v>39216</v>
      </c>
      <c r="H1261" s="19" t="s">
        <v>31453</v>
      </c>
      <c r="I1261" s="18" t="s">
        <v>31454</v>
      </c>
      <c r="J1261" s="18" t="s">
        <v>31455</v>
      </c>
      <c r="K1261" s="21">
        <v>120069.49</v>
      </c>
      <c r="L1261" s="22">
        <v>45679</v>
      </c>
      <c r="M1261" s="21">
        <v>10005.790000000001</v>
      </c>
      <c r="N1261" s="23">
        <v>10005.790000000001</v>
      </c>
    </row>
    <row r="1262" spans="1:14">
      <c r="A1262" s="18" t="s">
        <v>16153</v>
      </c>
      <c r="B1262" s="19" t="s">
        <v>32264</v>
      </c>
      <c r="C1262" s="18" t="s">
        <v>16183</v>
      </c>
      <c r="D1262" s="20" t="s">
        <v>32274</v>
      </c>
      <c r="E1262" s="18" t="s">
        <v>32275</v>
      </c>
      <c r="F1262" s="18" t="s">
        <v>6158</v>
      </c>
      <c r="G1262" s="18" t="s">
        <v>32276</v>
      </c>
      <c r="H1262" s="19" t="s">
        <v>31453</v>
      </c>
      <c r="I1262" s="18" t="s">
        <v>31454</v>
      </c>
      <c r="J1262" s="18" t="s">
        <v>31455</v>
      </c>
      <c r="K1262" s="21">
        <v>129860.64</v>
      </c>
      <c r="L1262" s="22">
        <v>45679</v>
      </c>
      <c r="M1262" s="21">
        <v>10821.72</v>
      </c>
      <c r="N1262" s="23">
        <v>10821.72</v>
      </c>
    </row>
    <row r="1263" spans="1:14">
      <c r="A1263" s="24" t="s">
        <v>10662</v>
      </c>
      <c r="B1263" s="25" t="s">
        <v>33665</v>
      </c>
      <c r="C1263" s="24" t="s">
        <v>24963</v>
      </c>
      <c r="D1263" s="26" t="s">
        <v>33678</v>
      </c>
      <c r="E1263" s="24" t="s">
        <v>33679</v>
      </c>
      <c r="F1263" s="24" t="s">
        <v>6158</v>
      </c>
      <c r="G1263" s="24" t="s">
        <v>33680</v>
      </c>
      <c r="H1263" s="25" t="s">
        <v>31453</v>
      </c>
      <c r="I1263" s="24" t="s">
        <v>31454</v>
      </c>
      <c r="J1263" s="24" t="s">
        <v>31455</v>
      </c>
      <c r="K1263" s="27">
        <v>22774.01</v>
      </c>
      <c r="L1263" s="28">
        <v>45679</v>
      </c>
      <c r="M1263" s="27">
        <v>1897.83</v>
      </c>
      <c r="N1263" s="23">
        <v>1897.83</v>
      </c>
    </row>
    <row r="1264" spans="1:14">
      <c r="A1264" s="18" t="s">
        <v>16855</v>
      </c>
      <c r="B1264" s="19" t="s">
        <v>33064</v>
      </c>
      <c r="C1264" s="18" t="s">
        <v>16867</v>
      </c>
      <c r="D1264" s="20" t="s">
        <v>33073</v>
      </c>
      <c r="E1264" s="18" t="s">
        <v>33074</v>
      </c>
      <c r="F1264" s="18" t="s">
        <v>6158</v>
      </c>
      <c r="G1264" s="18" t="s">
        <v>33075</v>
      </c>
      <c r="H1264" s="19" t="s">
        <v>31453</v>
      </c>
      <c r="I1264" s="18" t="s">
        <v>31454</v>
      </c>
      <c r="J1264" s="18" t="s">
        <v>31455</v>
      </c>
      <c r="K1264" s="21">
        <v>80104.990000000005</v>
      </c>
      <c r="L1264" s="22">
        <v>45679</v>
      </c>
      <c r="M1264" s="21">
        <v>6675.42</v>
      </c>
      <c r="N1264" s="23">
        <v>6675.42</v>
      </c>
    </row>
    <row r="1265" spans="1:14">
      <c r="A1265" s="18" t="s">
        <v>30808</v>
      </c>
      <c r="B1265" s="19" t="s">
        <v>38019</v>
      </c>
      <c r="C1265" s="18" t="s">
        <v>30813</v>
      </c>
      <c r="D1265" s="20" t="s">
        <v>38028</v>
      </c>
      <c r="E1265" s="18" t="s">
        <v>38029</v>
      </c>
      <c r="F1265" s="18" t="s">
        <v>6158</v>
      </c>
      <c r="G1265" s="18" t="s">
        <v>38030</v>
      </c>
      <c r="H1265" s="19" t="s">
        <v>31453</v>
      </c>
      <c r="I1265" s="18" t="s">
        <v>31454</v>
      </c>
      <c r="J1265" s="18" t="s">
        <v>31455</v>
      </c>
      <c r="K1265" s="21">
        <v>43332.21</v>
      </c>
      <c r="L1265" s="22">
        <v>45679</v>
      </c>
      <c r="M1265" s="21">
        <v>3611.02</v>
      </c>
      <c r="N1265" s="23">
        <v>3611.02</v>
      </c>
    </row>
    <row r="1266" spans="1:14">
      <c r="A1266" s="24" t="s">
        <v>21228</v>
      </c>
      <c r="B1266" s="25" t="s">
        <v>36455</v>
      </c>
      <c r="C1266" s="24" t="s">
        <v>21238</v>
      </c>
      <c r="D1266" s="26" t="s">
        <v>36470</v>
      </c>
      <c r="E1266" s="24" t="s">
        <v>36471</v>
      </c>
      <c r="F1266" s="24" t="s">
        <v>6158</v>
      </c>
      <c r="G1266" s="24" t="s">
        <v>36472</v>
      </c>
      <c r="H1266" s="25" t="s">
        <v>31453</v>
      </c>
      <c r="I1266" s="24" t="s">
        <v>31454</v>
      </c>
      <c r="J1266" s="24" t="s">
        <v>31455</v>
      </c>
      <c r="K1266" s="27">
        <v>409380.18</v>
      </c>
      <c r="L1266" s="28">
        <v>45679</v>
      </c>
      <c r="M1266" s="27">
        <v>34115.019999999997</v>
      </c>
      <c r="N1266" s="23">
        <v>34115.019999999997</v>
      </c>
    </row>
    <row r="1267" spans="1:14">
      <c r="A1267" s="24" t="s">
        <v>25482</v>
      </c>
      <c r="B1267" s="25" t="s">
        <v>35209</v>
      </c>
      <c r="C1267" s="24" t="s">
        <v>25523</v>
      </c>
      <c r="D1267" s="26" t="s">
        <v>35227</v>
      </c>
      <c r="E1267" s="24" t="s">
        <v>35228</v>
      </c>
      <c r="F1267" s="24" t="s">
        <v>6158</v>
      </c>
      <c r="G1267" s="24" t="s">
        <v>35229</v>
      </c>
      <c r="H1267" s="25" t="s">
        <v>31453</v>
      </c>
      <c r="I1267" s="24" t="s">
        <v>31454</v>
      </c>
      <c r="J1267" s="24" t="s">
        <v>31455</v>
      </c>
      <c r="K1267" s="27">
        <v>75633.38</v>
      </c>
      <c r="L1267" s="28">
        <v>45679</v>
      </c>
      <c r="M1267" s="27">
        <v>6302.78</v>
      </c>
      <c r="N1267" s="23">
        <v>6302.78</v>
      </c>
    </row>
    <row r="1268" spans="1:14">
      <c r="A1268" s="24" t="s">
        <v>7374</v>
      </c>
      <c r="B1268" s="25" t="s">
        <v>32407</v>
      </c>
      <c r="C1268" s="24" t="s">
        <v>7384</v>
      </c>
      <c r="D1268" s="26" t="s">
        <v>32414</v>
      </c>
      <c r="E1268" s="24" t="s">
        <v>32415</v>
      </c>
      <c r="F1268" s="24" t="s">
        <v>6158</v>
      </c>
      <c r="G1268" s="24" t="s">
        <v>32416</v>
      </c>
      <c r="H1268" s="25" t="s">
        <v>31453</v>
      </c>
      <c r="I1268" s="24" t="s">
        <v>31454</v>
      </c>
      <c r="J1268" s="24" t="s">
        <v>31455</v>
      </c>
      <c r="K1268" s="27">
        <v>23037.98</v>
      </c>
      <c r="L1268" s="28">
        <v>45679</v>
      </c>
      <c r="M1268" s="27">
        <v>1919.83</v>
      </c>
      <c r="N1268" s="23">
        <v>1919.83</v>
      </c>
    </row>
    <row r="1269" spans="1:14">
      <c r="A1269" s="18" t="s">
        <v>7579</v>
      </c>
      <c r="B1269" s="19" t="s">
        <v>33210</v>
      </c>
      <c r="C1269" s="18" t="s">
        <v>7607</v>
      </c>
      <c r="D1269" s="20" t="s">
        <v>33237</v>
      </c>
      <c r="E1269" s="18" t="s">
        <v>33238</v>
      </c>
      <c r="F1269" s="18" t="s">
        <v>6158</v>
      </c>
      <c r="G1269" s="18" t="s">
        <v>33239</v>
      </c>
      <c r="H1269" s="19" t="s">
        <v>31453</v>
      </c>
      <c r="I1269" s="18" t="s">
        <v>31454</v>
      </c>
      <c r="J1269" s="18" t="s">
        <v>31455</v>
      </c>
      <c r="K1269" s="21">
        <v>46467.93</v>
      </c>
      <c r="L1269" s="22">
        <v>45679</v>
      </c>
      <c r="M1269" s="21">
        <v>3872.33</v>
      </c>
      <c r="N1269" s="23">
        <v>3872.33</v>
      </c>
    </row>
    <row r="1270" spans="1:14">
      <c r="A1270" s="24" t="s">
        <v>28858</v>
      </c>
      <c r="B1270" s="25" t="s">
        <v>33535</v>
      </c>
      <c r="C1270" s="24" t="s">
        <v>28911</v>
      </c>
      <c r="D1270" s="26" t="s">
        <v>33579</v>
      </c>
      <c r="E1270" s="24" t="s">
        <v>33580</v>
      </c>
      <c r="F1270" s="24" t="s">
        <v>6158</v>
      </c>
      <c r="G1270" s="24" t="s">
        <v>33581</v>
      </c>
      <c r="H1270" s="25" t="s">
        <v>31453</v>
      </c>
      <c r="I1270" s="24" t="s">
        <v>31454</v>
      </c>
      <c r="J1270" s="24" t="s">
        <v>31455</v>
      </c>
      <c r="K1270" s="27">
        <v>199766.52</v>
      </c>
      <c r="L1270" s="28">
        <v>45679</v>
      </c>
      <c r="M1270" s="27">
        <v>16647.21</v>
      </c>
      <c r="N1270" s="23">
        <v>16647.21</v>
      </c>
    </row>
    <row r="1271" spans="1:14">
      <c r="A1271" s="18" t="s">
        <v>26474</v>
      </c>
      <c r="B1271" s="19" t="s">
        <v>32930</v>
      </c>
      <c r="C1271" s="18" t="s">
        <v>26583</v>
      </c>
      <c r="D1271" s="20" t="s">
        <v>32981</v>
      </c>
      <c r="E1271" s="18" t="s">
        <v>32982</v>
      </c>
      <c r="F1271" s="18" t="s">
        <v>6158</v>
      </c>
      <c r="G1271" s="18" t="s">
        <v>32983</v>
      </c>
      <c r="H1271" s="19" t="s">
        <v>31453</v>
      </c>
      <c r="I1271" s="18" t="s">
        <v>31454</v>
      </c>
      <c r="J1271" s="18" t="s">
        <v>31455</v>
      </c>
      <c r="K1271" s="21">
        <v>266384.69</v>
      </c>
      <c r="L1271" s="22">
        <v>45679</v>
      </c>
      <c r="M1271" s="21">
        <v>22198.720000000001</v>
      </c>
      <c r="N1271" s="23">
        <v>22198.720000000001</v>
      </c>
    </row>
    <row r="1272" spans="1:14">
      <c r="A1272" s="24" t="s">
        <v>23882</v>
      </c>
      <c r="B1272" s="25" t="s">
        <v>37226</v>
      </c>
      <c r="C1272" s="24" t="s">
        <v>23897</v>
      </c>
      <c r="D1272" s="26" t="s">
        <v>37230</v>
      </c>
      <c r="E1272" s="24" t="s">
        <v>37231</v>
      </c>
      <c r="F1272" s="24" t="s">
        <v>6158</v>
      </c>
      <c r="G1272" s="24" t="s">
        <v>37232</v>
      </c>
      <c r="H1272" s="25" t="s">
        <v>31453</v>
      </c>
      <c r="I1272" s="24" t="s">
        <v>31454</v>
      </c>
      <c r="J1272" s="24" t="s">
        <v>31455</v>
      </c>
      <c r="K1272" s="27">
        <v>53971.28</v>
      </c>
      <c r="L1272" s="28">
        <v>45679</v>
      </c>
      <c r="M1272" s="27">
        <v>4497.6099999999997</v>
      </c>
      <c r="N1272" s="23">
        <v>4497.6099999999997</v>
      </c>
    </row>
    <row r="1273" spans="1:14">
      <c r="A1273" s="24" t="s">
        <v>14182</v>
      </c>
      <c r="B1273" s="25" t="s">
        <v>37858</v>
      </c>
      <c r="C1273" s="24" t="s">
        <v>14185</v>
      </c>
      <c r="D1273" s="26" t="s">
        <v>37867</v>
      </c>
      <c r="E1273" s="24" t="s">
        <v>37868</v>
      </c>
      <c r="F1273" s="24" t="s">
        <v>6158</v>
      </c>
      <c r="G1273" s="24" t="s">
        <v>37869</v>
      </c>
      <c r="H1273" s="25" t="s">
        <v>31453</v>
      </c>
      <c r="I1273" s="24" t="s">
        <v>31454</v>
      </c>
      <c r="J1273" s="24" t="s">
        <v>31455</v>
      </c>
      <c r="K1273" s="27">
        <v>28261.53</v>
      </c>
      <c r="L1273" s="28">
        <v>45679</v>
      </c>
      <c r="M1273" s="27">
        <v>2355.13</v>
      </c>
      <c r="N1273" s="23">
        <v>2355.13</v>
      </c>
    </row>
    <row r="1274" spans="1:14">
      <c r="A1274" s="18" t="s">
        <v>20877</v>
      </c>
      <c r="B1274" s="19" t="s">
        <v>34572</v>
      </c>
      <c r="C1274" s="18" t="s">
        <v>20927</v>
      </c>
      <c r="D1274" s="20" t="s">
        <v>34588</v>
      </c>
      <c r="E1274" s="18" t="s">
        <v>34589</v>
      </c>
      <c r="F1274" s="18" t="s">
        <v>6158</v>
      </c>
      <c r="G1274" s="18" t="s">
        <v>34590</v>
      </c>
      <c r="H1274" s="19" t="s">
        <v>31453</v>
      </c>
      <c r="I1274" s="18" t="s">
        <v>31454</v>
      </c>
      <c r="J1274" s="18" t="s">
        <v>31455</v>
      </c>
      <c r="K1274" s="21">
        <v>36524.800000000003</v>
      </c>
      <c r="L1274" s="22">
        <v>45679</v>
      </c>
      <c r="M1274" s="21">
        <v>3043.73</v>
      </c>
      <c r="N1274" s="23">
        <v>3043.73</v>
      </c>
    </row>
    <row r="1275" spans="1:14">
      <c r="A1275" s="18" t="s">
        <v>19321</v>
      </c>
      <c r="B1275" s="19" t="s">
        <v>31498</v>
      </c>
      <c r="C1275" s="18" t="s">
        <v>27326</v>
      </c>
      <c r="D1275" s="20" t="s">
        <v>31547</v>
      </c>
      <c r="E1275" s="18" t="s">
        <v>31548</v>
      </c>
      <c r="F1275" s="18" t="s">
        <v>6158</v>
      </c>
      <c r="G1275" s="18" t="s">
        <v>31549</v>
      </c>
      <c r="H1275" s="19" t="s">
        <v>31453</v>
      </c>
      <c r="I1275" s="18" t="s">
        <v>31454</v>
      </c>
      <c r="J1275" s="18" t="s">
        <v>31455</v>
      </c>
      <c r="K1275" s="21">
        <v>1793907.02</v>
      </c>
      <c r="L1275" s="22">
        <v>45679</v>
      </c>
      <c r="M1275" s="21">
        <v>149492.25</v>
      </c>
      <c r="N1275" s="23">
        <v>149492.25</v>
      </c>
    </row>
    <row r="1276" spans="1:14">
      <c r="A1276" s="24" t="s">
        <v>9811</v>
      </c>
      <c r="B1276" s="25" t="s">
        <v>31945</v>
      </c>
      <c r="C1276" s="24" t="s">
        <v>9882</v>
      </c>
      <c r="D1276" s="26" t="s">
        <v>31976</v>
      </c>
      <c r="E1276" s="24" t="s">
        <v>31977</v>
      </c>
      <c r="F1276" s="24" t="s">
        <v>6158</v>
      </c>
      <c r="G1276" s="24" t="s">
        <v>31978</v>
      </c>
      <c r="H1276" s="25" t="s">
        <v>31453</v>
      </c>
      <c r="I1276" s="24" t="s">
        <v>31454</v>
      </c>
      <c r="J1276" s="24" t="s">
        <v>31455</v>
      </c>
      <c r="K1276" s="27">
        <v>167201.37</v>
      </c>
      <c r="L1276" s="28">
        <v>45679</v>
      </c>
      <c r="M1276" s="27">
        <v>13933.45</v>
      </c>
      <c r="N1276" s="23">
        <v>13933.45</v>
      </c>
    </row>
    <row r="1277" spans="1:14">
      <c r="A1277" s="18" t="s">
        <v>23266</v>
      </c>
      <c r="B1277" s="19" t="s">
        <v>33592</v>
      </c>
      <c r="C1277" s="18" t="s">
        <v>23296</v>
      </c>
      <c r="D1277" s="20" t="s">
        <v>33601</v>
      </c>
      <c r="E1277" s="18" t="s">
        <v>33602</v>
      </c>
      <c r="F1277" s="18" t="s">
        <v>6158</v>
      </c>
      <c r="G1277" s="18" t="s">
        <v>33603</v>
      </c>
      <c r="H1277" s="19" t="s">
        <v>31453</v>
      </c>
      <c r="I1277" s="18" t="s">
        <v>31454</v>
      </c>
      <c r="J1277" s="18" t="s">
        <v>31455</v>
      </c>
      <c r="K1277" s="21">
        <v>68881.97</v>
      </c>
      <c r="L1277" s="22">
        <v>45679</v>
      </c>
      <c r="M1277" s="21">
        <v>5740.16</v>
      </c>
      <c r="N1277" s="23">
        <v>5740.16</v>
      </c>
    </row>
    <row r="1278" spans="1:14">
      <c r="A1278" s="18" t="s">
        <v>24179</v>
      </c>
      <c r="B1278" s="19" t="s">
        <v>38482</v>
      </c>
      <c r="C1278" s="18" t="s">
        <v>24203</v>
      </c>
      <c r="D1278" s="20" t="s">
        <v>31529</v>
      </c>
      <c r="E1278" s="18" t="s">
        <v>38494</v>
      </c>
      <c r="F1278" s="18" t="s">
        <v>6158</v>
      </c>
      <c r="G1278" s="18" t="s">
        <v>38495</v>
      </c>
      <c r="H1278" s="19" t="s">
        <v>31453</v>
      </c>
      <c r="I1278" s="18" t="s">
        <v>31454</v>
      </c>
      <c r="J1278" s="18" t="s">
        <v>31455</v>
      </c>
      <c r="K1278" s="21">
        <v>31445.25</v>
      </c>
      <c r="L1278" s="22">
        <v>45679</v>
      </c>
      <c r="M1278" s="21">
        <v>2620.44</v>
      </c>
      <c r="N1278" s="23">
        <v>2620.44</v>
      </c>
    </row>
    <row r="1279" spans="1:14">
      <c r="A1279" s="18" t="s">
        <v>22377</v>
      </c>
      <c r="B1279" s="19" t="s">
        <v>39164</v>
      </c>
      <c r="C1279" s="18" t="s">
        <v>22414</v>
      </c>
      <c r="D1279" s="20" t="s">
        <v>39208</v>
      </c>
      <c r="E1279" s="18" t="s">
        <v>39209</v>
      </c>
      <c r="F1279" s="18" t="s">
        <v>6158</v>
      </c>
      <c r="G1279" s="18" t="s">
        <v>39210</v>
      </c>
      <c r="H1279" s="19" t="s">
        <v>31453</v>
      </c>
      <c r="I1279" s="18" t="s">
        <v>31454</v>
      </c>
      <c r="J1279" s="18" t="s">
        <v>31455</v>
      </c>
      <c r="K1279" s="21">
        <v>10695.06</v>
      </c>
      <c r="L1279" s="22">
        <v>45679</v>
      </c>
      <c r="M1279" s="21">
        <v>891.26</v>
      </c>
      <c r="N1279" s="23">
        <v>891.26</v>
      </c>
    </row>
    <row r="1280" spans="1:14">
      <c r="A1280" s="24" t="s">
        <v>6576</v>
      </c>
      <c r="B1280" s="25" t="s">
        <v>35964</v>
      </c>
      <c r="C1280" s="24" t="s">
        <v>23655</v>
      </c>
      <c r="D1280" s="26" t="s">
        <v>35992</v>
      </c>
      <c r="E1280" s="24" t="s">
        <v>35993</v>
      </c>
      <c r="F1280" s="24" t="s">
        <v>6158</v>
      </c>
      <c r="G1280" s="24" t="s">
        <v>35994</v>
      </c>
      <c r="H1280" s="25" t="s">
        <v>31453</v>
      </c>
      <c r="I1280" s="24" t="s">
        <v>31454</v>
      </c>
      <c r="J1280" s="24" t="s">
        <v>31455</v>
      </c>
      <c r="K1280" s="27">
        <v>3919.66</v>
      </c>
      <c r="L1280" s="28">
        <v>45679</v>
      </c>
      <c r="M1280" s="27">
        <v>326.64</v>
      </c>
      <c r="N1280" s="23">
        <v>326.64</v>
      </c>
    </row>
    <row r="1281" spans="1:14">
      <c r="A1281" s="24" t="s">
        <v>29220</v>
      </c>
      <c r="B1281" s="25" t="s">
        <v>34230</v>
      </c>
      <c r="C1281" s="24" t="s">
        <v>29237</v>
      </c>
      <c r="D1281" s="26" t="s">
        <v>34240</v>
      </c>
      <c r="E1281" s="24" t="s">
        <v>34241</v>
      </c>
      <c r="F1281" s="24" t="s">
        <v>6158</v>
      </c>
      <c r="G1281" s="24" t="s">
        <v>34242</v>
      </c>
      <c r="H1281" s="25" t="s">
        <v>31453</v>
      </c>
      <c r="I1281" s="24" t="s">
        <v>31454</v>
      </c>
      <c r="J1281" s="24" t="s">
        <v>31455</v>
      </c>
      <c r="K1281" s="27">
        <v>21918.080000000002</v>
      </c>
      <c r="L1281" s="28">
        <v>45679</v>
      </c>
      <c r="M1281" s="27">
        <v>1826.51</v>
      </c>
      <c r="N1281" s="23">
        <v>1826.51</v>
      </c>
    </row>
    <row r="1282" spans="1:14">
      <c r="A1282" s="18" t="s">
        <v>7151</v>
      </c>
      <c r="B1282" s="19" t="s">
        <v>38000</v>
      </c>
      <c r="C1282" s="18" t="s">
        <v>7180</v>
      </c>
      <c r="D1282" s="20" t="s">
        <v>38004</v>
      </c>
      <c r="E1282" s="18" t="s">
        <v>38005</v>
      </c>
      <c r="F1282" s="18" t="s">
        <v>6158</v>
      </c>
      <c r="G1282" s="18" t="s">
        <v>38006</v>
      </c>
      <c r="H1282" s="19" t="s">
        <v>31453</v>
      </c>
      <c r="I1282" s="18" t="s">
        <v>31454</v>
      </c>
      <c r="J1282" s="18" t="s">
        <v>31455</v>
      </c>
      <c r="K1282" s="21">
        <v>144179.38</v>
      </c>
      <c r="L1282" s="22">
        <v>45679</v>
      </c>
      <c r="M1282" s="21">
        <v>12014.95</v>
      </c>
      <c r="N1282" s="23">
        <v>12014.95</v>
      </c>
    </row>
    <row r="1283" spans="1:14">
      <c r="A1283" s="18" t="s">
        <v>29945</v>
      </c>
      <c r="B1283" s="19" t="s">
        <v>35474</v>
      </c>
      <c r="C1283" s="18" t="s">
        <v>29946</v>
      </c>
      <c r="D1283" s="20" t="s">
        <v>35495</v>
      </c>
      <c r="E1283" s="18" t="s">
        <v>35496</v>
      </c>
      <c r="F1283" s="18" t="s">
        <v>6158</v>
      </c>
      <c r="G1283" s="18" t="s">
        <v>35497</v>
      </c>
      <c r="H1283" s="19" t="s">
        <v>31453</v>
      </c>
      <c r="I1283" s="18" t="s">
        <v>31454</v>
      </c>
      <c r="J1283" s="18" t="s">
        <v>31455</v>
      </c>
      <c r="K1283" s="21">
        <v>448936.71</v>
      </c>
      <c r="L1283" s="22">
        <v>45679</v>
      </c>
      <c r="M1283" s="21">
        <v>37411.39</v>
      </c>
      <c r="N1283" s="23">
        <v>37411.39</v>
      </c>
    </row>
    <row r="1284" spans="1:14">
      <c r="A1284" s="24" t="s">
        <v>13879</v>
      </c>
      <c r="B1284" s="25" t="s">
        <v>36719</v>
      </c>
      <c r="C1284" s="24" t="s">
        <v>13903</v>
      </c>
      <c r="D1284" s="26" t="s">
        <v>35372</v>
      </c>
      <c r="E1284" s="24" t="s">
        <v>36753</v>
      </c>
      <c r="F1284" s="24" t="s">
        <v>6158</v>
      </c>
      <c r="G1284" s="24" t="s">
        <v>36754</v>
      </c>
      <c r="H1284" s="25" t="s">
        <v>31453</v>
      </c>
      <c r="I1284" s="24" t="s">
        <v>31454</v>
      </c>
      <c r="J1284" s="24" t="s">
        <v>31455</v>
      </c>
      <c r="K1284" s="27">
        <v>84376.62</v>
      </c>
      <c r="L1284" s="28">
        <v>45679</v>
      </c>
      <c r="M1284" s="27">
        <v>7031.39</v>
      </c>
      <c r="N1284" s="23">
        <v>7031.39</v>
      </c>
    </row>
    <row r="1285" spans="1:14">
      <c r="A1285" s="24" t="s">
        <v>29417</v>
      </c>
      <c r="B1285" s="25" t="s">
        <v>34640</v>
      </c>
      <c r="C1285" s="24" t="s">
        <v>29451</v>
      </c>
      <c r="D1285" s="26" t="s">
        <v>34666</v>
      </c>
      <c r="E1285" s="24" t="s">
        <v>34667</v>
      </c>
      <c r="F1285" s="24" t="s">
        <v>6158</v>
      </c>
      <c r="G1285" s="24" t="s">
        <v>34668</v>
      </c>
      <c r="H1285" s="25" t="s">
        <v>31453</v>
      </c>
      <c r="I1285" s="24" t="s">
        <v>31454</v>
      </c>
      <c r="J1285" s="24" t="s">
        <v>31455</v>
      </c>
      <c r="K1285" s="27">
        <v>26077.72</v>
      </c>
      <c r="L1285" s="28">
        <v>45679</v>
      </c>
      <c r="M1285" s="27">
        <v>2173.14</v>
      </c>
      <c r="N1285" s="23">
        <v>2173.14</v>
      </c>
    </row>
    <row r="1286" spans="1:14">
      <c r="A1286" s="24" t="s">
        <v>13780</v>
      </c>
      <c r="B1286" s="25" t="s">
        <v>35849</v>
      </c>
      <c r="C1286" s="24" t="s">
        <v>13870</v>
      </c>
      <c r="D1286" s="26" t="s">
        <v>35887</v>
      </c>
      <c r="E1286" s="24" t="s">
        <v>35888</v>
      </c>
      <c r="F1286" s="24" t="s">
        <v>6158</v>
      </c>
      <c r="G1286" s="24" t="s">
        <v>35889</v>
      </c>
      <c r="H1286" s="25" t="s">
        <v>31453</v>
      </c>
      <c r="I1286" s="24" t="s">
        <v>31454</v>
      </c>
      <c r="J1286" s="24" t="s">
        <v>31455</v>
      </c>
      <c r="K1286" s="27">
        <v>31981.200000000001</v>
      </c>
      <c r="L1286" s="28">
        <v>45679</v>
      </c>
      <c r="M1286" s="27">
        <v>2665.1</v>
      </c>
      <c r="N1286" s="23">
        <v>2665.1</v>
      </c>
    </row>
    <row r="1287" spans="1:14">
      <c r="A1287" s="18" t="s">
        <v>29981</v>
      </c>
      <c r="B1287" s="19" t="s">
        <v>35502</v>
      </c>
      <c r="C1287" s="18" t="s">
        <v>30035</v>
      </c>
      <c r="D1287" s="20" t="s">
        <v>35532</v>
      </c>
      <c r="E1287" s="18" t="s">
        <v>35533</v>
      </c>
      <c r="F1287" s="18" t="s">
        <v>6158</v>
      </c>
      <c r="G1287" s="18" t="s">
        <v>35534</v>
      </c>
      <c r="H1287" s="19" t="s">
        <v>31453</v>
      </c>
      <c r="I1287" s="18" t="s">
        <v>31454</v>
      </c>
      <c r="J1287" s="18" t="s">
        <v>31455</v>
      </c>
      <c r="K1287" s="21">
        <v>11734.97</v>
      </c>
      <c r="L1287" s="22">
        <v>45679</v>
      </c>
      <c r="M1287" s="21">
        <v>977.91</v>
      </c>
      <c r="N1287" s="23">
        <v>977.91</v>
      </c>
    </row>
    <row r="1288" spans="1:14">
      <c r="A1288" s="18" t="s">
        <v>17406</v>
      </c>
      <c r="B1288" s="19" t="s">
        <v>33775</v>
      </c>
      <c r="C1288" s="18" t="s">
        <v>17411</v>
      </c>
      <c r="D1288" s="20" t="s">
        <v>33794</v>
      </c>
      <c r="E1288" s="18" t="s">
        <v>33795</v>
      </c>
      <c r="F1288" s="18" t="s">
        <v>6158</v>
      </c>
      <c r="G1288" s="18" t="s">
        <v>33796</v>
      </c>
      <c r="H1288" s="19" t="s">
        <v>31453</v>
      </c>
      <c r="I1288" s="18" t="s">
        <v>31454</v>
      </c>
      <c r="J1288" s="18" t="s">
        <v>31455</v>
      </c>
      <c r="K1288" s="21">
        <v>112854.12</v>
      </c>
      <c r="L1288" s="22">
        <v>45679</v>
      </c>
      <c r="M1288" s="21">
        <v>9404.51</v>
      </c>
      <c r="N1288" s="23">
        <v>9404.51</v>
      </c>
    </row>
    <row r="1289" spans="1:14">
      <c r="A1289" s="24" t="s">
        <v>10937</v>
      </c>
      <c r="B1289" s="25" t="s">
        <v>34117</v>
      </c>
      <c r="C1289" s="24" t="s">
        <v>10970</v>
      </c>
      <c r="D1289" s="26" t="s">
        <v>34128</v>
      </c>
      <c r="E1289" s="24" t="s">
        <v>34129</v>
      </c>
      <c r="F1289" s="24" t="s">
        <v>6158</v>
      </c>
      <c r="G1289" s="24" t="s">
        <v>34130</v>
      </c>
      <c r="H1289" s="25" t="s">
        <v>31453</v>
      </c>
      <c r="I1289" s="24" t="s">
        <v>31454</v>
      </c>
      <c r="J1289" s="24" t="s">
        <v>31455</v>
      </c>
      <c r="K1289" s="27">
        <v>26765.66</v>
      </c>
      <c r="L1289" s="28">
        <v>45679</v>
      </c>
      <c r="M1289" s="27">
        <v>2230.4699999999998</v>
      </c>
      <c r="N1289" s="23">
        <v>2230.4699999999998</v>
      </c>
    </row>
    <row r="1290" spans="1:14">
      <c r="A1290" s="18" t="s">
        <v>30808</v>
      </c>
      <c r="B1290" s="19" t="s">
        <v>38019</v>
      </c>
      <c r="C1290" s="18" t="s">
        <v>30816</v>
      </c>
      <c r="D1290" s="20" t="s">
        <v>38025</v>
      </c>
      <c r="E1290" s="18" t="s">
        <v>38026</v>
      </c>
      <c r="F1290" s="18" t="s">
        <v>6158</v>
      </c>
      <c r="G1290" s="18" t="s">
        <v>38027</v>
      </c>
      <c r="H1290" s="19" t="s">
        <v>31453</v>
      </c>
      <c r="I1290" s="18" t="s">
        <v>31454</v>
      </c>
      <c r="J1290" s="18" t="s">
        <v>31455</v>
      </c>
      <c r="K1290" s="21">
        <v>88584.25</v>
      </c>
      <c r="L1290" s="22">
        <v>45679</v>
      </c>
      <c r="M1290" s="21">
        <v>7382.02</v>
      </c>
      <c r="N1290" s="23">
        <v>7382.02</v>
      </c>
    </row>
    <row r="1291" spans="1:14">
      <c r="A1291" s="18" t="s">
        <v>16153</v>
      </c>
      <c r="B1291" s="19" t="s">
        <v>32264</v>
      </c>
      <c r="C1291" s="18" t="s">
        <v>16185</v>
      </c>
      <c r="D1291" s="20" t="s">
        <v>32271</v>
      </c>
      <c r="E1291" s="18" t="s">
        <v>32272</v>
      </c>
      <c r="F1291" s="18" t="s">
        <v>6158</v>
      </c>
      <c r="G1291" s="18" t="s">
        <v>32273</v>
      </c>
      <c r="H1291" s="19" t="s">
        <v>31453</v>
      </c>
      <c r="I1291" s="18" t="s">
        <v>31454</v>
      </c>
      <c r="J1291" s="18" t="s">
        <v>31455</v>
      </c>
      <c r="K1291" s="21">
        <v>45580.01</v>
      </c>
      <c r="L1291" s="22">
        <v>45679</v>
      </c>
      <c r="M1291" s="21">
        <v>3798.33</v>
      </c>
      <c r="N1291" s="23">
        <v>3798.33</v>
      </c>
    </row>
    <row r="1292" spans="1:14">
      <c r="A1292" s="24" t="s">
        <v>10662</v>
      </c>
      <c r="B1292" s="25" t="s">
        <v>33665</v>
      </c>
      <c r="C1292" s="24" t="s">
        <v>24966</v>
      </c>
      <c r="D1292" s="26" t="s">
        <v>33675</v>
      </c>
      <c r="E1292" s="24" t="s">
        <v>33676</v>
      </c>
      <c r="F1292" s="24" t="s">
        <v>6158</v>
      </c>
      <c r="G1292" s="24" t="s">
        <v>33677</v>
      </c>
      <c r="H1292" s="25" t="s">
        <v>31453</v>
      </c>
      <c r="I1292" s="24" t="s">
        <v>31454</v>
      </c>
      <c r="J1292" s="24" t="s">
        <v>31455</v>
      </c>
      <c r="K1292" s="27">
        <v>107318.61</v>
      </c>
      <c r="L1292" s="28">
        <v>45679</v>
      </c>
      <c r="M1292" s="27">
        <v>8943.2199999999993</v>
      </c>
      <c r="N1292" s="23">
        <v>8943.2199999999993</v>
      </c>
    </row>
    <row r="1293" spans="1:14">
      <c r="A1293" s="24" t="s">
        <v>21228</v>
      </c>
      <c r="B1293" s="25" t="s">
        <v>36455</v>
      </c>
      <c r="C1293" s="24" t="s">
        <v>21241</v>
      </c>
      <c r="D1293" s="26" t="s">
        <v>36467</v>
      </c>
      <c r="E1293" s="24" t="s">
        <v>36468</v>
      </c>
      <c r="F1293" s="24" t="s">
        <v>6158</v>
      </c>
      <c r="G1293" s="24" t="s">
        <v>36469</v>
      </c>
      <c r="H1293" s="25" t="s">
        <v>31453</v>
      </c>
      <c r="I1293" s="24" t="s">
        <v>31454</v>
      </c>
      <c r="J1293" s="24" t="s">
        <v>31455</v>
      </c>
      <c r="K1293" s="27">
        <v>660566.19999999995</v>
      </c>
      <c r="L1293" s="28">
        <v>45679</v>
      </c>
      <c r="M1293" s="27">
        <v>55047.18</v>
      </c>
      <c r="N1293" s="23">
        <v>55047.18</v>
      </c>
    </row>
    <row r="1294" spans="1:14">
      <c r="A1294" s="24" t="s">
        <v>30875</v>
      </c>
      <c r="B1294" s="25" t="s">
        <v>38130</v>
      </c>
      <c r="C1294" s="24" t="s">
        <v>30912</v>
      </c>
      <c r="D1294" s="26" t="s">
        <v>33954</v>
      </c>
      <c r="E1294" s="24" t="s">
        <v>38172</v>
      </c>
      <c r="F1294" s="24" t="s">
        <v>6158</v>
      </c>
      <c r="G1294" s="24" t="s">
        <v>38173</v>
      </c>
      <c r="H1294" s="25" t="s">
        <v>31453</v>
      </c>
      <c r="I1294" s="24" t="s">
        <v>31454</v>
      </c>
      <c r="J1294" s="24" t="s">
        <v>31455</v>
      </c>
      <c r="K1294" s="27">
        <v>580565.19999999995</v>
      </c>
      <c r="L1294" s="28">
        <v>45679</v>
      </c>
      <c r="M1294" s="27">
        <v>48380.43</v>
      </c>
      <c r="N1294" s="23">
        <v>48380.43</v>
      </c>
    </row>
    <row r="1295" spans="1:14">
      <c r="A1295" s="24" t="s">
        <v>25482</v>
      </c>
      <c r="B1295" s="25" t="s">
        <v>35209</v>
      </c>
      <c r="C1295" s="24" t="s">
        <v>25526</v>
      </c>
      <c r="D1295" s="26" t="s">
        <v>35224</v>
      </c>
      <c r="E1295" s="24" t="s">
        <v>35225</v>
      </c>
      <c r="F1295" s="24" t="s">
        <v>6158</v>
      </c>
      <c r="G1295" s="24" t="s">
        <v>35226</v>
      </c>
      <c r="H1295" s="25" t="s">
        <v>31453</v>
      </c>
      <c r="I1295" s="24" t="s">
        <v>31454</v>
      </c>
      <c r="J1295" s="24" t="s">
        <v>31455</v>
      </c>
      <c r="K1295" s="27">
        <v>31549.24</v>
      </c>
      <c r="L1295" s="28">
        <v>45679</v>
      </c>
      <c r="M1295" s="27">
        <v>2629.1</v>
      </c>
      <c r="N1295" s="23">
        <v>2629.1</v>
      </c>
    </row>
    <row r="1296" spans="1:14">
      <c r="A1296" s="18" t="s">
        <v>28360</v>
      </c>
      <c r="B1296" s="19" t="s">
        <v>32636</v>
      </c>
      <c r="C1296" s="18" t="s">
        <v>28393</v>
      </c>
      <c r="D1296" s="20" t="s">
        <v>32650</v>
      </c>
      <c r="E1296" s="18" t="s">
        <v>32651</v>
      </c>
      <c r="F1296" s="18" t="s">
        <v>6158</v>
      </c>
      <c r="G1296" s="18" t="s">
        <v>32652</v>
      </c>
      <c r="H1296" s="19" t="s">
        <v>31453</v>
      </c>
      <c r="I1296" s="18" t="s">
        <v>31454</v>
      </c>
      <c r="J1296" s="18" t="s">
        <v>31455</v>
      </c>
      <c r="K1296" s="21">
        <v>132548.4</v>
      </c>
      <c r="L1296" s="22">
        <v>45679</v>
      </c>
      <c r="M1296" s="21">
        <v>11045.7</v>
      </c>
      <c r="N1296" s="23">
        <v>11045.7</v>
      </c>
    </row>
    <row r="1297" spans="1:14">
      <c r="A1297" s="24" t="s">
        <v>7374</v>
      </c>
      <c r="B1297" s="25" t="s">
        <v>32407</v>
      </c>
      <c r="C1297" s="24" t="s">
        <v>7388</v>
      </c>
      <c r="D1297" s="26" t="s">
        <v>32411</v>
      </c>
      <c r="E1297" s="24" t="s">
        <v>32412</v>
      </c>
      <c r="F1297" s="24" t="s">
        <v>6158</v>
      </c>
      <c r="G1297" s="24" t="s">
        <v>32413</v>
      </c>
      <c r="H1297" s="25" t="s">
        <v>31453</v>
      </c>
      <c r="I1297" s="24" t="s">
        <v>31454</v>
      </c>
      <c r="J1297" s="24" t="s">
        <v>31455</v>
      </c>
      <c r="K1297" s="27">
        <v>148690.99</v>
      </c>
      <c r="L1297" s="28">
        <v>45679</v>
      </c>
      <c r="M1297" s="27">
        <v>12390.92</v>
      </c>
      <c r="N1297" s="23">
        <v>12390.92</v>
      </c>
    </row>
    <row r="1298" spans="1:14">
      <c r="A1298" s="18" t="s">
        <v>7579</v>
      </c>
      <c r="B1298" s="19" t="s">
        <v>33210</v>
      </c>
      <c r="C1298" s="18" t="s">
        <v>7611</v>
      </c>
      <c r="D1298" s="20" t="s">
        <v>33240</v>
      </c>
      <c r="E1298" s="18" t="s">
        <v>33241</v>
      </c>
      <c r="F1298" s="18" t="s">
        <v>6158</v>
      </c>
      <c r="G1298" s="18" t="s">
        <v>33242</v>
      </c>
      <c r="H1298" s="19" t="s">
        <v>31453</v>
      </c>
      <c r="I1298" s="18" t="s">
        <v>31454</v>
      </c>
      <c r="J1298" s="18" t="s">
        <v>31455</v>
      </c>
      <c r="K1298" s="21">
        <v>108678.49</v>
      </c>
      <c r="L1298" s="22">
        <v>45679</v>
      </c>
      <c r="M1298" s="21">
        <v>9056.5400000000009</v>
      </c>
      <c r="N1298" s="23">
        <v>9056.5400000000009</v>
      </c>
    </row>
    <row r="1299" spans="1:14">
      <c r="A1299" s="24" t="s">
        <v>8579</v>
      </c>
      <c r="B1299" s="25" t="s">
        <v>34422</v>
      </c>
      <c r="C1299" s="24" t="s">
        <v>8599</v>
      </c>
      <c r="D1299" s="26" t="s">
        <v>34432</v>
      </c>
      <c r="E1299" s="24" t="s">
        <v>34433</v>
      </c>
      <c r="F1299" s="24" t="s">
        <v>6158</v>
      </c>
      <c r="G1299" s="24" t="s">
        <v>34434</v>
      </c>
      <c r="H1299" s="25" t="s">
        <v>31453</v>
      </c>
      <c r="I1299" s="24" t="s">
        <v>31454</v>
      </c>
      <c r="J1299" s="24" t="s">
        <v>31455</v>
      </c>
      <c r="K1299" s="27">
        <v>4223.63</v>
      </c>
      <c r="L1299" s="28">
        <v>45679</v>
      </c>
      <c r="M1299" s="27">
        <v>351.97</v>
      </c>
      <c r="N1299" s="23">
        <v>351.97</v>
      </c>
    </row>
    <row r="1300" spans="1:14">
      <c r="A1300" s="18" t="s">
        <v>7579</v>
      </c>
      <c r="B1300" s="19" t="s">
        <v>33210</v>
      </c>
      <c r="C1300" s="18" t="s">
        <v>7392</v>
      </c>
      <c r="D1300" s="20" t="s">
        <v>33243</v>
      </c>
      <c r="E1300" s="18" t="s">
        <v>33244</v>
      </c>
      <c r="F1300" s="18" t="s">
        <v>6158</v>
      </c>
      <c r="G1300" s="18" t="s">
        <v>33245</v>
      </c>
      <c r="H1300" s="19" t="s">
        <v>31453</v>
      </c>
      <c r="I1300" s="18" t="s">
        <v>31454</v>
      </c>
      <c r="J1300" s="18" t="s">
        <v>31455</v>
      </c>
      <c r="K1300" s="21">
        <v>49547.66</v>
      </c>
      <c r="L1300" s="22">
        <v>45679</v>
      </c>
      <c r="M1300" s="21">
        <v>4128.97</v>
      </c>
      <c r="N1300" s="23">
        <v>4128.97</v>
      </c>
    </row>
    <row r="1301" spans="1:14">
      <c r="A1301" s="18" t="s">
        <v>26474</v>
      </c>
      <c r="B1301" s="19" t="s">
        <v>32930</v>
      </c>
      <c r="C1301" s="18" t="s">
        <v>26589</v>
      </c>
      <c r="D1301" s="20" t="s">
        <v>32984</v>
      </c>
      <c r="E1301" s="18" t="s">
        <v>32985</v>
      </c>
      <c r="F1301" s="18" t="s">
        <v>6158</v>
      </c>
      <c r="G1301" s="18" t="s">
        <v>32986</v>
      </c>
      <c r="H1301" s="19" t="s">
        <v>31453</v>
      </c>
      <c r="I1301" s="18" t="s">
        <v>31454</v>
      </c>
      <c r="J1301" s="18" t="s">
        <v>31455</v>
      </c>
      <c r="K1301" s="21">
        <v>148123.04</v>
      </c>
      <c r="L1301" s="22">
        <v>45679</v>
      </c>
      <c r="M1301" s="21">
        <v>12343.59</v>
      </c>
      <c r="N1301" s="23">
        <v>12343.59</v>
      </c>
    </row>
    <row r="1302" spans="1:14">
      <c r="A1302" s="18" t="s">
        <v>13132</v>
      </c>
      <c r="B1302" s="19" t="s">
        <v>39308</v>
      </c>
      <c r="C1302" s="18" t="s">
        <v>13159</v>
      </c>
      <c r="D1302" s="20" t="s">
        <v>39309</v>
      </c>
      <c r="E1302" s="18" t="s">
        <v>39310</v>
      </c>
      <c r="F1302" s="18" t="s">
        <v>6158</v>
      </c>
      <c r="G1302" s="18" t="s">
        <v>39311</v>
      </c>
      <c r="H1302" s="19" t="s">
        <v>31453</v>
      </c>
      <c r="I1302" s="18" t="s">
        <v>31454</v>
      </c>
      <c r="J1302" s="18" t="s">
        <v>31455</v>
      </c>
      <c r="K1302" s="21">
        <v>33965.03</v>
      </c>
      <c r="L1302" s="22">
        <v>45679</v>
      </c>
      <c r="M1302" s="21">
        <v>2830.42</v>
      </c>
      <c r="N1302" s="23">
        <v>2830.42</v>
      </c>
    </row>
    <row r="1303" spans="1:14">
      <c r="A1303" s="24" t="s">
        <v>12521</v>
      </c>
      <c r="B1303" s="25" t="s">
        <v>37912</v>
      </c>
      <c r="C1303" s="24" t="s">
        <v>12569</v>
      </c>
      <c r="D1303" s="26" t="s">
        <v>37922</v>
      </c>
      <c r="E1303" s="24" t="s">
        <v>37923</v>
      </c>
      <c r="F1303" s="24" t="s">
        <v>6158</v>
      </c>
      <c r="G1303" s="24" t="s">
        <v>37924</v>
      </c>
      <c r="H1303" s="25" t="s">
        <v>31453</v>
      </c>
      <c r="I1303" s="24" t="s">
        <v>31454</v>
      </c>
      <c r="J1303" s="24" t="s">
        <v>31455</v>
      </c>
      <c r="K1303" s="27">
        <v>29589.41</v>
      </c>
      <c r="L1303" s="28">
        <v>45679</v>
      </c>
      <c r="M1303" s="27">
        <v>2465.7800000000002</v>
      </c>
      <c r="N1303" s="23">
        <v>2465.7800000000002</v>
      </c>
    </row>
    <row r="1304" spans="1:14">
      <c r="A1304" s="18" t="s">
        <v>26474</v>
      </c>
      <c r="B1304" s="19" t="s">
        <v>32930</v>
      </c>
      <c r="C1304" s="18" t="s">
        <v>26593</v>
      </c>
      <c r="D1304" s="20" t="s">
        <v>32801</v>
      </c>
      <c r="E1304" s="18" t="s">
        <v>32976</v>
      </c>
      <c r="F1304" s="18" t="s">
        <v>6158</v>
      </c>
      <c r="G1304" s="18" t="s">
        <v>32977</v>
      </c>
      <c r="H1304" s="19" t="s">
        <v>31453</v>
      </c>
      <c r="I1304" s="18" t="s">
        <v>31454</v>
      </c>
      <c r="J1304" s="18" t="s">
        <v>31455</v>
      </c>
      <c r="K1304" s="21">
        <v>27189.62</v>
      </c>
      <c r="L1304" s="22">
        <v>45679</v>
      </c>
      <c r="M1304" s="21">
        <v>2265.8000000000002</v>
      </c>
      <c r="N1304" s="23">
        <v>2265.8000000000002</v>
      </c>
    </row>
    <row r="1305" spans="1:14">
      <c r="A1305" s="18" t="s">
        <v>20877</v>
      </c>
      <c r="B1305" s="19" t="s">
        <v>34572</v>
      </c>
      <c r="C1305" s="18" t="s">
        <v>20932</v>
      </c>
      <c r="D1305" s="20" t="s">
        <v>34585</v>
      </c>
      <c r="E1305" s="18" t="s">
        <v>34586</v>
      </c>
      <c r="F1305" s="18" t="s">
        <v>6158</v>
      </c>
      <c r="G1305" s="18" t="s">
        <v>34587</v>
      </c>
      <c r="H1305" s="19" t="s">
        <v>31453</v>
      </c>
      <c r="I1305" s="18" t="s">
        <v>31454</v>
      </c>
      <c r="J1305" s="18" t="s">
        <v>31455</v>
      </c>
      <c r="K1305" s="21">
        <v>65738.25</v>
      </c>
      <c r="L1305" s="22">
        <v>45679</v>
      </c>
      <c r="M1305" s="21">
        <v>5478.19</v>
      </c>
      <c r="N1305" s="23">
        <v>5478.19</v>
      </c>
    </row>
    <row r="1306" spans="1:14">
      <c r="A1306" s="18" t="s">
        <v>8636</v>
      </c>
      <c r="B1306" s="19" t="s">
        <v>34902</v>
      </c>
      <c r="C1306" s="18" t="s">
        <v>8688</v>
      </c>
      <c r="D1306" s="20" t="s">
        <v>34924</v>
      </c>
      <c r="E1306" s="18" t="s">
        <v>34925</v>
      </c>
      <c r="F1306" s="18" t="s">
        <v>6158</v>
      </c>
      <c r="G1306" s="18" t="s">
        <v>34926</v>
      </c>
      <c r="H1306" s="19" t="s">
        <v>31453</v>
      </c>
      <c r="I1306" s="18" t="s">
        <v>31454</v>
      </c>
      <c r="J1306" s="18" t="s">
        <v>31455</v>
      </c>
      <c r="K1306" s="21">
        <v>50523.58</v>
      </c>
      <c r="L1306" s="22">
        <v>45679</v>
      </c>
      <c r="M1306" s="21">
        <v>4210.3</v>
      </c>
      <c r="N1306" s="23">
        <v>4210.3</v>
      </c>
    </row>
    <row r="1307" spans="1:14">
      <c r="A1307" s="18" t="s">
        <v>26989</v>
      </c>
      <c r="B1307" s="19" t="s">
        <v>37661</v>
      </c>
      <c r="C1307" s="18" t="s">
        <v>27005</v>
      </c>
      <c r="D1307" s="20" t="s">
        <v>37668</v>
      </c>
      <c r="E1307" s="18" t="s">
        <v>37669</v>
      </c>
      <c r="F1307" s="18" t="s">
        <v>6158</v>
      </c>
      <c r="G1307" s="18" t="s">
        <v>37670</v>
      </c>
      <c r="H1307" s="19" t="s">
        <v>31453</v>
      </c>
      <c r="I1307" s="18" t="s">
        <v>31454</v>
      </c>
      <c r="J1307" s="18" t="s">
        <v>31455</v>
      </c>
      <c r="K1307" s="21">
        <v>9895.1299999999992</v>
      </c>
      <c r="L1307" s="22">
        <v>45679</v>
      </c>
      <c r="M1307" s="21">
        <v>824.59</v>
      </c>
      <c r="N1307" s="23">
        <v>824.59</v>
      </c>
    </row>
    <row r="1308" spans="1:14">
      <c r="A1308" s="18" t="s">
        <v>8791</v>
      </c>
      <c r="B1308" s="19" t="s">
        <v>36013</v>
      </c>
      <c r="C1308" s="18" t="s">
        <v>8836</v>
      </c>
      <c r="D1308" s="20" t="s">
        <v>36044</v>
      </c>
      <c r="E1308" s="18" t="s">
        <v>36045</v>
      </c>
      <c r="F1308" s="18" t="s">
        <v>6158</v>
      </c>
      <c r="G1308" s="18" t="s">
        <v>36046</v>
      </c>
      <c r="H1308" s="19" t="s">
        <v>31453</v>
      </c>
      <c r="I1308" s="18" t="s">
        <v>31454</v>
      </c>
      <c r="J1308" s="18" t="s">
        <v>31455</v>
      </c>
      <c r="K1308" s="21">
        <v>74417.490000000005</v>
      </c>
      <c r="L1308" s="22">
        <v>45679</v>
      </c>
      <c r="M1308" s="21">
        <v>6201.46</v>
      </c>
      <c r="N1308" s="23">
        <v>6201.46</v>
      </c>
    </row>
    <row r="1309" spans="1:14">
      <c r="A1309" s="18" t="s">
        <v>23266</v>
      </c>
      <c r="B1309" s="19" t="s">
        <v>33592</v>
      </c>
      <c r="C1309" s="18" t="s">
        <v>23300</v>
      </c>
      <c r="D1309" s="20" t="s">
        <v>33598</v>
      </c>
      <c r="E1309" s="18" t="s">
        <v>33599</v>
      </c>
      <c r="F1309" s="18" t="s">
        <v>6158</v>
      </c>
      <c r="G1309" s="18" t="s">
        <v>33600</v>
      </c>
      <c r="H1309" s="19" t="s">
        <v>31453</v>
      </c>
      <c r="I1309" s="18" t="s">
        <v>31454</v>
      </c>
      <c r="J1309" s="18" t="s">
        <v>31455</v>
      </c>
      <c r="K1309" s="21">
        <v>3287.71</v>
      </c>
      <c r="L1309" s="22">
        <v>45679</v>
      </c>
      <c r="M1309" s="21">
        <v>273.98</v>
      </c>
      <c r="N1309" s="23">
        <v>273.98</v>
      </c>
    </row>
    <row r="1310" spans="1:14">
      <c r="A1310" s="18" t="s">
        <v>28954</v>
      </c>
      <c r="B1310" s="19" t="s">
        <v>33604</v>
      </c>
      <c r="C1310" s="18" t="s">
        <v>29003</v>
      </c>
      <c r="D1310" s="20" t="s">
        <v>33605</v>
      </c>
      <c r="E1310" s="18" t="s">
        <v>33606</v>
      </c>
      <c r="F1310" s="18" t="s">
        <v>6158</v>
      </c>
      <c r="G1310" s="18" t="s">
        <v>33607</v>
      </c>
      <c r="H1310" s="19" t="s">
        <v>31453</v>
      </c>
      <c r="I1310" s="18" t="s">
        <v>31454</v>
      </c>
      <c r="J1310" s="18" t="s">
        <v>31455</v>
      </c>
      <c r="K1310" s="21">
        <v>304021.40000000002</v>
      </c>
      <c r="L1310" s="22">
        <v>45679</v>
      </c>
      <c r="M1310" s="21">
        <v>25335.119999999999</v>
      </c>
      <c r="N1310" s="23">
        <v>25335.119999999999</v>
      </c>
    </row>
    <row r="1311" spans="1:14">
      <c r="A1311" s="18" t="s">
        <v>29727</v>
      </c>
      <c r="B1311" s="19" t="s">
        <v>35145</v>
      </c>
      <c r="C1311" s="18" t="s">
        <v>29747</v>
      </c>
      <c r="D1311" s="20" t="s">
        <v>35158</v>
      </c>
      <c r="E1311" s="18" t="s">
        <v>35159</v>
      </c>
      <c r="F1311" s="18" t="s">
        <v>6158</v>
      </c>
      <c r="G1311" s="18" t="s">
        <v>35160</v>
      </c>
      <c r="H1311" s="19" t="s">
        <v>31453</v>
      </c>
      <c r="I1311" s="18" t="s">
        <v>31454</v>
      </c>
      <c r="J1311" s="18" t="s">
        <v>31455</v>
      </c>
      <c r="K1311" s="21">
        <v>20822.18</v>
      </c>
      <c r="L1311" s="22">
        <v>45679</v>
      </c>
      <c r="M1311" s="21">
        <v>1735.18</v>
      </c>
      <c r="N1311" s="23">
        <v>1735.18</v>
      </c>
    </row>
    <row r="1312" spans="1:14">
      <c r="A1312" s="24" t="s">
        <v>28575</v>
      </c>
      <c r="B1312" s="25" t="s">
        <v>33113</v>
      </c>
      <c r="C1312" s="24" t="s">
        <v>28623</v>
      </c>
      <c r="D1312" s="26" t="s">
        <v>33158</v>
      </c>
      <c r="E1312" s="24" t="s">
        <v>33159</v>
      </c>
      <c r="F1312" s="24" t="s">
        <v>6158</v>
      </c>
      <c r="G1312" s="24" t="s">
        <v>33160</v>
      </c>
      <c r="H1312" s="25" t="s">
        <v>31453</v>
      </c>
      <c r="I1312" s="24" t="s">
        <v>31454</v>
      </c>
      <c r="J1312" s="24" t="s">
        <v>31455</v>
      </c>
      <c r="K1312" s="27">
        <v>259441.3</v>
      </c>
      <c r="L1312" s="28">
        <v>45679</v>
      </c>
      <c r="M1312" s="27">
        <v>21620.11</v>
      </c>
      <c r="N1312" s="23">
        <v>21620.11</v>
      </c>
    </row>
    <row r="1313" spans="1:14">
      <c r="A1313" s="18" t="s">
        <v>14748</v>
      </c>
      <c r="B1313" s="19" t="s">
        <v>34994</v>
      </c>
      <c r="C1313" s="18" t="s">
        <v>14900</v>
      </c>
      <c r="D1313" s="20" t="s">
        <v>35020</v>
      </c>
      <c r="E1313" s="18" t="s">
        <v>35021</v>
      </c>
      <c r="F1313" s="18" t="s">
        <v>6158</v>
      </c>
      <c r="G1313" s="18" t="s">
        <v>35022</v>
      </c>
      <c r="H1313" s="19" t="s">
        <v>31453</v>
      </c>
      <c r="I1313" s="18" t="s">
        <v>31454</v>
      </c>
      <c r="J1313" s="18" t="s">
        <v>31455</v>
      </c>
      <c r="K1313" s="21">
        <v>52955.37</v>
      </c>
      <c r="L1313" s="22">
        <v>45679</v>
      </c>
      <c r="M1313" s="21">
        <v>4412.95</v>
      </c>
      <c r="N1313" s="23">
        <v>4412.95</v>
      </c>
    </row>
    <row r="1314" spans="1:14">
      <c r="A1314" s="18" t="s">
        <v>11007</v>
      </c>
      <c r="B1314" s="19" t="s">
        <v>34271</v>
      </c>
      <c r="C1314" s="18" t="s">
        <v>29307</v>
      </c>
      <c r="D1314" s="20" t="s">
        <v>34283</v>
      </c>
      <c r="E1314" s="18" t="s">
        <v>34284</v>
      </c>
      <c r="F1314" s="18" t="s">
        <v>6158</v>
      </c>
      <c r="G1314" s="18" t="s">
        <v>34285</v>
      </c>
      <c r="H1314" s="19" t="s">
        <v>31453</v>
      </c>
      <c r="I1314" s="18" t="s">
        <v>31454</v>
      </c>
      <c r="J1314" s="18" t="s">
        <v>31455</v>
      </c>
      <c r="K1314" s="21">
        <v>263000.99</v>
      </c>
      <c r="L1314" s="22">
        <v>45679</v>
      </c>
      <c r="M1314" s="21">
        <v>21916.75</v>
      </c>
      <c r="N1314" s="23">
        <v>21916.75</v>
      </c>
    </row>
    <row r="1315" spans="1:14">
      <c r="A1315" s="18" t="s">
        <v>23266</v>
      </c>
      <c r="B1315" s="19" t="s">
        <v>33592</v>
      </c>
      <c r="C1315" s="18" t="s">
        <v>23303</v>
      </c>
      <c r="D1315" s="20" t="s">
        <v>33595</v>
      </c>
      <c r="E1315" s="18" t="s">
        <v>33596</v>
      </c>
      <c r="F1315" s="18" t="s">
        <v>6158</v>
      </c>
      <c r="G1315" s="18" t="s">
        <v>33597</v>
      </c>
      <c r="H1315" s="19" t="s">
        <v>31453</v>
      </c>
      <c r="I1315" s="18" t="s">
        <v>31454</v>
      </c>
      <c r="J1315" s="18" t="s">
        <v>31455</v>
      </c>
      <c r="K1315" s="21">
        <v>20942.169999999998</v>
      </c>
      <c r="L1315" s="22">
        <v>45679</v>
      </c>
      <c r="M1315" s="21">
        <v>1745.18</v>
      </c>
      <c r="N1315" s="23">
        <v>1745.18</v>
      </c>
    </row>
    <row r="1316" spans="1:14">
      <c r="A1316" s="18" t="s">
        <v>22377</v>
      </c>
      <c r="B1316" s="19" t="s">
        <v>39164</v>
      </c>
      <c r="C1316" s="18" t="s">
        <v>22418</v>
      </c>
      <c r="D1316" s="20" t="s">
        <v>37838</v>
      </c>
      <c r="E1316" s="18" t="s">
        <v>39206</v>
      </c>
      <c r="F1316" s="18" t="s">
        <v>6158</v>
      </c>
      <c r="G1316" s="18" t="s">
        <v>39207</v>
      </c>
      <c r="H1316" s="19" t="s">
        <v>31453</v>
      </c>
      <c r="I1316" s="18" t="s">
        <v>31454</v>
      </c>
      <c r="J1316" s="18" t="s">
        <v>31455</v>
      </c>
      <c r="K1316" s="21">
        <v>60466.71</v>
      </c>
      <c r="L1316" s="22">
        <v>45679</v>
      </c>
      <c r="M1316" s="21">
        <v>5038.8900000000003</v>
      </c>
      <c r="N1316" s="23">
        <v>5038.8900000000003</v>
      </c>
    </row>
    <row r="1317" spans="1:14">
      <c r="A1317" s="24" t="s">
        <v>6576</v>
      </c>
      <c r="B1317" s="25" t="s">
        <v>35964</v>
      </c>
      <c r="C1317" s="24" t="s">
        <v>23657</v>
      </c>
      <c r="D1317" s="26" t="s">
        <v>35995</v>
      </c>
      <c r="E1317" s="24" t="s">
        <v>35996</v>
      </c>
      <c r="F1317" s="24" t="s">
        <v>6158</v>
      </c>
      <c r="G1317" s="24" t="s">
        <v>35997</v>
      </c>
      <c r="H1317" s="25" t="s">
        <v>31453</v>
      </c>
      <c r="I1317" s="24" t="s">
        <v>31454</v>
      </c>
      <c r="J1317" s="24" t="s">
        <v>31455</v>
      </c>
      <c r="K1317" s="27">
        <v>235915.36</v>
      </c>
      <c r="L1317" s="28">
        <v>45679</v>
      </c>
      <c r="M1317" s="27">
        <v>19659.61</v>
      </c>
      <c r="N1317" s="23">
        <v>19659.61</v>
      </c>
    </row>
    <row r="1318" spans="1:14">
      <c r="A1318" s="18" t="s">
        <v>29981</v>
      </c>
      <c r="B1318" s="19" t="s">
        <v>35502</v>
      </c>
      <c r="C1318" s="18" t="s">
        <v>30045</v>
      </c>
      <c r="D1318" s="20" t="s">
        <v>35529</v>
      </c>
      <c r="E1318" s="18" t="s">
        <v>35530</v>
      </c>
      <c r="F1318" s="18" t="s">
        <v>6158</v>
      </c>
      <c r="G1318" s="18" t="s">
        <v>35531</v>
      </c>
      <c r="H1318" s="19" t="s">
        <v>31453</v>
      </c>
      <c r="I1318" s="18" t="s">
        <v>31454</v>
      </c>
      <c r="J1318" s="18" t="s">
        <v>31455</v>
      </c>
      <c r="K1318" s="21">
        <v>74865.45</v>
      </c>
      <c r="L1318" s="22">
        <v>45679</v>
      </c>
      <c r="M1318" s="21">
        <v>6238.79</v>
      </c>
      <c r="N1318" s="23">
        <v>6238.79</v>
      </c>
    </row>
    <row r="1319" spans="1:14">
      <c r="A1319" s="18" t="s">
        <v>29855</v>
      </c>
      <c r="B1319" s="19" t="s">
        <v>35262</v>
      </c>
      <c r="C1319" s="18" t="s">
        <v>29861</v>
      </c>
      <c r="D1319" s="20" t="s">
        <v>35275</v>
      </c>
      <c r="E1319" s="18" t="s">
        <v>35276</v>
      </c>
      <c r="F1319" s="18" t="s">
        <v>6158</v>
      </c>
      <c r="G1319" s="18" t="s">
        <v>35277</v>
      </c>
      <c r="H1319" s="19" t="s">
        <v>31453</v>
      </c>
      <c r="I1319" s="18" t="s">
        <v>31454</v>
      </c>
      <c r="J1319" s="18" t="s">
        <v>31455</v>
      </c>
      <c r="K1319" s="21">
        <v>156314.32</v>
      </c>
      <c r="L1319" s="22">
        <v>45679</v>
      </c>
      <c r="M1319" s="21">
        <v>13026.19</v>
      </c>
      <c r="N1319" s="23">
        <v>13026.19</v>
      </c>
    </row>
    <row r="1320" spans="1:14">
      <c r="A1320" s="18" t="s">
        <v>7151</v>
      </c>
      <c r="B1320" s="19" t="s">
        <v>38000</v>
      </c>
      <c r="C1320" s="18" t="s">
        <v>7184</v>
      </c>
      <c r="D1320" s="20" t="s">
        <v>38007</v>
      </c>
      <c r="E1320" s="18" t="s">
        <v>38008</v>
      </c>
      <c r="F1320" s="18" t="s">
        <v>6158</v>
      </c>
      <c r="G1320" s="18" t="s">
        <v>38009</v>
      </c>
      <c r="H1320" s="19" t="s">
        <v>31453</v>
      </c>
      <c r="I1320" s="18" t="s">
        <v>31454</v>
      </c>
      <c r="J1320" s="18" t="s">
        <v>31455</v>
      </c>
      <c r="K1320" s="21">
        <v>4631.59</v>
      </c>
      <c r="L1320" s="22">
        <v>45679</v>
      </c>
      <c r="M1320" s="21">
        <v>385.97</v>
      </c>
      <c r="N1320" s="23">
        <v>385.97</v>
      </c>
    </row>
    <row r="1321" spans="1:14">
      <c r="A1321" s="18" t="s">
        <v>29945</v>
      </c>
      <c r="B1321" s="19" t="s">
        <v>35474</v>
      </c>
      <c r="C1321" s="18" t="s">
        <v>29949</v>
      </c>
      <c r="D1321" s="20" t="s">
        <v>35492</v>
      </c>
      <c r="E1321" s="18" t="s">
        <v>35493</v>
      </c>
      <c r="F1321" s="18" t="s">
        <v>6158</v>
      </c>
      <c r="G1321" s="18" t="s">
        <v>35494</v>
      </c>
      <c r="H1321" s="19" t="s">
        <v>31453</v>
      </c>
      <c r="I1321" s="18" t="s">
        <v>31454</v>
      </c>
      <c r="J1321" s="18" t="s">
        <v>31455</v>
      </c>
      <c r="K1321" s="21">
        <v>475870.36</v>
      </c>
      <c r="L1321" s="22">
        <v>45679</v>
      </c>
      <c r="M1321" s="21">
        <v>39655.86</v>
      </c>
      <c r="N1321" s="23">
        <v>39655.86</v>
      </c>
    </row>
    <row r="1322" spans="1:14">
      <c r="A1322" s="18" t="s">
        <v>8945</v>
      </c>
      <c r="B1322" s="19" t="s">
        <v>36421</v>
      </c>
      <c r="C1322" s="18" t="s">
        <v>8967</v>
      </c>
      <c r="D1322" s="20" t="s">
        <v>36440</v>
      </c>
      <c r="E1322" s="18" t="s">
        <v>36441</v>
      </c>
      <c r="F1322" s="18" t="s">
        <v>6158</v>
      </c>
      <c r="G1322" s="18" t="s">
        <v>36442</v>
      </c>
      <c r="H1322" s="19" t="s">
        <v>31453</v>
      </c>
      <c r="I1322" s="18" t="s">
        <v>31454</v>
      </c>
      <c r="J1322" s="18" t="s">
        <v>31455</v>
      </c>
      <c r="K1322" s="21">
        <v>16398.57</v>
      </c>
      <c r="L1322" s="22">
        <v>45679</v>
      </c>
      <c r="M1322" s="21">
        <v>1366.55</v>
      </c>
      <c r="N1322" s="23">
        <v>1366.55</v>
      </c>
    </row>
    <row r="1323" spans="1:14">
      <c r="A1323" s="18" t="s">
        <v>30367</v>
      </c>
      <c r="B1323" s="19" t="s">
        <v>36572</v>
      </c>
      <c r="C1323" s="18" t="s">
        <v>30398</v>
      </c>
      <c r="D1323" s="20" t="s">
        <v>36599</v>
      </c>
      <c r="E1323" s="18" t="s">
        <v>36600</v>
      </c>
      <c r="F1323" s="18" t="s">
        <v>6158</v>
      </c>
      <c r="G1323" s="18" t="s">
        <v>36601</v>
      </c>
      <c r="H1323" s="19" t="s">
        <v>31453</v>
      </c>
      <c r="I1323" s="18" t="s">
        <v>31454</v>
      </c>
      <c r="J1323" s="18" t="s">
        <v>31455</v>
      </c>
      <c r="K1323" s="21">
        <v>323795.67</v>
      </c>
      <c r="L1323" s="22">
        <v>45679</v>
      </c>
      <c r="M1323" s="21">
        <v>26982.97</v>
      </c>
      <c r="N1323" s="23">
        <v>26982.97</v>
      </c>
    </row>
    <row r="1324" spans="1:14">
      <c r="A1324" s="18" t="s">
        <v>17406</v>
      </c>
      <c r="B1324" s="19" t="s">
        <v>33775</v>
      </c>
      <c r="C1324" s="18" t="s">
        <v>17415</v>
      </c>
      <c r="D1324" s="20" t="s">
        <v>33791</v>
      </c>
      <c r="E1324" s="18" t="s">
        <v>33792</v>
      </c>
      <c r="F1324" s="18" t="s">
        <v>6158</v>
      </c>
      <c r="G1324" s="18" t="s">
        <v>33793</v>
      </c>
      <c r="H1324" s="19" t="s">
        <v>31453</v>
      </c>
      <c r="I1324" s="18" t="s">
        <v>31454</v>
      </c>
      <c r="J1324" s="18" t="s">
        <v>31455</v>
      </c>
      <c r="K1324" s="21">
        <v>265672.75</v>
      </c>
      <c r="L1324" s="22">
        <v>45679</v>
      </c>
      <c r="M1324" s="21">
        <v>22139.4</v>
      </c>
      <c r="N1324" s="23">
        <v>22139.4</v>
      </c>
    </row>
    <row r="1325" spans="1:14">
      <c r="A1325" s="24" t="s">
        <v>20662</v>
      </c>
      <c r="B1325" s="25" t="s">
        <v>34438</v>
      </c>
      <c r="C1325" s="24" t="s">
        <v>20722</v>
      </c>
      <c r="D1325" s="26" t="s">
        <v>34457</v>
      </c>
      <c r="E1325" s="24" t="s">
        <v>34458</v>
      </c>
      <c r="F1325" s="24" t="s">
        <v>6158</v>
      </c>
      <c r="G1325" s="24" t="s">
        <v>34459</v>
      </c>
      <c r="H1325" s="25" t="s">
        <v>31453</v>
      </c>
      <c r="I1325" s="24" t="s">
        <v>31454</v>
      </c>
      <c r="J1325" s="24" t="s">
        <v>31455</v>
      </c>
      <c r="K1325" s="27">
        <v>2719.76</v>
      </c>
      <c r="L1325" s="28">
        <v>45679</v>
      </c>
      <c r="M1325" s="27">
        <v>226.65</v>
      </c>
      <c r="N1325" s="23">
        <v>226.65</v>
      </c>
    </row>
    <row r="1326" spans="1:14">
      <c r="A1326" s="24" t="s">
        <v>10937</v>
      </c>
      <c r="B1326" s="25" t="s">
        <v>34117</v>
      </c>
      <c r="C1326" s="24" t="s">
        <v>10975</v>
      </c>
      <c r="D1326" s="26" t="s">
        <v>34125</v>
      </c>
      <c r="E1326" s="24" t="s">
        <v>34126</v>
      </c>
      <c r="F1326" s="24" t="s">
        <v>6158</v>
      </c>
      <c r="G1326" s="24" t="s">
        <v>34127</v>
      </c>
      <c r="H1326" s="25" t="s">
        <v>31453</v>
      </c>
      <c r="I1326" s="24" t="s">
        <v>31454</v>
      </c>
      <c r="J1326" s="24" t="s">
        <v>31455</v>
      </c>
      <c r="K1326" s="27">
        <v>500916.17</v>
      </c>
      <c r="L1326" s="28">
        <v>45679</v>
      </c>
      <c r="M1326" s="27">
        <v>41743.01</v>
      </c>
      <c r="N1326" s="23">
        <v>41743.01</v>
      </c>
    </row>
    <row r="1327" spans="1:14">
      <c r="A1327" s="24" t="s">
        <v>25347</v>
      </c>
      <c r="B1327" s="25" t="s">
        <v>34956</v>
      </c>
      <c r="C1327" s="24" t="s">
        <v>25392</v>
      </c>
      <c r="D1327" s="26" t="s">
        <v>34967</v>
      </c>
      <c r="E1327" s="24" t="s">
        <v>34968</v>
      </c>
      <c r="F1327" s="24" t="s">
        <v>6158</v>
      </c>
      <c r="G1327" s="24" t="s">
        <v>34969</v>
      </c>
      <c r="H1327" s="25" t="s">
        <v>31453</v>
      </c>
      <c r="I1327" s="24" t="s">
        <v>31454</v>
      </c>
      <c r="J1327" s="24" t="s">
        <v>31455</v>
      </c>
      <c r="K1327" s="27">
        <v>41756.35</v>
      </c>
      <c r="L1327" s="28">
        <v>45679</v>
      </c>
      <c r="M1327" s="27">
        <v>3479.7</v>
      </c>
      <c r="N1327" s="23">
        <v>3479.7</v>
      </c>
    </row>
    <row r="1328" spans="1:14">
      <c r="A1328" s="18" t="s">
        <v>29915</v>
      </c>
      <c r="B1328" s="19" t="s">
        <v>35362</v>
      </c>
      <c r="C1328" s="18" t="s">
        <v>29934</v>
      </c>
      <c r="D1328" s="20" t="s">
        <v>35372</v>
      </c>
      <c r="E1328" s="18" t="s">
        <v>35373</v>
      </c>
      <c r="F1328" s="18" t="s">
        <v>6158</v>
      </c>
      <c r="G1328" s="18" t="s">
        <v>35374</v>
      </c>
      <c r="H1328" s="19" t="s">
        <v>31453</v>
      </c>
      <c r="I1328" s="18" t="s">
        <v>31454</v>
      </c>
      <c r="J1328" s="18" t="s">
        <v>31455</v>
      </c>
      <c r="K1328" s="21">
        <v>195510.89</v>
      </c>
      <c r="L1328" s="22">
        <v>45679</v>
      </c>
      <c r="M1328" s="21">
        <v>16292.57</v>
      </c>
      <c r="N1328" s="23">
        <v>16292.57</v>
      </c>
    </row>
    <row r="1329" spans="1:14">
      <c r="A1329" s="18" t="s">
        <v>16855</v>
      </c>
      <c r="B1329" s="19" t="s">
        <v>33064</v>
      </c>
      <c r="C1329" s="18" t="s">
        <v>16873</v>
      </c>
      <c r="D1329" s="20" t="s">
        <v>33070</v>
      </c>
      <c r="E1329" s="18" t="s">
        <v>33071</v>
      </c>
      <c r="F1329" s="18" t="s">
        <v>13311</v>
      </c>
      <c r="G1329" s="18" t="s">
        <v>33072</v>
      </c>
      <c r="H1329" s="19" t="s">
        <v>31453</v>
      </c>
      <c r="I1329" s="18" t="s">
        <v>31454</v>
      </c>
      <c r="J1329" s="18" t="s">
        <v>31455</v>
      </c>
      <c r="K1329" s="21">
        <v>48371.77</v>
      </c>
      <c r="L1329" s="22">
        <v>45679</v>
      </c>
      <c r="M1329" s="21">
        <v>4359.62</v>
      </c>
      <c r="N1329" s="23">
        <v>4359.62</v>
      </c>
    </row>
    <row r="1330" spans="1:14">
      <c r="A1330" s="18" t="s">
        <v>30808</v>
      </c>
      <c r="B1330" s="19" t="s">
        <v>38019</v>
      </c>
      <c r="C1330" s="18" t="s">
        <v>30820</v>
      </c>
      <c r="D1330" s="20" t="s">
        <v>38022</v>
      </c>
      <c r="E1330" s="18" t="s">
        <v>38023</v>
      </c>
      <c r="F1330" s="18" t="s">
        <v>6158</v>
      </c>
      <c r="G1330" s="18" t="s">
        <v>38024</v>
      </c>
      <c r="H1330" s="19" t="s">
        <v>31453</v>
      </c>
      <c r="I1330" s="18" t="s">
        <v>31454</v>
      </c>
      <c r="J1330" s="18" t="s">
        <v>31455</v>
      </c>
      <c r="K1330" s="21">
        <v>66962.14</v>
      </c>
      <c r="L1330" s="22">
        <v>45679</v>
      </c>
      <c r="M1330" s="21">
        <v>5580.18</v>
      </c>
      <c r="N1330" s="23">
        <v>5580.18</v>
      </c>
    </row>
    <row r="1331" spans="1:14">
      <c r="A1331" s="24" t="s">
        <v>21228</v>
      </c>
      <c r="B1331" s="25" t="s">
        <v>36455</v>
      </c>
      <c r="C1331" s="24" t="s">
        <v>21246</v>
      </c>
      <c r="D1331" s="26" t="s">
        <v>36464</v>
      </c>
      <c r="E1331" s="24" t="s">
        <v>36465</v>
      </c>
      <c r="F1331" s="24" t="s">
        <v>6158</v>
      </c>
      <c r="G1331" s="24" t="s">
        <v>36466</v>
      </c>
      <c r="H1331" s="25" t="s">
        <v>31453</v>
      </c>
      <c r="I1331" s="24" t="s">
        <v>31454</v>
      </c>
      <c r="J1331" s="24" t="s">
        <v>31455</v>
      </c>
      <c r="K1331" s="27">
        <v>346769.66</v>
      </c>
      <c r="L1331" s="28">
        <v>45679</v>
      </c>
      <c r="M1331" s="27">
        <v>28897.47</v>
      </c>
      <c r="N1331" s="23">
        <v>28897.47</v>
      </c>
    </row>
    <row r="1332" spans="1:14">
      <c r="A1332" s="24" t="s">
        <v>30875</v>
      </c>
      <c r="B1332" s="25" t="s">
        <v>38130</v>
      </c>
      <c r="C1332" s="24" t="s">
        <v>30916</v>
      </c>
      <c r="D1332" s="26" t="s">
        <v>33536</v>
      </c>
      <c r="E1332" s="24" t="s">
        <v>38170</v>
      </c>
      <c r="F1332" s="24" t="s">
        <v>6158</v>
      </c>
      <c r="G1332" s="24" t="s">
        <v>38171</v>
      </c>
      <c r="H1332" s="25" t="s">
        <v>31453</v>
      </c>
      <c r="I1332" s="24" t="s">
        <v>31454</v>
      </c>
      <c r="J1332" s="24" t="s">
        <v>31455</v>
      </c>
      <c r="K1332" s="27">
        <v>347585.58</v>
      </c>
      <c r="L1332" s="28">
        <v>45679</v>
      </c>
      <c r="M1332" s="27">
        <v>28965.47</v>
      </c>
      <c r="N1332" s="23">
        <v>28965.47</v>
      </c>
    </row>
    <row r="1333" spans="1:14">
      <c r="A1333" s="18" t="s">
        <v>17617</v>
      </c>
      <c r="B1333" s="19" t="s">
        <v>34529</v>
      </c>
      <c r="C1333" s="18" t="s">
        <v>17678</v>
      </c>
      <c r="D1333" s="20" t="s">
        <v>34554</v>
      </c>
      <c r="E1333" s="18" t="s">
        <v>34555</v>
      </c>
      <c r="F1333" s="18" t="s">
        <v>6158</v>
      </c>
      <c r="G1333" s="18" t="s">
        <v>34556</v>
      </c>
      <c r="H1333" s="19" t="s">
        <v>31453</v>
      </c>
      <c r="I1333" s="18" t="s">
        <v>31454</v>
      </c>
      <c r="J1333" s="18" t="s">
        <v>31455</v>
      </c>
      <c r="K1333" s="21">
        <v>137867.94</v>
      </c>
      <c r="L1333" s="22">
        <v>45679</v>
      </c>
      <c r="M1333" s="21">
        <v>11489</v>
      </c>
      <c r="N1333" s="23">
        <v>11489</v>
      </c>
    </row>
    <row r="1334" spans="1:14">
      <c r="A1334" s="24" t="s">
        <v>11163</v>
      </c>
      <c r="B1334" s="25" t="s">
        <v>34726</v>
      </c>
      <c r="C1334" s="24" t="s">
        <v>11222</v>
      </c>
      <c r="D1334" s="26" t="s">
        <v>32581</v>
      </c>
      <c r="E1334" s="24" t="s">
        <v>34736</v>
      </c>
      <c r="F1334" s="24" t="s">
        <v>6158</v>
      </c>
      <c r="G1334" s="24" t="s">
        <v>34737</v>
      </c>
      <c r="H1334" s="25" t="s">
        <v>31453</v>
      </c>
      <c r="I1334" s="24" t="s">
        <v>31454</v>
      </c>
      <c r="J1334" s="24" t="s">
        <v>31455</v>
      </c>
      <c r="K1334" s="27">
        <v>167921.31</v>
      </c>
      <c r="L1334" s="28">
        <v>45679</v>
      </c>
      <c r="M1334" s="27">
        <v>13993.44</v>
      </c>
      <c r="N1334" s="23">
        <v>13993.44</v>
      </c>
    </row>
    <row r="1335" spans="1:14">
      <c r="A1335" s="24" t="s">
        <v>8180</v>
      </c>
      <c r="B1335" s="25" t="s">
        <v>32923</v>
      </c>
      <c r="C1335" s="24" t="s">
        <v>8260</v>
      </c>
      <c r="D1335" s="26" t="s">
        <v>32927</v>
      </c>
      <c r="E1335" s="24" t="s">
        <v>32928</v>
      </c>
      <c r="F1335" s="24" t="s">
        <v>6158</v>
      </c>
      <c r="G1335" s="24" t="s">
        <v>32929</v>
      </c>
      <c r="H1335" s="25" t="s">
        <v>31453</v>
      </c>
      <c r="I1335" s="24" t="s">
        <v>31454</v>
      </c>
      <c r="J1335" s="24" t="s">
        <v>31455</v>
      </c>
      <c r="K1335" s="27">
        <v>27797.57</v>
      </c>
      <c r="L1335" s="28">
        <v>45679</v>
      </c>
      <c r="M1335" s="27">
        <v>2316.46</v>
      </c>
      <c r="N1335" s="23">
        <v>2316.46</v>
      </c>
    </row>
    <row r="1336" spans="1:14">
      <c r="A1336" s="24" t="s">
        <v>26084</v>
      </c>
      <c r="B1336" s="25" t="s">
        <v>38624</v>
      </c>
      <c r="C1336" s="24" t="s">
        <v>26086</v>
      </c>
      <c r="D1336" s="26" t="s">
        <v>38628</v>
      </c>
      <c r="E1336" s="24" t="s">
        <v>38629</v>
      </c>
      <c r="F1336" s="24" t="s">
        <v>6158</v>
      </c>
      <c r="G1336" s="24" t="s">
        <v>38630</v>
      </c>
      <c r="H1336" s="25" t="s">
        <v>31453</v>
      </c>
      <c r="I1336" s="24" t="s">
        <v>31454</v>
      </c>
      <c r="J1336" s="24" t="s">
        <v>31455</v>
      </c>
      <c r="K1336" s="27">
        <v>71961.7</v>
      </c>
      <c r="L1336" s="28">
        <v>45679</v>
      </c>
      <c r="M1336" s="27">
        <v>5996.81</v>
      </c>
      <c r="N1336" s="23">
        <v>5996.81</v>
      </c>
    </row>
    <row r="1337" spans="1:14">
      <c r="A1337" s="24" t="s">
        <v>31274</v>
      </c>
      <c r="B1337" s="25" t="s">
        <v>39141</v>
      </c>
      <c r="C1337" s="24" t="s">
        <v>31278</v>
      </c>
      <c r="D1337" s="26" t="s">
        <v>39145</v>
      </c>
      <c r="E1337" s="24" t="s">
        <v>39146</v>
      </c>
      <c r="F1337" s="24" t="s">
        <v>6158</v>
      </c>
      <c r="G1337" s="24" t="s">
        <v>39147</v>
      </c>
      <c r="H1337" s="25" t="s">
        <v>31453</v>
      </c>
      <c r="I1337" s="24" t="s">
        <v>31454</v>
      </c>
      <c r="J1337" s="24" t="s">
        <v>31455</v>
      </c>
      <c r="K1337" s="27">
        <v>7135.38</v>
      </c>
      <c r="L1337" s="28">
        <v>45679</v>
      </c>
      <c r="M1337" s="27">
        <v>594.62</v>
      </c>
      <c r="N1337" s="23">
        <v>594.62</v>
      </c>
    </row>
    <row r="1338" spans="1:14">
      <c r="A1338" s="24" t="s">
        <v>28858</v>
      </c>
      <c r="B1338" s="25" t="s">
        <v>33535</v>
      </c>
      <c r="C1338" s="24" t="s">
        <v>28915</v>
      </c>
      <c r="D1338" s="26" t="s">
        <v>32733</v>
      </c>
      <c r="E1338" s="24" t="s">
        <v>33577</v>
      </c>
      <c r="F1338" s="24" t="s">
        <v>6158</v>
      </c>
      <c r="G1338" s="24" t="s">
        <v>33578</v>
      </c>
      <c r="H1338" s="25" t="s">
        <v>31453</v>
      </c>
      <c r="I1338" s="24" t="s">
        <v>31454</v>
      </c>
      <c r="J1338" s="24" t="s">
        <v>31455</v>
      </c>
      <c r="K1338" s="27">
        <v>427066.63</v>
      </c>
      <c r="L1338" s="28">
        <v>45679</v>
      </c>
      <c r="M1338" s="27">
        <v>35588.89</v>
      </c>
      <c r="N1338" s="23">
        <v>35588.89</v>
      </c>
    </row>
    <row r="1339" spans="1:14">
      <c r="A1339" s="18" t="s">
        <v>26474</v>
      </c>
      <c r="B1339" s="19" t="s">
        <v>32930</v>
      </c>
      <c r="C1339" s="18" t="s">
        <v>26598</v>
      </c>
      <c r="D1339" s="20" t="s">
        <v>32973</v>
      </c>
      <c r="E1339" s="18" t="s">
        <v>32974</v>
      </c>
      <c r="F1339" s="18" t="s">
        <v>6158</v>
      </c>
      <c r="G1339" s="18" t="s">
        <v>32975</v>
      </c>
      <c r="H1339" s="19" t="s">
        <v>31453</v>
      </c>
      <c r="I1339" s="18" t="s">
        <v>31454</v>
      </c>
      <c r="J1339" s="18" t="s">
        <v>31455</v>
      </c>
      <c r="K1339" s="21">
        <v>126588.92</v>
      </c>
      <c r="L1339" s="22">
        <v>45679</v>
      </c>
      <c r="M1339" s="21">
        <v>10549.08</v>
      </c>
      <c r="N1339" s="23">
        <v>10549.08</v>
      </c>
    </row>
    <row r="1340" spans="1:14">
      <c r="A1340" s="18" t="s">
        <v>30728</v>
      </c>
      <c r="B1340" s="19" t="s">
        <v>37761</v>
      </c>
      <c r="C1340" s="18" t="s">
        <v>30739</v>
      </c>
      <c r="D1340" s="20" t="s">
        <v>37791</v>
      </c>
      <c r="E1340" s="18" t="s">
        <v>37792</v>
      </c>
      <c r="F1340" s="18" t="s">
        <v>6158</v>
      </c>
      <c r="G1340" s="18" t="s">
        <v>37793</v>
      </c>
      <c r="H1340" s="19" t="s">
        <v>31453</v>
      </c>
      <c r="I1340" s="18" t="s">
        <v>31454</v>
      </c>
      <c r="J1340" s="18" t="s">
        <v>31455</v>
      </c>
      <c r="K1340" s="21">
        <v>204366.12</v>
      </c>
      <c r="L1340" s="22">
        <v>45679</v>
      </c>
      <c r="M1340" s="21">
        <v>17030.509999999998</v>
      </c>
      <c r="N1340" s="23">
        <v>17030.509999999998</v>
      </c>
    </row>
    <row r="1341" spans="1:14">
      <c r="A1341" s="18" t="s">
        <v>29981</v>
      </c>
      <c r="B1341" s="19" t="s">
        <v>35502</v>
      </c>
      <c r="C1341" s="18" t="s">
        <v>30047</v>
      </c>
      <c r="D1341" s="20" t="s">
        <v>35526</v>
      </c>
      <c r="E1341" s="18" t="s">
        <v>35527</v>
      </c>
      <c r="F1341" s="18" t="s">
        <v>6158</v>
      </c>
      <c r="G1341" s="18" t="s">
        <v>35528</v>
      </c>
      <c r="H1341" s="19" t="s">
        <v>31453</v>
      </c>
      <c r="I1341" s="18" t="s">
        <v>31454</v>
      </c>
      <c r="J1341" s="18" t="s">
        <v>31455</v>
      </c>
      <c r="K1341" s="21">
        <v>38492.629999999997</v>
      </c>
      <c r="L1341" s="22">
        <v>45679</v>
      </c>
      <c r="M1341" s="21">
        <v>3207.72</v>
      </c>
      <c r="N1341" s="23">
        <v>3207.72</v>
      </c>
    </row>
    <row r="1342" spans="1:14">
      <c r="A1342" s="24" t="s">
        <v>30282</v>
      </c>
      <c r="B1342" s="25" t="s">
        <v>35501</v>
      </c>
      <c r="C1342" s="24" t="s">
        <v>30286</v>
      </c>
      <c r="D1342" s="26" t="s">
        <v>36153</v>
      </c>
      <c r="E1342" s="24" t="s">
        <v>36154</v>
      </c>
      <c r="F1342" s="24" t="s">
        <v>6158</v>
      </c>
      <c r="G1342" s="24" t="s">
        <v>36155</v>
      </c>
      <c r="H1342" s="25" t="s">
        <v>31453</v>
      </c>
      <c r="I1342" s="24" t="s">
        <v>31454</v>
      </c>
      <c r="J1342" s="24" t="s">
        <v>31455</v>
      </c>
      <c r="K1342" s="27">
        <v>94007.77</v>
      </c>
      <c r="L1342" s="28">
        <v>45679</v>
      </c>
      <c r="M1342" s="27">
        <v>7833.98</v>
      </c>
      <c r="N1342" s="23">
        <v>7833.98</v>
      </c>
    </row>
    <row r="1343" spans="1:14">
      <c r="A1343" s="24" t="s">
        <v>12625</v>
      </c>
      <c r="B1343" s="25" t="s">
        <v>38110</v>
      </c>
      <c r="C1343" s="24" t="s">
        <v>12654</v>
      </c>
      <c r="D1343" s="26" t="s">
        <v>38123</v>
      </c>
      <c r="E1343" s="24" t="s">
        <v>38124</v>
      </c>
      <c r="F1343" s="24" t="s">
        <v>6158</v>
      </c>
      <c r="G1343" s="24" t="s">
        <v>38125</v>
      </c>
      <c r="H1343" s="25" t="s">
        <v>31453</v>
      </c>
      <c r="I1343" s="24" t="s">
        <v>31454</v>
      </c>
      <c r="J1343" s="24" t="s">
        <v>31455</v>
      </c>
      <c r="K1343" s="27">
        <v>36484.81</v>
      </c>
      <c r="L1343" s="28">
        <v>45679</v>
      </c>
      <c r="M1343" s="27">
        <v>3040.4</v>
      </c>
      <c r="N1343" s="23">
        <v>3040.4</v>
      </c>
    </row>
    <row r="1344" spans="1:14">
      <c r="A1344" s="24" t="s">
        <v>28575</v>
      </c>
      <c r="B1344" s="25" t="s">
        <v>33113</v>
      </c>
      <c r="C1344" s="24" t="s">
        <v>28627</v>
      </c>
      <c r="D1344" s="26" t="s">
        <v>33161</v>
      </c>
      <c r="E1344" s="24" t="s">
        <v>33162</v>
      </c>
      <c r="F1344" s="24" t="s">
        <v>6158</v>
      </c>
      <c r="G1344" s="24" t="s">
        <v>33163</v>
      </c>
      <c r="H1344" s="25" t="s">
        <v>31453</v>
      </c>
      <c r="I1344" s="24" t="s">
        <v>31454</v>
      </c>
      <c r="J1344" s="24" t="s">
        <v>31455</v>
      </c>
      <c r="K1344" s="27">
        <v>114797.95</v>
      </c>
      <c r="L1344" s="28">
        <v>45679</v>
      </c>
      <c r="M1344" s="27">
        <v>9566.5</v>
      </c>
      <c r="N1344" s="23">
        <v>9566.5</v>
      </c>
    </row>
    <row r="1345" spans="1:14">
      <c r="A1345" s="18" t="s">
        <v>24179</v>
      </c>
      <c r="B1345" s="19" t="s">
        <v>38482</v>
      </c>
      <c r="C1345" s="18" t="s">
        <v>24205</v>
      </c>
      <c r="D1345" s="20" t="s">
        <v>38491</v>
      </c>
      <c r="E1345" s="18" t="s">
        <v>38492</v>
      </c>
      <c r="F1345" s="18" t="s">
        <v>6158</v>
      </c>
      <c r="G1345" s="18" t="s">
        <v>38493</v>
      </c>
      <c r="H1345" s="19" t="s">
        <v>31453</v>
      </c>
      <c r="I1345" s="18" t="s">
        <v>31454</v>
      </c>
      <c r="J1345" s="18" t="s">
        <v>31455</v>
      </c>
      <c r="K1345" s="21">
        <v>6143.46</v>
      </c>
      <c r="L1345" s="22">
        <v>45679</v>
      </c>
      <c r="M1345" s="21">
        <v>511.96</v>
      </c>
      <c r="N1345" s="23">
        <v>511.96</v>
      </c>
    </row>
    <row r="1346" spans="1:14">
      <c r="A1346" s="18" t="s">
        <v>22377</v>
      </c>
      <c r="B1346" s="19" t="s">
        <v>39164</v>
      </c>
      <c r="C1346" s="18" t="s">
        <v>22425</v>
      </c>
      <c r="D1346" s="20" t="s">
        <v>39201</v>
      </c>
      <c r="E1346" s="18" t="s">
        <v>39202</v>
      </c>
      <c r="F1346" s="18" t="s">
        <v>6158</v>
      </c>
      <c r="G1346" s="18" t="s">
        <v>39203</v>
      </c>
      <c r="H1346" s="19" t="s">
        <v>31453</v>
      </c>
      <c r="I1346" s="18" t="s">
        <v>31454</v>
      </c>
      <c r="J1346" s="18" t="s">
        <v>31455</v>
      </c>
      <c r="K1346" s="21">
        <v>444721.08</v>
      </c>
      <c r="L1346" s="22">
        <v>45679</v>
      </c>
      <c r="M1346" s="21">
        <v>37060.089999999997</v>
      </c>
      <c r="N1346" s="23">
        <v>37060.089999999997</v>
      </c>
    </row>
    <row r="1347" spans="1:14">
      <c r="A1347" s="18" t="s">
        <v>6555</v>
      </c>
      <c r="B1347" s="19" t="s">
        <v>35957</v>
      </c>
      <c r="C1347" s="18" t="s">
        <v>6565</v>
      </c>
      <c r="D1347" s="20" t="s">
        <v>35961</v>
      </c>
      <c r="E1347" s="18" t="s">
        <v>35962</v>
      </c>
      <c r="F1347" s="18" t="s">
        <v>6158</v>
      </c>
      <c r="G1347" s="18" t="s">
        <v>35963</v>
      </c>
      <c r="H1347" s="19" t="s">
        <v>31453</v>
      </c>
      <c r="I1347" s="18" t="s">
        <v>31454</v>
      </c>
      <c r="J1347" s="18" t="s">
        <v>31455</v>
      </c>
      <c r="K1347" s="21">
        <v>262984.99</v>
      </c>
      <c r="L1347" s="22">
        <v>45679</v>
      </c>
      <c r="M1347" s="21">
        <v>21915.42</v>
      </c>
      <c r="N1347" s="23">
        <v>21915.42</v>
      </c>
    </row>
    <row r="1348" spans="1:14">
      <c r="A1348" s="18" t="s">
        <v>20501</v>
      </c>
      <c r="B1348" s="19" t="s">
        <v>34098</v>
      </c>
      <c r="C1348" s="18" t="s">
        <v>20530</v>
      </c>
      <c r="D1348" s="20" t="s">
        <v>34111</v>
      </c>
      <c r="E1348" s="18" t="s">
        <v>34112</v>
      </c>
      <c r="F1348" s="18" t="s">
        <v>6158</v>
      </c>
      <c r="G1348" s="18" t="s">
        <v>34113</v>
      </c>
      <c r="H1348" s="19" t="s">
        <v>31453</v>
      </c>
      <c r="I1348" s="18" t="s">
        <v>31454</v>
      </c>
      <c r="J1348" s="18" t="s">
        <v>31455</v>
      </c>
      <c r="K1348" s="21">
        <v>188047.54</v>
      </c>
      <c r="L1348" s="22">
        <v>45679</v>
      </c>
      <c r="M1348" s="21">
        <v>15670.63</v>
      </c>
      <c r="N1348" s="23">
        <v>15670.63</v>
      </c>
    </row>
    <row r="1349" spans="1:14">
      <c r="A1349" s="18" t="s">
        <v>23754</v>
      </c>
      <c r="B1349" s="19" t="s">
        <v>36887</v>
      </c>
      <c r="C1349" s="18" t="s">
        <v>23789</v>
      </c>
      <c r="D1349" s="20" t="s">
        <v>36900</v>
      </c>
      <c r="E1349" s="18" t="s">
        <v>36901</v>
      </c>
      <c r="F1349" s="18" t="s">
        <v>6158</v>
      </c>
      <c r="G1349" s="18" t="s">
        <v>36902</v>
      </c>
      <c r="H1349" s="19" t="s">
        <v>31453</v>
      </c>
      <c r="I1349" s="18" t="s">
        <v>31454</v>
      </c>
      <c r="J1349" s="18" t="s">
        <v>31455</v>
      </c>
      <c r="K1349" s="21">
        <v>8407.26</v>
      </c>
      <c r="L1349" s="22">
        <v>45679</v>
      </c>
      <c r="M1349" s="21">
        <v>700.61</v>
      </c>
      <c r="N1349" s="23">
        <v>700.61</v>
      </c>
    </row>
    <row r="1350" spans="1:14">
      <c r="A1350" s="18" t="s">
        <v>8945</v>
      </c>
      <c r="B1350" s="19" t="s">
        <v>36421</v>
      </c>
      <c r="C1350" s="18" t="s">
        <v>8972</v>
      </c>
      <c r="D1350" s="20" t="s">
        <v>36437</v>
      </c>
      <c r="E1350" s="18" t="s">
        <v>36438</v>
      </c>
      <c r="F1350" s="18" t="s">
        <v>6158</v>
      </c>
      <c r="G1350" s="18" t="s">
        <v>36439</v>
      </c>
      <c r="H1350" s="19" t="s">
        <v>31453</v>
      </c>
      <c r="I1350" s="18" t="s">
        <v>31454</v>
      </c>
      <c r="J1350" s="18" t="s">
        <v>31455</v>
      </c>
      <c r="K1350" s="21">
        <v>65002.31</v>
      </c>
      <c r="L1350" s="22">
        <v>45679</v>
      </c>
      <c r="M1350" s="21">
        <v>5416.86</v>
      </c>
      <c r="N1350" s="23">
        <v>5416.86</v>
      </c>
    </row>
    <row r="1351" spans="1:14">
      <c r="A1351" s="24" t="s">
        <v>6539</v>
      </c>
      <c r="B1351" s="25" t="s">
        <v>35547</v>
      </c>
      <c r="C1351" s="24" t="s">
        <v>13662</v>
      </c>
      <c r="D1351" s="26" t="s">
        <v>35562</v>
      </c>
      <c r="E1351" s="24" t="s">
        <v>35563</v>
      </c>
      <c r="F1351" s="24" t="s">
        <v>6158</v>
      </c>
      <c r="G1351" s="24" t="s">
        <v>35564</v>
      </c>
      <c r="H1351" s="25" t="s">
        <v>31453</v>
      </c>
      <c r="I1351" s="24" t="s">
        <v>31454</v>
      </c>
      <c r="J1351" s="24" t="s">
        <v>31455</v>
      </c>
      <c r="K1351" s="27">
        <v>38428.639999999999</v>
      </c>
      <c r="L1351" s="28">
        <v>45679</v>
      </c>
      <c r="M1351" s="27">
        <v>3202.39</v>
      </c>
      <c r="N1351" s="23">
        <v>3202.39</v>
      </c>
    </row>
    <row r="1352" spans="1:14">
      <c r="A1352" s="18" t="s">
        <v>30367</v>
      </c>
      <c r="B1352" s="19" t="s">
        <v>36572</v>
      </c>
      <c r="C1352" s="18" t="s">
        <v>30402</v>
      </c>
      <c r="D1352" s="20" t="s">
        <v>36596</v>
      </c>
      <c r="E1352" s="18" t="s">
        <v>36597</v>
      </c>
      <c r="F1352" s="18" t="s">
        <v>6158</v>
      </c>
      <c r="G1352" s="18" t="s">
        <v>36598</v>
      </c>
      <c r="H1352" s="19" t="s">
        <v>31453</v>
      </c>
      <c r="I1352" s="18" t="s">
        <v>31454</v>
      </c>
      <c r="J1352" s="18" t="s">
        <v>31455</v>
      </c>
      <c r="K1352" s="21">
        <v>337938.43</v>
      </c>
      <c r="L1352" s="22">
        <v>45679</v>
      </c>
      <c r="M1352" s="21">
        <v>28161.54</v>
      </c>
      <c r="N1352" s="23">
        <v>28161.54</v>
      </c>
    </row>
    <row r="1353" spans="1:14">
      <c r="A1353" s="18" t="s">
        <v>11500</v>
      </c>
      <c r="B1353" s="19" t="s">
        <v>35455</v>
      </c>
      <c r="C1353" s="18" t="s">
        <v>11552</v>
      </c>
      <c r="D1353" s="20" t="s">
        <v>35462</v>
      </c>
      <c r="E1353" s="18" t="s">
        <v>35463</v>
      </c>
      <c r="F1353" s="18" t="s">
        <v>6158</v>
      </c>
      <c r="G1353" s="18" t="s">
        <v>35464</v>
      </c>
      <c r="H1353" s="19" t="s">
        <v>31453</v>
      </c>
      <c r="I1353" s="18" t="s">
        <v>31454</v>
      </c>
      <c r="J1353" s="18" t="s">
        <v>31455</v>
      </c>
      <c r="K1353" s="21">
        <v>69321.929999999993</v>
      </c>
      <c r="L1353" s="22">
        <v>45679</v>
      </c>
      <c r="M1353" s="21">
        <v>5776.83</v>
      </c>
      <c r="N1353" s="23">
        <v>5776.83</v>
      </c>
    </row>
    <row r="1354" spans="1:14">
      <c r="A1354" s="18" t="s">
        <v>8791</v>
      </c>
      <c r="B1354" s="19" t="s">
        <v>36013</v>
      </c>
      <c r="C1354" s="18" t="s">
        <v>8846</v>
      </c>
      <c r="D1354" s="20" t="s">
        <v>36041</v>
      </c>
      <c r="E1354" s="18" t="s">
        <v>36042</v>
      </c>
      <c r="F1354" s="18" t="s">
        <v>6158</v>
      </c>
      <c r="G1354" s="18" t="s">
        <v>36043</v>
      </c>
      <c r="H1354" s="19" t="s">
        <v>31453</v>
      </c>
      <c r="I1354" s="18" t="s">
        <v>31454</v>
      </c>
      <c r="J1354" s="18" t="s">
        <v>31455</v>
      </c>
      <c r="K1354" s="21">
        <v>78985.09</v>
      </c>
      <c r="L1354" s="22">
        <v>45679</v>
      </c>
      <c r="M1354" s="21">
        <v>6582.09</v>
      </c>
      <c r="N1354" s="23">
        <v>6582.09</v>
      </c>
    </row>
    <row r="1355" spans="1:14">
      <c r="A1355" s="18" t="s">
        <v>29382</v>
      </c>
      <c r="B1355" s="19" t="s">
        <v>34610</v>
      </c>
      <c r="C1355" s="18" t="s">
        <v>29394</v>
      </c>
      <c r="D1355" s="20" t="s">
        <v>34616</v>
      </c>
      <c r="E1355" s="18" t="s">
        <v>34617</v>
      </c>
      <c r="F1355" s="18" t="s">
        <v>6158</v>
      </c>
      <c r="G1355" s="18" t="s">
        <v>34618</v>
      </c>
      <c r="H1355" s="19" t="s">
        <v>31453</v>
      </c>
      <c r="I1355" s="18" t="s">
        <v>31454</v>
      </c>
      <c r="J1355" s="18" t="s">
        <v>31455</v>
      </c>
      <c r="K1355" s="21">
        <v>450080.61</v>
      </c>
      <c r="L1355" s="22">
        <v>45679</v>
      </c>
      <c r="M1355" s="21">
        <v>37506.720000000001</v>
      </c>
      <c r="N1355" s="23">
        <v>37506.720000000001</v>
      </c>
    </row>
    <row r="1356" spans="1:14">
      <c r="A1356" s="18" t="s">
        <v>17406</v>
      </c>
      <c r="B1356" s="19" t="s">
        <v>33775</v>
      </c>
      <c r="C1356" s="18" t="s">
        <v>17419</v>
      </c>
      <c r="D1356" s="20" t="s">
        <v>33788</v>
      </c>
      <c r="E1356" s="18" t="s">
        <v>33789</v>
      </c>
      <c r="F1356" s="18" t="s">
        <v>6158</v>
      </c>
      <c r="G1356" s="18" t="s">
        <v>33790</v>
      </c>
      <c r="H1356" s="19" t="s">
        <v>31453</v>
      </c>
      <c r="I1356" s="18" t="s">
        <v>31454</v>
      </c>
      <c r="J1356" s="18" t="s">
        <v>31455</v>
      </c>
      <c r="K1356" s="21">
        <v>583.95000000000005</v>
      </c>
      <c r="L1356" s="22">
        <v>45679</v>
      </c>
      <c r="M1356" s="21">
        <v>48.66</v>
      </c>
      <c r="N1356" s="23">
        <v>48.66</v>
      </c>
    </row>
    <row r="1357" spans="1:14">
      <c r="A1357" s="18" t="s">
        <v>30728</v>
      </c>
      <c r="B1357" s="19" t="s">
        <v>37761</v>
      </c>
      <c r="C1357" s="18" t="s">
        <v>30743</v>
      </c>
      <c r="D1357" s="20" t="s">
        <v>37788</v>
      </c>
      <c r="E1357" s="18" t="s">
        <v>37789</v>
      </c>
      <c r="F1357" s="18" t="s">
        <v>6158</v>
      </c>
      <c r="G1357" s="18" t="s">
        <v>37790</v>
      </c>
      <c r="H1357" s="19" t="s">
        <v>31453</v>
      </c>
      <c r="I1357" s="18" t="s">
        <v>31454</v>
      </c>
      <c r="J1357" s="18" t="s">
        <v>31455</v>
      </c>
      <c r="K1357" s="21">
        <v>396269.32</v>
      </c>
      <c r="L1357" s="22">
        <v>45679</v>
      </c>
      <c r="M1357" s="21">
        <v>33022.44</v>
      </c>
      <c r="N1357" s="23">
        <v>33022.44</v>
      </c>
    </row>
    <row r="1358" spans="1:14">
      <c r="A1358" s="18" t="s">
        <v>29915</v>
      </c>
      <c r="B1358" s="19" t="s">
        <v>35362</v>
      </c>
      <c r="C1358" s="18" t="s">
        <v>29938</v>
      </c>
      <c r="D1358" s="20" t="s">
        <v>35369</v>
      </c>
      <c r="E1358" s="18" t="s">
        <v>35370</v>
      </c>
      <c r="F1358" s="18" t="s">
        <v>6158</v>
      </c>
      <c r="G1358" s="18" t="s">
        <v>35371</v>
      </c>
      <c r="H1358" s="19" t="s">
        <v>31453</v>
      </c>
      <c r="I1358" s="18" t="s">
        <v>31454</v>
      </c>
      <c r="J1358" s="18" t="s">
        <v>31455</v>
      </c>
      <c r="K1358" s="21">
        <v>370935.54</v>
      </c>
      <c r="L1358" s="22">
        <v>45679</v>
      </c>
      <c r="M1358" s="21">
        <v>30911.3</v>
      </c>
      <c r="N1358" s="23">
        <v>30911.3</v>
      </c>
    </row>
    <row r="1359" spans="1:14">
      <c r="A1359" s="24" t="s">
        <v>21228</v>
      </c>
      <c r="B1359" s="25" t="s">
        <v>36455</v>
      </c>
      <c r="C1359" s="24" t="s">
        <v>21250</v>
      </c>
      <c r="D1359" s="26" t="s">
        <v>36461</v>
      </c>
      <c r="E1359" s="24" t="s">
        <v>36462</v>
      </c>
      <c r="F1359" s="24" t="s">
        <v>6158</v>
      </c>
      <c r="G1359" s="24" t="s">
        <v>36463</v>
      </c>
      <c r="H1359" s="25" t="s">
        <v>31453</v>
      </c>
      <c r="I1359" s="24" t="s">
        <v>31454</v>
      </c>
      <c r="J1359" s="24" t="s">
        <v>31455</v>
      </c>
      <c r="K1359" s="27">
        <v>314868.45</v>
      </c>
      <c r="L1359" s="28">
        <v>45679</v>
      </c>
      <c r="M1359" s="27">
        <v>26239.040000000001</v>
      </c>
      <c r="N1359" s="23">
        <v>26239.040000000001</v>
      </c>
    </row>
    <row r="1360" spans="1:14">
      <c r="A1360" s="24" t="s">
        <v>30875</v>
      </c>
      <c r="B1360" s="25" t="s">
        <v>38130</v>
      </c>
      <c r="C1360" s="24" t="s">
        <v>30919</v>
      </c>
      <c r="D1360" s="26" t="s">
        <v>38167</v>
      </c>
      <c r="E1360" s="24" t="s">
        <v>38168</v>
      </c>
      <c r="F1360" s="24" t="s">
        <v>6158</v>
      </c>
      <c r="G1360" s="24" t="s">
        <v>38169</v>
      </c>
      <c r="H1360" s="25" t="s">
        <v>31453</v>
      </c>
      <c r="I1360" s="24" t="s">
        <v>31454</v>
      </c>
      <c r="J1360" s="24" t="s">
        <v>31455</v>
      </c>
      <c r="K1360" s="27">
        <v>544952.31000000006</v>
      </c>
      <c r="L1360" s="28">
        <v>45679</v>
      </c>
      <c r="M1360" s="27">
        <v>45412.69</v>
      </c>
      <c r="N1360" s="23">
        <v>45412.69</v>
      </c>
    </row>
    <row r="1361" spans="1:14">
      <c r="A1361" s="18" t="s">
        <v>17617</v>
      </c>
      <c r="B1361" s="19" t="s">
        <v>34529</v>
      </c>
      <c r="C1361" s="18" t="s">
        <v>17680</v>
      </c>
      <c r="D1361" s="20" t="s">
        <v>34551</v>
      </c>
      <c r="E1361" s="18" t="s">
        <v>34552</v>
      </c>
      <c r="F1361" s="18" t="s">
        <v>6158</v>
      </c>
      <c r="G1361" s="18" t="s">
        <v>34553</v>
      </c>
      <c r="H1361" s="19" t="s">
        <v>31453</v>
      </c>
      <c r="I1361" s="18" t="s">
        <v>31454</v>
      </c>
      <c r="J1361" s="18" t="s">
        <v>31455</v>
      </c>
      <c r="K1361" s="21">
        <v>30837.3</v>
      </c>
      <c r="L1361" s="22">
        <v>45679</v>
      </c>
      <c r="M1361" s="21">
        <v>2569.7800000000002</v>
      </c>
      <c r="N1361" s="23">
        <v>2569.7800000000002</v>
      </c>
    </row>
    <row r="1362" spans="1:14">
      <c r="A1362" s="24" t="s">
        <v>26084</v>
      </c>
      <c r="B1362" s="25" t="s">
        <v>38624</v>
      </c>
      <c r="C1362" s="24" t="s">
        <v>26089</v>
      </c>
      <c r="D1362" s="26" t="s">
        <v>38625</v>
      </c>
      <c r="E1362" s="24" t="s">
        <v>38626</v>
      </c>
      <c r="F1362" s="24" t="s">
        <v>6158</v>
      </c>
      <c r="G1362" s="24" t="s">
        <v>38627</v>
      </c>
      <c r="H1362" s="25" t="s">
        <v>31453</v>
      </c>
      <c r="I1362" s="24" t="s">
        <v>31454</v>
      </c>
      <c r="J1362" s="24" t="s">
        <v>31455</v>
      </c>
      <c r="K1362" s="27">
        <v>71153.77</v>
      </c>
      <c r="L1362" s="28">
        <v>45679</v>
      </c>
      <c r="M1362" s="27">
        <v>5929.48</v>
      </c>
      <c r="N1362" s="23">
        <v>5929.48</v>
      </c>
    </row>
    <row r="1363" spans="1:14">
      <c r="A1363" s="18" t="s">
        <v>19321</v>
      </c>
      <c r="B1363" s="19" t="s">
        <v>31498</v>
      </c>
      <c r="C1363" s="18" t="s">
        <v>27341</v>
      </c>
      <c r="D1363" s="20" t="s">
        <v>31544</v>
      </c>
      <c r="E1363" s="18" t="s">
        <v>31545</v>
      </c>
      <c r="F1363" s="18" t="s">
        <v>6158</v>
      </c>
      <c r="G1363" s="18" t="s">
        <v>31546</v>
      </c>
      <c r="H1363" s="19" t="s">
        <v>31453</v>
      </c>
      <c r="I1363" s="18" t="s">
        <v>31454</v>
      </c>
      <c r="J1363" s="18" t="s">
        <v>31455</v>
      </c>
      <c r="K1363" s="21">
        <v>53947.28</v>
      </c>
      <c r="L1363" s="22">
        <v>45679</v>
      </c>
      <c r="M1363" s="21">
        <v>4495.6099999999997</v>
      </c>
      <c r="N1363" s="23">
        <v>4495.6099999999997</v>
      </c>
    </row>
    <row r="1364" spans="1:14">
      <c r="A1364" s="18" t="s">
        <v>30728</v>
      </c>
      <c r="B1364" s="19" t="s">
        <v>37761</v>
      </c>
      <c r="C1364" s="18" t="s">
        <v>30747</v>
      </c>
      <c r="D1364" s="20" t="s">
        <v>37785</v>
      </c>
      <c r="E1364" s="18" t="s">
        <v>37786</v>
      </c>
      <c r="F1364" s="18" t="s">
        <v>6158</v>
      </c>
      <c r="G1364" s="18" t="s">
        <v>37787</v>
      </c>
      <c r="H1364" s="19" t="s">
        <v>31453</v>
      </c>
      <c r="I1364" s="18" t="s">
        <v>31454</v>
      </c>
      <c r="J1364" s="18" t="s">
        <v>31455</v>
      </c>
      <c r="K1364" s="21">
        <v>151.99</v>
      </c>
      <c r="L1364" s="22">
        <v>45679</v>
      </c>
      <c r="M1364" s="21">
        <v>12.67</v>
      </c>
      <c r="N1364" s="23">
        <v>12.67</v>
      </c>
    </row>
    <row r="1365" spans="1:14">
      <c r="A1365" s="18" t="s">
        <v>26474</v>
      </c>
      <c r="B1365" s="19" t="s">
        <v>32930</v>
      </c>
      <c r="C1365" s="18" t="s">
        <v>26602</v>
      </c>
      <c r="D1365" s="20" t="s">
        <v>32978</v>
      </c>
      <c r="E1365" s="18" t="s">
        <v>32979</v>
      </c>
      <c r="F1365" s="18" t="s">
        <v>6158</v>
      </c>
      <c r="G1365" s="18" t="s">
        <v>32980</v>
      </c>
      <c r="H1365" s="19" t="s">
        <v>31453</v>
      </c>
      <c r="I1365" s="18" t="s">
        <v>31454</v>
      </c>
      <c r="J1365" s="18" t="s">
        <v>31455</v>
      </c>
      <c r="K1365" s="21">
        <v>14326.75</v>
      </c>
      <c r="L1365" s="22">
        <v>45679</v>
      </c>
      <c r="M1365" s="21">
        <v>1193.9000000000001</v>
      </c>
      <c r="N1365" s="23">
        <v>1193.9000000000001</v>
      </c>
    </row>
    <row r="1366" spans="1:14">
      <c r="A1366" s="18" t="s">
        <v>19321</v>
      </c>
      <c r="B1366" s="19" t="s">
        <v>31498</v>
      </c>
      <c r="C1366" s="18" t="s">
        <v>27345</v>
      </c>
      <c r="D1366" s="20" t="s">
        <v>31541</v>
      </c>
      <c r="E1366" s="18" t="s">
        <v>31542</v>
      </c>
      <c r="F1366" s="18" t="s">
        <v>6158</v>
      </c>
      <c r="G1366" s="18" t="s">
        <v>31543</v>
      </c>
      <c r="H1366" s="19" t="s">
        <v>31453</v>
      </c>
      <c r="I1366" s="18" t="s">
        <v>31454</v>
      </c>
      <c r="J1366" s="18" t="s">
        <v>31455</v>
      </c>
      <c r="K1366" s="21">
        <v>636616.29</v>
      </c>
      <c r="L1366" s="22">
        <v>45679</v>
      </c>
      <c r="M1366" s="21">
        <v>53051.360000000001</v>
      </c>
      <c r="N1366" s="23">
        <v>53051.360000000001</v>
      </c>
    </row>
    <row r="1367" spans="1:14">
      <c r="A1367" s="18" t="s">
        <v>9761</v>
      </c>
      <c r="B1367" s="19" t="s">
        <v>31839</v>
      </c>
      <c r="C1367" s="18" t="s">
        <v>22783</v>
      </c>
      <c r="D1367" s="20" t="s">
        <v>31855</v>
      </c>
      <c r="E1367" s="18" t="s">
        <v>31856</v>
      </c>
      <c r="F1367" s="18" t="s">
        <v>6158</v>
      </c>
      <c r="G1367" s="18" t="s">
        <v>31857</v>
      </c>
      <c r="H1367" s="19" t="s">
        <v>31453</v>
      </c>
      <c r="I1367" s="18" t="s">
        <v>31454</v>
      </c>
      <c r="J1367" s="18" t="s">
        <v>31455</v>
      </c>
      <c r="K1367" s="21">
        <v>174568.72</v>
      </c>
      <c r="L1367" s="22">
        <v>45679</v>
      </c>
      <c r="M1367" s="21">
        <v>14547.39</v>
      </c>
      <c r="N1367" s="23">
        <v>14547.39</v>
      </c>
    </row>
    <row r="1368" spans="1:14">
      <c r="A1368" s="24" t="s">
        <v>30282</v>
      </c>
      <c r="B1368" s="25" t="s">
        <v>35501</v>
      </c>
      <c r="C1368" s="24" t="s">
        <v>30289</v>
      </c>
      <c r="D1368" s="26" t="s">
        <v>36150</v>
      </c>
      <c r="E1368" s="24" t="s">
        <v>36151</v>
      </c>
      <c r="F1368" s="24" t="s">
        <v>6158</v>
      </c>
      <c r="G1368" s="24" t="s">
        <v>36152</v>
      </c>
      <c r="H1368" s="25" t="s">
        <v>31453</v>
      </c>
      <c r="I1368" s="24" t="s">
        <v>31454</v>
      </c>
      <c r="J1368" s="24" t="s">
        <v>31455</v>
      </c>
      <c r="K1368" s="27">
        <v>281847.34000000003</v>
      </c>
      <c r="L1368" s="28">
        <v>45679</v>
      </c>
      <c r="M1368" s="27">
        <v>23487.279999999999</v>
      </c>
      <c r="N1368" s="23">
        <v>23487.279999999999</v>
      </c>
    </row>
    <row r="1369" spans="1:14">
      <c r="A1369" s="18" t="s">
        <v>7455</v>
      </c>
      <c r="B1369" s="19" t="s">
        <v>32761</v>
      </c>
      <c r="C1369" s="18" t="s">
        <v>7519</v>
      </c>
      <c r="D1369" s="20" t="s">
        <v>32794</v>
      </c>
      <c r="E1369" s="18" t="s">
        <v>32795</v>
      </c>
      <c r="F1369" s="18" t="s">
        <v>6158</v>
      </c>
      <c r="G1369" s="18" t="s">
        <v>32796</v>
      </c>
      <c r="H1369" s="19" t="s">
        <v>31453</v>
      </c>
      <c r="I1369" s="18" t="s">
        <v>31454</v>
      </c>
      <c r="J1369" s="18" t="s">
        <v>31455</v>
      </c>
      <c r="K1369" s="21">
        <v>11510.99</v>
      </c>
      <c r="L1369" s="22">
        <v>45679</v>
      </c>
      <c r="M1369" s="21">
        <v>959.25</v>
      </c>
      <c r="N1369" s="23">
        <v>959.25</v>
      </c>
    </row>
    <row r="1370" spans="1:14">
      <c r="A1370" s="18" t="s">
        <v>22377</v>
      </c>
      <c r="B1370" s="19" t="s">
        <v>39164</v>
      </c>
      <c r="C1370" s="18" t="s">
        <v>22429</v>
      </c>
      <c r="D1370" s="20" t="s">
        <v>37846</v>
      </c>
      <c r="E1370" s="18" t="s">
        <v>39204</v>
      </c>
      <c r="F1370" s="18" t="s">
        <v>6158</v>
      </c>
      <c r="G1370" s="18" t="s">
        <v>39205</v>
      </c>
      <c r="H1370" s="19" t="s">
        <v>31453</v>
      </c>
      <c r="I1370" s="18" t="s">
        <v>31454</v>
      </c>
      <c r="J1370" s="18" t="s">
        <v>31455</v>
      </c>
      <c r="K1370" s="21">
        <v>862756.5</v>
      </c>
      <c r="L1370" s="22">
        <v>45679</v>
      </c>
      <c r="M1370" s="21">
        <v>71896.38</v>
      </c>
      <c r="N1370" s="23">
        <v>71896.38</v>
      </c>
    </row>
    <row r="1371" spans="1:14">
      <c r="A1371" s="24" t="s">
        <v>16356</v>
      </c>
      <c r="B1371" s="25" t="s">
        <v>32560</v>
      </c>
      <c r="C1371" s="24" t="s">
        <v>16371</v>
      </c>
      <c r="D1371" s="26" t="s">
        <v>32567</v>
      </c>
      <c r="E1371" s="24" t="s">
        <v>32568</v>
      </c>
      <c r="F1371" s="24" t="s">
        <v>6158</v>
      </c>
      <c r="G1371" s="24" t="s">
        <v>32569</v>
      </c>
      <c r="H1371" s="25" t="s">
        <v>31453</v>
      </c>
      <c r="I1371" s="24" t="s">
        <v>31454</v>
      </c>
      <c r="J1371" s="24" t="s">
        <v>31455</v>
      </c>
      <c r="K1371" s="27">
        <v>292662.39</v>
      </c>
      <c r="L1371" s="28">
        <v>45679</v>
      </c>
      <c r="M1371" s="27">
        <v>24388.53</v>
      </c>
      <c r="N1371" s="23">
        <v>24388.53</v>
      </c>
    </row>
    <row r="1372" spans="1:14">
      <c r="A1372" s="18" t="s">
        <v>13303</v>
      </c>
      <c r="B1372" s="19" t="s">
        <v>31449</v>
      </c>
      <c r="C1372" s="18" t="s">
        <v>13332</v>
      </c>
      <c r="D1372" s="20" t="s">
        <v>31459</v>
      </c>
      <c r="E1372" s="18" t="s">
        <v>31460</v>
      </c>
      <c r="F1372" s="18" t="s">
        <v>6158</v>
      </c>
      <c r="G1372" s="18" t="s">
        <v>31461</v>
      </c>
      <c r="H1372" s="19" t="s">
        <v>31453</v>
      </c>
      <c r="I1372" s="18" t="s">
        <v>31454</v>
      </c>
      <c r="J1372" s="18" t="s">
        <v>31455</v>
      </c>
      <c r="K1372" s="21">
        <v>6119.46</v>
      </c>
      <c r="L1372" s="22">
        <v>45679</v>
      </c>
      <c r="M1372" s="21">
        <v>509.96</v>
      </c>
      <c r="N1372" s="23">
        <v>509.96</v>
      </c>
    </row>
    <row r="1373" spans="1:14">
      <c r="A1373" s="24" t="s">
        <v>27850</v>
      </c>
      <c r="B1373" s="25" t="s">
        <v>31924</v>
      </c>
      <c r="C1373" s="24" t="s">
        <v>27879</v>
      </c>
      <c r="D1373" s="26" t="s">
        <v>31602</v>
      </c>
      <c r="E1373" s="24" t="s">
        <v>31937</v>
      </c>
      <c r="F1373" s="24" t="s">
        <v>6158</v>
      </c>
      <c r="G1373" s="24" t="s">
        <v>31938</v>
      </c>
      <c r="H1373" s="25" t="s">
        <v>31453</v>
      </c>
      <c r="I1373" s="24" t="s">
        <v>31454</v>
      </c>
      <c r="J1373" s="24" t="s">
        <v>31455</v>
      </c>
      <c r="K1373" s="27">
        <v>41412.379999999997</v>
      </c>
      <c r="L1373" s="28">
        <v>45679</v>
      </c>
      <c r="M1373" s="27">
        <v>3451.03</v>
      </c>
      <c r="N1373" s="23">
        <v>3451.03</v>
      </c>
    </row>
    <row r="1374" spans="1:14">
      <c r="A1374" s="24" t="s">
        <v>14182</v>
      </c>
      <c r="B1374" s="25" t="s">
        <v>37858</v>
      </c>
      <c r="C1374" s="24" t="s">
        <v>14191</v>
      </c>
      <c r="D1374" s="26" t="s">
        <v>37864</v>
      </c>
      <c r="E1374" s="24" t="s">
        <v>37865</v>
      </c>
      <c r="F1374" s="24" t="s">
        <v>6158</v>
      </c>
      <c r="G1374" s="24" t="s">
        <v>37866</v>
      </c>
      <c r="H1374" s="25" t="s">
        <v>31453</v>
      </c>
      <c r="I1374" s="24" t="s">
        <v>31454</v>
      </c>
      <c r="J1374" s="24" t="s">
        <v>31455</v>
      </c>
      <c r="K1374" s="27">
        <v>449968.62</v>
      </c>
      <c r="L1374" s="28">
        <v>45679</v>
      </c>
      <c r="M1374" s="27">
        <v>37497.39</v>
      </c>
      <c r="N1374" s="23">
        <v>37497.39</v>
      </c>
    </row>
    <row r="1375" spans="1:14">
      <c r="A1375" s="18" t="s">
        <v>12045</v>
      </c>
      <c r="B1375" s="19" t="s">
        <v>37236</v>
      </c>
      <c r="C1375" s="18" t="s">
        <v>12055</v>
      </c>
      <c r="D1375" s="20" t="s">
        <v>37240</v>
      </c>
      <c r="E1375" s="18" t="s">
        <v>37241</v>
      </c>
      <c r="F1375" s="18" t="s">
        <v>6158</v>
      </c>
      <c r="G1375" s="18" t="s">
        <v>37242</v>
      </c>
      <c r="H1375" s="19" t="s">
        <v>31453</v>
      </c>
      <c r="I1375" s="18" t="s">
        <v>31454</v>
      </c>
      <c r="J1375" s="18" t="s">
        <v>31455</v>
      </c>
      <c r="K1375" s="21">
        <v>48507.76</v>
      </c>
      <c r="L1375" s="22">
        <v>45679</v>
      </c>
      <c r="M1375" s="21">
        <v>4042.31</v>
      </c>
      <c r="N1375" s="23">
        <v>4042.31</v>
      </c>
    </row>
    <row r="1376" spans="1:14">
      <c r="A1376" s="18" t="s">
        <v>20501</v>
      </c>
      <c r="B1376" s="19" t="s">
        <v>34098</v>
      </c>
      <c r="C1376" s="18" t="s">
        <v>20537</v>
      </c>
      <c r="D1376" s="20" t="s">
        <v>34108</v>
      </c>
      <c r="E1376" s="18" t="s">
        <v>34109</v>
      </c>
      <c r="F1376" s="18" t="s">
        <v>6158</v>
      </c>
      <c r="G1376" s="18" t="s">
        <v>34110</v>
      </c>
      <c r="H1376" s="19" t="s">
        <v>31453</v>
      </c>
      <c r="I1376" s="18" t="s">
        <v>31454</v>
      </c>
      <c r="J1376" s="18" t="s">
        <v>31455</v>
      </c>
      <c r="K1376" s="21">
        <v>77497.22</v>
      </c>
      <c r="L1376" s="22">
        <v>45679</v>
      </c>
      <c r="M1376" s="21">
        <v>6458.1</v>
      </c>
      <c r="N1376" s="23">
        <v>6458.1</v>
      </c>
    </row>
    <row r="1377" spans="1:14">
      <c r="A1377" s="24" t="s">
        <v>23394</v>
      </c>
      <c r="B1377" s="25" t="s">
        <v>34778</v>
      </c>
      <c r="C1377" s="24" t="s">
        <v>23398</v>
      </c>
      <c r="D1377" s="26" t="s">
        <v>34788</v>
      </c>
      <c r="E1377" s="24" t="s">
        <v>34789</v>
      </c>
      <c r="F1377" s="24" t="s">
        <v>6158</v>
      </c>
      <c r="G1377" s="24" t="s">
        <v>34790</v>
      </c>
      <c r="H1377" s="25" t="s">
        <v>31453</v>
      </c>
      <c r="I1377" s="24" t="s">
        <v>31454</v>
      </c>
      <c r="J1377" s="24" t="s">
        <v>31455</v>
      </c>
      <c r="K1377" s="27">
        <v>646215.44999999995</v>
      </c>
      <c r="L1377" s="28">
        <v>45679</v>
      </c>
      <c r="M1377" s="27">
        <v>53851.29</v>
      </c>
      <c r="N1377" s="23">
        <v>53851.29</v>
      </c>
    </row>
    <row r="1378" spans="1:14">
      <c r="A1378" s="24" t="s">
        <v>25226</v>
      </c>
      <c r="B1378" s="25" t="s">
        <v>34347</v>
      </c>
      <c r="C1378" s="24" t="s">
        <v>29348</v>
      </c>
      <c r="D1378" s="26" t="s">
        <v>34366</v>
      </c>
      <c r="E1378" s="24" t="s">
        <v>34367</v>
      </c>
      <c r="F1378" s="24" t="s">
        <v>6158</v>
      </c>
      <c r="G1378" s="24" t="s">
        <v>34368</v>
      </c>
      <c r="H1378" s="25" t="s">
        <v>31453</v>
      </c>
      <c r="I1378" s="24" t="s">
        <v>31454</v>
      </c>
      <c r="J1378" s="24" t="s">
        <v>31455</v>
      </c>
      <c r="K1378" s="27">
        <v>38308.65</v>
      </c>
      <c r="L1378" s="28">
        <v>45679</v>
      </c>
      <c r="M1378" s="27">
        <v>3192.39</v>
      </c>
      <c r="N1378" s="23">
        <v>3192.39</v>
      </c>
    </row>
    <row r="1379" spans="1:14">
      <c r="A1379" s="24" t="s">
        <v>6930</v>
      </c>
      <c r="B1379" s="25" t="s">
        <v>37511</v>
      </c>
      <c r="C1379" s="24" t="s">
        <v>6953</v>
      </c>
      <c r="D1379" s="26" t="s">
        <v>37514</v>
      </c>
      <c r="E1379" s="24" t="s">
        <v>37515</v>
      </c>
      <c r="F1379" s="24" t="s">
        <v>6158</v>
      </c>
      <c r="G1379" s="24" t="s">
        <v>37516</v>
      </c>
      <c r="H1379" s="25" t="s">
        <v>31453</v>
      </c>
      <c r="I1379" s="24" t="s">
        <v>31454</v>
      </c>
      <c r="J1379" s="24" t="s">
        <v>31455</v>
      </c>
      <c r="K1379" s="27">
        <v>149018.96</v>
      </c>
      <c r="L1379" s="28">
        <v>45679</v>
      </c>
      <c r="M1379" s="27">
        <v>12418.25</v>
      </c>
      <c r="N1379" s="23">
        <v>12418.25</v>
      </c>
    </row>
    <row r="1380" spans="1:14">
      <c r="A1380" s="24" t="s">
        <v>13879</v>
      </c>
      <c r="B1380" s="25" t="s">
        <v>36719</v>
      </c>
      <c r="C1380" s="24" t="s">
        <v>13914</v>
      </c>
      <c r="D1380" s="26" t="s">
        <v>36750</v>
      </c>
      <c r="E1380" s="24" t="s">
        <v>36751</v>
      </c>
      <c r="F1380" s="24" t="s">
        <v>6158</v>
      </c>
      <c r="G1380" s="24" t="s">
        <v>36752</v>
      </c>
      <c r="H1380" s="25" t="s">
        <v>31453</v>
      </c>
      <c r="I1380" s="24" t="s">
        <v>31454</v>
      </c>
      <c r="J1380" s="24" t="s">
        <v>31455</v>
      </c>
      <c r="K1380" s="27">
        <v>247930.3</v>
      </c>
      <c r="L1380" s="28">
        <v>45679</v>
      </c>
      <c r="M1380" s="27">
        <v>20660.86</v>
      </c>
      <c r="N1380" s="23">
        <v>20660.86</v>
      </c>
    </row>
    <row r="1381" spans="1:14">
      <c r="A1381" s="24" t="s">
        <v>12200</v>
      </c>
      <c r="B1381" s="25" t="s">
        <v>37529</v>
      </c>
      <c r="C1381" s="24" t="s">
        <v>12222</v>
      </c>
      <c r="D1381" s="26" t="s">
        <v>37536</v>
      </c>
      <c r="E1381" s="24" t="s">
        <v>37537</v>
      </c>
      <c r="F1381" s="24" t="s">
        <v>6158</v>
      </c>
      <c r="G1381" s="24" t="s">
        <v>37538</v>
      </c>
      <c r="H1381" s="25" t="s">
        <v>31453</v>
      </c>
      <c r="I1381" s="24" t="s">
        <v>31454</v>
      </c>
      <c r="J1381" s="24" t="s">
        <v>31455</v>
      </c>
      <c r="K1381" s="27">
        <v>967.92</v>
      </c>
      <c r="L1381" s="28">
        <v>45679</v>
      </c>
      <c r="M1381" s="27">
        <v>80.66</v>
      </c>
      <c r="N1381" s="23">
        <v>80.66</v>
      </c>
    </row>
    <row r="1382" spans="1:14">
      <c r="A1382" s="24" t="s">
        <v>10937</v>
      </c>
      <c r="B1382" s="25" t="s">
        <v>34117</v>
      </c>
      <c r="C1382" s="24" t="s">
        <v>34121</v>
      </c>
      <c r="D1382" s="26" t="s">
        <v>34122</v>
      </c>
      <c r="E1382" s="24" t="s">
        <v>34123</v>
      </c>
      <c r="F1382" s="24" t="s">
        <v>6158</v>
      </c>
      <c r="G1382" s="24" t="s">
        <v>34124</v>
      </c>
      <c r="H1382" s="25" t="s">
        <v>31453</v>
      </c>
      <c r="I1382" s="24" t="s">
        <v>31454</v>
      </c>
      <c r="J1382" s="24" t="s">
        <v>31455</v>
      </c>
      <c r="K1382" s="27">
        <v>12254.93</v>
      </c>
      <c r="L1382" s="28">
        <v>45679</v>
      </c>
      <c r="M1382" s="27">
        <v>1021.24</v>
      </c>
      <c r="N1382" s="23">
        <v>1021.24</v>
      </c>
    </row>
    <row r="1383" spans="1:14">
      <c r="A1383" s="24" t="s">
        <v>29417</v>
      </c>
      <c r="B1383" s="25" t="s">
        <v>34640</v>
      </c>
      <c r="C1383" s="24" t="s">
        <v>29455</v>
      </c>
      <c r="D1383" s="26" t="s">
        <v>33945</v>
      </c>
      <c r="E1383" s="24" t="s">
        <v>34664</v>
      </c>
      <c r="F1383" s="24" t="s">
        <v>6158</v>
      </c>
      <c r="G1383" s="24" t="s">
        <v>34665</v>
      </c>
      <c r="H1383" s="25" t="s">
        <v>31453</v>
      </c>
      <c r="I1383" s="24" t="s">
        <v>31454</v>
      </c>
      <c r="J1383" s="24" t="s">
        <v>31455</v>
      </c>
      <c r="K1383" s="27">
        <v>11502.99</v>
      </c>
      <c r="L1383" s="28">
        <v>45679</v>
      </c>
      <c r="M1383" s="27">
        <v>958.58</v>
      </c>
      <c r="N1383" s="23">
        <v>958.58</v>
      </c>
    </row>
    <row r="1384" spans="1:14">
      <c r="A1384" s="18" t="s">
        <v>22377</v>
      </c>
      <c r="B1384" s="19" t="s">
        <v>39164</v>
      </c>
      <c r="C1384" s="18" t="s">
        <v>22433</v>
      </c>
      <c r="D1384" s="20" t="s">
        <v>39195</v>
      </c>
      <c r="E1384" s="18" t="s">
        <v>39196</v>
      </c>
      <c r="F1384" s="18" t="s">
        <v>6158</v>
      </c>
      <c r="G1384" s="18" t="s">
        <v>39197</v>
      </c>
      <c r="H1384" s="19" t="s">
        <v>31453</v>
      </c>
      <c r="I1384" s="18" t="s">
        <v>31454</v>
      </c>
      <c r="J1384" s="18" t="s">
        <v>31455</v>
      </c>
      <c r="K1384" s="21">
        <v>141875.57999999999</v>
      </c>
      <c r="L1384" s="22">
        <v>45679</v>
      </c>
      <c r="M1384" s="21">
        <v>11822.97</v>
      </c>
      <c r="N1384" s="23">
        <v>11822.97</v>
      </c>
    </row>
    <row r="1385" spans="1:14">
      <c r="A1385" s="24" t="s">
        <v>23156</v>
      </c>
      <c r="B1385" s="25" t="s">
        <v>33167</v>
      </c>
      <c r="C1385" s="24" t="s">
        <v>23181</v>
      </c>
      <c r="D1385" s="26" t="s">
        <v>33168</v>
      </c>
      <c r="E1385" s="24" t="s">
        <v>33169</v>
      </c>
      <c r="F1385" s="24" t="s">
        <v>6158</v>
      </c>
      <c r="G1385" s="24" t="s">
        <v>33170</v>
      </c>
      <c r="H1385" s="25" t="s">
        <v>31453</v>
      </c>
      <c r="I1385" s="24" t="s">
        <v>31454</v>
      </c>
      <c r="J1385" s="24" t="s">
        <v>31455</v>
      </c>
      <c r="K1385" s="27">
        <v>136868.01999999999</v>
      </c>
      <c r="L1385" s="28">
        <v>45679</v>
      </c>
      <c r="M1385" s="27">
        <v>11405.67</v>
      </c>
      <c r="N1385" s="23">
        <v>11405.67</v>
      </c>
    </row>
    <row r="1386" spans="1:14">
      <c r="A1386" s="18" t="s">
        <v>19321</v>
      </c>
      <c r="B1386" s="19" t="s">
        <v>31498</v>
      </c>
      <c r="C1386" s="18" t="s">
        <v>27349</v>
      </c>
      <c r="D1386" s="20" t="s">
        <v>31535</v>
      </c>
      <c r="E1386" s="18" t="s">
        <v>31536</v>
      </c>
      <c r="F1386" s="18" t="s">
        <v>13311</v>
      </c>
      <c r="G1386" s="18" t="s">
        <v>31537</v>
      </c>
      <c r="H1386" s="19" t="s">
        <v>31453</v>
      </c>
      <c r="I1386" s="18" t="s">
        <v>31454</v>
      </c>
      <c r="J1386" s="18" t="s">
        <v>31455</v>
      </c>
      <c r="K1386" s="21">
        <v>377246.99</v>
      </c>
      <c r="L1386" s="22">
        <v>45679</v>
      </c>
      <c r="M1386" s="21">
        <v>31894.54</v>
      </c>
      <c r="N1386" s="23">
        <v>31894.54</v>
      </c>
    </row>
    <row r="1387" spans="1:14">
      <c r="A1387" s="18" t="s">
        <v>30728</v>
      </c>
      <c r="B1387" s="19" t="s">
        <v>37761</v>
      </c>
      <c r="C1387" s="18" t="s">
        <v>30751</v>
      </c>
      <c r="D1387" s="20" t="s">
        <v>37779</v>
      </c>
      <c r="E1387" s="18" t="s">
        <v>37780</v>
      </c>
      <c r="F1387" s="18" t="s">
        <v>6158</v>
      </c>
      <c r="G1387" s="18" t="s">
        <v>37781</v>
      </c>
      <c r="H1387" s="19" t="s">
        <v>31453</v>
      </c>
      <c r="I1387" s="18" t="s">
        <v>31454</v>
      </c>
      <c r="J1387" s="18" t="s">
        <v>31455</v>
      </c>
      <c r="K1387" s="21">
        <v>37700.699999999997</v>
      </c>
      <c r="L1387" s="22">
        <v>45679</v>
      </c>
      <c r="M1387" s="21">
        <v>3141.73</v>
      </c>
      <c r="N1387" s="23">
        <v>3141.73</v>
      </c>
    </row>
    <row r="1388" spans="1:14">
      <c r="A1388" s="24" t="s">
        <v>10855</v>
      </c>
      <c r="B1388" s="25" t="s">
        <v>34012</v>
      </c>
      <c r="C1388" s="24" t="s">
        <v>10905</v>
      </c>
      <c r="D1388" s="26" t="s">
        <v>34037</v>
      </c>
      <c r="E1388" s="24" t="s">
        <v>34038</v>
      </c>
      <c r="F1388" s="24" t="s">
        <v>6158</v>
      </c>
      <c r="G1388" s="24" t="s">
        <v>34039</v>
      </c>
      <c r="H1388" s="25" t="s">
        <v>31453</v>
      </c>
      <c r="I1388" s="24" t="s">
        <v>31454</v>
      </c>
      <c r="J1388" s="24" t="s">
        <v>31455</v>
      </c>
      <c r="K1388" s="27">
        <v>5759.5</v>
      </c>
      <c r="L1388" s="28">
        <v>45679</v>
      </c>
      <c r="M1388" s="27">
        <v>479.96</v>
      </c>
      <c r="N1388" s="23">
        <v>479.96</v>
      </c>
    </row>
    <row r="1389" spans="1:14">
      <c r="A1389" s="18" t="s">
        <v>26723</v>
      </c>
      <c r="B1389" s="19" t="s">
        <v>35762</v>
      </c>
      <c r="C1389" s="18" t="s">
        <v>26807</v>
      </c>
      <c r="D1389" s="20" t="s">
        <v>35787</v>
      </c>
      <c r="E1389" s="18" t="s">
        <v>35788</v>
      </c>
      <c r="F1389" s="18" t="s">
        <v>6158</v>
      </c>
      <c r="G1389" s="18" t="s">
        <v>35789</v>
      </c>
      <c r="H1389" s="19" t="s">
        <v>31453</v>
      </c>
      <c r="I1389" s="18" t="s">
        <v>31454</v>
      </c>
      <c r="J1389" s="18" t="s">
        <v>31455</v>
      </c>
      <c r="K1389" s="21">
        <v>1911.83</v>
      </c>
      <c r="L1389" s="22">
        <v>45679</v>
      </c>
      <c r="M1389" s="21">
        <v>159.32</v>
      </c>
      <c r="N1389" s="23">
        <v>159.32</v>
      </c>
    </row>
    <row r="1390" spans="1:14">
      <c r="A1390" s="18" t="s">
        <v>19321</v>
      </c>
      <c r="B1390" s="19" t="s">
        <v>31498</v>
      </c>
      <c r="C1390" s="18" t="s">
        <v>27353</v>
      </c>
      <c r="D1390" s="20" t="s">
        <v>31532</v>
      </c>
      <c r="E1390" s="18" t="s">
        <v>31533</v>
      </c>
      <c r="F1390" s="18" t="s">
        <v>6158</v>
      </c>
      <c r="G1390" s="18" t="s">
        <v>31534</v>
      </c>
      <c r="H1390" s="19" t="s">
        <v>31453</v>
      </c>
      <c r="I1390" s="18" t="s">
        <v>31454</v>
      </c>
      <c r="J1390" s="18" t="s">
        <v>31455</v>
      </c>
      <c r="K1390" s="21">
        <v>425834.74</v>
      </c>
      <c r="L1390" s="22">
        <v>45679</v>
      </c>
      <c r="M1390" s="21">
        <v>35486.230000000003</v>
      </c>
      <c r="N1390" s="23">
        <v>35486.230000000003</v>
      </c>
    </row>
    <row r="1391" spans="1:14">
      <c r="A1391" s="24" t="s">
        <v>12625</v>
      </c>
      <c r="B1391" s="25" t="s">
        <v>38110</v>
      </c>
      <c r="C1391" s="24" t="s">
        <v>12659</v>
      </c>
      <c r="D1391" s="26" t="s">
        <v>38120</v>
      </c>
      <c r="E1391" s="24" t="s">
        <v>38121</v>
      </c>
      <c r="F1391" s="24" t="s">
        <v>6158</v>
      </c>
      <c r="G1391" s="24" t="s">
        <v>38122</v>
      </c>
      <c r="H1391" s="25" t="s">
        <v>31453</v>
      </c>
      <c r="I1391" s="24" t="s">
        <v>31454</v>
      </c>
      <c r="J1391" s="24" t="s">
        <v>31455</v>
      </c>
      <c r="K1391" s="27">
        <v>238819.1</v>
      </c>
      <c r="L1391" s="28">
        <v>45679</v>
      </c>
      <c r="M1391" s="27">
        <v>19901.59</v>
      </c>
      <c r="N1391" s="23">
        <v>19901.59</v>
      </c>
    </row>
    <row r="1392" spans="1:14">
      <c r="A1392" s="24" t="s">
        <v>28575</v>
      </c>
      <c r="B1392" s="25" t="s">
        <v>33113</v>
      </c>
      <c r="C1392" s="24" t="s">
        <v>28631</v>
      </c>
      <c r="D1392" s="26" t="s">
        <v>33155</v>
      </c>
      <c r="E1392" s="24" t="s">
        <v>33156</v>
      </c>
      <c r="F1392" s="24" t="s">
        <v>6158</v>
      </c>
      <c r="G1392" s="24" t="s">
        <v>33157</v>
      </c>
      <c r="H1392" s="25" t="s">
        <v>31453</v>
      </c>
      <c r="I1392" s="24" t="s">
        <v>31454</v>
      </c>
      <c r="J1392" s="24" t="s">
        <v>31455</v>
      </c>
      <c r="K1392" s="27">
        <v>280079.49</v>
      </c>
      <c r="L1392" s="28">
        <v>45679</v>
      </c>
      <c r="M1392" s="27">
        <v>23339.96</v>
      </c>
      <c r="N1392" s="23">
        <v>23339.96</v>
      </c>
    </row>
    <row r="1393" spans="1:14">
      <c r="A1393" s="24" t="s">
        <v>20120</v>
      </c>
      <c r="B1393" s="25" t="s">
        <v>33461</v>
      </c>
      <c r="C1393" s="24" t="s">
        <v>20181</v>
      </c>
      <c r="D1393" s="26" t="s">
        <v>31529</v>
      </c>
      <c r="E1393" s="24" t="s">
        <v>33483</v>
      </c>
      <c r="F1393" s="24" t="s">
        <v>6158</v>
      </c>
      <c r="G1393" s="24" t="s">
        <v>33484</v>
      </c>
      <c r="H1393" s="25" t="s">
        <v>31453</v>
      </c>
      <c r="I1393" s="24" t="s">
        <v>31454</v>
      </c>
      <c r="J1393" s="24" t="s">
        <v>31455</v>
      </c>
      <c r="K1393" s="27">
        <v>86448.44</v>
      </c>
      <c r="L1393" s="28">
        <v>45679</v>
      </c>
      <c r="M1393" s="27">
        <v>7204.04</v>
      </c>
      <c r="N1393" s="23">
        <v>7204.04</v>
      </c>
    </row>
    <row r="1394" spans="1:14">
      <c r="A1394" s="24" t="s">
        <v>12855</v>
      </c>
      <c r="B1394" s="25" t="s">
        <v>38778</v>
      </c>
      <c r="C1394" s="24" t="s">
        <v>18844</v>
      </c>
      <c r="D1394" s="26" t="s">
        <v>38789</v>
      </c>
      <c r="E1394" s="24" t="s">
        <v>38790</v>
      </c>
      <c r="F1394" s="24" t="s">
        <v>6158</v>
      </c>
      <c r="G1394" s="24" t="s">
        <v>38791</v>
      </c>
      <c r="H1394" s="25" t="s">
        <v>31453</v>
      </c>
      <c r="I1394" s="24" t="s">
        <v>31454</v>
      </c>
      <c r="J1394" s="24" t="s">
        <v>31455</v>
      </c>
      <c r="K1394" s="27">
        <v>637520.21</v>
      </c>
      <c r="L1394" s="28">
        <v>45679</v>
      </c>
      <c r="M1394" s="27">
        <v>53126.68</v>
      </c>
      <c r="N1394" s="23">
        <v>53126.68</v>
      </c>
    </row>
    <row r="1395" spans="1:14">
      <c r="A1395" s="18" t="s">
        <v>22377</v>
      </c>
      <c r="B1395" s="19" t="s">
        <v>39164</v>
      </c>
      <c r="C1395" s="18" t="s">
        <v>22438</v>
      </c>
      <c r="D1395" s="20" t="s">
        <v>39198</v>
      </c>
      <c r="E1395" s="18" t="s">
        <v>39199</v>
      </c>
      <c r="F1395" s="18" t="s">
        <v>6158</v>
      </c>
      <c r="G1395" s="18" t="s">
        <v>39200</v>
      </c>
      <c r="H1395" s="19" t="s">
        <v>31453</v>
      </c>
      <c r="I1395" s="18" t="s">
        <v>31454</v>
      </c>
      <c r="J1395" s="18" t="s">
        <v>31455</v>
      </c>
      <c r="K1395" s="21">
        <v>355664.88</v>
      </c>
      <c r="L1395" s="22">
        <v>45679</v>
      </c>
      <c r="M1395" s="21">
        <v>29638.74</v>
      </c>
      <c r="N1395" s="23">
        <v>29638.74</v>
      </c>
    </row>
    <row r="1396" spans="1:14">
      <c r="A1396" s="18" t="s">
        <v>21628</v>
      </c>
      <c r="B1396" s="19" t="s">
        <v>37142</v>
      </c>
      <c r="C1396" s="18" t="s">
        <v>21634</v>
      </c>
      <c r="D1396" s="20" t="s">
        <v>37152</v>
      </c>
      <c r="E1396" s="18" t="s">
        <v>37153</v>
      </c>
      <c r="F1396" s="18" t="s">
        <v>6158</v>
      </c>
      <c r="G1396" s="18" t="s">
        <v>37154</v>
      </c>
      <c r="H1396" s="19" t="s">
        <v>31453</v>
      </c>
      <c r="I1396" s="18" t="s">
        <v>31454</v>
      </c>
      <c r="J1396" s="18" t="s">
        <v>31455</v>
      </c>
      <c r="K1396" s="21">
        <v>108494.51</v>
      </c>
      <c r="L1396" s="22">
        <v>45679</v>
      </c>
      <c r="M1396" s="21">
        <v>9041.2099999999991</v>
      </c>
      <c r="N1396" s="23">
        <v>9041.2099999999991</v>
      </c>
    </row>
    <row r="1397" spans="1:14">
      <c r="A1397" s="24" t="s">
        <v>14182</v>
      </c>
      <c r="B1397" s="25" t="s">
        <v>37858</v>
      </c>
      <c r="C1397" s="24" t="s">
        <v>14193</v>
      </c>
      <c r="D1397" s="26" t="s">
        <v>37115</v>
      </c>
      <c r="E1397" s="24" t="s">
        <v>37862</v>
      </c>
      <c r="F1397" s="24" t="s">
        <v>6158</v>
      </c>
      <c r="G1397" s="24" t="s">
        <v>37863</v>
      </c>
      <c r="H1397" s="25" t="s">
        <v>31453</v>
      </c>
      <c r="I1397" s="24" t="s">
        <v>31454</v>
      </c>
      <c r="J1397" s="24" t="s">
        <v>31455</v>
      </c>
      <c r="K1397" s="27">
        <v>239411.05</v>
      </c>
      <c r="L1397" s="28">
        <v>45679</v>
      </c>
      <c r="M1397" s="27">
        <v>19950.919999999998</v>
      </c>
      <c r="N1397" s="23">
        <v>19950.919999999998</v>
      </c>
    </row>
    <row r="1398" spans="1:14">
      <c r="A1398" s="24" t="s">
        <v>19255</v>
      </c>
      <c r="B1398" s="25" t="s">
        <v>31472</v>
      </c>
      <c r="C1398" s="24" t="s">
        <v>19298</v>
      </c>
      <c r="D1398" s="26" t="s">
        <v>31491</v>
      </c>
      <c r="E1398" s="24" t="s">
        <v>31492</v>
      </c>
      <c r="F1398" s="24" t="s">
        <v>6158</v>
      </c>
      <c r="G1398" s="24" t="s">
        <v>31493</v>
      </c>
      <c r="H1398" s="25" t="s">
        <v>31453</v>
      </c>
      <c r="I1398" s="24" t="s">
        <v>31454</v>
      </c>
      <c r="J1398" s="24" t="s">
        <v>31455</v>
      </c>
      <c r="K1398" s="27">
        <v>248194.28</v>
      </c>
      <c r="L1398" s="28">
        <v>45679</v>
      </c>
      <c r="M1398" s="27">
        <v>20682.86</v>
      </c>
      <c r="N1398" s="23">
        <v>20682.86</v>
      </c>
    </row>
    <row r="1399" spans="1:14">
      <c r="A1399" s="24" t="s">
        <v>29220</v>
      </c>
      <c r="B1399" s="25" t="s">
        <v>34230</v>
      </c>
      <c r="C1399" s="24" t="s">
        <v>29245</v>
      </c>
      <c r="D1399" s="26" t="s">
        <v>34237</v>
      </c>
      <c r="E1399" s="24" t="s">
        <v>34238</v>
      </c>
      <c r="F1399" s="24" t="s">
        <v>13311</v>
      </c>
      <c r="G1399" s="24" t="s">
        <v>34239</v>
      </c>
      <c r="H1399" s="25" t="s">
        <v>31453</v>
      </c>
      <c r="I1399" s="24" t="s">
        <v>31454</v>
      </c>
      <c r="J1399" s="24" t="s">
        <v>31455</v>
      </c>
      <c r="K1399" s="27">
        <v>666101.71</v>
      </c>
      <c r="L1399" s="28">
        <v>45679</v>
      </c>
      <c r="M1399" s="27">
        <v>56079.76</v>
      </c>
      <c r="N1399" s="23">
        <v>56079.76</v>
      </c>
    </row>
    <row r="1400" spans="1:14">
      <c r="A1400" s="18" t="s">
        <v>12045</v>
      </c>
      <c r="B1400" s="19" t="s">
        <v>37236</v>
      </c>
      <c r="C1400" s="18" t="s">
        <v>12059</v>
      </c>
      <c r="D1400" s="20" t="s">
        <v>37237</v>
      </c>
      <c r="E1400" s="18" t="s">
        <v>37238</v>
      </c>
      <c r="F1400" s="18" t="s">
        <v>6158</v>
      </c>
      <c r="G1400" s="18" t="s">
        <v>37239</v>
      </c>
      <c r="H1400" s="19" t="s">
        <v>31453</v>
      </c>
      <c r="I1400" s="18" t="s">
        <v>31454</v>
      </c>
      <c r="J1400" s="18" t="s">
        <v>31455</v>
      </c>
      <c r="K1400" s="21">
        <v>67418.100000000006</v>
      </c>
      <c r="L1400" s="22">
        <v>45679</v>
      </c>
      <c r="M1400" s="21">
        <v>5618.18</v>
      </c>
      <c r="N1400" s="23">
        <v>5618.18</v>
      </c>
    </row>
    <row r="1401" spans="1:14">
      <c r="A1401" s="24" t="s">
        <v>11662</v>
      </c>
      <c r="B1401" s="25" t="s">
        <v>35935</v>
      </c>
      <c r="C1401" s="24" t="s">
        <v>11673</v>
      </c>
      <c r="D1401" s="26" t="s">
        <v>31868</v>
      </c>
      <c r="E1401" s="24" t="s">
        <v>35942</v>
      </c>
      <c r="F1401" s="24" t="s">
        <v>6158</v>
      </c>
      <c r="G1401" s="24" t="s">
        <v>35943</v>
      </c>
      <c r="H1401" s="25" t="s">
        <v>31453</v>
      </c>
      <c r="I1401" s="24" t="s">
        <v>31454</v>
      </c>
      <c r="J1401" s="24" t="s">
        <v>31455</v>
      </c>
      <c r="K1401" s="27">
        <v>421547.11</v>
      </c>
      <c r="L1401" s="28">
        <v>45679</v>
      </c>
      <c r="M1401" s="27">
        <v>35128.93</v>
      </c>
      <c r="N1401" s="23">
        <v>35128.93</v>
      </c>
    </row>
    <row r="1402" spans="1:14">
      <c r="A1402" s="24" t="s">
        <v>23394</v>
      </c>
      <c r="B1402" s="25" t="s">
        <v>34778</v>
      </c>
      <c r="C1402" s="24" t="s">
        <v>23400</v>
      </c>
      <c r="D1402" s="26" t="s">
        <v>34791</v>
      </c>
      <c r="E1402" s="24" t="s">
        <v>34792</v>
      </c>
      <c r="F1402" s="24" t="s">
        <v>6158</v>
      </c>
      <c r="G1402" s="24" t="s">
        <v>34793</v>
      </c>
      <c r="H1402" s="25" t="s">
        <v>31453</v>
      </c>
      <c r="I1402" s="24" t="s">
        <v>31454</v>
      </c>
      <c r="J1402" s="24" t="s">
        <v>31455</v>
      </c>
      <c r="K1402" s="27">
        <v>219868.76</v>
      </c>
      <c r="L1402" s="28">
        <v>45679</v>
      </c>
      <c r="M1402" s="27">
        <v>18322.400000000001</v>
      </c>
      <c r="N1402" s="23">
        <v>18322.400000000001</v>
      </c>
    </row>
    <row r="1403" spans="1:14">
      <c r="A1403" s="24" t="s">
        <v>13687</v>
      </c>
      <c r="B1403" s="25" t="s">
        <v>35681</v>
      </c>
      <c r="C1403" s="24" t="s">
        <v>13749</v>
      </c>
      <c r="D1403" s="26" t="s">
        <v>35706</v>
      </c>
      <c r="E1403" s="24" t="s">
        <v>35707</v>
      </c>
      <c r="F1403" s="24" t="s">
        <v>6158</v>
      </c>
      <c r="G1403" s="24" t="s">
        <v>35708</v>
      </c>
      <c r="H1403" s="25" t="s">
        <v>31453</v>
      </c>
      <c r="I1403" s="24" t="s">
        <v>31454</v>
      </c>
      <c r="J1403" s="24" t="s">
        <v>31455</v>
      </c>
      <c r="K1403" s="27">
        <v>400572.95</v>
      </c>
      <c r="L1403" s="28">
        <v>45679</v>
      </c>
      <c r="M1403" s="27">
        <v>33381.08</v>
      </c>
      <c r="N1403" s="23">
        <v>33381.08</v>
      </c>
    </row>
    <row r="1404" spans="1:14">
      <c r="A1404" s="24" t="s">
        <v>6930</v>
      </c>
      <c r="B1404" s="25" t="s">
        <v>37511</v>
      </c>
      <c r="C1404" s="24" t="s">
        <v>6958</v>
      </c>
      <c r="D1404" s="26" t="s">
        <v>37517</v>
      </c>
      <c r="E1404" s="24" t="s">
        <v>37518</v>
      </c>
      <c r="F1404" s="24" t="s">
        <v>6158</v>
      </c>
      <c r="G1404" s="24" t="s">
        <v>37519</v>
      </c>
      <c r="H1404" s="25" t="s">
        <v>31453</v>
      </c>
      <c r="I1404" s="24" t="s">
        <v>31454</v>
      </c>
      <c r="J1404" s="24" t="s">
        <v>31455</v>
      </c>
      <c r="K1404" s="27">
        <v>83664.679999999993</v>
      </c>
      <c r="L1404" s="28">
        <v>45679</v>
      </c>
      <c r="M1404" s="27">
        <v>6972.06</v>
      </c>
      <c r="N1404" s="23">
        <v>6972.06</v>
      </c>
    </row>
    <row r="1405" spans="1:14">
      <c r="A1405" s="18" t="s">
        <v>29855</v>
      </c>
      <c r="B1405" s="19" t="s">
        <v>35262</v>
      </c>
      <c r="C1405" s="18" t="s">
        <v>29864</v>
      </c>
      <c r="D1405" s="20" t="s">
        <v>35272</v>
      </c>
      <c r="E1405" s="18" t="s">
        <v>35273</v>
      </c>
      <c r="F1405" s="18" t="s">
        <v>6158</v>
      </c>
      <c r="G1405" s="18" t="s">
        <v>35274</v>
      </c>
      <c r="H1405" s="19" t="s">
        <v>31453</v>
      </c>
      <c r="I1405" s="18" t="s">
        <v>31454</v>
      </c>
      <c r="J1405" s="18" t="s">
        <v>31455</v>
      </c>
      <c r="K1405" s="21">
        <v>576861.52</v>
      </c>
      <c r="L1405" s="22">
        <v>45679</v>
      </c>
      <c r="M1405" s="21">
        <v>48071.79</v>
      </c>
      <c r="N1405" s="23">
        <v>48071.79</v>
      </c>
    </row>
    <row r="1406" spans="1:14">
      <c r="A1406" s="18" t="s">
        <v>8791</v>
      </c>
      <c r="B1406" s="19" t="s">
        <v>36013</v>
      </c>
      <c r="C1406" s="18" t="s">
        <v>8863</v>
      </c>
      <c r="D1406" s="20" t="s">
        <v>36035</v>
      </c>
      <c r="E1406" s="18" t="s">
        <v>36036</v>
      </c>
      <c r="F1406" s="18" t="s">
        <v>6158</v>
      </c>
      <c r="G1406" s="18" t="s">
        <v>36037</v>
      </c>
      <c r="H1406" s="19" t="s">
        <v>31453</v>
      </c>
      <c r="I1406" s="18" t="s">
        <v>31454</v>
      </c>
      <c r="J1406" s="18" t="s">
        <v>31455</v>
      </c>
      <c r="K1406" s="21">
        <v>42796.26</v>
      </c>
      <c r="L1406" s="22">
        <v>45679</v>
      </c>
      <c r="M1406" s="21">
        <v>3566.36</v>
      </c>
      <c r="N1406" s="23">
        <v>3566.36</v>
      </c>
    </row>
    <row r="1407" spans="1:14">
      <c r="A1407" s="18" t="s">
        <v>17406</v>
      </c>
      <c r="B1407" s="19" t="s">
        <v>33775</v>
      </c>
      <c r="C1407" s="18" t="s">
        <v>17423</v>
      </c>
      <c r="D1407" s="20" t="s">
        <v>33785</v>
      </c>
      <c r="E1407" s="18" t="s">
        <v>33786</v>
      </c>
      <c r="F1407" s="18" t="s">
        <v>6158</v>
      </c>
      <c r="G1407" s="18" t="s">
        <v>33787</v>
      </c>
      <c r="H1407" s="19" t="s">
        <v>31453</v>
      </c>
      <c r="I1407" s="18" t="s">
        <v>31454</v>
      </c>
      <c r="J1407" s="18" t="s">
        <v>31455</v>
      </c>
      <c r="K1407" s="21">
        <v>19062.330000000002</v>
      </c>
      <c r="L1407" s="22">
        <v>45679</v>
      </c>
      <c r="M1407" s="21">
        <v>1588.53</v>
      </c>
      <c r="N1407" s="23">
        <v>1588.53</v>
      </c>
    </row>
    <row r="1408" spans="1:14">
      <c r="A1408" s="18" t="s">
        <v>30728</v>
      </c>
      <c r="B1408" s="19" t="s">
        <v>37761</v>
      </c>
      <c r="C1408" s="18" t="s">
        <v>30755</v>
      </c>
      <c r="D1408" s="20" t="s">
        <v>37782</v>
      </c>
      <c r="E1408" s="18" t="s">
        <v>37783</v>
      </c>
      <c r="F1408" s="18" t="s">
        <v>6158</v>
      </c>
      <c r="G1408" s="18" t="s">
        <v>37784</v>
      </c>
      <c r="H1408" s="19" t="s">
        <v>31453</v>
      </c>
      <c r="I1408" s="18" t="s">
        <v>31454</v>
      </c>
      <c r="J1408" s="18" t="s">
        <v>31455</v>
      </c>
      <c r="K1408" s="21">
        <v>13198.85</v>
      </c>
      <c r="L1408" s="22">
        <v>45679</v>
      </c>
      <c r="M1408" s="21">
        <v>1099.9000000000001</v>
      </c>
      <c r="N1408" s="23">
        <v>1099.9000000000001</v>
      </c>
    </row>
    <row r="1409" spans="1:14">
      <c r="A1409" s="24" t="s">
        <v>23156</v>
      </c>
      <c r="B1409" s="25" t="s">
        <v>33167</v>
      </c>
      <c r="C1409" s="24" t="s">
        <v>23185</v>
      </c>
      <c r="D1409" s="26" t="s">
        <v>33171</v>
      </c>
      <c r="E1409" s="24" t="s">
        <v>33172</v>
      </c>
      <c r="F1409" s="24" t="s">
        <v>6158</v>
      </c>
      <c r="G1409" s="24" t="s">
        <v>33173</v>
      </c>
      <c r="H1409" s="25" t="s">
        <v>31453</v>
      </c>
      <c r="I1409" s="24" t="s">
        <v>31454</v>
      </c>
      <c r="J1409" s="24" t="s">
        <v>31455</v>
      </c>
      <c r="K1409" s="27">
        <v>36628.79</v>
      </c>
      <c r="L1409" s="28">
        <v>45679</v>
      </c>
      <c r="M1409" s="27">
        <v>3052.4</v>
      </c>
      <c r="N1409" s="23">
        <v>3052.4</v>
      </c>
    </row>
    <row r="1410" spans="1:14">
      <c r="A1410" s="18" t="s">
        <v>16855</v>
      </c>
      <c r="B1410" s="19" t="s">
        <v>33064</v>
      </c>
      <c r="C1410" s="18" t="s">
        <v>16877</v>
      </c>
      <c r="D1410" s="20" t="s">
        <v>33067</v>
      </c>
      <c r="E1410" s="18" t="s">
        <v>33068</v>
      </c>
      <c r="F1410" s="18" t="s">
        <v>6158</v>
      </c>
      <c r="G1410" s="18" t="s">
        <v>33069</v>
      </c>
      <c r="H1410" s="19" t="s">
        <v>31453</v>
      </c>
      <c r="I1410" s="18" t="s">
        <v>31454</v>
      </c>
      <c r="J1410" s="18" t="s">
        <v>31455</v>
      </c>
      <c r="K1410" s="21">
        <v>80712.94</v>
      </c>
      <c r="L1410" s="22">
        <v>45679</v>
      </c>
      <c r="M1410" s="21">
        <v>6726.08</v>
      </c>
      <c r="N1410" s="23">
        <v>6726.08</v>
      </c>
    </row>
    <row r="1411" spans="1:14">
      <c r="A1411" s="18" t="s">
        <v>30808</v>
      </c>
      <c r="B1411" s="19" t="s">
        <v>38019</v>
      </c>
      <c r="C1411" s="18" t="s">
        <v>30824</v>
      </c>
      <c r="D1411" s="20" t="s">
        <v>33439</v>
      </c>
      <c r="E1411" s="18" t="s">
        <v>38020</v>
      </c>
      <c r="F1411" s="18" t="s">
        <v>6158</v>
      </c>
      <c r="G1411" s="18" t="s">
        <v>38021</v>
      </c>
      <c r="H1411" s="19" t="s">
        <v>31453</v>
      </c>
      <c r="I1411" s="18" t="s">
        <v>31454</v>
      </c>
      <c r="J1411" s="18" t="s">
        <v>31455</v>
      </c>
      <c r="K1411" s="21">
        <v>421715.1</v>
      </c>
      <c r="L1411" s="22">
        <v>45679</v>
      </c>
      <c r="M1411" s="21">
        <v>35142.93</v>
      </c>
      <c r="N1411" s="23">
        <v>35142.93</v>
      </c>
    </row>
    <row r="1412" spans="1:14">
      <c r="A1412" s="24" t="s">
        <v>30875</v>
      </c>
      <c r="B1412" s="25" t="s">
        <v>38130</v>
      </c>
      <c r="C1412" s="24" t="s">
        <v>30923</v>
      </c>
      <c r="D1412" s="26" t="s">
        <v>38164</v>
      </c>
      <c r="E1412" s="24" t="s">
        <v>38165</v>
      </c>
      <c r="F1412" s="24" t="s">
        <v>6158</v>
      </c>
      <c r="G1412" s="24" t="s">
        <v>38166</v>
      </c>
      <c r="H1412" s="25" t="s">
        <v>31453</v>
      </c>
      <c r="I1412" s="24" t="s">
        <v>31454</v>
      </c>
      <c r="J1412" s="24" t="s">
        <v>31455</v>
      </c>
      <c r="K1412" s="27">
        <v>754277.99</v>
      </c>
      <c r="L1412" s="28">
        <v>45679</v>
      </c>
      <c r="M1412" s="27">
        <v>62856.5</v>
      </c>
      <c r="N1412" s="23">
        <v>62856.5</v>
      </c>
    </row>
    <row r="1413" spans="1:14">
      <c r="A1413" s="18" t="s">
        <v>19321</v>
      </c>
      <c r="B1413" s="19" t="s">
        <v>31498</v>
      </c>
      <c r="C1413" s="18" t="s">
        <v>27356</v>
      </c>
      <c r="D1413" s="20" t="s">
        <v>31538</v>
      </c>
      <c r="E1413" s="18" t="s">
        <v>31539</v>
      </c>
      <c r="F1413" s="18" t="s">
        <v>6158</v>
      </c>
      <c r="G1413" s="18" t="s">
        <v>31540</v>
      </c>
      <c r="H1413" s="19" t="s">
        <v>31453</v>
      </c>
      <c r="I1413" s="18" t="s">
        <v>31454</v>
      </c>
      <c r="J1413" s="18" t="s">
        <v>31455</v>
      </c>
      <c r="K1413" s="21">
        <v>429994.37</v>
      </c>
      <c r="L1413" s="22">
        <v>45679</v>
      </c>
      <c r="M1413" s="21">
        <v>35832.86</v>
      </c>
      <c r="N1413" s="23">
        <v>35832.86</v>
      </c>
    </row>
    <row r="1414" spans="1:14">
      <c r="A1414" s="24" t="s">
        <v>31274</v>
      </c>
      <c r="B1414" s="25" t="s">
        <v>39141</v>
      </c>
      <c r="C1414" s="24" t="s">
        <v>31285</v>
      </c>
      <c r="D1414" s="26" t="s">
        <v>39142</v>
      </c>
      <c r="E1414" s="24" t="s">
        <v>39143</v>
      </c>
      <c r="F1414" s="24" t="s">
        <v>6158</v>
      </c>
      <c r="G1414" s="24" t="s">
        <v>39144</v>
      </c>
      <c r="H1414" s="25" t="s">
        <v>31453</v>
      </c>
      <c r="I1414" s="24" t="s">
        <v>31454</v>
      </c>
      <c r="J1414" s="24" t="s">
        <v>31455</v>
      </c>
      <c r="K1414" s="27">
        <v>46923.89</v>
      </c>
      <c r="L1414" s="28">
        <v>45679</v>
      </c>
      <c r="M1414" s="27">
        <v>3910.32</v>
      </c>
      <c r="N1414" s="23">
        <v>3910.32</v>
      </c>
    </row>
    <row r="1415" spans="1:14">
      <c r="A1415" s="18" t="s">
        <v>8791</v>
      </c>
      <c r="B1415" s="19" t="s">
        <v>36013</v>
      </c>
      <c r="C1415" s="18" t="s">
        <v>8867</v>
      </c>
      <c r="D1415" s="20" t="s">
        <v>36038</v>
      </c>
      <c r="E1415" s="18" t="s">
        <v>36039</v>
      </c>
      <c r="F1415" s="18" t="s">
        <v>6158</v>
      </c>
      <c r="G1415" s="18" t="s">
        <v>36040</v>
      </c>
      <c r="H1415" s="19" t="s">
        <v>31453</v>
      </c>
      <c r="I1415" s="18" t="s">
        <v>31454</v>
      </c>
      <c r="J1415" s="18" t="s">
        <v>31455</v>
      </c>
      <c r="K1415" s="21">
        <v>4151.6400000000003</v>
      </c>
      <c r="L1415" s="22">
        <v>45679</v>
      </c>
      <c r="M1415" s="21">
        <v>345.97</v>
      </c>
      <c r="N1415" s="23">
        <v>345.97</v>
      </c>
    </row>
    <row r="1416" spans="1:14">
      <c r="A1416" s="18" t="s">
        <v>23754</v>
      </c>
      <c r="B1416" s="19" t="s">
        <v>36887</v>
      </c>
      <c r="C1416" s="18" t="s">
        <v>23792</v>
      </c>
      <c r="D1416" s="20" t="s">
        <v>36897</v>
      </c>
      <c r="E1416" s="18" t="s">
        <v>36898</v>
      </c>
      <c r="F1416" s="18" t="s">
        <v>6158</v>
      </c>
      <c r="G1416" s="18" t="s">
        <v>36899</v>
      </c>
      <c r="H1416" s="19" t="s">
        <v>31453</v>
      </c>
      <c r="I1416" s="18" t="s">
        <v>31454</v>
      </c>
      <c r="J1416" s="18" t="s">
        <v>31455</v>
      </c>
      <c r="K1416" s="21">
        <v>26693.66</v>
      </c>
      <c r="L1416" s="22">
        <v>45679</v>
      </c>
      <c r="M1416" s="21">
        <v>2224.4699999999998</v>
      </c>
      <c r="N1416" s="23">
        <v>2224.4699999999998</v>
      </c>
    </row>
    <row r="1417" spans="1:14">
      <c r="A1417" s="24" t="s">
        <v>20554</v>
      </c>
      <c r="B1417" s="25" t="s">
        <v>34167</v>
      </c>
      <c r="C1417" s="24" t="s">
        <v>20563</v>
      </c>
      <c r="D1417" s="26" t="s">
        <v>34174</v>
      </c>
      <c r="E1417" s="24" t="s">
        <v>34175</v>
      </c>
      <c r="F1417" s="24" t="s">
        <v>6158</v>
      </c>
      <c r="G1417" s="24" t="s">
        <v>34176</v>
      </c>
      <c r="H1417" s="25" t="s">
        <v>31453</v>
      </c>
      <c r="I1417" s="24" t="s">
        <v>31454</v>
      </c>
      <c r="J1417" s="24" t="s">
        <v>31455</v>
      </c>
      <c r="K1417" s="27">
        <v>133492.32</v>
      </c>
      <c r="L1417" s="28">
        <v>45679</v>
      </c>
      <c r="M1417" s="27">
        <v>11124.36</v>
      </c>
      <c r="N1417" s="23">
        <v>11124.36</v>
      </c>
    </row>
    <row r="1418" spans="1:14">
      <c r="A1418" s="18" t="s">
        <v>29981</v>
      </c>
      <c r="B1418" s="19" t="s">
        <v>35502</v>
      </c>
      <c r="C1418" s="18" t="s">
        <v>30061</v>
      </c>
      <c r="D1418" s="20" t="s">
        <v>35523</v>
      </c>
      <c r="E1418" s="18" t="s">
        <v>35524</v>
      </c>
      <c r="F1418" s="18" t="s">
        <v>6158</v>
      </c>
      <c r="G1418" s="18" t="s">
        <v>35525</v>
      </c>
      <c r="H1418" s="19" t="s">
        <v>31453</v>
      </c>
      <c r="I1418" s="18" t="s">
        <v>31454</v>
      </c>
      <c r="J1418" s="18" t="s">
        <v>31455</v>
      </c>
      <c r="K1418" s="21">
        <v>1839.84</v>
      </c>
      <c r="L1418" s="22">
        <v>45679</v>
      </c>
      <c r="M1418" s="21">
        <v>153.32</v>
      </c>
      <c r="N1418" s="23">
        <v>153.32</v>
      </c>
    </row>
    <row r="1419" spans="1:14">
      <c r="A1419" s="24" t="s">
        <v>13879</v>
      </c>
      <c r="B1419" s="25" t="s">
        <v>36719</v>
      </c>
      <c r="C1419" s="24" t="s">
        <v>13918</v>
      </c>
      <c r="D1419" s="26" t="s">
        <v>36744</v>
      </c>
      <c r="E1419" s="24" t="s">
        <v>36745</v>
      </c>
      <c r="F1419" s="24" t="s">
        <v>6158</v>
      </c>
      <c r="G1419" s="24" t="s">
        <v>36746</v>
      </c>
      <c r="H1419" s="25" t="s">
        <v>31453</v>
      </c>
      <c r="I1419" s="24" t="s">
        <v>31454</v>
      </c>
      <c r="J1419" s="24" t="s">
        <v>31455</v>
      </c>
      <c r="K1419" s="27">
        <v>12118.94</v>
      </c>
      <c r="L1419" s="28">
        <v>45679</v>
      </c>
      <c r="M1419" s="27">
        <v>1009.91</v>
      </c>
      <c r="N1419" s="23">
        <v>1009.91</v>
      </c>
    </row>
    <row r="1420" spans="1:14">
      <c r="A1420" s="24" t="s">
        <v>30282</v>
      </c>
      <c r="B1420" s="25" t="s">
        <v>35501</v>
      </c>
      <c r="C1420" s="24" t="s">
        <v>30292</v>
      </c>
      <c r="D1420" s="26" t="s">
        <v>36144</v>
      </c>
      <c r="E1420" s="24" t="s">
        <v>36145</v>
      </c>
      <c r="F1420" s="24" t="s">
        <v>6158</v>
      </c>
      <c r="G1420" s="24" t="s">
        <v>36146</v>
      </c>
      <c r="H1420" s="25" t="s">
        <v>31453</v>
      </c>
      <c r="I1420" s="24" t="s">
        <v>31454</v>
      </c>
      <c r="J1420" s="24" t="s">
        <v>31455</v>
      </c>
      <c r="K1420" s="27">
        <v>209541.66</v>
      </c>
      <c r="L1420" s="28">
        <v>45679</v>
      </c>
      <c r="M1420" s="27">
        <v>17461.810000000001</v>
      </c>
      <c r="N1420" s="23">
        <v>17461.810000000001</v>
      </c>
    </row>
    <row r="1421" spans="1:14">
      <c r="A1421" s="18" t="s">
        <v>19321</v>
      </c>
      <c r="B1421" s="19" t="s">
        <v>31498</v>
      </c>
      <c r="C1421" s="18" t="s">
        <v>27359</v>
      </c>
      <c r="D1421" s="20" t="s">
        <v>31529</v>
      </c>
      <c r="E1421" s="18" t="s">
        <v>31530</v>
      </c>
      <c r="F1421" s="18" t="s">
        <v>13311</v>
      </c>
      <c r="G1421" s="18" t="s">
        <v>31531</v>
      </c>
      <c r="H1421" s="19" t="s">
        <v>31453</v>
      </c>
      <c r="I1421" s="18" t="s">
        <v>31454</v>
      </c>
      <c r="J1421" s="18" t="s">
        <v>31455</v>
      </c>
      <c r="K1421" s="21">
        <v>588148.53</v>
      </c>
      <c r="L1421" s="22">
        <v>45679</v>
      </c>
      <c r="M1421" s="21">
        <v>48967.72</v>
      </c>
      <c r="N1421" s="23">
        <v>48967.72</v>
      </c>
    </row>
    <row r="1422" spans="1:14">
      <c r="A1422" s="24" t="s">
        <v>12625</v>
      </c>
      <c r="B1422" s="25" t="s">
        <v>38110</v>
      </c>
      <c r="C1422" s="24" t="s">
        <v>12663</v>
      </c>
      <c r="D1422" s="26" t="s">
        <v>38114</v>
      </c>
      <c r="E1422" s="24" t="s">
        <v>38115</v>
      </c>
      <c r="F1422" s="24" t="s">
        <v>6158</v>
      </c>
      <c r="G1422" s="24" t="s">
        <v>38116</v>
      </c>
      <c r="H1422" s="25" t="s">
        <v>31453</v>
      </c>
      <c r="I1422" s="24" t="s">
        <v>31454</v>
      </c>
      <c r="J1422" s="24" t="s">
        <v>31455</v>
      </c>
      <c r="K1422" s="27">
        <v>50123.61</v>
      </c>
      <c r="L1422" s="28">
        <v>45679</v>
      </c>
      <c r="M1422" s="27">
        <v>4176.97</v>
      </c>
      <c r="N1422" s="23">
        <v>4176.97</v>
      </c>
    </row>
    <row r="1423" spans="1:14">
      <c r="A1423" s="18" t="s">
        <v>22487</v>
      </c>
      <c r="B1423" s="19" t="s">
        <v>39332</v>
      </c>
      <c r="C1423" s="18" t="s">
        <v>22529</v>
      </c>
      <c r="D1423" s="20" t="s">
        <v>33598</v>
      </c>
      <c r="E1423" s="18" t="s">
        <v>39339</v>
      </c>
      <c r="F1423" s="18" t="s">
        <v>6158</v>
      </c>
      <c r="G1423" s="18" t="s">
        <v>39340</v>
      </c>
      <c r="H1423" s="19" t="s">
        <v>31453</v>
      </c>
      <c r="I1423" s="18" t="s">
        <v>31454</v>
      </c>
      <c r="J1423" s="18" t="s">
        <v>31455</v>
      </c>
      <c r="K1423" s="21">
        <v>13870.79</v>
      </c>
      <c r="L1423" s="22">
        <v>45679</v>
      </c>
      <c r="M1423" s="21">
        <v>1155.9000000000001</v>
      </c>
      <c r="N1423" s="23">
        <v>1155.9000000000001</v>
      </c>
    </row>
    <row r="1424" spans="1:14">
      <c r="A1424" s="18" t="s">
        <v>22377</v>
      </c>
      <c r="B1424" s="19" t="s">
        <v>39164</v>
      </c>
      <c r="C1424" s="18" t="s">
        <v>22440</v>
      </c>
      <c r="D1424" s="20" t="s">
        <v>39192</v>
      </c>
      <c r="E1424" s="18" t="s">
        <v>39193</v>
      </c>
      <c r="F1424" s="18" t="s">
        <v>6158</v>
      </c>
      <c r="G1424" s="18" t="s">
        <v>39194</v>
      </c>
      <c r="H1424" s="19" t="s">
        <v>31453</v>
      </c>
      <c r="I1424" s="18" t="s">
        <v>31454</v>
      </c>
      <c r="J1424" s="18" t="s">
        <v>31455</v>
      </c>
      <c r="K1424" s="21">
        <v>375695.12</v>
      </c>
      <c r="L1424" s="22">
        <v>45679</v>
      </c>
      <c r="M1424" s="21">
        <v>31307.93</v>
      </c>
      <c r="N1424" s="23">
        <v>31307.93</v>
      </c>
    </row>
    <row r="1425" spans="1:14">
      <c r="A1425" s="24" t="s">
        <v>6891</v>
      </c>
      <c r="B1425" s="25" t="s">
        <v>37498</v>
      </c>
      <c r="C1425" s="24" t="s">
        <v>6905</v>
      </c>
      <c r="D1425" s="26" t="s">
        <v>37499</v>
      </c>
      <c r="E1425" s="24" t="s">
        <v>37500</v>
      </c>
      <c r="F1425" s="24" t="s">
        <v>6158</v>
      </c>
      <c r="G1425" s="24" t="s">
        <v>37501</v>
      </c>
      <c r="H1425" s="25" t="s">
        <v>31453</v>
      </c>
      <c r="I1425" s="24" t="s">
        <v>31454</v>
      </c>
      <c r="J1425" s="24" t="s">
        <v>31455</v>
      </c>
      <c r="K1425" s="27">
        <v>59850.76</v>
      </c>
      <c r="L1425" s="28">
        <v>45679</v>
      </c>
      <c r="M1425" s="27">
        <v>4987.5600000000004</v>
      </c>
      <c r="N1425" s="23">
        <v>4987.5600000000004</v>
      </c>
    </row>
    <row r="1426" spans="1:14">
      <c r="A1426" s="18" t="s">
        <v>6999</v>
      </c>
      <c r="B1426" s="19" t="s">
        <v>37805</v>
      </c>
      <c r="C1426" s="18" t="s">
        <v>7000</v>
      </c>
      <c r="D1426" s="20" t="s">
        <v>37815</v>
      </c>
      <c r="E1426" s="18" t="s">
        <v>37816</v>
      </c>
      <c r="F1426" s="18" t="s">
        <v>6158</v>
      </c>
      <c r="G1426" s="18" t="s">
        <v>37817</v>
      </c>
      <c r="H1426" s="19" t="s">
        <v>31453</v>
      </c>
      <c r="I1426" s="18" t="s">
        <v>31454</v>
      </c>
      <c r="J1426" s="18" t="s">
        <v>31455</v>
      </c>
      <c r="K1426" s="21">
        <v>73113.600000000006</v>
      </c>
      <c r="L1426" s="22">
        <v>45679</v>
      </c>
      <c r="M1426" s="21">
        <v>6092.8</v>
      </c>
      <c r="N1426" s="23">
        <v>6092.8</v>
      </c>
    </row>
    <row r="1427" spans="1:14">
      <c r="A1427" s="18" t="s">
        <v>29945</v>
      </c>
      <c r="B1427" s="19" t="s">
        <v>35474</v>
      </c>
      <c r="C1427" s="18" t="s">
        <v>29956</v>
      </c>
      <c r="D1427" s="20" t="s">
        <v>35489</v>
      </c>
      <c r="E1427" s="18" t="s">
        <v>35490</v>
      </c>
      <c r="F1427" s="18" t="s">
        <v>6158</v>
      </c>
      <c r="G1427" s="18" t="s">
        <v>35491</v>
      </c>
      <c r="H1427" s="19" t="s">
        <v>31453</v>
      </c>
      <c r="I1427" s="18" t="s">
        <v>31454</v>
      </c>
      <c r="J1427" s="18" t="s">
        <v>31455</v>
      </c>
      <c r="K1427" s="21">
        <v>348593.5</v>
      </c>
      <c r="L1427" s="22">
        <v>45679</v>
      </c>
      <c r="M1427" s="21">
        <v>29049.46</v>
      </c>
      <c r="N1427" s="23">
        <v>29049.46</v>
      </c>
    </row>
    <row r="1428" spans="1:14">
      <c r="A1428" s="24" t="s">
        <v>23394</v>
      </c>
      <c r="B1428" s="25" t="s">
        <v>34778</v>
      </c>
      <c r="C1428" s="24" t="s">
        <v>23404</v>
      </c>
      <c r="D1428" s="26" t="s">
        <v>34785</v>
      </c>
      <c r="E1428" s="24" t="s">
        <v>34786</v>
      </c>
      <c r="F1428" s="24" t="s">
        <v>6158</v>
      </c>
      <c r="G1428" s="24" t="s">
        <v>34787</v>
      </c>
      <c r="H1428" s="25" t="s">
        <v>31453</v>
      </c>
      <c r="I1428" s="24" t="s">
        <v>31454</v>
      </c>
      <c r="J1428" s="24" t="s">
        <v>31455</v>
      </c>
      <c r="K1428" s="27">
        <v>128156.79</v>
      </c>
      <c r="L1428" s="28">
        <v>45679</v>
      </c>
      <c r="M1428" s="27">
        <v>10679.73</v>
      </c>
      <c r="N1428" s="23">
        <v>10679.73</v>
      </c>
    </row>
    <row r="1429" spans="1:14">
      <c r="A1429" s="24" t="s">
        <v>25226</v>
      </c>
      <c r="B1429" s="25" t="s">
        <v>34347</v>
      </c>
      <c r="C1429" s="24" t="s">
        <v>29352</v>
      </c>
      <c r="D1429" s="26" t="s">
        <v>34363</v>
      </c>
      <c r="E1429" s="24" t="s">
        <v>34364</v>
      </c>
      <c r="F1429" s="24" t="s">
        <v>6158</v>
      </c>
      <c r="G1429" s="24" t="s">
        <v>34365</v>
      </c>
      <c r="H1429" s="25" t="s">
        <v>31453</v>
      </c>
      <c r="I1429" s="24" t="s">
        <v>31454</v>
      </c>
      <c r="J1429" s="24" t="s">
        <v>31455</v>
      </c>
      <c r="K1429" s="27">
        <v>39308.559999999998</v>
      </c>
      <c r="L1429" s="28">
        <v>45679</v>
      </c>
      <c r="M1429" s="27">
        <v>3275.71</v>
      </c>
      <c r="N1429" s="23">
        <v>3275.71</v>
      </c>
    </row>
    <row r="1430" spans="1:14">
      <c r="A1430" s="24" t="s">
        <v>12200</v>
      </c>
      <c r="B1430" s="25" t="s">
        <v>37529</v>
      </c>
      <c r="C1430" s="24" t="s">
        <v>12226</v>
      </c>
      <c r="D1430" s="26" t="s">
        <v>37533</v>
      </c>
      <c r="E1430" s="24" t="s">
        <v>37534</v>
      </c>
      <c r="F1430" s="24" t="s">
        <v>6158</v>
      </c>
      <c r="G1430" s="24" t="s">
        <v>37535</v>
      </c>
      <c r="H1430" s="25" t="s">
        <v>31453</v>
      </c>
      <c r="I1430" s="24" t="s">
        <v>31454</v>
      </c>
      <c r="J1430" s="24" t="s">
        <v>31455</v>
      </c>
      <c r="K1430" s="27">
        <v>2655.77</v>
      </c>
      <c r="L1430" s="28">
        <v>45679</v>
      </c>
      <c r="M1430" s="27">
        <v>221.31</v>
      </c>
      <c r="N1430" s="23">
        <v>221.31</v>
      </c>
    </row>
    <row r="1431" spans="1:14">
      <c r="A1431" s="24" t="s">
        <v>8696</v>
      </c>
      <c r="B1431" s="25" t="s">
        <v>35660</v>
      </c>
      <c r="C1431" s="24" t="s">
        <v>8697</v>
      </c>
      <c r="D1431" s="26" t="s">
        <v>32420</v>
      </c>
      <c r="E1431" s="24" t="s">
        <v>35673</v>
      </c>
      <c r="F1431" s="24" t="s">
        <v>6158</v>
      </c>
      <c r="G1431" s="24" t="s">
        <v>35674</v>
      </c>
      <c r="H1431" s="25" t="s">
        <v>31453</v>
      </c>
      <c r="I1431" s="24" t="s">
        <v>31454</v>
      </c>
      <c r="J1431" s="24" t="s">
        <v>31455</v>
      </c>
      <c r="K1431" s="27">
        <v>95799.62</v>
      </c>
      <c r="L1431" s="28">
        <v>45679</v>
      </c>
      <c r="M1431" s="27">
        <v>7983.3</v>
      </c>
      <c r="N1431" s="23">
        <v>7983.3</v>
      </c>
    </row>
    <row r="1432" spans="1:14">
      <c r="A1432" s="18" t="s">
        <v>8791</v>
      </c>
      <c r="B1432" s="19" t="s">
        <v>36013</v>
      </c>
      <c r="C1432" s="18" t="s">
        <v>8877</v>
      </c>
      <c r="D1432" s="20" t="s">
        <v>36032</v>
      </c>
      <c r="E1432" s="18" t="s">
        <v>36033</v>
      </c>
      <c r="F1432" s="18" t="s">
        <v>6158</v>
      </c>
      <c r="G1432" s="18" t="s">
        <v>36034</v>
      </c>
      <c r="H1432" s="19" t="s">
        <v>31453</v>
      </c>
      <c r="I1432" s="18" t="s">
        <v>31454</v>
      </c>
      <c r="J1432" s="18" t="s">
        <v>31455</v>
      </c>
      <c r="K1432" s="21">
        <v>87504.34</v>
      </c>
      <c r="L1432" s="22">
        <v>45679</v>
      </c>
      <c r="M1432" s="21">
        <v>7292.03</v>
      </c>
      <c r="N1432" s="23">
        <v>7292.03</v>
      </c>
    </row>
    <row r="1433" spans="1:14">
      <c r="A1433" s="18" t="s">
        <v>17406</v>
      </c>
      <c r="B1433" s="19" t="s">
        <v>33775</v>
      </c>
      <c r="C1433" s="18" t="s">
        <v>17427</v>
      </c>
      <c r="D1433" s="20" t="s">
        <v>33779</v>
      </c>
      <c r="E1433" s="18" t="s">
        <v>33780</v>
      </c>
      <c r="F1433" s="18" t="s">
        <v>6158</v>
      </c>
      <c r="G1433" s="18" t="s">
        <v>33781</v>
      </c>
      <c r="H1433" s="19" t="s">
        <v>31453</v>
      </c>
      <c r="I1433" s="18" t="s">
        <v>31454</v>
      </c>
      <c r="J1433" s="18" t="s">
        <v>31455</v>
      </c>
      <c r="K1433" s="21">
        <v>403620.68</v>
      </c>
      <c r="L1433" s="22">
        <v>45679</v>
      </c>
      <c r="M1433" s="21">
        <v>33635.06</v>
      </c>
      <c r="N1433" s="23">
        <v>33635.06</v>
      </c>
    </row>
    <row r="1434" spans="1:14">
      <c r="A1434" s="18" t="s">
        <v>30728</v>
      </c>
      <c r="B1434" s="19" t="s">
        <v>37761</v>
      </c>
      <c r="C1434" s="18" t="s">
        <v>30759</v>
      </c>
      <c r="D1434" s="20" t="s">
        <v>37776</v>
      </c>
      <c r="E1434" s="18" t="s">
        <v>37777</v>
      </c>
      <c r="F1434" s="18" t="s">
        <v>6158</v>
      </c>
      <c r="G1434" s="18" t="s">
        <v>37778</v>
      </c>
      <c r="H1434" s="19" t="s">
        <v>31453</v>
      </c>
      <c r="I1434" s="18" t="s">
        <v>31454</v>
      </c>
      <c r="J1434" s="18" t="s">
        <v>31455</v>
      </c>
      <c r="K1434" s="21">
        <v>157714.20000000001</v>
      </c>
      <c r="L1434" s="22">
        <v>45679</v>
      </c>
      <c r="M1434" s="21">
        <v>13142.85</v>
      </c>
      <c r="N1434" s="23">
        <v>13142.85</v>
      </c>
    </row>
    <row r="1435" spans="1:14">
      <c r="A1435" s="18" t="s">
        <v>9164</v>
      </c>
      <c r="B1435" s="19" t="s">
        <v>37102</v>
      </c>
      <c r="C1435" s="18" t="s">
        <v>9265</v>
      </c>
      <c r="D1435" s="20" t="s">
        <v>37129</v>
      </c>
      <c r="E1435" s="18" t="s">
        <v>37130</v>
      </c>
      <c r="F1435" s="18" t="s">
        <v>6158</v>
      </c>
      <c r="G1435" s="18" t="s">
        <v>37131</v>
      </c>
      <c r="H1435" s="19" t="s">
        <v>31453</v>
      </c>
      <c r="I1435" s="18" t="s">
        <v>31454</v>
      </c>
      <c r="J1435" s="18" t="s">
        <v>31455</v>
      </c>
      <c r="K1435" s="21">
        <v>33285.089999999997</v>
      </c>
      <c r="L1435" s="22">
        <v>45679</v>
      </c>
      <c r="M1435" s="21">
        <v>2773.76</v>
      </c>
      <c r="N1435" s="23">
        <v>2773.76</v>
      </c>
    </row>
    <row r="1436" spans="1:14">
      <c r="A1436" s="18" t="s">
        <v>7455</v>
      </c>
      <c r="B1436" s="19" t="s">
        <v>32761</v>
      </c>
      <c r="C1436" s="18" t="s">
        <v>7524</v>
      </c>
      <c r="D1436" s="20" t="s">
        <v>32791</v>
      </c>
      <c r="E1436" s="18" t="s">
        <v>32792</v>
      </c>
      <c r="F1436" s="18" t="s">
        <v>6158</v>
      </c>
      <c r="G1436" s="18" t="s">
        <v>32793</v>
      </c>
      <c r="H1436" s="19" t="s">
        <v>31453</v>
      </c>
      <c r="I1436" s="18" t="s">
        <v>31454</v>
      </c>
      <c r="J1436" s="18" t="s">
        <v>31455</v>
      </c>
      <c r="K1436" s="21">
        <v>3135.73</v>
      </c>
      <c r="L1436" s="22">
        <v>45679</v>
      </c>
      <c r="M1436" s="21">
        <v>261.31</v>
      </c>
      <c r="N1436" s="23">
        <v>261.31</v>
      </c>
    </row>
    <row r="1437" spans="1:14">
      <c r="A1437" s="18" t="s">
        <v>17513</v>
      </c>
      <c r="B1437" s="19" t="s">
        <v>34372</v>
      </c>
      <c r="C1437" s="18" t="s">
        <v>17589</v>
      </c>
      <c r="D1437" s="20" t="s">
        <v>34400</v>
      </c>
      <c r="E1437" s="18" t="s">
        <v>34401</v>
      </c>
      <c r="F1437" s="18" t="s">
        <v>6158</v>
      </c>
      <c r="G1437" s="18" t="s">
        <v>34402</v>
      </c>
      <c r="H1437" s="19" t="s">
        <v>31453</v>
      </c>
      <c r="I1437" s="18" t="s">
        <v>31454</v>
      </c>
      <c r="J1437" s="18" t="s">
        <v>31455</v>
      </c>
      <c r="K1437" s="21">
        <v>287150.87</v>
      </c>
      <c r="L1437" s="22">
        <v>45679</v>
      </c>
      <c r="M1437" s="21">
        <v>23929.24</v>
      </c>
      <c r="N1437" s="23">
        <v>23929.24</v>
      </c>
    </row>
    <row r="1438" spans="1:14">
      <c r="A1438" s="24" t="s">
        <v>28858</v>
      </c>
      <c r="B1438" s="25" t="s">
        <v>33535</v>
      </c>
      <c r="C1438" s="24" t="s">
        <v>28919</v>
      </c>
      <c r="D1438" s="26" t="s">
        <v>33574</v>
      </c>
      <c r="E1438" s="24" t="s">
        <v>33575</v>
      </c>
      <c r="F1438" s="24" t="s">
        <v>6158</v>
      </c>
      <c r="G1438" s="24" t="s">
        <v>33576</v>
      </c>
      <c r="H1438" s="25" t="s">
        <v>31453</v>
      </c>
      <c r="I1438" s="24" t="s">
        <v>31454</v>
      </c>
      <c r="J1438" s="24" t="s">
        <v>31455</v>
      </c>
      <c r="K1438" s="27">
        <v>561238.89</v>
      </c>
      <c r="L1438" s="28">
        <v>45679</v>
      </c>
      <c r="M1438" s="27">
        <v>46769.91</v>
      </c>
      <c r="N1438" s="23">
        <v>46769.91</v>
      </c>
    </row>
    <row r="1439" spans="1:14">
      <c r="A1439" s="18" t="s">
        <v>12876</v>
      </c>
      <c r="B1439" s="19" t="s">
        <v>38945</v>
      </c>
      <c r="C1439" s="18" t="s">
        <v>12881</v>
      </c>
      <c r="D1439" s="20" t="s">
        <v>38949</v>
      </c>
      <c r="E1439" s="18" t="s">
        <v>38950</v>
      </c>
      <c r="F1439" s="18" t="s">
        <v>6158</v>
      </c>
      <c r="G1439" s="18" t="s">
        <v>38951</v>
      </c>
      <c r="H1439" s="19" t="s">
        <v>31453</v>
      </c>
      <c r="I1439" s="18" t="s">
        <v>31454</v>
      </c>
      <c r="J1439" s="18" t="s">
        <v>31455</v>
      </c>
      <c r="K1439" s="21">
        <v>38836.6</v>
      </c>
      <c r="L1439" s="22">
        <v>45679</v>
      </c>
      <c r="M1439" s="21">
        <v>3236.38</v>
      </c>
      <c r="N1439" s="23">
        <v>3236.38</v>
      </c>
    </row>
    <row r="1440" spans="1:14">
      <c r="A1440" s="24" t="s">
        <v>10855</v>
      </c>
      <c r="B1440" s="25" t="s">
        <v>34012</v>
      </c>
      <c r="C1440" s="24" t="s">
        <v>10909</v>
      </c>
      <c r="D1440" s="26" t="s">
        <v>34034</v>
      </c>
      <c r="E1440" s="24" t="s">
        <v>34035</v>
      </c>
      <c r="F1440" s="24" t="s">
        <v>6158</v>
      </c>
      <c r="G1440" s="24" t="s">
        <v>34036</v>
      </c>
      <c r="H1440" s="25" t="s">
        <v>31453</v>
      </c>
      <c r="I1440" s="24" t="s">
        <v>31454</v>
      </c>
      <c r="J1440" s="24" t="s">
        <v>31455</v>
      </c>
      <c r="K1440" s="27">
        <v>56675.040000000001</v>
      </c>
      <c r="L1440" s="28">
        <v>45679</v>
      </c>
      <c r="M1440" s="27">
        <v>4722.92</v>
      </c>
      <c r="N1440" s="23">
        <v>4722.92</v>
      </c>
    </row>
    <row r="1441" spans="1:14">
      <c r="A1441" s="24" t="s">
        <v>12625</v>
      </c>
      <c r="B1441" s="25" t="s">
        <v>38110</v>
      </c>
      <c r="C1441" s="24" t="s">
        <v>12667</v>
      </c>
      <c r="D1441" s="26" t="s">
        <v>38117</v>
      </c>
      <c r="E1441" s="24" t="s">
        <v>38118</v>
      </c>
      <c r="F1441" s="24" t="s">
        <v>6158</v>
      </c>
      <c r="G1441" s="24" t="s">
        <v>38119</v>
      </c>
      <c r="H1441" s="25" t="s">
        <v>31453</v>
      </c>
      <c r="I1441" s="24" t="s">
        <v>31454</v>
      </c>
      <c r="J1441" s="24" t="s">
        <v>31455</v>
      </c>
      <c r="K1441" s="27">
        <v>535233.16</v>
      </c>
      <c r="L1441" s="28">
        <v>45679</v>
      </c>
      <c r="M1441" s="27">
        <v>44602.76</v>
      </c>
      <c r="N1441" s="23">
        <v>44602.76</v>
      </c>
    </row>
    <row r="1442" spans="1:14">
      <c r="A1442" s="24" t="s">
        <v>28575</v>
      </c>
      <c r="B1442" s="25" t="s">
        <v>33113</v>
      </c>
      <c r="C1442" s="24" t="s">
        <v>28635</v>
      </c>
      <c r="D1442" s="26" t="s">
        <v>32811</v>
      </c>
      <c r="E1442" s="24" t="s">
        <v>33153</v>
      </c>
      <c r="F1442" s="24" t="s">
        <v>6158</v>
      </c>
      <c r="G1442" s="24" t="s">
        <v>33154</v>
      </c>
      <c r="H1442" s="25" t="s">
        <v>31453</v>
      </c>
      <c r="I1442" s="24" t="s">
        <v>31454</v>
      </c>
      <c r="J1442" s="24" t="s">
        <v>31455</v>
      </c>
      <c r="K1442" s="27">
        <v>94031.77</v>
      </c>
      <c r="L1442" s="28">
        <v>45679</v>
      </c>
      <c r="M1442" s="27">
        <v>7835.98</v>
      </c>
      <c r="N1442" s="23">
        <v>7835.98</v>
      </c>
    </row>
    <row r="1443" spans="1:14">
      <c r="A1443" s="18" t="s">
        <v>14748</v>
      </c>
      <c r="B1443" s="19" t="s">
        <v>34994</v>
      </c>
      <c r="C1443" s="18" t="s">
        <v>14904</v>
      </c>
      <c r="D1443" s="20" t="s">
        <v>35017</v>
      </c>
      <c r="E1443" s="18" t="s">
        <v>35018</v>
      </c>
      <c r="F1443" s="18" t="s">
        <v>6158</v>
      </c>
      <c r="G1443" s="18" t="s">
        <v>35019</v>
      </c>
      <c r="H1443" s="19" t="s">
        <v>31453</v>
      </c>
      <c r="I1443" s="18" t="s">
        <v>31454</v>
      </c>
      <c r="J1443" s="18" t="s">
        <v>31455</v>
      </c>
      <c r="K1443" s="21">
        <v>1479.87</v>
      </c>
      <c r="L1443" s="22">
        <v>45679</v>
      </c>
      <c r="M1443" s="21">
        <v>123.32</v>
      </c>
      <c r="N1443" s="23">
        <v>123.32</v>
      </c>
    </row>
    <row r="1444" spans="1:14">
      <c r="A1444" s="24" t="s">
        <v>16356</v>
      </c>
      <c r="B1444" s="25" t="s">
        <v>32560</v>
      </c>
      <c r="C1444" s="24" t="s">
        <v>16376</v>
      </c>
      <c r="D1444" s="26" t="s">
        <v>32564</v>
      </c>
      <c r="E1444" s="24" t="s">
        <v>32565</v>
      </c>
      <c r="F1444" s="24" t="s">
        <v>6158</v>
      </c>
      <c r="G1444" s="24" t="s">
        <v>32566</v>
      </c>
      <c r="H1444" s="25" t="s">
        <v>31453</v>
      </c>
      <c r="I1444" s="24" t="s">
        <v>31454</v>
      </c>
      <c r="J1444" s="24" t="s">
        <v>31455</v>
      </c>
      <c r="K1444" s="27">
        <v>223100.48</v>
      </c>
      <c r="L1444" s="28">
        <v>45679</v>
      </c>
      <c r="M1444" s="27">
        <v>18591.71</v>
      </c>
      <c r="N1444" s="23">
        <v>18591.71</v>
      </c>
    </row>
    <row r="1445" spans="1:14">
      <c r="A1445" s="18" t="s">
        <v>22377</v>
      </c>
      <c r="B1445" s="19" t="s">
        <v>39164</v>
      </c>
      <c r="C1445" s="18" t="s">
        <v>22442</v>
      </c>
      <c r="D1445" s="20" t="s">
        <v>39189</v>
      </c>
      <c r="E1445" s="18" t="s">
        <v>39190</v>
      </c>
      <c r="F1445" s="18" t="s">
        <v>6158</v>
      </c>
      <c r="G1445" s="18" t="s">
        <v>39191</v>
      </c>
      <c r="H1445" s="19" t="s">
        <v>31453</v>
      </c>
      <c r="I1445" s="18" t="s">
        <v>31454</v>
      </c>
      <c r="J1445" s="18" t="s">
        <v>31455</v>
      </c>
      <c r="K1445" s="21">
        <v>95551.64</v>
      </c>
      <c r="L1445" s="22">
        <v>45679</v>
      </c>
      <c r="M1445" s="21">
        <v>7962.64</v>
      </c>
      <c r="N1445" s="23">
        <v>7962.64</v>
      </c>
    </row>
    <row r="1446" spans="1:14">
      <c r="A1446" s="18" t="s">
        <v>21628</v>
      </c>
      <c r="B1446" s="19" t="s">
        <v>37142</v>
      </c>
      <c r="C1446" s="18" t="s">
        <v>21638</v>
      </c>
      <c r="D1446" s="20" t="s">
        <v>37149</v>
      </c>
      <c r="E1446" s="18" t="s">
        <v>37150</v>
      </c>
      <c r="F1446" s="18" t="s">
        <v>6158</v>
      </c>
      <c r="G1446" s="18" t="s">
        <v>37151</v>
      </c>
      <c r="H1446" s="19" t="s">
        <v>31453</v>
      </c>
      <c r="I1446" s="18" t="s">
        <v>31454</v>
      </c>
      <c r="J1446" s="18" t="s">
        <v>31455</v>
      </c>
      <c r="K1446" s="21">
        <v>105670.75</v>
      </c>
      <c r="L1446" s="22">
        <v>45679</v>
      </c>
      <c r="M1446" s="21">
        <v>8805.9</v>
      </c>
      <c r="N1446" s="23">
        <v>8805.9</v>
      </c>
    </row>
    <row r="1447" spans="1:14">
      <c r="A1447" s="24" t="s">
        <v>29878</v>
      </c>
      <c r="B1447" s="25" t="s">
        <v>35307</v>
      </c>
      <c r="C1447" s="24" t="s">
        <v>29879</v>
      </c>
      <c r="D1447" s="26" t="s">
        <v>35313</v>
      </c>
      <c r="E1447" s="24" t="s">
        <v>35314</v>
      </c>
      <c r="F1447" s="24" t="s">
        <v>6158</v>
      </c>
      <c r="G1447" s="24" t="s">
        <v>35315</v>
      </c>
      <c r="H1447" s="25" t="s">
        <v>31453</v>
      </c>
      <c r="I1447" s="24" t="s">
        <v>31454</v>
      </c>
      <c r="J1447" s="24" t="s">
        <v>31455</v>
      </c>
      <c r="K1447" s="27">
        <v>589500.41</v>
      </c>
      <c r="L1447" s="28">
        <v>45679</v>
      </c>
      <c r="M1447" s="27">
        <v>49125.03</v>
      </c>
      <c r="N1447" s="23">
        <v>49125.03</v>
      </c>
    </row>
    <row r="1448" spans="1:14">
      <c r="A1448" s="24" t="s">
        <v>11662</v>
      </c>
      <c r="B1448" s="25" t="s">
        <v>35935</v>
      </c>
      <c r="C1448" s="24" t="s">
        <v>11677</v>
      </c>
      <c r="D1448" s="26" t="s">
        <v>35939</v>
      </c>
      <c r="E1448" s="24" t="s">
        <v>35940</v>
      </c>
      <c r="F1448" s="24" t="s">
        <v>6158</v>
      </c>
      <c r="G1448" s="24" t="s">
        <v>35941</v>
      </c>
      <c r="H1448" s="25" t="s">
        <v>31453</v>
      </c>
      <c r="I1448" s="24" t="s">
        <v>31454</v>
      </c>
      <c r="J1448" s="24" t="s">
        <v>31455</v>
      </c>
      <c r="K1448" s="27">
        <v>58770.86</v>
      </c>
      <c r="L1448" s="28">
        <v>45679</v>
      </c>
      <c r="M1448" s="27">
        <v>4897.57</v>
      </c>
      <c r="N1448" s="23">
        <v>4897.57</v>
      </c>
    </row>
    <row r="1449" spans="1:14">
      <c r="A1449" s="18" t="s">
        <v>29945</v>
      </c>
      <c r="B1449" s="19" t="s">
        <v>35474</v>
      </c>
      <c r="C1449" s="18" t="s">
        <v>29960</v>
      </c>
      <c r="D1449" s="20" t="s">
        <v>34977</v>
      </c>
      <c r="E1449" s="18" t="s">
        <v>35487</v>
      </c>
      <c r="F1449" s="18" t="s">
        <v>6158</v>
      </c>
      <c r="G1449" s="18" t="s">
        <v>35488</v>
      </c>
      <c r="H1449" s="19" t="s">
        <v>31453</v>
      </c>
      <c r="I1449" s="18" t="s">
        <v>31454</v>
      </c>
      <c r="J1449" s="18" t="s">
        <v>31455</v>
      </c>
      <c r="K1449" s="21">
        <v>929478.66</v>
      </c>
      <c r="L1449" s="22">
        <v>45679</v>
      </c>
      <c r="M1449" s="21">
        <v>77456.56</v>
      </c>
      <c r="N1449" s="23">
        <v>77456.56</v>
      </c>
    </row>
    <row r="1450" spans="1:14">
      <c r="A1450" s="24" t="s">
        <v>13687</v>
      </c>
      <c r="B1450" s="25" t="s">
        <v>35681</v>
      </c>
      <c r="C1450" s="24" t="s">
        <v>13753</v>
      </c>
      <c r="D1450" s="26" t="s">
        <v>35703</v>
      </c>
      <c r="E1450" s="24" t="s">
        <v>35704</v>
      </c>
      <c r="F1450" s="24" t="s">
        <v>6158</v>
      </c>
      <c r="G1450" s="24" t="s">
        <v>35705</v>
      </c>
      <c r="H1450" s="25" t="s">
        <v>31453</v>
      </c>
      <c r="I1450" s="24" t="s">
        <v>31454</v>
      </c>
      <c r="J1450" s="24" t="s">
        <v>31455</v>
      </c>
      <c r="K1450" s="27">
        <v>41956.33</v>
      </c>
      <c r="L1450" s="28">
        <v>45679</v>
      </c>
      <c r="M1450" s="27">
        <v>3496.36</v>
      </c>
      <c r="N1450" s="23">
        <v>3496.36</v>
      </c>
    </row>
    <row r="1451" spans="1:14">
      <c r="A1451" s="18" t="s">
        <v>30367</v>
      </c>
      <c r="B1451" s="19" t="s">
        <v>36572</v>
      </c>
      <c r="C1451" s="18" t="s">
        <v>30405</v>
      </c>
      <c r="D1451" s="20" t="s">
        <v>36593</v>
      </c>
      <c r="E1451" s="18" t="s">
        <v>36594</v>
      </c>
      <c r="F1451" s="18" t="s">
        <v>6158</v>
      </c>
      <c r="G1451" s="18" t="s">
        <v>36595</v>
      </c>
      <c r="H1451" s="19" t="s">
        <v>31453</v>
      </c>
      <c r="I1451" s="18" t="s">
        <v>31454</v>
      </c>
      <c r="J1451" s="18" t="s">
        <v>31455</v>
      </c>
      <c r="K1451" s="21">
        <v>179448.3</v>
      </c>
      <c r="L1451" s="22">
        <v>45679</v>
      </c>
      <c r="M1451" s="21">
        <v>14954.03</v>
      </c>
      <c r="N1451" s="23">
        <v>14954.03</v>
      </c>
    </row>
    <row r="1452" spans="1:14">
      <c r="A1452" s="24" t="s">
        <v>13879</v>
      </c>
      <c r="B1452" s="25" t="s">
        <v>36719</v>
      </c>
      <c r="C1452" s="24" t="s">
        <v>13920</v>
      </c>
      <c r="D1452" s="26" t="s">
        <v>36747</v>
      </c>
      <c r="E1452" s="24" t="s">
        <v>36748</v>
      </c>
      <c r="F1452" s="24" t="s">
        <v>6158</v>
      </c>
      <c r="G1452" s="24" t="s">
        <v>36749</v>
      </c>
      <c r="H1452" s="25" t="s">
        <v>31453</v>
      </c>
      <c r="I1452" s="24" t="s">
        <v>31454</v>
      </c>
      <c r="J1452" s="24" t="s">
        <v>31455</v>
      </c>
      <c r="K1452" s="27">
        <v>32341.17</v>
      </c>
      <c r="L1452" s="28">
        <v>45679</v>
      </c>
      <c r="M1452" s="27">
        <v>2695.1</v>
      </c>
      <c r="N1452" s="23">
        <v>2695.1</v>
      </c>
    </row>
    <row r="1453" spans="1:14">
      <c r="A1453" s="18" t="s">
        <v>17406</v>
      </c>
      <c r="B1453" s="19" t="s">
        <v>33775</v>
      </c>
      <c r="C1453" s="18" t="s">
        <v>17431</v>
      </c>
      <c r="D1453" s="20" t="s">
        <v>33782</v>
      </c>
      <c r="E1453" s="18" t="s">
        <v>33783</v>
      </c>
      <c r="F1453" s="18" t="s">
        <v>6158</v>
      </c>
      <c r="G1453" s="18" t="s">
        <v>33784</v>
      </c>
      <c r="H1453" s="19" t="s">
        <v>31453</v>
      </c>
      <c r="I1453" s="18" t="s">
        <v>31454</v>
      </c>
      <c r="J1453" s="18" t="s">
        <v>31455</v>
      </c>
      <c r="K1453" s="21">
        <v>107190.62</v>
      </c>
      <c r="L1453" s="22">
        <v>45679</v>
      </c>
      <c r="M1453" s="21">
        <v>8932.5499999999993</v>
      </c>
      <c r="N1453" s="23">
        <v>8932.5499999999993</v>
      </c>
    </row>
    <row r="1454" spans="1:14">
      <c r="A1454" s="18" t="s">
        <v>29981</v>
      </c>
      <c r="B1454" s="19" t="s">
        <v>35502</v>
      </c>
      <c r="C1454" s="18" t="s">
        <v>30065</v>
      </c>
      <c r="D1454" s="20" t="s">
        <v>35520</v>
      </c>
      <c r="E1454" s="18" t="s">
        <v>35521</v>
      </c>
      <c r="F1454" s="18" t="s">
        <v>6158</v>
      </c>
      <c r="G1454" s="18" t="s">
        <v>35522</v>
      </c>
      <c r="H1454" s="19" t="s">
        <v>31453</v>
      </c>
      <c r="I1454" s="18" t="s">
        <v>31454</v>
      </c>
      <c r="J1454" s="18" t="s">
        <v>31455</v>
      </c>
      <c r="K1454" s="21">
        <v>326163.46000000002</v>
      </c>
      <c r="L1454" s="22">
        <v>45679</v>
      </c>
      <c r="M1454" s="21">
        <v>27180.29</v>
      </c>
      <c r="N1454" s="23">
        <v>27180.29</v>
      </c>
    </row>
    <row r="1455" spans="1:14">
      <c r="A1455" s="24" t="s">
        <v>26936</v>
      </c>
      <c r="B1455" s="25" t="s">
        <v>37589</v>
      </c>
      <c r="C1455" s="24" t="s">
        <v>26949</v>
      </c>
      <c r="D1455" s="26" t="s">
        <v>33752</v>
      </c>
      <c r="E1455" s="24" t="s">
        <v>37593</v>
      </c>
      <c r="F1455" s="24" t="s">
        <v>6158</v>
      </c>
      <c r="G1455" s="24" t="s">
        <v>37594</v>
      </c>
      <c r="H1455" s="25" t="s">
        <v>31453</v>
      </c>
      <c r="I1455" s="24" t="s">
        <v>31454</v>
      </c>
      <c r="J1455" s="24" t="s">
        <v>31455</v>
      </c>
      <c r="K1455" s="27">
        <v>252505.9</v>
      </c>
      <c r="L1455" s="28">
        <v>45679</v>
      </c>
      <c r="M1455" s="27">
        <v>21042.16</v>
      </c>
      <c r="N1455" s="23">
        <v>21042.16</v>
      </c>
    </row>
    <row r="1456" spans="1:14">
      <c r="A1456" s="24" t="s">
        <v>29417</v>
      </c>
      <c r="B1456" s="25" t="s">
        <v>34640</v>
      </c>
      <c r="C1456" s="24" t="s">
        <v>29461</v>
      </c>
      <c r="D1456" s="26" t="s">
        <v>34661</v>
      </c>
      <c r="E1456" s="24" t="s">
        <v>34662</v>
      </c>
      <c r="F1456" s="24" t="s">
        <v>6158</v>
      </c>
      <c r="G1456" s="24" t="s">
        <v>34663</v>
      </c>
      <c r="H1456" s="25" t="s">
        <v>31453</v>
      </c>
      <c r="I1456" s="24" t="s">
        <v>31454</v>
      </c>
      <c r="J1456" s="24" t="s">
        <v>31455</v>
      </c>
      <c r="K1456" s="27">
        <v>6583.42</v>
      </c>
      <c r="L1456" s="28">
        <v>45679</v>
      </c>
      <c r="M1456" s="27">
        <v>548.62</v>
      </c>
      <c r="N1456" s="23">
        <v>548.62</v>
      </c>
    </row>
    <row r="1457" spans="1:14">
      <c r="A1457" s="24" t="s">
        <v>30875</v>
      </c>
      <c r="B1457" s="25" t="s">
        <v>38130</v>
      </c>
      <c r="C1457" s="24" t="s">
        <v>30931</v>
      </c>
      <c r="D1457" s="26" t="s">
        <v>38161</v>
      </c>
      <c r="E1457" s="24" t="s">
        <v>38162</v>
      </c>
      <c r="F1457" s="24" t="s">
        <v>6158</v>
      </c>
      <c r="G1457" s="24" t="s">
        <v>38163</v>
      </c>
      <c r="H1457" s="25" t="s">
        <v>31453</v>
      </c>
      <c r="I1457" s="24" t="s">
        <v>31454</v>
      </c>
      <c r="J1457" s="24" t="s">
        <v>31455</v>
      </c>
      <c r="K1457" s="27">
        <v>390381.84</v>
      </c>
      <c r="L1457" s="28">
        <v>45679</v>
      </c>
      <c r="M1457" s="27">
        <v>32531.82</v>
      </c>
      <c r="N1457" s="23">
        <v>32531.82</v>
      </c>
    </row>
    <row r="1458" spans="1:14">
      <c r="A1458" s="18" t="s">
        <v>18021</v>
      </c>
      <c r="B1458" s="19" t="s">
        <v>36775</v>
      </c>
      <c r="C1458" s="18" t="s">
        <v>18066</v>
      </c>
      <c r="D1458" s="20" t="s">
        <v>36794</v>
      </c>
      <c r="E1458" s="18" t="s">
        <v>36795</v>
      </c>
      <c r="F1458" s="18" t="s">
        <v>6158</v>
      </c>
      <c r="G1458" s="18" t="s">
        <v>36796</v>
      </c>
      <c r="H1458" s="19" t="s">
        <v>31453</v>
      </c>
      <c r="I1458" s="18" t="s">
        <v>31454</v>
      </c>
      <c r="J1458" s="18" t="s">
        <v>31455</v>
      </c>
      <c r="K1458" s="21">
        <v>7831.31</v>
      </c>
      <c r="L1458" s="22">
        <v>45679</v>
      </c>
      <c r="M1458" s="21">
        <v>652.61</v>
      </c>
      <c r="N1458" s="23">
        <v>652.61</v>
      </c>
    </row>
    <row r="1459" spans="1:14">
      <c r="A1459" s="18" t="s">
        <v>24422</v>
      </c>
      <c r="B1459" s="19" t="s">
        <v>38993</v>
      </c>
      <c r="C1459" s="18" t="s">
        <v>24437</v>
      </c>
      <c r="D1459" s="20" t="s">
        <v>38997</v>
      </c>
      <c r="E1459" s="18" t="s">
        <v>38998</v>
      </c>
      <c r="F1459" s="18" t="s">
        <v>6158</v>
      </c>
      <c r="G1459" s="18" t="s">
        <v>38999</v>
      </c>
      <c r="H1459" s="19" t="s">
        <v>31453</v>
      </c>
      <c r="I1459" s="18" t="s">
        <v>31454</v>
      </c>
      <c r="J1459" s="18" t="s">
        <v>31455</v>
      </c>
      <c r="K1459" s="21">
        <v>133108.35</v>
      </c>
      <c r="L1459" s="22">
        <v>45679</v>
      </c>
      <c r="M1459" s="21">
        <v>11092.36</v>
      </c>
      <c r="N1459" s="23">
        <v>11092.36</v>
      </c>
    </row>
    <row r="1460" spans="1:14">
      <c r="A1460" s="18" t="s">
        <v>19832</v>
      </c>
      <c r="B1460" s="19" t="s">
        <v>32843</v>
      </c>
      <c r="C1460" s="18" t="s">
        <v>19916</v>
      </c>
      <c r="D1460" s="20" t="s">
        <v>32853</v>
      </c>
      <c r="E1460" s="18" t="s">
        <v>32854</v>
      </c>
      <c r="F1460" s="18" t="s">
        <v>6158</v>
      </c>
      <c r="G1460" s="18" t="s">
        <v>32855</v>
      </c>
      <c r="H1460" s="19" t="s">
        <v>31453</v>
      </c>
      <c r="I1460" s="18" t="s">
        <v>31454</v>
      </c>
      <c r="J1460" s="18" t="s">
        <v>31455</v>
      </c>
      <c r="K1460" s="21">
        <v>232995.61</v>
      </c>
      <c r="L1460" s="22">
        <v>45679</v>
      </c>
      <c r="M1460" s="21">
        <v>19416.3</v>
      </c>
      <c r="N1460" s="23">
        <v>19416.3</v>
      </c>
    </row>
    <row r="1461" spans="1:14">
      <c r="A1461" s="18" t="s">
        <v>31336</v>
      </c>
      <c r="B1461" s="19" t="s">
        <v>39259</v>
      </c>
      <c r="C1461" s="18" t="s">
        <v>31342</v>
      </c>
      <c r="D1461" s="20" t="s">
        <v>39266</v>
      </c>
      <c r="E1461" s="18" t="s">
        <v>39267</v>
      </c>
      <c r="F1461" s="18" t="s">
        <v>6158</v>
      </c>
      <c r="G1461" s="18" t="s">
        <v>39268</v>
      </c>
      <c r="H1461" s="19" t="s">
        <v>31453</v>
      </c>
      <c r="I1461" s="18" t="s">
        <v>31454</v>
      </c>
      <c r="J1461" s="18" t="s">
        <v>31455</v>
      </c>
      <c r="K1461" s="21">
        <v>156690.29</v>
      </c>
      <c r="L1461" s="22">
        <v>45679</v>
      </c>
      <c r="M1461" s="21">
        <v>13057.52</v>
      </c>
      <c r="N1461" s="23">
        <v>13057.52</v>
      </c>
    </row>
    <row r="1462" spans="1:14">
      <c r="A1462" s="24" t="s">
        <v>20554</v>
      </c>
      <c r="B1462" s="25" t="s">
        <v>34167</v>
      </c>
      <c r="C1462" s="24" t="s">
        <v>20567</v>
      </c>
      <c r="D1462" s="26" t="s">
        <v>34171</v>
      </c>
      <c r="E1462" s="24" t="s">
        <v>34172</v>
      </c>
      <c r="F1462" s="24" t="s">
        <v>6158</v>
      </c>
      <c r="G1462" s="24" t="s">
        <v>34173</v>
      </c>
      <c r="H1462" s="25" t="s">
        <v>31453</v>
      </c>
      <c r="I1462" s="24" t="s">
        <v>31454</v>
      </c>
      <c r="J1462" s="24" t="s">
        <v>31455</v>
      </c>
      <c r="K1462" s="27">
        <v>133844.29</v>
      </c>
      <c r="L1462" s="28">
        <v>45679</v>
      </c>
      <c r="M1462" s="27">
        <v>11153.69</v>
      </c>
      <c r="N1462" s="23">
        <v>11153.69</v>
      </c>
    </row>
    <row r="1463" spans="1:14">
      <c r="A1463" s="24" t="s">
        <v>10855</v>
      </c>
      <c r="B1463" s="25" t="s">
        <v>34012</v>
      </c>
      <c r="C1463" s="24" t="s">
        <v>10913</v>
      </c>
      <c r="D1463" s="26" t="s">
        <v>34031</v>
      </c>
      <c r="E1463" s="24" t="s">
        <v>34032</v>
      </c>
      <c r="F1463" s="24" t="s">
        <v>6158</v>
      </c>
      <c r="G1463" s="24" t="s">
        <v>34033</v>
      </c>
      <c r="H1463" s="25" t="s">
        <v>31453</v>
      </c>
      <c r="I1463" s="24" t="s">
        <v>31454</v>
      </c>
      <c r="J1463" s="24" t="s">
        <v>31455</v>
      </c>
      <c r="K1463" s="27">
        <v>16990.509999999998</v>
      </c>
      <c r="L1463" s="28">
        <v>45679</v>
      </c>
      <c r="M1463" s="27">
        <v>1415.88</v>
      </c>
      <c r="N1463" s="23">
        <v>1415.88</v>
      </c>
    </row>
    <row r="1464" spans="1:14">
      <c r="A1464" s="24" t="s">
        <v>30282</v>
      </c>
      <c r="B1464" s="25" t="s">
        <v>35501</v>
      </c>
      <c r="C1464" s="24" t="s">
        <v>30296</v>
      </c>
      <c r="D1464" s="26" t="s">
        <v>36141</v>
      </c>
      <c r="E1464" s="24" t="s">
        <v>36142</v>
      </c>
      <c r="F1464" s="24" t="s">
        <v>6158</v>
      </c>
      <c r="G1464" s="24" t="s">
        <v>36143</v>
      </c>
      <c r="H1464" s="25" t="s">
        <v>31453</v>
      </c>
      <c r="I1464" s="24" t="s">
        <v>31454</v>
      </c>
      <c r="J1464" s="24" t="s">
        <v>31455</v>
      </c>
      <c r="K1464" s="27">
        <v>129140.7</v>
      </c>
      <c r="L1464" s="28">
        <v>45679</v>
      </c>
      <c r="M1464" s="27">
        <v>10761.73</v>
      </c>
      <c r="N1464" s="23">
        <v>10761.73</v>
      </c>
    </row>
    <row r="1465" spans="1:14">
      <c r="A1465" s="18" t="s">
        <v>26723</v>
      </c>
      <c r="B1465" s="19" t="s">
        <v>35762</v>
      </c>
      <c r="C1465" s="18" t="s">
        <v>26812</v>
      </c>
      <c r="D1465" s="20" t="s">
        <v>35784</v>
      </c>
      <c r="E1465" s="18" t="s">
        <v>35785</v>
      </c>
      <c r="F1465" s="18" t="s">
        <v>6158</v>
      </c>
      <c r="G1465" s="18" t="s">
        <v>35786</v>
      </c>
      <c r="H1465" s="19" t="s">
        <v>31453</v>
      </c>
      <c r="I1465" s="18" t="s">
        <v>31454</v>
      </c>
      <c r="J1465" s="18" t="s">
        <v>31455</v>
      </c>
      <c r="K1465" s="21">
        <v>283583.18</v>
      </c>
      <c r="L1465" s="22">
        <v>45679</v>
      </c>
      <c r="M1465" s="21">
        <v>23631.93</v>
      </c>
      <c r="N1465" s="23">
        <v>23631.93</v>
      </c>
    </row>
    <row r="1466" spans="1:14">
      <c r="A1466" s="24" t="s">
        <v>28575</v>
      </c>
      <c r="B1466" s="25" t="s">
        <v>33113</v>
      </c>
      <c r="C1466" s="24" t="s">
        <v>28638</v>
      </c>
      <c r="D1466" s="26" t="s">
        <v>33150</v>
      </c>
      <c r="E1466" s="24" t="s">
        <v>33151</v>
      </c>
      <c r="F1466" s="24" t="s">
        <v>6158</v>
      </c>
      <c r="G1466" s="24" t="s">
        <v>33152</v>
      </c>
      <c r="H1466" s="25" t="s">
        <v>31453</v>
      </c>
      <c r="I1466" s="24" t="s">
        <v>31454</v>
      </c>
      <c r="J1466" s="24" t="s">
        <v>31455</v>
      </c>
      <c r="K1466" s="27">
        <v>26141.71</v>
      </c>
      <c r="L1466" s="28">
        <v>45679</v>
      </c>
      <c r="M1466" s="27">
        <v>2178.48</v>
      </c>
      <c r="N1466" s="23">
        <v>2178.48</v>
      </c>
    </row>
    <row r="1467" spans="1:14">
      <c r="A1467" s="18" t="s">
        <v>22377</v>
      </c>
      <c r="B1467" s="19" t="s">
        <v>39164</v>
      </c>
      <c r="C1467" s="18" t="s">
        <v>22446</v>
      </c>
      <c r="D1467" s="20" t="s">
        <v>39184</v>
      </c>
      <c r="E1467" s="18" t="s">
        <v>39185</v>
      </c>
      <c r="F1467" s="18" t="s">
        <v>6158</v>
      </c>
      <c r="G1467" s="18" t="s">
        <v>39186</v>
      </c>
      <c r="H1467" s="19" t="s">
        <v>31453</v>
      </c>
      <c r="I1467" s="18" t="s">
        <v>31454</v>
      </c>
      <c r="J1467" s="18" t="s">
        <v>31455</v>
      </c>
      <c r="K1467" s="21">
        <v>299973.75</v>
      </c>
      <c r="L1467" s="22">
        <v>45679</v>
      </c>
      <c r="M1467" s="21">
        <v>24997.81</v>
      </c>
      <c r="N1467" s="23">
        <v>24997.81</v>
      </c>
    </row>
    <row r="1468" spans="1:14">
      <c r="A1468" s="18" t="s">
        <v>9024</v>
      </c>
      <c r="B1468" s="19" t="s">
        <v>36500</v>
      </c>
      <c r="C1468" s="18" t="s">
        <v>9046</v>
      </c>
      <c r="D1468" s="20" t="s">
        <v>36515</v>
      </c>
      <c r="E1468" s="18" t="s">
        <v>36516</v>
      </c>
      <c r="F1468" s="18" t="s">
        <v>6158</v>
      </c>
      <c r="G1468" s="18" t="s">
        <v>36517</v>
      </c>
      <c r="H1468" s="19" t="s">
        <v>31453</v>
      </c>
      <c r="I1468" s="18" t="s">
        <v>31454</v>
      </c>
      <c r="J1468" s="18" t="s">
        <v>31455</v>
      </c>
      <c r="K1468" s="21">
        <v>116885.77</v>
      </c>
      <c r="L1468" s="22">
        <v>45679</v>
      </c>
      <c r="M1468" s="21">
        <v>9740.48</v>
      </c>
      <c r="N1468" s="23">
        <v>9740.48</v>
      </c>
    </row>
    <row r="1469" spans="1:14">
      <c r="A1469" s="24" t="s">
        <v>14182</v>
      </c>
      <c r="B1469" s="25" t="s">
        <v>37858</v>
      </c>
      <c r="C1469" s="24" t="s">
        <v>14197</v>
      </c>
      <c r="D1469" s="26" t="s">
        <v>37859</v>
      </c>
      <c r="E1469" s="24" t="s">
        <v>37860</v>
      </c>
      <c r="F1469" s="24" t="s">
        <v>6158</v>
      </c>
      <c r="G1469" s="24" t="s">
        <v>37861</v>
      </c>
      <c r="H1469" s="25" t="s">
        <v>31453</v>
      </c>
      <c r="I1469" s="24" t="s">
        <v>31454</v>
      </c>
      <c r="J1469" s="24" t="s">
        <v>31455</v>
      </c>
      <c r="K1469" s="27">
        <v>21638.11</v>
      </c>
      <c r="L1469" s="28">
        <v>45679</v>
      </c>
      <c r="M1469" s="27">
        <v>1803.18</v>
      </c>
      <c r="N1469" s="23">
        <v>1803.18</v>
      </c>
    </row>
    <row r="1470" spans="1:14">
      <c r="A1470" s="18" t="s">
        <v>6999</v>
      </c>
      <c r="B1470" s="19" t="s">
        <v>37805</v>
      </c>
      <c r="C1470" s="18" t="s">
        <v>7003</v>
      </c>
      <c r="D1470" s="20" t="s">
        <v>37812</v>
      </c>
      <c r="E1470" s="18" t="s">
        <v>37813</v>
      </c>
      <c r="F1470" s="18" t="s">
        <v>6158</v>
      </c>
      <c r="G1470" s="18" t="s">
        <v>37814</v>
      </c>
      <c r="H1470" s="19" t="s">
        <v>31453</v>
      </c>
      <c r="I1470" s="18" t="s">
        <v>31454</v>
      </c>
      <c r="J1470" s="18" t="s">
        <v>31455</v>
      </c>
      <c r="K1470" s="21">
        <v>113422.07</v>
      </c>
      <c r="L1470" s="22">
        <v>45679</v>
      </c>
      <c r="M1470" s="21">
        <v>9451.84</v>
      </c>
      <c r="N1470" s="23">
        <v>9451.84</v>
      </c>
    </row>
    <row r="1471" spans="1:14">
      <c r="A1471" s="18" t="s">
        <v>20501</v>
      </c>
      <c r="B1471" s="19" t="s">
        <v>34098</v>
      </c>
      <c r="C1471" s="18" t="s">
        <v>20541</v>
      </c>
      <c r="D1471" s="20" t="s">
        <v>34105</v>
      </c>
      <c r="E1471" s="18" t="s">
        <v>34106</v>
      </c>
      <c r="F1471" s="18" t="s">
        <v>6158</v>
      </c>
      <c r="G1471" s="18" t="s">
        <v>34107</v>
      </c>
      <c r="H1471" s="19" t="s">
        <v>31453</v>
      </c>
      <c r="I1471" s="18" t="s">
        <v>31454</v>
      </c>
      <c r="J1471" s="18" t="s">
        <v>31455</v>
      </c>
      <c r="K1471" s="21">
        <v>119237.57</v>
      </c>
      <c r="L1471" s="22">
        <v>45679</v>
      </c>
      <c r="M1471" s="21">
        <v>9936.4599999999991</v>
      </c>
      <c r="N1471" s="23">
        <v>9936.4599999999991</v>
      </c>
    </row>
    <row r="1472" spans="1:14">
      <c r="A1472" s="18" t="s">
        <v>29945</v>
      </c>
      <c r="B1472" s="19" t="s">
        <v>35474</v>
      </c>
      <c r="C1472" s="18" t="s">
        <v>29965</v>
      </c>
      <c r="D1472" s="20" t="s">
        <v>35484</v>
      </c>
      <c r="E1472" s="18" t="s">
        <v>35485</v>
      </c>
      <c r="F1472" s="18" t="s">
        <v>6158</v>
      </c>
      <c r="G1472" s="18" t="s">
        <v>35486</v>
      </c>
      <c r="H1472" s="19" t="s">
        <v>31453</v>
      </c>
      <c r="I1472" s="18" t="s">
        <v>31454</v>
      </c>
      <c r="J1472" s="18" t="s">
        <v>31455</v>
      </c>
      <c r="K1472" s="21">
        <v>475094.43</v>
      </c>
      <c r="L1472" s="22">
        <v>45679</v>
      </c>
      <c r="M1472" s="21">
        <v>39591.199999999997</v>
      </c>
      <c r="N1472" s="23">
        <v>39591.199999999997</v>
      </c>
    </row>
    <row r="1473" spans="1:14">
      <c r="A1473" s="18" t="s">
        <v>8945</v>
      </c>
      <c r="B1473" s="19" t="s">
        <v>36421</v>
      </c>
      <c r="C1473" s="18" t="s">
        <v>8976</v>
      </c>
      <c r="D1473" s="20" t="s">
        <v>36434</v>
      </c>
      <c r="E1473" s="18" t="s">
        <v>36435</v>
      </c>
      <c r="F1473" s="18" t="s">
        <v>6158</v>
      </c>
      <c r="G1473" s="18" t="s">
        <v>36436</v>
      </c>
      <c r="H1473" s="19" t="s">
        <v>31453</v>
      </c>
      <c r="I1473" s="18" t="s">
        <v>31454</v>
      </c>
      <c r="J1473" s="18" t="s">
        <v>31455</v>
      </c>
      <c r="K1473" s="21">
        <v>18230.400000000001</v>
      </c>
      <c r="L1473" s="22">
        <v>45679</v>
      </c>
      <c r="M1473" s="21">
        <v>1519.2</v>
      </c>
      <c r="N1473" s="23">
        <v>1519.2</v>
      </c>
    </row>
    <row r="1474" spans="1:14">
      <c r="A1474" s="24" t="s">
        <v>13879</v>
      </c>
      <c r="B1474" s="25" t="s">
        <v>36719</v>
      </c>
      <c r="C1474" s="24" t="s">
        <v>13925</v>
      </c>
      <c r="D1474" s="26" t="s">
        <v>36735</v>
      </c>
      <c r="E1474" s="24" t="s">
        <v>36736</v>
      </c>
      <c r="F1474" s="24" t="s">
        <v>6158</v>
      </c>
      <c r="G1474" s="24" t="s">
        <v>36737</v>
      </c>
      <c r="H1474" s="25" t="s">
        <v>31453</v>
      </c>
      <c r="I1474" s="24" t="s">
        <v>31454</v>
      </c>
      <c r="J1474" s="24" t="s">
        <v>31455</v>
      </c>
      <c r="K1474" s="27">
        <v>58042.92</v>
      </c>
      <c r="L1474" s="28">
        <v>45679</v>
      </c>
      <c r="M1474" s="27">
        <v>4836.91</v>
      </c>
      <c r="N1474" s="23">
        <v>4836.91</v>
      </c>
    </row>
    <row r="1475" spans="1:14">
      <c r="A1475" s="18" t="s">
        <v>9164</v>
      </c>
      <c r="B1475" s="19" t="s">
        <v>37102</v>
      </c>
      <c r="C1475" s="18" t="s">
        <v>9279</v>
      </c>
      <c r="D1475" s="20" t="s">
        <v>36437</v>
      </c>
      <c r="E1475" s="18" t="s">
        <v>37127</v>
      </c>
      <c r="F1475" s="18" t="s">
        <v>6158</v>
      </c>
      <c r="G1475" s="18" t="s">
        <v>37128</v>
      </c>
      <c r="H1475" s="19" t="s">
        <v>31453</v>
      </c>
      <c r="I1475" s="18" t="s">
        <v>31454</v>
      </c>
      <c r="J1475" s="18" t="s">
        <v>31455</v>
      </c>
      <c r="K1475" s="21">
        <v>1895.83</v>
      </c>
      <c r="L1475" s="22">
        <v>45679</v>
      </c>
      <c r="M1475" s="21">
        <v>157.99</v>
      </c>
      <c r="N1475" s="23">
        <v>157.99</v>
      </c>
    </row>
    <row r="1476" spans="1:14">
      <c r="A1476" s="18" t="s">
        <v>8791</v>
      </c>
      <c r="B1476" s="19" t="s">
        <v>36013</v>
      </c>
      <c r="C1476" s="18" t="s">
        <v>8890</v>
      </c>
      <c r="D1476" s="20" t="s">
        <v>36026</v>
      </c>
      <c r="E1476" s="18" t="s">
        <v>36027</v>
      </c>
      <c r="F1476" s="18" t="s">
        <v>6158</v>
      </c>
      <c r="G1476" s="18" t="s">
        <v>36028</v>
      </c>
      <c r="H1476" s="19" t="s">
        <v>31453</v>
      </c>
      <c r="I1476" s="18" t="s">
        <v>31454</v>
      </c>
      <c r="J1476" s="18" t="s">
        <v>31455</v>
      </c>
      <c r="K1476" s="21">
        <v>60178.73</v>
      </c>
      <c r="L1476" s="22">
        <v>45679</v>
      </c>
      <c r="M1476" s="21">
        <v>5014.8900000000003</v>
      </c>
      <c r="N1476" s="23">
        <v>5014.8900000000003</v>
      </c>
    </row>
    <row r="1477" spans="1:14">
      <c r="A1477" s="24" t="s">
        <v>21080</v>
      </c>
      <c r="B1477" s="25" t="s">
        <v>35755</v>
      </c>
      <c r="C1477" s="24" t="s">
        <v>21094</v>
      </c>
      <c r="D1477" s="26" t="s">
        <v>35759</v>
      </c>
      <c r="E1477" s="24" t="s">
        <v>35760</v>
      </c>
      <c r="F1477" s="24" t="s">
        <v>6158</v>
      </c>
      <c r="G1477" s="24" t="s">
        <v>35761</v>
      </c>
      <c r="H1477" s="25" t="s">
        <v>31453</v>
      </c>
      <c r="I1477" s="24" t="s">
        <v>31454</v>
      </c>
      <c r="J1477" s="24" t="s">
        <v>31455</v>
      </c>
      <c r="K1477" s="27">
        <v>63506.44</v>
      </c>
      <c r="L1477" s="28">
        <v>45679</v>
      </c>
      <c r="M1477" s="27">
        <v>5292.2</v>
      </c>
      <c r="N1477" s="23">
        <v>5292.2</v>
      </c>
    </row>
    <row r="1478" spans="1:14">
      <c r="A1478" s="18" t="s">
        <v>17406</v>
      </c>
      <c r="B1478" s="19" t="s">
        <v>33775</v>
      </c>
      <c r="C1478" s="18" t="s">
        <v>17435</v>
      </c>
      <c r="D1478" s="20" t="s">
        <v>33776</v>
      </c>
      <c r="E1478" s="18" t="s">
        <v>33777</v>
      </c>
      <c r="F1478" s="18" t="s">
        <v>6158</v>
      </c>
      <c r="G1478" s="18" t="s">
        <v>33778</v>
      </c>
      <c r="H1478" s="19" t="s">
        <v>31453</v>
      </c>
      <c r="I1478" s="18" t="s">
        <v>31454</v>
      </c>
      <c r="J1478" s="18" t="s">
        <v>31455</v>
      </c>
      <c r="K1478" s="21">
        <v>12102.94</v>
      </c>
      <c r="L1478" s="22">
        <v>45679</v>
      </c>
      <c r="M1478" s="21">
        <v>1008.58</v>
      </c>
      <c r="N1478" s="23">
        <v>1008.58</v>
      </c>
    </row>
    <row r="1479" spans="1:14">
      <c r="A1479" s="18" t="s">
        <v>30728</v>
      </c>
      <c r="B1479" s="19" t="s">
        <v>37761</v>
      </c>
      <c r="C1479" s="18" t="s">
        <v>30763</v>
      </c>
      <c r="D1479" s="20" t="s">
        <v>37773</v>
      </c>
      <c r="E1479" s="18" t="s">
        <v>37774</v>
      </c>
      <c r="F1479" s="18" t="s">
        <v>6158</v>
      </c>
      <c r="G1479" s="18" t="s">
        <v>37775</v>
      </c>
      <c r="H1479" s="19" t="s">
        <v>31453</v>
      </c>
      <c r="I1479" s="18" t="s">
        <v>31454</v>
      </c>
      <c r="J1479" s="18" t="s">
        <v>31455</v>
      </c>
      <c r="K1479" s="21">
        <v>331259.01</v>
      </c>
      <c r="L1479" s="22">
        <v>45679</v>
      </c>
      <c r="M1479" s="21">
        <v>27604.92</v>
      </c>
      <c r="N1479" s="23">
        <v>27604.92</v>
      </c>
    </row>
    <row r="1480" spans="1:14">
      <c r="A1480" s="18" t="s">
        <v>7455</v>
      </c>
      <c r="B1480" s="19" t="s">
        <v>32761</v>
      </c>
      <c r="C1480" s="18" t="s">
        <v>7532</v>
      </c>
      <c r="D1480" s="20" t="s">
        <v>32785</v>
      </c>
      <c r="E1480" s="18" t="s">
        <v>32786</v>
      </c>
      <c r="F1480" s="18" t="s">
        <v>6158</v>
      </c>
      <c r="G1480" s="18" t="s">
        <v>32787</v>
      </c>
      <c r="H1480" s="19" t="s">
        <v>31453</v>
      </c>
      <c r="I1480" s="18" t="s">
        <v>31454</v>
      </c>
      <c r="J1480" s="18" t="s">
        <v>31455</v>
      </c>
      <c r="K1480" s="21">
        <v>152490.66</v>
      </c>
      <c r="L1480" s="22">
        <v>45679</v>
      </c>
      <c r="M1480" s="21">
        <v>12707.56</v>
      </c>
      <c r="N1480" s="23">
        <v>12707.56</v>
      </c>
    </row>
    <row r="1481" spans="1:14">
      <c r="A1481" s="24" t="s">
        <v>30875</v>
      </c>
      <c r="B1481" s="25" t="s">
        <v>38130</v>
      </c>
      <c r="C1481" s="24" t="s">
        <v>30935</v>
      </c>
      <c r="D1481" s="26" t="s">
        <v>38158</v>
      </c>
      <c r="E1481" s="24" t="s">
        <v>38159</v>
      </c>
      <c r="F1481" s="24" t="s">
        <v>6158</v>
      </c>
      <c r="G1481" s="24" t="s">
        <v>38160</v>
      </c>
      <c r="H1481" s="25" t="s">
        <v>31453</v>
      </c>
      <c r="I1481" s="24" t="s">
        <v>31454</v>
      </c>
      <c r="J1481" s="24" t="s">
        <v>31455</v>
      </c>
      <c r="K1481" s="27">
        <v>495916.6</v>
      </c>
      <c r="L1481" s="28">
        <v>45679</v>
      </c>
      <c r="M1481" s="27">
        <v>41326.379999999997</v>
      </c>
      <c r="N1481" s="23">
        <v>41326.379999999997</v>
      </c>
    </row>
    <row r="1482" spans="1:14">
      <c r="A1482" s="24" t="s">
        <v>28858</v>
      </c>
      <c r="B1482" s="25" t="s">
        <v>33535</v>
      </c>
      <c r="C1482" s="24" t="s">
        <v>28927</v>
      </c>
      <c r="D1482" s="26" t="s">
        <v>33568</v>
      </c>
      <c r="E1482" s="24" t="s">
        <v>33569</v>
      </c>
      <c r="F1482" s="24" t="s">
        <v>6158</v>
      </c>
      <c r="G1482" s="24" t="s">
        <v>33570</v>
      </c>
      <c r="H1482" s="25" t="s">
        <v>31453</v>
      </c>
      <c r="I1482" s="24" t="s">
        <v>31454</v>
      </c>
      <c r="J1482" s="24" t="s">
        <v>31455</v>
      </c>
      <c r="K1482" s="27">
        <v>211373.5</v>
      </c>
      <c r="L1482" s="28">
        <v>45679</v>
      </c>
      <c r="M1482" s="27">
        <v>17614.46</v>
      </c>
      <c r="N1482" s="23">
        <v>17614.46</v>
      </c>
    </row>
    <row r="1483" spans="1:14">
      <c r="A1483" s="18" t="s">
        <v>12876</v>
      </c>
      <c r="B1483" s="19" t="s">
        <v>38945</v>
      </c>
      <c r="C1483" s="18" t="s">
        <v>12889</v>
      </c>
      <c r="D1483" s="20" t="s">
        <v>38946</v>
      </c>
      <c r="E1483" s="18" t="s">
        <v>38947</v>
      </c>
      <c r="F1483" s="18" t="s">
        <v>6158</v>
      </c>
      <c r="G1483" s="18" t="s">
        <v>38948</v>
      </c>
      <c r="H1483" s="19" t="s">
        <v>31453</v>
      </c>
      <c r="I1483" s="18" t="s">
        <v>31454</v>
      </c>
      <c r="J1483" s="18" t="s">
        <v>31455</v>
      </c>
      <c r="K1483" s="21">
        <v>55099.18</v>
      </c>
      <c r="L1483" s="22">
        <v>45679</v>
      </c>
      <c r="M1483" s="21">
        <v>4591.6000000000004</v>
      </c>
      <c r="N1483" s="23">
        <v>4591.6000000000004</v>
      </c>
    </row>
    <row r="1484" spans="1:14">
      <c r="A1484" s="18" t="s">
        <v>24422</v>
      </c>
      <c r="B1484" s="19" t="s">
        <v>38993</v>
      </c>
      <c r="C1484" s="18" t="s">
        <v>24442</v>
      </c>
      <c r="D1484" s="20" t="s">
        <v>38994</v>
      </c>
      <c r="E1484" s="18" t="s">
        <v>38995</v>
      </c>
      <c r="F1484" s="18" t="s">
        <v>6158</v>
      </c>
      <c r="G1484" s="18" t="s">
        <v>38996</v>
      </c>
      <c r="H1484" s="19" t="s">
        <v>31453</v>
      </c>
      <c r="I1484" s="18" t="s">
        <v>31454</v>
      </c>
      <c r="J1484" s="18" t="s">
        <v>31455</v>
      </c>
      <c r="K1484" s="21">
        <v>57043.01</v>
      </c>
      <c r="L1484" s="22">
        <v>45679</v>
      </c>
      <c r="M1484" s="21">
        <v>4753.58</v>
      </c>
      <c r="N1484" s="23">
        <v>4753.58</v>
      </c>
    </row>
    <row r="1485" spans="1:14">
      <c r="A1485" s="18" t="s">
        <v>23754</v>
      </c>
      <c r="B1485" s="19" t="s">
        <v>36887</v>
      </c>
      <c r="C1485" s="18" t="s">
        <v>23799</v>
      </c>
      <c r="D1485" s="20" t="s">
        <v>36894</v>
      </c>
      <c r="E1485" s="18" t="s">
        <v>36895</v>
      </c>
      <c r="F1485" s="18" t="s">
        <v>6158</v>
      </c>
      <c r="G1485" s="18" t="s">
        <v>36896</v>
      </c>
      <c r="H1485" s="19" t="s">
        <v>31453</v>
      </c>
      <c r="I1485" s="18" t="s">
        <v>31454</v>
      </c>
      <c r="J1485" s="18" t="s">
        <v>31455</v>
      </c>
      <c r="K1485" s="21">
        <v>112678.14</v>
      </c>
      <c r="L1485" s="22">
        <v>45679</v>
      </c>
      <c r="M1485" s="21">
        <v>9389.85</v>
      </c>
      <c r="N1485" s="23">
        <v>9389.85</v>
      </c>
    </row>
    <row r="1486" spans="1:14">
      <c r="A1486" s="24" t="s">
        <v>13879</v>
      </c>
      <c r="B1486" s="25" t="s">
        <v>36719</v>
      </c>
      <c r="C1486" s="24" t="s">
        <v>13929</v>
      </c>
      <c r="D1486" s="26" t="s">
        <v>36741</v>
      </c>
      <c r="E1486" s="24" t="s">
        <v>36742</v>
      </c>
      <c r="F1486" s="24" t="s">
        <v>6158</v>
      </c>
      <c r="G1486" s="24" t="s">
        <v>36743</v>
      </c>
      <c r="H1486" s="25" t="s">
        <v>31453</v>
      </c>
      <c r="I1486" s="24" t="s">
        <v>31454</v>
      </c>
      <c r="J1486" s="24" t="s">
        <v>31455</v>
      </c>
      <c r="K1486" s="27">
        <v>485149.55</v>
      </c>
      <c r="L1486" s="28">
        <v>45679</v>
      </c>
      <c r="M1486" s="27">
        <v>40429.129999999997</v>
      </c>
      <c r="N1486" s="23">
        <v>40429.129999999997</v>
      </c>
    </row>
    <row r="1487" spans="1:14">
      <c r="A1487" s="24" t="s">
        <v>28575</v>
      </c>
      <c r="B1487" s="25" t="s">
        <v>33113</v>
      </c>
      <c r="C1487" s="24" t="s">
        <v>28642</v>
      </c>
      <c r="D1487" s="26" t="s">
        <v>33144</v>
      </c>
      <c r="E1487" s="24" t="s">
        <v>33145</v>
      </c>
      <c r="F1487" s="24" t="s">
        <v>13311</v>
      </c>
      <c r="G1487" s="24" t="s">
        <v>33146</v>
      </c>
      <c r="H1487" s="25" t="s">
        <v>31453</v>
      </c>
      <c r="I1487" s="24" t="s">
        <v>31454</v>
      </c>
      <c r="J1487" s="24" t="s">
        <v>31455</v>
      </c>
      <c r="K1487" s="27">
        <v>6047.47</v>
      </c>
      <c r="L1487" s="28">
        <v>45679</v>
      </c>
      <c r="M1487" s="27">
        <v>503.96</v>
      </c>
      <c r="N1487" s="23">
        <v>503.96</v>
      </c>
    </row>
    <row r="1488" spans="1:14">
      <c r="A1488" s="18" t="s">
        <v>22377</v>
      </c>
      <c r="B1488" s="19" t="s">
        <v>39164</v>
      </c>
      <c r="C1488" s="18" t="s">
        <v>22450</v>
      </c>
      <c r="D1488" s="20" t="s">
        <v>22451</v>
      </c>
      <c r="E1488" s="18" t="s">
        <v>39187</v>
      </c>
      <c r="F1488" s="18" t="s">
        <v>6158</v>
      </c>
      <c r="G1488" s="18" t="s">
        <v>39188</v>
      </c>
      <c r="H1488" s="19" t="s">
        <v>31453</v>
      </c>
      <c r="I1488" s="18" t="s">
        <v>31454</v>
      </c>
      <c r="J1488" s="18" t="s">
        <v>31455</v>
      </c>
      <c r="K1488" s="21">
        <v>718329.14</v>
      </c>
      <c r="L1488" s="22">
        <v>45679</v>
      </c>
      <c r="M1488" s="21">
        <v>59860.76</v>
      </c>
      <c r="N1488" s="23">
        <v>59860.76</v>
      </c>
    </row>
    <row r="1489" spans="1:14">
      <c r="A1489" s="24" t="s">
        <v>29878</v>
      </c>
      <c r="B1489" s="25" t="s">
        <v>35307</v>
      </c>
      <c r="C1489" s="24" t="s">
        <v>29884</v>
      </c>
      <c r="D1489" s="26" t="s">
        <v>35310</v>
      </c>
      <c r="E1489" s="24" t="s">
        <v>35311</v>
      </c>
      <c r="F1489" s="24" t="s">
        <v>6158</v>
      </c>
      <c r="G1489" s="24" t="s">
        <v>35312</v>
      </c>
      <c r="H1489" s="25" t="s">
        <v>31453</v>
      </c>
      <c r="I1489" s="24" t="s">
        <v>31454</v>
      </c>
      <c r="J1489" s="24" t="s">
        <v>31455</v>
      </c>
      <c r="K1489" s="27">
        <v>219492.79</v>
      </c>
      <c r="L1489" s="28">
        <v>45679</v>
      </c>
      <c r="M1489" s="27">
        <v>18291.07</v>
      </c>
      <c r="N1489" s="23">
        <v>18291.07</v>
      </c>
    </row>
    <row r="1490" spans="1:14">
      <c r="A1490" s="24" t="s">
        <v>8696</v>
      </c>
      <c r="B1490" s="25" t="s">
        <v>35660</v>
      </c>
      <c r="C1490" s="24" t="s">
        <v>8704</v>
      </c>
      <c r="D1490" s="26" t="s">
        <v>35670</v>
      </c>
      <c r="E1490" s="24" t="s">
        <v>35671</v>
      </c>
      <c r="F1490" s="24" t="s">
        <v>6158</v>
      </c>
      <c r="G1490" s="24" t="s">
        <v>35672</v>
      </c>
      <c r="H1490" s="25" t="s">
        <v>31453</v>
      </c>
      <c r="I1490" s="24" t="s">
        <v>31454</v>
      </c>
      <c r="J1490" s="24" t="s">
        <v>31455</v>
      </c>
      <c r="K1490" s="27">
        <v>91775.97</v>
      </c>
      <c r="L1490" s="28">
        <v>45679</v>
      </c>
      <c r="M1490" s="27">
        <v>7648</v>
      </c>
      <c r="N1490" s="23">
        <v>7648</v>
      </c>
    </row>
    <row r="1491" spans="1:14">
      <c r="A1491" s="18" t="s">
        <v>9024</v>
      </c>
      <c r="B1491" s="19" t="s">
        <v>36500</v>
      </c>
      <c r="C1491" s="18" t="s">
        <v>9055</v>
      </c>
      <c r="D1491" s="20" t="s">
        <v>36512</v>
      </c>
      <c r="E1491" s="18" t="s">
        <v>36513</v>
      </c>
      <c r="F1491" s="18" t="s">
        <v>6158</v>
      </c>
      <c r="G1491" s="18" t="s">
        <v>36514</v>
      </c>
      <c r="H1491" s="19" t="s">
        <v>31453</v>
      </c>
      <c r="I1491" s="18" t="s">
        <v>31454</v>
      </c>
      <c r="J1491" s="18" t="s">
        <v>31455</v>
      </c>
      <c r="K1491" s="21">
        <v>7807.32</v>
      </c>
      <c r="L1491" s="22">
        <v>45679</v>
      </c>
      <c r="M1491" s="21">
        <v>650.61</v>
      </c>
      <c r="N1491" s="23">
        <v>650.61</v>
      </c>
    </row>
    <row r="1492" spans="1:14">
      <c r="A1492" s="18" t="s">
        <v>23921</v>
      </c>
      <c r="B1492" s="19" t="s">
        <v>37565</v>
      </c>
      <c r="C1492" s="18" t="s">
        <v>23922</v>
      </c>
      <c r="D1492" s="20" t="s">
        <v>37566</v>
      </c>
      <c r="E1492" s="18" t="s">
        <v>37567</v>
      </c>
      <c r="F1492" s="18" t="s">
        <v>6158</v>
      </c>
      <c r="G1492" s="18" t="s">
        <v>37568</v>
      </c>
      <c r="H1492" s="19" t="s">
        <v>31453</v>
      </c>
      <c r="I1492" s="18" t="s">
        <v>31454</v>
      </c>
      <c r="J1492" s="18" t="s">
        <v>31455</v>
      </c>
      <c r="K1492" s="21">
        <v>708514</v>
      </c>
      <c r="L1492" s="22">
        <v>45679</v>
      </c>
      <c r="M1492" s="21">
        <v>59042.83</v>
      </c>
      <c r="N1492" s="23">
        <v>59042.83</v>
      </c>
    </row>
    <row r="1493" spans="1:14">
      <c r="A1493" s="18" t="s">
        <v>7455</v>
      </c>
      <c r="B1493" s="19" t="s">
        <v>32761</v>
      </c>
      <c r="C1493" s="18" t="s">
        <v>7534</v>
      </c>
      <c r="D1493" s="20" t="s">
        <v>32788</v>
      </c>
      <c r="E1493" s="18" t="s">
        <v>32789</v>
      </c>
      <c r="F1493" s="18" t="s">
        <v>6158</v>
      </c>
      <c r="G1493" s="18" t="s">
        <v>32790</v>
      </c>
      <c r="H1493" s="19" t="s">
        <v>31453</v>
      </c>
      <c r="I1493" s="18" t="s">
        <v>31454</v>
      </c>
      <c r="J1493" s="18" t="s">
        <v>31455</v>
      </c>
      <c r="K1493" s="21">
        <v>229499.92</v>
      </c>
      <c r="L1493" s="22">
        <v>45679</v>
      </c>
      <c r="M1493" s="21">
        <v>19124.990000000002</v>
      </c>
      <c r="N1493" s="23">
        <v>19124.990000000002</v>
      </c>
    </row>
    <row r="1494" spans="1:14">
      <c r="A1494" s="24" t="s">
        <v>30875</v>
      </c>
      <c r="B1494" s="25" t="s">
        <v>38130</v>
      </c>
      <c r="C1494" s="24" t="s">
        <v>30939</v>
      </c>
      <c r="D1494" s="26" t="s">
        <v>38155</v>
      </c>
      <c r="E1494" s="24" t="s">
        <v>38156</v>
      </c>
      <c r="F1494" s="24" t="s">
        <v>6158</v>
      </c>
      <c r="G1494" s="24" t="s">
        <v>38157</v>
      </c>
      <c r="H1494" s="25" t="s">
        <v>31453</v>
      </c>
      <c r="I1494" s="24" t="s">
        <v>31454</v>
      </c>
      <c r="J1494" s="24" t="s">
        <v>31455</v>
      </c>
      <c r="K1494" s="27">
        <v>468718.98</v>
      </c>
      <c r="L1494" s="28">
        <v>45679</v>
      </c>
      <c r="M1494" s="27">
        <v>39059.919999999998</v>
      </c>
      <c r="N1494" s="23">
        <v>39059.919999999998</v>
      </c>
    </row>
    <row r="1495" spans="1:14">
      <c r="A1495" s="18" t="s">
        <v>8029</v>
      </c>
      <c r="B1495" s="19" t="s">
        <v>38452</v>
      </c>
      <c r="C1495" s="18" t="s">
        <v>8030</v>
      </c>
      <c r="D1495" s="20" t="s">
        <v>33057</v>
      </c>
      <c r="E1495" s="18" t="s">
        <v>38457</v>
      </c>
      <c r="F1495" s="18" t="s">
        <v>6158</v>
      </c>
      <c r="G1495" s="18" t="s">
        <v>38458</v>
      </c>
      <c r="H1495" s="19" t="s">
        <v>31453</v>
      </c>
      <c r="I1495" s="18" t="s">
        <v>31454</v>
      </c>
      <c r="J1495" s="18" t="s">
        <v>31455</v>
      </c>
      <c r="K1495" s="21">
        <v>203222.22</v>
      </c>
      <c r="L1495" s="22">
        <v>45679</v>
      </c>
      <c r="M1495" s="21">
        <v>16935.189999999999</v>
      </c>
      <c r="N1495" s="23">
        <v>16935.189999999999</v>
      </c>
    </row>
    <row r="1496" spans="1:14">
      <c r="A1496" s="18" t="s">
        <v>17513</v>
      </c>
      <c r="B1496" s="19" t="s">
        <v>34372</v>
      </c>
      <c r="C1496" s="18" t="s">
        <v>17593</v>
      </c>
      <c r="D1496" s="20" t="s">
        <v>34397</v>
      </c>
      <c r="E1496" s="18" t="s">
        <v>34398</v>
      </c>
      <c r="F1496" s="18" t="s">
        <v>6158</v>
      </c>
      <c r="G1496" s="18" t="s">
        <v>34399</v>
      </c>
      <c r="H1496" s="19" t="s">
        <v>31453</v>
      </c>
      <c r="I1496" s="18" t="s">
        <v>31454</v>
      </c>
      <c r="J1496" s="18" t="s">
        <v>31455</v>
      </c>
      <c r="K1496" s="21">
        <v>333298.83</v>
      </c>
      <c r="L1496" s="22">
        <v>45679</v>
      </c>
      <c r="M1496" s="21">
        <v>27774.9</v>
      </c>
      <c r="N1496" s="23">
        <v>27774.9</v>
      </c>
    </row>
    <row r="1497" spans="1:14">
      <c r="A1497" s="24" t="s">
        <v>28858</v>
      </c>
      <c r="B1497" s="25" t="s">
        <v>33535</v>
      </c>
      <c r="C1497" s="24" t="s">
        <v>28931</v>
      </c>
      <c r="D1497" s="26" t="s">
        <v>33571</v>
      </c>
      <c r="E1497" s="24" t="s">
        <v>33572</v>
      </c>
      <c r="F1497" s="24" t="s">
        <v>6158</v>
      </c>
      <c r="G1497" s="24" t="s">
        <v>33573</v>
      </c>
      <c r="H1497" s="25" t="s">
        <v>31453</v>
      </c>
      <c r="I1497" s="24" t="s">
        <v>31454</v>
      </c>
      <c r="J1497" s="24" t="s">
        <v>31455</v>
      </c>
      <c r="K1497" s="27">
        <v>315412.40000000002</v>
      </c>
      <c r="L1497" s="28">
        <v>45679</v>
      </c>
      <c r="M1497" s="27">
        <v>26284.37</v>
      </c>
      <c r="N1497" s="23">
        <v>26284.37</v>
      </c>
    </row>
    <row r="1498" spans="1:14">
      <c r="A1498" s="18" t="s">
        <v>12876</v>
      </c>
      <c r="B1498" s="19" t="s">
        <v>38945</v>
      </c>
      <c r="C1498" s="18" t="s">
        <v>12893</v>
      </c>
      <c r="D1498" s="20" t="s">
        <v>38952</v>
      </c>
      <c r="E1498" s="18" t="s">
        <v>38953</v>
      </c>
      <c r="F1498" s="18" t="s">
        <v>6158</v>
      </c>
      <c r="G1498" s="18" t="s">
        <v>38954</v>
      </c>
      <c r="H1498" s="19" t="s">
        <v>31453</v>
      </c>
      <c r="I1498" s="18" t="s">
        <v>31454</v>
      </c>
      <c r="J1498" s="18" t="s">
        <v>31455</v>
      </c>
      <c r="K1498" s="21">
        <v>3151.72</v>
      </c>
      <c r="L1498" s="22">
        <v>45679</v>
      </c>
      <c r="M1498" s="21">
        <v>262.64</v>
      </c>
      <c r="N1498" s="23">
        <v>262.64</v>
      </c>
    </row>
    <row r="1499" spans="1:14">
      <c r="A1499" s="18" t="s">
        <v>8791</v>
      </c>
      <c r="B1499" s="19" t="s">
        <v>36013</v>
      </c>
      <c r="C1499" s="18" t="s">
        <v>8899</v>
      </c>
      <c r="D1499" s="20" t="s">
        <v>36029</v>
      </c>
      <c r="E1499" s="18" t="s">
        <v>36030</v>
      </c>
      <c r="F1499" s="18" t="s">
        <v>6158</v>
      </c>
      <c r="G1499" s="18" t="s">
        <v>36031</v>
      </c>
      <c r="H1499" s="19" t="s">
        <v>31453</v>
      </c>
      <c r="I1499" s="18" t="s">
        <v>31454</v>
      </c>
      <c r="J1499" s="18" t="s">
        <v>31455</v>
      </c>
      <c r="K1499" s="21">
        <v>73193.600000000006</v>
      </c>
      <c r="L1499" s="22">
        <v>45679</v>
      </c>
      <c r="M1499" s="21">
        <v>6099.47</v>
      </c>
      <c r="N1499" s="23">
        <v>6099.47</v>
      </c>
    </row>
    <row r="1500" spans="1:14">
      <c r="A1500" s="24" t="s">
        <v>30282</v>
      </c>
      <c r="B1500" s="25" t="s">
        <v>35501</v>
      </c>
      <c r="C1500" s="24" t="s">
        <v>30298</v>
      </c>
      <c r="D1500" s="26" t="s">
        <v>36147</v>
      </c>
      <c r="E1500" s="24" t="s">
        <v>36148</v>
      </c>
      <c r="F1500" s="24" t="s">
        <v>6158</v>
      </c>
      <c r="G1500" s="24" t="s">
        <v>36149</v>
      </c>
      <c r="H1500" s="25" t="s">
        <v>31453</v>
      </c>
      <c r="I1500" s="24" t="s">
        <v>31454</v>
      </c>
      <c r="J1500" s="24" t="s">
        <v>31455</v>
      </c>
      <c r="K1500" s="27">
        <v>67138.12</v>
      </c>
      <c r="L1500" s="28">
        <v>45679</v>
      </c>
      <c r="M1500" s="27">
        <v>5594.84</v>
      </c>
      <c r="N1500" s="23">
        <v>5594.84</v>
      </c>
    </row>
    <row r="1501" spans="1:14">
      <c r="A1501" s="24" t="s">
        <v>28575</v>
      </c>
      <c r="B1501" s="25" t="s">
        <v>33113</v>
      </c>
      <c r="C1501" s="24" t="s">
        <v>28646</v>
      </c>
      <c r="D1501" s="26" t="s">
        <v>33147</v>
      </c>
      <c r="E1501" s="24" t="s">
        <v>33148</v>
      </c>
      <c r="F1501" s="24" t="s">
        <v>6158</v>
      </c>
      <c r="G1501" s="24" t="s">
        <v>33149</v>
      </c>
      <c r="H1501" s="25" t="s">
        <v>31453</v>
      </c>
      <c r="I1501" s="24" t="s">
        <v>31454</v>
      </c>
      <c r="J1501" s="24" t="s">
        <v>31455</v>
      </c>
      <c r="K1501" s="27">
        <v>220700.69</v>
      </c>
      <c r="L1501" s="28">
        <v>45679</v>
      </c>
      <c r="M1501" s="27">
        <v>18391.72</v>
      </c>
      <c r="N1501" s="23">
        <v>18391.72</v>
      </c>
    </row>
    <row r="1502" spans="1:14">
      <c r="A1502" s="18" t="s">
        <v>22377</v>
      </c>
      <c r="B1502" s="19" t="s">
        <v>39164</v>
      </c>
      <c r="C1502" s="18" t="s">
        <v>22455</v>
      </c>
      <c r="D1502" s="20" t="s">
        <v>39181</v>
      </c>
      <c r="E1502" s="18" t="s">
        <v>39182</v>
      </c>
      <c r="F1502" s="18" t="s">
        <v>6158</v>
      </c>
      <c r="G1502" s="18" t="s">
        <v>39183</v>
      </c>
      <c r="H1502" s="19" t="s">
        <v>31453</v>
      </c>
      <c r="I1502" s="18" t="s">
        <v>31454</v>
      </c>
      <c r="J1502" s="18" t="s">
        <v>31455</v>
      </c>
      <c r="K1502" s="21">
        <v>732655.89</v>
      </c>
      <c r="L1502" s="22">
        <v>45679</v>
      </c>
      <c r="M1502" s="21">
        <v>61054.66</v>
      </c>
      <c r="N1502" s="23">
        <v>61054.66</v>
      </c>
    </row>
    <row r="1503" spans="1:14">
      <c r="A1503" s="18" t="s">
        <v>21628</v>
      </c>
      <c r="B1503" s="19" t="s">
        <v>37142</v>
      </c>
      <c r="C1503" s="18" t="s">
        <v>21644</v>
      </c>
      <c r="D1503" s="20" t="s">
        <v>37143</v>
      </c>
      <c r="E1503" s="18" t="s">
        <v>37144</v>
      </c>
      <c r="F1503" s="18" t="s">
        <v>6158</v>
      </c>
      <c r="G1503" s="18" t="s">
        <v>37145</v>
      </c>
      <c r="H1503" s="19" t="s">
        <v>31453</v>
      </c>
      <c r="I1503" s="18" t="s">
        <v>31454</v>
      </c>
      <c r="J1503" s="18" t="s">
        <v>31455</v>
      </c>
      <c r="K1503" s="21">
        <v>417811.44</v>
      </c>
      <c r="L1503" s="22">
        <v>45679</v>
      </c>
      <c r="M1503" s="21">
        <v>34817.620000000003</v>
      </c>
      <c r="N1503" s="23">
        <v>34817.620000000003</v>
      </c>
    </row>
    <row r="1504" spans="1:14">
      <c r="A1504" s="18" t="s">
        <v>9024</v>
      </c>
      <c r="B1504" s="19" t="s">
        <v>36500</v>
      </c>
      <c r="C1504" s="18" t="s">
        <v>9061</v>
      </c>
      <c r="D1504" s="20" t="s">
        <v>36507</v>
      </c>
      <c r="E1504" s="18" t="s">
        <v>36508</v>
      </c>
      <c r="F1504" s="18" t="s">
        <v>6158</v>
      </c>
      <c r="G1504" s="18" t="s">
        <v>36509</v>
      </c>
      <c r="H1504" s="19" t="s">
        <v>31453</v>
      </c>
      <c r="I1504" s="18" t="s">
        <v>31454</v>
      </c>
      <c r="J1504" s="18" t="s">
        <v>31455</v>
      </c>
      <c r="K1504" s="21">
        <v>393917.53</v>
      </c>
      <c r="L1504" s="22">
        <v>45679</v>
      </c>
      <c r="M1504" s="21">
        <v>32826.46</v>
      </c>
      <c r="N1504" s="23">
        <v>32826.46</v>
      </c>
    </row>
    <row r="1505" spans="1:14">
      <c r="A1505" s="18" t="s">
        <v>6999</v>
      </c>
      <c r="B1505" s="19" t="s">
        <v>37805</v>
      </c>
      <c r="C1505" s="18" t="s">
        <v>7010</v>
      </c>
      <c r="D1505" s="20" t="s">
        <v>37809</v>
      </c>
      <c r="E1505" s="18" t="s">
        <v>37810</v>
      </c>
      <c r="F1505" s="18" t="s">
        <v>6158</v>
      </c>
      <c r="G1505" s="18" t="s">
        <v>37811</v>
      </c>
      <c r="H1505" s="19" t="s">
        <v>31453</v>
      </c>
      <c r="I1505" s="18" t="s">
        <v>31454</v>
      </c>
      <c r="J1505" s="18" t="s">
        <v>31455</v>
      </c>
      <c r="K1505" s="21">
        <v>87776.320000000007</v>
      </c>
      <c r="L1505" s="22">
        <v>45679</v>
      </c>
      <c r="M1505" s="21">
        <v>7314.69</v>
      </c>
      <c r="N1505" s="23">
        <v>7314.69</v>
      </c>
    </row>
    <row r="1506" spans="1:14">
      <c r="A1506" s="24" t="s">
        <v>25427</v>
      </c>
      <c r="B1506" s="25" t="s">
        <v>35041</v>
      </c>
      <c r="C1506" s="24" t="s">
        <v>25428</v>
      </c>
      <c r="D1506" s="26" t="s">
        <v>35042</v>
      </c>
      <c r="E1506" s="24" t="s">
        <v>35043</v>
      </c>
      <c r="F1506" s="24" t="s">
        <v>6158</v>
      </c>
      <c r="G1506" s="24" t="s">
        <v>35044</v>
      </c>
      <c r="H1506" s="25" t="s">
        <v>31453</v>
      </c>
      <c r="I1506" s="24" t="s">
        <v>31454</v>
      </c>
      <c r="J1506" s="24" t="s">
        <v>31455</v>
      </c>
      <c r="K1506" s="27">
        <v>233675.55</v>
      </c>
      <c r="L1506" s="28">
        <v>45679</v>
      </c>
      <c r="M1506" s="27">
        <v>19472.96</v>
      </c>
      <c r="N1506" s="23">
        <v>19472.96</v>
      </c>
    </row>
    <row r="1507" spans="1:14">
      <c r="A1507" s="24" t="s">
        <v>8696</v>
      </c>
      <c r="B1507" s="25" t="s">
        <v>35660</v>
      </c>
      <c r="C1507" s="24" t="s">
        <v>8708</v>
      </c>
      <c r="D1507" s="26" t="s">
        <v>35661</v>
      </c>
      <c r="E1507" s="24" t="s">
        <v>35662</v>
      </c>
      <c r="F1507" s="24" t="s">
        <v>6158</v>
      </c>
      <c r="G1507" s="24" t="s">
        <v>35663</v>
      </c>
      <c r="H1507" s="25" t="s">
        <v>31453</v>
      </c>
      <c r="I1507" s="24" t="s">
        <v>31454</v>
      </c>
      <c r="J1507" s="24" t="s">
        <v>31455</v>
      </c>
      <c r="K1507" s="27">
        <v>155946.35</v>
      </c>
      <c r="L1507" s="28">
        <v>45679</v>
      </c>
      <c r="M1507" s="27">
        <v>12995.53</v>
      </c>
      <c r="N1507" s="23">
        <v>12995.53</v>
      </c>
    </row>
    <row r="1508" spans="1:14">
      <c r="A1508" s="18" t="s">
        <v>30590</v>
      </c>
      <c r="B1508" s="19" t="s">
        <v>37331</v>
      </c>
      <c r="C1508" s="18" t="s">
        <v>30596</v>
      </c>
      <c r="D1508" s="20" t="s">
        <v>37338</v>
      </c>
      <c r="E1508" s="18" t="s">
        <v>37339</v>
      </c>
      <c r="F1508" s="18" t="s">
        <v>6158</v>
      </c>
      <c r="G1508" s="18" t="s">
        <v>37340</v>
      </c>
      <c r="H1508" s="19" t="s">
        <v>31453</v>
      </c>
      <c r="I1508" s="18" t="s">
        <v>31454</v>
      </c>
      <c r="J1508" s="18" t="s">
        <v>31455</v>
      </c>
      <c r="K1508" s="21">
        <v>95039.679999999993</v>
      </c>
      <c r="L1508" s="22">
        <v>45679</v>
      </c>
      <c r="M1508" s="21">
        <v>7919.97</v>
      </c>
      <c r="N1508" s="23">
        <v>7919.97</v>
      </c>
    </row>
    <row r="1509" spans="1:14">
      <c r="A1509" s="18" t="s">
        <v>29382</v>
      </c>
      <c r="B1509" s="19" t="s">
        <v>34610</v>
      </c>
      <c r="C1509" s="18" t="s">
        <v>29403</v>
      </c>
      <c r="D1509" s="20" t="s">
        <v>34613</v>
      </c>
      <c r="E1509" s="18" t="s">
        <v>34614</v>
      </c>
      <c r="F1509" s="18" t="s">
        <v>6158</v>
      </c>
      <c r="G1509" s="18" t="s">
        <v>34615</v>
      </c>
      <c r="H1509" s="19" t="s">
        <v>31453</v>
      </c>
      <c r="I1509" s="18" t="s">
        <v>31454</v>
      </c>
      <c r="J1509" s="18" t="s">
        <v>31455</v>
      </c>
      <c r="K1509" s="21">
        <v>1663.85</v>
      </c>
      <c r="L1509" s="22">
        <v>45679</v>
      </c>
      <c r="M1509" s="21">
        <v>138.65</v>
      </c>
      <c r="N1509" s="23">
        <v>138.65</v>
      </c>
    </row>
    <row r="1510" spans="1:14">
      <c r="A1510" s="24" t="s">
        <v>26936</v>
      </c>
      <c r="B1510" s="25" t="s">
        <v>37589</v>
      </c>
      <c r="C1510" s="24" t="s">
        <v>26957</v>
      </c>
      <c r="D1510" s="26" t="s">
        <v>37590</v>
      </c>
      <c r="E1510" s="24" t="s">
        <v>37591</v>
      </c>
      <c r="F1510" s="24" t="s">
        <v>6158</v>
      </c>
      <c r="G1510" s="24" t="s">
        <v>37592</v>
      </c>
      <c r="H1510" s="25" t="s">
        <v>31453</v>
      </c>
      <c r="I1510" s="24" t="s">
        <v>31454</v>
      </c>
      <c r="J1510" s="24" t="s">
        <v>31455</v>
      </c>
      <c r="K1510" s="27">
        <v>319300.06</v>
      </c>
      <c r="L1510" s="28">
        <v>45679</v>
      </c>
      <c r="M1510" s="27">
        <v>26608.34</v>
      </c>
      <c r="N1510" s="23">
        <v>26608.34</v>
      </c>
    </row>
    <row r="1511" spans="1:14">
      <c r="A1511" s="18" t="s">
        <v>30728</v>
      </c>
      <c r="B1511" s="19" t="s">
        <v>37761</v>
      </c>
      <c r="C1511" s="18" t="s">
        <v>30767</v>
      </c>
      <c r="D1511" s="20" t="s">
        <v>37770</v>
      </c>
      <c r="E1511" s="18" t="s">
        <v>37771</v>
      </c>
      <c r="F1511" s="18" t="s">
        <v>6158</v>
      </c>
      <c r="G1511" s="18" t="s">
        <v>37772</v>
      </c>
      <c r="H1511" s="19" t="s">
        <v>31453</v>
      </c>
      <c r="I1511" s="18" t="s">
        <v>31454</v>
      </c>
      <c r="J1511" s="18" t="s">
        <v>31455</v>
      </c>
      <c r="K1511" s="21">
        <v>134940.19</v>
      </c>
      <c r="L1511" s="22">
        <v>45679</v>
      </c>
      <c r="M1511" s="21">
        <v>11245.02</v>
      </c>
      <c r="N1511" s="23">
        <v>11245.02</v>
      </c>
    </row>
    <row r="1512" spans="1:14">
      <c r="A1512" s="24" t="s">
        <v>29417</v>
      </c>
      <c r="B1512" s="25" t="s">
        <v>34640</v>
      </c>
      <c r="C1512" s="24" t="s">
        <v>29468</v>
      </c>
      <c r="D1512" s="26" t="s">
        <v>34658</v>
      </c>
      <c r="E1512" s="24" t="s">
        <v>34659</v>
      </c>
      <c r="F1512" s="24" t="s">
        <v>6158</v>
      </c>
      <c r="G1512" s="24" t="s">
        <v>34660</v>
      </c>
      <c r="H1512" s="25" t="s">
        <v>31453</v>
      </c>
      <c r="I1512" s="24" t="s">
        <v>31454</v>
      </c>
      <c r="J1512" s="24" t="s">
        <v>31455</v>
      </c>
      <c r="K1512" s="27">
        <v>39060.58</v>
      </c>
      <c r="L1512" s="28">
        <v>45679</v>
      </c>
      <c r="M1512" s="27">
        <v>3255.05</v>
      </c>
      <c r="N1512" s="23">
        <v>3255.05</v>
      </c>
    </row>
    <row r="1513" spans="1:14">
      <c r="A1513" s="18" t="s">
        <v>7455</v>
      </c>
      <c r="B1513" s="19" t="s">
        <v>32761</v>
      </c>
      <c r="C1513" s="18" t="s">
        <v>7536</v>
      </c>
      <c r="D1513" s="20" t="s">
        <v>32782</v>
      </c>
      <c r="E1513" s="18" t="s">
        <v>32783</v>
      </c>
      <c r="F1513" s="18" t="s">
        <v>6158</v>
      </c>
      <c r="G1513" s="18" t="s">
        <v>32784</v>
      </c>
      <c r="H1513" s="19" t="s">
        <v>31453</v>
      </c>
      <c r="I1513" s="18" t="s">
        <v>31454</v>
      </c>
      <c r="J1513" s="18" t="s">
        <v>31455</v>
      </c>
      <c r="K1513" s="21">
        <v>214965.19</v>
      </c>
      <c r="L1513" s="22">
        <v>45679</v>
      </c>
      <c r="M1513" s="21">
        <v>17913.77</v>
      </c>
      <c r="N1513" s="23">
        <v>17913.77</v>
      </c>
    </row>
    <row r="1514" spans="1:14">
      <c r="A1514" s="18" t="s">
        <v>7937</v>
      </c>
      <c r="B1514" s="19" t="s">
        <v>37575</v>
      </c>
      <c r="C1514" s="18" t="s">
        <v>7953</v>
      </c>
      <c r="D1514" s="20" t="s">
        <v>37579</v>
      </c>
      <c r="E1514" s="18" t="s">
        <v>37580</v>
      </c>
      <c r="F1514" s="18" t="s">
        <v>6158</v>
      </c>
      <c r="G1514" s="18" t="s">
        <v>37581</v>
      </c>
      <c r="H1514" s="19" t="s">
        <v>31453</v>
      </c>
      <c r="I1514" s="18" t="s">
        <v>31454</v>
      </c>
      <c r="J1514" s="18" t="s">
        <v>31455</v>
      </c>
      <c r="K1514" s="21">
        <v>73121.600000000006</v>
      </c>
      <c r="L1514" s="22">
        <v>45679</v>
      </c>
      <c r="M1514" s="21">
        <v>6093.47</v>
      </c>
      <c r="N1514" s="23">
        <v>6093.47</v>
      </c>
    </row>
    <row r="1515" spans="1:14">
      <c r="A1515" s="18" t="s">
        <v>8791</v>
      </c>
      <c r="B1515" s="19" t="s">
        <v>36013</v>
      </c>
      <c r="C1515" s="18" t="s">
        <v>8907</v>
      </c>
      <c r="D1515" s="20" t="s">
        <v>36023</v>
      </c>
      <c r="E1515" s="18" t="s">
        <v>36024</v>
      </c>
      <c r="F1515" s="18" t="s">
        <v>6158</v>
      </c>
      <c r="G1515" s="18" t="s">
        <v>36025</v>
      </c>
      <c r="H1515" s="19" t="s">
        <v>31453</v>
      </c>
      <c r="I1515" s="18" t="s">
        <v>31454</v>
      </c>
      <c r="J1515" s="18" t="s">
        <v>31455</v>
      </c>
      <c r="K1515" s="21">
        <v>15118.68</v>
      </c>
      <c r="L1515" s="22">
        <v>45679</v>
      </c>
      <c r="M1515" s="21">
        <v>1259.8900000000001</v>
      </c>
      <c r="N1515" s="23">
        <v>1259.8900000000001</v>
      </c>
    </row>
    <row r="1516" spans="1:14">
      <c r="A1516" s="24" t="s">
        <v>8696</v>
      </c>
      <c r="B1516" s="25" t="s">
        <v>35660</v>
      </c>
      <c r="C1516" s="24" t="s">
        <v>8712</v>
      </c>
      <c r="D1516" s="26" t="s">
        <v>35667</v>
      </c>
      <c r="E1516" s="24" t="s">
        <v>35668</v>
      </c>
      <c r="F1516" s="24" t="s">
        <v>6158</v>
      </c>
      <c r="G1516" s="24" t="s">
        <v>35669</v>
      </c>
      <c r="H1516" s="25" t="s">
        <v>31453</v>
      </c>
      <c r="I1516" s="24" t="s">
        <v>31454</v>
      </c>
      <c r="J1516" s="24" t="s">
        <v>31455</v>
      </c>
      <c r="K1516" s="27">
        <v>94087.77</v>
      </c>
      <c r="L1516" s="28">
        <v>45679</v>
      </c>
      <c r="M1516" s="27">
        <v>7840.65</v>
      </c>
      <c r="N1516" s="23">
        <v>7840.65</v>
      </c>
    </row>
    <row r="1517" spans="1:14">
      <c r="A1517" s="24" t="s">
        <v>12855</v>
      </c>
      <c r="B1517" s="25" t="s">
        <v>38778</v>
      </c>
      <c r="C1517" s="24" t="s">
        <v>38785</v>
      </c>
      <c r="D1517" s="26" t="s">
        <v>38786</v>
      </c>
      <c r="E1517" s="24" t="s">
        <v>38787</v>
      </c>
      <c r="F1517" s="24" t="s">
        <v>6158</v>
      </c>
      <c r="G1517" s="24" t="s">
        <v>38788</v>
      </c>
      <c r="H1517" s="25" t="s">
        <v>31453</v>
      </c>
      <c r="I1517" s="24" t="s">
        <v>31454</v>
      </c>
      <c r="J1517" s="24" t="s">
        <v>31455</v>
      </c>
      <c r="K1517" s="27">
        <v>215973.1</v>
      </c>
      <c r="L1517" s="28">
        <v>45679</v>
      </c>
      <c r="M1517" s="27">
        <v>17997.759999999998</v>
      </c>
      <c r="N1517" s="23">
        <v>17997.759999999998</v>
      </c>
    </row>
    <row r="1518" spans="1:14">
      <c r="A1518" s="18" t="s">
        <v>21628</v>
      </c>
      <c r="B1518" s="19" t="s">
        <v>37142</v>
      </c>
      <c r="C1518" s="18" t="s">
        <v>21648</v>
      </c>
      <c r="D1518" s="20" t="s">
        <v>37146</v>
      </c>
      <c r="E1518" s="18" t="s">
        <v>37147</v>
      </c>
      <c r="F1518" s="18" t="s">
        <v>6158</v>
      </c>
      <c r="G1518" s="18" t="s">
        <v>37148</v>
      </c>
      <c r="H1518" s="19" t="s">
        <v>31453</v>
      </c>
      <c r="I1518" s="18" t="s">
        <v>31454</v>
      </c>
      <c r="J1518" s="18" t="s">
        <v>31455</v>
      </c>
      <c r="K1518" s="21">
        <v>101503.12</v>
      </c>
      <c r="L1518" s="22">
        <v>45679</v>
      </c>
      <c r="M1518" s="21">
        <v>8458.59</v>
      </c>
      <c r="N1518" s="23">
        <v>8458.59</v>
      </c>
    </row>
    <row r="1519" spans="1:14">
      <c r="A1519" s="18" t="s">
        <v>9024</v>
      </c>
      <c r="B1519" s="19" t="s">
        <v>36500</v>
      </c>
      <c r="C1519" s="18" t="s">
        <v>9070</v>
      </c>
      <c r="D1519" s="20" t="s">
        <v>32492</v>
      </c>
      <c r="E1519" s="18" t="s">
        <v>36510</v>
      </c>
      <c r="F1519" s="18" t="s">
        <v>6158</v>
      </c>
      <c r="G1519" s="18" t="s">
        <v>36511</v>
      </c>
      <c r="H1519" s="19" t="s">
        <v>31453</v>
      </c>
      <c r="I1519" s="18" t="s">
        <v>31454</v>
      </c>
      <c r="J1519" s="18" t="s">
        <v>31455</v>
      </c>
      <c r="K1519" s="21">
        <v>365839.99</v>
      </c>
      <c r="L1519" s="22">
        <v>45679</v>
      </c>
      <c r="M1519" s="21">
        <v>30486.67</v>
      </c>
      <c r="N1519" s="23">
        <v>30486.67</v>
      </c>
    </row>
    <row r="1520" spans="1:14">
      <c r="A1520" s="18" t="s">
        <v>12376</v>
      </c>
      <c r="B1520" s="19" t="s">
        <v>37625</v>
      </c>
      <c r="C1520" s="18" t="s">
        <v>23943</v>
      </c>
      <c r="D1520" s="20" t="s">
        <v>37635</v>
      </c>
      <c r="E1520" s="18" t="s">
        <v>37636</v>
      </c>
      <c r="F1520" s="18" t="s">
        <v>6158</v>
      </c>
      <c r="G1520" s="18" t="s">
        <v>37637</v>
      </c>
      <c r="H1520" s="19" t="s">
        <v>31453</v>
      </c>
      <c r="I1520" s="18" t="s">
        <v>31454</v>
      </c>
      <c r="J1520" s="18" t="s">
        <v>31455</v>
      </c>
      <c r="K1520" s="21">
        <v>535009.18000000005</v>
      </c>
      <c r="L1520" s="22">
        <v>45679</v>
      </c>
      <c r="M1520" s="21">
        <v>44584.1</v>
      </c>
      <c r="N1520" s="23">
        <v>44584.1</v>
      </c>
    </row>
    <row r="1521" spans="1:14">
      <c r="A1521" s="18" t="s">
        <v>29945</v>
      </c>
      <c r="B1521" s="19" t="s">
        <v>35474</v>
      </c>
      <c r="C1521" s="18" t="s">
        <v>29969</v>
      </c>
      <c r="D1521" s="20" t="s">
        <v>35481</v>
      </c>
      <c r="E1521" s="18" t="s">
        <v>35482</v>
      </c>
      <c r="F1521" s="18" t="s">
        <v>6158</v>
      </c>
      <c r="G1521" s="18" t="s">
        <v>35483</v>
      </c>
      <c r="H1521" s="19" t="s">
        <v>31453</v>
      </c>
      <c r="I1521" s="18" t="s">
        <v>31454</v>
      </c>
      <c r="J1521" s="18" t="s">
        <v>31455</v>
      </c>
      <c r="K1521" s="21">
        <v>16430.560000000001</v>
      </c>
      <c r="L1521" s="22">
        <v>45679</v>
      </c>
      <c r="M1521" s="21">
        <v>1369.21</v>
      </c>
      <c r="N1521" s="23">
        <v>1369.21</v>
      </c>
    </row>
    <row r="1522" spans="1:14">
      <c r="A1522" s="24" t="s">
        <v>23394</v>
      </c>
      <c r="B1522" s="25" t="s">
        <v>34778</v>
      </c>
      <c r="C1522" s="24" t="s">
        <v>23408</v>
      </c>
      <c r="D1522" s="26" t="s">
        <v>34782</v>
      </c>
      <c r="E1522" s="24" t="s">
        <v>34783</v>
      </c>
      <c r="F1522" s="24" t="s">
        <v>6158</v>
      </c>
      <c r="G1522" s="24" t="s">
        <v>34784</v>
      </c>
      <c r="H1522" s="25" t="s">
        <v>31453</v>
      </c>
      <c r="I1522" s="24" t="s">
        <v>31454</v>
      </c>
      <c r="J1522" s="24" t="s">
        <v>31455</v>
      </c>
      <c r="K1522" s="27">
        <v>74649.47</v>
      </c>
      <c r="L1522" s="28">
        <v>45679</v>
      </c>
      <c r="M1522" s="27">
        <v>6220.79</v>
      </c>
      <c r="N1522" s="23">
        <v>6220.79</v>
      </c>
    </row>
    <row r="1523" spans="1:14">
      <c r="A1523" s="24" t="s">
        <v>8696</v>
      </c>
      <c r="B1523" s="25" t="s">
        <v>35660</v>
      </c>
      <c r="C1523" s="24" t="s">
        <v>8716</v>
      </c>
      <c r="D1523" s="26" t="s">
        <v>35664</v>
      </c>
      <c r="E1523" s="24" t="s">
        <v>35665</v>
      </c>
      <c r="F1523" s="24" t="s">
        <v>6158</v>
      </c>
      <c r="G1523" s="24" t="s">
        <v>35666</v>
      </c>
      <c r="H1523" s="25" t="s">
        <v>31453</v>
      </c>
      <c r="I1523" s="24" t="s">
        <v>31454</v>
      </c>
      <c r="J1523" s="24" t="s">
        <v>31455</v>
      </c>
      <c r="K1523" s="27">
        <v>115741.87</v>
      </c>
      <c r="L1523" s="28">
        <v>45679</v>
      </c>
      <c r="M1523" s="27">
        <v>9645.16</v>
      </c>
      <c r="N1523" s="23">
        <v>9645.16</v>
      </c>
    </row>
    <row r="1524" spans="1:14">
      <c r="A1524" s="18" t="s">
        <v>29981</v>
      </c>
      <c r="B1524" s="19" t="s">
        <v>35502</v>
      </c>
      <c r="C1524" s="18" t="s">
        <v>30076</v>
      </c>
      <c r="D1524" s="20" t="s">
        <v>35517</v>
      </c>
      <c r="E1524" s="18" t="s">
        <v>35518</v>
      </c>
      <c r="F1524" s="18" t="s">
        <v>6158</v>
      </c>
      <c r="G1524" s="18" t="s">
        <v>35519</v>
      </c>
      <c r="H1524" s="19" t="s">
        <v>31453</v>
      </c>
      <c r="I1524" s="18" t="s">
        <v>31454</v>
      </c>
      <c r="J1524" s="18" t="s">
        <v>31455</v>
      </c>
      <c r="K1524" s="21">
        <v>242810.75</v>
      </c>
      <c r="L1524" s="22">
        <v>45679</v>
      </c>
      <c r="M1524" s="21">
        <v>20234.23</v>
      </c>
      <c r="N1524" s="23">
        <v>20234.23</v>
      </c>
    </row>
    <row r="1525" spans="1:14">
      <c r="A1525" s="24" t="s">
        <v>28277</v>
      </c>
      <c r="B1525" s="25" t="s">
        <v>32529</v>
      </c>
      <c r="C1525" s="24" t="s">
        <v>28278</v>
      </c>
      <c r="D1525" s="26" t="s">
        <v>32530</v>
      </c>
      <c r="E1525" s="24" t="s">
        <v>32531</v>
      </c>
      <c r="F1525" s="24" t="s">
        <v>6158</v>
      </c>
      <c r="G1525" s="24" t="s">
        <v>32532</v>
      </c>
      <c r="H1525" s="25" t="s">
        <v>31453</v>
      </c>
      <c r="I1525" s="24" t="s">
        <v>31454</v>
      </c>
      <c r="J1525" s="24" t="s">
        <v>31455</v>
      </c>
      <c r="K1525" s="27">
        <v>105190.8</v>
      </c>
      <c r="L1525" s="28">
        <v>45679</v>
      </c>
      <c r="M1525" s="27">
        <v>8765.9</v>
      </c>
      <c r="N1525" s="23">
        <v>8765.9</v>
      </c>
    </row>
    <row r="1526" spans="1:14">
      <c r="A1526" s="18" t="s">
        <v>26474</v>
      </c>
      <c r="B1526" s="19" t="s">
        <v>32930</v>
      </c>
      <c r="C1526" s="18" t="s">
        <v>26607</v>
      </c>
      <c r="D1526" s="20" t="s">
        <v>32970</v>
      </c>
      <c r="E1526" s="18" t="s">
        <v>32971</v>
      </c>
      <c r="F1526" s="18" t="s">
        <v>6158</v>
      </c>
      <c r="G1526" s="18" t="s">
        <v>32972</v>
      </c>
      <c r="H1526" s="19" t="s">
        <v>31453</v>
      </c>
      <c r="I1526" s="18" t="s">
        <v>31454</v>
      </c>
      <c r="J1526" s="18" t="s">
        <v>31455</v>
      </c>
      <c r="K1526" s="21">
        <v>23093.98</v>
      </c>
      <c r="L1526" s="22">
        <v>45679</v>
      </c>
      <c r="M1526" s="21">
        <v>1924.5</v>
      </c>
      <c r="N1526" s="23">
        <v>1924.5</v>
      </c>
    </row>
    <row r="1527" spans="1:14">
      <c r="A1527" s="18" t="s">
        <v>6160</v>
      </c>
      <c r="B1527" s="19" t="s">
        <v>32236</v>
      </c>
      <c r="C1527" s="18" t="s">
        <v>6302</v>
      </c>
      <c r="D1527" s="20" t="s">
        <v>32261</v>
      </c>
      <c r="E1527" s="18" t="s">
        <v>32262</v>
      </c>
      <c r="F1527" s="18" t="s">
        <v>6158</v>
      </c>
      <c r="G1527" s="18" t="s">
        <v>32263</v>
      </c>
      <c r="H1527" s="19" t="s">
        <v>31453</v>
      </c>
      <c r="I1527" s="18" t="s">
        <v>31454</v>
      </c>
      <c r="J1527" s="18" t="s">
        <v>31455</v>
      </c>
      <c r="K1527" s="21">
        <v>351.97</v>
      </c>
      <c r="L1527" s="22">
        <v>45679</v>
      </c>
      <c r="M1527" s="21">
        <v>29.33</v>
      </c>
      <c r="N1527" s="23">
        <v>29.33</v>
      </c>
    </row>
    <row r="1528" spans="1:14">
      <c r="A1528" s="24" t="s">
        <v>12825</v>
      </c>
      <c r="B1528" s="25" t="s">
        <v>38728</v>
      </c>
      <c r="C1528" s="24" t="s">
        <v>12850</v>
      </c>
      <c r="D1528" s="26" t="s">
        <v>38732</v>
      </c>
      <c r="E1528" s="24" t="s">
        <v>38733</v>
      </c>
      <c r="F1528" s="24" t="s">
        <v>6158</v>
      </c>
      <c r="G1528" s="24" t="s">
        <v>38734</v>
      </c>
      <c r="H1528" s="25" t="s">
        <v>31453</v>
      </c>
      <c r="I1528" s="24" t="s">
        <v>31454</v>
      </c>
      <c r="J1528" s="24" t="s">
        <v>31455</v>
      </c>
      <c r="K1528" s="27">
        <v>37428.720000000001</v>
      </c>
      <c r="L1528" s="28">
        <v>45679</v>
      </c>
      <c r="M1528" s="27">
        <v>3119.06</v>
      </c>
      <c r="N1528" s="23">
        <v>3119.06</v>
      </c>
    </row>
    <row r="1529" spans="1:14">
      <c r="A1529" s="24" t="s">
        <v>18392</v>
      </c>
      <c r="B1529" s="25" t="s">
        <v>38208</v>
      </c>
      <c r="C1529" s="24" t="s">
        <v>18450</v>
      </c>
      <c r="D1529" s="26" t="s">
        <v>38239</v>
      </c>
      <c r="E1529" s="24" t="s">
        <v>38240</v>
      </c>
      <c r="F1529" s="24" t="s">
        <v>6158</v>
      </c>
      <c r="G1529" s="24" t="s">
        <v>38241</v>
      </c>
      <c r="H1529" s="25" t="s">
        <v>31453</v>
      </c>
      <c r="I1529" s="24" t="s">
        <v>31454</v>
      </c>
      <c r="J1529" s="24" t="s">
        <v>31455</v>
      </c>
      <c r="K1529" s="27">
        <v>120949.42</v>
      </c>
      <c r="L1529" s="28">
        <v>45679</v>
      </c>
      <c r="M1529" s="27">
        <v>10079.120000000001</v>
      </c>
      <c r="N1529" s="23">
        <v>10079.120000000001</v>
      </c>
    </row>
    <row r="1530" spans="1:14">
      <c r="A1530" s="24" t="s">
        <v>8579</v>
      </c>
      <c r="B1530" s="25" t="s">
        <v>34422</v>
      </c>
      <c r="C1530" s="24" t="s">
        <v>8606</v>
      </c>
      <c r="D1530" s="26" t="s">
        <v>34429</v>
      </c>
      <c r="E1530" s="24" t="s">
        <v>34430</v>
      </c>
      <c r="F1530" s="24" t="s">
        <v>6158</v>
      </c>
      <c r="G1530" s="24" t="s">
        <v>34431</v>
      </c>
      <c r="H1530" s="25" t="s">
        <v>31453</v>
      </c>
      <c r="I1530" s="24" t="s">
        <v>31454</v>
      </c>
      <c r="J1530" s="24" t="s">
        <v>31455</v>
      </c>
      <c r="K1530" s="27">
        <v>226108.21</v>
      </c>
      <c r="L1530" s="28">
        <v>45679</v>
      </c>
      <c r="M1530" s="27">
        <v>18842.349999999999</v>
      </c>
      <c r="N1530" s="23">
        <v>18842.349999999999</v>
      </c>
    </row>
    <row r="1531" spans="1:14">
      <c r="A1531" s="18" t="s">
        <v>19778</v>
      </c>
      <c r="B1531" s="19" t="s">
        <v>32807</v>
      </c>
      <c r="C1531" s="18" t="s">
        <v>19817</v>
      </c>
      <c r="D1531" s="20" t="s">
        <v>32368</v>
      </c>
      <c r="E1531" s="18" t="s">
        <v>32814</v>
      </c>
      <c r="F1531" s="18" t="s">
        <v>6158</v>
      </c>
      <c r="G1531" s="18" t="s">
        <v>32815</v>
      </c>
      <c r="H1531" s="19" t="s">
        <v>31453</v>
      </c>
      <c r="I1531" s="18" t="s">
        <v>31454</v>
      </c>
      <c r="J1531" s="18" t="s">
        <v>31455</v>
      </c>
      <c r="K1531" s="21">
        <v>59442.8</v>
      </c>
      <c r="L1531" s="22">
        <v>45679</v>
      </c>
      <c r="M1531" s="21">
        <v>4953.57</v>
      </c>
      <c r="N1531" s="23">
        <v>4953.57</v>
      </c>
    </row>
    <row r="1532" spans="1:14">
      <c r="A1532" s="18" t="s">
        <v>31336</v>
      </c>
      <c r="B1532" s="19" t="s">
        <v>39259</v>
      </c>
      <c r="C1532" s="18" t="s">
        <v>31350</v>
      </c>
      <c r="D1532" s="20" t="s">
        <v>39263</v>
      </c>
      <c r="E1532" s="18" t="s">
        <v>39264</v>
      </c>
      <c r="F1532" s="18" t="s">
        <v>6158</v>
      </c>
      <c r="G1532" s="18" t="s">
        <v>39265</v>
      </c>
      <c r="H1532" s="19" t="s">
        <v>31453</v>
      </c>
      <c r="I1532" s="18" t="s">
        <v>31454</v>
      </c>
      <c r="J1532" s="18" t="s">
        <v>31455</v>
      </c>
      <c r="K1532" s="21">
        <v>938989.83</v>
      </c>
      <c r="L1532" s="22">
        <v>45679</v>
      </c>
      <c r="M1532" s="21">
        <v>78249.149999999994</v>
      </c>
      <c r="N1532" s="23">
        <v>78249.149999999994</v>
      </c>
    </row>
    <row r="1533" spans="1:14">
      <c r="A1533" s="24" t="s">
        <v>25467</v>
      </c>
      <c r="B1533" s="25" t="s">
        <v>35188</v>
      </c>
      <c r="C1533" s="24" t="s">
        <v>29805</v>
      </c>
      <c r="D1533" s="26" t="s">
        <v>35195</v>
      </c>
      <c r="E1533" s="24" t="s">
        <v>35196</v>
      </c>
      <c r="F1533" s="24" t="s">
        <v>6158</v>
      </c>
      <c r="G1533" s="24" t="s">
        <v>35197</v>
      </c>
      <c r="H1533" s="25" t="s">
        <v>31453</v>
      </c>
      <c r="I1533" s="24" t="s">
        <v>31454</v>
      </c>
      <c r="J1533" s="24" t="s">
        <v>31455</v>
      </c>
      <c r="K1533" s="27">
        <v>300325.71999999997</v>
      </c>
      <c r="L1533" s="28">
        <v>45679</v>
      </c>
      <c r="M1533" s="27">
        <v>25027.14</v>
      </c>
      <c r="N1533" s="23">
        <v>25027.14</v>
      </c>
    </row>
    <row r="1534" spans="1:14">
      <c r="A1534" s="18" t="s">
        <v>8791</v>
      </c>
      <c r="B1534" s="19" t="s">
        <v>36013</v>
      </c>
      <c r="C1534" s="18" t="s">
        <v>8911</v>
      </c>
      <c r="D1534" s="20" t="s">
        <v>36020</v>
      </c>
      <c r="E1534" s="18" t="s">
        <v>36021</v>
      </c>
      <c r="F1534" s="18" t="s">
        <v>6158</v>
      </c>
      <c r="G1534" s="18" t="s">
        <v>36022</v>
      </c>
      <c r="H1534" s="19" t="s">
        <v>31453</v>
      </c>
      <c r="I1534" s="18" t="s">
        <v>31454</v>
      </c>
      <c r="J1534" s="18" t="s">
        <v>31455</v>
      </c>
      <c r="K1534" s="21">
        <v>60930.67</v>
      </c>
      <c r="L1534" s="22">
        <v>45679</v>
      </c>
      <c r="M1534" s="21">
        <v>5077.5600000000004</v>
      </c>
      <c r="N1534" s="23">
        <v>5077.5600000000004</v>
      </c>
    </row>
    <row r="1535" spans="1:14">
      <c r="A1535" s="24" t="s">
        <v>13879</v>
      </c>
      <c r="B1535" s="25" t="s">
        <v>36719</v>
      </c>
      <c r="C1535" s="24" t="s">
        <v>13933</v>
      </c>
      <c r="D1535" s="26" t="s">
        <v>36738</v>
      </c>
      <c r="E1535" s="24" t="s">
        <v>36739</v>
      </c>
      <c r="F1535" s="24" t="s">
        <v>6158</v>
      </c>
      <c r="G1535" s="24" t="s">
        <v>36740</v>
      </c>
      <c r="H1535" s="25" t="s">
        <v>31453</v>
      </c>
      <c r="I1535" s="24" t="s">
        <v>31454</v>
      </c>
      <c r="J1535" s="24" t="s">
        <v>31455</v>
      </c>
      <c r="K1535" s="27">
        <v>38604.620000000003</v>
      </c>
      <c r="L1535" s="28">
        <v>45679</v>
      </c>
      <c r="M1535" s="27">
        <v>3217.05</v>
      </c>
      <c r="N1535" s="23">
        <v>3217.05</v>
      </c>
    </row>
    <row r="1536" spans="1:14">
      <c r="A1536" s="24" t="s">
        <v>9096</v>
      </c>
      <c r="B1536" s="25" t="s">
        <v>37005</v>
      </c>
      <c r="C1536" s="24" t="s">
        <v>9102</v>
      </c>
      <c r="D1536" s="26" t="s">
        <v>37006</v>
      </c>
      <c r="E1536" s="24" t="s">
        <v>37007</v>
      </c>
      <c r="F1536" s="24" t="s">
        <v>6158</v>
      </c>
      <c r="G1536" s="24" t="s">
        <v>37008</v>
      </c>
      <c r="H1536" s="25" t="s">
        <v>31453</v>
      </c>
      <c r="I1536" s="24" t="s">
        <v>31454</v>
      </c>
      <c r="J1536" s="24" t="s">
        <v>31455</v>
      </c>
      <c r="K1536" s="27">
        <v>15294.66</v>
      </c>
      <c r="L1536" s="28">
        <v>45679</v>
      </c>
      <c r="M1536" s="27">
        <v>1274.56</v>
      </c>
      <c r="N1536" s="23">
        <v>1274.56</v>
      </c>
    </row>
    <row r="1537" spans="1:14">
      <c r="A1537" s="18" t="s">
        <v>6631</v>
      </c>
      <c r="B1537" s="19" t="s">
        <v>36050</v>
      </c>
      <c r="C1537" s="18" t="s">
        <v>6637</v>
      </c>
      <c r="D1537" s="20" t="s">
        <v>34043</v>
      </c>
      <c r="E1537" s="18" t="s">
        <v>36051</v>
      </c>
      <c r="F1537" s="18" t="s">
        <v>6158</v>
      </c>
      <c r="G1537" s="18" t="s">
        <v>36052</v>
      </c>
      <c r="H1537" s="19" t="s">
        <v>31453</v>
      </c>
      <c r="I1537" s="18" t="s">
        <v>31454</v>
      </c>
      <c r="J1537" s="18" t="s">
        <v>31455</v>
      </c>
      <c r="K1537" s="21">
        <v>9535.17</v>
      </c>
      <c r="L1537" s="22">
        <v>45679</v>
      </c>
      <c r="M1537" s="21">
        <v>794.6</v>
      </c>
      <c r="N1537" s="23">
        <v>794.6</v>
      </c>
    </row>
    <row r="1538" spans="1:14">
      <c r="A1538" s="18" t="s">
        <v>14497</v>
      </c>
      <c r="B1538" s="19" t="s">
        <v>32856</v>
      </c>
      <c r="C1538" s="18" t="s">
        <v>14498</v>
      </c>
      <c r="D1538" s="20" t="s">
        <v>32857</v>
      </c>
      <c r="E1538" s="18" t="s">
        <v>32858</v>
      </c>
      <c r="F1538" s="18" t="s">
        <v>6158</v>
      </c>
      <c r="G1538" s="18" t="s">
        <v>32859</v>
      </c>
      <c r="H1538" s="19" t="s">
        <v>31453</v>
      </c>
      <c r="I1538" s="18" t="s">
        <v>31454</v>
      </c>
      <c r="J1538" s="18" t="s">
        <v>31455</v>
      </c>
      <c r="K1538" s="21">
        <v>146787.16</v>
      </c>
      <c r="L1538" s="22">
        <v>45679</v>
      </c>
      <c r="M1538" s="21">
        <v>12232.26</v>
      </c>
      <c r="N1538" s="23">
        <v>12232.26</v>
      </c>
    </row>
    <row r="1539" spans="1:14">
      <c r="A1539" s="24" t="s">
        <v>12745</v>
      </c>
      <c r="B1539" s="25" t="s">
        <v>38319</v>
      </c>
      <c r="C1539" s="24" t="s">
        <v>12798</v>
      </c>
      <c r="D1539" s="26" t="s">
        <v>38329</v>
      </c>
      <c r="E1539" s="24" t="s">
        <v>38330</v>
      </c>
      <c r="F1539" s="24" t="s">
        <v>6158</v>
      </c>
      <c r="G1539" s="24" t="s">
        <v>38331</v>
      </c>
      <c r="H1539" s="25" t="s">
        <v>31453</v>
      </c>
      <c r="I1539" s="24" t="s">
        <v>31454</v>
      </c>
      <c r="J1539" s="24" t="s">
        <v>31455</v>
      </c>
      <c r="K1539" s="27">
        <v>6375.44</v>
      </c>
      <c r="L1539" s="28">
        <v>45679</v>
      </c>
      <c r="M1539" s="27">
        <v>531.29</v>
      </c>
      <c r="N1539" s="23">
        <v>531.29</v>
      </c>
    </row>
    <row r="1540" spans="1:14">
      <c r="A1540" s="18" t="s">
        <v>12681</v>
      </c>
      <c r="B1540" s="19" t="s">
        <v>38126</v>
      </c>
      <c r="C1540" s="18" t="s">
        <v>12682</v>
      </c>
      <c r="D1540" s="20" t="s">
        <v>38127</v>
      </c>
      <c r="E1540" s="18" t="s">
        <v>38128</v>
      </c>
      <c r="F1540" s="18" t="s">
        <v>6158</v>
      </c>
      <c r="G1540" s="18" t="s">
        <v>38129</v>
      </c>
      <c r="H1540" s="19" t="s">
        <v>31453</v>
      </c>
      <c r="I1540" s="18" t="s">
        <v>31454</v>
      </c>
      <c r="J1540" s="18" t="s">
        <v>31455</v>
      </c>
      <c r="K1540" s="21">
        <v>6415.44</v>
      </c>
      <c r="L1540" s="22">
        <v>45679</v>
      </c>
      <c r="M1540" s="21">
        <v>534.62</v>
      </c>
      <c r="N1540" s="23">
        <v>534.62</v>
      </c>
    </row>
    <row r="1541" spans="1:14">
      <c r="A1541" s="18" t="s">
        <v>13364</v>
      </c>
      <c r="B1541" s="19" t="s">
        <v>33856</v>
      </c>
      <c r="C1541" s="18" t="s">
        <v>13472</v>
      </c>
      <c r="D1541" s="20" t="s">
        <v>33886</v>
      </c>
      <c r="E1541" s="18" t="s">
        <v>33887</v>
      </c>
      <c r="F1541" s="18" t="s">
        <v>6158</v>
      </c>
      <c r="G1541" s="18" t="s">
        <v>33888</v>
      </c>
      <c r="H1541" s="19" t="s">
        <v>31453</v>
      </c>
      <c r="I1541" s="18" t="s">
        <v>31454</v>
      </c>
      <c r="J1541" s="18" t="s">
        <v>31455</v>
      </c>
      <c r="K1541" s="21">
        <v>82800.75</v>
      </c>
      <c r="L1541" s="22">
        <v>45679</v>
      </c>
      <c r="M1541" s="21">
        <v>6900.06</v>
      </c>
      <c r="N1541" s="23">
        <v>6900.06</v>
      </c>
    </row>
    <row r="1542" spans="1:14">
      <c r="A1542" s="18" t="s">
        <v>10249</v>
      </c>
      <c r="B1542" s="19" t="s">
        <v>32996</v>
      </c>
      <c r="C1542" s="18" t="s">
        <v>10301</v>
      </c>
      <c r="D1542" s="20" t="s">
        <v>33018</v>
      </c>
      <c r="E1542" s="18" t="s">
        <v>33019</v>
      </c>
      <c r="F1542" s="18" t="s">
        <v>6158</v>
      </c>
      <c r="G1542" s="18" t="s">
        <v>33020</v>
      </c>
      <c r="H1542" s="19" t="s">
        <v>31453</v>
      </c>
      <c r="I1542" s="18" t="s">
        <v>31454</v>
      </c>
      <c r="J1542" s="18" t="s">
        <v>31455</v>
      </c>
      <c r="K1542" s="21">
        <v>151202.76999999999</v>
      </c>
      <c r="L1542" s="22">
        <v>45679</v>
      </c>
      <c r="M1542" s="21">
        <v>12600.23</v>
      </c>
      <c r="N1542" s="23">
        <v>12600.23</v>
      </c>
    </row>
    <row r="1543" spans="1:14">
      <c r="A1543" s="18" t="s">
        <v>15600</v>
      </c>
      <c r="B1543" s="19" t="s">
        <v>38905</v>
      </c>
      <c r="C1543" s="18" t="s">
        <v>15654</v>
      </c>
      <c r="D1543" s="20" t="s">
        <v>38926</v>
      </c>
      <c r="E1543" s="18" t="s">
        <v>38927</v>
      </c>
      <c r="F1543" s="18" t="s">
        <v>6158</v>
      </c>
      <c r="G1543" s="18" t="s">
        <v>38928</v>
      </c>
      <c r="H1543" s="19" t="s">
        <v>31453</v>
      </c>
      <c r="I1543" s="18" t="s">
        <v>31454</v>
      </c>
      <c r="J1543" s="18" t="s">
        <v>31455</v>
      </c>
      <c r="K1543" s="21">
        <v>92431.91</v>
      </c>
      <c r="L1543" s="22">
        <v>45679</v>
      </c>
      <c r="M1543" s="21">
        <v>7702.66</v>
      </c>
      <c r="N1543" s="23">
        <v>7702.66</v>
      </c>
    </row>
    <row r="1544" spans="1:14">
      <c r="A1544" s="24" t="s">
        <v>26220</v>
      </c>
      <c r="B1544" s="25" t="s">
        <v>38962</v>
      </c>
      <c r="C1544" s="24" t="s">
        <v>26243</v>
      </c>
      <c r="D1544" s="26" t="s">
        <v>38972</v>
      </c>
      <c r="E1544" s="24" t="s">
        <v>38973</v>
      </c>
      <c r="F1544" s="24" t="s">
        <v>6158</v>
      </c>
      <c r="G1544" s="24" t="s">
        <v>38974</v>
      </c>
      <c r="H1544" s="25" t="s">
        <v>31453</v>
      </c>
      <c r="I1544" s="24" t="s">
        <v>31454</v>
      </c>
      <c r="J1544" s="24" t="s">
        <v>31455</v>
      </c>
      <c r="K1544" s="27">
        <v>257385.48</v>
      </c>
      <c r="L1544" s="28">
        <v>45679</v>
      </c>
      <c r="M1544" s="27">
        <v>21448.79</v>
      </c>
      <c r="N1544" s="23">
        <v>21448.79</v>
      </c>
    </row>
    <row r="1545" spans="1:14">
      <c r="A1545" s="24" t="s">
        <v>7204</v>
      </c>
      <c r="B1545" s="25" t="s">
        <v>38065</v>
      </c>
      <c r="C1545" s="24" t="s">
        <v>14271</v>
      </c>
      <c r="D1545" s="26" t="s">
        <v>38104</v>
      </c>
      <c r="E1545" s="24" t="s">
        <v>38105</v>
      </c>
      <c r="F1545" s="24" t="s">
        <v>6158</v>
      </c>
      <c r="G1545" s="24" t="s">
        <v>38106</v>
      </c>
      <c r="H1545" s="25" t="s">
        <v>31453</v>
      </c>
      <c r="I1545" s="24" t="s">
        <v>31454</v>
      </c>
      <c r="J1545" s="24" t="s">
        <v>31455</v>
      </c>
      <c r="K1545" s="27">
        <v>107918.56</v>
      </c>
      <c r="L1545" s="28">
        <v>45679</v>
      </c>
      <c r="M1545" s="27">
        <v>8993.2099999999991</v>
      </c>
      <c r="N1545" s="23">
        <v>8993.2099999999991</v>
      </c>
    </row>
    <row r="1546" spans="1:14">
      <c r="A1546" s="18" t="s">
        <v>23323</v>
      </c>
      <c r="B1546" s="19" t="s">
        <v>33892</v>
      </c>
      <c r="C1546" s="18" t="s">
        <v>23373</v>
      </c>
      <c r="D1546" s="20" t="s">
        <v>33910</v>
      </c>
      <c r="E1546" s="18" t="s">
        <v>33911</v>
      </c>
      <c r="F1546" s="18" t="s">
        <v>6158</v>
      </c>
      <c r="G1546" s="18" t="s">
        <v>33912</v>
      </c>
      <c r="H1546" s="19" t="s">
        <v>31453</v>
      </c>
      <c r="I1546" s="18" t="s">
        <v>31454</v>
      </c>
      <c r="J1546" s="18" t="s">
        <v>31455</v>
      </c>
      <c r="K1546" s="21">
        <v>1335.88</v>
      </c>
      <c r="L1546" s="22">
        <v>45679</v>
      </c>
      <c r="M1546" s="21">
        <v>111.32</v>
      </c>
      <c r="N1546" s="23">
        <v>111.32</v>
      </c>
    </row>
    <row r="1547" spans="1:14">
      <c r="A1547" s="18" t="s">
        <v>13364</v>
      </c>
      <c r="B1547" s="19" t="s">
        <v>33856</v>
      </c>
      <c r="C1547" s="18" t="s">
        <v>13474</v>
      </c>
      <c r="D1547" s="20" t="s">
        <v>33883</v>
      </c>
      <c r="E1547" s="18" t="s">
        <v>33884</v>
      </c>
      <c r="F1547" s="18" t="s">
        <v>6158</v>
      </c>
      <c r="G1547" s="18" t="s">
        <v>33885</v>
      </c>
      <c r="H1547" s="19" t="s">
        <v>31453</v>
      </c>
      <c r="I1547" s="18" t="s">
        <v>31454</v>
      </c>
      <c r="J1547" s="18" t="s">
        <v>31455</v>
      </c>
      <c r="K1547" s="21">
        <v>23485.94</v>
      </c>
      <c r="L1547" s="22">
        <v>45679</v>
      </c>
      <c r="M1547" s="21">
        <v>1957.16</v>
      </c>
      <c r="N1547" s="23">
        <v>1957.16</v>
      </c>
    </row>
    <row r="1548" spans="1:14">
      <c r="A1548" s="24" t="s">
        <v>15990</v>
      </c>
      <c r="B1548" s="25" t="s">
        <v>32189</v>
      </c>
      <c r="C1548" s="24" t="s">
        <v>16097</v>
      </c>
      <c r="D1548" s="26" t="s">
        <v>32210</v>
      </c>
      <c r="E1548" s="24" t="s">
        <v>32211</v>
      </c>
      <c r="F1548" s="24" t="s">
        <v>6158</v>
      </c>
      <c r="G1548" s="24" t="s">
        <v>32212</v>
      </c>
      <c r="H1548" s="25" t="s">
        <v>31453</v>
      </c>
      <c r="I1548" s="24" t="s">
        <v>31454</v>
      </c>
      <c r="J1548" s="24" t="s">
        <v>31455</v>
      </c>
      <c r="K1548" s="27">
        <v>10927.04</v>
      </c>
      <c r="L1548" s="28">
        <v>45679</v>
      </c>
      <c r="M1548" s="27">
        <v>910.59</v>
      </c>
      <c r="N1548" s="23">
        <v>910.59</v>
      </c>
    </row>
    <row r="1549" spans="1:14">
      <c r="A1549" s="24" t="s">
        <v>17040</v>
      </c>
      <c r="B1549" s="25" t="s">
        <v>33336</v>
      </c>
      <c r="C1549" s="24" t="s">
        <v>17063</v>
      </c>
      <c r="D1549" s="26" t="s">
        <v>33349</v>
      </c>
      <c r="E1549" s="24" t="s">
        <v>33350</v>
      </c>
      <c r="F1549" s="24" t="s">
        <v>6158</v>
      </c>
      <c r="G1549" s="24" t="s">
        <v>33351</v>
      </c>
      <c r="H1549" s="25" t="s">
        <v>31453</v>
      </c>
      <c r="I1549" s="24" t="s">
        <v>31454</v>
      </c>
      <c r="J1549" s="24" t="s">
        <v>31455</v>
      </c>
      <c r="K1549" s="27">
        <v>11758.97</v>
      </c>
      <c r="L1549" s="28">
        <v>45679</v>
      </c>
      <c r="M1549" s="27">
        <v>979.91</v>
      </c>
      <c r="N1549" s="23">
        <v>979.91</v>
      </c>
    </row>
    <row r="1550" spans="1:14">
      <c r="A1550" s="18" t="s">
        <v>6999</v>
      </c>
      <c r="B1550" s="19" t="s">
        <v>37805</v>
      </c>
      <c r="C1550" s="18" t="s">
        <v>7014</v>
      </c>
      <c r="D1550" s="20" t="s">
        <v>37806</v>
      </c>
      <c r="E1550" s="18" t="s">
        <v>37807</v>
      </c>
      <c r="F1550" s="18" t="s">
        <v>6158</v>
      </c>
      <c r="G1550" s="18" t="s">
        <v>37808</v>
      </c>
      <c r="H1550" s="19" t="s">
        <v>31453</v>
      </c>
      <c r="I1550" s="18" t="s">
        <v>31454</v>
      </c>
      <c r="J1550" s="18" t="s">
        <v>31455</v>
      </c>
      <c r="K1550" s="21">
        <v>25933.73</v>
      </c>
      <c r="L1550" s="22">
        <v>45679</v>
      </c>
      <c r="M1550" s="21">
        <v>2161.14</v>
      </c>
      <c r="N1550" s="23">
        <v>2161.14</v>
      </c>
    </row>
    <row r="1551" spans="1:14">
      <c r="A1551" s="24" t="s">
        <v>11662</v>
      </c>
      <c r="B1551" s="25" t="s">
        <v>35935</v>
      </c>
      <c r="C1551" s="24" t="s">
        <v>11690</v>
      </c>
      <c r="D1551" s="26" t="s">
        <v>35936</v>
      </c>
      <c r="E1551" s="24" t="s">
        <v>35937</v>
      </c>
      <c r="F1551" s="24" t="s">
        <v>6158</v>
      </c>
      <c r="G1551" s="24" t="s">
        <v>35938</v>
      </c>
      <c r="H1551" s="25" t="s">
        <v>31453</v>
      </c>
      <c r="I1551" s="24" t="s">
        <v>31454</v>
      </c>
      <c r="J1551" s="24" t="s">
        <v>31455</v>
      </c>
      <c r="K1551" s="27">
        <v>289174.7</v>
      </c>
      <c r="L1551" s="28">
        <v>45679</v>
      </c>
      <c r="M1551" s="27">
        <v>24097.89</v>
      </c>
      <c r="N1551" s="23">
        <v>24097.89</v>
      </c>
    </row>
    <row r="1552" spans="1:14">
      <c r="A1552" s="18" t="s">
        <v>29945</v>
      </c>
      <c r="B1552" s="19" t="s">
        <v>35474</v>
      </c>
      <c r="C1552" s="18" t="s">
        <v>29972</v>
      </c>
      <c r="D1552" s="20" t="s">
        <v>35478</v>
      </c>
      <c r="E1552" s="18" t="s">
        <v>35479</v>
      </c>
      <c r="F1552" s="18" t="s">
        <v>6158</v>
      </c>
      <c r="G1552" s="18" t="s">
        <v>35480</v>
      </c>
      <c r="H1552" s="19" t="s">
        <v>31453</v>
      </c>
      <c r="I1552" s="18" t="s">
        <v>31454</v>
      </c>
      <c r="J1552" s="18" t="s">
        <v>31455</v>
      </c>
      <c r="K1552" s="21">
        <v>376815.03</v>
      </c>
      <c r="L1552" s="22">
        <v>45679</v>
      </c>
      <c r="M1552" s="21">
        <v>31401.25</v>
      </c>
      <c r="N1552" s="23">
        <v>31401.25</v>
      </c>
    </row>
    <row r="1553" spans="1:14">
      <c r="A1553" s="24" t="s">
        <v>13879</v>
      </c>
      <c r="B1553" s="25" t="s">
        <v>36719</v>
      </c>
      <c r="C1553" s="24" t="s">
        <v>13935</v>
      </c>
      <c r="D1553" s="26" t="s">
        <v>36732</v>
      </c>
      <c r="E1553" s="24" t="s">
        <v>36733</v>
      </c>
      <c r="F1553" s="24" t="s">
        <v>6158</v>
      </c>
      <c r="G1553" s="24" t="s">
        <v>36734</v>
      </c>
      <c r="H1553" s="25" t="s">
        <v>31453</v>
      </c>
      <c r="I1553" s="24" t="s">
        <v>31454</v>
      </c>
      <c r="J1553" s="24" t="s">
        <v>31455</v>
      </c>
      <c r="K1553" s="27">
        <v>5935.48</v>
      </c>
      <c r="L1553" s="28">
        <v>45679</v>
      </c>
      <c r="M1553" s="27">
        <v>494.62</v>
      </c>
      <c r="N1553" s="23">
        <v>494.62</v>
      </c>
    </row>
    <row r="1554" spans="1:14">
      <c r="A1554" s="18" t="s">
        <v>29855</v>
      </c>
      <c r="B1554" s="19" t="s">
        <v>35262</v>
      </c>
      <c r="C1554" s="18" t="s">
        <v>29868</v>
      </c>
      <c r="D1554" s="20" t="s">
        <v>35269</v>
      </c>
      <c r="E1554" s="18" t="s">
        <v>35270</v>
      </c>
      <c r="F1554" s="18" t="s">
        <v>6158</v>
      </c>
      <c r="G1554" s="18" t="s">
        <v>35271</v>
      </c>
      <c r="H1554" s="19" t="s">
        <v>31453</v>
      </c>
      <c r="I1554" s="18" t="s">
        <v>31454</v>
      </c>
      <c r="J1554" s="18" t="s">
        <v>31455</v>
      </c>
      <c r="K1554" s="21">
        <v>472198.68</v>
      </c>
      <c r="L1554" s="22">
        <v>45679</v>
      </c>
      <c r="M1554" s="21">
        <v>39349.89</v>
      </c>
      <c r="N1554" s="23">
        <v>39349.89</v>
      </c>
    </row>
    <row r="1555" spans="1:14">
      <c r="A1555" s="24" t="s">
        <v>21080</v>
      </c>
      <c r="B1555" s="25" t="s">
        <v>35755</v>
      </c>
      <c r="C1555" s="24" t="s">
        <v>21103</v>
      </c>
      <c r="D1555" s="26" t="s">
        <v>35756</v>
      </c>
      <c r="E1555" s="24" t="s">
        <v>35757</v>
      </c>
      <c r="F1555" s="24" t="s">
        <v>6158</v>
      </c>
      <c r="G1555" s="24" t="s">
        <v>35758</v>
      </c>
      <c r="H1555" s="25" t="s">
        <v>31453</v>
      </c>
      <c r="I1555" s="24" t="s">
        <v>31454</v>
      </c>
      <c r="J1555" s="24" t="s">
        <v>31455</v>
      </c>
      <c r="K1555" s="27">
        <v>68865.97</v>
      </c>
      <c r="L1555" s="28">
        <v>45679</v>
      </c>
      <c r="M1555" s="27">
        <v>5738.83</v>
      </c>
      <c r="N1555" s="23">
        <v>5738.83</v>
      </c>
    </row>
    <row r="1556" spans="1:14">
      <c r="A1556" s="18" t="s">
        <v>7455</v>
      </c>
      <c r="B1556" s="19" t="s">
        <v>32761</v>
      </c>
      <c r="C1556" s="18" t="s">
        <v>7545</v>
      </c>
      <c r="D1556" s="20" t="s">
        <v>32779</v>
      </c>
      <c r="E1556" s="18" t="s">
        <v>32780</v>
      </c>
      <c r="F1556" s="18" t="s">
        <v>6158</v>
      </c>
      <c r="G1556" s="18" t="s">
        <v>32781</v>
      </c>
      <c r="H1556" s="19" t="s">
        <v>31453</v>
      </c>
      <c r="I1556" s="18" t="s">
        <v>31454</v>
      </c>
      <c r="J1556" s="18" t="s">
        <v>31455</v>
      </c>
      <c r="K1556" s="21">
        <v>61090.65</v>
      </c>
      <c r="L1556" s="22">
        <v>45679</v>
      </c>
      <c r="M1556" s="21">
        <v>5090.8900000000003</v>
      </c>
      <c r="N1556" s="23">
        <v>5090.8900000000003</v>
      </c>
    </row>
    <row r="1557" spans="1:14">
      <c r="A1557" s="24" t="s">
        <v>28277</v>
      </c>
      <c r="B1557" s="25" t="s">
        <v>32529</v>
      </c>
      <c r="C1557" s="24" t="s">
        <v>28282</v>
      </c>
      <c r="D1557" s="26" t="s">
        <v>32533</v>
      </c>
      <c r="E1557" s="24" t="s">
        <v>32534</v>
      </c>
      <c r="F1557" s="24" t="s">
        <v>6158</v>
      </c>
      <c r="G1557" s="24" t="s">
        <v>32535</v>
      </c>
      <c r="H1557" s="25" t="s">
        <v>31453</v>
      </c>
      <c r="I1557" s="24" t="s">
        <v>31454</v>
      </c>
      <c r="J1557" s="24" t="s">
        <v>31455</v>
      </c>
      <c r="K1557" s="27">
        <v>34269</v>
      </c>
      <c r="L1557" s="28">
        <v>45679</v>
      </c>
      <c r="M1557" s="27">
        <v>2855.75</v>
      </c>
      <c r="N1557" s="23">
        <v>2855.75</v>
      </c>
    </row>
    <row r="1558" spans="1:14">
      <c r="A1558" s="24" t="s">
        <v>28787</v>
      </c>
      <c r="B1558" s="25" t="s">
        <v>33286</v>
      </c>
      <c r="C1558" s="24" t="s">
        <v>28806</v>
      </c>
      <c r="D1558" s="26" t="s">
        <v>33290</v>
      </c>
      <c r="E1558" s="24" t="s">
        <v>33291</v>
      </c>
      <c r="F1558" s="24" t="s">
        <v>6158</v>
      </c>
      <c r="G1558" s="24" t="s">
        <v>33292</v>
      </c>
      <c r="H1558" s="25" t="s">
        <v>31453</v>
      </c>
      <c r="I1558" s="24" t="s">
        <v>31454</v>
      </c>
      <c r="J1558" s="24" t="s">
        <v>31455</v>
      </c>
      <c r="K1558" s="27">
        <v>45084.05</v>
      </c>
      <c r="L1558" s="28">
        <v>45679</v>
      </c>
      <c r="M1558" s="27">
        <v>3757</v>
      </c>
      <c r="N1558" s="23">
        <v>3757</v>
      </c>
    </row>
    <row r="1559" spans="1:14">
      <c r="A1559" s="18" t="s">
        <v>7937</v>
      </c>
      <c r="B1559" s="19" t="s">
        <v>37575</v>
      </c>
      <c r="C1559" s="18" t="s">
        <v>7957</v>
      </c>
      <c r="D1559" s="20" t="s">
        <v>37576</v>
      </c>
      <c r="E1559" s="18" t="s">
        <v>37577</v>
      </c>
      <c r="F1559" s="18" t="s">
        <v>6158</v>
      </c>
      <c r="G1559" s="18" t="s">
        <v>37578</v>
      </c>
      <c r="H1559" s="19" t="s">
        <v>31453</v>
      </c>
      <c r="I1559" s="18" t="s">
        <v>31454</v>
      </c>
      <c r="J1559" s="18" t="s">
        <v>31455</v>
      </c>
      <c r="K1559" s="21">
        <v>3679.68</v>
      </c>
      <c r="L1559" s="22">
        <v>45679</v>
      </c>
      <c r="M1559" s="21">
        <v>306.64</v>
      </c>
      <c r="N1559" s="23">
        <v>306.64</v>
      </c>
    </row>
    <row r="1560" spans="1:14">
      <c r="A1560" s="18" t="s">
        <v>8029</v>
      </c>
      <c r="B1560" s="19" t="s">
        <v>38452</v>
      </c>
      <c r="C1560" s="18" t="s">
        <v>8032</v>
      </c>
      <c r="D1560" s="20" t="s">
        <v>31976</v>
      </c>
      <c r="E1560" s="18" t="s">
        <v>38453</v>
      </c>
      <c r="F1560" s="18" t="s">
        <v>6158</v>
      </c>
      <c r="G1560" s="18" t="s">
        <v>38454</v>
      </c>
      <c r="H1560" s="19" t="s">
        <v>31453</v>
      </c>
      <c r="I1560" s="18" t="s">
        <v>31454</v>
      </c>
      <c r="J1560" s="18" t="s">
        <v>31455</v>
      </c>
      <c r="K1560" s="21">
        <v>11630.98</v>
      </c>
      <c r="L1560" s="22">
        <v>45679</v>
      </c>
      <c r="M1560" s="21">
        <v>969.25</v>
      </c>
      <c r="N1560" s="23">
        <v>969.25</v>
      </c>
    </row>
    <row r="1561" spans="1:14">
      <c r="A1561" s="24" t="s">
        <v>28858</v>
      </c>
      <c r="B1561" s="25" t="s">
        <v>33535</v>
      </c>
      <c r="C1561" s="24" t="s">
        <v>28934</v>
      </c>
      <c r="D1561" s="26" t="s">
        <v>33565</v>
      </c>
      <c r="E1561" s="24" t="s">
        <v>33566</v>
      </c>
      <c r="F1561" s="24" t="s">
        <v>6158</v>
      </c>
      <c r="G1561" s="24" t="s">
        <v>33567</v>
      </c>
      <c r="H1561" s="25" t="s">
        <v>31453</v>
      </c>
      <c r="I1561" s="24" t="s">
        <v>31454</v>
      </c>
      <c r="J1561" s="24" t="s">
        <v>31455</v>
      </c>
      <c r="K1561" s="27">
        <v>290494.58</v>
      </c>
      <c r="L1561" s="28">
        <v>45679</v>
      </c>
      <c r="M1561" s="27">
        <v>24207.88</v>
      </c>
      <c r="N1561" s="23">
        <v>24207.88</v>
      </c>
    </row>
    <row r="1562" spans="1:14">
      <c r="A1562" s="18" t="s">
        <v>19778</v>
      </c>
      <c r="B1562" s="19" t="s">
        <v>32807</v>
      </c>
      <c r="C1562" s="18" t="s">
        <v>19821</v>
      </c>
      <c r="D1562" s="20" t="s">
        <v>32811</v>
      </c>
      <c r="E1562" s="18" t="s">
        <v>32812</v>
      </c>
      <c r="F1562" s="18" t="s">
        <v>6158</v>
      </c>
      <c r="G1562" s="18" t="s">
        <v>32813</v>
      </c>
      <c r="H1562" s="19" t="s">
        <v>31453</v>
      </c>
      <c r="I1562" s="18" t="s">
        <v>31454</v>
      </c>
      <c r="J1562" s="18" t="s">
        <v>31455</v>
      </c>
      <c r="K1562" s="21">
        <v>235707.37</v>
      </c>
      <c r="L1562" s="22">
        <v>45679</v>
      </c>
      <c r="M1562" s="21">
        <v>19642.28</v>
      </c>
      <c r="N1562" s="23">
        <v>19642.28</v>
      </c>
    </row>
    <row r="1563" spans="1:14">
      <c r="A1563" s="24" t="s">
        <v>22296</v>
      </c>
      <c r="B1563" s="25" t="s">
        <v>39096</v>
      </c>
      <c r="C1563" s="24" t="s">
        <v>22343</v>
      </c>
      <c r="D1563" s="26" t="s">
        <v>39121</v>
      </c>
      <c r="E1563" s="24" t="s">
        <v>39122</v>
      </c>
      <c r="F1563" s="24" t="s">
        <v>6158</v>
      </c>
      <c r="G1563" s="24" t="s">
        <v>39123</v>
      </c>
      <c r="H1563" s="25" t="s">
        <v>31453</v>
      </c>
      <c r="I1563" s="24" t="s">
        <v>31454</v>
      </c>
      <c r="J1563" s="24" t="s">
        <v>31455</v>
      </c>
      <c r="K1563" s="27">
        <v>113438.07</v>
      </c>
      <c r="L1563" s="28">
        <v>45679</v>
      </c>
      <c r="M1563" s="27">
        <v>9453.17</v>
      </c>
      <c r="N1563" s="23">
        <v>9453.17</v>
      </c>
    </row>
    <row r="1564" spans="1:14">
      <c r="A1564" s="18" t="s">
        <v>31336</v>
      </c>
      <c r="B1564" s="19" t="s">
        <v>39259</v>
      </c>
      <c r="C1564" s="18" t="s">
        <v>31354</v>
      </c>
      <c r="D1564" s="20" t="s">
        <v>39260</v>
      </c>
      <c r="E1564" s="18" t="s">
        <v>39261</v>
      </c>
      <c r="F1564" s="18" t="s">
        <v>6158</v>
      </c>
      <c r="G1564" s="18" t="s">
        <v>39262</v>
      </c>
      <c r="H1564" s="19" t="s">
        <v>31453</v>
      </c>
      <c r="I1564" s="18" t="s">
        <v>31454</v>
      </c>
      <c r="J1564" s="18" t="s">
        <v>31455</v>
      </c>
      <c r="K1564" s="21">
        <v>136236.07999999999</v>
      </c>
      <c r="L1564" s="22">
        <v>45679</v>
      </c>
      <c r="M1564" s="21">
        <v>11353.01</v>
      </c>
      <c r="N1564" s="23">
        <v>11353.01</v>
      </c>
    </row>
    <row r="1565" spans="1:14">
      <c r="A1565" s="18" t="s">
        <v>15658</v>
      </c>
      <c r="B1565" s="19" t="s">
        <v>39272</v>
      </c>
      <c r="C1565" s="18" t="s">
        <v>15749</v>
      </c>
      <c r="D1565" s="20" t="s">
        <v>39293</v>
      </c>
      <c r="E1565" s="18" t="s">
        <v>39294</v>
      </c>
      <c r="F1565" s="18" t="s">
        <v>6158</v>
      </c>
      <c r="G1565" s="18" t="s">
        <v>39295</v>
      </c>
      <c r="H1565" s="19" t="s">
        <v>31453</v>
      </c>
      <c r="I1565" s="18" t="s">
        <v>31454</v>
      </c>
      <c r="J1565" s="18" t="s">
        <v>31455</v>
      </c>
      <c r="K1565" s="21">
        <v>154426.49</v>
      </c>
      <c r="L1565" s="22">
        <v>45679</v>
      </c>
      <c r="M1565" s="21">
        <v>12868.87</v>
      </c>
      <c r="N1565" s="23">
        <v>12868.87</v>
      </c>
    </row>
    <row r="1566" spans="1:14">
      <c r="A1566" s="24" t="s">
        <v>13879</v>
      </c>
      <c r="B1566" s="25" t="s">
        <v>36719</v>
      </c>
      <c r="C1566" s="24" t="s">
        <v>13939</v>
      </c>
      <c r="D1566" s="26" t="s">
        <v>36729</v>
      </c>
      <c r="E1566" s="24" t="s">
        <v>36730</v>
      </c>
      <c r="F1566" s="24" t="s">
        <v>6158</v>
      </c>
      <c r="G1566" s="24" t="s">
        <v>36731</v>
      </c>
      <c r="H1566" s="25" t="s">
        <v>31453</v>
      </c>
      <c r="I1566" s="24" t="s">
        <v>31454</v>
      </c>
      <c r="J1566" s="24" t="s">
        <v>31455</v>
      </c>
      <c r="K1566" s="27">
        <v>34796.959999999999</v>
      </c>
      <c r="L1566" s="28">
        <v>45679</v>
      </c>
      <c r="M1566" s="27">
        <v>2899.75</v>
      </c>
      <c r="N1566" s="23">
        <v>2899.75</v>
      </c>
    </row>
    <row r="1567" spans="1:14">
      <c r="A1567" s="18" t="s">
        <v>8791</v>
      </c>
      <c r="B1567" s="19" t="s">
        <v>36013</v>
      </c>
      <c r="C1567" s="18" t="s">
        <v>8917</v>
      </c>
      <c r="D1567" s="20" t="s">
        <v>36017</v>
      </c>
      <c r="E1567" s="18" t="s">
        <v>36018</v>
      </c>
      <c r="F1567" s="18" t="s">
        <v>6158</v>
      </c>
      <c r="G1567" s="18" t="s">
        <v>36019</v>
      </c>
      <c r="H1567" s="19" t="s">
        <v>31453</v>
      </c>
      <c r="I1567" s="18" t="s">
        <v>31454</v>
      </c>
      <c r="J1567" s="18" t="s">
        <v>31455</v>
      </c>
      <c r="K1567" s="21">
        <v>623.95000000000005</v>
      </c>
      <c r="L1567" s="22">
        <v>45679</v>
      </c>
      <c r="M1567" s="21">
        <v>52</v>
      </c>
      <c r="N1567" s="23">
        <v>52</v>
      </c>
    </row>
    <row r="1568" spans="1:14">
      <c r="A1568" s="24" t="s">
        <v>28397</v>
      </c>
      <c r="B1568" s="25" t="s">
        <v>32703</v>
      </c>
      <c r="C1568" s="24" t="s">
        <v>28411</v>
      </c>
      <c r="D1568" s="26" t="s">
        <v>32710</v>
      </c>
      <c r="E1568" s="24" t="s">
        <v>32711</v>
      </c>
      <c r="F1568" s="24" t="s">
        <v>6158</v>
      </c>
      <c r="G1568" s="24" t="s">
        <v>32712</v>
      </c>
      <c r="H1568" s="25" t="s">
        <v>31453</v>
      </c>
      <c r="I1568" s="24" t="s">
        <v>31454</v>
      </c>
      <c r="J1568" s="24" t="s">
        <v>31455</v>
      </c>
      <c r="K1568" s="27">
        <v>151002.79</v>
      </c>
      <c r="L1568" s="28">
        <v>45679</v>
      </c>
      <c r="M1568" s="27">
        <v>12583.57</v>
      </c>
      <c r="N1568" s="23">
        <v>12583.57</v>
      </c>
    </row>
    <row r="1569" spans="1:14">
      <c r="A1569" s="18" t="s">
        <v>18237</v>
      </c>
      <c r="B1569" s="19" t="s">
        <v>37292</v>
      </c>
      <c r="C1569" s="18" t="s">
        <v>37295</v>
      </c>
      <c r="D1569" s="20" t="s">
        <v>37296</v>
      </c>
      <c r="E1569" s="18" t="s">
        <v>37297</v>
      </c>
      <c r="F1569" s="18" t="s">
        <v>6158</v>
      </c>
      <c r="G1569" s="18" t="s">
        <v>37298</v>
      </c>
      <c r="H1569" s="19" t="s">
        <v>31453</v>
      </c>
      <c r="I1569" s="18" t="s">
        <v>31454</v>
      </c>
      <c r="J1569" s="18" t="s">
        <v>31455</v>
      </c>
      <c r="K1569" s="21">
        <v>116045.85</v>
      </c>
      <c r="L1569" s="22">
        <v>45679</v>
      </c>
      <c r="M1569" s="21">
        <v>9670.49</v>
      </c>
      <c r="N1569" s="23">
        <v>9670.49</v>
      </c>
    </row>
    <row r="1570" spans="1:14">
      <c r="A1570" s="24" t="s">
        <v>12745</v>
      </c>
      <c r="B1570" s="25" t="s">
        <v>38319</v>
      </c>
      <c r="C1570" s="24" t="s">
        <v>12801</v>
      </c>
      <c r="D1570" s="26" t="s">
        <v>38326</v>
      </c>
      <c r="E1570" s="24" t="s">
        <v>38327</v>
      </c>
      <c r="F1570" s="24" t="s">
        <v>6158</v>
      </c>
      <c r="G1570" s="24" t="s">
        <v>38328</v>
      </c>
      <c r="H1570" s="25" t="s">
        <v>31453</v>
      </c>
      <c r="I1570" s="24" t="s">
        <v>31454</v>
      </c>
      <c r="J1570" s="24" t="s">
        <v>31455</v>
      </c>
      <c r="K1570" s="27">
        <v>202286.3</v>
      </c>
      <c r="L1570" s="28">
        <v>45679</v>
      </c>
      <c r="M1570" s="27">
        <v>16857.189999999999</v>
      </c>
      <c r="N1570" s="23">
        <v>16857.189999999999</v>
      </c>
    </row>
    <row r="1571" spans="1:14">
      <c r="A1571" s="18" t="s">
        <v>10249</v>
      </c>
      <c r="B1571" s="19" t="s">
        <v>32996</v>
      </c>
      <c r="C1571" s="18" t="s">
        <v>10306</v>
      </c>
      <c r="D1571" s="20" t="s">
        <v>33012</v>
      </c>
      <c r="E1571" s="18" t="s">
        <v>33013</v>
      </c>
      <c r="F1571" s="18" t="s">
        <v>6158</v>
      </c>
      <c r="G1571" s="18" t="s">
        <v>33014</v>
      </c>
      <c r="H1571" s="19" t="s">
        <v>31453</v>
      </c>
      <c r="I1571" s="18" t="s">
        <v>31454</v>
      </c>
      <c r="J1571" s="18" t="s">
        <v>31455</v>
      </c>
      <c r="K1571" s="21">
        <v>109678.39999999999</v>
      </c>
      <c r="L1571" s="22">
        <v>45679</v>
      </c>
      <c r="M1571" s="21">
        <v>9139.8700000000008</v>
      </c>
      <c r="N1571" s="23">
        <v>9139.8700000000008</v>
      </c>
    </row>
    <row r="1572" spans="1:14">
      <c r="A1572" s="18" t="s">
        <v>10249</v>
      </c>
      <c r="B1572" s="19" t="s">
        <v>32996</v>
      </c>
      <c r="C1572" s="18" t="s">
        <v>10311</v>
      </c>
      <c r="D1572" s="20" t="s">
        <v>33015</v>
      </c>
      <c r="E1572" s="18" t="s">
        <v>33016</v>
      </c>
      <c r="F1572" s="18" t="s">
        <v>6158</v>
      </c>
      <c r="G1572" s="18" t="s">
        <v>33017</v>
      </c>
      <c r="H1572" s="19" t="s">
        <v>31453</v>
      </c>
      <c r="I1572" s="18" t="s">
        <v>31454</v>
      </c>
      <c r="J1572" s="18" t="s">
        <v>31455</v>
      </c>
      <c r="K1572" s="21">
        <v>33389.08</v>
      </c>
      <c r="L1572" s="22">
        <v>45679</v>
      </c>
      <c r="M1572" s="21">
        <v>2782.42</v>
      </c>
      <c r="N1572" s="23">
        <v>2782.42</v>
      </c>
    </row>
    <row r="1573" spans="1:14">
      <c r="A1573" s="18" t="s">
        <v>12820</v>
      </c>
      <c r="B1573" s="19" t="s">
        <v>38697</v>
      </c>
      <c r="C1573" s="18" t="s">
        <v>26112</v>
      </c>
      <c r="D1573" s="20" t="s">
        <v>38701</v>
      </c>
      <c r="E1573" s="18" t="s">
        <v>38702</v>
      </c>
      <c r="F1573" s="18" t="s">
        <v>6158</v>
      </c>
      <c r="G1573" s="18" t="s">
        <v>38703</v>
      </c>
      <c r="H1573" s="19" t="s">
        <v>31453</v>
      </c>
      <c r="I1573" s="18" t="s">
        <v>31454</v>
      </c>
      <c r="J1573" s="18" t="s">
        <v>31455</v>
      </c>
      <c r="K1573" s="21">
        <v>157106.25</v>
      </c>
      <c r="L1573" s="22">
        <v>45679</v>
      </c>
      <c r="M1573" s="21">
        <v>13092.19</v>
      </c>
      <c r="N1573" s="23">
        <v>13092.19</v>
      </c>
    </row>
    <row r="1574" spans="1:14">
      <c r="A1574" s="24" t="s">
        <v>29878</v>
      </c>
      <c r="B1574" s="25" t="s">
        <v>35307</v>
      </c>
      <c r="C1574" s="24" t="s">
        <v>29888</v>
      </c>
      <c r="D1574" s="26" t="s">
        <v>34208</v>
      </c>
      <c r="E1574" s="24" t="s">
        <v>35308</v>
      </c>
      <c r="F1574" s="24" t="s">
        <v>6158</v>
      </c>
      <c r="G1574" s="24" t="s">
        <v>35309</v>
      </c>
      <c r="H1574" s="25" t="s">
        <v>31453</v>
      </c>
      <c r="I1574" s="24" t="s">
        <v>31454</v>
      </c>
      <c r="J1574" s="24" t="s">
        <v>31455</v>
      </c>
      <c r="K1574" s="27">
        <v>78489.13</v>
      </c>
      <c r="L1574" s="28">
        <v>45679</v>
      </c>
      <c r="M1574" s="27">
        <v>6540.76</v>
      </c>
      <c r="N1574" s="23">
        <v>6540.76</v>
      </c>
    </row>
    <row r="1575" spans="1:14">
      <c r="A1575" s="18" t="s">
        <v>29945</v>
      </c>
      <c r="B1575" s="19" t="s">
        <v>35474</v>
      </c>
      <c r="C1575" s="18" t="s">
        <v>29975</v>
      </c>
      <c r="D1575" s="20" t="s">
        <v>35475</v>
      </c>
      <c r="E1575" s="18" t="s">
        <v>35476</v>
      </c>
      <c r="F1575" s="18" t="s">
        <v>6158</v>
      </c>
      <c r="G1575" s="18" t="s">
        <v>35477</v>
      </c>
      <c r="H1575" s="19" t="s">
        <v>31453</v>
      </c>
      <c r="I1575" s="18" t="s">
        <v>31454</v>
      </c>
      <c r="J1575" s="18" t="s">
        <v>31455</v>
      </c>
      <c r="K1575" s="21">
        <v>81184.899999999994</v>
      </c>
      <c r="L1575" s="22">
        <v>45679</v>
      </c>
      <c r="M1575" s="21">
        <v>6765.41</v>
      </c>
      <c r="N1575" s="23">
        <v>6765.41</v>
      </c>
    </row>
    <row r="1576" spans="1:14">
      <c r="A1576" s="24" t="s">
        <v>23394</v>
      </c>
      <c r="B1576" s="25" t="s">
        <v>34778</v>
      </c>
      <c r="C1576" s="24" t="s">
        <v>23413</v>
      </c>
      <c r="D1576" s="26" t="s">
        <v>34779</v>
      </c>
      <c r="E1576" s="24" t="s">
        <v>34780</v>
      </c>
      <c r="F1576" s="24" t="s">
        <v>6158</v>
      </c>
      <c r="G1576" s="24" t="s">
        <v>34781</v>
      </c>
      <c r="H1576" s="25" t="s">
        <v>31453</v>
      </c>
      <c r="I1576" s="24" t="s">
        <v>31454</v>
      </c>
      <c r="J1576" s="24" t="s">
        <v>31455</v>
      </c>
      <c r="K1576" s="27">
        <v>84200.63</v>
      </c>
      <c r="L1576" s="28">
        <v>45679</v>
      </c>
      <c r="M1576" s="27">
        <v>7016.72</v>
      </c>
      <c r="N1576" s="23">
        <v>7016.72</v>
      </c>
    </row>
    <row r="1577" spans="1:14">
      <c r="A1577" s="24" t="s">
        <v>13687</v>
      </c>
      <c r="B1577" s="25" t="s">
        <v>35681</v>
      </c>
      <c r="C1577" s="24" t="s">
        <v>13755</v>
      </c>
      <c r="D1577" s="26" t="s">
        <v>35700</v>
      </c>
      <c r="E1577" s="24" t="s">
        <v>35701</v>
      </c>
      <c r="F1577" s="24" t="s">
        <v>6158</v>
      </c>
      <c r="G1577" s="24" t="s">
        <v>35702</v>
      </c>
      <c r="H1577" s="25" t="s">
        <v>31453</v>
      </c>
      <c r="I1577" s="24" t="s">
        <v>31454</v>
      </c>
      <c r="J1577" s="24" t="s">
        <v>31455</v>
      </c>
      <c r="K1577" s="27">
        <v>376895.02</v>
      </c>
      <c r="L1577" s="28">
        <v>45679</v>
      </c>
      <c r="M1577" s="27">
        <v>31407.919999999998</v>
      </c>
      <c r="N1577" s="23">
        <v>31407.919999999998</v>
      </c>
    </row>
    <row r="1578" spans="1:14">
      <c r="A1578" s="18" t="s">
        <v>30590</v>
      </c>
      <c r="B1578" s="19" t="s">
        <v>37331</v>
      </c>
      <c r="C1578" s="18" t="s">
        <v>30600</v>
      </c>
      <c r="D1578" s="20" t="s">
        <v>37335</v>
      </c>
      <c r="E1578" s="18" t="s">
        <v>37336</v>
      </c>
      <c r="F1578" s="18" t="s">
        <v>6158</v>
      </c>
      <c r="G1578" s="18" t="s">
        <v>37337</v>
      </c>
      <c r="H1578" s="19" t="s">
        <v>31453</v>
      </c>
      <c r="I1578" s="18" t="s">
        <v>31454</v>
      </c>
      <c r="J1578" s="18" t="s">
        <v>31455</v>
      </c>
      <c r="K1578" s="21">
        <v>25685.75</v>
      </c>
      <c r="L1578" s="22">
        <v>45679</v>
      </c>
      <c r="M1578" s="21">
        <v>2140.48</v>
      </c>
      <c r="N1578" s="23">
        <v>2140.48</v>
      </c>
    </row>
    <row r="1579" spans="1:14">
      <c r="A1579" s="18" t="s">
        <v>7455</v>
      </c>
      <c r="B1579" s="19" t="s">
        <v>32761</v>
      </c>
      <c r="C1579" s="18" t="s">
        <v>7550</v>
      </c>
      <c r="D1579" s="20" t="s">
        <v>31529</v>
      </c>
      <c r="E1579" s="18" t="s">
        <v>32777</v>
      </c>
      <c r="F1579" s="18" t="s">
        <v>6158</v>
      </c>
      <c r="G1579" s="18" t="s">
        <v>32778</v>
      </c>
      <c r="H1579" s="19" t="s">
        <v>31453</v>
      </c>
      <c r="I1579" s="18" t="s">
        <v>31454</v>
      </c>
      <c r="J1579" s="18" t="s">
        <v>31455</v>
      </c>
      <c r="K1579" s="21">
        <v>479.96</v>
      </c>
      <c r="L1579" s="22">
        <v>45679</v>
      </c>
      <c r="M1579" s="21">
        <v>40</v>
      </c>
      <c r="N1579" s="23">
        <v>40</v>
      </c>
    </row>
    <row r="1580" spans="1:14">
      <c r="A1580" s="18" t="s">
        <v>8029</v>
      </c>
      <c r="B1580" s="19" t="s">
        <v>38452</v>
      </c>
      <c r="C1580" s="18" t="s">
        <v>8033</v>
      </c>
      <c r="D1580" s="20" t="s">
        <v>32513</v>
      </c>
      <c r="E1580" s="18" t="s">
        <v>38455</v>
      </c>
      <c r="F1580" s="18" t="s">
        <v>6158</v>
      </c>
      <c r="G1580" s="18" t="s">
        <v>38456</v>
      </c>
      <c r="H1580" s="19" t="s">
        <v>31453</v>
      </c>
      <c r="I1580" s="18" t="s">
        <v>31454</v>
      </c>
      <c r="J1580" s="18" t="s">
        <v>31455</v>
      </c>
      <c r="K1580" s="21">
        <v>173648.8</v>
      </c>
      <c r="L1580" s="22">
        <v>45679</v>
      </c>
      <c r="M1580" s="21">
        <v>14470.73</v>
      </c>
      <c r="N1580" s="23">
        <v>14470.73</v>
      </c>
    </row>
    <row r="1581" spans="1:14">
      <c r="A1581" s="24" t="s">
        <v>8579</v>
      </c>
      <c r="B1581" s="25" t="s">
        <v>34422</v>
      </c>
      <c r="C1581" s="24" t="s">
        <v>8615</v>
      </c>
      <c r="D1581" s="26" t="s">
        <v>34426</v>
      </c>
      <c r="E1581" s="24" t="s">
        <v>34427</v>
      </c>
      <c r="F1581" s="24" t="s">
        <v>6158</v>
      </c>
      <c r="G1581" s="24" t="s">
        <v>34428</v>
      </c>
      <c r="H1581" s="25" t="s">
        <v>31453</v>
      </c>
      <c r="I1581" s="24" t="s">
        <v>31454</v>
      </c>
      <c r="J1581" s="24" t="s">
        <v>31455</v>
      </c>
      <c r="K1581" s="27">
        <v>369655.65</v>
      </c>
      <c r="L1581" s="28">
        <v>45679</v>
      </c>
      <c r="M1581" s="27">
        <v>30804.639999999999</v>
      </c>
      <c r="N1581" s="23">
        <v>30804.639999999999</v>
      </c>
    </row>
    <row r="1582" spans="1:14">
      <c r="A1582" s="18" t="s">
        <v>21906</v>
      </c>
      <c r="B1582" s="19" t="s">
        <v>38359</v>
      </c>
      <c r="C1582" s="18" t="s">
        <v>21969</v>
      </c>
      <c r="D1582" s="20" t="s">
        <v>38381</v>
      </c>
      <c r="E1582" s="18" t="s">
        <v>38382</v>
      </c>
      <c r="F1582" s="18" t="s">
        <v>6158</v>
      </c>
      <c r="G1582" s="18" t="s">
        <v>38383</v>
      </c>
      <c r="H1582" s="19" t="s">
        <v>31453</v>
      </c>
      <c r="I1582" s="18" t="s">
        <v>31454</v>
      </c>
      <c r="J1582" s="18" t="s">
        <v>31455</v>
      </c>
      <c r="K1582" s="21">
        <v>169225.19</v>
      </c>
      <c r="L1582" s="22">
        <v>45679</v>
      </c>
      <c r="M1582" s="21">
        <v>14102.1</v>
      </c>
      <c r="N1582" s="23">
        <v>14102.1</v>
      </c>
    </row>
    <row r="1583" spans="1:14">
      <c r="A1583" s="24" t="s">
        <v>24222</v>
      </c>
      <c r="B1583" s="25" t="s">
        <v>38535</v>
      </c>
      <c r="C1583" s="24" t="s">
        <v>24223</v>
      </c>
      <c r="D1583" s="26" t="s">
        <v>38536</v>
      </c>
      <c r="E1583" s="24" t="s">
        <v>38537</v>
      </c>
      <c r="F1583" s="24" t="s">
        <v>6158</v>
      </c>
      <c r="G1583" s="24" t="s">
        <v>38538</v>
      </c>
      <c r="H1583" s="25" t="s">
        <v>31453</v>
      </c>
      <c r="I1583" s="24" t="s">
        <v>31454</v>
      </c>
      <c r="J1583" s="24" t="s">
        <v>31455</v>
      </c>
      <c r="K1583" s="27">
        <v>103542.94</v>
      </c>
      <c r="L1583" s="28">
        <v>45679</v>
      </c>
      <c r="M1583" s="27">
        <v>8628.58</v>
      </c>
      <c r="N1583" s="23">
        <v>8628.58</v>
      </c>
    </row>
    <row r="1584" spans="1:14">
      <c r="A1584" s="18" t="s">
        <v>25644</v>
      </c>
      <c r="B1584" s="19" t="s">
        <v>36824</v>
      </c>
      <c r="C1584" s="18" t="s">
        <v>25651</v>
      </c>
      <c r="D1584" s="20" t="s">
        <v>36830</v>
      </c>
      <c r="E1584" s="18" t="s">
        <v>36831</v>
      </c>
      <c r="F1584" s="18" t="s">
        <v>6158</v>
      </c>
      <c r="G1584" s="18" t="s">
        <v>36832</v>
      </c>
      <c r="H1584" s="19" t="s">
        <v>31453</v>
      </c>
      <c r="I1584" s="18" t="s">
        <v>31454</v>
      </c>
      <c r="J1584" s="18" t="s">
        <v>31455</v>
      </c>
      <c r="K1584" s="21">
        <v>45204.04</v>
      </c>
      <c r="L1584" s="22">
        <v>45679</v>
      </c>
      <c r="M1584" s="21">
        <v>3767</v>
      </c>
      <c r="N1584" s="23">
        <v>3767</v>
      </c>
    </row>
    <row r="1585" spans="1:14">
      <c r="A1585" s="24" t="s">
        <v>13879</v>
      </c>
      <c r="B1585" s="25" t="s">
        <v>36719</v>
      </c>
      <c r="C1585" s="24" t="s">
        <v>13942</v>
      </c>
      <c r="D1585" s="26" t="s">
        <v>36755</v>
      </c>
      <c r="E1585" s="24" t="s">
        <v>36756</v>
      </c>
      <c r="F1585" s="24" t="s">
        <v>6158</v>
      </c>
      <c r="G1585" s="24" t="s">
        <v>36757</v>
      </c>
      <c r="H1585" s="25" t="s">
        <v>31453</v>
      </c>
      <c r="I1585" s="24" t="s">
        <v>31454</v>
      </c>
      <c r="J1585" s="24" t="s">
        <v>31455</v>
      </c>
      <c r="K1585" s="27">
        <v>46675.92</v>
      </c>
      <c r="L1585" s="28">
        <v>45679</v>
      </c>
      <c r="M1585" s="27">
        <v>3889.66</v>
      </c>
      <c r="N1585" s="23">
        <v>3889.66</v>
      </c>
    </row>
    <row r="1586" spans="1:14">
      <c r="A1586" s="24" t="s">
        <v>26936</v>
      </c>
      <c r="B1586" s="25" t="s">
        <v>37589</v>
      </c>
      <c r="C1586" s="24" t="s">
        <v>26968</v>
      </c>
      <c r="D1586" s="26" t="s">
        <v>32423</v>
      </c>
      <c r="E1586" s="24" t="s">
        <v>37598</v>
      </c>
      <c r="F1586" s="24" t="s">
        <v>6158</v>
      </c>
      <c r="G1586" s="24" t="s">
        <v>37599</v>
      </c>
      <c r="H1586" s="25" t="s">
        <v>31453</v>
      </c>
      <c r="I1586" s="24" t="s">
        <v>31454</v>
      </c>
      <c r="J1586" s="24" t="s">
        <v>31455</v>
      </c>
      <c r="K1586" s="27">
        <v>134044.26999999999</v>
      </c>
      <c r="L1586" s="28">
        <v>45679</v>
      </c>
      <c r="M1586" s="27">
        <v>11170.36</v>
      </c>
      <c r="N1586" s="23">
        <v>11170.36</v>
      </c>
    </row>
    <row r="1587" spans="1:14">
      <c r="A1587" s="24" t="s">
        <v>9096</v>
      </c>
      <c r="B1587" s="25" t="s">
        <v>37005</v>
      </c>
      <c r="C1587" s="24" t="s">
        <v>37009</v>
      </c>
      <c r="D1587" s="26" t="s">
        <v>37010</v>
      </c>
      <c r="E1587" s="24" t="s">
        <v>37011</v>
      </c>
      <c r="F1587" s="24" t="s">
        <v>6158</v>
      </c>
      <c r="G1587" s="24" t="s">
        <v>37012</v>
      </c>
      <c r="H1587" s="25" t="s">
        <v>31453</v>
      </c>
      <c r="I1587" s="24" t="s">
        <v>31454</v>
      </c>
      <c r="J1587" s="24" t="s">
        <v>31455</v>
      </c>
      <c r="K1587" s="27">
        <v>24285.87</v>
      </c>
      <c r="L1587" s="28">
        <v>45679</v>
      </c>
      <c r="M1587" s="27">
        <v>2023.82</v>
      </c>
      <c r="N1587" s="23">
        <v>2023.82</v>
      </c>
    </row>
    <row r="1588" spans="1:14">
      <c r="A1588" s="24" t="s">
        <v>28397</v>
      </c>
      <c r="B1588" s="25" t="s">
        <v>32703</v>
      </c>
      <c r="C1588" s="24" t="s">
        <v>28414</v>
      </c>
      <c r="D1588" s="26" t="s">
        <v>32713</v>
      </c>
      <c r="E1588" s="24" t="s">
        <v>32714</v>
      </c>
      <c r="F1588" s="24" t="s">
        <v>6158</v>
      </c>
      <c r="G1588" s="24" t="s">
        <v>32715</v>
      </c>
      <c r="H1588" s="25" t="s">
        <v>31453</v>
      </c>
      <c r="I1588" s="24" t="s">
        <v>31454</v>
      </c>
      <c r="J1588" s="24" t="s">
        <v>31455</v>
      </c>
      <c r="K1588" s="27">
        <v>117629.71</v>
      </c>
      <c r="L1588" s="28">
        <v>45679</v>
      </c>
      <c r="M1588" s="27">
        <v>9802.48</v>
      </c>
      <c r="N1588" s="23">
        <v>9802.48</v>
      </c>
    </row>
    <row r="1589" spans="1:14">
      <c r="A1589" s="18" t="s">
        <v>18237</v>
      </c>
      <c r="B1589" s="19" t="s">
        <v>37292</v>
      </c>
      <c r="C1589" s="18" t="s">
        <v>18247</v>
      </c>
      <c r="D1589" s="20" t="s">
        <v>37299</v>
      </c>
      <c r="E1589" s="18" t="s">
        <v>37300</v>
      </c>
      <c r="F1589" s="18" t="s">
        <v>6158</v>
      </c>
      <c r="G1589" s="18" t="s">
        <v>37301</v>
      </c>
      <c r="H1589" s="19" t="s">
        <v>31453</v>
      </c>
      <c r="I1589" s="18" t="s">
        <v>31454</v>
      </c>
      <c r="J1589" s="18" t="s">
        <v>31455</v>
      </c>
      <c r="K1589" s="21">
        <v>3207.72</v>
      </c>
      <c r="L1589" s="22">
        <v>45679</v>
      </c>
      <c r="M1589" s="21">
        <v>267.31</v>
      </c>
      <c r="N1589" s="23">
        <v>267.31</v>
      </c>
    </row>
    <row r="1590" spans="1:14">
      <c r="A1590" s="18" t="s">
        <v>16949</v>
      </c>
      <c r="B1590" s="19" t="s">
        <v>33293</v>
      </c>
      <c r="C1590" s="18" t="s">
        <v>17036</v>
      </c>
      <c r="D1590" s="20" t="s">
        <v>33326</v>
      </c>
      <c r="E1590" s="18" t="s">
        <v>33327</v>
      </c>
      <c r="F1590" s="18" t="s">
        <v>6158</v>
      </c>
      <c r="G1590" s="18" t="s">
        <v>33328</v>
      </c>
      <c r="H1590" s="19" t="s">
        <v>31453</v>
      </c>
      <c r="I1590" s="18" t="s">
        <v>31454</v>
      </c>
      <c r="J1590" s="18" t="s">
        <v>31455</v>
      </c>
      <c r="K1590" s="21">
        <v>78281.149999999994</v>
      </c>
      <c r="L1590" s="22">
        <v>45679</v>
      </c>
      <c r="M1590" s="21">
        <v>6523.43</v>
      </c>
      <c r="N1590" s="23">
        <v>6523.43</v>
      </c>
    </row>
    <row r="1591" spans="1:14">
      <c r="A1591" s="18" t="s">
        <v>10249</v>
      </c>
      <c r="B1591" s="19" t="s">
        <v>32996</v>
      </c>
      <c r="C1591" s="18" t="s">
        <v>10314</v>
      </c>
      <c r="D1591" s="20" t="s">
        <v>33024</v>
      </c>
      <c r="E1591" s="18" t="s">
        <v>33025</v>
      </c>
      <c r="F1591" s="18" t="s">
        <v>6158</v>
      </c>
      <c r="G1591" s="18" t="s">
        <v>33026</v>
      </c>
      <c r="H1591" s="19" t="s">
        <v>31453</v>
      </c>
      <c r="I1591" s="18" t="s">
        <v>31454</v>
      </c>
      <c r="J1591" s="18" t="s">
        <v>31455</v>
      </c>
      <c r="K1591" s="21">
        <v>8231.2800000000007</v>
      </c>
      <c r="L1591" s="22">
        <v>45679</v>
      </c>
      <c r="M1591" s="21">
        <v>685.94</v>
      </c>
      <c r="N1591" s="23">
        <v>685.94</v>
      </c>
    </row>
    <row r="1592" spans="1:14">
      <c r="A1592" s="18" t="s">
        <v>19122</v>
      </c>
      <c r="B1592" s="19" t="s">
        <v>39079</v>
      </c>
      <c r="C1592" s="18" t="s">
        <v>19163</v>
      </c>
      <c r="D1592" s="20" t="s">
        <v>39086</v>
      </c>
      <c r="E1592" s="18" t="s">
        <v>39087</v>
      </c>
      <c r="F1592" s="18" t="s">
        <v>6158</v>
      </c>
      <c r="G1592" s="18" t="s">
        <v>39088</v>
      </c>
      <c r="H1592" s="19" t="s">
        <v>31453</v>
      </c>
      <c r="I1592" s="18" t="s">
        <v>31454</v>
      </c>
      <c r="J1592" s="18" t="s">
        <v>31455</v>
      </c>
      <c r="K1592" s="21">
        <v>176472.56</v>
      </c>
      <c r="L1592" s="22">
        <v>45679</v>
      </c>
      <c r="M1592" s="21">
        <v>14706.05</v>
      </c>
      <c r="N1592" s="23">
        <v>14706.05</v>
      </c>
    </row>
    <row r="1593" spans="1:14">
      <c r="A1593" s="24" t="s">
        <v>12855</v>
      </c>
      <c r="B1593" s="25" t="s">
        <v>38778</v>
      </c>
      <c r="C1593" s="24" t="s">
        <v>18852</v>
      </c>
      <c r="D1593" s="26" t="s">
        <v>38798</v>
      </c>
      <c r="E1593" s="24" t="s">
        <v>38799</v>
      </c>
      <c r="F1593" s="24" t="s">
        <v>6158</v>
      </c>
      <c r="G1593" s="24" t="s">
        <v>38800</v>
      </c>
      <c r="H1593" s="25" t="s">
        <v>31453</v>
      </c>
      <c r="I1593" s="24" t="s">
        <v>31454</v>
      </c>
      <c r="J1593" s="24" t="s">
        <v>31455</v>
      </c>
      <c r="K1593" s="27">
        <v>217460.97</v>
      </c>
      <c r="L1593" s="28">
        <v>45679</v>
      </c>
      <c r="M1593" s="27">
        <v>18121.75</v>
      </c>
      <c r="N1593" s="23">
        <v>18121.75</v>
      </c>
    </row>
    <row r="1594" spans="1:14">
      <c r="A1594" s="24" t="s">
        <v>9096</v>
      </c>
      <c r="B1594" s="25" t="s">
        <v>37005</v>
      </c>
      <c r="C1594" s="24" t="s">
        <v>9111</v>
      </c>
      <c r="D1594" s="26" t="s">
        <v>37013</v>
      </c>
      <c r="E1594" s="24" t="s">
        <v>37014</v>
      </c>
      <c r="F1594" s="24" t="s">
        <v>6158</v>
      </c>
      <c r="G1594" s="24" t="s">
        <v>37015</v>
      </c>
      <c r="H1594" s="25" t="s">
        <v>31453</v>
      </c>
      <c r="I1594" s="24" t="s">
        <v>31454</v>
      </c>
      <c r="J1594" s="24" t="s">
        <v>31455</v>
      </c>
      <c r="K1594" s="27">
        <v>45556.01</v>
      </c>
      <c r="L1594" s="28">
        <v>45679</v>
      </c>
      <c r="M1594" s="27">
        <v>3796.33</v>
      </c>
      <c r="N1594" s="23">
        <v>3796.33</v>
      </c>
    </row>
    <row r="1595" spans="1:14">
      <c r="A1595" s="24" t="s">
        <v>14182</v>
      </c>
      <c r="B1595" s="25" t="s">
        <v>37858</v>
      </c>
      <c r="C1595" s="24" t="s">
        <v>14208</v>
      </c>
      <c r="D1595" s="26" t="s">
        <v>37870</v>
      </c>
      <c r="E1595" s="24" t="s">
        <v>37871</v>
      </c>
      <c r="F1595" s="24" t="s">
        <v>6158</v>
      </c>
      <c r="G1595" s="24" t="s">
        <v>37872</v>
      </c>
      <c r="H1595" s="25" t="s">
        <v>31453</v>
      </c>
      <c r="I1595" s="24" t="s">
        <v>31454</v>
      </c>
      <c r="J1595" s="24" t="s">
        <v>31455</v>
      </c>
      <c r="K1595" s="27">
        <v>152010.70000000001</v>
      </c>
      <c r="L1595" s="28">
        <v>45679</v>
      </c>
      <c r="M1595" s="27">
        <v>12667.56</v>
      </c>
      <c r="N1595" s="23">
        <v>12667.56</v>
      </c>
    </row>
    <row r="1596" spans="1:14">
      <c r="A1596" s="18" t="s">
        <v>6999</v>
      </c>
      <c r="B1596" s="19" t="s">
        <v>37805</v>
      </c>
      <c r="C1596" s="18" t="s">
        <v>7020</v>
      </c>
      <c r="D1596" s="20" t="s">
        <v>37821</v>
      </c>
      <c r="E1596" s="18" t="s">
        <v>37822</v>
      </c>
      <c r="F1596" s="18" t="s">
        <v>13311</v>
      </c>
      <c r="G1596" s="18" t="s">
        <v>37823</v>
      </c>
      <c r="H1596" s="19" t="s">
        <v>31453</v>
      </c>
      <c r="I1596" s="18" t="s">
        <v>31454</v>
      </c>
      <c r="J1596" s="18" t="s">
        <v>31455</v>
      </c>
      <c r="K1596" s="21">
        <v>614178.25</v>
      </c>
      <c r="L1596" s="22">
        <v>45679</v>
      </c>
      <c r="M1596" s="21">
        <v>51620.15</v>
      </c>
      <c r="N1596" s="23">
        <v>51620.15</v>
      </c>
    </row>
    <row r="1597" spans="1:14">
      <c r="A1597" s="24" t="s">
        <v>29878</v>
      </c>
      <c r="B1597" s="25" t="s">
        <v>35307</v>
      </c>
      <c r="C1597" s="24" t="s">
        <v>29893</v>
      </c>
      <c r="D1597" s="26" t="s">
        <v>35316</v>
      </c>
      <c r="E1597" s="24" t="s">
        <v>35317</v>
      </c>
      <c r="F1597" s="24" t="s">
        <v>6158</v>
      </c>
      <c r="G1597" s="24" t="s">
        <v>35318</v>
      </c>
      <c r="H1597" s="25" t="s">
        <v>31453</v>
      </c>
      <c r="I1597" s="24" t="s">
        <v>31454</v>
      </c>
      <c r="J1597" s="24" t="s">
        <v>31455</v>
      </c>
      <c r="K1597" s="27">
        <v>178304.4</v>
      </c>
      <c r="L1597" s="28">
        <v>45679</v>
      </c>
      <c r="M1597" s="27">
        <v>14858.7</v>
      </c>
      <c r="N1597" s="23">
        <v>14858.7</v>
      </c>
    </row>
    <row r="1598" spans="1:14">
      <c r="A1598" s="18" t="s">
        <v>29945</v>
      </c>
      <c r="B1598" s="19" t="s">
        <v>35474</v>
      </c>
      <c r="C1598" s="18" t="s">
        <v>29977</v>
      </c>
      <c r="D1598" s="20" t="s">
        <v>35498</v>
      </c>
      <c r="E1598" s="18" t="s">
        <v>35499</v>
      </c>
      <c r="F1598" s="18" t="s">
        <v>6158</v>
      </c>
      <c r="G1598" s="18" t="s">
        <v>35500</v>
      </c>
      <c r="H1598" s="19" t="s">
        <v>31453</v>
      </c>
      <c r="I1598" s="18" t="s">
        <v>31454</v>
      </c>
      <c r="J1598" s="18" t="s">
        <v>31455</v>
      </c>
      <c r="K1598" s="21">
        <v>255657.63</v>
      </c>
      <c r="L1598" s="22">
        <v>45679</v>
      </c>
      <c r="M1598" s="21">
        <v>21304.799999999999</v>
      </c>
      <c r="N1598" s="23">
        <v>21304.799999999999</v>
      </c>
    </row>
    <row r="1599" spans="1:14">
      <c r="A1599" s="24" t="s">
        <v>25427</v>
      </c>
      <c r="B1599" s="25" t="s">
        <v>35041</v>
      </c>
      <c r="C1599" s="24" t="s">
        <v>25431</v>
      </c>
      <c r="D1599" s="26" t="s">
        <v>35048</v>
      </c>
      <c r="E1599" s="24" t="s">
        <v>35049</v>
      </c>
      <c r="F1599" s="24" t="s">
        <v>6158</v>
      </c>
      <c r="G1599" s="24" t="s">
        <v>35050</v>
      </c>
      <c r="H1599" s="25" t="s">
        <v>31453</v>
      </c>
      <c r="I1599" s="24" t="s">
        <v>31454</v>
      </c>
      <c r="J1599" s="24" t="s">
        <v>31455</v>
      </c>
      <c r="K1599" s="27">
        <v>352305.17</v>
      </c>
      <c r="L1599" s="28">
        <v>45679</v>
      </c>
      <c r="M1599" s="27">
        <v>29358.76</v>
      </c>
      <c r="N1599" s="23">
        <v>29358.76</v>
      </c>
    </row>
    <row r="1600" spans="1:14">
      <c r="A1600" s="24" t="s">
        <v>8696</v>
      </c>
      <c r="B1600" s="25" t="s">
        <v>35660</v>
      </c>
      <c r="C1600" s="24" t="s">
        <v>8735</v>
      </c>
      <c r="D1600" s="26" t="s">
        <v>35678</v>
      </c>
      <c r="E1600" s="24" t="s">
        <v>35679</v>
      </c>
      <c r="F1600" s="24" t="s">
        <v>6158</v>
      </c>
      <c r="G1600" s="24" t="s">
        <v>35680</v>
      </c>
      <c r="H1600" s="25" t="s">
        <v>31453</v>
      </c>
      <c r="I1600" s="24" t="s">
        <v>31454</v>
      </c>
      <c r="J1600" s="24" t="s">
        <v>31455</v>
      </c>
      <c r="K1600" s="27">
        <v>73305.59</v>
      </c>
      <c r="L1600" s="28">
        <v>45679</v>
      </c>
      <c r="M1600" s="27">
        <v>6108.8</v>
      </c>
      <c r="N1600" s="23">
        <v>6108.8</v>
      </c>
    </row>
    <row r="1601" spans="1:14">
      <c r="A1601" s="18" t="s">
        <v>30590</v>
      </c>
      <c r="B1601" s="19" t="s">
        <v>37331</v>
      </c>
      <c r="C1601" s="18" t="s">
        <v>30604</v>
      </c>
      <c r="D1601" s="20" t="s">
        <v>37343</v>
      </c>
      <c r="E1601" s="18" t="s">
        <v>37344</v>
      </c>
      <c r="F1601" s="18" t="s">
        <v>6158</v>
      </c>
      <c r="G1601" s="18" t="s">
        <v>37345</v>
      </c>
      <c r="H1601" s="19" t="s">
        <v>31453</v>
      </c>
      <c r="I1601" s="18" t="s">
        <v>31454</v>
      </c>
      <c r="J1601" s="18" t="s">
        <v>31455</v>
      </c>
      <c r="K1601" s="21">
        <v>259761.27</v>
      </c>
      <c r="L1601" s="22">
        <v>45679</v>
      </c>
      <c r="M1601" s="21">
        <v>21646.77</v>
      </c>
      <c r="N1601" s="23">
        <v>21646.77</v>
      </c>
    </row>
    <row r="1602" spans="1:14">
      <c r="A1602" s="18" t="s">
        <v>8791</v>
      </c>
      <c r="B1602" s="19" t="s">
        <v>36013</v>
      </c>
      <c r="C1602" s="18" t="s">
        <v>8931</v>
      </c>
      <c r="D1602" s="20" t="s">
        <v>36047</v>
      </c>
      <c r="E1602" s="18" t="s">
        <v>36048</v>
      </c>
      <c r="F1602" s="18" t="s">
        <v>6158</v>
      </c>
      <c r="G1602" s="18" t="s">
        <v>36049</v>
      </c>
      <c r="H1602" s="19" t="s">
        <v>31453</v>
      </c>
      <c r="I1602" s="18" t="s">
        <v>31454</v>
      </c>
      <c r="J1602" s="18" t="s">
        <v>31455</v>
      </c>
      <c r="K1602" s="21">
        <v>855.93</v>
      </c>
      <c r="L1602" s="22">
        <v>45679</v>
      </c>
      <c r="M1602" s="21">
        <v>71.33</v>
      </c>
      <c r="N1602" s="23">
        <v>71.33</v>
      </c>
    </row>
    <row r="1603" spans="1:14">
      <c r="A1603" s="24" t="s">
        <v>21661</v>
      </c>
      <c r="B1603" s="25" t="s">
        <v>37376</v>
      </c>
      <c r="C1603" s="24" t="s">
        <v>21662</v>
      </c>
      <c r="D1603" s="26" t="s">
        <v>37380</v>
      </c>
      <c r="E1603" s="24" t="s">
        <v>37381</v>
      </c>
      <c r="F1603" s="24" t="s">
        <v>6158</v>
      </c>
      <c r="G1603" s="24" t="s">
        <v>37382</v>
      </c>
      <c r="H1603" s="25" t="s">
        <v>31453</v>
      </c>
      <c r="I1603" s="24" t="s">
        <v>31454</v>
      </c>
      <c r="J1603" s="24" t="s">
        <v>31455</v>
      </c>
      <c r="K1603" s="27">
        <v>137227.99</v>
      </c>
      <c r="L1603" s="28">
        <v>45679</v>
      </c>
      <c r="M1603" s="27">
        <v>11435.67</v>
      </c>
      <c r="N1603" s="23">
        <v>11435.67</v>
      </c>
    </row>
    <row r="1604" spans="1:14">
      <c r="A1604" s="24" t="s">
        <v>26936</v>
      </c>
      <c r="B1604" s="25" t="s">
        <v>37589</v>
      </c>
      <c r="C1604" s="24" t="s">
        <v>26971</v>
      </c>
      <c r="D1604" s="26" t="s">
        <v>37595</v>
      </c>
      <c r="E1604" s="24" t="s">
        <v>37596</v>
      </c>
      <c r="F1604" s="24" t="s">
        <v>6158</v>
      </c>
      <c r="G1604" s="24" t="s">
        <v>37597</v>
      </c>
      <c r="H1604" s="25" t="s">
        <v>31453</v>
      </c>
      <c r="I1604" s="24" t="s">
        <v>31454</v>
      </c>
      <c r="J1604" s="24" t="s">
        <v>31455</v>
      </c>
      <c r="K1604" s="27">
        <v>448528.75</v>
      </c>
      <c r="L1604" s="28">
        <v>45679</v>
      </c>
      <c r="M1604" s="27">
        <v>37377.4</v>
      </c>
      <c r="N1604" s="23">
        <v>37377.4</v>
      </c>
    </row>
    <row r="1605" spans="1:14">
      <c r="A1605" s="18" t="s">
        <v>23816</v>
      </c>
      <c r="B1605" s="19" t="s">
        <v>37174</v>
      </c>
      <c r="C1605" s="18" t="s">
        <v>23857</v>
      </c>
      <c r="D1605" s="20" t="s">
        <v>37175</v>
      </c>
      <c r="E1605" s="18" t="s">
        <v>37176</v>
      </c>
      <c r="F1605" s="18" t="s">
        <v>6158</v>
      </c>
      <c r="G1605" s="18" t="s">
        <v>37177</v>
      </c>
      <c r="H1605" s="19" t="s">
        <v>31453</v>
      </c>
      <c r="I1605" s="18" t="s">
        <v>31454</v>
      </c>
      <c r="J1605" s="18" t="s">
        <v>31455</v>
      </c>
      <c r="K1605" s="21">
        <v>129764.64</v>
      </c>
      <c r="L1605" s="22">
        <v>45679</v>
      </c>
      <c r="M1605" s="21">
        <v>10813.72</v>
      </c>
      <c r="N1605" s="23">
        <v>10813.72</v>
      </c>
    </row>
    <row r="1606" spans="1:14">
      <c r="A1606" s="24" t="s">
        <v>13950</v>
      </c>
      <c r="B1606" s="25" t="s">
        <v>36966</v>
      </c>
      <c r="C1606" s="24" t="s">
        <v>14008</v>
      </c>
      <c r="D1606" s="26" t="s">
        <v>37002</v>
      </c>
      <c r="E1606" s="24" t="s">
        <v>37003</v>
      </c>
      <c r="F1606" s="24" t="s">
        <v>6158</v>
      </c>
      <c r="G1606" s="24" t="s">
        <v>37004</v>
      </c>
      <c r="H1606" s="25" t="s">
        <v>31453</v>
      </c>
      <c r="I1606" s="24" t="s">
        <v>31454</v>
      </c>
      <c r="J1606" s="24" t="s">
        <v>31455</v>
      </c>
      <c r="K1606" s="27">
        <v>141827.59</v>
      </c>
      <c r="L1606" s="28">
        <v>45679</v>
      </c>
      <c r="M1606" s="27">
        <v>11818.97</v>
      </c>
      <c r="N1606" s="23">
        <v>11818.97</v>
      </c>
    </row>
    <row r="1607" spans="1:14">
      <c r="A1607" s="18" t="s">
        <v>19778</v>
      </c>
      <c r="B1607" s="19" t="s">
        <v>32807</v>
      </c>
      <c r="C1607" s="18" t="s">
        <v>19825</v>
      </c>
      <c r="D1607" s="20" t="s">
        <v>32816</v>
      </c>
      <c r="E1607" s="18" t="s">
        <v>32817</v>
      </c>
      <c r="F1607" s="18" t="s">
        <v>6158</v>
      </c>
      <c r="G1607" s="18" t="s">
        <v>32818</v>
      </c>
      <c r="H1607" s="19" t="s">
        <v>31453</v>
      </c>
      <c r="I1607" s="18" t="s">
        <v>31454</v>
      </c>
      <c r="J1607" s="18" t="s">
        <v>31455</v>
      </c>
      <c r="K1607" s="21">
        <v>99911.26</v>
      </c>
      <c r="L1607" s="22">
        <v>45679</v>
      </c>
      <c r="M1607" s="21">
        <v>8325.94</v>
      </c>
      <c r="N1607" s="23">
        <v>8325.94</v>
      </c>
    </row>
    <row r="1608" spans="1:14">
      <c r="A1608" s="18" t="s">
        <v>31336</v>
      </c>
      <c r="B1608" s="19" t="s">
        <v>39259</v>
      </c>
      <c r="C1608" s="18" t="s">
        <v>31357</v>
      </c>
      <c r="D1608" s="20" t="s">
        <v>39269</v>
      </c>
      <c r="E1608" s="18" t="s">
        <v>39270</v>
      </c>
      <c r="F1608" s="18" t="s">
        <v>6158</v>
      </c>
      <c r="G1608" s="18" t="s">
        <v>39271</v>
      </c>
      <c r="H1608" s="19" t="s">
        <v>31453</v>
      </c>
      <c r="I1608" s="18" t="s">
        <v>31454</v>
      </c>
      <c r="J1608" s="18" t="s">
        <v>31455</v>
      </c>
      <c r="K1608" s="21">
        <v>186055.72</v>
      </c>
      <c r="L1608" s="22">
        <v>45679</v>
      </c>
      <c r="M1608" s="21">
        <v>15504.64</v>
      </c>
      <c r="N1608" s="23">
        <v>15504.64</v>
      </c>
    </row>
    <row r="1609" spans="1:14">
      <c r="A1609" s="18" t="s">
        <v>25644</v>
      </c>
      <c r="B1609" s="19" t="s">
        <v>36824</v>
      </c>
      <c r="C1609" s="18" t="s">
        <v>25655</v>
      </c>
      <c r="D1609" s="20" t="s">
        <v>36836</v>
      </c>
      <c r="E1609" s="18" t="s">
        <v>36837</v>
      </c>
      <c r="F1609" s="18" t="s">
        <v>6158</v>
      </c>
      <c r="G1609" s="18" t="s">
        <v>36838</v>
      </c>
      <c r="H1609" s="19" t="s">
        <v>31453</v>
      </c>
      <c r="I1609" s="18" t="s">
        <v>31454</v>
      </c>
      <c r="J1609" s="18" t="s">
        <v>31455</v>
      </c>
      <c r="K1609" s="21">
        <v>134228.25</v>
      </c>
      <c r="L1609" s="22">
        <v>45679</v>
      </c>
      <c r="M1609" s="21">
        <v>11185.69</v>
      </c>
      <c r="N1609" s="23">
        <v>11185.69</v>
      </c>
    </row>
    <row r="1610" spans="1:14">
      <c r="A1610" s="24" t="s">
        <v>30282</v>
      </c>
      <c r="B1610" s="25" t="s">
        <v>35501</v>
      </c>
      <c r="C1610" s="24" t="s">
        <v>30304</v>
      </c>
      <c r="D1610" s="26" t="s">
        <v>36159</v>
      </c>
      <c r="E1610" s="24" t="s">
        <v>36160</v>
      </c>
      <c r="F1610" s="24" t="s">
        <v>6158</v>
      </c>
      <c r="G1610" s="24" t="s">
        <v>36161</v>
      </c>
      <c r="H1610" s="25" t="s">
        <v>31453</v>
      </c>
      <c r="I1610" s="24" t="s">
        <v>31454</v>
      </c>
      <c r="J1610" s="24" t="s">
        <v>31455</v>
      </c>
      <c r="K1610" s="27">
        <v>372503.4</v>
      </c>
      <c r="L1610" s="28">
        <v>45679</v>
      </c>
      <c r="M1610" s="27">
        <v>31041.95</v>
      </c>
      <c r="N1610" s="23">
        <v>31041.95</v>
      </c>
    </row>
    <row r="1611" spans="1:14">
      <c r="A1611" s="18" t="s">
        <v>12820</v>
      </c>
      <c r="B1611" s="19" t="s">
        <v>38697</v>
      </c>
      <c r="C1611" s="18" t="s">
        <v>26116</v>
      </c>
      <c r="D1611" s="20" t="s">
        <v>38707</v>
      </c>
      <c r="E1611" s="18" t="s">
        <v>38708</v>
      </c>
      <c r="F1611" s="18" t="s">
        <v>6158</v>
      </c>
      <c r="G1611" s="18" t="s">
        <v>38709</v>
      </c>
      <c r="H1611" s="19" t="s">
        <v>31453</v>
      </c>
      <c r="I1611" s="18" t="s">
        <v>31454</v>
      </c>
      <c r="J1611" s="18" t="s">
        <v>31455</v>
      </c>
      <c r="K1611" s="21">
        <v>104718.84</v>
      </c>
      <c r="L1611" s="22">
        <v>45679</v>
      </c>
      <c r="M1611" s="21">
        <v>8726.57</v>
      </c>
      <c r="N1611" s="23">
        <v>8726.57</v>
      </c>
    </row>
    <row r="1612" spans="1:14">
      <c r="A1612" s="24" t="s">
        <v>12855</v>
      </c>
      <c r="B1612" s="25" t="s">
        <v>38778</v>
      </c>
      <c r="C1612" s="24" t="s">
        <v>18856</v>
      </c>
      <c r="D1612" s="26" t="s">
        <v>38795</v>
      </c>
      <c r="E1612" s="24" t="s">
        <v>38796</v>
      </c>
      <c r="F1612" s="24" t="s">
        <v>6158</v>
      </c>
      <c r="G1612" s="24" t="s">
        <v>38797</v>
      </c>
      <c r="H1612" s="25" t="s">
        <v>31453</v>
      </c>
      <c r="I1612" s="24" t="s">
        <v>31454</v>
      </c>
      <c r="J1612" s="24" t="s">
        <v>31455</v>
      </c>
      <c r="K1612" s="27">
        <v>310188.86</v>
      </c>
      <c r="L1612" s="28">
        <v>45679</v>
      </c>
      <c r="M1612" s="27">
        <v>25849.07</v>
      </c>
      <c r="N1612" s="23">
        <v>25849.07</v>
      </c>
    </row>
    <row r="1613" spans="1:14">
      <c r="A1613" s="18" t="s">
        <v>29253</v>
      </c>
      <c r="B1613" s="19" t="s">
        <v>34243</v>
      </c>
      <c r="C1613" s="18" t="s">
        <v>29254</v>
      </c>
      <c r="D1613" s="20" t="s">
        <v>34247</v>
      </c>
      <c r="E1613" s="18" t="s">
        <v>34248</v>
      </c>
      <c r="F1613" s="18" t="s">
        <v>6158</v>
      </c>
      <c r="G1613" s="18" t="s">
        <v>34249</v>
      </c>
      <c r="H1613" s="19" t="s">
        <v>31453</v>
      </c>
      <c r="I1613" s="18" t="s">
        <v>31454</v>
      </c>
      <c r="J1613" s="18" t="s">
        <v>31455</v>
      </c>
      <c r="K1613" s="21">
        <v>54339.24</v>
      </c>
      <c r="L1613" s="22">
        <v>45679</v>
      </c>
      <c r="M1613" s="21">
        <v>4528.2700000000004</v>
      </c>
      <c r="N1613" s="23">
        <v>4528.2700000000004</v>
      </c>
    </row>
    <row r="1614" spans="1:14">
      <c r="A1614" s="24" t="s">
        <v>23394</v>
      </c>
      <c r="B1614" s="25" t="s">
        <v>34778</v>
      </c>
      <c r="C1614" s="24" t="s">
        <v>23416</v>
      </c>
      <c r="D1614" s="26" t="s">
        <v>34794</v>
      </c>
      <c r="E1614" s="24" t="s">
        <v>34795</v>
      </c>
      <c r="F1614" s="24" t="s">
        <v>6158</v>
      </c>
      <c r="G1614" s="24" t="s">
        <v>34796</v>
      </c>
      <c r="H1614" s="25" t="s">
        <v>31453</v>
      </c>
      <c r="I1614" s="24" t="s">
        <v>31454</v>
      </c>
      <c r="J1614" s="24" t="s">
        <v>31455</v>
      </c>
      <c r="K1614" s="27">
        <v>236339.32</v>
      </c>
      <c r="L1614" s="28">
        <v>45679</v>
      </c>
      <c r="M1614" s="27">
        <v>19694.939999999999</v>
      </c>
      <c r="N1614" s="23">
        <v>19694.939999999999</v>
      </c>
    </row>
    <row r="1615" spans="1:14">
      <c r="A1615" s="24" t="s">
        <v>28277</v>
      </c>
      <c r="B1615" s="25" t="s">
        <v>32529</v>
      </c>
      <c r="C1615" s="24" t="s">
        <v>28291</v>
      </c>
      <c r="D1615" s="26" t="s">
        <v>32536</v>
      </c>
      <c r="E1615" s="24" t="s">
        <v>32537</v>
      </c>
      <c r="F1615" s="24" t="s">
        <v>6158</v>
      </c>
      <c r="G1615" s="24" t="s">
        <v>32538</v>
      </c>
      <c r="H1615" s="25" t="s">
        <v>31453</v>
      </c>
      <c r="I1615" s="24" t="s">
        <v>31454</v>
      </c>
      <c r="J1615" s="24" t="s">
        <v>31455</v>
      </c>
      <c r="K1615" s="27">
        <v>385830.24</v>
      </c>
      <c r="L1615" s="28">
        <v>45679</v>
      </c>
      <c r="M1615" s="27">
        <v>32152.52</v>
      </c>
      <c r="N1615" s="23">
        <v>32152.52</v>
      </c>
    </row>
    <row r="1616" spans="1:14">
      <c r="A1616" s="18" t="s">
        <v>22246</v>
      </c>
      <c r="B1616" s="19" t="s">
        <v>38931</v>
      </c>
      <c r="C1616" s="18" t="s">
        <v>22268</v>
      </c>
      <c r="D1616" s="20" t="s">
        <v>38937</v>
      </c>
      <c r="E1616" s="18" t="s">
        <v>38938</v>
      </c>
      <c r="F1616" s="18" t="s">
        <v>6158</v>
      </c>
      <c r="G1616" s="18" t="s">
        <v>38939</v>
      </c>
      <c r="H1616" s="19" t="s">
        <v>31453</v>
      </c>
      <c r="I1616" s="18" t="s">
        <v>31454</v>
      </c>
      <c r="J1616" s="18" t="s">
        <v>31455</v>
      </c>
      <c r="K1616" s="21">
        <v>161385.88</v>
      </c>
      <c r="L1616" s="22">
        <v>45679</v>
      </c>
      <c r="M1616" s="21">
        <v>13448.82</v>
      </c>
      <c r="N1616" s="23">
        <v>13448.82</v>
      </c>
    </row>
    <row r="1617" spans="1:14">
      <c r="A1617" s="24" t="s">
        <v>31292</v>
      </c>
      <c r="B1617" s="25" t="s">
        <v>39148</v>
      </c>
      <c r="C1617" s="24" t="s">
        <v>31305</v>
      </c>
      <c r="D1617" s="26" t="s">
        <v>39149</v>
      </c>
      <c r="E1617" s="24" t="s">
        <v>39150</v>
      </c>
      <c r="F1617" s="24" t="s">
        <v>6158</v>
      </c>
      <c r="G1617" s="24" t="s">
        <v>39151</v>
      </c>
      <c r="H1617" s="25" t="s">
        <v>31453</v>
      </c>
      <c r="I1617" s="24" t="s">
        <v>31454</v>
      </c>
      <c r="J1617" s="24" t="s">
        <v>31455</v>
      </c>
      <c r="K1617" s="27">
        <v>58602.87</v>
      </c>
      <c r="L1617" s="28">
        <v>45679</v>
      </c>
      <c r="M1617" s="27">
        <v>4883.57</v>
      </c>
      <c r="N1617" s="23">
        <v>4883.57</v>
      </c>
    </row>
    <row r="1618" spans="1:14">
      <c r="A1618" s="18" t="s">
        <v>25644</v>
      </c>
      <c r="B1618" s="19" t="s">
        <v>36824</v>
      </c>
      <c r="C1618" s="18" t="s">
        <v>25658</v>
      </c>
      <c r="D1618" s="20" t="s">
        <v>36833</v>
      </c>
      <c r="E1618" s="18" t="s">
        <v>36834</v>
      </c>
      <c r="F1618" s="18" t="s">
        <v>6158</v>
      </c>
      <c r="G1618" s="18" t="s">
        <v>36835</v>
      </c>
      <c r="H1618" s="19" t="s">
        <v>31453</v>
      </c>
      <c r="I1618" s="18" t="s">
        <v>31454</v>
      </c>
      <c r="J1618" s="18" t="s">
        <v>31455</v>
      </c>
      <c r="K1618" s="21">
        <v>501092.15</v>
      </c>
      <c r="L1618" s="22">
        <v>45679</v>
      </c>
      <c r="M1618" s="21">
        <v>41757.68</v>
      </c>
      <c r="N1618" s="23">
        <v>41757.68</v>
      </c>
    </row>
    <row r="1619" spans="1:14">
      <c r="A1619" s="24" t="s">
        <v>30282</v>
      </c>
      <c r="B1619" s="25" t="s">
        <v>35501</v>
      </c>
      <c r="C1619" s="24" t="s">
        <v>30308</v>
      </c>
      <c r="D1619" s="26" t="s">
        <v>36156</v>
      </c>
      <c r="E1619" s="24" t="s">
        <v>36157</v>
      </c>
      <c r="F1619" s="24" t="s">
        <v>6158</v>
      </c>
      <c r="G1619" s="24" t="s">
        <v>36158</v>
      </c>
      <c r="H1619" s="25" t="s">
        <v>31453</v>
      </c>
      <c r="I1619" s="24" t="s">
        <v>31454</v>
      </c>
      <c r="J1619" s="24" t="s">
        <v>31455</v>
      </c>
      <c r="K1619" s="27">
        <v>203638.18</v>
      </c>
      <c r="L1619" s="28">
        <v>45679</v>
      </c>
      <c r="M1619" s="27">
        <v>16969.849999999999</v>
      </c>
      <c r="N1619" s="23">
        <v>16969.849999999999</v>
      </c>
    </row>
    <row r="1620" spans="1:14">
      <c r="A1620" s="24" t="s">
        <v>8696</v>
      </c>
      <c r="B1620" s="25" t="s">
        <v>35660</v>
      </c>
      <c r="C1620" s="24" t="s">
        <v>8740</v>
      </c>
      <c r="D1620" s="26" t="s">
        <v>35675</v>
      </c>
      <c r="E1620" s="24" t="s">
        <v>35676</v>
      </c>
      <c r="F1620" s="24" t="s">
        <v>6158</v>
      </c>
      <c r="G1620" s="24" t="s">
        <v>35677</v>
      </c>
      <c r="H1620" s="25" t="s">
        <v>31453</v>
      </c>
      <c r="I1620" s="24" t="s">
        <v>31454</v>
      </c>
      <c r="J1620" s="24" t="s">
        <v>31455</v>
      </c>
      <c r="K1620" s="27">
        <v>48139.79</v>
      </c>
      <c r="L1620" s="28">
        <v>45679</v>
      </c>
      <c r="M1620" s="27">
        <v>4011.65</v>
      </c>
      <c r="N1620" s="23">
        <v>4011.65</v>
      </c>
    </row>
    <row r="1621" spans="1:14">
      <c r="A1621" s="18" t="s">
        <v>10249</v>
      </c>
      <c r="B1621" s="19" t="s">
        <v>32996</v>
      </c>
      <c r="C1621" s="18" t="s">
        <v>10318</v>
      </c>
      <c r="D1621" s="20" t="s">
        <v>33021</v>
      </c>
      <c r="E1621" s="18" t="s">
        <v>33022</v>
      </c>
      <c r="F1621" s="18" t="s">
        <v>6158</v>
      </c>
      <c r="G1621" s="18" t="s">
        <v>33023</v>
      </c>
      <c r="H1621" s="19" t="s">
        <v>31453</v>
      </c>
      <c r="I1621" s="18" t="s">
        <v>31454</v>
      </c>
      <c r="J1621" s="18" t="s">
        <v>31455</v>
      </c>
      <c r="K1621" s="21">
        <v>91599.98</v>
      </c>
      <c r="L1621" s="22">
        <v>45679</v>
      </c>
      <c r="M1621" s="21">
        <v>7633.33</v>
      </c>
      <c r="N1621" s="23">
        <v>7633.33</v>
      </c>
    </row>
    <row r="1622" spans="1:14">
      <c r="A1622" s="18" t="s">
        <v>12820</v>
      </c>
      <c r="B1622" s="19" t="s">
        <v>38697</v>
      </c>
      <c r="C1622" s="18" t="s">
        <v>26120</v>
      </c>
      <c r="D1622" s="20" t="s">
        <v>38704</v>
      </c>
      <c r="E1622" s="18" t="s">
        <v>38705</v>
      </c>
      <c r="F1622" s="18" t="s">
        <v>6158</v>
      </c>
      <c r="G1622" s="18" t="s">
        <v>38706</v>
      </c>
      <c r="H1622" s="19" t="s">
        <v>31453</v>
      </c>
      <c r="I1622" s="18" t="s">
        <v>31454</v>
      </c>
      <c r="J1622" s="18" t="s">
        <v>31455</v>
      </c>
      <c r="K1622" s="21">
        <v>110862.3</v>
      </c>
      <c r="L1622" s="22">
        <v>45679</v>
      </c>
      <c r="M1622" s="21">
        <v>9238.5300000000007</v>
      </c>
      <c r="N1622" s="23">
        <v>9238.5300000000007</v>
      </c>
    </row>
    <row r="1623" spans="1:14">
      <c r="A1623" s="24" t="s">
        <v>26220</v>
      </c>
      <c r="B1623" s="25" t="s">
        <v>38962</v>
      </c>
      <c r="C1623" s="24" t="s">
        <v>26247</v>
      </c>
      <c r="D1623" s="26" t="s">
        <v>38975</v>
      </c>
      <c r="E1623" s="24" t="s">
        <v>38976</v>
      </c>
      <c r="F1623" s="24" t="s">
        <v>6158</v>
      </c>
      <c r="G1623" s="24" t="s">
        <v>38977</v>
      </c>
      <c r="H1623" s="25" t="s">
        <v>31453</v>
      </c>
      <c r="I1623" s="24" t="s">
        <v>31454</v>
      </c>
      <c r="J1623" s="24" t="s">
        <v>31455</v>
      </c>
      <c r="K1623" s="27">
        <v>501524.11</v>
      </c>
      <c r="L1623" s="28">
        <v>45679</v>
      </c>
      <c r="M1623" s="27">
        <v>41793.68</v>
      </c>
      <c r="N1623" s="23">
        <v>41793.68</v>
      </c>
    </row>
    <row r="1624" spans="1:14">
      <c r="A1624" s="18" t="s">
        <v>7865</v>
      </c>
      <c r="B1624" s="19" t="s">
        <v>37429</v>
      </c>
      <c r="C1624" s="18" t="s">
        <v>7866</v>
      </c>
      <c r="D1624" s="20" t="s">
        <v>37430</v>
      </c>
      <c r="E1624" s="18" t="s">
        <v>37431</v>
      </c>
      <c r="F1624" s="18" t="s">
        <v>6158</v>
      </c>
      <c r="G1624" s="18" t="s">
        <v>37432</v>
      </c>
      <c r="H1624" s="19" t="s">
        <v>31453</v>
      </c>
      <c r="I1624" s="18" t="s">
        <v>31454</v>
      </c>
      <c r="J1624" s="18" t="s">
        <v>31455</v>
      </c>
      <c r="K1624" s="21">
        <v>509603.41</v>
      </c>
      <c r="L1624" s="22">
        <v>45679</v>
      </c>
      <c r="M1624" s="21">
        <v>42466.95</v>
      </c>
      <c r="N1624" s="23">
        <v>42466.95</v>
      </c>
    </row>
    <row r="1625" spans="1:14">
      <c r="A1625" s="18" t="s">
        <v>29253</v>
      </c>
      <c r="B1625" s="19" t="s">
        <v>34243</v>
      </c>
      <c r="C1625" s="18" t="s">
        <v>29258</v>
      </c>
      <c r="D1625" s="20" t="s">
        <v>34244</v>
      </c>
      <c r="E1625" s="18" t="s">
        <v>34245</v>
      </c>
      <c r="F1625" s="18" t="s">
        <v>6158</v>
      </c>
      <c r="G1625" s="18" t="s">
        <v>34246</v>
      </c>
      <c r="H1625" s="19" t="s">
        <v>31453</v>
      </c>
      <c r="I1625" s="18" t="s">
        <v>31454</v>
      </c>
      <c r="J1625" s="18" t="s">
        <v>31455</v>
      </c>
      <c r="K1625" s="21">
        <v>491325.01</v>
      </c>
      <c r="L1625" s="22">
        <v>45679</v>
      </c>
      <c r="M1625" s="21">
        <v>40943.75</v>
      </c>
      <c r="N1625" s="23">
        <v>40943.75</v>
      </c>
    </row>
    <row r="1626" spans="1:14">
      <c r="A1626" s="18" t="s">
        <v>6999</v>
      </c>
      <c r="B1626" s="19" t="s">
        <v>37805</v>
      </c>
      <c r="C1626" s="18" t="s">
        <v>7024</v>
      </c>
      <c r="D1626" s="20" t="s">
        <v>37818</v>
      </c>
      <c r="E1626" s="18" t="s">
        <v>37819</v>
      </c>
      <c r="F1626" s="18" t="s">
        <v>6158</v>
      </c>
      <c r="G1626" s="18" t="s">
        <v>37820</v>
      </c>
      <c r="H1626" s="19" t="s">
        <v>31453</v>
      </c>
      <c r="I1626" s="18" t="s">
        <v>31454</v>
      </c>
      <c r="J1626" s="18" t="s">
        <v>31455</v>
      </c>
      <c r="K1626" s="21">
        <v>7047.38</v>
      </c>
      <c r="L1626" s="22">
        <v>45679</v>
      </c>
      <c r="M1626" s="21">
        <v>587.28</v>
      </c>
      <c r="N1626" s="23">
        <v>587.28</v>
      </c>
    </row>
    <row r="1627" spans="1:14">
      <c r="A1627" s="24" t="s">
        <v>11662</v>
      </c>
      <c r="B1627" s="25" t="s">
        <v>35935</v>
      </c>
      <c r="C1627" s="24" t="s">
        <v>11698</v>
      </c>
      <c r="D1627" s="26" t="s">
        <v>35944</v>
      </c>
      <c r="E1627" s="24" t="s">
        <v>35945</v>
      </c>
      <c r="F1627" s="24" t="s">
        <v>6158</v>
      </c>
      <c r="G1627" s="24" t="s">
        <v>35946</v>
      </c>
      <c r="H1627" s="25" t="s">
        <v>31453</v>
      </c>
      <c r="I1627" s="24" t="s">
        <v>31454</v>
      </c>
      <c r="J1627" s="24" t="s">
        <v>31455</v>
      </c>
      <c r="K1627" s="27">
        <v>32013.200000000001</v>
      </c>
      <c r="L1627" s="28">
        <v>45679</v>
      </c>
      <c r="M1627" s="27">
        <v>2667.77</v>
      </c>
      <c r="N1627" s="23">
        <v>2667.77</v>
      </c>
    </row>
    <row r="1628" spans="1:14">
      <c r="A1628" s="24" t="s">
        <v>25427</v>
      </c>
      <c r="B1628" s="25" t="s">
        <v>35041</v>
      </c>
      <c r="C1628" s="24" t="s">
        <v>25434</v>
      </c>
      <c r="D1628" s="26" t="s">
        <v>35051</v>
      </c>
      <c r="E1628" s="24" t="s">
        <v>35052</v>
      </c>
      <c r="F1628" s="24" t="s">
        <v>6158</v>
      </c>
      <c r="G1628" s="24" t="s">
        <v>35053</v>
      </c>
      <c r="H1628" s="25" t="s">
        <v>31453</v>
      </c>
      <c r="I1628" s="24" t="s">
        <v>31454</v>
      </c>
      <c r="J1628" s="24" t="s">
        <v>31455</v>
      </c>
      <c r="K1628" s="27">
        <v>301317.63</v>
      </c>
      <c r="L1628" s="28">
        <v>45679</v>
      </c>
      <c r="M1628" s="27">
        <v>25109.8</v>
      </c>
      <c r="N1628" s="23">
        <v>25109.8</v>
      </c>
    </row>
    <row r="1629" spans="1:14">
      <c r="A1629" s="18" t="s">
        <v>30590</v>
      </c>
      <c r="B1629" s="19" t="s">
        <v>37331</v>
      </c>
      <c r="C1629" s="18" t="s">
        <v>30611</v>
      </c>
      <c r="D1629" s="20" t="s">
        <v>37346</v>
      </c>
      <c r="E1629" s="18" t="s">
        <v>37347</v>
      </c>
      <c r="F1629" s="18" t="s">
        <v>6158</v>
      </c>
      <c r="G1629" s="18" t="s">
        <v>37348</v>
      </c>
      <c r="H1629" s="19" t="s">
        <v>31453</v>
      </c>
      <c r="I1629" s="18" t="s">
        <v>31454</v>
      </c>
      <c r="J1629" s="18" t="s">
        <v>31455</v>
      </c>
      <c r="K1629" s="21">
        <v>308117.03999999998</v>
      </c>
      <c r="L1629" s="22">
        <v>45679</v>
      </c>
      <c r="M1629" s="21">
        <v>25676.42</v>
      </c>
      <c r="N1629" s="23">
        <v>25676.42</v>
      </c>
    </row>
    <row r="1630" spans="1:14">
      <c r="A1630" s="18" t="s">
        <v>29382</v>
      </c>
      <c r="B1630" s="19" t="s">
        <v>34610</v>
      </c>
      <c r="C1630" s="18" t="s">
        <v>29415</v>
      </c>
      <c r="D1630" s="20" t="s">
        <v>34622</v>
      </c>
      <c r="E1630" s="18" t="s">
        <v>34623</v>
      </c>
      <c r="F1630" s="18" t="s">
        <v>6158</v>
      </c>
      <c r="G1630" s="18" t="s">
        <v>34624</v>
      </c>
      <c r="H1630" s="19" t="s">
        <v>31453</v>
      </c>
      <c r="I1630" s="18" t="s">
        <v>31454</v>
      </c>
      <c r="J1630" s="18" t="s">
        <v>31455</v>
      </c>
      <c r="K1630" s="21">
        <v>53931.28</v>
      </c>
      <c r="L1630" s="22">
        <v>45679</v>
      </c>
      <c r="M1630" s="21">
        <v>4494.2700000000004</v>
      </c>
      <c r="N1630" s="23">
        <v>4494.2700000000004</v>
      </c>
    </row>
    <row r="1631" spans="1:14">
      <c r="A1631" s="18" t="s">
        <v>29981</v>
      </c>
      <c r="B1631" s="19" t="s">
        <v>35502</v>
      </c>
      <c r="C1631" s="18" t="s">
        <v>30082</v>
      </c>
      <c r="D1631" s="20" t="s">
        <v>35541</v>
      </c>
      <c r="E1631" s="18" t="s">
        <v>35542</v>
      </c>
      <c r="F1631" s="18" t="s">
        <v>6158</v>
      </c>
      <c r="G1631" s="18" t="s">
        <v>35543</v>
      </c>
      <c r="H1631" s="19" t="s">
        <v>31453</v>
      </c>
      <c r="I1631" s="18" t="s">
        <v>31454</v>
      </c>
      <c r="J1631" s="18" t="s">
        <v>31455</v>
      </c>
      <c r="K1631" s="21">
        <v>237739.2</v>
      </c>
      <c r="L1631" s="22">
        <v>45679</v>
      </c>
      <c r="M1631" s="21">
        <v>19811.599999999999</v>
      </c>
      <c r="N1631" s="23">
        <v>19811.599999999999</v>
      </c>
    </row>
    <row r="1632" spans="1:14">
      <c r="A1632" s="18" t="s">
        <v>8029</v>
      </c>
      <c r="B1632" s="19" t="s">
        <v>38452</v>
      </c>
      <c r="C1632" s="18" t="s">
        <v>8038</v>
      </c>
      <c r="D1632" s="20" t="s">
        <v>32392</v>
      </c>
      <c r="E1632" s="18" t="s">
        <v>38459</v>
      </c>
      <c r="F1632" s="18" t="s">
        <v>6158</v>
      </c>
      <c r="G1632" s="18" t="s">
        <v>38460</v>
      </c>
      <c r="H1632" s="19" t="s">
        <v>31453</v>
      </c>
      <c r="I1632" s="18" t="s">
        <v>31454</v>
      </c>
      <c r="J1632" s="18" t="s">
        <v>31455</v>
      </c>
      <c r="K1632" s="21">
        <v>22366.04</v>
      </c>
      <c r="L1632" s="22">
        <v>45679</v>
      </c>
      <c r="M1632" s="21">
        <v>1863.84</v>
      </c>
      <c r="N1632" s="23">
        <v>1863.84</v>
      </c>
    </row>
    <row r="1633" spans="1:14">
      <c r="A1633" s="24" t="s">
        <v>22296</v>
      </c>
      <c r="B1633" s="25" t="s">
        <v>39096</v>
      </c>
      <c r="C1633" s="24" t="s">
        <v>22346</v>
      </c>
      <c r="D1633" s="26" t="s">
        <v>39127</v>
      </c>
      <c r="E1633" s="24" t="s">
        <v>39128</v>
      </c>
      <c r="F1633" s="24" t="s">
        <v>6158</v>
      </c>
      <c r="G1633" s="24" t="s">
        <v>39129</v>
      </c>
      <c r="H1633" s="25" t="s">
        <v>31453</v>
      </c>
      <c r="I1633" s="24" t="s">
        <v>31454</v>
      </c>
      <c r="J1633" s="24" t="s">
        <v>31455</v>
      </c>
      <c r="K1633" s="27">
        <v>63306.46</v>
      </c>
      <c r="L1633" s="28">
        <v>45679</v>
      </c>
      <c r="M1633" s="27">
        <v>5275.54</v>
      </c>
      <c r="N1633" s="23">
        <v>5275.54</v>
      </c>
    </row>
    <row r="1634" spans="1:14">
      <c r="A1634" s="18" t="s">
        <v>10249</v>
      </c>
      <c r="B1634" s="19" t="s">
        <v>32996</v>
      </c>
      <c r="C1634" s="18" t="s">
        <v>10322</v>
      </c>
      <c r="D1634" s="20" t="s">
        <v>33027</v>
      </c>
      <c r="E1634" s="18" t="s">
        <v>33028</v>
      </c>
      <c r="F1634" s="18" t="s">
        <v>6158</v>
      </c>
      <c r="G1634" s="18" t="s">
        <v>33029</v>
      </c>
      <c r="H1634" s="19" t="s">
        <v>31453</v>
      </c>
      <c r="I1634" s="18" t="s">
        <v>31454</v>
      </c>
      <c r="J1634" s="18" t="s">
        <v>31455</v>
      </c>
      <c r="K1634" s="21">
        <v>104646.84</v>
      </c>
      <c r="L1634" s="22">
        <v>45679</v>
      </c>
      <c r="M1634" s="21">
        <v>8720.57</v>
      </c>
      <c r="N1634" s="23">
        <v>8720.57</v>
      </c>
    </row>
    <row r="1635" spans="1:14">
      <c r="A1635" s="24" t="s">
        <v>12855</v>
      </c>
      <c r="B1635" s="25" t="s">
        <v>38778</v>
      </c>
      <c r="C1635" s="24" t="s">
        <v>18860</v>
      </c>
      <c r="D1635" s="26" t="s">
        <v>38801</v>
      </c>
      <c r="E1635" s="24" t="s">
        <v>38802</v>
      </c>
      <c r="F1635" s="24" t="s">
        <v>6158</v>
      </c>
      <c r="G1635" s="24" t="s">
        <v>38803</v>
      </c>
      <c r="H1635" s="25" t="s">
        <v>31453</v>
      </c>
      <c r="I1635" s="24" t="s">
        <v>31454</v>
      </c>
      <c r="J1635" s="24" t="s">
        <v>31455</v>
      </c>
      <c r="K1635" s="27">
        <v>174712.71</v>
      </c>
      <c r="L1635" s="28">
        <v>45679</v>
      </c>
      <c r="M1635" s="27">
        <v>14559.39</v>
      </c>
      <c r="N1635" s="23">
        <v>14559.39</v>
      </c>
    </row>
    <row r="1636" spans="1:14">
      <c r="A1636" s="24" t="s">
        <v>9811</v>
      </c>
      <c r="B1636" s="25" t="s">
        <v>31945</v>
      </c>
      <c r="C1636" s="24" t="s">
        <v>9884</v>
      </c>
      <c r="D1636" s="26" t="s">
        <v>31985</v>
      </c>
      <c r="E1636" s="24" t="s">
        <v>31986</v>
      </c>
      <c r="F1636" s="24" t="s">
        <v>6158</v>
      </c>
      <c r="G1636" s="24" t="s">
        <v>31987</v>
      </c>
      <c r="H1636" s="25" t="s">
        <v>31453</v>
      </c>
      <c r="I1636" s="24" t="s">
        <v>31454</v>
      </c>
      <c r="J1636" s="24" t="s">
        <v>31455</v>
      </c>
      <c r="K1636" s="27">
        <v>234299.5</v>
      </c>
      <c r="L1636" s="28">
        <v>45679</v>
      </c>
      <c r="M1636" s="27">
        <v>19524.96</v>
      </c>
      <c r="N1636" s="23">
        <v>19524.96</v>
      </c>
    </row>
    <row r="1637" spans="1:14">
      <c r="A1637" s="24" t="s">
        <v>26220</v>
      </c>
      <c r="B1637" s="25" t="s">
        <v>38962</v>
      </c>
      <c r="C1637" s="24" t="s">
        <v>26249</v>
      </c>
      <c r="D1637" s="26" t="s">
        <v>38978</v>
      </c>
      <c r="E1637" s="24" t="s">
        <v>38979</v>
      </c>
      <c r="F1637" s="24" t="s">
        <v>6158</v>
      </c>
      <c r="G1637" s="24" t="s">
        <v>38980</v>
      </c>
      <c r="H1637" s="25" t="s">
        <v>31453</v>
      </c>
      <c r="I1637" s="24" t="s">
        <v>31454</v>
      </c>
      <c r="J1637" s="24" t="s">
        <v>31455</v>
      </c>
      <c r="K1637" s="27">
        <v>610618.56999999995</v>
      </c>
      <c r="L1637" s="28">
        <v>45679</v>
      </c>
      <c r="M1637" s="27">
        <v>50884.88</v>
      </c>
      <c r="N1637" s="23">
        <v>50884.88</v>
      </c>
    </row>
    <row r="1638" spans="1:14">
      <c r="A1638" s="24" t="s">
        <v>28277</v>
      </c>
      <c r="B1638" s="25" t="s">
        <v>32529</v>
      </c>
      <c r="C1638" s="24" t="s">
        <v>28302</v>
      </c>
      <c r="D1638" s="26" t="s">
        <v>32542</v>
      </c>
      <c r="E1638" s="24" t="s">
        <v>32543</v>
      </c>
      <c r="F1638" s="24" t="s">
        <v>6158</v>
      </c>
      <c r="G1638" s="24" t="s">
        <v>32544</v>
      </c>
      <c r="H1638" s="25" t="s">
        <v>31453</v>
      </c>
      <c r="I1638" s="24" t="s">
        <v>31454</v>
      </c>
      <c r="J1638" s="24" t="s">
        <v>31455</v>
      </c>
      <c r="K1638" s="27">
        <v>192887.12</v>
      </c>
      <c r="L1638" s="28">
        <v>45679</v>
      </c>
      <c r="M1638" s="27">
        <v>16073.93</v>
      </c>
      <c r="N1638" s="23">
        <v>16073.93</v>
      </c>
    </row>
    <row r="1639" spans="1:14">
      <c r="A1639" s="18" t="s">
        <v>21628</v>
      </c>
      <c r="B1639" s="19" t="s">
        <v>37142</v>
      </c>
      <c r="C1639" s="18" t="s">
        <v>21652</v>
      </c>
      <c r="D1639" s="20" t="s">
        <v>37155</v>
      </c>
      <c r="E1639" s="18" t="s">
        <v>37156</v>
      </c>
      <c r="F1639" s="18" t="s">
        <v>6158</v>
      </c>
      <c r="G1639" s="18" t="s">
        <v>37157</v>
      </c>
      <c r="H1639" s="19" t="s">
        <v>31453</v>
      </c>
      <c r="I1639" s="18" t="s">
        <v>31454</v>
      </c>
      <c r="J1639" s="18" t="s">
        <v>31455</v>
      </c>
      <c r="K1639" s="21">
        <v>242762.76</v>
      </c>
      <c r="L1639" s="22">
        <v>45679</v>
      </c>
      <c r="M1639" s="21">
        <v>20230.23</v>
      </c>
      <c r="N1639" s="23">
        <v>20230.23</v>
      </c>
    </row>
    <row r="1640" spans="1:14">
      <c r="A1640" s="24" t="s">
        <v>14182</v>
      </c>
      <c r="B1640" s="25" t="s">
        <v>37858</v>
      </c>
      <c r="C1640" s="24" t="s">
        <v>14215</v>
      </c>
      <c r="D1640" s="26" t="s">
        <v>37873</v>
      </c>
      <c r="E1640" s="24" t="s">
        <v>37874</v>
      </c>
      <c r="F1640" s="24" t="s">
        <v>6158</v>
      </c>
      <c r="G1640" s="24" t="s">
        <v>37875</v>
      </c>
      <c r="H1640" s="25" t="s">
        <v>31453</v>
      </c>
      <c r="I1640" s="24" t="s">
        <v>31454</v>
      </c>
      <c r="J1640" s="24" t="s">
        <v>31455</v>
      </c>
      <c r="K1640" s="27">
        <v>171744.97</v>
      </c>
      <c r="L1640" s="28">
        <v>45679</v>
      </c>
      <c r="M1640" s="27">
        <v>14312.08</v>
      </c>
      <c r="N1640" s="23">
        <v>14312.08</v>
      </c>
    </row>
    <row r="1641" spans="1:14">
      <c r="A1641" s="24" t="s">
        <v>23394</v>
      </c>
      <c r="B1641" s="25" t="s">
        <v>34778</v>
      </c>
      <c r="C1641" s="24" t="s">
        <v>34797</v>
      </c>
      <c r="D1641" s="26" t="s">
        <v>34798</v>
      </c>
      <c r="E1641" s="24" t="s">
        <v>34799</v>
      </c>
      <c r="F1641" s="24" t="s">
        <v>6158</v>
      </c>
      <c r="G1641" s="24" t="s">
        <v>34800</v>
      </c>
      <c r="H1641" s="25" t="s">
        <v>31453</v>
      </c>
      <c r="I1641" s="24" t="s">
        <v>31454</v>
      </c>
      <c r="J1641" s="24" t="s">
        <v>31455</v>
      </c>
      <c r="K1641" s="27">
        <v>313036.61</v>
      </c>
      <c r="L1641" s="28">
        <v>45679</v>
      </c>
      <c r="M1641" s="27">
        <v>26086.38</v>
      </c>
      <c r="N1641" s="23">
        <v>26086.38</v>
      </c>
    </row>
    <row r="1642" spans="1:14">
      <c r="A1642" s="18" t="s">
        <v>30590</v>
      </c>
      <c r="B1642" s="19" t="s">
        <v>37331</v>
      </c>
      <c r="C1642" s="18" t="s">
        <v>30615</v>
      </c>
      <c r="D1642" s="20" t="s">
        <v>37349</v>
      </c>
      <c r="E1642" s="18" t="s">
        <v>37350</v>
      </c>
      <c r="F1642" s="18" t="s">
        <v>6158</v>
      </c>
      <c r="G1642" s="18" t="s">
        <v>37351</v>
      </c>
      <c r="H1642" s="19" t="s">
        <v>31453</v>
      </c>
      <c r="I1642" s="18" t="s">
        <v>31454</v>
      </c>
      <c r="J1642" s="18" t="s">
        <v>31455</v>
      </c>
      <c r="K1642" s="21">
        <v>74417.490000000005</v>
      </c>
      <c r="L1642" s="22">
        <v>45679</v>
      </c>
      <c r="M1642" s="21">
        <v>6201.46</v>
      </c>
      <c r="N1642" s="23">
        <v>6201.46</v>
      </c>
    </row>
    <row r="1643" spans="1:14">
      <c r="A1643" s="18" t="s">
        <v>29981</v>
      </c>
      <c r="B1643" s="19" t="s">
        <v>35502</v>
      </c>
      <c r="C1643" s="18" t="s">
        <v>30085</v>
      </c>
      <c r="D1643" s="20" t="s">
        <v>35544</v>
      </c>
      <c r="E1643" s="18" t="s">
        <v>35545</v>
      </c>
      <c r="F1643" s="18" t="s">
        <v>6158</v>
      </c>
      <c r="G1643" s="18" t="s">
        <v>35546</v>
      </c>
      <c r="H1643" s="19" t="s">
        <v>31453</v>
      </c>
      <c r="I1643" s="18" t="s">
        <v>31454</v>
      </c>
      <c r="J1643" s="18" t="s">
        <v>31455</v>
      </c>
      <c r="K1643" s="21">
        <v>248274.27</v>
      </c>
      <c r="L1643" s="22">
        <v>45679</v>
      </c>
      <c r="M1643" s="21">
        <v>20689.52</v>
      </c>
      <c r="N1643" s="23">
        <v>20689.52</v>
      </c>
    </row>
    <row r="1644" spans="1:14">
      <c r="A1644" s="18" t="s">
        <v>23816</v>
      </c>
      <c r="B1644" s="19" t="s">
        <v>37174</v>
      </c>
      <c r="C1644" s="18" t="s">
        <v>23861</v>
      </c>
      <c r="D1644" s="20" t="s">
        <v>37178</v>
      </c>
      <c r="E1644" s="18" t="s">
        <v>37179</v>
      </c>
      <c r="F1644" s="18" t="s">
        <v>6158</v>
      </c>
      <c r="G1644" s="18" t="s">
        <v>37180</v>
      </c>
      <c r="H1644" s="19" t="s">
        <v>31453</v>
      </c>
      <c r="I1644" s="18" t="s">
        <v>31454</v>
      </c>
      <c r="J1644" s="18" t="s">
        <v>31455</v>
      </c>
      <c r="K1644" s="21">
        <v>453576.31</v>
      </c>
      <c r="L1644" s="22">
        <v>45679</v>
      </c>
      <c r="M1644" s="21">
        <v>37798.03</v>
      </c>
      <c r="N1644" s="23">
        <v>37798.03</v>
      </c>
    </row>
    <row r="1645" spans="1:14">
      <c r="A1645" s="18" t="s">
        <v>7455</v>
      </c>
      <c r="B1645" s="19" t="s">
        <v>32761</v>
      </c>
      <c r="C1645" s="18" t="s">
        <v>32800</v>
      </c>
      <c r="D1645" s="20" t="s">
        <v>32801</v>
      </c>
      <c r="E1645" s="18" t="s">
        <v>32802</v>
      </c>
      <c r="F1645" s="18" t="s">
        <v>6158</v>
      </c>
      <c r="G1645" s="18" t="s">
        <v>32803</v>
      </c>
      <c r="H1645" s="19" t="s">
        <v>31453</v>
      </c>
      <c r="I1645" s="18" t="s">
        <v>31454</v>
      </c>
      <c r="J1645" s="18" t="s">
        <v>31455</v>
      </c>
      <c r="K1645" s="21">
        <v>15470.65</v>
      </c>
      <c r="L1645" s="22">
        <v>45679</v>
      </c>
      <c r="M1645" s="21">
        <v>1289.22</v>
      </c>
      <c r="N1645" s="23">
        <v>1289.22</v>
      </c>
    </row>
    <row r="1646" spans="1:14">
      <c r="A1646" s="18" t="s">
        <v>27014</v>
      </c>
      <c r="B1646" s="19" t="s">
        <v>37671</v>
      </c>
      <c r="C1646" s="18" t="s">
        <v>27043</v>
      </c>
      <c r="D1646" s="20" t="s">
        <v>37685</v>
      </c>
      <c r="E1646" s="18" t="s">
        <v>37686</v>
      </c>
      <c r="F1646" s="18" t="s">
        <v>6158</v>
      </c>
      <c r="G1646" s="18" t="s">
        <v>37687</v>
      </c>
      <c r="H1646" s="19" t="s">
        <v>31453</v>
      </c>
      <c r="I1646" s="18" t="s">
        <v>31454</v>
      </c>
      <c r="J1646" s="18" t="s">
        <v>31455</v>
      </c>
      <c r="K1646" s="21">
        <v>115701.88</v>
      </c>
      <c r="L1646" s="22">
        <v>45679</v>
      </c>
      <c r="M1646" s="21">
        <v>9641.82</v>
      </c>
      <c r="N1646" s="23">
        <v>9641.82</v>
      </c>
    </row>
    <row r="1647" spans="1:14">
      <c r="A1647" s="18" t="s">
        <v>8029</v>
      </c>
      <c r="B1647" s="19" t="s">
        <v>38452</v>
      </c>
      <c r="C1647" s="18" t="s">
        <v>8042</v>
      </c>
      <c r="D1647" s="20" t="s">
        <v>31811</v>
      </c>
      <c r="E1647" s="18" t="s">
        <v>38461</v>
      </c>
      <c r="F1647" s="18" t="s">
        <v>6158</v>
      </c>
      <c r="G1647" s="18" t="s">
        <v>38462</v>
      </c>
      <c r="H1647" s="19" t="s">
        <v>31453</v>
      </c>
      <c r="I1647" s="18" t="s">
        <v>31454</v>
      </c>
      <c r="J1647" s="18" t="s">
        <v>31455</v>
      </c>
      <c r="K1647" s="21">
        <v>47299.86</v>
      </c>
      <c r="L1647" s="22">
        <v>45679</v>
      </c>
      <c r="M1647" s="21">
        <v>3941.66</v>
      </c>
      <c r="N1647" s="23">
        <v>3941.66</v>
      </c>
    </row>
    <row r="1648" spans="1:14">
      <c r="A1648" s="24" t="s">
        <v>8579</v>
      </c>
      <c r="B1648" s="25" t="s">
        <v>34422</v>
      </c>
      <c r="C1648" s="24" t="s">
        <v>8628</v>
      </c>
      <c r="D1648" s="26" t="s">
        <v>34435</v>
      </c>
      <c r="E1648" s="24" t="s">
        <v>34436</v>
      </c>
      <c r="F1648" s="24" t="s">
        <v>6158</v>
      </c>
      <c r="G1648" s="24" t="s">
        <v>34437</v>
      </c>
      <c r="H1648" s="25" t="s">
        <v>31453</v>
      </c>
      <c r="I1648" s="24" t="s">
        <v>31454</v>
      </c>
      <c r="J1648" s="24" t="s">
        <v>31455</v>
      </c>
      <c r="K1648" s="27">
        <v>161457.87</v>
      </c>
      <c r="L1648" s="28">
        <v>45679</v>
      </c>
      <c r="M1648" s="27">
        <v>13454.82</v>
      </c>
      <c r="N1648" s="23">
        <v>13454.82</v>
      </c>
    </row>
    <row r="1649" spans="1:14">
      <c r="A1649" s="18" t="s">
        <v>14585</v>
      </c>
      <c r="B1649" s="19" t="s">
        <v>33684</v>
      </c>
      <c r="C1649" s="18" t="s">
        <v>17138</v>
      </c>
      <c r="D1649" s="20" t="s">
        <v>33685</v>
      </c>
      <c r="E1649" s="18" t="s">
        <v>33686</v>
      </c>
      <c r="F1649" s="18" t="s">
        <v>6158</v>
      </c>
      <c r="G1649" s="18" t="s">
        <v>33687</v>
      </c>
      <c r="H1649" s="19" t="s">
        <v>31453</v>
      </c>
      <c r="I1649" s="18" t="s">
        <v>31454</v>
      </c>
      <c r="J1649" s="18" t="s">
        <v>31455</v>
      </c>
      <c r="K1649" s="21">
        <v>9583.16</v>
      </c>
      <c r="L1649" s="22">
        <v>45679</v>
      </c>
      <c r="M1649" s="21">
        <v>798.6</v>
      </c>
      <c r="N1649" s="23">
        <v>798.6</v>
      </c>
    </row>
    <row r="1650" spans="1:14">
      <c r="A1650" s="24" t="s">
        <v>31292</v>
      </c>
      <c r="B1650" s="25" t="s">
        <v>39148</v>
      </c>
      <c r="C1650" s="24" t="s">
        <v>31309</v>
      </c>
      <c r="D1650" s="26" t="s">
        <v>39152</v>
      </c>
      <c r="E1650" s="24" t="s">
        <v>39153</v>
      </c>
      <c r="F1650" s="24" t="s">
        <v>6158</v>
      </c>
      <c r="G1650" s="24" t="s">
        <v>39154</v>
      </c>
      <c r="H1650" s="25" t="s">
        <v>31453</v>
      </c>
      <c r="I1650" s="24" t="s">
        <v>31454</v>
      </c>
      <c r="J1650" s="24" t="s">
        <v>31455</v>
      </c>
      <c r="K1650" s="27">
        <v>89944.13</v>
      </c>
      <c r="L1650" s="28">
        <v>45679</v>
      </c>
      <c r="M1650" s="27">
        <v>7495.34</v>
      </c>
      <c r="N1650" s="23">
        <v>7495.34</v>
      </c>
    </row>
    <row r="1651" spans="1:14">
      <c r="A1651" s="24" t="s">
        <v>26936</v>
      </c>
      <c r="B1651" s="25" t="s">
        <v>37589</v>
      </c>
      <c r="C1651" s="24" t="s">
        <v>26975</v>
      </c>
      <c r="D1651" s="26" t="s">
        <v>37600</v>
      </c>
      <c r="E1651" s="24" t="s">
        <v>37601</v>
      </c>
      <c r="F1651" s="24" t="s">
        <v>6158</v>
      </c>
      <c r="G1651" s="24" t="s">
        <v>37602</v>
      </c>
      <c r="H1651" s="25" t="s">
        <v>31453</v>
      </c>
      <c r="I1651" s="24" t="s">
        <v>31454</v>
      </c>
      <c r="J1651" s="24" t="s">
        <v>31455</v>
      </c>
      <c r="K1651" s="27">
        <v>103390.95</v>
      </c>
      <c r="L1651" s="28">
        <v>45679</v>
      </c>
      <c r="M1651" s="27">
        <v>8615.91</v>
      </c>
      <c r="N1651" s="23">
        <v>8615.91</v>
      </c>
    </row>
    <row r="1652" spans="1:14">
      <c r="A1652" s="24" t="s">
        <v>9096</v>
      </c>
      <c r="B1652" s="25" t="s">
        <v>37005</v>
      </c>
      <c r="C1652" s="24" t="s">
        <v>9115</v>
      </c>
      <c r="D1652" s="26" t="s">
        <v>37016</v>
      </c>
      <c r="E1652" s="24" t="s">
        <v>37017</v>
      </c>
      <c r="F1652" s="24" t="s">
        <v>6158</v>
      </c>
      <c r="G1652" s="24" t="s">
        <v>37018</v>
      </c>
      <c r="H1652" s="25" t="s">
        <v>31453</v>
      </c>
      <c r="I1652" s="24" t="s">
        <v>31454</v>
      </c>
      <c r="J1652" s="24" t="s">
        <v>31455</v>
      </c>
      <c r="K1652" s="27">
        <v>5191.55</v>
      </c>
      <c r="L1652" s="28">
        <v>45679</v>
      </c>
      <c r="M1652" s="27">
        <v>432.63</v>
      </c>
      <c r="N1652" s="23">
        <v>432.63</v>
      </c>
    </row>
    <row r="1653" spans="1:14">
      <c r="A1653" s="18" t="s">
        <v>19321</v>
      </c>
      <c r="B1653" s="19" t="s">
        <v>31498</v>
      </c>
      <c r="C1653" s="18" t="s">
        <v>27362</v>
      </c>
      <c r="D1653" s="20" t="s">
        <v>31553</v>
      </c>
      <c r="E1653" s="18" t="s">
        <v>31554</v>
      </c>
      <c r="F1653" s="18" t="s">
        <v>6158</v>
      </c>
      <c r="G1653" s="18" t="s">
        <v>31555</v>
      </c>
      <c r="H1653" s="19" t="s">
        <v>31453</v>
      </c>
      <c r="I1653" s="18" t="s">
        <v>31454</v>
      </c>
      <c r="J1653" s="18" t="s">
        <v>31455</v>
      </c>
      <c r="K1653" s="21">
        <v>225076.3</v>
      </c>
      <c r="L1653" s="22">
        <v>45679</v>
      </c>
      <c r="M1653" s="21">
        <v>18756.36</v>
      </c>
      <c r="N1653" s="23">
        <v>18756.36</v>
      </c>
    </row>
    <row r="1654" spans="1:14">
      <c r="A1654" s="18" t="s">
        <v>10249</v>
      </c>
      <c r="B1654" s="19" t="s">
        <v>32996</v>
      </c>
      <c r="C1654" s="18" t="s">
        <v>10326</v>
      </c>
      <c r="D1654" s="20" t="s">
        <v>33030</v>
      </c>
      <c r="E1654" s="18" t="s">
        <v>33031</v>
      </c>
      <c r="F1654" s="18" t="s">
        <v>6158</v>
      </c>
      <c r="G1654" s="18" t="s">
        <v>33032</v>
      </c>
      <c r="H1654" s="19" t="s">
        <v>31453</v>
      </c>
      <c r="I1654" s="18" t="s">
        <v>31454</v>
      </c>
      <c r="J1654" s="18" t="s">
        <v>31455</v>
      </c>
      <c r="K1654" s="21">
        <v>213981.28</v>
      </c>
      <c r="L1654" s="22">
        <v>45679</v>
      </c>
      <c r="M1654" s="21">
        <v>17831.77</v>
      </c>
      <c r="N1654" s="23">
        <v>17831.77</v>
      </c>
    </row>
    <row r="1655" spans="1:14">
      <c r="A1655" s="18" t="s">
        <v>12820</v>
      </c>
      <c r="B1655" s="19" t="s">
        <v>38697</v>
      </c>
      <c r="C1655" s="18" t="s">
        <v>26124</v>
      </c>
      <c r="D1655" s="20" t="s">
        <v>38710</v>
      </c>
      <c r="E1655" s="18" t="s">
        <v>38711</v>
      </c>
      <c r="F1655" s="18" t="s">
        <v>6158</v>
      </c>
      <c r="G1655" s="18" t="s">
        <v>38712</v>
      </c>
      <c r="H1655" s="19" t="s">
        <v>31453</v>
      </c>
      <c r="I1655" s="18" t="s">
        <v>31454</v>
      </c>
      <c r="J1655" s="18" t="s">
        <v>31455</v>
      </c>
      <c r="K1655" s="21">
        <v>49907.63</v>
      </c>
      <c r="L1655" s="22">
        <v>45679</v>
      </c>
      <c r="M1655" s="21">
        <v>4158.97</v>
      </c>
      <c r="N1655" s="23">
        <v>4158.97</v>
      </c>
    </row>
    <row r="1656" spans="1:14">
      <c r="A1656" s="24" t="s">
        <v>9811</v>
      </c>
      <c r="B1656" s="25" t="s">
        <v>31945</v>
      </c>
      <c r="C1656" s="24" t="s">
        <v>9889</v>
      </c>
      <c r="D1656" s="26" t="s">
        <v>31982</v>
      </c>
      <c r="E1656" s="24" t="s">
        <v>31983</v>
      </c>
      <c r="F1656" s="24" t="s">
        <v>6158</v>
      </c>
      <c r="G1656" s="24" t="s">
        <v>31984</v>
      </c>
      <c r="H1656" s="25" t="s">
        <v>31453</v>
      </c>
      <c r="I1656" s="24" t="s">
        <v>31454</v>
      </c>
      <c r="J1656" s="24" t="s">
        <v>31455</v>
      </c>
      <c r="K1656" s="27">
        <v>488557.25</v>
      </c>
      <c r="L1656" s="28">
        <v>45679</v>
      </c>
      <c r="M1656" s="27">
        <v>40713.1</v>
      </c>
      <c r="N1656" s="23">
        <v>40713.1</v>
      </c>
    </row>
    <row r="1657" spans="1:14">
      <c r="A1657" s="18" t="s">
        <v>29253</v>
      </c>
      <c r="B1657" s="19" t="s">
        <v>34243</v>
      </c>
      <c r="C1657" s="18" t="s">
        <v>29261</v>
      </c>
      <c r="D1657" s="20" t="s">
        <v>34250</v>
      </c>
      <c r="E1657" s="18" t="s">
        <v>34251</v>
      </c>
      <c r="F1657" s="18" t="s">
        <v>6158</v>
      </c>
      <c r="G1657" s="18" t="s">
        <v>34252</v>
      </c>
      <c r="H1657" s="19" t="s">
        <v>31453</v>
      </c>
      <c r="I1657" s="18" t="s">
        <v>31454</v>
      </c>
      <c r="J1657" s="18" t="s">
        <v>31455</v>
      </c>
      <c r="K1657" s="21">
        <v>355064.93</v>
      </c>
      <c r="L1657" s="22">
        <v>45679</v>
      </c>
      <c r="M1657" s="21">
        <v>29588.74</v>
      </c>
      <c r="N1657" s="23">
        <v>29588.74</v>
      </c>
    </row>
    <row r="1658" spans="1:14">
      <c r="A1658" s="18" t="s">
        <v>12376</v>
      </c>
      <c r="B1658" s="19" t="s">
        <v>37625</v>
      </c>
      <c r="C1658" s="18" t="s">
        <v>23949</v>
      </c>
      <c r="D1658" s="20" t="s">
        <v>37638</v>
      </c>
      <c r="E1658" s="18" t="s">
        <v>37639</v>
      </c>
      <c r="F1658" s="18" t="s">
        <v>6158</v>
      </c>
      <c r="G1658" s="18" t="s">
        <v>37640</v>
      </c>
      <c r="H1658" s="19" t="s">
        <v>31453</v>
      </c>
      <c r="I1658" s="18" t="s">
        <v>31454</v>
      </c>
      <c r="J1658" s="18" t="s">
        <v>31455</v>
      </c>
      <c r="K1658" s="21">
        <v>328699.24</v>
      </c>
      <c r="L1658" s="22">
        <v>45679</v>
      </c>
      <c r="M1658" s="21">
        <v>27391.599999999999</v>
      </c>
      <c r="N1658" s="23">
        <v>27391.599999999999</v>
      </c>
    </row>
    <row r="1659" spans="1:14">
      <c r="A1659" s="24" t="s">
        <v>21661</v>
      </c>
      <c r="B1659" s="25" t="s">
        <v>37376</v>
      </c>
      <c r="C1659" s="24" t="s">
        <v>21666</v>
      </c>
      <c r="D1659" s="26" t="s">
        <v>37383</v>
      </c>
      <c r="E1659" s="24" t="s">
        <v>37384</v>
      </c>
      <c r="F1659" s="24" t="s">
        <v>6158</v>
      </c>
      <c r="G1659" s="24" t="s">
        <v>37385</v>
      </c>
      <c r="H1659" s="25" t="s">
        <v>31453</v>
      </c>
      <c r="I1659" s="24" t="s">
        <v>31454</v>
      </c>
      <c r="J1659" s="24" t="s">
        <v>31455</v>
      </c>
      <c r="K1659" s="27">
        <v>75353.41</v>
      </c>
      <c r="L1659" s="28">
        <v>45679</v>
      </c>
      <c r="M1659" s="27">
        <v>6279.45</v>
      </c>
      <c r="N1659" s="23">
        <v>6279.45</v>
      </c>
    </row>
    <row r="1660" spans="1:14">
      <c r="A1660" s="24" t="s">
        <v>28277</v>
      </c>
      <c r="B1660" s="25" t="s">
        <v>32529</v>
      </c>
      <c r="C1660" s="24" t="s">
        <v>28306</v>
      </c>
      <c r="D1660" s="26" t="s">
        <v>32539</v>
      </c>
      <c r="E1660" s="24" t="s">
        <v>32540</v>
      </c>
      <c r="F1660" s="24" t="s">
        <v>6158</v>
      </c>
      <c r="G1660" s="24" t="s">
        <v>32541</v>
      </c>
      <c r="H1660" s="25" t="s">
        <v>31453</v>
      </c>
      <c r="I1660" s="24" t="s">
        <v>31454</v>
      </c>
      <c r="J1660" s="24" t="s">
        <v>31455</v>
      </c>
      <c r="K1660" s="27">
        <v>546768.15</v>
      </c>
      <c r="L1660" s="28">
        <v>45679</v>
      </c>
      <c r="M1660" s="27">
        <v>45564.01</v>
      </c>
      <c r="N1660" s="23">
        <v>45564.01</v>
      </c>
    </row>
    <row r="1661" spans="1:14">
      <c r="A1661" s="18" t="s">
        <v>27014</v>
      </c>
      <c r="B1661" s="19" t="s">
        <v>37671</v>
      </c>
      <c r="C1661" s="18" t="s">
        <v>27048</v>
      </c>
      <c r="D1661" s="20" t="s">
        <v>37682</v>
      </c>
      <c r="E1661" s="18" t="s">
        <v>37683</v>
      </c>
      <c r="F1661" s="18" t="s">
        <v>6158</v>
      </c>
      <c r="G1661" s="18" t="s">
        <v>37684</v>
      </c>
      <c r="H1661" s="19" t="s">
        <v>31453</v>
      </c>
      <c r="I1661" s="18" t="s">
        <v>31454</v>
      </c>
      <c r="J1661" s="18" t="s">
        <v>31455</v>
      </c>
      <c r="K1661" s="21">
        <v>177096.5</v>
      </c>
      <c r="L1661" s="22">
        <v>45679</v>
      </c>
      <c r="M1661" s="21">
        <v>14758.04</v>
      </c>
      <c r="N1661" s="23">
        <v>14758.04</v>
      </c>
    </row>
    <row r="1662" spans="1:14">
      <c r="A1662" s="18" t="s">
        <v>8029</v>
      </c>
      <c r="B1662" s="19" t="s">
        <v>38452</v>
      </c>
      <c r="C1662" s="18" t="s">
        <v>8047</v>
      </c>
      <c r="D1662" s="20" t="s">
        <v>38463</v>
      </c>
      <c r="E1662" s="18" t="s">
        <v>38464</v>
      </c>
      <c r="F1662" s="18" t="s">
        <v>6158</v>
      </c>
      <c r="G1662" s="18" t="s">
        <v>38465</v>
      </c>
      <c r="H1662" s="19" t="s">
        <v>31453</v>
      </c>
      <c r="I1662" s="18" t="s">
        <v>31454</v>
      </c>
      <c r="J1662" s="18" t="s">
        <v>31455</v>
      </c>
      <c r="K1662" s="21">
        <v>218980.84</v>
      </c>
      <c r="L1662" s="22">
        <v>45679</v>
      </c>
      <c r="M1662" s="21">
        <v>18248.400000000001</v>
      </c>
      <c r="N1662" s="23">
        <v>18248.400000000001</v>
      </c>
    </row>
    <row r="1663" spans="1:14">
      <c r="A1663" s="18" t="s">
        <v>20326</v>
      </c>
      <c r="B1663" s="19" t="s">
        <v>33818</v>
      </c>
      <c r="C1663" s="18" t="s">
        <v>20378</v>
      </c>
      <c r="D1663" s="20" t="s">
        <v>33837</v>
      </c>
      <c r="E1663" s="18" t="s">
        <v>33838</v>
      </c>
      <c r="F1663" s="18" t="s">
        <v>6158</v>
      </c>
      <c r="G1663" s="18" t="s">
        <v>33839</v>
      </c>
      <c r="H1663" s="19" t="s">
        <v>31453</v>
      </c>
      <c r="I1663" s="18" t="s">
        <v>31454</v>
      </c>
      <c r="J1663" s="18" t="s">
        <v>31455</v>
      </c>
      <c r="K1663" s="21">
        <v>7863.31</v>
      </c>
      <c r="L1663" s="22">
        <v>45679</v>
      </c>
      <c r="M1663" s="21">
        <v>655.28</v>
      </c>
      <c r="N1663" s="23">
        <v>655.28</v>
      </c>
    </row>
    <row r="1664" spans="1:14">
      <c r="A1664" s="18" t="s">
        <v>22246</v>
      </c>
      <c r="B1664" s="19" t="s">
        <v>38931</v>
      </c>
      <c r="C1664" s="18" t="s">
        <v>22272</v>
      </c>
      <c r="D1664" s="20" t="s">
        <v>38940</v>
      </c>
      <c r="E1664" s="18" t="s">
        <v>38941</v>
      </c>
      <c r="F1664" s="18" t="s">
        <v>6158</v>
      </c>
      <c r="G1664" s="18" t="s">
        <v>38942</v>
      </c>
      <c r="H1664" s="19" t="s">
        <v>31453</v>
      </c>
      <c r="I1664" s="18" t="s">
        <v>31454</v>
      </c>
      <c r="J1664" s="18" t="s">
        <v>31455</v>
      </c>
      <c r="K1664" s="21">
        <v>31341.26</v>
      </c>
      <c r="L1664" s="22">
        <v>45679</v>
      </c>
      <c r="M1664" s="21">
        <v>2611.77</v>
      </c>
      <c r="N1664" s="23">
        <v>2611.77</v>
      </c>
    </row>
    <row r="1665" spans="1:14">
      <c r="A1665" s="24" t="s">
        <v>22296</v>
      </c>
      <c r="B1665" s="25" t="s">
        <v>39096</v>
      </c>
      <c r="C1665" s="24" t="s">
        <v>22350</v>
      </c>
      <c r="D1665" s="26" t="s">
        <v>33630</v>
      </c>
      <c r="E1665" s="24" t="s">
        <v>39130</v>
      </c>
      <c r="F1665" s="24" t="s">
        <v>6158</v>
      </c>
      <c r="G1665" s="24" t="s">
        <v>39131</v>
      </c>
      <c r="H1665" s="25" t="s">
        <v>31453</v>
      </c>
      <c r="I1665" s="24" t="s">
        <v>31454</v>
      </c>
      <c r="J1665" s="24" t="s">
        <v>31455</v>
      </c>
      <c r="K1665" s="27">
        <v>221300.63</v>
      </c>
      <c r="L1665" s="28">
        <v>45679</v>
      </c>
      <c r="M1665" s="27">
        <v>18441.72</v>
      </c>
      <c r="N1665" s="23">
        <v>18441.72</v>
      </c>
    </row>
    <row r="1666" spans="1:14">
      <c r="A1666" s="18" t="s">
        <v>19688</v>
      </c>
      <c r="B1666" s="19" t="s">
        <v>32525</v>
      </c>
      <c r="C1666" s="18" t="s">
        <v>19689</v>
      </c>
      <c r="D1666" s="20" t="s">
        <v>32526</v>
      </c>
      <c r="E1666" s="18" t="s">
        <v>32527</v>
      </c>
      <c r="F1666" s="18" t="s">
        <v>6158</v>
      </c>
      <c r="G1666" s="18" t="s">
        <v>32528</v>
      </c>
      <c r="H1666" s="19" t="s">
        <v>31453</v>
      </c>
      <c r="I1666" s="18" t="s">
        <v>31454</v>
      </c>
      <c r="J1666" s="18" t="s">
        <v>31455</v>
      </c>
      <c r="K1666" s="21">
        <v>36660.79</v>
      </c>
      <c r="L1666" s="22">
        <v>45679</v>
      </c>
      <c r="M1666" s="21">
        <v>3055.07</v>
      </c>
      <c r="N1666" s="23">
        <v>3055.07</v>
      </c>
    </row>
    <row r="1667" spans="1:14">
      <c r="A1667" s="24" t="s">
        <v>31292</v>
      </c>
      <c r="B1667" s="25" t="s">
        <v>39148</v>
      </c>
      <c r="C1667" s="24" t="s">
        <v>31313</v>
      </c>
      <c r="D1667" s="26" t="s">
        <v>39155</v>
      </c>
      <c r="E1667" s="24" t="s">
        <v>39156</v>
      </c>
      <c r="F1667" s="24" t="s">
        <v>6158</v>
      </c>
      <c r="G1667" s="24" t="s">
        <v>39157</v>
      </c>
      <c r="H1667" s="25" t="s">
        <v>31453</v>
      </c>
      <c r="I1667" s="24" t="s">
        <v>31454</v>
      </c>
      <c r="J1667" s="24" t="s">
        <v>31455</v>
      </c>
      <c r="K1667" s="27">
        <v>61506.62</v>
      </c>
      <c r="L1667" s="28">
        <v>45679</v>
      </c>
      <c r="M1667" s="27">
        <v>5125.55</v>
      </c>
      <c r="N1667" s="23">
        <v>5125.55</v>
      </c>
    </row>
    <row r="1668" spans="1:14">
      <c r="A1668" s="24" t="s">
        <v>30282</v>
      </c>
      <c r="B1668" s="25" t="s">
        <v>35501</v>
      </c>
      <c r="C1668" s="24" t="s">
        <v>30312</v>
      </c>
      <c r="D1668" s="26" t="s">
        <v>36162</v>
      </c>
      <c r="E1668" s="24" t="s">
        <v>36163</v>
      </c>
      <c r="F1668" s="24" t="s">
        <v>6158</v>
      </c>
      <c r="G1668" s="24" t="s">
        <v>36164</v>
      </c>
      <c r="H1668" s="25" t="s">
        <v>31453</v>
      </c>
      <c r="I1668" s="24" t="s">
        <v>31454</v>
      </c>
      <c r="J1668" s="24" t="s">
        <v>31455</v>
      </c>
      <c r="K1668" s="27">
        <v>212797.38</v>
      </c>
      <c r="L1668" s="28">
        <v>45679</v>
      </c>
      <c r="M1668" s="27">
        <v>17733.12</v>
      </c>
      <c r="N1668" s="23">
        <v>17733.12</v>
      </c>
    </row>
    <row r="1669" spans="1:14">
      <c r="A1669" s="24" t="s">
        <v>26936</v>
      </c>
      <c r="B1669" s="25" t="s">
        <v>37589</v>
      </c>
      <c r="C1669" s="24" t="s">
        <v>26979</v>
      </c>
      <c r="D1669" s="26" t="s">
        <v>37603</v>
      </c>
      <c r="E1669" s="24" t="s">
        <v>37604</v>
      </c>
      <c r="F1669" s="24" t="s">
        <v>6158</v>
      </c>
      <c r="G1669" s="24" t="s">
        <v>37605</v>
      </c>
      <c r="H1669" s="25" t="s">
        <v>31453</v>
      </c>
      <c r="I1669" s="24" t="s">
        <v>31454</v>
      </c>
      <c r="J1669" s="24" t="s">
        <v>31455</v>
      </c>
      <c r="K1669" s="27">
        <v>155578.39000000001</v>
      </c>
      <c r="L1669" s="28">
        <v>45679</v>
      </c>
      <c r="M1669" s="27">
        <v>12964.87</v>
      </c>
      <c r="N1669" s="23">
        <v>12964.87</v>
      </c>
    </row>
    <row r="1670" spans="1:14">
      <c r="A1670" s="18" t="s">
        <v>19321</v>
      </c>
      <c r="B1670" s="19" t="s">
        <v>31498</v>
      </c>
      <c r="C1670" s="18" t="s">
        <v>27366</v>
      </c>
      <c r="D1670" s="20" t="s">
        <v>31550</v>
      </c>
      <c r="E1670" s="18" t="s">
        <v>31551</v>
      </c>
      <c r="F1670" s="18" t="s">
        <v>6158</v>
      </c>
      <c r="G1670" s="18" t="s">
        <v>31552</v>
      </c>
      <c r="H1670" s="19" t="s">
        <v>31453</v>
      </c>
      <c r="I1670" s="18" t="s">
        <v>31454</v>
      </c>
      <c r="J1670" s="18" t="s">
        <v>31455</v>
      </c>
      <c r="K1670" s="21">
        <v>1946477.67</v>
      </c>
      <c r="L1670" s="22">
        <v>45679</v>
      </c>
      <c r="M1670" s="21">
        <v>162206.47</v>
      </c>
      <c r="N1670" s="23">
        <v>162206.47</v>
      </c>
    </row>
    <row r="1671" spans="1:14">
      <c r="A1671" s="18" t="s">
        <v>10249</v>
      </c>
      <c r="B1671" s="19" t="s">
        <v>32996</v>
      </c>
      <c r="C1671" s="18" t="s">
        <v>10331</v>
      </c>
      <c r="D1671" s="20" t="s">
        <v>33033</v>
      </c>
      <c r="E1671" s="18" t="s">
        <v>33034</v>
      </c>
      <c r="F1671" s="18" t="s">
        <v>6158</v>
      </c>
      <c r="G1671" s="18" t="s">
        <v>33035</v>
      </c>
      <c r="H1671" s="19" t="s">
        <v>31453</v>
      </c>
      <c r="I1671" s="18" t="s">
        <v>31454</v>
      </c>
      <c r="J1671" s="18" t="s">
        <v>31455</v>
      </c>
      <c r="K1671" s="21">
        <v>509219.44</v>
      </c>
      <c r="L1671" s="22">
        <v>45679</v>
      </c>
      <c r="M1671" s="21">
        <v>42434.95</v>
      </c>
      <c r="N1671" s="23">
        <v>42434.95</v>
      </c>
    </row>
    <row r="1672" spans="1:14">
      <c r="A1672" s="18" t="s">
        <v>14748</v>
      </c>
      <c r="B1672" s="19" t="s">
        <v>34994</v>
      </c>
      <c r="C1672" s="18" t="s">
        <v>14915</v>
      </c>
      <c r="D1672" s="20" t="s">
        <v>35023</v>
      </c>
      <c r="E1672" s="18" t="s">
        <v>35024</v>
      </c>
      <c r="F1672" s="18" t="s">
        <v>6158</v>
      </c>
      <c r="G1672" s="18" t="s">
        <v>35025</v>
      </c>
      <c r="H1672" s="19" t="s">
        <v>31453</v>
      </c>
      <c r="I1672" s="18" t="s">
        <v>31454</v>
      </c>
      <c r="J1672" s="18" t="s">
        <v>31455</v>
      </c>
      <c r="K1672" s="21">
        <v>4439.6099999999997</v>
      </c>
      <c r="L1672" s="22">
        <v>45679</v>
      </c>
      <c r="M1672" s="21">
        <v>369.97</v>
      </c>
      <c r="N1672" s="23">
        <v>369.97</v>
      </c>
    </row>
    <row r="1673" spans="1:14">
      <c r="A1673" s="24" t="s">
        <v>9811</v>
      </c>
      <c r="B1673" s="25" t="s">
        <v>31945</v>
      </c>
      <c r="C1673" s="24" t="s">
        <v>9893</v>
      </c>
      <c r="D1673" s="26" t="s">
        <v>31979</v>
      </c>
      <c r="E1673" s="24" t="s">
        <v>31980</v>
      </c>
      <c r="F1673" s="24" t="s">
        <v>6158</v>
      </c>
      <c r="G1673" s="24" t="s">
        <v>31981</v>
      </c>
      <c r="H1673" s="25" t="s">
        <v>31453</v>
      </c>
      <c r="I1673" s="24" t="s">
        <v>31454</v>
      </c>
      <c r="J1673" s="24" t="s">
        <v>31455</v>
      </c>
      <c r="K1673" s="27">
        <v>226620.17</v>
      </c>
      <c r="L1673" s="28">
        <v>45679</v>
      </c>
      <c r="M1673" s="27">
        <v>18885.009999999998</v>
      </c>
      <c r="N1673" s="23">
        <v>18885.009999999998</v>
      </c>
    </row>
    <row r="1674" spans="1:14">
      <c r="A1674" s="18" t="s">
        <v>7865</v>
      </c>
      <c r="B1674" s="19" t="s">
        <v>37429</v>
      </c>
      <c r="C1674" s="18" t="s">
        <v>7870</v>
      </c>
      <c r="D1674" s="20" t="s">
        <v>31529</v>
      </c>
      <c r="E1674" s="18" t="s">
        <v>37433</v>
      </c>
      <c r="F1674" s="18" t="s">
        <v>6158</v>
      </c>
      <c r="G1674" s="18" t="s">
        <v>37434</v>
      </c>
      <c r="H1674" s="19" t="s">
        <v>31453</v>
      </c>
      <c r="I1674" s="18" t="s">
        <v>31454</v>
      </c>
      <c r="J1674" s="18" t="s">
        <v>31455</v>
      </c>
      <c r="K1674" s="21">
        <v>113294.09</v>
      </c>
      <c r="L1674" s="22">
        <v>45679</v>
      </c>
      <c r="M1674" s="21">
        <v>9441.17</v>
      </c>
      <c r="N1674" s="23">
        <v>9441.17</v>
      </c>
    </row>
    <row r="1675" spans="1:14">
      <c r="A1675" s="24" t="s">
        <v>25427</v>
      </c>
      <c r="B1675" s="25" t="s">
        <v>35041</v>
      </c>
      <c r="C1675" s="24" t="s">
        <v>25438</v>
      </c>
      <c r="D1675" s="26" t="s">
        <v>35045</v>
      </c>
      <c r="E1675" s="24" t="s">
        <v>35046</v>
      </c>
      <c r="F1675" s="24" t="s">
        <v>6158</v>
      </c>
      <c r="G1675" s="24" t="s">
        <v>35047</v>
      </c>
      <c r="H1675" s="25" t="s">
        <v>31453</v>
      </c>
      <c r="I1675" s="24" t="s">
        <v>31454</v>
      </c>
      <c r="J1675" s="24" t="s">
        <v>31455</v>
      </c>
      <c r="K1675" s="27">
        <v>778243.9</v>
      </c>
      <c r="L1675" s="28">
        <v>45679</v>
      </c>
      <c r="M1675" s="27">
        <v>64853.66</v>
      </c>
      <c r="N1675" s="23">
        <v>64853.66</v>
      </c>
    </row>
    <row r="1676" spans="1:14">
      <c r="A1676" s="18" t="s">
        <v>30590</v>
      </c>
      <c r="B1676" s="19" t="s">
        <v>37331</v>
      </c>
      <c r="C1676" s="18" t="s">
        <v>30623</v>
      </c>
      <c r="D1676" s="20" t="s">
        <v>32371</v>
      </c>
      <c r="E1676" s="18" t="s">
        <v>37341</v>
      </c>
      <c r="F1676" s="18" t="s">
        <v>6158</v>
      </c>
      <c r="G1676" s="18" t="s">
        <v>37342</v>
      </c>
      <c r="H1676" s="19" t="s">
        <v>31453</v>
      </c>
      <c r="I1676" s="18" t="s">
        <v>31454</v>
      </c>
      <c r="J1676" s="18" t="s">
        <v>31455</v>
      </c>
      <c r="K1676" s="21">
        <v>361168.4</v>
      </c>
      <c r="L1676" s="22">
        <v>45679</v>
      </c>
      <c r="M1676" s="21">
        <v>30097.37</v>
      </c>
      <c r="N1676" s="23">
        <v>30097.37</v>
      </c>
    </row>
    <row r="1677" spans="1:14">
      <c r="A1677" s="24" t="s">
        <v>21661</v>
      </c>
      <c r="B1677" s="25" t="s">
        <v>37376</v>
      </c>
      <c r="C1677" s="24" t="s">
        <v>21670</v>
      </c>
      <c r="D1677" s="26" t="s">
        <v>37377</v>
      </c>
      <c r="E1677" s="24" t="s">
        <v>37378</v>
      </c>
      <c r="F1677" s="24" t="s">
        <v>6158</v>
      </c>
      <c r="G1677" s="24" t="s">
        <v>37379</v>
      </c>
      <c r="H1677" s="25" t="s">
        <v>31453</v>
      </c>
      <c r="I1677" s="24" t="s">
        <v>31454</v>
      </c>
      <c r="J1677" s="24" t="s">
        <v>31455</v>
      </c>
      <c r="K1677" s="27">
        <v>194334.99</v>
      </c>
      <c r="L1677" s="28">
        <v>45679</v>
      </c>
      <c r="M1677" s="27">
        <v>16194.58</v>
      </c>
      <c r="N1677" s="23">
        <v>16194.58</v>
      </c>
    </row>
    <row r="1678" spans="1:14">
      <c r="A1678" s="18" t="s">
        <v>7455</v>
      </c>
      <c r="B1678" s="19" t="s">
        <v>32761</v>
      </c>
      <c r="C1678" s="18" t="s">
        <v>7556</v>
      </c>
      <c r="D1678" s="20" t="s">
        <v>32797</v>
      </c>
      <c r="E1678" s="18" t="s">
        <v>32798</v>
      </c>
      <c r="F1678" s="18" t="s">
        <v>6158</v>
      </c>
      <c r="G1678" s="18" t="s">
        <v>32799</v>
      </c>
      <c r="H1678" s="19" t="s">
        <v>31453</v>
      </c>
      <c r="I1678" s="18" t="s">
        <v>31454</v>
      </c>
      <c r="J1678" s="18" t="s">
        <v>31455</v>
      </c>
      <c r="K1678" s="21">
        <v>421123.15</v>
      </c>
      <c r="L1678" s="22">
        <v>45679</v>
      </c>
      <c r="M1678" s="21">
        <v>35093.599999999999</v>
      </c>
      <c r="N1678" s="23">
        <v>35093.599999999999</v>
      </c>
    </row>
    <row r="1679" spans="1:14">
      <c r="A1679" s="24" t="s">
        <v>8130</v>
      </c>
      <c r="B1679" s="25" t="s">
        <v>32512</v>
      </c>
      <c r="C1679" s="24" t="s">
        <v>8160</v>
      </c>
      <c r="D1679" s="26" t="s">
        <v>32513</v>
      </c>
      <c r="E1679" s="24" t="s">
        <v>32514</v>
      </c>
      <c r="F1679" s="24" t="s">
        <v>6158</v>
      </c>
      <c r="G1679" s="24" t="s">
        <v>32515</v>
      </c>
      <c r="H1679" s="25" t="s">
        <v>31453</v>
      </c>
      <c r="I1679" s="24" t="s">
        <v>31454</v>
      </c>
      <c r="J1679" s="24" t="s">
        <v>31455</v>
      </c>
      <c r="K1679" s="27">
        <v>90064.12</v>
      </c>
      <c r="L1679" s="28">
        <v>45679</v>
      </c>
      <c r="M1679" s="27">
        <v>7505.34</v>
      </c>
      <c r="N1679" s="23">
        <v>7505.34</v>
      </c>
    </row>
    <row r="1680" spans="1:14">
      <c r="A1680" s="18" t="s">
        <v>7283</v>
      </c>
      <c r="B1680" s="19" t="s">
        <v>38597</v>
      </c>
      <c r="C1680" s="18" t="s">
        <v>7302</v>
      </c>
      <c r="D1680" s="20" t="s">
        <v>33191</v>
      </c>
      <c r="E1680" s="18" t="s">
        <v>38601</v>
      </c>
      <c r="F1680" s="18" t="s">
        <v>6158</v>
      </c>
      <c r="G1680" s="18" t="s">
        <v>38602</v>
      </c>
      <c r="H1680" s="19" t="s">
        <v>31453</v>
      </c>
      <c r="I1680" s="18" t="s">
        <v>31454</v>
      </c>
      <c r="J1680" s="18" t="s">
        <v>31455</v>
      </c>
      <c r="K1680" s="21">
        <v>88248.28</v>
      </c>
      <c r="L1680" s="22">
        <v>45679</v>
      </c>
      <c r="M1680" s="21">
        <v>7354.02</v>
      </c>
      <c r="N1680" s="23">
        <v>7354.02</v>
      </c>
    </row>
    <row r="1681" spans="1:14">
      <c r="A1681" s="18" t="s">
        <v>20326</v>
      </c>
      <c r="B1681" s="19" t="s">
        <v>33818</v>
      </c>
      <c r="C1681" s="18" t="s">
        <v>20382</v>
      </c>
      <c r="D1681" s="20" t="s">
        <v>33834</v>
      </c>
      <c r="E1681" s="18" t="s">
        <v>33835</v>
      </c>
      <c r="F1681" s="18" t="s">
        <v>6158</v>
      </c>
      <c r="G1681" s="18" t="s">
        <v>33836</v>
      </c>
      <c r="H1681" s="19" t="s">
        <v>31453</v>
      </c>
      <c r="I1681" s="18" t="s">
        <v>31454</v>
      </c>
      <c r="J1681" s="18" t="s">
        <v>31455</v>
      </c>
      <c r="K1681" s="21">
        <v>357296.73</v>
      </c>
      <c r="L1681" s="22">
        <v>45679</v>
      </c>
      <c r="M1681" s="21">
        <v>29774.73</v>
      </c>
      <c r="N1681" s="23">
        <v>29774.73</v>
      </c>
    </row>
    <row r="1682" spans="1:14">
      <c r="A1682" s="24" t="s">
        <v>25467</v>
      </c>
      <c r="B1682" s="25" t="s">
        <v>35188</v>
      </c>
      <c r="C1682" s="24" t="s">
        <v>29808</v>
      </c>
      <c r="D1682" s="26" t="s">
        <v>35204</v>
      </c>
      <c r="E1682" s="24" t="s">
        <v>35205</v>
      </c>
      <c r="F1682" s="24" t="s">
        <v>6158</v>
      </c>
      <c r="G1682" s="24" t="s">
        <v>35206</v>
      </c>
      <c r="H1682" s="25" t="s">
        <v>31453</v>
      </c>
      <c r="I1682" s="24" t="s">
        <v>31454</v>
      </c>
      <c r="J1682" s="24" t="s">
        <v>31455</v>
      </c>
      <c r="K1682" s="27">
        <v>312204.68</v>
      </c>
      <c r="L1682" s="28">
        <v>45679</v>
      </c>
      <c r="M1682" s="27">
        <v>26017.06</v>
      </c>
      <c r="N1682" s="23">
        <v>26017.06</v>
      </c>
    </row>
    <row r="1683" spans="1:14">
      <c r="A1683" s="24" t="s">
        <v>24222</v>
      </c>
      <c r="B1683" s="25" t="s">
        <v>38535</v>
      </c>
      <c r="C1683" s="24" t="s">
        <v>24226</v>
      </c>
      <c r="D1683" s="26" t="s">
        <v>33850</v>
      </c>
      <c r="E1683" s="24" t="s">
        <v>38550</v>
      </c>
      <c r="F1683" s="24" t="s">
        <v>6158</v>
      </c>
      <c r="G1683" s="24" t="s">
        <v>38551</v>
      </c>
      <c r="H1683" s="25" t="s">
        <v>31453</v>
      </c>
      <c r="I1683" s="24" t="s">
        <v>31454</v>
      </c>
      <c r="J1683" s="24" t="s">
        <v>31455</v>
      </c>
      <c r="K1683" s="27">
        <v>405212.54</v>
      </c>
      <c r="L1683" s="28">
        <v>45679</v>
      </c>
      <c r="M1683" s="27">
        <v>33767.71</v>
      </c>
      <c r="N1683" s="23">
        <v>33767.71</v>
      </c>
    </row>
    <row r="1684" spans="1:14">
      <c r="A1684" s="18" t="s">
        <v>19321</v>
      </c>
      <c r="B1684" s="19" t="s">
        <v>31498</v>
      </c>
      <c r="C1684" s="18" t="s">
        <v>27370</v>
      </c>
      <c r="D1684" s="20" t="s">
        <v>31559</v>
      </c>
      <c r="E1684" s="18" t="s">
        <v>31560</v>
      </c>
      <c r="F1684" s="18" t="s">
        <v>6158</v>
      </c>
      <c r="G1684" s="18" t="s">
        <v>31561</v>
      </c>
      <c r="H1684" s="19" t="s">
        <v>31453</v>
      </c>
      <c r="I1684" s="18" t="s">
        <v>31454</v>
      </c>
      <c r="J1684" s="18" t="s">
        <v>31455</v>
      </c>
      <c r="K1684" s="21">
        <v>300733.68</v>
      </c>
      <c r="L1684" s="22">
        <v>45679</v>
      </c>
      <c r="M1684" s="21">
        <v>25061.14</v>
      </c>
      <c r="N1684" s="23">
        <v>25061.14</v>
      </c>
    </row>
    <row r="1685" spans="1:14">
      <c r="A1685" s="18" t="s">
        <v>14748</v>
      </c>
      <c r="B1685" s="19" t="s">
        <v>34994</v>
      </c>
      <c r="C1685" s="18" t="s">
        <v>14920</v>
      </c>
      <c r="D1685" s="20" t="s">
        <v>35029</v>
      </c>
      <c r="E1685" s="18" t="s">
        <v>35030</v>
      </c>
      <c r="F1685" s="18" t="s">
        <v>6158</v>
      </c>
      <c r="G1685" s="18" t="s">
        <v>35031</v>
      </c>
      <c r="H1685" s="19" t="s">
        <v>31453</v>
      </c>
      <c r="I1685" s="18" t="s">
        <v>31454</v>
      </c>
      <c r="J1685" s="18" t="s">
        <v>31455</v>
      </c>
      <c r="K1685" s="21">
        <v>322115.81</v>
      </c>
      <c r="L1685" s="22">
        <v>45679</v>
      </c>
      <c r="M1685" s="21">
        <v>26842.98</v>
      </c>
      <c r="N1685" s="23">
        <v>26842.98</v>
      </c>
    </row>
    <row r="1686" spans="1:14">
      <c r="A1686" s="24" t="s">
        <v>20120</v>
      </c>
      <c r="B1686" s="25" t="s">
        <v>33461</v>
      </c>
      <c r="C1686" s="24" t="s">
        <v>20191</v>
      </c>
      <c r="D1686" s="26" t="s">
        <v>33497</v>
      </c>
      <c r="E1686" s="24" t="s">
        <v>33498</v>
      </c>
      <c r="F1686" s="24" t="s">
        <v>6158</v>
      </c>
      <c r="G1686" s="24" t="s">
        <v>33499</v>
      </c>
      <c r="H1686" s="25" t="s">
        <v>31453</v>
      </c>
      <c r="I1686" s="24" t="s">
        <v>31454</v>
      </c>
      <c r="J1686" s="24" t="s">
        <v>31455</v>
      </c>
      <c r="K1686" s="27">
        <v>334274.75</v>
      </c>
      <c r="L1686" s="28">
        <v>45679</v>
      </c>
      <c r="M1686" s="27">
        <v>27856.23</v>
      </c>
      <c r="N1686" s="23">
        <v>27856.23</v>
      </c>
    </row>
    <row r="1687" spans="1:14">
      <c r="A1687" s="24" t="s">
        <v>21982</v>
      </c>
      <c r="B1687" s="25" t="s">
        <v>38466</v>
      </c>
      <c r="C1687" s="24" t="s">
        <v>21989</v>
      </c>
      <c r="D1687" s="26" t="s">
        <v>38470</v>
      </c>
      <c r="E1687" s="24" t="s">
        <v>38471</v>
      </c>
      <c r="F1687" s="24" t="s">
        <v>6158</v>
      </c>
      <c r="G1687" s="24" t="s">
        <v>38472</v>
      </c>
      <c r="H1687" s="25" t="s">
        <v>31453</v>
      </c>
      <c r="I1687" s="24" t="s">
        <v>31454</v>
      </c>
      <c r="J1687" s="24" t="s">
        <v>31455</v>
      </c>
      <c r="K1687" s="27">
        <v>77849.19</v>
      </c>
      <c r="L1687" s="28">
        <v>45679</v>
      </c>
      <c r="M1687" s="27">
        <v>6487.43</v>
      </c>
      <c r="N1687" s="23">
        <v>6487.43</v>
      </c>
    </row>
    <row r="1688" spans="1:14">
      <c r="A1688" s="18" t="s">
        <v>29253</v>
      </c>
      <c r="B1688" s="19" t="s">
        <v>34243</v>
      </c>
      <c r="C1688" s="18" t="s">
        <v>29264</v>
      </c>
      <c r="D1688" s="20" t="s">
        <v>34253</v>
      </c>
      <c r="E1688" s="18" t="s">
        <v>34254</v>
      </c>
      <c r="F1688" s="18" t="s">
        <v>6158</v>
      </c>
      <c r="G1688" s="18" t="s">
        <v>34255</v>
      </c>
      <c r="H1688" s="19" t="s">
        <v>31453</v>
      </c>
      <c r="I1688" s="18" t="s">
        <v>31454</v>
      </c>
      <c r="J1688" s="18" t="s">
        <v>31455</v>
      </c>
      <c r="K1688" s="21">
        <v>196182.83</v>
      </c>
      <c r="L1688" s="22">
        <v>45679</v>
      </c>
      <c r="M1688" s="21">
        <v>16348.57</v>
      </c>
      <c r="N1688" s="23">
        <v>16348.57</v>
      </c>
    </row>
    <row r="1689" spans="1:14">
      <c r="A1689" s="18" t="s">
        <v>12376</v>
      </c>
      <c r="B1689" s="19" t="s">
        <v>37625</v>
      </c>
      <c r="C1689" s="18" t="s">
        <v>23953</v>
      </c>
      <c r="D1689" s="20" t="s">
        <v>37649</v>
      </c>
      <c r="E1689" s="18" t="s">
        <v>37650</v>
      </c>
      <c r="F1689" s="18" t="s">
        <v>6158</v>
      </c>
      <c r="G1689" s="18" t="s">
        <v>37651</v>
      </c>
      <c r="H1689" s="19" t="s">
        <v>31453</v>
      </c>
      <c r="I1689" s="18" t="s">
        <v>31454</v>
      </c>
      <c r="J1689" s="18" t="s">
        <v>31455</v>
      </c>
      <c r="K1689" s="21">
        <v>45484.02</v>
      </c>
      <c r="L1689" s="22">
        <v>45679</v>
      </c>
      <c r="M1689" s="21">
        <v>3790.34</v>
      </c>
      <c r="N1689" s="23">
        <v>3790.34</v>
      </c>
    </row>
    <row r="1690" spans="1:14">
      <c r="A1690" s="18" t="s">
        <v>29855</v>
      </c>
      <c r="B1690" s="19" t="s">
        <v>35262</v>
      </c>
      <c r="C1690" s="18" t="s">
        <v>29876</v>
      </c>
      <c r="D1690" s="20" t="s">
        <v>35278</v>
      </c>
      <c r="E1690" s="18" t="s">
        <v>35279</v>
      </c>
      <c r="F1690" s="18" t="s">
        <v>6158</v>
      </c>
      <c r="G1690" s="18" t="s">
        <v>35280</v>
      </c>
      <c r="H1690" s="19" t="s">
        <v>31453</v>
      </c>
      <c r="I1690" s="18" t="s">
        <v>31454</v>
      </c>
      <c r="J1690" s="18" t="s">
        <v>31455</v>
      </c>
      <c r="K1690" s="21">
        <v>335882.61</v>
      </c>
      <c r="L1690" s="22">
        <v>45679</v>
      </c>
      <c r="M1690" s="21">
        <v>27990.22</v>
      </c>
      <c r="N1690" s="23">
        <v>27990.22</v>
      </c>
    </row>
    <row r="1691" spans="1:14">
      <c r="A1691" s="24" t="s">
        <v>28277</v>
      </c>
      <c r="B1691" s="25" t="s">
        <v>32529</v>
      </c>
      <c r="C1691" s="24" t="s">
        <v>28319</v>
      </c>
      <c r="D1691" s="26" t="s">
        <v>32551</v>
      </c>
      <c r="E1691" s="24" t="s">
        <v>32552</v>
      </c>
      <c r="F1691" s="24" t="s">
        <v>6158</v>
      </c>
      <c r="G1691" s="24" t="s">
        <v>32553</v>
      </c>
      <c r="H1691" s="25" t="s">
        <v>31453</v>
      </c>
      <c r="I1691" s="24" t="s">
        <v>31454</v>
      </c>
      <c r="J1691" s="24" t="s">
        <v>31455</v>
      </c>
      <c r="K1691" s="27">
        <v>228300.02</v>
      </c>
      <c r="L1691" s="28">
        <v>45679</v>
      </c>
      <c r="M1691" s="27">
        <v>19025</v>
      </c>
      <c r="N1691" s="23">
        <v>19025</v>
      </c>
    </row>
    <row r="1692" spans="1:14">
      <c r="A1692" s="24" t="s">
        <v>8130</v>
      </c>
      <c r="B1692" s="25" t="s">
        <v>32512</v>
      </c>
      <c r="C1692" s="24" t="s">
        <v>8163</v>
      </c>
      <c r="D1692" s="26" t="s">
        <v>32519</v>
      </c>
      <c r="E1692" s="24" t="s">
        <v>32520</v>
      </c>
      <c r="F1692" s="24" t="s">
        <v>6158</v>
      </c>
      <c r="G1692" s="24" t="s">
        <v>32521</v>
      </c>
      <c r="H1692" s="25" t="s">
        <v>31453</v>
      </c>
      <c r="I1692" s="24" t="s">
        <v>31454</v>
      </c>
      <c r="J1692" s="24" t="s">
        <v>31455</v>
      </c>
      <c r="K1692" s="27">
        <v>89816.14</v>
      </c>
      <c r="L1692" s="28">
        <v>45679</v>
      </c>
      <c r="M1692" s="27">
        <v>7484.68</v>
      </c>
      <c r="N1692" s="23">
        <v>7484.68</v>
      </c>
    </row>
    <row r="1693" spans="1:14">
      <c r="A1693" s="18" t="s">
        <v>7283</v>
      </c>
      <c r="B1693" s="19" t="s">
        <v>38597</v>
      </c>
      <c r="C1693" s="18" t="s">
        <v>7307</v>
      </c>
      <c r="D1693" s="20" t="s">
        <v>38608</v>
      </c>
      <c r="E1693" s="18" t="s">
        <v>38609</v>
      </c>
      <c r="F1693" s="18" t="s">
        <v>6158</v>
      </c>
      <c r="G1693" s="18" t="s">
        <v>38610</v>
      </c>
      <c r="H1693" s="19" t="s">
        <v>31453</v>
      </c>
      <c r="I1693" s="18" t="s">
        <v>31454</v>
      </c>
      <c r="J1693" s="18" t="s">
        <v>31455</v>
      </c>
      <c r="K1693" s="21">
        <v>150562.82</v>
      </c>
      <c r="L1693" s="22">
        <v>45679</v>
      </c>
      <c r="M1693" s="21">
        <v>12546.9</v>
      </c>
      <c r="N1693" s="23">
        <v>12546.9</v>
      </c>
    </row>
    <row r="1694" spans="1:14">
      <c r="A1694" s="18" t="s">
        <v>22246</v>
      </c>
      <c r="B1694" s="19" t="s">
        <v>38931</v>
      </c>
      <c r="C1694" s="18" t="s">
        <v>22276</v>
      </c>
      <c r="D1694" s="20" t="s">
        <v>37852</v>
      </c>
      <c r="E1694" s="18" t="s">
        <v>38943</v>
      </c>
      <c r="F1694" s="18" t="s">
        <v>6158</v>
      </c>
      <c r="G1694" s="18" t="s">
        <v>38944</v>
      </c>
      <c r="H1694" s="19" t="s">
        <v>31453</v>
      </c>
      <c r="I1694" s="18" t="s">
        <v>31454</v>
      </c>
      <c r="J1694" s="18" t="s">
        <v>31455</v>
      </c>
      <c r="K1694" s="21">
        <v>196366.82</v>
      </c>
      <c r="L1694" s="22">
        <v>45679</v>
      </c>
      <c r="M1694" s="21">
        <v>16363.9</v>
      </c>
      <c r="N1694" s="23">
        <v>16363.9</v>
      </c>
    </row>
    <row r="1695" spans="1:14">
      <c r="A1695" s="18" t="s">
        <v>12457</v>
      </c>
      <c r="B1695" s="19" t="s">
        <v>37880</v>
      </c>
      <c r="C1695" s="18" t="s">
        <v>12492</v>
      </c>
      <c r="D1695" s="20" t="s">
        <v>37896</v>
      </c>
      <c r="E1695" s="18" t="s">
        <v>37897</v>
      </c>
      <c r="F1695" s="18" t="s">
        <v>6158</v>
      </c>
      <c r="G1695" s="18" t="s">
        <v>37898</v>
      </c>
      <c r="H1695" s="19" t="s">
        <v>31453</v>
      </c>
      <c r="I1695" s="18" t="s">
        <v>31454</v>
      </c>
      <c r="J1695" s="18" t="s">
        <v>31455</v>
      </c>
      <c r="K1695" s="21">
        <v>162849.75</v>
      </c>
      <c r="L1695" s="22">
        <v>45679</v>
      </c>
      <c r="M1695" s="21">
        <v>13570.81</v>
      </c>
      <c r="N1695" s="23">
        <v>13570.81</v>
      </c>
    </row>
    <row r="1696" spans="1:14">
      <c r="A1696" s="18" t="s">
        <v>17513</v>
      </c>
      <c r="B1696" s="19" t="s">
        <v>34372</v>
      </c>
      <c r="C1696" s="18" t="s">
        <v>17601</v>
      </c>
      <c r="D1696" s="20" t="s">
        <v>34403</v>
      </c>
      <c r="E1696" s="18" t="s">
        <v>34404</v>
      </c>
      <c r="F1696" s="18" t="s">
        <v>6158</v>
      </c>
      <c r="G1696" s="18" t="s">
        <v>34405</v>
      </c>
      <c r="H1696" s="19" t="s">
        <v>31453</v>
      </c>
      <c r="I1696" s="18" t="s">
        <v>31454</v>
      </c>
      <c r="J1696" s="18" t="s">
        <v>31455</v>
      </c>
      <c r="K1696" s="21">
        <v>332610.89</v>
      </c>
      <c r="L1696" s="22">
        <v>45679</v>
      </c>
      <c r="M1696" s="21">
        <v>27717.57</v>
      </c>
      <c r="N1696" s="23">
        <v>27717.57</v>
      </c>
    </row>
    <row r="1697" spans="1:14">
      <c r="A1697" s="18" t="s">
        <v>19321</v>
      </c>
      <c r="B1697" s="19" t="s">
        <v>31498</v>
      </c>
      <c r="C1697" s="18" t="s">
        <v>27374</v>
      </c>
      <c r="D1697" s="20" t="s">
        <v>31562</v>
      </c>
      <c r="E1697" s="18" t="s">
        <v>31563</v>
      </c>
      <c r="F1697" s="18" t="s">
        <v>6158</v>
      </c>
      <c r="G1697" s="18" t="s">
        <v>31564</v>
      </c>
      <c r="H1697" s="19" t="s">
        <v>31453</v>
      </c>
      <c r="I1697" s="18" t="s">
        <v>31454</v>
      </c>
      <c r="J1697" s="18" t="s">
        <v>31455</v>
      </c>
      <c r="K1697" s="21">
        <v>200950.42</v>
      </c>
      <c r="L1697" s="22">
        <v>45679</v>
      </c>
      <c r="M1697" s="21">
        <v>16745.87</v>
      </c>
      <c r="N1697" s="23">
        <v>16745.87</v>
      </c>
    </row>
    <row r="1698" spans="1:14">
      <c r="A1698" s="24" t="s">
        <v>28397</v>
      </c>
      <c r="B1698" s="25" t="s">
        <v>32703</v>
      </c>
      <c r="C1698" s="24" t="s">
        <v>28427</v>
      </c>
      <c r="D1698" s="26" t="s">
        <v>32719</v>
      </c>
      <c r="E1698" s="24" t="s">
        <v>32720</v>
      </c>
      <c r="F1698" s="24" t="s">
        <v>6158</v>
      </c>
      <c r="G1698" s="24" t="s">
        <v>32721</v>
      </c>
      <c r="H1698" s="25" t="s">
        <v>31453</v>
      </c>
      <c r="I1698" s="24" t="s">
        <v>31454</v>
      </c>
      <c r="J1698" s="24" t="s">
        <v>31455</v>
      </c>
      <c r="K1698" s="27">
        <v>310812.79999999999</v>
      </c>
      <c r="L1698" s="28">
        <v>45679</v>
      </c>
      <c r="M1698" s="27">
        <v>25901.07</v>
      </c>
      <c r="N1698" s="23">
        <v>25901.07</v>
      </c>
    </row>
    <row r="1699" spans="1:14">
      <c r="A1699" s="18" t="s">
        <v>10249</v>
      </c>
      <c r="B1699" s="19" t="s">
        <v>32996</v>
      </c>
      <c r="C1699" s="18" t="s">
        <v>10336</v>
      </c>
      <c r="D1699" s="20" t="s">
        <v>33036</v>
      </c>
      <c r="E1699" s="18" t="s">
        <v>33037</v>
      </c>
      <c r="F1699" s="18" t="s">
        <v>6158</v>
      </c>
      <c r="G1699" s="18" t="s">
        <v>33038</v>
      </c>
      <c r="H1699" s="19" t="s">
        <v>31453</v>
      </c>
      <c r="I1699" s="18" t="s">
        <v>31454</v>
      </c>
      <c r="J1699" s="18" t="s">
        <v>31455</v>
      </c>
      <c r="K1699" s="21">
        <v>110886.3</v>
      </c>
      <c r="L1699" s="22">
        <v>45679</v>
      </c>
      <c r="M1699" s="21">
        <v>9240.5300000000007</v>
      </c>
      <c r="N1699" s="23">
        <v>9240.5300000000007</v>
      </c>
    </row>
    <row r="1700" spans="1:14">
      <c r="A1700" s="24" t="s">
        <v>26220</v>
      </c>
      <c r="B1700" s="25" t="s">
        <v>38962</v>
      </c>
      <c r="C1700" s="24" t="s">
        <v>26257</v>
      </c>
      <c r="D1700" s="26" t="s">
        <v>38987</v>
      </c>
      <c r="E1700" s="24" t="s">
        <v>38988</v>
      </c>
      <c r="F1700" s="24" t="s">
        <v>6158</v>
      </c>
      <c r="G1700" s="24" t="s">
        <v>38989</v>
      </c>
      <c r="H1700" s="25" t="s">
        <v>31453</v>
      </c>
      <c r="I1700" s="24" t="s">
        <v>31454</v>
      </c>
      <c r="J1700" s="24" t="s">
        <v>31455</v>
      </c>
      <c r="K1700" s="27">
        <v>57570.96</v>
      </c>
      <c r="L1700" s="28">
        <v>45679</v>
      </c>
      <c r="M1700" s="27">
        <v>4797.58</v>
      </c>
      <c r="N1700" s="23">
        <v>4797.58</v>
      </c>
    </row>
    <row r="1701" spans="1:14">
      <c r="A1701" s="24" t="s">
        <v>20732</v>
      </c>
      <c r="B1701" s="25" t="s">
        <v>34481</v>
      </c>
      <c r="C1701" s="24" t="s">
        <v>20768</v>
      </c>
      <c r="D1701" s="26" t="s">
        <v>34517</v>
      </c>
      <c r="E1701" s="24" t="s">
        <v>34518</v>
      </c>
      <c r="F1701" s="24" t="s">
        <v>6158</v>
      </c>
      <c r="G1701" s="24" t="s">
        <v>34519</v>
      </c>
      <c r="H1701" s="25" t="s">
        <v>31453</v>
      </c>
      <c r="I1701" s="24" t="s">
        <v>31454</v>
      </c>
      <c r="J1701" s="24" t="s">
        <v>31455</v>
      </c>
      <c r="K1701" s="27">
        <v>399669.03</v>
      </c>
      <c r="L1701" s="28">
        <v>45679</v>
      </c>
      <c r="M1701" s="27">
        <v>33305.75</v>
      </c>
      <c r="N1701" s="23">
        <v>33305.75</v>
      </c>
    </row>
    <row r="1702" spans="1:14">
      <c r="A1702" s="18" t="s">
        <v>12376</v>
      </c>
      <c r="B1702" s="19" t="s">
        <v>37625</v>
      </c>
      <c r="C1702" s="18" t="s">
        <v>23960</v>
      </c>
      <c r="D1702" s="20" t="s">
        <v>37652</v>
      </c>
      <c r="E1702" s="18" t="s">
        <v>37653</v>
      </c>
      <c r="F1702" s="18" t="s">
        <v>6158</v>
      </c>
      <c r="G1702" s="18" t="s">
        <v>37654</v>
      </c>
      <c r="H1702" s="19" t="s">
        <v>31453</v>
      </c>
      <c r="I1702" s="18" t="s">
        <v>31454</v>
      </c>
      <c r="J1702" s="18" t="s">
        <v>31455</v>
      </c>
      <c r="K1702" s="21">
        <v>85136.55</v>
      </c>
      <c r="L1702" s="22">
        <v>45679</v>
      </c>
      <c r="M1702" s="21">
        <v>7094.71</v>
      </c>
      <c r="N1702" s="23">
        <v>7094.71</v>
      </c>
    </row>
    <row r="1703" spans="1:14">
      <c r="A1703" s="24" t="s">
        <v>8130</v>
      </c>
      <c r="B1703" s="25" t="s">
        <v>32512</v>
      </c>
      <c r="C1703" s="24" t="s">
        <v>8167</v>
      </c>
      <c r="D1703" s="26" t="s">
        <v>32522</v>
      </c>
      <c r="E1703" s="24" t="s">
        <v>32523</v>
      </c>
      <c r="F1703" s="24" t="s">
        <v>6158</v>
      </c>
      <c r="G1703" s="24" t="s">
        <v>32524</v>
      </c>
      <c r="H1703" s="25" t="s">
        <v>31453</v>
      </c>
      <c r="I1703" s="24" t="s">
        <v>31454</v>
      </c>
      <c r="J1703" s="24" t="s">
        <v>31455</v>
      </c>
      <c r="K1703" s="27">
        <v>14822.7</v>
      </c>
      <c r="L1703" s="28">
        <v>45679</v>
      </c>
      <c r="M1703" s="27">
        <v>1235.23</v>
      </c>
      <c r="N1703" s="23">
        <v>1235.23</v>
      </c>
    </row>
    <row r="1704" spans="1:14">
      <c r="A1704" s="18" t="s">
        <v>21906</v>
      </c>
      <c r="B1704" s="19" t="s">
        <v>38359</v>
      </c>
      <c r="C1704" s="18" t="s">
        <v>21973</v>
      </c>
      <c r="D1704" s="20" t="s">
        <v>38316</v>
      </c>
      <c r="E1704" s="18" t="s">
        <v>38384</v>
      </c>
      <c r="F1704" s="18" t="s">
        <v>6158</v>
      </c>
      <c r="G1704" s="18" t="s">
        <v>38385</v>
      </c>
      <c r="H1704" s="19" t="s">
        <v>31453</v>
      </c>
      <c r="I1704" s="18" t="s">
        <v>31454</v>
      </c>
      <c r="J1704" s="18" t="s">
        <v>31455</v>
      </c>
      <c r="K1704" s="21">
        <v>6575.42</v>
      </c>
      <c r="L1704" s="22">
        <v>45679</v>
      </c>
      <c r="M1704" s="21">
        <v>547.95000000000005</v>
      </c>
      <c r="N1704" s="23">
        <v>547.95000000000005</v>
      </c>
    </row>
    <row r="1705" spans="1:14">
      <c r="A1705" s="24" t="s">
        <v>24222</v>
      </c>
      <c r="B1705" s="25" t="s">
        <v>38535</v>
      </c>
      <c r="C1705" s="24" t="s">
        <v>24233</v>
      </c>
      <c r="D1705" s="26" t="s">
        <v>37019</v>
      </c>
      <c r="E1705" s="24" t="s">
        <v>38548</v>
      </c>
      <c r="F1705" s="24" t="s">
        <v>6158</v>
      </c>
      <c r="G1705" s="24" t="s">
        <v>38549</v>
      </c>
      <c r="H1705" s="25" t="s">
        <v>31453</v>
      </c>
      <c r="I1705" s="24" t="s">
        <v>31454</v>
      </c>
      <c r="J1705" s="24" t="s">
        <v>31455</v>
      </c>
      <c r="K1705" s="27">
        <v>15542.64</v>
      </c>
      <c r="L1705" s="28">
        <v>45679</v>
      </c>
      <c r="M1705" s="27">
        <v>1295.22</v>
      </c>
      <c r="N1705" s="23">
        <v>1295.22</v>
      </c>
    </row>
    <row r="1706" spans="1:14">
      <c r="A1706" s="18" t="s">
        <v>25111</v>
      </c>
      <c r="B1706" s="19" t="s">
        <v>34302</v>
      </c>
      <c r="C1706" s="18" t="s">
        <v>25124</v>
      </c>
      <c r="D1706" s="20" t="s">
        <v>34332</v>
      </c>
      <c r="E1706" s="18" t="s">
        <v>34333</v>
      </c>
      <c r="F1706" s="18" t="s">
        <v>6158</v>
      </c>
      <c r="G1706" s="18" t="s">
        <v>34334</v>
      </c>
      <c r="H1706" s="19" t="s">
        <v>31453</v>
      </c>
      <c r="I1706" s="18" t="s">
        <v>31454</v>
      </c>
      <c r="J1706" s="18" t="s">
        <v>31455</v>
      </c>
      <c r="K1706" s="21">
        <v>188575.5</v>
      </c>
      <c r="L1706" s="22">
        <v>45679</v>
      </c>
      <c r="M1706" s="21">
        <v>15714.63</v>
      </c>
      <c r="N1706" s="23">
        <v>15714.63</v>
      </c>
    </row>
    <row r="1707" spans="1:14">
      <c r="A1707" s="18" t="s">
        <v>27592</v>
      </c>
      <c r="B1707" s="19" t="s">
        <v>31706</v>
      </c>
      <c r="C1707" s="18" t="s">
        <v>27619</v>
      </c>
      <c r="D1707" s="20" t="s">
        <v>31820</v>
      </c>
      <c r="E1707" s="18" t="s">
        <v>31821</v>
      </c>
      <c r="F1707" s="18" t="s">
        <v>6158</v>
      </c>
      <c r="G1707" s="18" t="s">
        <v>31822</v>
      </c>
      <c r="H1707" s="19" t="s">
        <v>31453</v>
      </c>
      <c r="I1707" s="18" t="s">
        <v>31454</v>
      </c>
      <c r="J1707" s="18" t="s">
        <v>31455</v>
      </c>
      <c r="K1707" s="21">
        <v>25077.81</v>
      </c>
      <c r="L1707" s="22">
        <v>45679</v>
      </c>
      <c r="M1707" s="21">
        <v>2089.8200000000002</v>
      </c>
      <c r="N1707" s="23">
        <v>2089.8200000000002</v>
      </c>
    </row>
    <row r="1708" spans="1:14">
      <c r="A1708" s="24" t="s">
        <v>21982</v>
      </c>
      <c r="B1708" s="25" t="s">
        <v>38466</v>
      </c>
      <c r="C1708" s="24" t="s">
        <v>21992</v>
      </c>
      <c r="D1708" s="26" t="s">
        <v>38479</v>
      </c>
      <c r="E1708" s="24" t="s">
        <v>38480</v>
      </c>
      <c r="F1708" s="24" t="s">
        <v>6158</v>
      </c>
      <c r="G1708" s="24" t="s">
        <v>38481</v>
      </c>
      <c r="H1708" s="25" t="s">
        <v>31453</v>
      </c>
      <c r="I1708" s="24" t="s">
        <v>31454</v>
      </c>
      <c r="J1708" s="24" t="s">
        <v>31455</v>
      </c>
      <c r="K1708" s="27">
        <v>286046.96999999997</v>
      </c>
      <c r="L1708" s="28">
        <v>45679</v>
      </c>
      <c r="M1708" s="27">
        <v>23837.25</v>
      </c>
      <c r="N1708" s="23">
        <v>23837.25</v>
      </c>
    </row>
    <row r="1709" spans="1:14">
      <c r="A1709" s="18" t="s">
        <v>7043</v>
      </c>
      <c r="B1709" s="19" t="s">
        <v>37931</v>
      </c>
      <c r="C1709" s="18" t="s">
        <v>7048</v>
      </c>
      <c r="D1709" s="20" t="s">
        <v>37974</v>
      </c>
      <c r="E1709" s="18" t="s">
        <v>37975</v>
      </c>
      <c r="F1709" s="18" t="s">
        <v>6158</v>
      </c>
      <c r="G1709" s="18" t="s">
        <v>37976</v>
      </c>
      <c r="H1709" s="19" t="s">
        <v>31453</v>
      </c>
      <c r="I1709" s="18" t="s">
        <v>31454</v>
      </c>
      <c r="J1709" s="18" t="s">
        <v>31455</v>
      </c>
      <c r="K1709" s="21">
        <v>57738.95</v>
      </c>
      <c r="L1709" s="22">
        <v>45679</v>
      </c>
      <c r="M1709" s="21">
        <v>4811.58</v>
      </c>
      <c r="N1709" s="23">
        <v>4811.58</v>
      </c>
    </row>
    <row r="1710" spans="1:14">
      <c r="A1710" s="24" t="s">
        <v>20732</v>
      </c>
      <c r="B1710" s="25" t="s">
        <v>34481</v>
      </c>
      <c r="C1710" s="24" t="s">
        <v>20771</v>
      </c>
      <c r="D1710" s="26" t="s">
        <v>34520</v>
      </c>
      <c r="E1710" s="24" t="s">
        <v>34521</v>
      </c>
      <c r="F1710" s="24" t="s">
        <v>6158</v>
      </c>
      <c r="G1710" s="24" t="s">
        <v>34522</v>
      </c>
      <c r="H1710" s="25" t="s">
        <v>31453</v>
      </c>
      <c r="I1710" s="24" t="s">
        <v>31454</v>
      </c>
      <c r="J1710" s="24" t="s">
        <v>31455</v>
      </c>
      <c r="K1710" s="27">
        <v>275095.93</v>
      </c>
      <c r="L1710" s="28">
        <v>45679</v>
      </c>
      <c r="M1710" s="27">
        <v>22924.66</v>
      </c>
      <c r="N1710" s="23">
        <v>22924.66</v>
      </c>
    </row>
    <row r="1711" spans="1:14">
      <c r="A1711" s="18" t="s">
        <v>7865</v>
      </c>
      <c r="B1711" s="19" t="s">
        <v>37429</v>
      </c>
      <c r="C1711" s="18" t="s">
        <v>7877</v>
      </c>
      <c r="D1711" s="20" t="s">
        <v>37464</v>
      </c>
      <c r="E1711" s="18" t="s">
        <v>37465</v>
      </c>
      <c r="F1711" s="18" t="s">
        <v>6158</v>
      </c>
      <c r="G1711" s="18" t="s">
        <v>37466</v>
      </c>
      <c r="H1711" s="19" t="s">
        <v>31453</v>
      </c>
      <c r="I1711" s="18" t="s">
        <v>31454</v>
      </c>
      <c r="J1711" s="18" t="s">
        <v>31455</v>
      </c>
      <c r="K1711" s="21">
        <v>319444.05</v>
      </c>
      <c r="L1711" s="22">
        <v>45679</v>
      </c>
      <c r="M1711" s="21">
        <v>26620.34</v>
      </c>
      <c r="N1711" s="23">
        <v>26620.34</v>
      </c>
    </row>
    <row r="1712" spans="1:14">
      <c r="A1712" s="18" t="s">
        <v>9024</v>
      </c>
      <c r="B1712" s="19" t="s">
        <v>36500</v>
      </c>
      <c r="C1712" s="18" t="s">
        <v>9083</v>
      </c>
      <c r="D1712" s="20" t="s">
        <v>36518</v>
      </c>
      <c r="E1712" s="18" t="s">
        <v>36519</v>
      </c>
      <c r="F1712" s="18" t="s">
        <v>6158</v>
      </c>
      <c r="G1712" s="18" t="s">
        <v>36520</v>
      </c>
      <c r="H1712" s="19" t="s">
        <v>31453</v>
      </c>
      <c r="I1712" s="18" t="s">
        <v>31454</v>
      </c>
      <c r="J1712" s="18" t="s">
        <v>31455</v>
      </c>
      <c r="K1712" s="21">
        <v>991.91</v>
      </c>
      <c r="L1712" s="22">
        <v>45679</v>
      </c>
      <c r="M1712" s="21">
        <v>82.66</v>
      </c>
      <c r="N1712" s="23">
        <v>82.66</v>
      </c>
    </row>
    <row r="1713" spans="1:14">
      <c r="A1713" s="18" t="s">
        <v>29253</v>
      </c>
      <c r="B1713" s="19" t="s">
        <v>34243</v>
      </c>
      <c r="C1713" s="18" t="s">
        <v>29268</v>
      </c>
      <c r="D1713" s="20" t="s">
        <v>34259</v>
      </c>
      <c r="E1713" s="18" t="s">
        <v>34260</v>
      </c>
      <c r="F1713" s="18" t="s">
        <v>6158</v>
      </c>
      <c r="G1713" s="18" t="s">
        <v>34261</v>
      </c>
      <c r="H1713" s="19" t="s">
        <v>31453</v>
      </c>
      <c r="I1713" s="18" t="s">
        <v>31454</v>
      </c>
      <c r="J1713" s="18" t="s">
        <v>31455</v>
      </c>
      <c r="K1713" s="21">
        <v>278871.59999999998</v>
      </c>
      <c r="L1713" s="22">
        <v>45679</v>
      </c>
      <c r="M1713" s="21">
        <v>23239.3</v>
      </c>
      <c r="N1713" s="23">
        <v>23239.3</v>
      </c>
    </row>
    <row r="1714" spans="1:14">
      <c r="A1714" s="24" t="s">
        <v>25427</v>
      </c>
      <c r="B1714" s="25" t="s">
        <v>35041</v>
      </c>
      <c r="C1714" s="24" t="s">
        <v>25441</v>
      </c>
      <c r="D1714" s="26" t="s">
        <v>35057</v>
      </c>
      <c r="E1714" s="24" t="s">
        <v>35058</v>
      </c>
      <c r="F1714" s="24" t="s">
        <v>6158</v>
      </c>
      <c r="G1714" s="24" t="s">
        <v>35059</v>
      </c>
      <c r="H1714" s="25" t="s">
        <v>31453</v>
      </c>
      <c r="I1714" s="24" t="s">
        <v>31454</v>
      </c>
      <c r="J1714" s="24" t="s">
        <v>31455</v>
      </c>
      <c r="K1714" s="27">
        <v>411563.99</v>
      </c>
      <c r="L1714" s="28">
        <v>45679</v>
      </c>
      <c r="M1714" s="27">
        <v>34297</v>
      </c>
      <c r="N1714" s="23">
        <v>34297</v>
      </c>
    </row>
    <row r="1715" spans="1:14">
      <c r="A1715" s="18" t="s">
        <v>7283</v>
      </c>
      <c r="B1715" s="19" t="s">
        <v>38597</v>
      </c>
      <c r="C1715" s="18" t="s">
        <v>7313</v>
      </c>
      <c r="D1715" s="20" t="s">
        <v>36301</v>
      </c>
      <c r="E1715" s="18" t="s">
        <v>38614</v>
      </c>
      <c r="F1715" s="18" t="s">
        <v>6158</v>
      </c>
      <c r="G1715" s="18" t="s">
        <v>38615</v>
      </c>
      <c r="H1715" s="19" t="s">
        <v>31453</v>
      </c>
      <c r="I1715" s="18" t="s">
        <v>31454</v>
      </c>
      <c r="J1715" s="18" t="s">
        <v>31455</v>
      </c>
      <c r="K1715" s="21">
        <v>100631.19</v>
      </c>
      <c r="L1715" s="22">
        <v>45679</v>
      </c>
      <c r="M1715" s="21">
        <v>8385.93</v>
      </c>
      <c r="N1715" s="23">
        <v>8385.93</v>
      </c>
    </row>
    <row r="1716" spans="1:14">
      <c r="A1716" s="24" t="s">
        <v>28397</v>
      </c>
      <c r="B1716" s="25" t="s">
        <v>32703</v>
      </c>
      <c r="C1716" s="24" t="s">
        <v>28435</v>
      </c>
      <c r="D1716" s="26" t="s">
        <v>32716</v>
      </c>
      <c r="E1716" s="24" t="s">
        <v>32717</v>
      </c>
      <c r="F1716" s="24" t="s">
        <v>6158</v>
      </c>
      <c r="G1716" s="24" t="s">
        <v>32718</v>
      </c>
      <c r="H1716" s="25" t="s">
        <v>31453</v>
      </c>
      <c r="I1716" s="24" t="s">
        <v>31454</v>
      </c>
      <c r="J1716" s="24" t="s">
        <v>31455</v>
      </c>
      <c r="K1716" s="27">
        <v>146395.19</v>
      </c>
      <c r="L1716" s="28">
        <v>45679</v>
      </c>
      <c r="M1716" s="27">
        <v>12199.6</v>
      </c>
      <c r="N1716" s="23">
        <v>12199.6</v>
      </c>
    </row>
    <row r="1717" spans="1:14">
      <c r="A1717" s="18" t="s">
        <v>14748</v>
      </c>
      <c r="B1717" s="19" t="s">
        <v>34994</v>
      </c>
      <c r="C1717" s="18" t="s">
        <v>14922</v>
      </c>
      <c r="D1717" s="20" t="s">
        <v>35026</v>
      </c>
      <c r="E1717" s="18" t="s">
        <v>35027</v>
      </c>
      <c r="F1717" s="18" t="s">
        <v>6158</v>
      </c>
      <c r="G1717" s="18" t="s">
        <v>35028</v>
      </c>
      <c r="H1717" s="19" t="s">
        <v>31453</v>
      </c>
      <c r="I1717" s="18" t="s">
        <v>31454</v>
      </c>
      <c r="J1717" s="18" t="s">
        <v>31455</v>
      </c>
      <c r="K1717" s="21">
        <v>137859.94</v>
      </c>
      <c r="L1717" s="22">
        <v>45679</v>
      </c>
      <c r="M1717" s="21">
        <v>11488.33</v>
      </c>
      <c r="N1717" s="23">
        <v>11488.33</v>
      </c>
    </row>
    <row r="1718" spans="1:14">
      <c r="A1718" s="24" t="s">
        <v>20120</v>
      </c>
      <c r="B1718" s="25" t="s">
        <v>33461</v>
      </c>
      <c r="C1718" s="24" t="s">
        <v>20199</v>
      </c>
      <c r="D1718" s="26" t="s">
        <v>33491</v>
      </c>
      <c r="E1718" s="24" t="s">
        <v>33492</v>
      </c>
      <c r="F1718" s="24" t="s">
        <v>6158</v>
      </c>
      <c r="G1718" s="24" t="s">
        <v>33493</v>
      </c>
      <c r="H1718" s="25" t="s">
        <v>31453</v>
      </c>
      <c r="I1718" s="24" t="s">
        <v>31454</v>
      </c>
      <c r="J1718" s="24" t="s">
        <v>31455</v>
      </c>
      <c r="K1718" s="27">
        <v>176528.55</v>
      </c>
      <c r="L1718" s="28">
        <v>45679</v>
      </c>
      <c r="M1718" s="27">
        <v>14710.71</v>
      </c>
      <c r="N1718" s="23">
        <v>14710.71</v>
      </c>
    </row>
    <row r="1719" spans="1:14">
      <c r="A1719" s="24" t="s">
        <v>26220</v>
      </c>
      <c r="B1719" s="25" t="s">
        <v>38962</v>
      </c>
      <c r="C1719" s="24" t="s">
        <v>26261</v>
      </c>
      <c r="D1719" s="26" t="s">
        <v>38984</v>
      </c>
      <c r="E1719" s="24" t="s">
        <v>38985</v>
      </c>
      <c r="F1719" s="24" t="s">
        <v>6158</v>
      </c>
      <c r="G1719" s="24" t="s">
        <v>38986</v>
      </c>
      <c r="H1719" s="25" t="s">
        <v>31453</v>
      </c>
      <c r="I1719" s="24" t="s">
        <v>31454</v>
      </c>
      <c r="J1719" s="24" t="s">
        <v>31455</v>
      </c>
      <c r="K1719" s="27">
        <v>36852.78</v>
      </c>
      <c r="L1719" s="28">
        <v>45679</v>
      </c>
      <c r="M1719" s="27">
        <v>3071.07</v>
      </c>
      <c r="N1719" s="23">
        <v>3071.07</v>
      </c>
    </row>
    <row r="1720" spans="1:14">
      <c r="A1720" s="24" t="s">
        <v>28277</v>
      </c>
      <c r="B1720" s="25" t="s">
        <v>32529</v>
      </c>
      <c r="C1720" s="24" t="s">
        <v>28323</v>
      </c>
      <c r="D1720" s="26" t="s">
        <v>32545</v>
      </c>
      <c r="E1720" s="24" t="s">
        <v>32546</v>
      </c>
      <c r="F1720" s="24" t="s">
        <v>6158</v>
      </c>
      <c r="G1720" s="24" t="s">
        <v>32547</v>
      </c>
      <c r="H1720" s="25" t="s">
        <v>31453</v>
      </c>
      <c r="I1720" s="24" t="s">
        <v>31454</v>
      </c>
      <c r="J1720" s="24" t="s">
        <v>31455</v>
      </c>
      <c r="K1720" s="27">
        <v>100047.25</v>
      </c>
      <c r="L1720" s="28">
        <v>45679</v>
      </c>
      <c r="M1720" s="27">
        <v>8337.27</v>
      </c>
      <c r="N1720" s="23">
        <v>8337.27</v>
      </c>
    </row>
    <row r="1721" spans="1:14">
      <c r="A1721" s="24" t="s">
        <v>9096</v>
      </c>
      <c r="B1721" s="25" t="s">
        <v>37005</v>
      </c>
      <c r="C1721" s="24" t="s">
        <v>9122</v>
      </c>
      <c r="D1721" s="26" t="s">
        <v>37028</v>
      </c>
      <c r="E1721" s="24" t="s">
        <v>37029</v>
      </c>
      <c r="F1721" s="24" t="s">
        <v>6158</v>
      </c>
      <c r="G1721" s="24" t="s">
        <v>37030</v>
      </c>
      <c r="H1721" s="25" t="s">
        <v>31453</v>
      </c>
      <c r="I1721" s="24" t="s">
        <v>31454</v>
      </c>
      <c r="J1721" s="24" t="s">
        <v>31455</v>
      </c>
      <c r="K1721" s="27">
        <v>49379.68</v>
      </c>
      <c r="L1721" s="28">
        <v>45679</v>
      </c>
      <c r="M1721" s="27">
        <v>4114.97</v>
      </c>
      <c r="N1721" s="23">
        <v>4114.97</v>
      </c>
    </row>
    <row r="1722" spans="1:14">
      <c r="A1722" s="18" t="s">
        <v>7865</v>
      </c>
      <c r="B1722" s="19" t="s">
        <v>37429</v>
      </c>
      <c r="C1722" s="18" t="s">
        <v>7881</v>
      </c>
      <c r="D1722" s="20" t="s">
        <v>35703</v>
      </c>
      <c r="E1722" s="18" t="s">
        <v>37453</v>
      </c>
      <c r="F1722" s="18" t="s">
        <v>6158</v>
      </c>
      <c r="G1722" s="18" t="s">
        <v>37454</v>
      </c>
      <c r="H1722" s="19" t="s">
        <v>31453</v>
      </c>
      <c r="I1722" s="18" t="s">
        <v>31454</v>
      </c>
      <c r="J1722" s="18" t="s">
        <v>31455</v>
      </c>
      <c r="K1722" s="21">
        <v>393061.6</v>
      </c>
      <c r="L1722" s="22">
        <v>45679</v>
      </c>
      <c r="M1722" s="21">
        <v>32755.13</v>
      </c>
      <c r="N1722" s="23">
        <v>32755.13</v>
      </c>
    </row>
    <row r="1723" spans="1:14">
      <c r="A1723" s="18" t="s">
        <v>23816</v>
      </c>
      <c r="B1723" s="19" t="s">
        <v>37174</v>
      </c>
      <c r="C1723" s="18" t="s">
        <v>23868</v>
      </c>
      <c r="D1723" s="20" t="s">
        <v>37181</v>
      </c>
      <c r="E1723" s="18" t="s">
        <v>37182</v>
      </c>
      <c r="F1723" s="18" t="s">
        <v>6158</v>
      </c>
      <c r="G1723" s="18" t="s">
        <v>37183</v>
      </c>
      <c r="H1723" s="19" t="s">
        <v>31453</v>
      </c>
      <c r="I1723" s="18" t="s">
        <v>31454</v>
      </c>
      <c r="J1723" s="18" t="s">
        <v>31455</v>
      </c>
      <c r="K1723" s="21">
        <v>117469.72</v>
      </c>
      <c r="L1723" s="22">
        <v>45679</v>
      </c>
      <c r="M1723" s="21">
        <v>9789.14</v>
      </c>
      <c r="N1723" s="23">
        <v>9789.14</v>
      </c>
    </row>
    <row r="1724" spans="1:14">
      <c r="A1724" s="18" t="s">
        <v>7283</v>
      </c>
      <c r="B1724" s="19" t="s">
        <v>38597</v>
      </c>
      <c r="C1724" s="18" t="s">
        <v>7315</v>
      </c>
      <c r="D1724" s="20" t="s">
        <v>31602</v>
      </c>
      <c r="E1724" s="18" t="s">
        <v>38603</v>
      </c>
      <c r="F1724" s="18" t="s">
        <v>6158</v>
      </c>
      <c r="G1724" s="18" t="s">
        <v>38604</v>
      </c>
      <c r="H1724" s="19" t="s">
        <v>31453</v>
      </c>
      <c r="I1724" s="18" t="s">
        <v>31454</v>
      </c>
      <c r="J1724" s="18" t="s">
        <v>31455</v>
      </c>
      <c r="K1724" s="21">
        <v>11838.96</v>
      </c>
      <c r="L1724" s="22">
        <v>45679</v>
      </c>
      <c r="M1724" s="21">
        <v>986.58</v>
      </c>
      <c r="N1724" s="23">
        <v>986.58</v>
      </c>
    </row>
    <row r="1725" spans="1:14">
      <c r="A1725" s="18" t="s">
        <v>20326</v>
      </c>
      <c r="B1725" s="19" t="s">
        <v>33818</v>
      </c>
      <c r="C1725" s="18" t="s">
        <v>20391</v>
      </c>
      <c r="D1725" s="20" t="s">
        <v>33840</v>
      </c>
      <c r="E1725" s="18" t="s">
        <v>33841</v>
      </c>
      <c r="F1725" s="18" t="s">
        <v>6158</v>
      </c>
      <c r="G1725" s="18" t="s">
        <v>33842</v>
      </c>
      <c r="H1725" s="19" t="s">
        <v>31453</v>
      </c>
      <c r="I1725" s="18" t="s">
        <v>31454</v>
      </c>
      <c r="J1725" s="18" t="s">
        <v>31455</v>
      </c>
      <c r="K1725" s="21">
        <v>480749.93</v>
      </c>
      <c r="L1725" s="22">
        <v>45679</v>
      </c>
      <c r="M1725" s="21">
        <v>40062.49</v>
      </c>
      <c r="N1725" s="23">
        <v>40062.49</v>
      </c>
    </row>
    <row r="1726" spans="1:14">
      <c r="A1726" s="24" t="s">
        <v>10184</v>
      </c>
      <c r="B1726" s="25" t="s">
        <v>32441</v>
      </c>
      <c r="C1726" s="24" t="s">
        <v>10185</v>
      </c>
      <c r="D1726" s="26" t="s">
        <v>32442</v>
      </c>
      <c r="E1726" s="24" t="s">
        <v>32443</v>
      </c>
      <c r="F1726" s="24" t="s">
        <v>6158</v>
      </c>
      <c r="G1726" s="24" t="s">
        <v>32444</v>
      </c>
      <c r="H1726" s="25" t="s">
        <v>31453</v>
      </c>
      <c r="I1726" s="24" t="s">
        <v>31454</v>
      </c>
      <c r="J1726" s="24" t="s">
        <v>31455</v>
      </c>
      <c r="K1726" s="27">
        <v>10735.06</v>
      </c>
      <c r="L1726" s="28">
        <v>45679</v>
      </c>
      <c r="M1726" s="27">
        <v>894.59</v>
      </c>
      <c r="N1726" s="23">
        <v>894.59</v>
      </c>
    </row>
    <row r="1727" spans="1:14">
      <c r="A1727" s="24" t="s">
        <v>31292</v>
      </c>
      <c r="B1727" s="25" t="s">
        <v>39148</v>
      </c>
      <c r="C1727" s="24" t="s">
        <v>31316</v>
      </c>
      <c r="D1727" s="26" t="s">
        <v>39158</v>
      </c>
      <c r="E1727" s="24" t="s">
        <v>39159</v>
      </c>
      <c r="F1727" s="24" t="s">
        <v>6158</v>
      </c>
      <c r="G1727" s="24" t="s">
        <v>39160</v>
      </c>
      <c r="H1727" s="25" t="s">
        <v>31453</v>
      </c>
      <c r="I1727" s="24" t="s">
        <v>31454</v>
      </c>
      <c r="J1727" s="24" t="s">
        <v>31455</v>
      </c>
      <c r="K1727" s="27">
        <v>48123.79</v>
      </c>
      <c r="L1727" s="28">
        <v>45679</v>
      </c>
      <c r="M1727" s="27">
        <v>4010.32</v>
      </c>
      <c r="N1727" s="23">
        <v>4010.32</v>
      </c>
    </row>
    <row r="1728" spans="1:14">
      <c r="A1728" s="18" t="s">
        <v>25111</v>
      </c>
      <c r="B1728" s="19" t="s">
        <v>34302</v>
      </c>
      <c r="C1728" s="18" t="s">
        <v>25128</v>
      </c>
      <c r="D1728" s="20" t="s">
        <v>34326</v>
      </c>
      <c r="E1728" s="18" t="s">
        <v>34327</v>
      </c>
      <c r="F1728" s="18" t="s">
        <v>6158</v>
      </c>
      <c r="G1728" s="18" t="s">
        <v>34328</v>
      </c>
      <c r="H1728" s="19" t="s">
        <v>31453</v>
      </c>
      <c r="I1728" s="18" t="s">
        <v>31454</v>
      </c>
      <c r="J1728" s="18" t="s">
        <v>31455</v>
      </c>
      <c r="K1728" s="21">
        <v>348081.54</v>
      </c>
      <c r="L1728" s="22">
        <v>45679</v>
      </c>
      <c r="M1728" s="21">
        <v>29006.799999999999</v>
      </c>
      <c r="N1728" s="23">
        <v>29006.799999999999</v>
      </c>
    </row>
    <row r="1729" spans="1:14">
      <c r="A1729" s="18" t="s">
        <v>14748</v>
      </c>
      <c r="B1729" s="19" t="s">
        <v>34994</v>
      </c>
      <c r="C1729" s="18" t="s">
        <v>14926</v>
      </c>
      <c r="D1729" s="20" t="s">
        <v>35035</v>
      </c>
      <c r="E1729" s="18" t="s">
        <v>35036</v>
      </c>
      <c r="F1729" s="18" t="s">
        <v>6158</v>
      </c>
      <c r="G1729" s="18" t="s">
        <v>35037</v>
      </c>
      <c r="H1729" s="19" t="s">
        <v>31453</v>
      </c>
      <c r="I1729" s="18" t="s">
        <v>31454</v>
      </c>
      <c r="J1729" s="18" t="s">
        <v>31455</v>
      </c>
      <c r="K1729" s="21">
        <v>173944.78</v>
      </c>
      <c r="L1729" s="22">
        <v>45679</v>
      </c>
      <c r="M1729" s="21">
        <v>14495.4</v>
      </c>
      <c r="N1729" s="23">
        <v>14495.4</v>
      </c>
    </row>
    <row r="1730" spans="1:14">
      <c r="A1730" s="24" t="s">
        <v>21982</v>
      </c>
      <c r="B1730" s="25" t="s">
        <v>38466</v>
      </c>
      <c r="C1730" s="24" t="s">
        <v>22000</v>
      </c>
      <c r="D1730" s="26" t="s">
        <v>38467</v>
      </c>
      <c r="E1730" s="24" t="s">
        <v>38468</v>
      </c>
      <c r="F1730" s="24" t="s">
        <v>6158</v>
      </c>
      <c r="G1730" s="24" t="s">
        <v>38469</v>
      </c>
      <c r="H1730" s="25" t="s">
        <v>31453</v>
      </c>
      <c r="I1730" s="24" t="s">
        <v>31454</v>
      </c>
      <c r="J1730" s="24" t="s">
        <v>31455</v>
      </c>
      <c r="K1730" s="27">
        <v>735439.64</v>
      </c>
      <c r="L1730" s="28">
        <v>45679</v>
      </c>
      <c r="M1730" s="27">
        <v>61286.64</v>
      </c>
      <c r="N1730" s="23">
        <v>61286.64</v>
      </c>
    </row>
    <row r="1731" spans="1:14">
      <c r="A1731" s="18" t="s">
        <v>7283</v>
      </c>
      <c r="B1731" s="19" t="s">
        <v>38597</v>
      </c>
      <c r="C1731" s="18" t="s">
        <v>7318</v>
      </c>
      <c r="D1731" s="20" t="s">
        <v>38605</v>
      </c>
      <c r="E1731" s="18" t="s">
        <v>38606</v>
      </c>
      <c r="F1731" s="18" t="s">
        <v>6158</v>
      </c>
      <c r="G1731" s="18" t="s">
        <v>38607</v>
      </c>
      <c r="H1731" s="19" t="s">
        <v>31453</v>
      </c>
      <c r="I1731" s="18" t="s">
        <v>31454</v>
      </c>
      <c r="J1731" s="18" t="s">
        <v>31455</v>
      </c>
      <c r="K1731" s="21">
        <v>99783.27</v>
      </c>
      <c r="L1731" s="22">
        <v>45679</v>
      </c>
      <c r="M1731" s="21">
        <v>8315.27</v>
      </c>
      <c r="N1731" s="23">
        <v>8315.27</v>
      </c>
    </row>
    <row r="1732" spans="1:14">
      <c r="A1732" s="18" t="s">
        <v>12457</v>
      </c>
      <c r="B1732" s="19" t="s">
        <v>37880</v>
      </c>
      <c r="C1732" s="18" t="s">
        <v>12503</v>
      </c>
      <c r="D1732" s="20" t="s">
        <v>37893</v>
      </c>
      <c r="E1732" s="18" t="s">
        <v>37894</v>
      </c>
      <c r="F1732" s="18" t="s">
        <v>6158</v>
      </c>
      <c r="G1732" s="18" t="s">
        <v>37895</v>
      </c>
      <c r="H1732" s="19" t="s">
        <v>31453</v>
      </c>
      <c r="I1732" s="18" t="s">
        <v>31454</v>
      </c>
      <c r="J1732" s="18" t="s">
        <v>31455</v>
      </c>
      <c r="K1732" s="21">
        <v>143355.46</v>
      </c>
      <c r="L1732" s="22">
        <v>45679</v>
      </c>
      <c r="M1732" s="21">
        <v>11946.29</v>
      </c>
      <c r="N1732" s="23">
        <v>11946.29</v>
      </c>
    </row>
    <row r="1733" spans="1:14">
      <c r="A1733" s="18" t="s">
        <v>16483</v>
      </c>
      <c r="B1733" s="19" t="s">
        <v>32653</v>
      </c>
      <c r="C1733" s="18" t="s">
        <v>16583</v>
      </c>
      <c r="D1733" s="20" t="s">
        <v>32697</v>
      </c>
      <c r="E1733" s="18" t="s">
        <v>32698</v>
      </c>
      <c r="F1733" s="18" t="s">
        <v>6158</v>
      </c>
      <c r="G1733" s="18" t="s">
        <v>32699</v>
      </c>
      <c r="H1733" s="19" t="s">
        <v>31453</v>
      </c>
      <c r="I1733" s="18" t="s">
        <v>31454</v>
      </c>
      <c r="J1733" s="18" t="s">
        <v>31455</v>
      </c>
      <c r="K1733" s="21">
        <v>75513.39</v>
      </c>
      <c r="L1733" s="22">
        <v>45679</v>
      </c>
      <c r="M1733" s="21">
        <v>6292.78</v>
      </c>
      <c r="N1733" s="23">
        <v>6292.78</v>
      </c>
    </row>
    <row r="1734" spans="1:14">
      <c r="A1734" s="18" t="s">
        <v>19321</v>
      </c>
      <c r="B1734" s="19" t="s">
        <v>31498</v>
      </c>
      <c r="C1734" s="18" t="s">
        <v>27382</v>
      </c>
      <c r="D1734" s="20" t="s">
        <v>31556</v>
      </c>
      <c r="E1734" s="18" t="s">
        <v>31557</v>
      </c>
      <c r="F1734" s="18" t="s">
        <v>6158</v>
      </c>
      <c r="G1734" s="18" t="s">
        <v>31558</v>
      </c>
      <c r="H1734" s="19" t="s">
        <v>31453</v>
      </c>
      <c r="I1734" s="18" t="s">
        <v>31454</v>
      </c>
      <c r="J1734" s="18" t="s">
        <v>31455</v>
      </c>
      <c r="K1734" s="21">
        <v>730344.09</v>
      </c>
      <c r="L1734" s="22">
        <v>45679</v>
      </c>
      <c r="M1734" s="21">
        <v>60862.01</v>
      </c>
      <c r="N1734" s="23">
        <v>60862.01</v>
      </c>
    </row>
    <row r="1735" spans="1:14">
      <c r="A1735" s="18" t="s">
        <v>27592</v>
      </c>
      <c r="B1735" s="19" t="s">
        <v>31706</v>
      </c>
      <c r="C1735" s="18" t="s">
        <v>27637</v>
      </c>
      <c r="D1735" s="20" t="s">
        <v>31814</v>
      </c>
      <c r="E1735" s="18" t="s">
        <v>31815</v>
      </c>
      <c r="F1735" s="18" t="s">
        <v>6158</v>
      </c>
      <c r="G1735" s="18" t="s">
        <v>31816</v>
      </c>
      <c r="H1735" s="19" t="s">
        <v>31453</v>
      </c>
      <c r="I1735" s="18" t="s">
        <v>31454</v>
      </c>
      <c r="J1735" s="18" t="s">
        <v>31455</v>
      </c>
      <c r="K1735" s="21">
        <v>476206.33</v>
      </c>
      <c r="L1735" s="22">
        <v>45679</v>
      </c>
      <c r="M1735" s="21">
        <v>39683.86</v>
      </c>
      <c r="N1735" s="23">
        <v>39683.86</v>
      </c>
    </row>
    <row r="1736" spans="1:14">
      <c r="A1736" s="18" t="s">
        <v>14748</v>
      </c>
      <c r="B1736" s="19" t="s">
        <v>34994</v>
      </c>
      <c r="C1736" s="18" t="s">
        <v>14929</v>
      </c>
      <c r="D1736" s="20" t="s">
        <v>35038</v>
      </c>
      <c r="E1736" s="18" t="s">
        <v>35039</v>
      </c>
      <c r="F1736" s="18" t="s">
        <v>6158</v>
      </c>
      <c r="G1736" s="18" t="s">
        <v>35040</v>
      </c>
      <c r="H1736" s="19" t="s">
        <v>31453</v>
      </c>
      <c r="I1736" s="18" t="s">
        <v>31454</v>
      </c>
      <c r="J1736" s="18" t="s">
        <v>31455</v>
      </c>
      <c r="K1736" s="21">
        <v>274280</v>
      </c>
      <c r="L1736" s="22">
        <v>45679</v>
      </c>
      <c r="M1736" s="21">
        <v>22856.67</v>
      </c>
      <c r="N1736" s="23">
        <v>22856.67</v>
      </c>
    </row>
    <row r="1737" spans="1:14">
      <c r="A1737" s="24" t="s">
        <v>21982</v>
      </c>
      <c r="B1737" s="25" t="s">
        <v>38466</v>
      </c>
      <c r="C1737" s="24" t="s">
        <v>22006</v>
      </c>
      <c r="D1737" s="26" t="s">
        <v>38476</v>
      </c>
      <c r="E1737" s="24" t="s">
        <v>38477</v>
      </c>
      <c r="F1737" s="24" t="s">
        <v>6158</v>
      </c>
      <c r="G1737" s="24" t="s">
        <v>38478</v>
      </c>
      <c r="H1737" s="25" t="s">
        <v>31453</v>
      </c>
      <c r="I1737" s="24" t="s">
        <v>31454</v>
      </c>
      <c r="J1737" s="24" t="s">
        <v>31455</v>
      </c>
      <c r="K1737" s="27">
        <v>80041</v>
      </c>
      <c r="L1737" s="28">
        <v>45679</v>
      </c>
      <c r="M1737" s="27">
        <v>6670.08</v>
      </c>
      <c r="N1737" s="23">
        <v>6670.08</v>
      </c>
    </row>
    <row r="1738" spans="1:14">
      <c r="A1738" s="18" t="s">
        <v>29253</v>
      </c>
      <c r="B1738" s="19" t="s">
        <v>34243</v>
      </c>
      <c r="C1738" s="18" t="s">
        <v>29272</v>
      </c>
      <c r="D1738" s="20" t="s">
        <v>34256</v>
      </c>
      <c r="E1738" s="18" t="s">
        <v>34257</v>
      </c>
      <c r="F1738" s="18" t="s">
        <v>6158</v>
      </c>
      <c r="G1738" s="18" t="s">
        <v>34258</v>
      </c>
      <c r="H1738" s="19" t="s">
        <v>31453</v>
      </c>
      <c r="I1738" s="18" t="s">
        <v>31454</v>
      </c>
      <c r="J1738" s="18" t="s">
        <v>31455</v>
      </c>
      <c r="K1738" s="21">
        <v>52771.38</v>
      </c>
      <c r="L1738" s="22">
        <v>45679</v>
      </c>
      <c r="M1738" s="21">
        <v>4397.62</v>
      </c>
      <c r="N1738" s="23">
        <v>4397.62</v>
      </c>
    </row>
    <row r="1739" spans="1:14">
      <c r="A1739" s="24" t="s">
        <v>21543</v>
      </c>
      <c r="B1739" s="25" t="s">
        <v>37087</v>
      </c>
      <c r="C1739" s="24" t="s">
        <v>21566</v>
      </c>
      <c r="D1739" s="26" t="s">
        <v>37099</v>
      </c>
      <c r="E1739" s="24" t="s">
        <v>37100</v>
      </c>
      <c r="F1739" s="24" t="s">
        <v>6158</v>
      </c>
      <c r="G1739" s="24" t="s">
        <v>37101</v>
      </c>
      <c r="H1739" s="25" t="s">
        <v>31453</v>
      </c>
      <c r="I1739" s="24" t="s">
        <v>31454</v>
      </c>
      <c r="J1739" s="24" t="s">
        <v>31455</v>
      </c>
      <c r="K1739" s="27">
        <v>27437.599999999999</v>
      </c>
      <c r="L1739" s="28">
        <v>45679</v>
      </c>
      <c r="M1739" s="27">
        <v>2286.4699999999998</v>
      </c>
      <c r="N1739" s="23">
        <v>2286.4699999999998</v>
      </c>
    </row>
    <row r="1740" spans="1:14">
      <c r="A1740" s="18" t="s">
        <v>21284</v>
      </c>
      <c r="B1740" s="19" t="s">
        <v>36534</v>
      </c>
      <c r="C1740" s="18" t="s">
        <v>21285</v>
      </c>
      <c r="D1740" s="20" t="s">
        <v>36550</v>
      </c>
      <c r="E1740" s="18" t="s">
        <v>36551</v>
      </c>
      <c r="F1740" s="18" t="s">
        <v>6158</v>
      </c>
      <c r="G1740" s="18" t="s">
        <v>36552</v>
      </c>
      <c r="H1740" s="19" t="s">
        <v>31453</v>
      </c>
      <c r="I1740" s="18" t="s">
        <v>31454</v>
      </c>
      <c r="J1740" s="18" t="s">
        <v>31455</v>
      </c>
      <c r="K1740" s="21">
        <v>281951.33</v>
      </c>
      <c r="L1740" s="22">
        <v>45679</v>
      </c>
      <c r="M1740" s="21">
        <v>23495.94</v>
      </c>
      <c r="N1740" s="23">
        <v>23495.94</v>
      </c>
    </row>
    <row r="1741" spans="1:14">
      <c r="A1741" s="18" t="s">
        <v>7283</v>
      </c>
      <c r="B1741" s="19" t="s">
        <v>38597</v>
      </c>
      <c r="C1741" s="18" t="s">
        <v>7322</v>
      </c>
      <c r="D1741" s="20" t="s">
        <v>38611</v>
      </c>
      <c r="E1741" s="18" t="s">
        <v>38612</v>
      </c>
      <c r="F1741" s="18" t="s">
        <v>6158</v>
      </c>
      <c r="G1741" s="18" t="s">
        <v>38613</v>
      </c>
      <c r="H1741" s="19" t="s">
        <v>31453</v>
      </c>
      <c r="I1741" s="18" t="s">
        <v>31454</v>
      </c>
      <c r="J1741" s="18" t="s">
        <v>31455</v>
      </c>
      <c r="K1741" s="21">
        <v>15470.65</v>
      </c>
      <c r="L1741" s="22">
        <v>45679</v>
      </c>
      <c r="M1741" s="21">
        <v>1289.22</v>
      </c>
      <c r="N1741" s="23">
        <v>1289.22</v>
      </c>
    </row>
    <row r="1742" spans="1:14">
      <c r="A1742" s="18" t="s">
        <v>16292</v>
      </c>
      <c r="B1742" s="19" t="s">
        <v>32479</v>
      </c>
      <c r="C1742" s="18" t="s">
        <v>16340</v>
      </c>
      <c r="D1742" s="20" t="s">
        <v>32495</v>
      </c>
      <c r="E1742" s="18" t="s">
        <v>32496</v>
      </c>
      <c r="F1742" s="18" t="s">
        <v>6158</v>
      </c>
      <c r="G1742" s="18" t="s">
        <v>32497</v>
      </c>
      <c r="H1742" s="19" t="s">
        <v>31453</v>
      </c>
      <c r="I1742" s="18" t="s">
        <v>31454</v>
      </c>
      <c r="J1742" s="18" t="s">
        <v>31455</v>
      </c>
      <c r="K1742" s="21">
        <v>66018.22</v>
      </c>
      <c r="L1742" s="22">
        <v>45679</v>
      </c>
      <c r="M1742" s="21">
        <v>5501.52</v>
      </c>
      <c r="N1742" s="23">
        <v>5501.52</v>
      </c>
    </row>
    <row r="1743" spans="1:14">
      <c r="A1743" s="18" t="s">
        <v>22487</v>
      </c>
      <c r="B1743" s="19" t="s">
        <v>39332</v>
      </c>
      <c r="C1743" s="18" t="s">
        <v>22541</v>
      </c>
      <c r="D1743" s="20" t="s">
        <v>39349</v>
      </c>
      <c r="E1743" s="18" t="s">
        <v>39350</v>
      </c>
      <c r="F1743" s="18" t="s">
        <v>6158</v>
      </c>
      <c r="G1743" s="18" t="s">
        <v>39351</v>
      </c>
      <c r="H1743" s="19" t="s">
        <v>31453</v>
      </c>
      <c r="I1743" s="18" t="s">
        <v>31454</v>
      </c>
      <c r="J1743" s="18" t="s">
        <v>31455</v>
      </c>
      <c r="K1743" s="21">
        <v>46115.96</v>
      </c>
      <c r="L1743" s="22">
        <v>45679</v>
      </c>
      <c r="M1743" s="21">
        <v>3843</v>
      </c>
      <c r="N1743" s="23">
        <v>3843</v>
      </c>
    </row>
    <row r="1744" spans="1:14">
      <c r="A1744" s="18" t="s">
        <v>27592</v>
      </c>
      <c r="B1744" s="19" t="s">
        <v>31706</v>
      </c>
      <c r="C1744" s="18" t="s">
        <v>27642</v>
      </c>
      <c r="D1744" s="20" t="s">
        <v>31823</v>
      </c>
      <c r="E1744" s="18" t="s">
        <v>31824</v>
      </c>
      <c r="F1744" s="18" t="s">
        <v>6158</v>
      </c>
      <c r="G1744" s="18" t="s">
        <v>31825</v>
      </c>
      <c r="H1744" s="19" t="s">
        <v>31453</v>
      </c>
      <c r="I1744" s="18" t="s">
        <v>31454</v>
      </c>
      <c r="J1744" s="18" t="s">
        <v>31455</v>
      </c>
      <c r="K1744" s="21">
        <v>107918.56</v>
      </c>
      <c r="L1744" s="22">
        <v>45679</v>
      </c>
      <c r="M1744" s="21">
        <v>8993.2099999999991</v>
      </c>
      <c r="N1744" s="23">
        <v>8993.2099999999991</v>
      </c>
    </row>
    <row r="1745" spans="1:14">
      <c r="A1745" s="18" t="s">
        <v>14748</v>
      </c>
      <c r="B1745" s="19" t="s">
        <v>34994</v>
      </c>
      <c r="C1745" s="18" t="s">
        <v>14933</v>
      </c>
      <c r="D1745" s="20" t="s">
        <v>35032</v>
      </c>
      <c r="E1745" s="18" t="s">
        <v>35033</v>
      </c>
      <c r="F1745" s="18" t="s">
        <v>6158</v>
      </c>
      <c r="G1745" s="18" t="s">
        <v>35034</v>
      </c>
      <c r="H1745" s="19" t="s">
        <v>31453</v>
      </c>
      <c r="I1745" s="18" t="s">
        <v>31454</v>
      </c>
      <c r="J1745" s="18" t="s">
        <v>31455</v>
      </c>
      <c r="K1745" s="21">
        <v>404556.6</v>
      </c>
      <c r="L1745" s="22">
        <v>45679</v>
      </c>
      <c r="M1745" s="21">
        <v>33713.050000000003</v>
      </c>
      <c r="N1745" s="23">
        <v>33713.050000000003</v>
      </c>
    </row>
    <row r="1746" spans="1:14">
      <c r="A1746" s="24" t="s">
        <v>20120</v>
      </c>
      <c r="B1746" s="25" t="s">
        <v>33461</v>
      </c>
      <c r="C1746" s="24" t="s">
        <v>20210</v>
      </c>
      <c r="D1746" s="26" t="s">
        <v>33488</v>
      </c>
      <c r="E1746" s="24" t="s">
        <v>33489</v>
      </c>
      <c r="F1746" s="24" t="s">
        <v>6158</v>
      </c>
      <c r="G1746" s="24" t="s">
        <v>33490</v>
      </c>
      <c r="H1746" s="25" t="s">
        <v>31453</v>
      </c>
      <c r="I1746" s="24" t="s">
        <v>31454</v>
      </c>
      <c r="J1746" s="24" t="s">
        <v>31455</v>
      </c>
      <c r="K1746" s="27">
        <v>440633.44</v>
      </c>
      <c r="L1746" s="28">
        <v>45679</v>
      </c>
      <c r="M1746" s="27">
        <v>36719.449999999997</v>
      </c>
      <c r="N1746" s="23">
        <v>36719.449999999997</v>
      </c>
    </row>
    <row r="1747" spans="1:14">
      <c r="A1747" s="18" t="s">
        <v>7043</v>
      </c>
      <c r="B1747" s="19" t="s">
        <v>37931</v>
      </c>
      <c r="C1747" s="18" t="s">
        <v>7057</v>
      </c>
      <c r="D1747" s="20" t="s">
        <v>37962</v>
      </c>
      <c r="E1747" s="18" t="s">
        <v>37963</v>
      </c>
      <c r="F1747" s="18" t="s">
        <v>6158</v>
      </c>
      <c r="G1747" s="18" t="s">
        <v>37964</v>
      </c>
      <c r="H1747" s="19" t="s">
        <v>31453</v>
      </c>
      <c r="I1747" s="18" t="s">
        <v>31454</v>
      </c>
      <c r="J1747" s="18" t="s">
        <v>31455</v>
      </c>
      <c r="K1747" s="21">
        <v>99127.33</v>
      </c>
      <c r="L1747" s="22">
        <v>45679</v>
      </c>
      <c r="M1747" s="21">
        <v>8260.61</v>
      </c>
      <c r="N1747" s="23">
        <v>8260.61</v>
      </c>
    </row>
    <row r="1748" spans="1:14">
      <c r="A1748" s="24" t="s">
        <v>9096</v>
      </c>
      <c r="B1748" s="25" t="s">
        <v>37005</v>
      </c>
      <c r="C1748" s="24" t="s">
        <v>9126</v>
      </c>
      <c r="D1748" s="26" t="s">
        <v>37019</v>
      </c>
      <c r="E1748" s="24" t="s">
        <v>37020</v>
      </c>
      <c r="F1748" s="24" t="s">
        <v>6158</v>
      </c>
      <c r="G1748" s="24" t="s">
        <v>37021</v>
      </c>
      <c r="H1748" s="25" t="s">
        <v>31453</v>
      </c>
      <c r="I1748" s="24" t="s">
        <v>31454</v>
      </c>
      <c r="J1748" s="24" t="s">
        <v>31455</v>
      </c>
      <c r="K1748" s="27">
        <v>484453.61</v>
      </c>
      <c r="L1748" s="28">
        <v>45679</v>
      </c>
      <c r="M1748" s="27">
        <v>40371.129999999997</v>
      </c>
      <c r="N1748" s="23">
        <v>40371.129999999997</v>
      </c>
    </row>
    <row r="1749" spans="1:14">
      <c r="A1749" s="24" t="s">
        <v>20732</v>
      </c>
      <c r="B1749" s="25" t="s">
        <v>34481</v>
      </c>
      <c r="C1749" s="24" t="s">
        <v>20775</v>
      </c>
      <c r="D1749" s="26" t="s">
        <v>34511</v>
      </c>
      <c r="E1749" s="24" t="s">
        <v>34512</v>
      </c>
      <c r="F1749" s="24" t="s">
        <v>6158</v>
      </c>
      <c r="G1749" s="24" t="s">
        <v>34513</v>
      </c>
      <c r="H1749" s="25" t="s">
        <v>31453</v>
      </c>
      <c r="I1749" s="24" t="s">
        <v>31454</v>
      </c>
      <c r="J1749" s="24" t="s">
        <v>31455</v>
      </c>
      <c r="K1749" s="27">
        <v>43636.18</v>
      </c>
      <c r="L1749" s="28">
        <v>45679</v>
      </c>
      <c r="M1749" s="27">
        <v>3636.35</v>
      </c>
      <c r="N1749" s="23">
        <v>3636.35</v>
      </c>
    </row>
    <row r="1750" spans="1:14">
      <c r="A1750" s="18" t="s">
        <v>7865</v>
      </c>
      <c r="B1750" s="19" t="s">
        <v>37429</v>
      </c>
      <c r="C1750" s="18" t="s">
        <v>7887</v>
      </c>
      <c r="D1750" s="20" t="s">
        <v>35161</v>
      </c>
      <c r="E1750" s="18" t="s">
        <v>37451</v>
      </c>
      <c r="F1750" s="18" t="s">
        <v>6158</v>
      </c>
      <c r="G1750" s="18" t="s">
        <v>37452</v>
      </c>
      <c r="H1750" s="19" t="s">
        <v>31453</v>
      </c>
      <c r="I1750" s="18" t="s">
        <v>31454</v>
      </c>
      <c r="J1750" s="18" t="s">
        <v>31455</v>
      </c>
      <c r="K1750" s="21">
        <v>80160.990000000005</v>
      </c>
      <c r="L1750" s="22">
        <v>45679</v>
      </c>
      <c r="M1750" s="21">
        <v>6680.08</v>
      </c>
      <c r="N1750" s="23">
        <v>6680.08</v>
      </c>
    </row>
    <row r="1751" spans="1:14">
      <c r="A1751" s="24" t="s">
        <v>25427</v>
      </c>
      <c r="B1751" s="25" t="s">
        <v>35041</v>
      </c>
      <c r="C1751" s="24" t="s">
        <v>25449</v>
      </c>
      <c r="D1751" s="26" t="s">
        <v>35054</v>
      </c>
      <c r="E1751" s="24" t="s">
        <v>35055</v>
      </c>
      <c r="F1751" s="24" t="s">
        <v>6158</v>
      </c>
      <c r="G1751" s="24" t="s">
        <v>35056</v>
      </c>
      <c r="H1751" s="25" t="s">
        <v>31453</v>
      </c>
      <c r="I1751" s="24" t="s">
        <v>31454</v>
      </c>
      <c r="J1751" s="24" t="s">
        <v>31455</v>
      </c>
      <c r="K1751" s="27">
        <v>89072.21</v>
      </c>
      <c r="L1751" s="28">
        <v>45679</v>
      </c>
      <c r="M1751" s="27">
        <v>7422.68</v>
      </c>
      <c r="N1751" s="23">
        <v>7422.68</v>
      </c>
    </row>
    <row r="1752" spans="1:14">
      <c r="A1752" s="24" t="s">
        <v>21661</v>
      </c>
      <c r="B1752" s="25" t="s">
        <v>37376</v>
      </c>
      <c r="C1752" s="24" t="s">
        <v>21674</v>
      </c>
      <c r="D1752" s="26" t="s">
        <v>37386</v>
      </c>
      <c r="E1752" s="24" t="s">
        <v>37387</v>
      </c>
      <c r="F1752" s="24" t="s">
        <v>6158</v>
      </c>
      <c r="G1752" s="24" t="s">
        <v>37388</v>
      </c>
      <c r="H1752" s="25" t="s">
        <v>31453</v>
      </c>
      <c r="I1752" s="24" t="s">
        <v>31454</v>
      </c>
      <c r="J1752" s="24" t="s">
        <v>31455</v>
      </c>
      <c r="K1752" s="27">
        <v>30733.31</v>
      </c>
      <c r="L1752" s="28">
        <v>45679</v>
      </c>
      <c r="M1752" s="27">
        <v>2561.11</v>
      </c>
      <c r="N1752" s="23">
        <v>2561.11</v>
      </c>
    </row>
    <row r="1753" spans="1:14">
      <c r="A1753" s="18" t="s">
        <v>21284</v>
      </c>
      <c r="B1753" s="19" t="s">
        <v>36534</v>
      </c>
      <c r="C1753" s="18" t="s">
        <v>21289</v>
      </c>
      <c r="D1753" s="20" t="s">
        <v>36541</v>
      </c>
      <c r="E1753" s="18" t="s">
        <v>36542</v>
      </c>
      <c r="F1753" s="18" t="s">
        <v>6158</v>
      </c>
      <c r="G1753" s="18" t="s">
        <v>36543</v>
      </c>
      <c r="H1753" s="19" t="s">
        <v>31453</v>
      </c>
      <c r="I1753" s="18" t="s">
        <v>31454</v>
      </c>
      <c r="J1753" s="18" t="s">
        <v>31455</v>
      </c>
      <c r="K1753" s="21">
        <v>608618.74</v>
      </c>
      <c r="L1753" s="22">
        <v>45679</v>
      </c>
      <c r="M1753" s="21">
        <v>50718.23</v>
      </c>
      <c r="N1753" s="23">
        <v>50718.23</v>
      </c>
    </row>
    <row r="1754" spans="1:14">
      <c r="A1754" s="18" t="s">
        <v>22487</v>
      </c>
      <c r="B1754" s="19" t="s">
        <v>39332</v>
      </c>
      <c r="C1754" s="18" t="s">
        <v>22545</v>
      </c>
      <c r="D1754" s="20" t="s">
        <v>39341</v>
      </c>
      <c r="E1754" s="18" t="s">
        <v>39342</v>
      </c>
      <c r="F1754" s="18" t="s">
        <v>6158</v>
      </c>
      <c r="G1754" s="18" t="s">
        <v>39343</v>
      </c>
      <c r="H1754" s="19" t="s">
        <v>31453</v>
      </c>
      <c r="I1754" s="18" t="s">
        <v>31454</v>
      </c>
      <c r="J1754" s="18" t="s">
        <v>31455</v>
      </c>
      <c r="K1754" s="21">
        <v>589036.44999999995</v>
      </c>
      <c r="L1754" s="22">
        <v>45679</v>
      </c>
      <c r="M1754" s="21">
        <v>49086.37</v>
      </c>
      <c r="N1754" s="23">
        <v>49086.37</v>
      </c>
    </row>
    <row r="1755" spans="1:14">
      <c r="A1755" s="18" t="s">
        <v>25111</v>
      </c>
      <c r="B1755" s="19" t="s">
        <v>34302</v>
      </c>
      <c r="C1755" s="18" t="s">
        <v>25130</v>
      </c>
      <c r="D1755" s="20" t="s">
        <v>34320</v>
      </c>
      <c r="E1755" s="18" t="s">
        <v>34321</v>
      </c>
      <c r="F1755" s="18" t="s">
        <v>6158</v>
      </c>
      <c r="G1755" s="18" t="s">
        <v>34322</v>
      </c>
      <c r="H1755" s="19" t="s">
        <v>31453</v>
      </c>
      <c r="I1755" s="18" t="s">
        <v>31454</v>
      </c>
      <c r="J1755" s="18" t="s">
        <v>31455</v>
      </c>
      <c r="K1755" s="21">
        <v>62754.51</v>
      </c>
      <c r="L1755" s="22">
        <v>45679</v>
      </c>
      <c r="M1755" s="21">
        <v>5229.54</v>
      </c>
      <c r="N1755" s="23">
        <v>5229.54</v>
      </c>
    </row>
    <row r="1756" spans="1:14">
      <c r="A1756" s="24" t="s">
        <v>19190</v>
      </c>
      <c r="B1756" s="25" t="s">
        <v>31462</v>
      </c>
      <c r="C1756" s="24" t="s">
        <v>19216</v>
      </c>
      <c r="D1756" s="26" t="s">
        <v>31463</v>
      </c>
      <c r="E1756" s="24" t="s">
        <v>31464</v>
      </c>
      <c r="F1756" s="24" t="s">
        <v>6158</v>
      </c>
      <c r="G1756" s="24" t="s">
        <v>31465</v>
      </c>
      <c r="H1756" s="25" t="s">
        <v>31453</v>
      </c>
      <c r="I1756" s="24" t="s">
        <v>31454</v>
      </c>
      <c r="J1756" s="24" t="s">
        <v>31455</v>
      </c>
      <c r="K1756" s="27">
        <v>134580.22</v>
      </c>
      <c r="L1756" s="28">
        <v>45679</v>
      </c>
      <c r="M1756" s="27">
        <v>11215.02</v>
      </c>
      <c r="N1756" s="23">
        <v>11215.02</v>
      </c>
    </row>
    <row r="1757" spans="1:14">
      <c r="A1757" s="18" t="s">
        <v>27592</v>
      </c>
      <c r="B1757" s="19" t="s">
        <v>31706</v>
      </c>
      <c r="C1757" s="18" t="s">
        <v>27646</v>
      </c>
      <c r="D1757" s="20" t="s">
        <v>31808</v>
      </c>
      <c r="E1757" s="18" t="s">
        <v>31809</v>
      </c>
      <c r="F1757" s="18" t="s">
        <v>6158</v>
      </c>
      <c r="G1757" s="18" t="s">
        <v>31810</v>
      </c>
      <c r="H1757" s="19" t="s">
        <v>31453</v>
      </c>
      <c r="I1757" s="18" t="s">
        <v>31454</v>
      </c>
      <c r="J1757" s="18" t="s">
        <v>31455</v>
      </c>
      <c r="K1757" s="21">
        <v>84144.639999999999</v>
      </c>
      <c r="L1757" s="22">
        <v>45679</v>
      </c>
      <c r="M1757" s="21">
        <v>7012.05</v>
      </c>
      <c r="N1757" s="23">
        <v>7012.05</v>
      </c>
    </row>
    <row r="1758" spans="1:14">
      <c r="A1758" s="24" t="s">
        <v>20120</v>
      </c>
      <c r="B1758" s="25" t="s">
        <v>33461</v>
      </c>
      <c r="C1758" s="24" t="s">
        <v>20214</v>
      </c>
      <c r="D1758" s="26" t="s">
        <v>33494</v>
      </c>
      <c r="E1758" s="24" t="s">
        <v>33495</v>
      </c>
      <c r="F1758" s="24" t="s">
        <v>6158</v>
      </c>
      <c r="G1758" s="24" t="s">
        <v>33496</v>
      </c>
      <c r="H1758" s="25" t="s">
        <v>31453</v>
      </c>
      <c r="I1758" s="24" t="s">
        <v>31454</v>
      </c>
      <c r="J1758" s="24" t="s">
        <v>31455</v>
      </c>
      <c r="K1758" s="27">
        <v>274088.02</v>
      </c>
      <c r="L1758" s="28">
        <v>45679</v>
      </c>
      <c r="M1758" s="27">
        <v>22840.67</v>
      </c>
      <c r="N1758" s="23">
        <v>22840.67</v>
      </c>
    </row>
    <row r="1759" spans="1:14">
      <c r="A1759" s="24" t="s">
        <v>28277</v>
      </c>
      <c r="B1759" s="25" t="s">
        <v>32529</v>
      </c>
      <c r="C1759" s="24" t="s">
        <v>28327</v>
      </c>
      <c r="D1759" s="26" t="s">
        <v>32548</v>
      </c>
      <c r="E1759" s="24" t="s">
        <v>32549</v>
      </c>
      <c r="F1759" s="24" t="s">
        <v>6158</v>
      </c>
      <c r="G1759" s="24" t="s">
        <v>32550</v>
      </c>
      <c r="H1759" s="25" t="s">
        <v>31453</v>
      </c>
      <c r="I1759" s="24" t="s">
        <v>31454</v>
      </c>
      <c r="J1759" s="24" t="s">
        <v>31455</v>
      </c>
      <c r="K1759" s="27">
        <v>131964.45000000001</v>
      </c>
      <c r="L1759" s="28">
        <v>45679</v>
      </c>
      <c r="M1759" s="27">
        <v>10997.04</v>
      </c>
      <c r="N1759" s="23">
        <v>10997.04</v>
      </c>
    </row>
    <row r="1760" spans="1:14">
      <c r="A1760" s="18" t="s">
        <v>7865</v>
      </c>
      <c r="B1760" s="19" t="s">
        <v>37429</v>
      </c>
      <c r="C1760" s="18" t="s">
        <v>7891</v>
      </c>
      <c r="D1760" s="20" t="s">
        <v>36836</v>
      </c>
      <c r="E1760" s="18" t="s">
        <v>37443</v>
      </c>
      <c r="F1760" s="18" t="s">
        <v>6158</v>
      </c>
      <c r="G1760" s="18" t="s">
        <v>37444</v>
      </c>
      <c r="H1760" s="19" t="s">
        <v>31453</v>
      </c>
      <c r="I1760" s="18" t="s">
        <v>31454</v>
      </c>
      <c r="J1760" s="18" t="s">
        <v>31455</v>
      </c>
      <c r="K1760" s="21">
        <v>96471.56</v>
      </c>
      <c r="L1760" s="22">
        <v>45679</v>
      </c>
      <c r="M1760" s="21">
        <v>8039.3</v>
      </c>
      <c r="N1760" s="23">
        <v>8039.3</v>
      </c>
    </row>
    <row r="1761" spans="1:14">
      <c r="A1761" s="18" t="s">
        <v>30367</v>
      </c>
      <c r="B1761" s="19" t="s">
        <v>36572</v>
      </c>
      <c r="C1761" s="18" t="s">
        <v>30417</v>
      </c>
      <c r="D1761" s="20" t="s">
        <v>35657</v>
      </c>
      <c r="E1761" s="18" t="s">
        <v>36656</v>
      </c>
      <c r="F1761" s="18" t="s">
        <v>6158</v>
      </c>
      <c r="G1761" s="18" t="s">
        <v>36657</v>
      </c>
      <c r="H1761" s="19" t="s">
        <v>31453</v>
      </c>
      <c r="I1761" s="18" t="s">
        <v>31454</v>
      </c>
      <c r="J1761" s="18" t="s">
        <v>31455</v>
      </c>
      <c r="K1761" s="21">
        <v>259649.28</v>
      </c>
      <c r="L1761" s="22">
        <v>45679</v>
      </c>
      <c r="M1761" s="21">
        <v>21637.439999999999</v>
      </c>
      <c r="N1761" s="23">
        <v>21637.439999999999</v>
      </c>
    </row>
    <row r="1762" spans="1:14">
      <c r="A1762" s="24" t="s">
        <v>8130</v>
      </c>
      <c r="B1762" s="25" t="s">
        <v>32512</v>
      </c>
      <c r="C1762" s="24" t="s">
        <v>8176</v>
      </c>
      <c r="D1762" s="26" t="s">
        <v>32516</v>
      </c>
      <c r="E1762" s="24" t="s">
        <v>32517</v>
      </c>
      <c r="F1762" s="24" t="s">
        <v>6158</v>
      </c>
      <c r="G1762" s="24" t="s">
        <v>32518</v>
      </c>
      <c r="H1762" s="25" t="s">
        <v>31453</v>
      </c>
      <c r="I1762" s="24" t="s">
        <v>31454</v>
      </c>
      <c r="J1762" s="24" t="s">
        <v>31455</v>
      </c>
      <c r="K1762" s="27">
        <v>84528.6</v>
      </c>
      <c r="L1762" s="28">
        <v>45679</v>
      </c>
      <c r="M1762" s="27">
        <v>7044.05</v>
      </c>
      <c r="N1762" s="23">
        <v>7044.05</v>
      </c>
    </row>
    <row r="1763" spans="1:14">
      <c r="A1763" s="18" t="s">
        <v>25111</v>
      </c>
      <c r="B1763" s="19" t="s">
        <v>34302</v>
      </c>
      <c r="C1763" s="18" t="s">
        <v>25134</v>
      </c>
      <c r="D1763" s="20" t="s">
        <v>34329</v>
      </c>
      <c r="E1763" s="18" t="s">
        <v>34330</v>
      </c>
      <c r="F1763" s="18" t="s">
        <v>6158</v>
      </c>
      <c r="G1763" s="18" t="s">
        <v>34331</v>
      </c>
      <c r="H1763" s="19" t="s">
        <v>31453</v>
      </c>
      <c r="I1763" s="18" t="s">
        <v>31454</v>
      </c>
      <c r="J1763" s="18" t="s">
        <v>31455</v>
      </c>
      <c r="K1763" s="21">
        <v>194470.98</v>
      </c>
      <c r="L1763" s="22">
        <v>45679</v>
      </c>
      <c r="M1763" s="21">
        <v>16205.92</v>
      </c>
      <c r="N1763" s="23">
        <v>16205.92</v>
      </c>
    </row>
    <row r="1764" spans="1:14">
      <c r="A1764" s="24" t="s">
        <v>21982</v>
      </c>
      <c r="B1764" s="25" t="s">
        <v>38466</v>
      </c>
      <c r="C1764" s="24" t="s">
        <v>22010</v>
      </c>
      <c r="D1764" s="26" t="s">
        <v>38473</v>
      </c>
      <c r="E1764" s="24" t="s">
        <v>38474</v>
      </c>
      <c r="F1764" s="24" t="s">
        <v>6158</v>
      </c>
      <c r="G1764" s="24" t="s">
        <v>38475</v>
      </c>
      <c r="H1764" s="25" t="s">
        <v>31453</v>
      </c>
      <c r="I1764" s="24" t="s">
        <v>31454</v>
      </c>
      <c r="J1764" s="24" t="s">
        <v>31455</v>
      </c>
      <c r="K1764" s="27">
        <v>88800.23</v>
      </c>
      <c r="L1764" s="28">
        <v>45679</v>
      </c>
      <c r="M1764" s="27">
        <v>7400.02</v>
      </c>
      <c r="N1764" s="23">
        <v>7400.02</v>
      </c>
    </row>
    <row r="1765" spans="1:14">
      <c r="A1765" s="18" t="s">
        <v>7865</v>
      </c>
      <c r="B1765" s="19" t="s">
        <v>37429</v>
      </c>
      <c r="C1765" s="18" t="s">
        <v>7893</v>
      </c>
      <c r="D1765" s="20" t="s">
        <v>37461</v>
      </c>
      <c r="E1765" s="18" t="s">
        <v>37462</v>
      </c>
      <c r="F1765" s="18" t="s">
        <v>6158</v>
      </c>
      <c r="G1765" s="18" t="s">
        <v>37463</v>
      </c>
      <c r="H1765" s="19" t="s">
        <v>31453</v>
      </c>
      <c r="I1765" s="18" t="s">
        <v>31454</v>
      </c>
      <c r="J1765" s="18" t="s">
        <v>31455</v>
      </c>
      <c r="K1765" s="21">
        <v>59330.81</v>
      </c>
      <c r="L1765" s="22">
        <v>45679</v>
      </c>
      <c r="M1765" s="21">
        <v>4944.2299999999996</v>
      </c>
      <c r="N1765" s="23">
        <v>4944.2299999999996</v>
      </c>
    </row>
    <row r="1766" spans="1:14">
      <c r="A1766" s="24" t="s">
        <v>21543</v>
      </c>
      <c r="B1766" s="25" t="s">
        <v>37087</v>
      </c>
      <c r="C1766" s="24" t="s">
        <v>21578</v>
      </c>
      <c r="D1766" s="26" t="s">
        <v>37096</v>
      </c>
      <c r="E1766" s="24" t="s">
        <v>37097</v>
      </c>
      <c r="F1766" s="24" t="s">
        <v>6158</v>
      </c>
      <c r="G1766" s="24" t="s">
        <v>37098</v>
      </c>
      <c r="H1766" s="25" t="s">
        <v>31453</v>
      </c>
      <c r="I1766" s="24" t="s">
        <v>31454</v>
      </c>
      <c r="J1766" s="24" t="s">
        <v>31455</v>
      </c>
      <c r="K1766" s="27">
        <v>400508.95</v>
      </c>
      <c r="L1766" s="28">
        <v>45679</v>
      </c>
      <c r="M1766" s="27">
        <v>33375.75</v>
      </c>
      <c r="N1766" s="23">
        <v>33375.75</v>
      </c>
    </row>
    <row r="1767" spans="1:14">
      <c r="A1767" s="24" t="s">
        <v>7677</v>
      </c>
      <c r="B1767" s="25" t="s">
        <v>36304</v>
      </c>
      <c r="C1767" s="24" t="s">
        <v>7685</v>
      </c>
      <c r="D1767" s="26" t="s">
        <v>36334</v>
      </c>
      <c r="E1767" s="24" t="s">
        <v>36335</v>
      </c>
      <c r="F1767" s="24" t="s">
        <v>13311</v>
      </c>
      <c r="G1767" s="24" t="s">
        <v>36336</v>
      </c>
      <c r="H1767" s="25" t="s">
        <v>31453</v>
      </c>
      <c r="I1767" s="24" t="s">
        <v>31454</v>
      </c>
      <c r="J1767" s="24" t="s">
        <v>31455</v>
      </c>
      <c r="K1767" s="27">
        <v>611954.44999999995</v>
      </c>
      <c r="L1767" s="28">
        <v>45679</v>
      </c>
      <c r="M1767" s="27">
        <v>51324.84</v>
      </c>
      <c r="N1767" s="23">
        <v>51324.84</v>
      </c>
    </row>
    <row r="1768" spans="1:14">
      <c r="A1768" s="18" t="s">
        <v>21284</v>
      </c>
      <c r="B1768" s="19" t="s">
        <v>36534</v>
      </c>
      <c r="C1768" s="18" t="s">
        <v>21293</v>
      </c>
      <c r="D1768" s="20" t="s">
        <v>36547</v>
      </c>
      <c r="E1768" s="18" t="s">
        <v>36548</v>
      </c>
      <c r="F1768" s="18" t="s">
        <v>6158</v>
      </c>
      <c r="G1768" s="18" t="s">
        <v>36549</v>
      </c>
      <c r="H1768" s="19" t="s">
        <v>31453</v>
      </c>
      <c r="I1768" s="18" t="s">
        <v>31454</v>
      </c>
      <c r="J1768" s="18" t="s">
        <v>31455</v>
      </c>
      <c r="K1768" s="21">
        <v>203334.21</v>
      </c>
      <c r="L1768" s="22">
        <v>45679</v>
      </c>
      <c r="M1768" s="21">
        <v>16944.52</v>
      </c>
      <c r="N1768" s="23">
        <v>16944.52</v>
      </c>
    </row>
    <row r="1769" spans="1:14">
      <c r="A1769" s="18" t="s">
        <v>27592</v>
      </c>
      <c r="B1769" s="19" t="s">
        <v>31706</v>
      </c>
      <c r="C1769" s="18" t="s">
        <v>27652</v>
      </c>
      <c r="D1769" s="20" t="s">
        <v>31817</v>
      </c>
      <c r="E1769" s="18" t="s">
        <v>31818</v>
      </c>
      <c r="F1769" s="18" t="s">
        <v>6158</v>
      </c>
      <c r="G1769" s="18" t="s">
        <v>31819</v>
      </c>
      <c r="H1769" s="19" t="s">
        <v>31453</v>
      </c>
      <c r="I1769" s="18" t="s">
        <v>31454</v>
      </c>
      <c r="J1769" s="18" t="s">
        <v>31455</v>
      </c>
      <c r="K1769" s="21">
        <v>224564.35</v>
      </c>
      <c r="L1769" s="22">
        <v>45679</v>
      </c>
      <c r="M1769" s="21">
        <v>18713.7</v>
      </c>
      <c r="N1769" s="23">
        <v>18713.7</v>
      </c>
    </row>
    <row r="1770" spans="1:14">
      <c r="A1770" s="18" t="s">
        <v>12376</v>
      </c>
      <c r="B1770" s="19" t="s">
        <v>37625</v>
      </c>
      <c r="C1770" s="18" t="s">
        <v>23970</v>
      </c>
      <c r="D1770" s="20" t="s">
        <v>37646</v>
      </c>
      <c r="E1770" s="18" t="s">
        <v>37647</v>
      </c>
      <c r="F1770" s="18" t="s">
        <v>6158</v>
      </c>
      <c r="G1770" s="18" t="s">
        <v>37648</v>
      </c>
      <c r="H1770" s="19" t="s">
        <v>31453</v>
      </c>
      <c r="I1770" s="18" t="s">
        <v>31454</v>
      </c>
      <c r="J1770" s="18" t="s">
        <v>31455</v>
      </c>
      <c r="K1770" s="21">
        <v>168705.24</v>
      </c>
      <c r="L1770" s="22">
        <v>45679</v>
      </c>
      <c r="M1770" s="21">
        <v>14058.77</v>
      </c>
      <c r="N1770" s="23">
        <v>14058.77</v>
      </c>
    </row>
    <row r="1771" spans="1:14">
      <c r="A1771" s="24" t="s">
        <v>21543</v>
      </c>
      <c r="B1771" s="25" t="s">
        <v>37087</v>
      </c>
      <c r="C1771" s="24" t="s">
        <v>21582</v>
      </c>
      <c r="D1771" s="26" t="s">
        <v>37091</v>
      </c>
      <c r="E1771" s="24" t="s">
        <v>37092</v>
      </c>
      <c r="F1771" s="24" t="s">
        <v>6158</v>
      </c>
      <c r="G1771" s="24" t="s">
        <v>37093</v>
      </c>
      <c r="H1771" s="25" t="s">
        <v>31453</v>
      </c>
      <c r="I1771" s="24" t="s">
        <v>31454</v>
      </c>
      <c r="J1771" s="24" t="s">
        <v>31455</v>
      </c>
      <c r="K1771" s="27">
        <v>66986.14</v>
      </c>
      <c r="L1771" s="28">
        <v>45679</v>
      </c>
      <c r="M1771" s="27">
        <v>5582.18</v>
      </c>
      <c r="N1771" s="23">
        <v>5582.18</v>
      </c>
    </row>
    <row r="1772" spans="1:14">
      <c r="A1772" s="18" t="s">
        <v>22487</v>
      </c>
      <c r="B1772" s="19" t="s">
        <v>39332</v>
      </c>
      <c r="C1772" s="18" t="s">
        <v>22549</v>
      </c>
      <c r="D1772" s="20" t="s">
        <v>33211</v>
      </c>
      <c r="E1772" s="18" t="s">
        <v>39347</v>
      </c>
      <c r="F1772" s="18" t="s">
        <v>6158</v>
      </c>
      <c r="G1772" s="18" t="s">
        <v>39348</v>
      </c>
      <c r="H1772" s="19" t="s">
        <v>31453</v>
      </c>
      <c r="I1772" s="18" t="s">
        <v>31454</v>
      </c>
      <c r="J1772" s="18" t="s">
        <v>31455</v>
      </c>
      <c r="K1772" s="21">
        <v>291070.53000000003</v>
      </c>
      <c r="L1772" s="22">
        <v>45679</v>
      </c>
      <c r="M1772" s="21">
        <v>24255.88</v>
      </c>
      <c r="N1772" s="23">
        <v>24255.88</v>
      </c>
    </row>
    <row r="1773" spans="1:14">
      <c r="A1773" s="24" t="s">
        <v>19190</v>
      </c>
      <c r="B1773" s="25" t="s">
        <v>31462</v>
      </c>
      <c r="C1773" s="24" t="s">
        <v>19227</v>
      </c>
      <c r="D1773" s="26" t="s">
        <v>31466</v>
      </c>
      <c r="E1773" s="24" t="s">
        <v>31467</v>
      </c>
      <c r="F1773" s="24" t="s">
        <v>6158</v>
      </c>
      <c r="G1773" s="24" t="s">
        <v>31468</v>
      </c>
      <c r="H1773" s="25" t="s">
        <v>31453</v>
      </c>
      <c r="I1773" s="24" t="s">
        <v>31454</v>
      </c>
      <c r="J1773" s="24" t="s">
        <v>31455</v>
      </c>
      <c r="K1773" s="27">
        <v>17030.509999999998</v>
      </c>
      <c r="L1773" s="28">
        <v>45679</v>
      </c>
      <c r="M1773" s="27">
        <v>1419.21</v>
      </c>
      <c r="N1773" s="23">
        <v>1419.21</v>
      </c>
    </row>
    <row r="1774" spans="1:14">
      <c r="A1774" s="18" t="s">
        <v>7043</v>
      </c>
      <c r="B1774" s="19" t="s">
        <v>37931</v>
      </c>
      <c r="C1774" s="18" t="s">
        <v>7061</v>
      </c>
      <c r="D1774" s="20" t="s">
        <v>37965</v>
      </c>
      <c r="E1774" s="18" t="s">
        <v>37966</v>
      </c>
      <c r="F1774" s="18" t="s">
        <v>6158</v>
      </c>
      <c r="G1774" s="18" t="s">
        <v>37967</v>
      </c>
      <c r="H1774" s="19" t="s">
        <v>31453</v>
      </c>
      <c r="I1774" s="18" t="s">
        <v>31454</v>
      </c>
      <c r="J1774" s="18" t="s">
        <v>31455</v>
      </c>
      <c r="K1774" s="21">
        <v>558247.15</v>
      </c>
      <c r="L1774" s="22">
        <v>45679</v>
      </c>
      <c r="M1774" s="21">
        <v>46520.6</v>
      </c>
      <c r="N1774" s="23">
        <v>46520.6</v>
      </c>
    </row>
    <row r="1775" spans="1:14">
      <c r="A1775" s="24" t="s">
        <v>9096</v>
      </c>
      <c r="B1775" s="25" t="s">
        <v>37005</v>
      </c>
      <c r="C1775" s="24" t="s">
        <v>9140</v>
      </c>
      <c r="D1775" s="26" t="s">
        <v>37022</v>
      </c>
      <c r="E1775" s="24" t="s">
        <v>37023</v>
      </c>
      <c r="F1775" s="24" t="s">
        <v>6158</v>
      </c>
      <c r="G1775" s="24" t="s">
        <v>37024</v>
      </c>
      <c r="H1775" s="25" t="s">
        <v>31453</v>
      </c>
      <c r="I1775" s="24" t="s">
        <v>31454</v>
      </c>
      <c r="J1775" s="24" t="s">
        <v>31455</v>
      </c>
      <c r="K1775" s="27">
        <v>152546.65</v>
      </c>
      <c r="L1775" s="28">
        <v>45679</v>
      </c>
      <c r="M1775" s="27">
        <v>12712.22</v>
      </c>
      <c r="N1775" s="23">
        <v>12712.22</v>
      </c>
    </row>
    <row r="1776" spans="1:14">
      <c r="A1776" s="24" t="s">
        <v>20732</v>
      </c>
      <c r="B1776" s="25" t="s">
        <v>34481</v>
      </c>
      <c r="C1776" s="24" t="s">
        <v>20778</v>
      </c>
      <c r="D1776" s="26" t="s">
        <v>34514</v>
      </c>
      <c r="E1776" s="24" t="s">
        <v>34515</v>
      </c>
      <c r="F1776" s="24" t="s">
        <v>6158</v>
      </c>
      <c r="G1776" s="24" t="s">
        <v>34516</v>
      </c>
      <c r="H1776" s="25" t="s">
        <v>31453</v>
      </c>
      <c r="I1776" s="24" t="s">
        <v>31454</v>
      </c>
      <c r="J1776" s="24" t="s">
        <v>31455</v>
      </c>
      <c r="K1776" s="27">
        <v>336730.53</v>
      </c>
      <c r="L1776" s="28">
        <v>45679</v>
      </c>
      <c r="M1776" s="27">
        <v>28060.880000000001</v>
      </c>
      <c r="N1776" s="23">
        <v>28060.880000000001</v>
      </c>
    </row>
    <row r="1777" spans="1:14">
      <c r="A1777" s="18" t="s">
        <v>7865</v>
      </c>
      <c r="B1777" s="19" t="s">
        <v>37429</v>
      </c>
      <c r="C1777" s="18" t="s">
        <v>7897</v>
      </c>
      <c r="D1777" s="20" t="s">
        <v>37458</v>
      </c>
      <c r="E1777" s="18" t="s">
        <v>37459</v>
      </c>
      <c r="F1777" s="18" t="s">
        <v>6158</v>
      </c>
      <c r="G1777" s="18" t="s">
        <v>37460</v>
      </c>
      <c r="H1777" s="19" t="s">
        <v>31453</v>
      </c>
      <c r="I1777" s="18" t="s">
        <v>31454</v>
      </c>
      <c r="J1777" s="18" t="s">
        <v>31455</v>
      </c>
      <c r="K1777" s="21">
        <v>83936.65</v>
      </c>
      <c r="L1777" s="22">
        <v>45679</v>
      </c>
      <c r="M1777" s="21">
        <v>6994.72</v>
      </c>
      <c r="N1777" s="23">
        <v>6994.72</v>
      </c>
    </row>
    <row r="1778" spans="1:14">
      <c r="A1778" s="18" t="s">
        <v>12376</v>
      </c>
      <c r="B1778" s="19" t="s">
        <v>37625</v>
      </c>
      <c r="C1778" s="18" t="s">
        <v>23974</v>
      </c>
      <c r="D1778" s="20" t="s">
        <v>37643</v>
      </c>
      <c r="E1778" s="18" t="s">
        <v>37644</v>
      </c>
      <c r="F1778" s="18" t="s">
        <v>6158</v>
      </c>
      <c r="G1778" s="18" t="s">
        <v>37645</v>
      </c>
      <c r="H1778" s="19" t="s">
        <v>31453</v>
      </c>
      <c r="I1778" s="18" t="s">
        <v>31454</v>
      </c>
      <c r="J1778" s="18" t="s">
        <v>31455</v>
      </c>
      <c r="K1778" s="21">
        <v>23461.95</v>
      </c>
      <c r="L1778" s="22">
        <v>45679</v>
      </c>
      <c r="M1778" s="21">
        <v>1955.16</v>
      </c>
      <c r="N1778" s="23">
        <v>1955.16</v>
      </c>
    </row>
    <row r="1779" spans="1:14">
      <c r="A1779" s="24" t="s">
        <v>7677</v>
      </c>
      <c r="B1779" s="25" t="s">
        <v>36304</v>
      </c>
      <c r="C1779" s="24" t="s">
        <v>7690</v>
      </c>
      <c r="D1779" s="26" t="s">
        <v>36328</v>
      </c>
      <c r="E1779" s="24" t="s">
        <v>36329</v>
      </c>
      <c r="F1779" s="24" t="s">
        <v>6158</v>
      </c>
      <c r="G1779" s="24" t="s">
        <v>36330</v>
      </c>
      <c r="H1779" s="25" t="s">
        <v>31453</v>
      </c>
      <c r="I1779" s="24" t="s">
        <v>31454</v>
      </c>
      <c r="J1779" s="24" t="s">
        <v>31455</v>
      </c>
      <c r="K1779" s="27">
        <v>60890.67</v>
      </c>
      <c r="L1779" s="28">
        <v>45679</v>
      </c>
      <c r="M1779" s="27">
        <v>5074.22</v>
      </c>
      <c r="N1779" s="23">
        <v>5074.22</v>
      </c>
    </row>
    <row r="1780" spans="1:14">
      <c r="A1780" s="18" t="s">
        <v>22487</v>
      </c>
      <c r="B1780" s="19" t="s">
        <v>39332</v>
      </c>
      <c r="C1780" s="18" t="s">
        <v>22553</v>
      </c>
      <c r="D1780" s="20" t="s">
        <v>39344</v>
      </c>
      <c r="E1780" s="18" t="s">
        <v>39345</v>
      </c>
      <c r="F1780" s="18" t="s">
        <v>6158</v>
      </c>
      <c r="G1780" s="18" t="s">
        <v>39346</v>
      </c>
      <c r="H1780" s="19" t="s">
        <v>31453</v>
      </c>
      <c r="I1780" s="18" t="s">
        <v>31454</v>
      </c>
      <c r="J1780" s="18" t="s">
        <v>31455</v>
      </c>
      <c r="K1780" s="21">
        <v>606794.9</v>
      </c>
      <c r="L1780" s="22">
        <v>45679</v>
      </c>
      <c r="M1780" s="21">
        <v>50566.239999999998</v>
      </c>
      <c r="N1780" s="23">
        <v>50566.239999999998</v>
      </c>
    </row>
    <row r="1781" spans="1:14">
      <c r="A1781" s="24" t="s">
        <v>21543</v>
      </c>
      <c r="B1781" s="25" t="s">
        <v>37087</v>
      </c>
      <c r="C1781" s="24" t="s">
        <v>21586</v>
      </c>
      <c r="D1781" s="26" t="s">
        <v>35737</v>
      </c>
      <c r="E1781" s="24" t="s">
        <v>37094</v>
      </c>
      <c r="F1781" s="24" t="s">
        <v>13311</v>
      </c>
      <c r="G1781" s="24" t="s">
        <v>37095</v>
      </c>
      <c r="H1781" s="25" t="s">
        <v>31453</v>
      </c>
      <c r="I1781" s="24" t="s">
        <v>31454</v>
      </c>
      <c r="J1781" s="24" t="s">
        <v>31455</v>
      </c>
      <c r="K1781" s="27">
        <v>1060891.1599999999</v>
      </c>
      <c r="L1781" s="28">
        <v>45679</v>
      </c>
      <c r="M1781" s="27">
        <v>88407.6</v>
      </c>
      <c r="N1781" s="23">
        <v>88407.6</v>
      </c>
    </row>
    <row r="1782" spans="1:14">
      <c r="A1782" s="18" t="s">
        <v>25111</v>
      </c>
      <c r="B1782" s="19" t="s">
        <v>34302</v>
      </c>
      <c r="C1782" s="18" t="s">
        <v>25138</v>
      </c>
      <c r="D1782" s="20" t="s">
        <v>34323</v>
      </c>
      <c r="E1782" s="18" t="s">
        <v>34324</v>
      </c>
      <c r="F1782" s="18" t="s">
        <v>6158</v>
      </c>
      <c r="G1782" s="18" t="s">
        <v>34325</v>
      </c>
      <c r="H1782" s="19" t="s">
        <v>31453</v>
      </c>
      <c r="I1782" s="18" t="s">
        <v>31454</v>
      </c>
      <c r="J1782" s="18" t="s">
        <v>31455</v>
      </c>
      <c r="K1782" s="21">
        <v>1233260.08</v>
      </c>
      <c r="L1782" s="22">
        <v>45679</v>
      </c>
      <c r="M1782" s="21">
        <v>102771.67</v>
      </c>
      <c r="N1782" s="23">
        <v>102771.67</v>
      </c>
    </row>
    <row r="1783" spans="1:14">
      <c r="A1783" s="24" t="s">
        <v>19190</v>
      </c>
      <c r="B1783" s="25" t="s">
        <v>31462</v>
      </c>
      <c r="C1783" s="24" t="s">
        <v>19232</v>
      </c>
      <c r="D1783" s="26" t="s">
        <v>31469</v>
      </c>
      <c r="E1783" s="24" t="s">
        <v>31470</v>
      </c>
      <c r="F1783" s="24" t="s">
        <v>6158</v>
      </c>
      <c r="G1783" s="24" t="s">
        <v>31471</v>
      </c>
      <c r="H1783" s="25" t="s">
        <v>31453</v>
      </c>
      <c r="I1783" s="24" t="s">
        <v>31454</v>
      </c>
      <c r="J1783" s="24" t="s">
        <v>31455</v>
      </c>
      <c r="K1783" s="27">
        <v>100903.17</v>
      </c>
      <c r="L1783" s="28">
        <v>45679</v>
      </c>
      <c r="M1783" s="27">
        <v>8408.6</v>
      </c>
      <c r="N1783" s="23">
        <v>8408.6</v>
      </c>
    </row>
    <row r="1784" spans="1:14">
      <c r="A1784" s="18" t="s">
        <v>7043</v>
      </c>
      <c r="B1784" s="19" t="s">
        <v>37931</v>
      </c>
      <c r="C1784" s="18" t="s">
        <v>7065</v>
      </c>
      <c r="D1784" s="20" t="s">
        <v>37971</v>
      </c>
      <c r="E1784" s="18" t="s">
        <v>37972</v>
      </c>
      <c r="F1784" s="18" t="s">
        <v>6158</v>
      </c>
      <c r="G1784" s="18" t="s">
        <v>37973</v>
      </c>
      <c r="H1784" s="19" t="s">
        <v>31453</v>
      </c>
      <c r="I1784" s="18" t="s">
        <v>31454</v>
      </c>
      <c r="J1784" s="18" t="s">
        <v>31455</v>
      </c>
      <c r="K1784" s="21">
        <v>234187.51</v>
      </c>
      <c r="L1784" s="22">
        <v>45679</v>
      </c>
      <c r="M1784" s="21">
        <v>19515.63</v>
      </c>
      <c r="N1784" s="23">
        <v>19515.63</v>
      </c>
    </row>
    <row r="1785" spans="1:14">
      <c r="A1785" s="24" t="s">
        <v>9096</v>
      </c>
      <c r="B1785" s="25" t="s">
        <v>37005</v>
      </c>
      <c r="C1785" s="24" t="s">
        <v>9144</v>
      </c>
      <c r="D1785" s="26" t="s">
        <v>37031</v>
      </c>
      <c r="E1785" s="24" t="s">
        <v>37032</v>
      </c>
      <c r="F1785" s="24" t="s">
        <v>6158</v>
      </c>
      <c r="G1785" s="24" t="s">
        <v>37033</v>
      </c>
      <c r="H1785" s="25" t="s">
        <v>31453</v>
      </c>
      <c r="I1785" s="24" t="s">
        <v>31454</v>
      </c>
      <c r="J1785" s="24" t="s">
        <v>31455</v>
      </c>
      <c r="K1785" s="27">
        <v>757245.74</v>
      </c>
      <c r="L1785" s="28">
        <v>45679</v>
      </c>
      <c r="M1785" s="27">
        <v>63103.81</v>
      </c>
      <c r="N1785" s="23">
        <v>63103.81</v>
      </c>
    </row>
    <row r="1786" spans="1:14">
      <c r="A1786" s="18" t="s">
        <v>7865</v>
      </c>
      <c r="B1786" s="19" t="s">
        <v>37429</v>
      </c>
      <c r="C1786" s="18" t="s">
        <v>7906</v>
      </c>
      <c r="D1786" s="20" t="s">
        <v>37455</v>
      </c>
      <c r="E1786" s="18" t="s">
        <v>37456</v>
      </c>
      <c r="F1786" s="18" t="s">
        <v>6158</v>
      </c>
      <c r="G1786" s="18" t="s">
        <v>37457</v>
      </c>
      <c r="H1786" s="19" t="s">
        <v>31453</v>
      </c>
      <c r="I1786" s="18" t="s">
        <v>31454</v>
      </c>
      <c r="J1786" s="18" t="s">
        <v>31455</v>
      </c>
      <c r="K1786" s="21">
        <v>272952.11</v>
      </c>
      <c r="L1786" s="22">
        <v>45679</v>
      </c>
      <c r="M1786" s="21">
        <v>22746.01</v>
      </c>
      <c r="N1786" s="23">
        <v>22746.01</v>
      </c>
    </row>
    <row r="1787" spans="1:14">
      <c r="A1787" s="24" t="s">
        <v>23472</v>
      </c>
      <c r="B1787" s="25" t="s">
        <v>35402</v>
      </c>
      <c r="C1787" s="24" t="s">
        <v>23490</v>
      </c>
      <c r="D1787" s="26" t="s">
        <v>35446</v>
      </c>
      <c r="E1787" s="24" t="s">
        <v>35447</v>
      </c>
      <c r="F1787" s="24" t="s">
        <v>6158</v>
      </c>
      <c r="G1787" s="24" t="s">
        <v>35448</v>
      </c>
      <c r="H1787" s="25" t="s">
        <v>31453</v>
      </c>
      <c r="I1787" s="24" t="s">
        <v>31454</v>
      </c>
      <c r="J1787" s="24" t="s">
        <v>31455</v>
      </c>
      <c r="K1787" s="27">
        <v>171712.97</v>
      </c>
      <c r="L1787" s="28">
        <v>45679</v>
      </c>
      <c r="M1787" s="27">
        <v>14309.41</v>
      </c>
      <c r="N1787" s="23">
        <v>14309.41</v>
      </c>
    </row>
    <row r="1788" spans="1:14">
      <c r="A1788" s="24" t="s">
        <v>20732</v>
      </c>
      <c r="B1788" s="25" t="s">
        <v>34481</v>
      </c>
      <c r="C1788" s="24" t="s">
        <v>20782</v>
      </c>
      <c r="D1788" s="26" t="s">
        <v>34508</v>
      </c>
      <c r="E1788" s="24" t="s">
        <v>34509</v>
      </c>
      <c r="F1788" s="24" t="s">
        <v>6158</v>
      </c>
      <c r="G1788" s="24" t="s">
        <v>34510</v>
      </c>
      <c r="H1788" s="25" t="s">
        <v>31453</v>
      </c>
      <c r="I1788" s="24" t="s">
        <v>31454</v>
      </c>
      <c r="J1788" s="24" t="s">
        <v>31455</v>
      </c>
      <c r="K1788" s="27">
        <v>148531</v>
      </c>
      <c r="L1788" s="28">
        <v>45679</v>
      </c>
      <c r="M1788" s="27">
        <v>12377.58</v>
      </c>
      <c r="N1788" s="23">
        <v>12377.58</v>
      </c>
    </row>
    <row r="1789" spans="1:14">
      <c r="A1789" s="18" t="s">
        <v>7865</v>
      </c>
      <c r="B1789" s="19" t="s">
        <v>37429</v>
      </c>
      <c r="C1789" s="18" t="s">
        <v>7910</v>
      </c>
      <c r="D1789" s="20" t="s">
        <v>31556</v>
      </c>
      <c r="E1789" s="18" t="s">
        <v>37438</v>
      </c>
      <c r="F1789" s="18" t="s">
        <v>6158</v>
      </c>
      <c r="G1789" s="18" t="s">
        <v>37439</v>
      </c>
      <c r="H1789" s="19" t="s">
        <v>31453</v>
      </c>
      <c r="I1789" s="18" t="s">
        <v>31454</v>
      </c>
      <c r="J1789" s="18" t="s">
        <v>31455</v>
      </c>
      <c r="K1789" s="21">
        <v>28957.47</v>
      </c>
      <c r="L1789" s="22">
        <v>45679</v>
      </c>
      <c r="M1789" s="21">
        <v>2413.12</v>
      </c>
      <c r="N1789" s="23">
        <v>2413.12</v>
      </c>
    </row>
    <row r="1790" spans="1:14">
      <c r="A1790" s="24" t="s">
        <v>23472</v>
      </c>
      <c r="B1790" s="25" t="s">
        <v>35402</v>
      </c>
      <c r="C1790" s="24" t="s">
        <v>23493</v>
      </c>
      <c r="D1790" s="26" t="s">
        <v>35432</v>
      </c>
      <c r="E1790" s="24" t="s">
        <v>35433</v>
      </c>
      <c r="F1790" s="24" t="s">
        <v>6158</v>
      </c>
      <c r="G1790" s="24" t="s">
        <v>35434</v>
      </c>
      <c r="H1790" s="25" t="s">
        <v>31453</v>
      </c>
      <c r="I1790" s="24" t="s">
        <v>31454</v>
      </c>
      <c r="J1790" s="24" t="s">
        <v>31455</v>
      </c>
      <c r="K1790" s="27">
        <v>274503.98</v>
      </c>
      <c r="L1790" s="28">
        <v>45679</v>
      </c>
      <c r="M1790" s="27">
        <v>22875.33</v>
      </c>
      <c r="N1790" s="23">
        <v>22875.33</v>
      </c>
    </row>
    <row r="1791" spans="1:14">
      <c r="A1791" s="24" t="s">
        <v>14026</v>
      </c>
      <c r="B1791" s="25" t="s">
        <v>37354</v>
      </c>
      <c r="C1791" s="24" t="s">
        <v>14027</v>
      </c>
      <c r="D1791" s="26" t="s">
        <v>37367</v>
      </c>
      <c r="E1791" s="24" t="s">
        <v>37368</v>
      </c>
      <c r="F1791" s="24" t="s">
        <v>6158</v>
      </c>
      <c r="G1791" s="24" t="s">
        <v>37369</v>
      </c>
      <c r="H1791" s="25" t="s">
        <v>31453</v>
      </c>
      <c r="I1791" s="24" t="s">
        <v>31454</v>
      </c>
      <c r="J1791" s="24" t="s">
        <v>31455</v>
      </c>
      <c r="K1791" s="27">
        <v>705050.3</v>
      </c>
      <c r="L1791" s="28">
        <v>45679</v>
      </c>
      <c r="M1791" s="27">
        <v>58754.19</v>
      </c>
      <c r="N1791" s="23">
        <v>58754.19</v>
      </c>
    </row>
    <row r="1792" spans="1:14">
      <c r="A1792" s="24" t="s">
        <v>7677</v>
      </c>
      <c r="B1792" s="25" t="s">
        <v>36304</v>
      </c>
      <c r="C1792" s="24" t="s">
        <v>7699</v>
      </c>
      <c r="D1792" s="26" t="s">
        <v>36313</v>
      </c>
      <c r="E1792" s="24" t="s">
        <v>36314</v>
      </c>
      <c r="F1792" s="24" t="s">
        <v>6158</v>
      </c>
      <c r="G1792" s="24" t="s">
        <v>36315</v>
      </c>
      <c r="H1792" s="25" t="s">
        <v>31453</v>
      </c>
      <c r="I1792" s="24" t="s">
        <v>31454</v>
      </c>
      <c r="J1792" s="24" t="s">
        <v>31455</v>
      </c>
      <c r="K1792" s="27">
        <v>259889.26</v>
      </c>
      <c r="L1792" s="28">
        <v>45679</v>
      </c>
      <c r="M1792" s="27">
        <v>21657.439999999999</v>
      </c>
      <c r="N1792" s="23">
        <v>21657.439999999999</v>
      </c>
    </row>
    <row r="1793" spans="1:14">
      <c r="A1793" s="18" t="s">
        <v>14629</v>
      </c>
      <c r="B1793" s="19" t="s">
        <v>34142</v>
      </c>
      <c r="C1793" s="18" t="s">
        <v>14680</v>
      </c>
      <c r="D1793" s="20" t="s">
        <v>34158</v>
      </c>
      <c r="E1793" s="18" t="s">
        <v>34159</v>
      </c>
      <c r="F1793" s="18" t="s">
        <v>6158</v>
      </c>
      <c r="G1793" s="18" t="s">
        <v>34160</v>
      </c>
      <c r="H1793" s="19" t="s">
        <v>31453</v>
      </c>
      <c r="I1793" s="18" t="s">
        <v>31454</v>
      </c>
      <c r="J1793" s="18" t="s">
        <v>31455</v>
      </c>
      <c r="K1793" s="21">
        <v>187487.59</v>
      </c>
      <c r="L1793" s="22">
        <v>45679</v>
      </c>
      <c r="M1793" s="21">
        <v>15623.97</v>
      </c>
      <c r="N1793" s="23">
        <v>15623.97</v>
      </c>
    </row>
    <row r="1794" spans="1:14">
      <c r="A1794" s="24" t="s">
        <v>26220</v>
      </c>
      <c r="B1794" s="25" t="s">
        <v>38962</v>
      </c>
      <c r="C1794" s="24" t="s">
        <v>26265</v>
      </c>
      <c r="D1794" s="26" t="s">
        <v>38981</v>
      </c>
      <c r="E1794" s="24" t="s">
        <v>38982</v>
      </c>
      <c r="F1794" s="24" t="s">
        <v>6158</v>
      </c>
      <c r="G1794" s="24" t="s">
        <v>38983</v>
      </c>
      <c r="H1794" s="25" t="s">
        <v>31453</v>
      </c>
      <c r="I1794" s="24" t="s">
        <v>31454</v>
      </c>
      <c r="J1794" s="24" t="s">
        <v>31455</v>
      </c>
      <c r="K1794" s="27">
        <v>79081.08</v>
      </c>
      <c r="L1794" s="28">
        <v>45679</v>
      </c>
      <c r="M1794" s="27">
        <v>6590.09</v>
      </c>
      <c r="N1794" s="23">
        <v>6590.09</v>
      </c>
    </row>
    <row r="1795" spans="1:14">
      <c r="A1795" s="24" t="s">
        <v>18490</v>
      </c>
      <c r="B1795" s="25" t="s">
        <v>38253</v>
      </c>
      <c r="C1795" s="24" t="s">
        <v>18642</v>
      </c>
      <c r="D1795" s="26" t="s">
        <v>38281</v>
      </c>
      <c r="E1795" s="24" t="s">
        <v>38282</v>
      </c>
      <c r="F1795" s="24" t="s">
        <v>6158</v>
      </c>
      <c r="G1795" s="24" t="s">
        <v>38283</v>
      </c>
      <c r="H1795" s="25" t="s">
        <v>31453</v>
      </c>
      <c r="I1795" s="24" t="s">
        <v>31454</v>
      </c>
      <c r="J1795" s="24" t="s">
        <v>31455</v>
      </c>
      <c r="K1795" s="27">
        <v>24021.9</v>
      </c>
      <c r="L1795" s="28">
        <v>45679</v>
      </c>
      <c r="M1795" s="27">
        <v>2001.83</v>
      </c>
      <c r="N1795" s="23">
        <v>2001.83</v>
      </c>
    </row>
    <row r="1796" spans="1:14">
      <c r="A1796" s="18" t="s">
        <v>26474</v>
      </c>
      <c r="B1796" s="19" t="s">
        <v>32930</v>
      </c>
      <c r="C1796" s="18" t="s">
        <v>26611</v>
      </c>
      <c r="D1796" s="20" t="s">
        <v>32993</v>
      </c>
      <c r="E1796" s="18" t="s">
        <v>32994</v>
      </c>
      <c r="F1796" s="18" t="s">
        <v>6158</v>
      </c>
      <c r="G1796" s="18" t="s">
        <v>32995</v>
      </c>
      <c r="H1796" s="19" t="s">
        <v>31453</v>
      </c>
      <c r="I1796" s="18" t="s">
        <v>31454</v>
      </c>
      <c r="J1796" s="18" t="s">
        <v>31455</v>
      </c>
      <c r="K1796" s="21">
        <v>19838.259999999998</v>
      </c>
      <c r="L1796" s="22">
        <v>45679</v>
      </c>
      <c r="M1796" s="21">
        <v>1653.19</v>
      </c>
      <c r="N1796" s="23">
        <v>1653.19</v>
      </c>
    </row>
    <row r="1797" spans="1:14">
      <c r="A1797" s="24" t="s">
        <v>13687</v>
      </c>
      <c r="B1797" s="25" t="s">
        <v>35681</v>
      </c>
      <c r="C1797" s="24" t="s">
        <v>13759</v>
      </c>
      <c r="D1797" s="26" t="s">
        <v>35712</v>
      </c>
      <c r="E1797" s="24" t="s">
        <v>35713</v>
      </c>
      <c r="F1797" s="24" t="s">
        <v>6158</v>
      </c>
      <c r="G1797" s="24" t="s">
        <v>35714</v>
      </c>
      <c r="H1797" s="25" t="s">
        <v>31453</v>
      </c>
      <c r="I1797" s="24" t="s">
        <v>31454</v>
      </c>
      <c r="J1797" s="24" t="s">
        <v>31455</v>
      </c>
      <c r="K1797" s="27">
        <v>6351.44</v>
      </c>
      <c r="L1797" s="28">
        <v>45679</v>
      </c>
      <c r="M1797" s="27">
        <v>529.29</v>
      </c>
      <c r="N1797" s="23">
        <v>529.29</v>
      </c>
    </row>
    <row r="1798" spans="1:14">
      <c r="A1798" s="24" t="s">
        <v>30875</v>
      </c>
      <c r="B1798" s="25" t="s">
        <v>38130</v>
      </c>
      <c r="C1798" s="24" t="s">
        <v>30943</v>
      </c>
      <c r="D1798" s="26" t="s">
        <v>31811</v>
      </c>
      <c r="E1798" s="24" t="s">
        <v>38177</v>
      </c>
      <c r="F1798" s="24" t="s">
        <v>6158</v>
      </c>
      <c r="G1798" s="24" t="s">
        <v>38178</v>
      </c>
      <c r="H1798" s="25" t="s">
        <v>31453</v>
      </c>
      <c r="I1798" s="24" t="s">
        <v>31454</v>
      </c>
      <c r="J1798" s="24" t="s">
        <v>31455</v>
      </c>
      <c r="K1798" s="27">
        <v>545624.25</v>
      </c>
      <c r="L1798" s="28">
        <v>45679</v>
      </c>
      <c r="M1798" s="27">
        <v>45468.69</v>
      </c>
      <c r="N1798" s="23">
        <v>45468.69</v>
      </c>
    </row>
    <row r="1799" spans="1:14">
      <c r="A1799" s="18" t="s">
        <v>8275</v>
      </c>
      <c r="B1799" s="19" t="s">
        <v>33369</v>
      </c>
      <c r="C1799" s="18" t="s">
        <v>8418</v>
      </c>
      <c r="D1799" s="20" t="s">
        <v>33391</v>
      </c>
      <c r="E1799" s="18" t="s">
        <v>33392</v>
      </c>
      <c r="F1799" s="18" t="s">
        <v>6158</v>
      </c>
      <c r="G1799" s="18" t="s">
        <v>33393</v>
      </c>
      <c r="H1799" s="19" t="s">
        <v>31453</v>
      </c>
      <c r="I1799" s="18" t="s">
        <v>31454</v>
      </c>
      <c r="J1799" s="18" t="s">
        <v>31455</v>
      </c>
      <c r="K1799" s="21">
        <v>162969.74</v>
      </c>
      <c r="L1799" s="22">
        <v>45679</v>
      </c>
      <c r="M1799" s="21">
        <v>13580.81</v>
      </c>
      <c r="N1799" s="23">
        <v>13580.81</v>
      </c>
    </row>
    <row r="1800" spans="1:14">
      <c r="A1800" s="18" t="s">
        <v>14629</v>
      </c>
      <c r="B1800" s="19" t="s">
        <v>34142</v>
      </c>
      <c r="C1800" s="18" t="s">
        <v>14683</v>
      </c>
      <c r="D1800" s="20" t="s">
        <v>34161</v>
      </c>
      <c r="E1800" s="18" t="s">
        <v>34162</v>
      </c>
      <c r="F1800" s="18" t="s">
        <v>6158</v>
      </c>
      <c r="G1800" s="18" t="s">
        <v>34163</v>
      </c>
      <c r="H1800" s="19" t="s">
        <v>31453</v>
      </c>
      <c r="I1800" s="18" t="s">
        <v>31454</v>
      </c>
      <c r="J1800" s="18" t="s">
        <v>31455</v>
      </c>
      <c r="K1800" s="21">
        <v>109822.39</v>
      </c>
      <c r="L1800" s="22">
        <v>45679</v>
      </c>
      <c r="M1800" s="21">
        <v>9151.8700000000008</v>
      </c>
      <c r="N1800" s="23">
        <v>9151.8700000000008</v>
      </c>
    </row>
    <row r="1801" spans="1:14">
      <c r="A1801" s="18" t="s">
        <v>14506</v>
      </c>
      <c r="B1801" s="19" t="s">
        <v>33359</v>
      </c>
      <c r="C1801" s="18" t="s">
        <v>14536</v>
      </c>
      <c r="D1801" s="20" t="s">
        <v>33366</v>
      </c>
      <c r="E1801" s="18" t="s">
        <v>33367</v>
      </c>
      <c r="F1801" s="18" t="s">
        <v>6158</v>
      </c>
      <c r="G1801" s="18" t="s">
        <v>33368</v>
      </c>
      <c r="H1801" s="19" t="s">
        <v>31453</v>
      </c>
      <c r="I1801" s="18" t="s">
        <v>31454</v>
      </c>
      <c r="J1801" s="18" t="s">
        <v>31455</v>
      </c>
      <c r="K1801" s="21">
        <v>262497.03000000003</v>
      </c>
      <c r="L1801" s="22">
        <v>45679</v>
      </c>
      <c r="M1801" s="21">
        <v>21874.75</v>
      </c>
      <c r="N1801" s="23">
        <v>21874.75</v>
      </c>
    </row>
    <row r="1802" spans="1:14">
      <c r="A1802" s="18" t="s">
        <v>31361</v>
      </c>
      <c r="B1802" s="19" t="s">
        <v>39312</v>
      </c>
      <c r="C1802" s="18" t="s">
        <v>31362</v>
      </c>
      <c r="D1802" s="20" t="s">
        <v>34468</v>
      </c>
      <c r="E1802" s="18" t="s">
        <v>39313</v>
      </c>
      <c r="F1802" s="18" t="s">
        <v>6158</v>
      </c>
      <c r="G1802" s="18" t="s">
        <v>39314</v>
      </c>
      <c r="H1802" s="19" t="s">
        <v>31453</v>
      </c>
      <c r="I1802" s="18" t="s">
        <v>31454</v>
      </c>
      <c r="J1802" s="18" t="s">
        <v>31455</v>
      </c>
      <c r="K1802" s="21">
        <v>25101.8</v>
      </c>
      <c r="L1802" s="22">
        <v>45679</v>
      </c>
      <c r="M1802" s="21">
        <v>2091.8200000000002</v>
      </c>
      <c r="N1802" s="23">
        <v>2091.8200000000002</v>
      </c>
    </row>
    <row r="1803" spans="1:14">
      <c r="A1803" s="18" t="s">
        <v>24557</v>
      </c>
      <c r="B1803" s="19" t="s">
        <v>39400</v>
      </c>
      <c r="C1803" s="18" t="s">
        <v>24558</v>
      </c>
      <c r="D1803" s="20" t="s">
        <v>39401</v>
      </c>
      <c r="E1803" s="18" t="s">
        <v>39402</v>
      </c>
      <c r="F1803" s="18" t="s">
        <v>6158</v>
      </c>
      <c r="G1803" s="18" t="s">
        <v>39403</v>
      </c>
      <c r="H1803" s="19" t="s">
        <v>31453</v>
      </c>
      <c r="I1803" s="18" t="s">
        <v>31454</v>
      </c>
      <c r="J1803" s="18" t="s">
        <v>31455</v>
      </c>
      <c r="K1803" s="21">
        <v>162681.76</v>
      </c>
      <c r="L1803" s="22">
        <v>45679</v>
      </c>
      <c r="M1803" s="21">
        <v>13556.81</v>
      </c>
      <c r="N1803" s="23">
        <v>13556.81</v>
      </c>
    </row>
    <row r="1804" spans="1:14">
      <c r="A1804" s="18" t="s">
        <v>7043</v>
      </c>
      <c r="B1804" s="19" t="s">
        <v>37931</v>
      </c>
      <c r="C1804" s="18" t="s">
        <v>7070</v>
      </c>
      <c r="D1804" s="20" t="s">
        <v>37968</v>
      </c>
      <c r="E1804" s="18" t="s">
        <v>37969</v>
      </c>
      <c r="F1804" s="18" t="s">
        <v>6158</v>
      </c>
      <c r="G1804" s="18" t="s">
        <v>37970</v>
      </c>
      <c r="H1804" s="19" t="s">
        <v>31453</v>
      </c>
      <c r="I1804" s="18" t="s">
        <v>31454</v>
      </c>
      <c r="J1804" s="18" t="s">
        <v>31455</v>
      </c>
      <c r="K1804" s="21">
        <v>615.95000000000005</v>
      </c>
      <c r="L1804" s="22">
        <v>45679</v>
      </c>
      <c r="M1804" s="21">
        <v>51.33</v>
      </c>
      <c r="N1804" s="23">
        <v>51.33</v>
      </c>
    </row>
    <row r="1805" spans="1:14">
      <c r="A1805" s="24" t="s">
        <v>23472</v>
      </c>
      <c r="B1805" s="25" t="s">
        <v>35402</v>
      </c>
      <c r="C1805" s="24" t="s">
        <v>23497</v>
      </c>
      <c r="D1805" s="26" t="s">
        <v>35443</v>
      </c>
      <c r="E1805" s="24" t="s">
        <v>35444</v>
      </c>
      <c r="F1805" s="24" t="s">
        <v>6158</v>
      </c>
      <c r="G1805" s="24" t="s">
        <v>35445</v>
      </c>
      <c r="H1805" s="25" t="s">
        <v>31453</v>
      </c>
      <c r="I1805" s="24" t="s">
        <v>31454</v>
      </c>
      <c r="J1805" s="24" t="s">
        <v>31455</v>
      </c>
      <c r="K1805" s="27">
        <v>215621.13</v>
      </c>
      <c r="L1805" s="28">
        <v>45679</v>
      </c>
      <c r="M1805" s="27">
        <v>17968.43</v>
      </c>
      <c r="N1805" s="23">
        <v>17968.43</v>
      </c>
    </row>
    <row r="1806" spans="1:14">
      <c r="A1806" s="24" t="s">
        <v>21543</v>
      </c>
      <c r="B1806" s="25" t="s">
        <v>37087</v>
      </c>
      <c r="C1806" s="24" t="s">
        <v>21592</v>
      </c>
      <c r="D1806" s="26" t="s">
        <v>37088</v>
      </c>
      <c r="E1806" s="24" t="s">
        <v>37089</v>
      </c>
      <c r="F1806" s="24" t="s">
        <v>6158</v>
      </c>
      <c r="G1806" s="24" t="s">
        <v>37090</v>
      </c>
      <c r="H1806" s="25" t="s">
        <v>31453</v>
      </c>
      <c r="I1806" s="24" t="s">
        <v>31454</v>
      </c>
      <c r="J1806" s="24" t="s">
        <v>31455</v>
      </c>
      <c r="K1806" s="27">
        <v>123861.16</v>
      </c>
      <c r="L1806" s="28">
        <v>45679</v>
      </c>
      <c r="M1806" s="27">
        <v>10321.76</v>
      </c>
      <c r="N1806" s="23">
        <v>10321.76</v>
      </c>
    </row>
    <row r="1807" spans="1:14">
      <c r="A1807" s="18" t="s">
        <v>21284</v>
      </c>
      <c r="B1807" s="19" t="s">
        <v>36534</v>
      </c>
      <c r="C1807" s="18" t="s">
        <v>21297</v>
      </c>
      <c r="D1807" s="20" t="s">
        <v>36544</v>
      </c>
      <c r="E1807" s="18" t="s">
        <v>36545</v>
      </c>
      <c r="F1807" s="18" t="s">
        <v>6158</v>
      </c>
      <c r="G1807" s="18" t="s">
        <v>36546</v>
      </c>
      <c r="H1807" s="19" t="s">
        <v>31453</v>
      </c>
      <c r="I1807" s="18" t="s">
        <v>31454</v>
      </c>
      <c r="J1807" s="18" t="s">
        <v>31455</v>
      </c>
      <c r="K1807" s="21">
        <v>108214.53</v>
      </c>
      <c r="L1807" s="22">
        <v>45679</v>
      </c>
      <c r="M1807" s="21">
        <v>9017.8799999999992</v>
      </c>
      <c r="N1807" s="23">
        <v>9017.8799999999992</v>
      </c>
    </row>
    <row r="1808" spans="1:14">
      <c r="A1808" s="24" t="s">
        <v>30875</v>
      </c>
      <c r="B1808" s="25" t="s">
        <v>38130</v>
      </c>
      <c r="C1808" s="24" t="s">
        <v>30946</v>
      </c>
      <c r="D1808" s="26" t="s">
        <v>38185</v>
      </c>
      <c r="E1808" s="24" t="s">
        <v>38186</v>
      </c>
      <c r="F1808" s="24" t="s">
        <v>6158</v>
      </c>
      <c r="G1808" s="24" t="s">
        <v>38187</v>
      </c>
      <c r="H1808" s="25" t="s">
        <v>31453</v>
      </c>
      <c r="I1808" s="24" t="s">
        <v>31454</v>
      </c>
      <c r="J1808" s="24" t="s">
        <v>31455</v>
      </c>
      <c r="K1808" s="27">
        <v>617130</v>
      </c>
      <c r="L1808" s="28">
        <v>45679</v>
      </c>
      <c r="M1808" s="27">
        <v>51427.5</v>
      </c>
      <c r="N1808" s="23">
        <v>51427.5</v>
      </c>
    </row>
    <row r="1809" spans="1:14">
      <c r="A1809" s="18" t="s">
        <v>17617</v>
      </c>
      <c r="B1809" s="19" t="s">
        <v>34529</v>
      </c>
      <c r="C1809" s="18" t="s">
        <v>17683</v>
      </c>
      <c r="D1809" s="20" t="s">
        <v>34560</v>
      </c>
      <c r="E1809" s="18" t="s">
        <v>34561</v>
      </c>
      <c r="F1809" s="18" t="s">
        <v>6158</v>
      </c>
      <c r="G1809" s="18" t="s">
        <v>34562</v>
      </c>
      <c r="H1809" s="19" t="s">
        <v>31453</v>
      </c>
      <c r="I1809" s="18" t="s">
        <v>31454</v>
      </c>
      <c r="J1809" s="18" t="s">
        <v>31455</v>
      </c>
      <c r="K1809" s="21">
        <v>242698.76</v>
      </c>
      <c r="L1809" s="22">
        <v>45679</v>
      </c>
      <c r="M1809" s="21">
        <v>20224.900000000001</v>
      </c>
      <c r="N1809" s="23">
        <v>20224.900000000001</v>
      </c>
    </row>
    <row r="1810" spans="1:14">
      <c r="A1810" s="24" t="s">
        <v>31095</v>
      </c>
      <c r="B1810" s="25" t="s">
        <v>38631</v>
      </c>
      <c r="C1810" s="24" t="s">
        <v>31109</v>
      </c>
      <c r="D1810" s="26" t="s">
        <v>38689</v>
      </c>
      <c r="E1810" s="24" t="s">
        <v>38690</v>
      </c>
      <c r="F1810" s="24" t="s">
        <v>6158</v>
      </c>
      <c r="G1810" s="24" t="s">
        <v>38691</v>
      </c>
      <c r="H1810" s="25" t="s">
        <v>31453</v>
      </c>
      <c r="I1810" s="24" t="s">
        <v>31454</v>
      </c>
      <c r="J1810" s="24" t="s">
        <v>31455</v>
      </c>
      <c r="K1810" s="27">
        <v>860452.7</v>
      </c>
      <c r="L1810" s="28">
        <v>45679</v>
      </c>
      <c r="M1810" s="27">
        <v>71704.39</v>
      </c>
      <c r="N1810" s="23">
        <v>71704.39</v>
      </c>
    </row>
    <row r="1811" spans="1:14">
      <c r="A1811" s="18" t="s">
        <v>7043</v>
      </c>
      <c r="B1811" s="19" t="s">
        <v>37931</v>
      </c>
      <c r="C1811" s="18" t="s">
        <v>7075</v>
      </c>
      <c r="D1811" s="20" t="s">
        <v>37959</v>
      </c>
      <c r="E1811" s="18" t="s">
        <v>37960</v>
      </c>
      <c r="F1811" s="18" t="s">
        <v>6158</v>
      </c>
      <c r="G1811" s="18" t="s">
        <v>37961</v>
      </c>
      <c r="H1811" s="19" t="s">
        <v>31453</v>
      </c>
      <c r="I1811" s="18" t="s">
        <v>31454</v>
      </c>
      <c r="J1811" s="18" t="s">
        <v>31455</v>
      </c>
      <c r="K1811" s="21">
        <v>778595.87</v>
      </c>
      <c r="L1811" s="22">
        <v>45679</v>
      </c>
      <c r="M1811" s="21">
        <v>64882.99</v>
      </c>
      <c r="N1811" s="23">
        <v>64882.99</v>
      </c>
    </row>
    <row r="1812" spans="1:14">
      <c r="A1812" s="18" t="s">
        <v>7865</v>
      </c>
      <c r="B1812" s="19" t="s">
        <v>37429</v>
      </c>
      <c r="C1812" s="18" t="s">
        <v>7914</v>
      </c>
      <c r="D1812" s="20" t="s">
        <v>37445</v>
      </c>
      <c r="E1812" s="18" t="s">
        <v>37446</v>
      </c>
      <c r="F1812" s="18" t="s">
        <v>6158</v>
      </c>
      <c r="G1812" s="18" t="s">
        <v>37447</v>
      </c>
      <c r="H1812" s="19" t="s">
        <v>31453</v>
      </c>
      <c r="I1812" s="18" t="s">
        <v>31454</v>
      </c>
      <c r="J1812" s="18" t="s">
        <v>31455</v>
      </c>
      <c r="K1812" s="21">
        <v>87408.35</v>
      </c>
      <c r="L1812" s="22">
        <v>45679</v>
      </c>
      <c r="M1812" s="21">
        <v>7284.03</v>
      </c>
      <c r="N1812" s="23">
        <v>7284.03</v>
      </c>
    </row>
    <row r="1813" spans="1:14">
      <c r="A1813" s="24" t="s">
        <v>23472</v>
      </c>
      <c r="B1813" s="25" t="s">
        <v>35402</v>
      </c>
      <c r="C1813" s="24" t="s">
        <v>23499</v>
      </c>
      <c r="D1813" s="26" t="s">
        <v>35429</v>
      </c>
      <c r="E1813" s="24" t="s">
        <v>35435</v>
      </c>
      <c r="F1813" s="24" t="s">
        <v>6158</v>
      </c>
      <c r="G1813" s="24" t="s">
        <v>35436</v>
      </c>
      <c r="H1813" s="25" t="s">
        <v>31453</v>
      </c>
      <c r="I1813" s="24" t="s">
        <v>31454</v>
      </c>
      <c r="J1813" s="24" t="s">
        <v>31455</v>
      </c>
      <c r="K1813" s="27">
        <v>48195.78</v>
      </c>
      <c r="L1813" s="28">
        <v>45679</v>
      </c>
      <c r="M1813" s="27">
        <v>4016.32</v>
      </c>
      <c r="N1813" s="23">
        <v>4016.32</v>
      </c>
    </row>
    <row r="1814" spans="1:14">
      <c r="A1814" s="24" t="s">
        <v>21661</v>
      </c>
      <c r="B1814" s="25" t="s">
        <v>37376</v>
      </c>
      <c r="C1814" s="24" t="s">
        <v>21694</v>
      </c>
      <c r="D1814" s="26" t="s">
        <v>37389</v>
      </c>
      <c r="E1814" s="24" t="s">
        <v>37390</v>
      </c>
      <c r="F1814" s="24" t="s">
        <v>6158</v>
      </c>
      <c r="G1814" s="24" t="s">
        <v>37391</v>
      </c>
      <c r="H1814" s="25" t="s">
        <v>31453</v>
      </c>
      <c r="I1814" s="24" t="s">
        <v>31454</v>
      </c>
      <c r="J1814" s="24" t="s">
        <v>31455</v>
      </c>
      <c r="K1814" s="27">
        <v>93143.85</v>
      </c>
      <c r="L1814" s="28">
        <v>45679</v>
      </c>
      <c r="M1814" s="27">
        <v>7761.99</v>
      </c>
      <c r="N1814" s="23">
        <v>7761.99</v>
      </c>
    </row>
    <row r="1815" spans="1:14">
      <c r="A1815" s="24" t="s">
        <v>30875</v>
      </c>
      <c r="B1815" s="25" t="s">
        <v>38130</v>
      </c>
      <c r="C1815" s="24" t="s">
        <v>30950</v>
      </c>
      <c r="D1815" s="26" t="s">
        <v>38179</v>
      </c>
      <c r="E1815" s="24" t="s">
        <v>38180</v>
      </c>
      <c r="F1815" s="24" t="s">
        <v>6158</v>
      </c>
      <c r="G1815" s="24" t="s">
        <v>38181</v>
      </c>
      <c r="H1815" s="25" t="s">
        <v>31453</v>
      </c>
      <c r="I1815" s="24" t="s">
        <v>31454</v>
      </c>
      <c r="J1815" s="24" t="s">
        <v>31455</v>
      </c>
      <c r="K1815" s="27">
        <v>333210.84000000003</v>
      </c>
      <c r="L1815" s="28">
        <v>45679</v>
      </c>
      <c r="M1815" s="27">
        <v>27767.57</v>
      </c>
      <c r="N1815" s="23">
        <v>27767.57</v>
      </c>
    </row>
    <row r="1816" spans="1:14">
      <c r="A1816" s="18" t="s">
        <v>7043</v>
      </c>
      <c r="B1816" s="19" t="s">
        <v>37931</v>
      </c>
      <c r="C1816" s="18" t="s">
        <v>7080</v>
      </c>
      <c r="D1816" s="20" t="s">
        <v>37956</v>
      </c>
      <c r="E1816" s="18" t="s">
        <v>37957</v>
      </c>
      <c r="F1816" s="18" t="s">
        <v>6158</v>
      </c>
      <c r="G1816" s="18" t="s">
        <v>37958</v>
      </c>
      <c r="H1816" s="19" t="s">
        <v>31453</v>
      </c>
      <c r="I1816" s="18" t="s">
        <v>31454</v>
      </c>
      <c r="J1816" s="18" t="s">
        <v>31455</v>
      </c>
      <c r="K1816" s="21">
        <v>239931</v>
      </c>
      <c r="L1816" s="22">
        <v>45679</v>
      </c>
      <c r="M1816" s="21">
        <v>19994.25</v>
      </c>
      <c r="N1816" s="23">
        <v>19994.25</v>
      </c>
    </row>
    <row r="1817" spans="1:14">
      <c r="A1817" s="18" t="s">
        <v>7865</v>
      </c>
      <c r="B1817" s="19" t="s">
        <v>37429</v>
      </c>
      <c r="C1817" s="18" t="s">
        <v>7918</v>
      </c>
      <c r="D1817" s="20" t="s">
        <v>37448</v>
      </c>
      <c r="E1817" s="18" t="s">
        <v>37449</v>
      </c>
      <c r="F1817" s="18" t="s">
        <v>6158</v>
      </c>
      <c r="G1817" s="18" t="s">
        <v>37450</v>
      </c>
      <c r="H1817" s="19" t="s">
        <v>31453</v>
      </c>
      <c r="I1817" s="18" t="s">
        <v>31454</v>
      </c>
      <c r="J1817" s="18" t="s">
        <v>31455</v>
      </c>
      <c r="K1817" s="21">
        <v>184711.84</v>
      </c>
      <c r="L1817" s="22">
        <v>45679</v>
      </c>
      <c r="M1817" s="21">
        <v>15392.65</v>
      </c>
      <c r="N1817" s="23">
        <v>15392.65</v>
      </c>
    </row>
    <row r="1818" spans="1:14">
      <c r="A1818" s="24" t="s">
        <v>7677</v>
      </c>
      <c r="B1818" s="25" t="s">
        <v>36304</v>
      </c>
      <c r="C1818" s="24" t="s">
        <v>7703</v>
      </c>
      <c r="D1818" s="26" t="s">
        <v>36325</v>
      </c>
      <c r="E1818" s="24" t="s">
        <v>36326</v>
      </c>
      <c r="F1818" s="24" t="s">
        <v>6158</v>
      </c>
      <c r="G1818" s="24" t="s">
        <v>36327</v>
      </c>
      <c r="H1818" s="25" t="s">
        <v>31453</v>
      </c>
      <c r="I1818" s="24" t="s">
        <v>31454</v>
      </c>
      <c r="J1818" s="24" t="s">
        <v>31455</v>
      </c>
      <c r="K1818" s="27">
        <v>683724.17</v>
      </c>
      <c r="L1818" s="28">
        <v>45679</v>
      </c>
      <c r="M1818" s="27">
        <v>56977.01</v>
      </c>
      <c r="N1818" s="23">
        <v>56977.01</v>
      </c>
    </row>
    <row r="1819" spans="1:14">
      <c r="A1819" s="18" t="s">
        <v>21284</v>
      </c>
      <c r="B1819" s="19" t="s">
        <v>36534</v>
      </c>
      <c r="C1819" s="18" t="s">
        <v>21304</v>
      </c>
      <c r="D1819" s="20" t="s">
        <v>36538</v>
      </c>
      <c r="E1819" s="18" t="s">
        <v>36539</v>
      </c>
      <c r="F1819" s="18" t="s">
        <v>6158</v>
      </c>
      <c r="G1819" s="18" t="s">
        <v>36540</v>
      </c>
      <c r="H1819" s="19" t="s">
        <v>31453</v>
      </c>
      <c r="I1819" s="18" t="s">
        <v>31454</v>
      </c>
      <c r="J1819" s="18" t="s">
        <v>31455</v>
      </c>
      <c r="K1819" s="21">
        <v>14822.7</v>
      </c>
      <c r="L1819" s="22">
        <v>45679</v>
      </c>
      <c r="M1819" s="21">
        <v>1235.23</v>
      </c>
      <c r="N1819" s="23">
        <v>1235.23</v>
      </c>
    </row>
    <row r="1820" spans="1:14">
      <c r="A1820" s="24" t="s">
        <v>30875</v>
      </c>
      <c r="B1820" s="25" t="s">
        <v>38130</v>
      </c>
      <c r="C1820" s="24" t="s">
        <v>30954</v>
      </c>
      <c r="D1820" s="26" t="s">
        <v>38182</v>
      </c>
      <c r="E1820" s="24" t="s">
        <v>38183</v>
      </c>
      <c r="F1820" s="24" t="s">
        <v>6158</v>
      </c>
      <c r="G1820" s="24" t="s">
        <v>38184</v>
      </c>
      <c r="H1820" s="25" t="s">
        <v>31453</v>
      </c>
      <c r="I1820" s="24" t="s">
        <v>31454</v>
      </c>
      <c r="J1820" s="24" t="s">
        <v>31455</v>
      </c>
      <c r="K1820" s="27">
        <v>343569.94</v>
      </c>
      <c r="L1820" s="28">
        <v>45679</v>
      </c>
      <c r="M1820" s="27">
        <v>28630.83</v>
      </c>
      <c r="N1820" s="23">
        <v>28630.83</v>
      </c>
    </row>
    <row r="1821" spans="1:14">
      <c r="A1821" s="18" t="s">
        <v>27592</v>
      </c>
      <c r="B1821" s="19" t="s">
        <v>31706</v>
      </c>
      <c r="C1821" s="18" t="s">
        <v>27663</v>
      </c>
      <c r="D1821" s="20" t="s">
        <v>31805</v>
      </c>
      <c r="E1821" s="18" t="s">
        <v>31806</v>
      </c>
      <c r="F1821" s="18" t="s">
        <v>6158</v>
      </c>
      <c r="G1821" s="18" t="s">
        <v>31807</v>
      </c>
      <c r="H1821" s="19" t="s">
        <v>31453</v>
      </c>
      <c r="I1821" s="18" t="s">
        <v>31454</v>
      </c>
      <c r="J1821" s="18" t="s">
        <v>31455</v>
      </c>
      <c r="K1821" s="21">
        <v>153706.54999999999</v>
      </c>
      <c r="L1821" s="22">
        <v>45679</v>
      </c>
      <c r="M1821" s="21">
        <v>12808.88</v>
      </c>
      <c r="N1821" s="23">
        <v>12808.88</v>
      </c>
    </row>
    <row r="1822" spans="1:14">
      <c r="A1822" s="24" t="s">
        <v>9096</v>
      </c>
      <c r="B1822" s="25" t="s">
        <v>37005</v>
      </c>
      <c r="C1822" s="24" t="s">
        <v>9152</v>
      </c>
      <c r="D1822" s="26" t="s">
        <v>37025</v>
      </c>
      <c r="E1822" s="24" t="s">
        <v>37026</v>
      </c>
      <c r="F1822" s="24" t="s">
        <v>6158</v>
      </c>
      <c r="G1822" s="24" t="s">
        <v>37027</v>
      </c>
      <c r="H1822" s="25" t="s">
        <v>31453</v>
      </c>
      <c r="I1822" s="24" t="s">
        <v>31454</v>
      </c>
      <c r="J1822" s="24" t="s">
        <v>31455</v>
      </c>
      <c r="K1822" s="27">
        <v>78977.09</v>
      </c>
      <c r="L1822" s="28">
        <v>45679</v>
      </c>
      <c r="M1822" s="27">
        <v>6581.42</v>
      </c>
      <c r="N1822" s="23">
        <v>6581.42</v>
      </c>
    </row>
    <row r="1823" spans="1:14">
      <c r="A1823" s="18" t="s">
        <v>7865</v>
      </c>
      <c r="B1823" s="19" t="s">
        <v>37429</v>
      </c>
      <c r="C1823" s="18" t="s">
        <v>7922</v>
      </c>
      <c r="D1823" s="20" t="s">
        <v>37440</v>
      </c>
      <c r="E1823" s="18" t="s">
        <v>37441</v>
      </c>
      <c r="F1823" s="18" t="s">
        <v>6158</v>
      </c>
      <c r="G1823" s="18" t="s">
        <v>37442</v>
      </c>
      <c r="H1823" s="19" t="s">
        <v>31453</v>
      </c>
      <c r="I1823" s="18" t="s">
        <v>31454</v>
      </c>
      <c r="J1823" s="18" t="s">
        <v>31455</v>
      </c>
      <c r="K1823" s="21">
        <v>394645.47</v>
      </c>
      <c r="L1823" s="22">
        <v>45679</v>
      </c>
      <c r="M1823" s="21">
        <v>32887.120000000003</v>
      </c>
      <c r="N1823" s="23">
        <v>32887.120000000003</v>
      </c>
    </row>
    <row r="1824" spans="1:14">
      <c r="A1824" s="24" t="s">
        <v>23472</v>
      </c>
      <c r="B1824" s="25" t="s">
        <v>35402</v>
      </c>
      <c r="C1824" s="24" t="s">
        <v>23503</v>
      </c>
      <c r="D1824" s="26" t="s">
        <v>35440</v>
      </c>
      <c r="E1824" s="24" t="s">
        <v>35441</v>
      </c>
      <c r="F1824" s="24" t="s">
        <v>6158</v>
      </c>
      <c r="G1824" s="24" t="s">
        <v>35442</v>
      </c>
      <c r="H1824" s="25" t="s">
        <v>31453</v>
      </c>
      <c r="I1824" s="24" t="s">
        <v>31454</v>
      </c>
      <c r="J1824" s="24" t="s">
        <v>31455</v>
      </c>
      <c r="K1824" s="27">
        <v>227556.09</v>
      </c>
      <c r="L1824" s="28">
        <v>45679</v>
      </c>
      <c r="M1824" s="27">
        <v>18963.009999999998</v>
      </c>
      <c r="N1824" s="23">
        <v>18963.009999999998</v>
      </c>
    </row>
    <row r="1825" spans="1:14">
      <c r="A1825" s="24" t="s">
        <v>7677</v>
      </c>
      <c r="B1825" s="25" t="s">
        <v>36304</v>
      </c>
      <c r="C1825" s="24" t="s">
        <v>7709</v>
      </c>
      <c r="D1825" s="26" t="s">
        <v>36319</v>
      </c>
      <c r="E1825" s="24" t="s">
        <v>36320</v>
      </c>
      <c r="F1825" s="24" t="s">
        <v>6158</v>
      </c>
      <c r="G1825" s="24" t="s">
        <v>36321</v>
      </c>
      <c r="H1825" s="25" t="s">
        <v>31453</v>
      </c>
      <c r="I1825" s="24" t="s">
        <v>31454</v>
      </c>
      <c r="J1825" s="24" t="s">
        <v>31455</v>
      </c>
      <c r="K1825" s="27">
        <v>213461.32</v>
      </c>
      <c r="L1825" s="28">
        <v>45679</v>
      </c>
      <c r="M1825" s="27">
        <v>17788.439999999999</v>
      </c>
      <c r="N1825" s="23">
        <v>17788.439999999999</v>
      </c>
    </row>
    <row r="1826" spans="1:14">
      <c r="A1826" s="24" t="s">
        <v>18878</v>
      </c>
      <c r="B1826" s="25" t="s">
        <v>38804</v>
      </c>
      <c r="C1826" s="24" t="s">
        <v>18892</v>
      </c>
      <c r="D1826" s="26" t="s">
        <v>38826</v>
      </c>
      <c r="E1826" s="24" t="s">
        <v>38827</v>
      </c>
      <c r="F1826" s="24" t="s">
        <v>6158</v>
      </c>
      <c r="G1826" s="24" t="s">
        <v>38828</v>
      </c>
      <c r="H1826" s="25" t="s">
        <v>31453</v>
      </c>
      <c r="I1826" s="24" t="s">
        <v>31454</v>
      </c>
      <c r="J1826" s="24" t="s">
        <v>31455</v>
      </c>
      <c r="K1826" s="27">
        <v>73417.58</v>
      </c>
      <c r="L1826" s="28">
        <v>45679</v>
      </c>
      <c r="M1826" s="27">
        <v>6118.13</v>
      </c>
      <c r="N1826" s="23">
        <v>6118.13</v>
      </c>
    </row>
    <row r="1827" spans="1:14">
      <c r="A1827" s="18" t="s">
        <v>27592</v>
      </c>
      <c r="B1827" s="19" t="s">
        <v>31706</v>
      </c>
      <c r="C1827" s="18" t="s">
        <v>27667</v>
      </c>
      <c r="D1827" s="20" t="s">
        <v>31811</v>
      </c>
      <c r="E1827" s="18" t="s">
        <v>31812</v>
      </c>
      <c r="F1827" s="18" t="s">
        <v>6158</v>
      </c>
      <c r="G1827" s="18" t="s">
        <v>31813</v>
      </c>
      <c r="H1827" s="19" t="s">
        <v>31453</v>
      </c>
      <c r="I1827" s="18" t="s">
        <v>31454</v>
      </c>
      <c r="J1827" s="18" t="s">
        <v>31455</v>
      </c>
      <c r="K1827" s="21">
        <v>14710.71</v>
      </c>
      <c r="L1827" s="22">
        <v>45679</v>
      </c>
      <c r="M1827" s="21">
        <v>1225.8900000000001</v>
      </c>
      <c r="N1827" s="23">
        <v>1225.8900000000001</v>
      </c>
    </row>
    <row r="1828" spans="1:14">
      <c r="A1828" s="18" t="s">
        <v>28680</v>
      </c>
      <c r="B1828" s="19" t="s">
        <v>33274</v>
      </c>
      <c r="C1828" s="18" t="s">
        <v>28774</v>
      </c>
      <c r="D1828" s="20" t="s">
        <v>33283</v>
      </c>
      <c r="E1828" s="18" t="s">
        <v>33284</v>
      </c>
      <c r="F1828" s="18" t="s">
        <v>6158</v>
      </c>
      <c r="G1828" s="18" t="s">
        <v>33285</v>
      </c>
      <c r="H1828" s="19" t="s">
        <v>31453</v>
      </c>
      <c r="I1828" s="18" t="s">
        <v>31454</v>
      </c>
      <c r="J1828" s="18" t="s">
        <v>31455</v>
      </c>
      <c r="K1828" s="21">
        <v>102143.06</v>
      </c>
      <c r="L1828" s="22">
        <v>45679</v>
      </c>
      <c r="M1828" s="21">
        <v>8511.92</v>
      </c>
      <c r="N1828" s="23">
        <v>8511.92</v>
      </c>
    </row>
    <row r="1829" spans="1:14">
      <c r="A1829" s="24" t="s">
        <v>31095</v>
      </c>
      <c r="B1829" s="25" t="s">
        <v>38631</v>
      </c>
      <c r="C1829" s="24" t="s">
        <v>31113</v>
      </c>
      <c r="D1829" s="26" t="s">
        <v>38686</v>
      </c>
      <c r="E1829" s="24" t="s">
        <v>38687</v>
      </c>
      <c r="F1829" s="24" t="s">
        <v>6158</v>
      </c>
      <c r="G1829" s="24" t="s">
        <v>38688</v>
      </c>
      <c r="H1829" s="25" t="s">
        <v>31453</v>
      </c>
      <c r="I1829" s="24" t="s">
        <v>31454</v>
      </c>
      <c r="J1829" s="24" t="s">
        <v>31455</v>
      </c>
      <c r="K1829" s="27">
        <v>141291.64000000001</v>
      </c>
      <c r="L1829" s="28">
        <v>45679</v>
      </c>
      <c r="M1829" s="27">
        <v>11774.3</v>
      </c>
      <c r="N1829" s="23">
        <v>11774.3</v>
      </c>
    </row>
    <row r="1830" spans="1:14">
      <c r="A1830" s="18" t="s">
        <v>7865</v>
      </c>
      <c r="B1830" s="19" t="s">
        <v>37429</v>
      </c>
      <c r="C1830" s="18" t="s">
        <v>7926</v>
      </c>
      <c r="D1830" s="20" t="s">
        <v>37435</v>
      </c>
      <c r="E1830" s="18" t="s">
        <v>37436</v>
      </c>
      <c r="F1830" s="18" t="s">
        <v>6158</v>
      </c>
      <c r="G1830" s="18" t="s">
        <v>37437</v>
      </c>
      <c r="H1830" s="19" t="s">
        <v>31453</v>
      </c>
      <c r="I1830" s="18" t="s">
        <v>31454</v>
      </c>
      <c r="J1830" s="18" t="s">
        <v>31455</v>
      </c>
      <c r="K1830" s="21">
        <v>122749.26</v>
      </c>
      <c r="L1830" s="22">
        <v>45679</v>
      </c>
      <c r="M1830" s="21">
        <v>10229.11</v>
      </c>
      <c r="N1830" s="23">
        <v>10229.11</v>
      </c>
    </row>
    <row r="1831" spans="1:14">
      <c r="A1831" s="24" t="s">
        <v>23472</v>
      </c>
      <c r="B1831" s="25" t="s">
        <v>35402</v>
      </c>
      <c r="C1831" s="24" t="s">
        <v>23507</v>
      </c>
      <c r="D1831" s="26" t="s">
        <v>35420</v>
      </c>
      <c r="E1831" s="24" t="s">
        <v>35421</v>
      </c>
      <c r="F1831" s="24" t="s">
        <v>6158</v>
      </c>
      <c r="G1831" s="24" t="s">
        <v>35422</v>
      </c>
      <c r="H1831" s="25" t="s">
        <v>31453</v>
      </c>
      <c r="I1831" s="24" t="s">
        <v>31454</v>
      </c>
      <c r="J1831" s="24" t="s">
        <v>31455</v>
      </c>
      <c r="K1831" s="27">
        <v>263520.94</v>
      </c>
      <c r="L1831" s="28">
        <v>45679</v>
      </c>
      <c r="M1831" s="27">
        <v>21960.080000000002</v>
      </c>
      <c r="N1831" s="23">
        <v>21960.080000000002</v>
      </c>
    </row>
    <row r="1832" spans="1:14">
      <c r="A1832" s="24" t="s">
        <v>7677</v>
      </c>
      <c r="B1832" s="25" t="s">
        <v>36304</v>
      </c>
      <c r="C1832" s="24" t="s">
        <v>7713</v>
      </c>
      <c r="D1832" s="26" t="s">
        <v>32492</v>
      </c>
      <c r="E1832" s="24" t="s">
        <v>36311</v>
      </c>
      <c r="F1832" s="24" t="s">
        <v>6158</v>
      </c>
      <c r="G1832" s="24" t="s">
        <v>36312</v>
      </c>
      <c r="H1832" s="25" t="s">
        <v>31453</v>
      </c>
      <c r="I1832" s="24" t="s">
        <v>31454</v>
      </c>
      <c r="J1832" s="24" t="s">
        <v>31455</v>
      </c>
      <c r="K1832" s="27">
        <v>157418.22</v>
      </c>
      <c r="L1832" s="28">
        <v>45679</v>
      </c>
      <c r="M1832" s="27">
        <v>13118.19</v>
      </c>
      <c r="N1832" s="23">
        <v>13118.19</v>
      </c>
    </row>
    <row r="1833" spans="1:14">
      <c r="A1833" s="18" t="s">
        <v>21284</v>
      </c>
      <c r="B1833" s="19" t="s">
        <v>36534</v>
      </c>
      <c r="C1833" s="18" t="s">
        <v>21308</v>
      </c>
      <c r="D1833" s="20" t="s">
        <v>36535</v>
      </c>
      <c r="E1833" s="18" t="s">
        <v>36536</v>
      </c>
      <c r="F1833" s="18" t="s">
        <v>6158</v>
      </c>
      <c r="G1833" s="18" t="s">
        <v>36537</v>
      </c>
      <c r="H1833" s="19" t="s">
        <v>31453</v>
      </c>
      <c r="I1833" s="18" t="s">
        <v>31454</v>
      </c>
      <c r="J1833" s="18" t="s">
        <v>31455</v>
      </c>
      <c r="K1833" s="21">
        <v>26797.66</v>
      </c>
      <c r="L1833" s="22">
        <v>45679</v>
      </c>
      <c r="M1833" s="21">
        <v>2233.14</v>
      </c>
      <c r="N1833" s="23">
        <v>2233.14</v>
      </c>
    </row>
    <row r="1834" spans="1:14">
      <c r="A1834" s="24" t="s">
        <v>18878</v>
      </c>
      <c r="B1834" s="25" t="s">
        <v>38804</v>
      </c>
      <c r="C1834" s="24" t="s">
        <v>18896</v>
      </c>
      <c r="D1834" s="26" t="s">
        <v>38808</v>
      </c>
      <c r="E1834" s="24" t="s">
        <v>38809</v>
      </c>
      <c r="F1834" s="24" t="s">
        <v>6158</v>
      </c>
      <c r="G1834" s="24" t="s">
        <v>38810</v>
      </c>
      <c r="H1834" s="25" t="s">
        <v>31453</v>
      </c>
      <c r="I1834" s="24" t="s">
        <v>31454</v>
      </c>
      <c r="J1834" s="24" t="s">
        <v>31455</v>
      </c>
      <c r="K1834" s="27">
        <v>51195.519999999997</v>
      </c>
      <c r="L1834" s="28">
        <v>45679</v>
      </c>
      <c r="M1834" s="27">
        <v>4266.29</v>
      </c>
      <c r="N1834" s="23">
        <v>4266.29</v>
      </c>
    </row>
    <row r="1835" spans="1:14">
      <c r="A1835" s="18" t="s">
        <v>27592</v>
      </c>
      <c r="B1835" s="19" t="s">
        <v>31706</v>
      </c>
      <c r="C1835" s="18" t="s">
        <v>27670</v>
      </c>
      <c r="D1835" s="20" t="s">
        <v>31782</v>
      </c>
      <c r="E1835" s="18" t="s">
        <v>31783</v>
      </c>
      <c r="F1835" s="18" t="s">
        <v>6158</v>
      </c>
      <c r="G1835" s="18" t="s">
        <v>31784</v>
      </c>
      <c r="H1835" s="19" t="s">
        <v>31453</v>
      </c>
      <c r="I1835" s="18" t="s">
        <v>31454</v>
      </c>
      <c r="J1835" s="18" t="s">
        <v>31455</v>
      </c>
      <c r="K1835" s="21">
        <v>480173.98</v>
      </c>
      <c r="L1835" s="22">
        <v>45679</v>
      </c>
      <c r="M1835" s="21">
        <v>40014.5</v>
      </c>
      <c r="N1835" s="23">
        <v>40014.5</v>
      </c>
    </row>
    <row r="1836" spans="1:14">
      <c r="A1836" s="24" t="s">
        <v>14026</v>
      </c>
      <c r="B1836" s="25" t="s">
        <v>37354</v>
      </c>
      <c r="C1836" s="24" t="s">
        <v>14031</v>
      </c>
      <c r="D1836" s="26" t="s">
        <v>37358</v>
      </c>
      <c r="E1836" s="24" t="s">
        <v>37359</v>
      </c>
      <c r="F1836" s="24" t="s">
        <v>6158</v>
      </c>
      <c r="G1836" s="24" t="s">
        <v>37360</v>
      </c>
      <c r="H1836" s="25" t="s">
        <v>31453</v>
      </c>
      <c r="I1836" s="24" t="s">
        <v>31454</v>
      </c>
      <c r="J1836" s="24" t="s">
        <v>31455</v>
      </c>
      <c r="K1836" s="27">
        <v>357960.68</v>
      </c>
      <c r="L1836" s="28">
        <v>45679</v>
      </c>
      <c r="M1836" s="27">
        <v>29830.06</v>
      </c>
      <c r="N1836" s="23">
        <v>29830.06</v>
      </c>
    </row>
    <row r="1837" spans="1:14">
      <c r="A1837" s="18" t="s">
        <v>27592</v>
      </c>
      <c r="B1837" s="19" t="s">
        <v>31706</v>
      </c>
      <c r="C1837" s="18" t="s">
        <v>27674</v>
      </c>
      <c r="D1837" s="20" t="s">
        <v>31785</v>
      </c>
      <c r="E1837" s="18" t="s">
        <v>31786</v>
      </c>
      <c r="F1837" s="18" t="s">
        <v>6158</v>
      </c>
      <c r="G1837" s="18" t="s">
        <v>31787</v>
      </c>
      <c r="H1837" s="19" t="s">
        <v>31453</v>
      </c>
      <c r="I1837" s="18" t="s">
        <v>31454</v>
      </c>
      <c r="J1837" s="18" t="s">
        <v>31455</v>
      </c>
      <c r="K1837" s="21">
        <v>911752.21</v>
      </c>
      <c r="L1837" s="22">
        <v>45679</v>
      </c>
      <c r="M1837" s="21">
        <v>75979.350000000006</v>
      </c>
      <c r="N1837" s="23">
        <v>75979.350000000006</v>
      </c>
    </row>
    <row r="1838" spans="1:14">
      <c r="A1838" s="24" t="s">
        <v>7677</v>
      </c>
      <c r="B1838" s="25" t="s">
        <v>36304</v>
      </c>
      <c r="C1838" s="24" t="s">
        <v>7717</v>
      </c>
      <c r="D1838" s="26" t="s">
        <v>36308</v>
      </c>
      <c r="E1838" s="24" t="s">
        <v>36309</v>
      </c>
      <c r="F1838" s="24" t="s">
        <v>6158</v>
      </c>
      <c r="G1838" s="24" t="s">
        <v>36310</v>
      </c>
      <c r="H1838" s="25" t="s">
        <v>31453</v>
      </c>
      <c r="I1838" s="24" t="s">
        <v>31454</v>
      </c>
      <c r="J1838" s="24" t="s">
        <v>31455</v>
      </c>
      <c r="K1838" s="27">
        <v>187399.6</v>
      </c>
      <c r="L1838" s="28">
        <v>45679</v>
      </c>
      <c r="M1838" s="27">
        <v>15616.63</v>
      </c>
      <c r="N1838" s="23">
        <v>15616.63</v>
      </c>
    </row>
    <row r="1839" spans="1:14">
      <c r="A1839" s="24" t="s">
        <v>20120</v>
      </c>
      <c r="B1839" s="25" t="s">
        <v>33461</v>
      </c>
      <c r="C1839" s="24" t="s">
        <v>20222</v>
      </c>
      <c r="D1839" s="26" t="s">
        <v>33485</v>
      </c>
      <c r="E1839" s="24" t="s">
        <v>33486</v>
      </c>
      <c r="F1839" s="24" t="s">
        <v>6158</v>
      </c>
      <c r="G1839" s="24" t="s">
        <v>33487</v>
      </c>
      <c r="H1839" s="25" t="s">
        <v>31453</v>
      </c>
      <c r="I1839" s="24" t="s">
        <v>31454</v>
      </c>
      <c r="J1839" s="24" t="s">
        <v>31455</v>
      </c>
      <c r="K1839" s="27">
        <v>279295.56</v>
      </c>
      <c r="L1839" s="28">
        <v>45679</v>
      </c>
      <c r="M1839" s="27">
        <v>23274.63</v>
      </c>
      <c r="N1839" s="23">
        <v>23274.63</v>
      </c>
    </row>
    <row r="1840" spans="1:14">
      <c r="A1840" s="18" t="s">
        <v>7043</v>
      </c>
      <c r="B1840" s="19" t="s">
        <v>37931</v>
      </c>
      <c r="C1840" s="18" t="s">
        <v>7091</v>
      </c>
      <c r="D1840" s="20" t="s">
        <v>37944</v>
      </c>
      <c r="E1840" s="18" t="s">
        <v>37945</v>
      </c>
      <c r="F1840" s="18" t="s">
        <v>6158</v>
      </c>
      <c r="G1840" s="18" t="s">
        <v>37946</v>
      </c>
      <c r="H1840" s="19" t="s">
        <v>31453</v>
      </c>
      <c r="I1840" s="18" t="s">
        <v>31454</v>
      </c>
      <c r="J1840" s="18" t="s">
        <v>31455</v>
      </c>
      <c r="K1840" s="21">
        <v>29213.439999999999</v>
      </c>
      <c r="L1840" s="22">
        <v>45679</v>
      </c>
      <c r="M1840" s="21">
        <v>2434.4499999999998</v>
      </c>
      <c r="N1840" s="23">
        <v>2434.4499999999998</v>
      </c>
    </row>
    <row r="1841" spans="1:14">
      <c r="A1841" s="24" t="s">
        <v>18878</v>
      </c>
      <c r="B1841" s="25" t="s">
        <v>38804</v>
      </c>
      <c r="C1841" s="24" t="s">
        <v>18899</v>
      </c>
      <c r="D1841" s="26" t="s">
        <v>38817</v>
      </c>
      <c r="E1841" s="24" t="s">
        <v>38818</v>
      </c>
      <c r="F1841" s="24" t="s">
        <v>6158</v>
      </c>
      <c r="G1841" s="24" t="s">
        <v>38819</v>
      </c>
      <c r="H1841" s="25" t="s">
        <v>31453</v>
      </c>
      <c r="I1841" s="24" t="s">
        <v>31454</v>
      </c>
      <c r="J1841" s="24" t="s">
        <v>31455</v>
      </c>
      <c r="K1841" s="27">
        <v>30613.32</v>
      </c>
      <c r="L1841" s="28">
        <v>45679</v>
      </c>
      <c r="M1841" s="27">
        <v>2551.11</v>
      </c>
      <c r="N1841" s="23">
        <v>2551.11</v>
      </c>
    </row>
    <row r="1842" spans="1:14">
      <c r="A1842" s="24" t="s">
        <v>14026</v>
      </c>
      <c r="B1842" s="25" t="s">
        <v>37354</v>
      </c>
      <c r="C1842" s="24" t="s">
        <v>14036</v>
      </c>
      <c r="D1842" s="26" t="s">
        <v>37361</v>
      </c>
      <c r="E1842" s="24" t="s">
        <v>37362</v>
      </c>
      <c r="F1842" s="24" t="s">
        <v>6158</v>
      </c>
      <c r="G1842" s="24" t="s">
        <v>37363</v>
      </c>
      <c r="H1842" s="25" t="s">
        <v>31453</v>
      </c>
      <c r="I1842" s="24" t="s">
        <v>31454</v>
      </c>
      <c r="J1842" s="24" t="s">
        <v>31455</v>
      </c>
      <c r="K1842" s="27">
        <v>321195.89</v>
      </c>
      <c r="L1842" s="28">
        <v>45679</v>
      </c>
      <c r="M1842" s="27">
        <v>26766.32</v>
      </c>
      <c r="N1842" s="23">
        <v>26766.32</v>
      </c>
    </row>
    <row r="1843" spans="1:14">
      <c r="A1843" s="24" t="s">
        <v>18878</v>
      </c>
      <c r="B1843" s="25" t="s">
        <v>38804</v>
      </c>
      <c r="C1843" s="24" t="s">
        <v>18903</v>
      </c>
      <c r="D1843" s="26" t="s">
        <v>38814</v>
      </c>
      <c r="E1843" s="24" t="s">
        <v>38815</v>
      </c>
      <c r="F1843" s="24" t="s">
        <v>6158</v>
      </c>
      <c r="G1843" s="24" t="s">
        <v>38816</v>
      </c>
      <c r="H1843" s="25" t="s">
        <v>31453</v>
      </c>
      <c r="I1843" s="24" t="s">
        <v>31454</v>
      </c>
      <c r="J1843" s="24" t="s">
        <v>31455</v>
      </c>
      <c r="K1843" s="27">
        <v>174496.73</v>
      </c>
      <c r="L1843" s="28">
        <v>45679</v>
      </c>
      <c r="M1843" s="27">
        <v>14541.39</v>
      </c>
      <c r="N1843" s="23">
        <v>14541.39</v>
      </c>
    </row>
    <row r="1844" spans="1:14">
      <c r="A1844" s="18" t="s">
        <v>27592</v>
      </c>
      <c r="B1844" s="19" t="s">
        <v>31706</v>
      </c>
      <c r="C1844" s="18" t="s">
        <v>27678</v>
      </c>
      <c r="D1844" s="20" t="s">
        <v>31788</v>
      </c>
      <c r="E1844" s="18" t="s">
        <v>31789</v>
      </c>
      <c r="F1844" s="18" t="s">
        <v>6158</v>
      </c>
      <c r="G1844" s="18" t="s">
        <v>31790</v>
      </c>
      <c r="H1844" s="19" t="s">
        <v>31453</v>
      </c>
      <c r="I1844" s="18" t="s">
        <v>31454</v>
      </c>
      <c r="J1844" s="18" t="s">
        <v>31455</v>
      </c>
      <c r="K1844" s="21">
        <v>452096.44</v>
      </c>
      <c r="L1844" s="22">
        <v>45679</v>
      </c>
      <c r="M1844" s="21">
        <v>37674.699999999997</v>
      </c>
      <c r="N1844" s="23">
        <v>37674.699999999997</v>
      </c>
    </row>
    <row r="1845" spans="1:14">
      <c r="A1845" s="24" t="s">
        <v>18878</v>
      </c>
      <c r="B1845" s="25" t="s">
        <v>38804</v>
      </c>
      <c r="C1845" s="24" t="s">
        <v>18907</v>
      </c>
      <c r="D1845" s="26" t="s">
        <v>38805</v>
      </c>
      <c r="E1845" s="24" t="s">
        <v>38806</v>
      </c>
      <c r="F1845" s="24" t="s">
        <v>6158</v>
      </c>
      <c r="G1845" s="24" t="s">
        <v>38807</v>
      </c>
      <c r="H1845" s="25" t="s">
        <v>31453</v>
      </c>
      <c r="I1845" s="24" t="s">
        <v>31454</v>
      </c>
      <c r="J1845" s="24" t="s">
        <v>31455</v>
      </c>
      <c r="K1845" s="27">
        <v>110222.35</v>
      </c>
      <c r="L1845" s="28">
        <v>45679</v>
      </c>
      <c r="M1845" s="27">
        <v>9185.2000000000007</v>
      </c>
      <c r="N1845" s="23">
        <v>9185.2000000000007</v>
      </c>
    </row>
    <row r="1846" spans="1:14">
      <c r="A1846" s="18" t="s">
        <v>13027</v>
      </c>
      <c r="B1846" s="19" t="s">
        <v>39231</v>
      </c>
      <c r="C1846" s="18" t="s">
        <v>13036</v>
      </c>
      <c r="D1846" s="20" t="s">
        <v>39253</v>
      </c>
      <c r="E1846" s="18" t="s">
        <v>39254</v>
      </c>
      <c r="F1846" s="18" t="s">
        <v>6158</v>
      </c>
      <c r="G1846" s="18" t="s">
        <v>39255</v>
      </c>
      <c r="H1846" s="19" t="s">
        <v>31453</v>
      </c>
      <c r="I1846" s="18" t="s">
        <v>31454</v>
      </c>
      <c r="J1846" s="18" t="s">
        <v>31455</v>
      </c>
      <c r="K1846" s="21">
        <v>399.97</v>
      </c>
      <c r="L1846" s="22">
        <v>45679</v>
      </c>
      <c r="M1846" s="21">
        <v>33.33</v>
      </c>
      <c r="N1846" s="23">
        <v>33.33</v>
      </c>
    </row>
    <row r="1847" spans="1:14">
      <c r="A1847" s="18" t="s">
        <v>27592</v>
      </c>
      <c r="B1847" s="19" t="s">
        <v>31706</v>
      </c>
      <c r="C1847" s="18" t="s">
        <v>27681</v>
      </c>
      <c r="D1847" s="20" t="s">
        <v>31529</v>
      </c>
      <c r="E1847" s="18" t="s">
        <v>31800</v>
      </c>
      <c r="F1847" s="18" t="s">
        <v>6158</v>
      </c>
      <c r="G1847" s="18" t="s">
        <v>31801</v>
      </c>
      <c r="H1847" s="19" t="s">
        <v>31453</v>
      </c>
      <c r="I1847" s="18" t="s">
        <v>31454</v>
      </c>
      <c r="J1847" s="18" t="s">
        <v>31455</v>
      </c>
      <c r="K1847" s="21">
        <v>815680.62</v>
      </c>
      <c r="L1847" s="22">
        <v>45679</v>
      </c>
      <c r="M1847" s="21">
        <v>67973.39</v>
      </c>
      <c r="N1847" s="23">
        <v>67973.39</v>
      </c>
    </row>
    <row r="1848" spans="1:14">
      <c r="A1848" s="24" t="s">
        <v>18878</v>
      </c>
      <c r="B1848" s="25" t="s">
        <v>38804</v>
      </c>
      <c r="C1848" s="24" t="s">
        <v>18910</v>
      </c>
      <c r="D1848" s="26" t="s">
        <v>38829</v>
      </c>
      <c r="E1848" s="24" t="s">
        <v>38830</v>
      </c>
      <c r="F1848" s="24" t="s">
        <v>6158</v>
      </c>
      <c r="G1848" s="24" t="s">
        <v>38831</v>
      </c>
      <c r="H1848" s="25" t="s">
        <v>31453</v>
      </c>
      <c r="I1848" s="24" t="s">
        <v>31454</v>
      </c>
      <c r="J1848" s="24" t="s">
        <v>31455</v>
      </c>
      <c r="K1848" s="27">
        <v>123525.19</v>
      </c>
      <c r="L1848" s="28">
        <v>45679</v>
      </c>
      <c r="M1848" s="27">
        <v>10293.77</v>
      </c>
      <c r="N1848" s="23">
        <v>10293.77</v>
      </c>
    </row>
    <row r="1849" spans="1:14">
      <c r="A1849" s="24" t="s">
        <v>14026</v>
      </c>
      <c r="B1849" s="25" t="s">
        <v>37354</v>
      </c>
      <c r="C1849" s="24" t="s">
        <v>14040</v>
      </c>
      <c r="D1849" s="26" t="s">
        <v>37373</v>
      </c>
      <c r="E1849" s="24" t="s">
        <v>37374</v>
      </c>
      <c r="F1849" s="24" t="s">
        <v>6158</v>
      </c>
      <c r="G1849" s="24" t="s">
        <v>37375</v>
      </c>
      <c r="H1849" s="25" t="s">
        <v>31453</v>
      </c>
      <c r="I1849" s="24" t="s">
        <v>31454</v>
      </c>
      <c r="J1849" s="24" t="s">
        <v>31455</v>
      </c>
      <c r="K1849" s="27">
        <v>229371.93</v>
      </c>
      <c r="L1849" s="28">
        <v>45679</v>
      </c>
      <c r="M1849" s="27">
        <v>19114.330000000002</v>
      </c>
      <c r="N1849" s="23">
        <v>19114.330000000002</v>
      </c>
    </row>
    <row r="1850" spans="1:14">
      <c r="A1850" s="24" t="s">
        <v>7677</v>
      </c>
      <c r="B1850" s="25" t="s">
        <v>36304</v>
      </c>
      <c r="C1850" s="24" t="s">
        <v>7721</v>
      </c>
      <c r="D1850" s="26" t="s">
        <v>36316</v>
      </c>
      <c r="E1850" s="24" t="s">
        <v>36317</v>
      </c>
      <c r="F1850" s="24" t="s">
        <v>6158</v>
      </c>
      <c r="G1850" s="24" t="s">
        <v>36318</v>
      </c>
      <c r="H1850" s="25" t="s">
        <v>31453</v>
      </c>
      <c r="I1850" s="24" t="s">
        <v>31454</v>
      </c>
      <c r="J1850" s="24" t="s">
        <v>31455</v>
      </c>
      <c r="K1850" s="27">
        <v>334050.77</v>
      </c>
      <c r="L1850" s="28">
        <v>45679</v>
      </c>
      <c r="M1850" s="27">
        <v>27837.56</v>
      </c>
      <c r="N1850" s="23">
        <v>27837.56</v>
      </c>
    </row>
    <row r="1851" spans="1:14">
      <c r="A1851" s="18" t="s">
        <v>13027</v>
      </c>
      <c r="B1851" s="19" t="s">
        <v>39231</v>
      </c>
      <c r="C1851" s="18" t="s">
        <v>13043</v>
      </c>
      <c r="D1851" s="20" t="s">
        <v>39250</v>
      </c>
      <c r="E1851" s="18" t="s">
        <v>39251</v>
      </c>
      <c r="F1851" s="18" t="s">
        <v>6158</v>
      </c>
      <c r="G1851" s="18" t="s">
        <v>39252</v>
      </c>
      <c r="H1851" s="19" t="s">
        <v>31453</v>
      </c>
      <c r="I1851" s="18" t="s">
        <v>31454</v>
      </c>
      <c r="J1851" s="18" t="s">
        <v>31455</v>
      </c>
      <c r="K1851" s="21">
        <v>13054.86</v>
      </c>
      <c r="L1851" s="22">
        <v>45679</v>
      </c>
      <c r="M1851" s="21">
        <v>1087.9100000000001</v>
      </c>
      <c r="N1851" s="23">
        <v>1087.9100000000001</v>
      </c>
    </row>
    <row r="1852" spans="1:14">
      <c r="A1852" s="18" t="s">
        <v>27592</v>
      </c>
      <c r="B1852" s="19" t="s">
        <v>31706</v>
      </c>
      <c r="C1852" s="18" t="s">
        <v>27684</v>
      </c>
      <c r="D1852" s="20" t="s">
        <v>31797</v>
      </c>
      <c r="E1852" s="18" t="s">
        <v>31798</v>
      </c>
      <c r="F1852" s="18" t="s">
        <v>6158</v>
      </c>
      <c r="G1852" s="18" t="s">
        <v>31799</v>
      </c>
      <c r="H1852" s="19" t="s">
        <v>31453</v>
      </c>
      <c r="I1852" s="18" t="s">
        <v>31454</v>
      </c>
      <c r="J1852" s="18" t="s">
        <v>31455</v>
      </c>
      <c r="K1852" s="21">
        <v>268672.49</v>
      </c>
      <c r="L1852" s="22">
        <v>45679</v>
      </c>
      <c r="M1852" s="21">
        <v>22389.37</v>
      </c>
      <c r="N1852" s="23">
        <v>22389.37</v>
      </c>
    </row>
    <row r="1853" spans="1:14">
      <c r="A1853" s="18" t="s">
        <v>7043</v>
      </c>
      <c r="B1853" s="19" t="s">
        <v>37931</v>
      </c>
      <c r="C1853" s="18" t="s">
        <v>7104</v>
      </c>
      <c r="D1853" s="20" t="s">
        <v>37953</v>
      </c>
      <c r="E1853" s="18" t="s">
        <v>37954</v>
      </c>
      <c r="F1853" s="18" t="s">
        <v>6158</v>
      </c>
      <c r="G1853" s="18" t="s">
        <v>37955</v>
      </c>
      <c r="H1853" s="19" t="s">
        <v>31453</v>
      </c>
      <c r="I1853" s="18" t="s">
        <v>31454</v>
      </c>
      <c r="J1853" s="18" t="s">
        <v>31455</v>
      </c>
      <c r="K1853" s="21">
        <v>46795.91</v>
      </c>
      <c r="L1853" s="22">
        <v>45679</v>
      </c>
      <c r="M1853" s="21">
        <v>3899.66</v>
      </c>
      <c r="N1853" s="23">
        <v>3899.66</v>
      </c>
    </row>
    <row r="1854" spans="1:14">
      <c r="A1854" s="24" t="s">
        <v>7677</v>
      </c>
      <c r="B1854" s="25" t="s">
        <v>36304</v>
      </c>
      <c r="C1854" s="24" t="s">
        <v>7726</v>
      </c>
      <c r="D1854" s="26" t="s">
        <v>36322</v>
      </c>
      <c r="E1854" s="24" t="s">
        <v>36323</v>
      </c>
      <c r="F1854" s="24" t="s">
        <v>6158</v>
      </c>
      <c r="G1854" s="24" t="s">
        <v>36324</v>
      </c>
      <c r="H1854" s="25" t="s">
        <v>31453</v>
      </c>
      <c r="I1854" s="24" t="s">
        <v>31454</v>
      </c>
      <c r="J1854" s="24" t="s">
        <v>31455</v>
      </c>
      <c r="K1854" s="27">
        <v>353617.06</v>
      </c>
      <c r="L1854" s="28">
        <v>45679</v>
      </c>
      <c r="M1854" s="27">
        <v>29468.09</v>
      </c>
      <c r="N1854" s="23">
        <v>29468.09</v>
      </c>
    </row>
    <row r="1855" spans="1:14">
      <c r="A1855" s="18" t="s">
        <v>27592</v>
      </c>
      <c r="B1855" s="19" t="s">
        <v>31706</v>
      </c>
      <c r="C1855" s="18" t="s">
        <v>27688</v>
      </c>
      <c r="D1855" s="20" t="s">
        <v>31802</v>
      </c>
      <c r="E1855" s="18" t="s">
        <v>31803</v>
      </c>
      <c r="F1855" s="18" t="s">
        <v>6158</v>
      </c>
      <c r="G1855" s="18" t="s">
        <v>31804</v>
      </c>
      <c r="H1855" s="19" t="s">
        <v>31453</v>
      </c>
      <c r="I1855" s="18" t="s">
        <v>31454</v>
      </c>
      <c r="J1855" s="18" t="s">
        <v>31455</v>
      </c>
      <c r="K1855" s="21">
        <v>342210.05</v>
      </c>
      <c r="L1855" s="22">
        <v>45679</v>
      </c>
      <c r="M1855" s="21">
        <v>28517.5</v>
      </c>
      <c r="N1855" s="23">
        <v>28517.5</v>
      </c>
    </row>
    <row r="1856" spans="1:14">
      <c r="A1856" s="18" t="s">
        <v>7043</v>
      </c>
      <c r="B1856" s="19" t="s">
        <v>37931</v>
      </c>
      <c r="C1856" s="18" t="s">
        <v>7108</v>
      </c>
      <c r="D1856" s="20" t="s">
        <v>37950</v>
      </c>
      <c r="E1856" s="18" t="s">
        <v>37951</v>
      </c>
      <c r="F1856" s="18" t="s">
        <v>6158</v>
      </c>
      <c r="G1856" s="18" t="s">
        <v>37952</v>
      </c>
      <c r="H1856" s="19" t="s">
        <v>31453</v>
      </c>
      <c r="I1856" s="18" t="s">
        <v>31454</v>
      </c>
      <c r="J1856" s="18" t="s">
        <v>31455</v>
      </c>
      <c r="K1856" s="21">
        <v>43668.18</v>
      </c>
      <c r="L1856" s="22">
        <v>45679</v>
      </c>
      <c r="M1856" s="21">
        <v>3639.02</v>
      </c>
      <c r="N1856" s="23">
        <v>3639.02</v>
      </c>
    </row>
    <row r="1857" spans="1:14">
      <c r="A1857" s="24" t="s">
        <v>23472</v>
      </c>
      <c r="B1857" s="25" t="s">
        <v>35402</v>
      </c>
      <c r="C1857" s="24" t="s">
        <v>23511</v>
      </c>
      <c r="D1857" s="26" t="s">
        <v>35437</v>
      </c>
      <c r="E1857" s="24" t="s">
        <v>35438</v>
      </c>
      <c r="F1857" s="24" t="s">
        <v>6158</v>
      </c>
      <c r="G1857" s="24" t="s">
        <v>35439</v>
      </c>
      <c r="H1857" s="25" t="s">
        <v>31453</v>
      </c>
      <c r="I1857" s="24" t="s">
        <v>31454</v>
      </c>
      <c r="J1857" s="24" t="s">
        <v>31455</v>
      </c>
      <c r="K1857" s="27">
        <v>63706.43</v>
      </c>
      <c r="L1857" s="28">
        <v>45679</v>
      </c>
      <c r="M1857" s="27">
        <v>5308.87</v>
      </c>
      <c r="N1857" s="23">
        <v>5308.87</v>
      </c>
    </row>
    <row r="1858" spans="1:14">
      <c r="A1858" s="24" t="s">
        <v>7677</v>
      </c>
      <c r="B1858" s="25" t="s">
        <v>36304</v>
      </c>
      <c r="C1858" s="24" t="s">
        <v>7730</v>
      </c>
      <c r="D1858" s="26" t="s">
        <v>36331</v>
      </c>
      <c r="E1858" s="24" t="s">
        <v>36332</v>
      </c>
      <c r="F1858" s="24" t="s">
        <v>6158</v>
      </c>
      <c r="G1858" s="24" t="s">
        <v>36333</v>
      </c>
      <c r="H1858" s="25" t="s">
        <v>31453</v>
      </c>
      <c r="I1858" s="24" t="s">
        <v>31454</v>
      </c>
      <c r="J1858" s="24" t="s">
        <v>31455</v>
      </c>
      <c r="K1858" s="27">
        <v>2047.82</v>
      </c>
      <c r="L1858" s="28">
        <v>45679</v>
      </c>
      <c r="M1858" s="27">
        <v>170.65</v>
      </c>
      <c r="N1858" s="23">
        <v>170.65</v>
      </c>
    </row>
    <row r="1859" spans="1:14">
      <c r="A1859" s="24" t="s">
        <v>18878</v>
      </c>
      <c r="B1859" s="25" t="s">
        <v>38804</v>
      </c>
      <c r="C1859" s="24" t="s">
        <v>18914</v>
      </c>
      <c r="D1859" s="26" t="s">
        <v>38832</v>
      </c>
      <c r="E1859" s="24" t="s">
        <v>38833</v>
      </c>
      <c r="F1859" s="24" t="s">
        <v>6158</v>
      </c>
      <c r="G1859" s="24" t="s">
        <v>38834</v>
      </c>
      <c r="H1859" s="25" t="s">
        <v>31453</v>
      </c>
      <c r="I1859" s="24" t="s">
        <v>31454</v>
      </c>
      <c r="J1859" s="24" t="s">
        <v>31455</v>
      </c>
      <c r="K1859" s="27">
        <v>183335.96</v>
      </c>
      <c r="L1859" s="28">
        <v>45679</v>
      </c>
      <c r="M1859" s="27">
        <v>15278</v>
      </c>
      <c r="N1859" s="23">
        <v>15278</v>
      </c>
    </row>
    <row r="1860" spans="1:14">
      <c r="A1860" s="18" t="s">
        <v>25111</v>
      </c>
      <c r="B1860" s="19" t="s">
        <v>34302</v>
      </c>
      <c r="C1860" s="18" t="s">
        <v>25158</v>
      </c>
      <c r="D1860" s="20" t="s">
        <v>34309</v>
      </c>
      <c r="E1860" s="18" t="s">
        <v>34310</v>
      </c>
      <c r="F1860" s="18" t="s">
        <v>6158</v>
      </c>
      <c r="G1860" s="18" t="s">
        <v>34311</v>
      </c>
      <c r="H1860" s="19" t="s">
        <v>31453</v>
      </c>
      <c r="I1860" s="18" t="s">
        <v>31454</v>
      </c>
      <c r="J1860" s="18" t="s">
        <v>31455</v>
      </c>
      <c r="K1860" s="21">
        <v>51851.46</v>
      </c>
      <c r="L1860" s="22">
        <v>45679</v>
      </c>
      <c r="M1860" s="21">
        <v>4320.96</v>
      </c>
      <c r="N1860" s="23">
        <v>4320.96</v>
      </c>
    </row>
    <row r="1861" spans="1:14">
      <c r="A1861" s="18" t="s">
        <v>27592</v>
      </c>
      <c r="B1861" s="19" t="s">
        <v>31706</v>
      </c>
      <c r="C1861" s="18" t="s">
        <v>27692</v>
      </c>
      <c r="D1861" s="20" t="s">
        <v>31776</v>
      </c>
      <c r="E1861" s="18" t="s">
        <v>31777</v>
      </c>
      <c r="F1861" s="18" t="s">
        <v>6158</v>
      </c>
      <c r="G1861" s="18" t="s">
        <v>31778</v>
      </c>
      <c r="H1861" s="19" t="s">
        <v>31453</v>
      </c>
      <c r="I1861" s="18" t="s">
        <v>31454</v>
      </c>
      <c r="J1861" s="18" t="s">
        <v>31455</v>
      </c>
      <c r="K1861" s="21">
        <v>653070.85</v>
      </c>
      <c r="L1861" s="22">
        <v>45679</v>
      </c>
      <c r="M1861" s="21">
        <v>54422.57</v>
      </c>
      <c r="N1861" s="23">
        <v>54422.57</v>
      </c>
    </row>
    <row r="1862" spans="1:14">
      <c r="A1862" s="24" t="s">
        <v>14026</v>
      </c>
      <c r="B1862" s="25" t="s">
        <v>37354</v>
      </c>
      <c r="C1862" s="24" t="s">
        <v>14048</v>
      </c>
      <c r="D1862" s="26" t="s">
        <v>37364</v>
      </c>
      <c r="E1862" s="24" t="s">
        <v>37365</v>
      </c>
      <c r="F1862" s="24" t="s">
        <v>6158</v>
      </c>
      <c r="G1862" s="24" t="s">
        <v>37366</v>
      </c>
      <c r="H1862" s="25" t="s">
        <v>31453</v>
      </c>
      <c r="I1862" s="24" t="s">
        <v>31454</v>
      </c>
      <c r="J1862" s="24" t="s">
        <v>31455</v>
      </c>
      <c r="K1862" s="27">
        <v>105790.74</v>
      </c>
      <c r="L1862" s="28">
        <v>45679</v>
      </c>
      <c r="M1862" s="27">
        <v>8815.9</v>
      </c>
      <c r="N1862" s="23">
        <v>8815.9</v>
      </c>
    </row>
    <row r="1863" spans="1:14">
      <c r="A1863" s="24" t="s">
        <v>18878</v>
      </c>
      <c r="B1863" s="25" t="s">
        <v>38804</v>
      </c>
      <c r="C1863" s="24" t="s">
        <v>18917</v>
      </c>
      <c r="D1863" s="26" t="s">
        <v>38811</v>
      </c>
      <c r="E1863" s="24" t="s">
        <v>38812</v>
      </c>
      <c r="F1863" s="24" t="s">
        <v>6158</v>
      </c>
      <c r="G1863" s="24" t="s">
        <v>38813</v>
      </c>
      <c r="H1863" s="25" t="s">
        <v>31453</v>
      </c>
      <c r="I1863" s="24" t="s">
        <v>31454</v>
      </c>
      <c r="J1863" s="24" t="s">
        <v>31455</v>
      </c>
      <c r="K1863" s="27">
        <v>450144.61</v>
      </c>
      <c r="L1863" s="28">
        <v>45679</v>
      </c>
      <c r="M1863" s="27">
        <v>37512.050000000003</v>
      </c>
      <c r="N1863" s="23">
        <v>37512.050000000003</v>
      </c>
    </row>
    <row r="1864" spans="1:14">
      <c r="A1864" s="18" t="s">
        <v>25111</v>
      </c>
      <c r="B1864" s="19" t="s">
        <v>34302</v>
      </c>
      <c r="C1864" s="18" t="s">
        <v>25162</v>
      </c>
      <c r="D1864" s="20" t="s">
        <v>34312</v>
      </c>
      <c r="E1864" s="18" t="s">
        <v>34313</v>
      </c>
      <c r="F1864" s="18" t="s">
        <v>6158</v>
      </c>
      <c r="G1864" s="18" t="s">
        <v>34314</v>
      </c>
      <c r="H1864" s="19" t="s">
        <v>31453</v>
      </c>
      <c r="I1864" s="18" t="s">
        <v>31454</v>
      </c>
      <c r="J1864" s="18" t="s">
        <v>31455</v>
      </c>
      <c r="K1864" s="21">
        <v>94151.76</v>
      </c>
      <c r="L1864" s="22">
        <v>45679</v>
      </c>
      <c r="M1864" s="21">
        <v>7845.98</v>
      </c>
      <c r="N1864" s="23">
        <v>7845.98</v>
      </c>
    </row>
    <row r="1865" spans="1:14">
      <c r="A1865" s="18" t="s">
        <v>7043</v>
      </c>
      <c r="B1865" s="19" t="s">
        <v>37931</v>
      </c>
      <c r="C1865" s="18" t="s">
        <v>7112</v>
      </c>
      <c r="D1865" s="20" t="s">
        <v>37941</v>
      </c>
      <c r="E1865" s="18" t="s">
        <v>37942</v>
      </c>
      <c r="F1865" s="18" t="s">
        <v>6158</v>
      </c>
      <c r="G1865" s="18" t="s">
        <v>37943</v>
      </c>
      <c r="H1865" s="19" t="s">
        <v>31453</v>
      </c>
      <c r="I1865" s="18" t="s">
        <v>31454</v>
      </c>
      <c r="J1865" s="18" t="s">
        <v>31455</v>
      </c>
      <c r="K1865" s="21">
        <v>19678.28</v>
      </c>
      <c r="L1865" s="22">
        <v>45679</v>
      </c>
      <c r="M1865" s="21">
        <v>1639.86</v>
      </c>
      <c r="N1865" s="23">
        <v>1639.86</v>
      </c>
    </row>
    <row r="1866" spans="1:14">
      <c r="A1866" s="18" t="s">
        <v>30090</v>
      </c>
      <c r="B1866" s="19" t="s">
        <v>35568</v>
      </c>
      <c r="C1866" s="18" t="s">
        <v>30091</v>
      </c>
      <c r="D1866" s="20" t="s">
        <v>35584</v>
      </c>
      <c r="E1866" s="18" t="s">
        <v>35585</v>
      </c>
      <c r="F1866" s="18" t="s">
        <v>6158</v>
      </c>
      <c r="G1866" s="18" t="s">
        <v>35586</v>
      </c>
      <c r="H1866" s="19" t="s">
        <v>31453</v>
      </c>
      <c r="I1866" s="18" t="s">
        <v>31454</v>
      </c>
      <c r="J1866" s="18" t="s">
        <v>31455</v>
      </c>
      <c r="K1866" s="21">
        <v>313012.61</v>
      </c>
      <c r="L1866" s="22">
        <v>45679</v>
      </c>
      <c r="M1866" s="21">
        <v>26084.38</v>
      </c>
      <c r="N1866" s="23">
        <v>26084.38</v>
      </c>
    </row>
    <row r="1867" spans="1:14">
      <c r="A1867" s="24" t="s">
        <v>23472</v>
      </c>
      <c r="B1867" s="25" t="s">
        <v>35402</v>
      </c>
      <c r="C1867" s="24" t="s">
        <v>23518</v>
      </c>
      <c r="D1867" s="26" t="s">
        <v>35426</v>
      </c>
      <c r="E1867" s="24" t="s">
        <v>35427</v>
      </c>
      <c r="F1867" s="24" t="s">
        <v>6158</v>
      </c>
      <c r="G1867" s="24" t="s">
        <v>35428</v>
      </c>
      <c r="H1867" s="25" t="s">
        <v>31453</v>
      </c>
      <c r="I1867" s="24" t="s">
        <v>31454</v>
      </c>
      <c r="J1867" s="24" t="s">
        <v>31455</v>
      </c>
      <c r="K1867" s="27">
        <v>214797.2</v>
      </c>
      <c r="L1867" s="28">
        <v>45679</v>
      </c>
      <c r="M1867" s="27">
        <v>17899.77</v>
      </c>
      <c r="N1867" s="23">
        <v>17899.77</v>
      </c>
    </row>
    <row r="1868" spans="1:14">
      <c r="A1868" s="18" t="s">
        <v>30367</v>
      </c>
      <c r="B1868" s="19" t="s">
        <v>36572</v>
      </c>
      <c r="C1868" s="18" t="s">
        <v>30419</v>
      </c>
      <c r="D1868" s="20" t="s">
        <v>36650</v>
      </c>
      <c r="E1868" s="18" t="s">
        <v>36651</v>
      </c>
      <c r="F1868" s="18" t="s">
        <v>6158</v>
      </c>
      <c r="G1868" s="18" t="s">
        <v>36652</v>
      </c>
      <c r="H1868" s="19" t="s">
        <v>31453</v>
      </c>
      <c r="I1868" s="18" t="s">
        <v>31454</v>
      </c>
      <c r="J1868" s="18" t="s">
        <v>31455</v>
      </c>
      <c r="K1868" s="21">
        <v>300773.68</v>
      </c>
      <c r="L1868" s="22">
        <v>45679</v>
      </c>
      <c r="M1868" s="21">
        <v>25064.47</v>
      </c>
      <c r="N1868" s="23">
        <v>25064.47</v>
      </c>
    </row>
    <row r="1869" spans="1:14">
      <c r="A1869" s="18" t="s">
        <v>13027</v>
      </c>
      <c r="B1869" s="19" t="s">
        <v>39231</v>
      </c>
      <c r="C1869" s="18" t="s">
        <v>13048</v>
      </c>
      <c r="D1869" s="20" t="s">
        <v>39247</v>
      </c>
      <c r="E1869" s="18" t="s">
        <v>39248</v>
      </c>
      <c r="F1869" s="18" t="s">
        <v>6158</v>
      </c>
      <c r="G1869" s="18" t="s">
        <v>39249</v>
      </c>
      <c r="H1869" s="19" t="s">
        <v>31453</v>
      </c>
      <c r="I1869" s="18" t="s">
        <v>31454</v>
      </c>
      <c r="J1869" s="18" t="s">
        <v>31455</v>
      </c>
      <c r="K1869" s="21">
        <v>73121.600000000006</v>
      </c>
      <c r="L1869" s="22">
        <v>45679</v>
      </c>
      <c r="M1869" s="21">
        <v>6093.47</v>
      </c>
      <c r="N1869" s="23">
        <v>6093.47</v>
      </c>
    </row>
    <row r="1870" spans="1:14">
      <c r="A1870" s="18" t="s">
        <v>25111</v>
      </c>
      <c r="B1870" s="19" t="s">
        <v>34302</v>
      </c>
      <c r="C1870" s="18" t="s">
        <v>25166</v>
      </c>
      <c r="D1870" s="20" t="s">
        <v>34161</v>
      </c>
      <c r="E1870" s="18" t="s">
        <v>34315</v>
      </c>
      <c r="F1870" s="18" t="s">
        <v>6158</v>
      </c>
      <c r="G1870" s="18" t="s">
        <v>34316</v>
      </c>
      <c r="H1870" s="19" t="s">
        <v>31453</v>
      </c>
      <c r="I1870" s="18" t="s">
        <v>31454</v>
      </c>
      <c r="J1870" s="18" t="s">
        <v>31455</v>
      </c>
      <c r="K1870" s="21">
        <v>369975.62</v>
      </c>
      <c r="L1870" s="22">
        <v>45679</v>
      </c>
      <c r="M1870" s="21">
        <v>30831.3</v>
      </c>
      <c r="N1870" s="23">
        <v>30831.3</v>
      </c>
    </row>
    <row r="1871" spans="1:14">
      <c r="A1871" s="18" t="s">
        <v>27592</v>
      </c>
      <c r="B1871" s="19" t="s">
        <v>31706</v>
      </c>
      <c r="C1871" s="18" t="s">
        <v>27695</v>
      </c>
      <c r="D1871" s="20" t="s">
        <v>31791</v>
      </c>
      <c r="E1871" s="18" t="s">
        <v>31792</v>
      </c>
      <c r="F1871" s="18" t="s">
        <v>6158</v>
      </c>
      <c r="G1871" s="18" t="s">
        <v>31793</v>
      </c>
      <c r="H1871" s="19" t="s">
        <v>31453</v>
      </c>
      <c r="I1871" s="18" t="s">
        <v>31454</v>
      </c>
      <c r="J1871" s="18" t="s">
        <v>31455</v>
      </c>
      <c r="K1871" s="21">
        <v>600267.47</v>
      </c>
      <c r="L1871" s="22">
        <v>45679</v>
      </c>
      <c r="M1871" s="21">
        <v>50022.29</v>
      </c>
      <c r="N1871" s="23">
        <v>50022.29</v>
      </c>
    </row>
    <row r="1872" spans="1:14">
      <c r="A1872" s="24" t="s">
        <v>18878</v>
      </c>
      <c r="B1872" s="25" t="s">
        <v>38804</v>
      </c>
      <c r="C1872" s="24" t="s">
        <v>18925</v>
      </c>
      <c r="D1872" s="26" t="s">
        <v>38820</v>
      </c>
      <c r="E1872" s="24" t="s">
        <v>38821</v>
      </c>
      <c r="F1872" s="24" t="s">
        <v>13311</v>
      </c>
      <c r="G1872" s="24" t="s">
        <v>38822</v>
      </c>
      <c r="H1872" s="25" t="s">
        <v>31453</v>
      </c>
      <c r="I1872" s="24" t="s">
        <v>31454</v>
      </c>
      <c r="J1872" s="24" t="s">
        <v>31455</v>
      </c>
      <c r="K1872" s="27">
        <v>129252.69</v>
      </c>
      <c r="L1872" s="28">
        <v>45679</v>
      </c>
      <c r="M1872" s="27">
        <v>4138.3</v>
      </c>
      <c r="N1872" s="23">
        <v>4138.3</v>
      </c>
    </row>
    <row r="1873" spans="1:14">
      <c r="A1873" s="18" t="s">
        <v>27592</v>
      </c>
      <c r="B1873" s="19" t="s">
        <v>31706</v>
      </c>
      <c r="C1873" s="18" t="s">
        <v>27700</v>
      </c>
      <c r="D1873" s="20" t="s">
        <v>31794</v>
      </c>
      <c r="E1873" s="18" t="s">
        <v>31795</v>
      </c>
      <c r="F1873" s="18" t="s">
        <v>6158</v>
      </c>
      <c r="G1873" s="18" t="s">
        <v>31796</v>
      </c>
      <c r="H1873" s="19" t="s">
        <v>31453</v>
      </c>
      <c r="I1873" s="18" t="s">
        <v>31454</v>
      </c>
      <c r="J1873" s="18" t="s">
        <v>31455</v>
      </c>
      <c r="K1873" s="21">
        <v>271808.21000000002</v>
      </c>
      <c r="L1873" s="22">
        <v>45679</v>
      </c>
      <c r="M1873" s="21">
        <v>22650.68</v>
      </c>
      <c r="N1873" s="23">
        <v>22650.68</v>
      </c>
    </row>
    <row r="1874" spans="1:14">
      <c r="A1874" s="18" t="s">
        <v>30090</v>
      </c>
      <c r="B1874" s="19" t="s">
        <v>35568</v>
      </c>
      <c r="C1874" s="18" t="s">
        <v>30100</v>
      </c>
      <c r="D1874" s="20" t="s">
        <v>35587</v>
      </c>
      <c r="E1874" s="18" t="s">
        <v>35588</v>
      </c>
      <c r="F1874" s="18" t="s">
        <v>6158</v>
      </c>
      <c r="G1874" s="18" t="s">
        <v>35589</v>
      </c>
      <c r="H1874" s="19" t="s">
        <v>31453</v>
      </c>
      <c r="I1874" s="18" t="s">
        <v>31454</v>
      </c>
      <c r="J1874" s="18" t="s">
        <v>31455</v>
      </c>
      <c r="K1874" s="21">
        <v>346153.71</v>
      </c>
      <c r="L1874" s="22">
        <v>45679</v>
      </c>
      <c r="M1874" s="21">
        <v>28846.14</v>
      </c>
      <c r="N1874" s="23">
        <v>28846.14</v>
      </c>
    </row>
    <row r="1875" spans="1:14">
      <c r="A1875" s="24" t="s">
        <v>23472</v>
      </c>
      <c r="B1875" s="25" t="s">
        <v>35402</v>
      </c>
      <c r="C1875" s="24" t="s">
        <v>23524</v>
      </c>
      <c r="D1875" s="26" t="s">
        <v>35429</v>
      </c>
      <c r="E1875" s="24" t="s">
        <v>35430</v>
      </c>
      <c r="F1875" s="24" t="s">
        <v>6158</v>
      </c>
      <c r="G1875" s="24" t="s">
        <v>35431</v>
      </c>
      <c r="H1875" s="25" t="s">
        <v>31453</v>
      </c>
      <c r="I1875" s="24" t="s">
        <v>31454</v>
      </c>
      <c r="J1875" s="24" t="s">
        <v>31455</v>
      </c>
      <c r="K1875" s="27">
        <v>141091.65</v>
      </c>
      <c r="L1875" s="28">
        <v>45679</v>
      </c>
      <c r="M1875" s="27">
        <v>11757.64</v>
      </c>
      <c r="N1875" s="23">
        <v>11757.64</v>
      </c>
    </row>
    <row r="1876" spans="1:14">
      <c r="A1876" s="24" t="s">
        <v>14026</v>
      </c>
      <c r="B1876" s="25" t="s">
        <v>37354</v>
      </c>
      <c r="C1876" s="24" t="s">
        <v>14057</v>
      </c>
      <c r="D1876" s="26" t="s">
        <v>37370</v>
      </c>
      <c r="E1876" s="24" t="s">
        <v>37371</v>
      </c>
      <c r="F1876" s="24" t="s">
        <v>6158</v>
      </c>
      <c r="G1876" s="24" t="s">
        <v>37372</v>
      </c>
      <c r="H1876" s="25" t="s">
        <v>31453</v>
      </c>
      <c r="I1876" s="24" t="s">
        <v>31454</v>
      </c>
      <c r="J1876" s="24" t="s">
        <v>31455</v>
      </c>
      <c r="K1876" s="27">
        <v>95063.679999999993</v>
      </c>
      <c r="L1876" s="28">
        <v>45679</v>
      </c>
      <c r="M1876" s="27">
        <v>7921.97</v>
      </c>
      <c r="N1876" s="23">
        <v>7921.97</v>
      </c>
    </row>
    <row r="1877" spans="1:14">
      <c r="A1877" s="18" t="s">
        <v>30367</v>
      </c>
      <c r="B1877" s="19" t="s">
        <v>36572</v>
      </c>
      <c r="C1877" s="18" t="s">
        <v>30423</v>
      </c>
      <c r="D1877" s="20" t="s">
        <v>36653</v>
      </c>
      <c r="E1877" s="18" t="s">
        <v>36654</v>
      </c>
      <c r="F1877" s="18" t="s">
        <v>6158</v>
      </c>
      <c r="G1877" s="18" t="s">
        <v>36655</v>
      </c>
      <c r="H1877" s="19" t="s">
        <v>31453</v>
      </c>
      <c r="I1877" s="18" t="s">
        <v>31454</v>
      </c>
      <c r="J1877" s="18" t="s">
        <v>31455</v>
      </c>
      <c r="K1877" s="21">
        <v>324059.64</v>
      </c>
      <c r="L1877" s="22">
        <v>45679</v>
      </c>
      <c r="M1877" s="21">
        <v>27004.97</v>
      </c>
      <c r="N1877" s="23">
        <v>27004.97</v>
      </c>
    </row>
    <row r="1878" spans="1:14">
      <c r="A1878" s="18" t="s">
        <v>25111</v>
      </c>
      <c r="B1878" s="19" t="s">
        <v>34302</v>
      </c>
      <c r="C1878" s="18" t="s">
        <v>25169</v>
      </c>
      <c r="D1878" s="20" t="s">
        <v>34317</v>
      </c>
      <c r="E1878" s="18" t="s">
        <v>34318</v>
      </c>
      <c r="F1878" s="18" t="s">
        <v>6158</v>
      </c>
      <c r="G1878" s="18" t="s">
        <v>34319</v>
      </c>
      <c r="H1878" s="19" t="s">
        <v>31453</v>
      </c>
      <c r="I1878" s="18" t="s">
        <v>31454</v>
      </c>
      <c r="J1878" s="18" t="s">
        <v>31455</v>
      </c>
      <c r="K1878" s="21">
        <v>3287.71</v>
      </c>
      <c r="L1878" s="22">
        <v>45679</v>
      </c>
      <c r="M1878" s="21">
        <v>273.98</v>
      </c>
      <c r="N1878" s="23">
        <v>273.98</v>
      </c>
    </row>
    <row r="1879" spans="1:14">
      <c r="A1879" s="18" t="s">
        <v>30090</v>
      </c>
      <c r="B1879" s="19" t="s">
        <v>35568</v>
      </c>
      <c r="C1879" s="18" t="s">
        <v>30104</v>
      </c>
      <c r="D1879" s="20" t="s">
        <v>35590</v>
      </c>
      <c r="E1879" s="18" t="s">
        <v>35591</v>
      </c>
      <c r="F1879" s="18" t="s">
        <v>6158</v>
      </c>
      <c r="G1879" s="18" t="s">
        <v>35592</v>
      </c>
      <c r="H1879" s="19" t="s">
        <v>31453</v>
      </c>
      <c r="I1879" s="18" t="s">
        <v>31454</v>
      </c>
      <c r="J1879" s="18" t="s">
        <v>31455</v>
      </c>
      <c r="K1879" s="21">
        <v>282335.28999999998</v>
      </c>
      <c r="L1879" s="22">
        <v>45679</v>
      </c>
      <c r="M1879" s="21">
        <v>23527.94</v>
      </c>
      <c r="N1879" s="23">
        <v>23527.94</v>
      </c>
    </row>
    <row r="1880" spans="1:14">
      <c r="A1880" s="24" t="s">
        <v>18878</v>
      </c>
      <c r="B1880" s="25" t="s">
        <v>38804</v>
      </c>
      <c r="C1880" s="24" t="s">
        <v>18934</v>
      </c>
      <c r="D1880" s="26" t="s">
        <v>38823</v>
      </c>
      <c r="E1880" s="24" t="s">
        <v>38824</v>
      </c>
      <c r="F1880" s="24" t="s">
        <v>6158</v>
      </c>
      <c r="G1880" s="24" t="s">
        <v>38825</v>
      </c>
      <c r="H1880" s="25" t="s">
        <v>31453</v>
      </c>
      <c r="I1880" s="24" t="s">
        <v>31454</v>
      </c>
      <c r="J1880" s="24" t="s">
        <v>31455</v>
      </c>
      <c r="K1880" s="27">
        <v>230643.82</v>
      </c>
      <c r="L1880" s="28">
        <v>45679</v>
      </c>
      <c r="M1880" s="27">
        <v>19220.32</v>
      </c>
      <c r="N1880" s="23">
        <v>19220.32</v>
      </c>
    </row>
    <row r="1881" spans="1:14">
      <c r="A1881" s="18" t="s">
        <v>7043</v>
      </c>
      <c r="B1881" s="19" t="s">
        <v>37931</v>
      </c>
      <c r="C1881" s="18" t="s">
        <v>7117</v>
      </c>
      <c r="D1881" s="20" t="s">
        <v>37947</v>
      </c>
      <c r="E1881" s="18" t="s">
        <v>37948</v>
      </c>
      <c r="F1881" s="18" t="s">
        <v>6158</v>
      </c>
      <c r="G1881" s="18" t="s">
        <v>37949</v>
      </c>
      <c r="H1881" s="19" t="s">
        <v>31453</v>
      </c>
      <c r="I1881" s="18" t="s">
        <v>31454</v>
      </c>
      <c r="J1881" s="18" t="s">
        <v>31455</v>
      </c>
      <c r="K1881" s="21">
        <v>38396.639999999999</v>
      </c>
      <c r="L1881" s="22">
        <v>45679</v>
      </c>
      <c r="M1881" s="21">
        <v>3199.72</v>
      </c>
      <c r="N1881" s="23">
        <v>3199.72</v>
      </c>
    </row>
    <row r="1882" spans="1:14">
      <c r="A1882" s="18" t="s">
        <v>30090</v>
      </c>
      <c r="B1882" s="19" t="s">
        <v>35568</v>
      </c>
      <c r="C1882" s="18" t="s">
        <v>30108</v>
      </c>
      <c r="D1882" s="20" t="s">
        <v>35593</v>
      </c>
      <c r="E1882" s="18" t="s">
        <v>35594</v>
      </c>
      <c r="F1882" s="18" t="s">
        <v>6158</v>
      </c>
      <c r="G1882" s="18" t="s">
        <v>35595</v>
      </c>
      <c r="H1882" s="19" t="s">
        <v>31453</v>
      </c>
      <c r="I1882" s="18" t="s">
        <v>31454</v>
      </c>
      <c r="J1882" s="18" t="s">
        <v>31455</v>
      </c>
      <c r="K1882" s="21">
        <v>311076.78000000003</v>
      </c>
      <c r="L1882" s="22">
        <v>45679</v>
      </c>
      <c r="M1882" s="21">
        <v>25923.07</v>
      </c>
      <c r="N1882" s="23">
        <v>25923.07</v>
      </c>
    </row>
    <row r="1883" spans="1:14">
      <c r="A1883" s="18" t="s">
        <v>7043</v>
      </c>
      <c r="B1883" s="19" t="s">
        <v>37931</v>
      </c>
      <c r="C1883" s="18" t="s">
        <v>7121</v>
      </c>
      <c r="D1883" s="20" t="s">
        <v>37935</v>
      </c>
      <c r="E1883" s="18" t="s">
        <v>37936</v>
      </c>
      <c r="F1883" s="18" t="s">
        <v>6158</v>
      </c>
      <c r="G1883" s="18" t="s">
        <v>37937</v>
      </c>
      <c r="H1883" s="19" t="s">
        <v>31453</v>
      </c>
      <c r="I1883" s="18" t="s">
        <v>31454</v>
      </c>
      <c r="J1883" s="18" t="s">
        <v>31455</v>
      </c>
      <c r="K1883" s="21">
        <v>991.91</v>
      </c>
      <c r="L1883" s="22">
        <v>45679</v>
      </c>
      <c r="M1883" s="21">
        <v>82.66</v>
      </c>
      <c r="N1883" s="23">
        <v>82.66</v>
      </c>
    </row>
    <row r="1884" spans="1:14">
      <c r="A1884" s="18" t="s">
        <v>30367</v>
      </c>
      <c r="B1884" s="19" t="s">
        <v>36572</v>
      </c>
      <c r="C1884" s="18" t="s">
        <v>30431</v>
      </c>
      <c r="D1884" s="20" t="s">
        <v>36641</v>
      </c>
      <c r="E1884" s="18" t="s">
        <v>36642</v>
      </c>
      <c r="F1884" s="18" t="s">
        <v>6158</v>
      </c>
      <c r="G1884" s="18" t="s">
        <v>36643</v>
      </c>
      <c r="H1884" s="19" t="s">
        <v>31453</v>
      </c>
      <c r="I1884" s="18" t="s">
        <v>31454</v>
      </c>
      <c r="J1884" s="18" t="s">
        <v>31455</v>
      </c>
      <c r="K1884" s="21">
        <v>265152.8</v>
      </c>
      <c r="L1884" s="22">
        <v>45679</v>
      </c>
      <c r="M1884" s="21">
        <v>22096.07</v>
      </c>
      <c r="N1884" s="23">
        <v>22096.07</v>
      </c>
    </row>
    <row r="1885" spans="1:14">
      <c r="A1885" s="24" t="s">
        <v>9290</v>
      </c>
      <c r="B1885" s="25" t="s">
        <v>37403</v>
      </c>
      <c r="C1885" s="24" t="s">
        <v>9333</v>
      </c>
      <c r="D1885" s="26" t="s">
        <v>37413</v>
      </c>
      <c r="E1885" s="24" t="s">
        <v>37414</v>
      </c>
      <c r="F1885" s="24" t="s">
        <v>6158</v>
      </c>
      <c r="G1885" s="24" t="s">
        <v>37415</v>
      </c>
      <c r="H1885" s="25" t="s">
        <v>31453</v>
      </c>
      <c r="I1885" s="24" t="s">
        <v>31454</v>
      </c>
      <c r="J1885" s="24" t="s">
        <v>31455</v>
      </c>
      <c r="K1885" s="27">
        <v>69665.899999999994</v>
      </c>
      <c r="L1885" s="28">
        <v>45679</v>
      </c>
      <c r="M1885" s="27">
        <v>5805.49</v>
      </c>
      <c r="N1885" s="23">
        <v>5805.49</v>
      </c>
    </row>
    <row r="1886" spans="1:14">
      <c r="A1886" s="18" t="s">
        <v>26474</v>
      </c>
      <c r="B1886" s="19" t="s">
        <v>32930</v>
      </c>
      <c r="C1886" s="18" t="s">
        <v>26616</v>
      </c>
      <c r="D1886" s="20" t="s">
        <v>32990</v>
      </c>
      <c r="E1886" s="18" t="s">
        <v>32991</v>
      </c>
      <c r="F1886" s="18" t="s">
        <v>6158</v>
      </c>
      <c r="G1886" s="18" t="s">
        <v>32992</v>
      </c>
      <c r="H1886" s="19" t="s">
        <v>31453</v>
      </c>
      <c r="I1886" s="18" t="s">
        <v>31454</v>
      </c>
      <c r="J1886" s="18" t="s">
        <v>31455</v>
      </c>
      <c r="K1886" s="21">
        <v>18638.37</v>
      </c>
      <c r="L1886" s="22">
        <v>45679</v>
      </c>
      <c r="M1886" s="21">
        <v>1553.2</v>
      </c>
      <c r="N1886" s="23">
        <v>1553.2</v>
      </c>
    </row>
    <row r="1887" spans="1:14">
      <c r="A1887" s="24" t="s">
        <v>23394</v>
      </c>
      <c r="B1887" s="25" t="s">
        <v>34778</v>
      </c>
      <c r="C1887" s="24" t="s">
        <v>23420</v>
      </c>
      <c r="D1887" s="26" t="s">
        <v>34814</v>
      </c>
      <c r="E1887" s="24" t="s">
        <v>34815</v>
      </c>
      <c r="F1887" s="24" t="s">
        <v>6158</v>
      </c>
      <c r="G1887" s="24" t="s">
        <v>34816</v>
      </c>
      <c r="H1887" s="25" t="s">
        <v>31453</v>
      </c>
      <c r="I1887" s="24" t="s">
        <v>31454</v>
      </c>
      <c r="J1887" s="24" t="s">
        <v>31455</v>
      </c>
      <c r="K1887" s="27">
        <v>362776.25</v>
      </c>
      <c r="L1887" s="28">
        <v>45679</v>
      </c>
      <c r="M1887" s="27">
        <v>30231.35</v>
      </c>
      <c r="N1887" s="23">
        <v>30231.35</v>
      </c>
    </row>
    <row r="1888" spans="1:14">
      <c r="A1888" s="18" t="s">
        <v>10001</v>
      </c>
      <c r="B1888" s="19" t="s">
        <v>32176</v>
      </c>
      <c r="C1888" s="18" t="s">
        <v>10035</v>
      </c>
      <c r="D1888" s="20" t="s">
        <v>32186</v>
      </c>
      <c r="E1888" s="18" t="s">
        <v>32187</v>
      </c>
      <c r="F1888" s="18" t="s">
        <v>6158</v>
      </c>
      <c r="G1888" s="18" t="s">
        <v>32188</v>
      </c>
      <c r="H1888" s="19" t="s">
        <v>31453</v>
      </c>
      <c r="I1888" s="18" t="s">
        <v>31454</v>
      </c>
      <c r="J1888" s="18" t="s">
        <v>31455</v>
      </c>
      <c r="K1888" s="21">
        <v>159770.01999999999</v>
      </c>
      <c r="L1888" s="22">
        <v>45679</v>
      </c>
      <c r="M1888" s="21">
        <v>13314.17</v>
      </c>
      <c r="N1888" s="23">
        <v>13314.17</v>
      </c>
    </row>
    <row r="1889" spans="1:14">
      <c r="A1889" s="18" t="s">
        <v>12820</v>
      </c>
      <c r="B1889" s="19" t="s">
        <v>38697</v>
      </c>
      <c r="C1889" s="18" t="s">
        <v>26131</v>
      </c>
      <c r="D1889" s="20" t="s">
        <v>38713</v>
      </c>
      <c r="E1889" s="18" t="s">
        <v>38714</v>
      </c>
      <c r="F1889" s="18" t="s">
        <v>6158</v>
      </c>
      <c r="G1889" s="18" t="s">
        <v>38715</v>
      </c>
      <c r="H1889" s="19" t="s">
        <v>31453</v>
      </c>
      <c r="I1889" s="18" t="s">
        <v>31454</v>
      </c>
      <c r="J1889" s="18" t="s">
        <v>31455</v>
      </c>
      <c r="K1889" s="21">
        <v>55315.16</v>
      </c>
      <c r="L1889" s="22">
        <v>45679</v>
      </c>
      <c r="M1889" s="21">
        <v>4609.6000000000004</v>
      </c>
      <c r="N1889" s="23">
        <v>4609.6000000000004</v>
      </c>
    </row>
    <row r="1890" spans="1:14">
      <c r="A1890" s="18" t="s">
        <v>7043</v>
      </c>
      <c r="B1890" s="19" t="s">
        <v>37931</v>
      </c>
      <c r="C1890" s="18" t="s">
        <v>7127</v>
      </c>
      <c r="D1890" s="20" t="s">
        <v>37938</v>
      </c>
      <c r="E1890" s="18" t="s">
        <v>37939</v>
      </c>
      <c r="F1890" s="18" t="s">
        <v>6158</v>
      </c>
      <c r="G1890" s="18" t="s">
        <v>37940</v>
      </c>
      <c r="H1890" s="19" t="s">
        <v>31453</v>
      </c>
      <c r="I1890" s="18" t="s">
        <v>31454</v>
      </c>
      <c r="J1890" s="18" t="s">
        <v>31455</v>
      </c>
      <c r="K1890" s="21">
        <v>84424.61</v>
      </c>
      <c r="L1890" s="22">
        <v>45679</v>
      </c>
      <c r="M1890" s="21">
        <v>7035.38</v>
      </c>
      <c r="N1890" s="23">
        <v>7035.38</v>
      </c>
    </row>
    <row r="1891" spans="1:14">
      <c r="A1891" s="18" t="s">
        <v>13027</v>
      </c>
      <c r="B1891" s="19" t="s">
        <v>39231</v>
      </c>
      <c r="C1891" s="18" t="s">
        <v>13062</v>
      </c>
      <c r="D1891" s="20" t="s">
        <v>39235</v>
      </c>
      <c r="E1891" s="18" t="s">
        <v>39236</v>
      </c>
      <c r="F1891" s="18" t="s">
        <v>6158</v>
      </c>
      <c r="G1891" s="18" t="s">
        <v>39237</v>
      </c>
      <c r="H1891" s="19" t="s">
        <v>31453</v>
      </c>
      <c r="I1891" s="18" t="s">
        <v>31454</v>
      </c>
      <c r="J1891" s="18" t="s">
        <v>31455</v>
      </c>
      <c r="K1891" s="21">
        <v>220436.71</v>
      </c>
      <c r="L1891" s="22">
        <v>45679</v>
      </c>
      <c r="M1891" s="21">
        <v>18369.73</v>
      </c>
      <c r="N1891" s="23">
        <v>18369.73</v>
      </c>
    </row>
    <row r="1892" spans="1:14">
      <c r="A1892" s="24" t="s">
        <v>18392</v>
      </c>
      <c r="B1892" s="25" t="s">
        <v>38208</v>
      </c>
      <c r="C1892" s="24" t="s">
        <v>18455</v>
      </c>
      <c r="D1892" s="26" t="s">
        <v>38245</v>
      </c>
      <c r="E1892" s="24" t="s">
        <v>38246</v>
      </c>
      <c r="F1892" s="24" t="s">
        <v>6158</v>
      </c>
      <c r="G1892" s="24" t="s">
        <v>38247</v>
      </c>
      <c r="H1892" s="25" t="s">
        <v>31453</v>
      </c>
      <c r="I1892" s="24" t="s">
        <v>31454</v>
      </c>
      <c r="J1892" s="24" t="s">
        <v>31455</v>
      </c>
      <c r="K1892" s="27">
        <v>510859.3</v>
      </c>
      <c r="L1892" s="28">
        <v>45679</v>
      </c>
      <c r="M1892" s="27">
        <v>42571.61</v>
      </c>
      <c r="N1892" s="23">
        <v>42571.61</v>
      </c>
    </row>
    <row r="1893" spans="1:14">
      <c r="A1893" s="18" t="s">
        <v>15658</v>
      </c>
      <c r="B1893" s="19" t="s">
        <v>39272</v>
      </c>
      <c r="C1893" s="18" t="s">
        <v>15757</v>
      </c>
      <c r="D1893" s="20" t="s">
        <v>39299</v>
      </c>
      <c r="E1893" s="18" t="s">
        <v>39300</v>
      </c>
      <c r="F1893" s="18" t="s">
        <v>6158</v>
      </c>
      <c r="G1893" s="18" t="s">
        <v>39301</v>
      </c>
      <c r="H1893" s="19" t="s">
        <v>31453</v>
      </c>
      <c r="I1893" s="18" t="s">
        <v>31454</v>
      </c>
      <c r="J1893" s="18" t="s">
        <v>31455</v>
      </c>
      <c r="K1893" s="21">
        <v>118797.6</v>
      </c>
      <c r="L1893" s="22">
        <v>45679</v>
      </c>
      <c r="M1893" s="21">
        <v>9899.7999999999993</v>
      </c>
      <c r="N1893" s="23">
        <v>9899.7999999999993</v>
      </c>
    </row>
    <row r="1894" spans="1:14">
      <c r="A1894" s="18" t="s">
        <v>13027</v>
      </c>
      <c r="B1894" s="19" t="s">
        <v>39231</v>
      </c>
      <c r="C1894" s="18" t="s">
        <v>13065</v>
      </c>
      <c r="D1894" s="20" t="s">
        <v>39244</v>
      </c>
      <c r="E1894" s="18" t="s">
        <v>39245</v>
      </c>
      <c r="F1894" s="18" t="s">
        <v>6158</v>
      </c>
      <c r="G1894" s="18" t="s">
        <v>39246</v>
      </c>
      <c r="H1894" s="19" t="s">
        <v>31453</v>
      </c>
      <c r="I1894" s="18" t="s">
        <v>31454</v>
      </c>
      <c r="J1894" s="18" t="s">
        <v>31455</v>
      </c>
      <c r="K1894" s="21">
        <v>188231.53</v>
      </c>
      <c r="L1894" s="22">
        <v>45679</v>
      </c>
      <c r="M1894" s="21">
        <v>15685.96</v>
      </c>
      <c r="N1894" s="23">
        <v>15685.96</v>
      </c>
    </row>
    <row r="1895" spans="1:14">
      <c r="A1895" s="18" t="s">
        <v>27592</v>
      </c>
      <c r="B1895" s="19" t="s">
        <v>31706</v>
      </c>
      <c r="C1895" s="18" t="s">
        <v>27704</v>
      </c>
      <c r="D1895" s="20" t="s">
        <v>31779</v>
      </c>
      <c r="E1895" s="18" t="s">
        <v>31780</v>
      </c>
      <c r="F1895" s="18" t="s">
        <v>6158</v>
      </c>
      <c r="G1895" s="18" t="s">
        <v>31781</v>
      </c>
      <c r="H1895" s="19" t="s">
        <v>31453</v>
      </c>
      <c r="I1895" s="18" t="s">
        <v>31454</v>
      </c>
      <c r="J1895" s="18" t="s">
        <v>31455</v>
      </c>
      <c r="K1895" s="21">
        <v>102407.03999999999</v>
      </c>
      <c r="L1895" s="22">
        <v>45679</v>
      </c>
      <c r="M1895" s="21">
        <v>8533.92</v>
      </c>
      <c r="N1895" s="23">
        <v>8533.92</v>
      </c>
    </row>
    <row r="1896" spans="1:14">
      <c r="A1896" s="18" t="s">
        <v>17406</v>
      </c>
      <c r="B1896" s="19" t="s">
        <v>33775</v>
      </c>
      <c r="C1896" s="18" t="s">
        <v>17440</v>
      </c>
      <c r="D1896" s="20" t="s">
        <v>33812</v>
      </c>
      <c r="E1896" s="18" t="s">
        <v>33813</v>
      </c>
      <c r="F1896" s="18" t="s">
        <v>6158</v>
      </c>
      <c r="G1896" s="18" t="s">
        <v>33814</v>
      </c>
      <c r="H1896" s="19" t="s">
        <v>31453</v>
      </c>
      <c r="I1896" s="18" t="s">
        <v>31454</v>
      </c>
      <c r="J1896" s="18" t="s">
        <v>31455</v>
      </c>
      <c r="K1896" s="21">
        <v>152258.68</v>
      </c>
      <c r="L1896" s="22">
        <v>45679</v>
      </c>
      <c r="M1896" s="21">
        <v>12688.22</v>
      </c>
      <c r="N1896" s="23">
        <v>12688.22</v>
      </c>
    </row>
    <row r="1897" spans="1:14">
      <c r="A1897" s="24" t="s">
        <v>29116</v>
      </c>
      <c r="B1897" s="25" t="s">
        <v>33960</v>
      </c>
      <c r="C1897" s="24" t="s">
        <v>29139</v>
      </c>
      <c r="D1897" s="26" t="s">
        <v>33989</v>
      </c>
      <c r="E1897" s="24" t="s">
        <v>33990</v>
      </c>
      <c r="F1897" s="24" t="s">
        <v>6158</v>
      </c>
      <c r="G1897" s="24" t="s">
        <v>33991</v>
      </c>
      <c r="H1897" s="25" t="s">
        <v>31453</v>
      </c>
      <c r="I1897" s="24" t="s">
        <v>31454</v>
      </c>
      <c r="J1897" s="24" t="s">
        <v>31455</v>
      </c>
      <c r="K1897" s="27">
        <v>423426.95</v>
      </c>
      <c r="L1897" s="28">
        <v>45679</v>
      </c>
      <c r="M1897" s="27">
        <v>35285.58</v>
      </c>
      <c r="N1897" s="23">
        <v>35285.58</v>
      </c>
    </row>
    <row r="1898" spans="1:14">
      <c r="A1898" s="24" t="s">
        <v>24222</v>
      </c>
      <c r="B1898" s="25" t="s">
        <v>38535</v>
      </c>
      <c r="C1898" s="24" t="s">
        <v>24244</v>
      </c>
      <c r="D1898" s="26" t="s">
        <v>38545</v>
      </c>
      <c r="E1898" s="24" t="s">
        <v>38546</v>
      </c>
      <c r="F1898" s="24" t="s">
        <v>6158</v>
      </c>
      <c r="G1898" s="24" t="s">
        <v>38547</v>
      </c>
      <c r="H1898" s="25" t="s">
        <v>31453</v>
      </c>
      <c r="I1898" s="24" t="s">
        <v>31454</v>
      </c>
      <c r="J1898" s="24" t="s">
        <v>31455</v>
      </c>
      <c r="K1898" s="27">
        <v>21390.13</v>
      </c>
      <c r="L1898" s="28">
        <v>45679</v>
      </c>
      <c r="M1898" s="27">
        <v>1782.51</v>
      </c>
      <c r="N1898" s="23">
        <v>1782.51</v>
      </c>
    </row>
    <row r="1899" spans="1:14">
      <c r="A1899" s="18" t="s">
        <v>11578</v>
      </c>
      <c r="B1899" s="19" t="s">
        <v>35895</v>
      </c>
      <c r="C1899" s="18" t="s">
        <v>11583</v>
      </c>
      <c r="D1899" s="20" t="s">
        <v>35926</v>
      </c>
      <c r="E1899" s="18" t="s">
        <v>35927</v>
      </c>
      <c r="F1899" s="18" t="s">
        <v>6158</v>
      </c>
      <c r="G1899" s="18" t="s">
        <v>35928</v>
      </c>
      <c r="H1899" s="19" t="s">
        <v>31453</v>
      </c>
      <c r="I1899" s="18" t="s">
        <v>31454</v>
      </c>
      <c r="J1899" s="18" t="s">
        <v>31455</v>
      </c>
      <c r="K1899" s="21">
        <v>291046.53000000003</v>
      </c>
      <c r="L1899" s="22">
        <v>45679</v>
      </c>
      <c r="M1899" s="21">
        <v>24253.88</v>
      </c>
      <c r="N1899" s="23">
        <v>24253.88</v>
      </c>
    </row>
    <row r="1900" spans="1:14">
      <c r="A1900" s="24" t="s">
        <v>7677</v>
      </c>
      <c r="B1900" s="25" t="s">
        <v>36304</v>
      </c>
      <c r="C1900" s="24" t="s">
        <v>7734</v>
      </c>
      <c r="D1900" s="26" t="s">
        <v>36305</v>
      </c>
      <c r="E1900" s="24" t="s">
        <v>36306</v>
      </c>
      <c r="F1900" s="24" t="s">
        <v>6158</v>
      </c>
      <c r="G1900" s="24" t="s">
        <v>36307</v>
      </c>
      <c r="H1900" s="25" t="s">
        <v>31453</v>
      </c>
      <c r="I1900" s="24" t="s">
        <v>31454</v>
      </c>
      <c r="J1900" s="24" t="s">
        <v>31455</v>
      </c>
      <c r="K1900" s="27">
        <v>136604.04999999999</v>
      </c>
      <c r="L1900" s="28">
        <v>45679</v>
      </c>
      <c r="M1900" s="27">
        <v>11383.67</v>
      </c>
      <c r="N1900" s="23">
        <v>11383.67</v>
      </c>
    </row>
    <row r="1901" spans="1:14">
      <c r="A1901" s="24" t="s">
        <v>9290</v>
      </c>
      <c r="B1901" s="25" t="s">
        <v>37403</v>
      </c>
      <c r="C1901" s="24" t="s">
        <v>9339</v>
      </c>
      <c r="D1901" s="26" t="s">
        <v>37410</v>
      </c>
      <c r="E1901" s="24" t="s">
        <v>37411</v>
      </c>
      <c r="F1901" s="24" t="s">
        <v>6158</v>
      </c>
      <c r="G1901" s="24" t="s">
        <v>37412</v>
      </c>
      <c r="H1901" s="25" t="s">
        <v>31453</v>
      </c>
      <c r="I1901" s="24" t="s">
        <v>31454</v>
      </c>
      <c r="J1901" s="24" t="s">
        <v>31455</v>
      </c>
      <c r="K1901" s="27">
        <v>24093.89</v>
      </c>
      <c r="L1901" s="28">
        <v>45679</v>
      </c>
      <c r="M1901" s="27">
        <v>2007.82</v>
      </c>
      <c r="N1901" s="23">
        <v>2007.82</v>
      </c>
    </row>
    <row r="1902" spans="1:14">
      <c r="A1902" s="24" t="s">
        <v>30979</v>
      </c>
      <c r="B1902" s="25" t="s">
        <v>38397</v>
      </c>
      <c r="C1902" s="24" t="s">
        <v>30995</v>
      </c>
      <c r="D1902" s="26" t="s">
        <v>32570</v>
      </c>
      <c r="E1902" s="24" t="s">
        <v>38401</v>
      </c>
      <c r="F1902" s="24" t="s">
        <v>6158</v>
      </c>
      <c r="G1902" s="24" t="s">
        <v>38402</v>
      </c>
      <c r="H1902" s="25" t="s">
        <v>31453</v>
      </c>
      <c r="I1902" s="24" t="s">
        <v>31454</v>
      </c>
      <c r="J1902" s="24" t="s">
        <v>31455</v>
      </c>
      <c r="K1902" s="27">
        <v>394661.46</v>
      </c>
      <c r="L1902" s="28">
        <v>45679</v>
      </c>
      <c r="M1902" s="27">
        <v>32888.46</v>
      </c>
      <c r="N1902" s="23">
        <v>32888.46</v>
      </c>
    </row>
    <row r="1903" spans="1:14">
      <c r="A1903" s="24" t="s">
        <v>23394</v>
      </c>
      <c r="B1903" s="25" t="s">
        <v>34778</v>
      </c>
      <c r="C1903" s="24" t="s">
        <v>23423</v>
      </c>
      <c r="D1903" s="26" t="s">
        <v>34808</v>
      </c>
      <c r="E1903" s="24" t="s">
        <v>34809</v>
      </c>
      <c r="F1903" s="24" t="s">
        <v>6158</v>
      </c>
      <c r="G1903" s="24" t="s">
        <v>34810</v>
      </c>
      <c r="H1903" s="25" t="s">
        <v>31453</v>
      </c>
      <c r="I1903" s="24" t="s">
        <v>31454</v>
      </c>
      <c r="J1903" s="24" t="s">
        <v>31455</v>
      </c>
      <c r="K1903" s="27">
        <v>36828.78</v>
      </c>
      <c r="L1903" s="28">
        <v>45679</v>
      </c>
      <c r="M1903" s="27">
        <v>3069.07</v>
      </c>
      <c r="N1903" s="23">
        <v>3069.07</v>
      </c>
    </row>
    <row r="1904" spans="1:14">
      <c r="A1904" s="24" t="s">
        <v>18392</v>
      </c>
      <c r="B1904" s="25" t="s">
        <v>38208</v>
      </c>
      <c r="C1904" s="24" t="s">
        <v>18458</v>
      </c>
      <c r="D1904" s="26" t="s">
        <v>38242</v>
      </c>
      <c r="E1904" s="24" t="s">
        <v>38243</v>
      </c>
      <c r="F1904" s="24" t="s">
        <v>6158</v>
      </c>
      <c r="G1904" s="24" t="s">
        <v>38244</v>
      </c>
      <c r="H1904" s="25" t="s">
        <v>31453</v>
      </c>
      <c r="I1904" s="24" t="s">
        <v>31454</v>
      </c>
      <c r="J1904" s="24" t="s">
        <v>31455</v>
      </c>
      <c r="K1904" s="27">
        <v>374583.22</v>
      </c>
      <c r="L1904" s="28">
        <v>45679</v>
      </c>
      <c r="M1904" s="27">
        <v>31215.27</v>
      </c>
      <c r="N1904" s="23">
        <v>31215.27</v>
      </c>
    </row>
    <row r="1905" spans="1:14">
      <c r="A1905" s="18" t="s">
        <v>11578</v>
      </c>
      <c r="B1905" s="19" t="s">
        <v>35895</v>
      </c>
      <c r="C1905" s="18" t="s">
        <v>11587</v>
      </c>
      <c r="D1905" s="20" t="s">
        <v>35920</v>
      </c>
      <c r="E1905" s="18" t="s">
        <v>35921</v>
      </c>
      <c r="F1905" s="18" t="s">
        <v>6158</v>
      </c>
      <c r="G1905" s="18" t="s">
        <v>35922</v>
      </c>
      <c r="H1905" s="19" t="s">
        <v>31453</v>
      </c>
      <c r="I1905" s="18" t="s">
        <v>31454</v>
      </c>
      <c r="J1905" s="18" t="s">
        <v>31455</v>
      </c>
      <c r="K1905" s="21">
        <v>50563.58</v>
      </c>
      <c r="L1905" s="22">
        <v>45679</v>
      </c>
      <c r="M1905" s="21">
        <v>4213.63</v>
      </c>
      <c r="N1905" s="23">
        <v>4213.63</v>
      </c>
    </row>
    <row r="1906" spans="1:14">
      <c r="A1906" s="24" t="s">
        <v>23394</v>
      </c>
      <c r="B1906" s="25" t="s">
        <v>34778</v>
      </c>
      <c r="C1906" s="24" t="s">
        <v>23427</v>
      </c>
      <c r="D1906" s="26" t="s">
        <v>34811</v>
      </c>
      <c r="E1906" s="24" t="s">
        <v>34812</v>
      </c>
      <c r="F1906" s="24" t="s">
        <v>6158</v>
      </c>
      <c r="G1906" s="24" t="s">
        <v>34813</v>
      </c>
      <c r="H1906" s="25" t="s">
        <v>31453</v>
      </c>
      <c r="I1906" s="24" t="s">
        <v>31454</v>
      </c>
      <c r="J1906" s="24" t="s">
        <v>31455</v>
      </c>
      <c r="K1906" s="27">
        <v>166297.45000000001</v>
      </c>
      <c r="L1906" s="28">
        <v>45679</v>
      </c>
      <c r="M1906" s="27">
        <v>13858.12</v>
      </c>
      <c r="N1906" s="23">
        <v>13858.12</v>
      </c>
    </row>
    <row r="1907" spans="1:14">
      <c r="A1907" s="24" t="s">
        <v>29116</v>
      </c>
      <c r="B1907" s="25" t="s">
        <v>33960</v>
      </c>
      <c r="C1907" s="24" t="s">
        <v>29147</v>
      </c>
      <c r="D1907" s="26" t="s">
        <v>33981</v>
      </c>
      <c r="E1907" s="24" t="s">
        <v>33982</v>
      </c>
      <c r="F1907" s="24" t="s">
        <v>6158</v>
      </c>
      <c r="G1907" s="24" t="s">
        <v>33983</v>
      </c>
      <c r="H1907" s="25" t="s">
        <v>31453</v>
      </c>
      <c r="I1907" s="24" t="s">
        <v>31454</v>
      </c>
      <c r="J1907" s="24" t="s">
        <v>31455</v>
      </c>
      <c r="K1907" s="27">
        <v>122485.28</v>
      </c>
      <c r="L1907" s="28">
        <v>45679</v>
      </c>
      <c r="M1907" s="27">
        <v>10207.11</v>
      </c>
      <c r="N1907" s="23">
        <v>10207.11</v>
      </c>
    </row>
    <row r="1908" spans="1:14">
      <c r="A1908" s="18" t="s">
        <v>30090</v>
      </c>
      <c r="B1908" s="19" t="s">
        <v>35568</v>
      </c>
      <c r="C1908" s="18" t="s">
        <v>30123</v>
      </c>
      <c r="D1908" s="20" t="s">
        <v>35578</v>
      </c>
      <c r="E1908" s="18" t="s">
        <v>35579</v>
      </c>
      <c r="F1908" s="18" t="s">
        <v>6158</v>
      </c>
      <c r="G1908" s="18" t="s">
        <v>35580</v>
      </c>
      <c r="H1908" s="19" t="s">
        <v>31453</v>
      </c>
      <c r="I1908" s="18" t="s">
        <v>31454</v>
      </c>
      <c r="J1908" s="18" t="s">
        <v>31455</v>
      </c>
      <c r="K1908" s="21">
        <v>301605.61</v>
      </c>
      <c r="L1908" s="22">
        <v>45679</v>
      </c>
      <c r="M1908" s="21">
        <v>25133.8</v>
      </c>
      <c r="N1908" s="23">
        <v>25133.8</v>
      </c>
    </row>
    <row r="1909" spans="1:14">
      <c r="A1909" s="24" t="s">
        <v>23472</v>
      </c>
      <c r="B1909" s="25" t="s">
        <v>35402</v>
      </c>
      <c r="C1909" s="24" t="s">
        <v>23533</v>
      </c>
      <c r="D1909" s="26" t="s">
        <v>35423</v>
      </c>
      <c r="E1909" s="24" t="s">
        <v>35424</v>
      </c>
      <c r="F1909" s="24" t="s">
        <v>6158</v>
      </c>
      <c r="G1909" s="24" t="s">
        <v>35425</v>
      </c>
      <c r="H1909" s="25" t="s">
        <v>31453</v>
      </c>
      <c r="I1909" s="24" t="s">
        <v>31454</v>
      </c>
      <c r="J1909" s="24" t="s">
        <v>31455</v>
      </c>
      <c r="K1909" s="27">
        <v>264000.90000000002</v>
      </c>
      <c r="L1909" s="28">
        <v>45679</v>
      </c>
      <c r="M1909" s="27">
        <v>22000.080000000002</v>
      </c>
      <c r="N1909" s="23">
        <v>22000.080000000002</v>
      </c>
    </row>
    <row r="1910" spans="1:14">
      <c r="A1910" s="18" t="s">
        <v>13027</v>
      </c>
      <c r="B1910" s="19" t="s">
        <v>39231</v>
      </c>
      <c r="C1910" s="18" t="s">
        <v>13075</v>
      </c>
      <c r="D1910" s="20" t="s">
        <v>39238</v>
      </c>
      <c r="E1910" s="18" t="s">
        <v>39239</v>
      </c>
      <c r="F1910" s="18" t="s">
        <v>6158</v>
      </c>
      <c r="G1910" s="18" t="s">
        <v>39240</v>
      </c>
      <c r="H1910" s="19" t="s">
        <v>31453</v>
      </c>
      <c r="I1910" s="18" t="s">
        <v>31454</v>
      </c>
      <c r="J1910" s="18" t="s">
        <v>31455</v>
      </c>
      <c r="K1910" s="21">
        <v>348209.53</v>
      </c>
      <c r="L1910" s="22">
        <v>45679</v>
      </c>
      <c r="M1910" s="21">
        <v>29017.46</v>
      </c>
      <c r="N1910" s="23">
        <v>29017.46</v>
      </c>
    </row>
    <row r="1911" spans="1:14">
      <c r="A1911" s="18" t="s">
        <v>17406</v>
      </c>
      <c r="B1911" s="19" t="s">
        <v>33775</v>
      </c>
      <c r="C1911" s="18" t="s">
        <v>17444</v>
      </c>
      <c r="D1911" s="20" t="s">
        <v>33809</v>
      </c>
      <c r="E1911" s="18" t="s">
        <v>33810</v>
      </c>
      <c r="F1911" s="18" t="s">
        <v>6158</v>
      </c>
      <c r="G1911" s="18" t="s">
        <v>33811</v>
      </c>
      <c r="H1911" s="19" t="s">
        <v>31453</v>
      </c>
      <c r="I1911" s="18" t="s">
        <v>31454</v>
      </c>
      <c r="J1911" s="18" t="s">
        <v>31455</v>
      </c>
      <c r="K1911" s="21">
        <v>4615.6000000000004</v>
      </c>
      <c r="L1911" s="22">
        <v>45679</v>
      </c>
      <c r="M1911" s="21">
        <v>384.63</v>
      </c>
      <c r="N1911" s="23">
        <v>384.63</v>
      </c>
    </row>
    <row r="1912" spans="1:14">
      <c r="A1912" s="18" t="s">
        <v>30090</v>
      </c>
      <c r="B1912" s="19" t="s">
        <v>35568</v>
      </c>
      <c r="C1912" s="18" t="s">
        <v>30127</v>
      </c>
      <c r="D1912" s="20" t="s">
        <v>35581</v>
      </c>
      <c r="E1912" s="18" t="s">
        <v>35582</v>
      </c>
      <c r="F1912" s="18" t="s">
        <v>6158</v>
      </c>
      <c r="G1912" s="18" t="s">
        <v>35583</v>
      </c>
      <c r="H1912" s="19" t="s">
        <v>31453</v>
      </c>
      <c r="I1912" s="18" t="s">
        <v>31454</v>
      </c>
      <c r="J1912" s="18" t="s">
        <v>31455</v>
      </c>
      <c r="K1912" s="21">
        <v>334970.69</v>
      </c>
      <c r="L1912" s="22">
        <v>45679</v>
      </c>
      <c r="M1912" s="21">
        <v>27914.22</v>
      </c>
      <c r="N1912" s="23">
        <v>27914.22</v>
      </c>
    </row>
    <row r="1913" spans="1:14">
      <c r="A1913" s="18" t="s">
        <v>11578</v>
      </c>
      <c r="B1913" s="19" t="s">
        <v>35895</v>
      </c>
      <c r="C1913" s="18" t="s">
        <v>11595</v>
      </c>
      <c r="D1913" s="20" t="s">
        <v>35923</v>
      </c>
      <c r="E1913" s="18" t="s">
        <v>35924</v>
      </c>
      <c r="F1913" s="18" t="s">
        <v>6158</v>
      </c>
      <c r="G1913" s="18" t="s">
        <v>35925</v>
      </c>
      <c r="H1913" s="19" t="s">
        <v>31453</v>
      </c>
      <c r="I1913" s="18" t="s">
        <v>31454</v>
      </c>
      <c r="J1913" s="18" t="s">
        <v>31455</v>
      </c>
      <c r="K1913" s="21">
        <v>223124.47</v>
      </c>
      <c r="L1913" s="22">
        <v>45679</v>
      </c>
      <c r="M1913" s="21">
        <v>18593.71</v>
      </c>
      <c r="N1913" s="23">
        <v>18593.71</v>
      </c>
    </row>
    <row r="1914" spans="1:14">
      <c r="A1914" s="24" t="s">
        <v>23472</v>
      </c>
      <c r="B1914" s="25" t="s">
        <v>35402</v>
      </c>
      <c r="C1914" s="24" t="s">
        <v>23537</v>
      </c>
      <c r="D1914" s="26" t="s">
        <v>35417</v>
      </c>
      <c r="E1914" s="24" t="s">
        <v>35418</v>
      </c>
      <c r="F1914" s="24" t="s">
        <v>6158</v>
      </c>
      <c r="G1914" s="24" t="s">
        <v>35419</v>
      </c>
      <c r="H1914" s="25" t="s">
        <v>31453</v>
      </c>
      <c r="I1914" s="24" t="s">
        <v>31454</v>
      </c>
      <c r="J1914" s="24" t="s">
        <v>31455</v>
      </c>
      <c r="K1914" s="27">
        <v>27125.63</v>
      </c>
      <c r="L1914" s="28">
        <v>45679</v>
      </c>
      <c r="M1914" s="27">
        <v>2260.4699999999998</v>
      </c>
      <c r="N1914" s="23">
        <v>2260.4699999999998</v>
      </c>
    </row>
    <row r="1915" spans="1:14">
      <c r="A1915" s="24" t="s">
        <v>30979</v>
      </c>
      <c r="B1915" s="25" t="s">
        <v>38397</v>
      </c>
      <c r="C1915" s="24" t="s">
        <v>30999</v>
      </c>
      <c r="D1915" s="26" t="s">
        <v>38403</v>
      </c>
      <c r="E1915" s="24" t="s">
        <v>38404</v>
      </c>
      <c r="F1915" s="24" t="s">
        <v>6158</v>
      </c>
      <c r="G1915" s="24" t="s">
        <v>38405</v>
      </c>
      <c r="H1915" s="25" t="s">
        <v>31453</v>
      </c>
      <c r="I1915" s="24" t="s">
        <v>31454</v>
      </c>
      <c r="J1915" s="24" t="s">
        <v>31455</v>
      </c>
      <c r="K1915" s="27">
        <v>17774.439999999999</v>
      </c>
      <c r="L1915" s="28">
        <v>45679</v>
      </c>
      <c r="M1915" s="27">
        <v>1481.2</v>
      </c>
      <c r="N1915" s="23">
        <v>1481.2</v>
      </c>
    </row>
    <row r="1916" spans="1:14">
      <c r="A1916" s="18" t="s">
        <v>13027</v>
      </c>
      <c r="B1916" s="19" t="s">
        <v>39231</v>
      </c>
      <c r="C1916" s="18" t="s">
        <v>13079</v>
      </c>
      <c r="D1916" s="20" t="s">
        <v>39241</v>
      </c>
      <c r="E1916" s="18" t="s">
        <v>39242</v>
      </c>
      <c r="F1916" s="18" t="s">
        <v>6158</v>
      </c>
      <c r="G1916" s="18" t="s">
        <v>39243</v>
      </c>
      <c r="H1916" s="19" t="s">
        <v>31453</v>
      </c>
      <c r="I1916" s="18" t="s">
        <v>31454</v>
      </c>
      <c r="J1916" s="18" t="s">
        <v>31455</v>
      </c>
      <c r="K1916" s="21">
        <v>150226.85</v>
      </c>
      <c r="L1916" s="22">
        <v>45679</v>
      </c>
      <c r="M1916" s="21">
        <v>12518.9</v>
      </c>
      <c r="N1916" s="23">
        <v>12518.9</v>
      </c>
    </row>
    <row r="1917" spans="1:14">
      <c r="A1917" s="18" t="s">
        <v>17406</v>
      </c>
      <c r="B1917" s="19" t="s">
        <v>33775</v>
      </c>
      <c r="C1917" s="18" t="s">
        <v>17448</v>
      </c>
      <c r="D1917" s="20" t="s">
        <v>33806</v>
      </c>
      <c r="E1917" s="18" t="s">
        <v>33807</v>
      </c>
      <c r="F1917" s="18" t="s">
        <v>6158</v>
      </c>
      <c r="G1917" s="18" t="s">
        <v>33808</v>
      </c>
      <c r="H1917" s="19" t="s">
        <v>31453</v>
      </c>
      <c r="I1917" s="18" t="s">
        <v>31454</v>
      </c>
      <c r="J1917" s="18" t="s">
        <v>31455</v>
      </c>
      <c r="K1917" s="21">
        <v>108542.5</v>
      </c>
      <c r="L1917" s="22">
        <v>45679</v>
      </c>
      <c r="M1917" s="21">
        <v>9045.2099999999991</v>
      </c>
      <c r="N1917" s="23">
        <v>9045.2099999999991</v>
      </c>
    </row>
    <row r="1918" spans="1:14">
      <c r="A1918" s="24" t="s">
        <v>29116</v>
      </c>
      <c r="B1918" s="25" t="s">
        <v>33960</v>
      </c>
      <c r="C1918" s="24" t="s">
        <v>29149</v>
      </c>
      <c r="D1918" s="26" t="s">
        <v>31811</v>
      </c>
      <c r="E1918" s="24" t="s">
        <v>33984</v>
      </c>
      <c r="F1918" s="24" t="s">
        <v>6158</v>
      </c>
      <c r="G1918" s="24" t="s">
        <v>33985</v>
      </c>
      <c r="H1918" s="25" t="s">
        <v>31453</v>
      </c>
      <c r="I1918" s="24" t="s">
        <v>31454</v>
      </c>
      <c r="J1918" s="24" t="s">
        <v>31455</v>
      </c>
      <c r="K1918" s="27">
        <v>429818.39</v>
      </c>
      <c r="L1918" s="28">
        <v>45679</v>
      </c>
      <c r="M1918" s="27">
        <v>35818.199999999997</v>
      </c>
      <c r="N1918" s="23">
        <v>35818.199999999997</v>
      </c>
    </row>
    <row r="1919" spans="1:14">
      <c r="A1919" s="18" t="s">
        <v>23472</v>
      </c>
      <c r="B1919" s="19" t="s">
        <v>35402</v>
      </c>
      <c r="C1919" s="18" t="s">
        <v>23541</v>
      </c>
      <c r="D1919" s="20" t="s">
        <v>35452</v>
      </c>
      <c r="E1919" s="18" t="s">
        <v>35453</v>
      </c>
      <c r="F1919" s="18" t="s">
        <v>6158</v>
      </c>
      <c r="G1919" s="18" t="s">
        <v>35454</v>
      </c>
      <c r="H1919" s="19" t="s">
        <v>31453</v>
      </c>
      <c r="I1919" s="18" t="s">
        <v>31454</v>
      </c>
      <c r="J1919" s="18" t="s">
        <v>31455</v>
      </c>
      <c r="K1919" s="21">
        <v>62250.55</v>
      </c>
      <c r="L1919" s="22">
        <v>45737</v>
      </c>
      <c r="M1919" s="21">
        <v>15562.64</v>
      </c>
      <c r="N1919" s="23">
        <v>15562.64</v>
      </c>
    </row>
    <row r="1920" spans="1:14">
      <c r="A1920" s="18" t="s">
        <v>30367</v>
      </c>
      <c r="B1920" s="19" t="s">
        <v>36572</v>
      </c>
      <c r="C1920" s="18" t="s">
        <v>30450</v>
      </c>
      <c r="D1920" s="20" t="s">
        <v>36647</v>
      </c>
      <c r="E1920" s="18" t="s">
        <v>36648</v>
      </c>
      <c r="F1920" s="18" t="s">
        <v>6158</v>
      </c>
      <c r="G1920" s="18" t="s">
        <v>36649</v>
      </c>
      <c r="H1920" s="19" t="s">
        <v>31453</v>
      </c>
      <c r="I1920" s="18" t="s">
        <v>31454</v>
      </c>
      <c r="J1920" s="18" t="s">
        <v>31455</v>
      </c>
      <c r="K1920" s="21">
        <v>117157.75</v>
      </c>
      <c r="L1920" s="22">
        <v>45679</v>
      </c>
      <c r="M1920" s="21">
        <v>9763.15</v>
      </c>
      <c r="N1920" s="23">
        <v>9763.15</v>
      </c>
    </row>
    <row r="1921" spans="1:14">
      <c r="A1921" s="24" t="s">
        <v>29116</v>
      </c>
      <c r="B1921" s="25" t="s">
        <v>33960</v>
      </c>
      <c r="C1921" s="24" t="s">
        <v>29153</v>
      </c>
      <c r="D1921" s="26" t="s">
        <v>33986</v>
      </c>
      <c r="E1921" s="24" t="s">
        <v>33987</v>
      </c>
      <c r="F1921" s="24" t="s">
        <v>6158</v>
      </c>
      <c r="G1921" s="24" t="s">
        <v>33988</v>
      </c>
      <c r="H1921" s="25" t="s">
        <v>31453</v>
      </c>
      <c r="I1921" s="24" t="s">
        <v>31454</v>
      </c>
      <c r="J1921" s="24" t="s">
        <v>31455</v>
      </c>
      <c r="K1921" s="27">
        <v>97503.47</v>
      </c>
      <c r="L1921" s="28">
        <v>45679</v>
      </c>
      <c r="M1921" s="27">
        <v>8125.29</v>
      </c>
      <c r="N1921" s="23">
        <v>8125.29</v>
      </c>
    </row>
    <row r="1922" spans="1:14">
      <c r="A1922" s="18" t="s">
        <v>30367</v>
      </c>
      <c r="B1922" s="19" t="s">
        <v>36572</v>
      </c>
      <c r="C1922" s="18" t="s">
        <v>30454</v>
      </c>
      <c r="D1922" s="20" t="s">
        <v>36644</v>
      </c>
      <c r="E1922" s="18" t="s">
        <v>36645</v>
      </c>
      <c r="F1922" s="18" t="s">
        <v>6158</v>
      </c>
      <c r="G1922" s="18" t="s">
        <v>36646</v>
      </c>
      <c r="H1922" s="19" t="s">
        <v>31453</v>
      </c>
      <c r="I1922" s="18" t="s">
        <v>31454</v>
      </c>
      <c r="J1922" s="18" t="s">
        <v>31455</v>
      </c>
      <c r="K1922" s="21">
        <v>127932.8</v>
      </c>
      <c r="L1922" s="22">
        <v>45679</v>
      </c>
      <c r="M1922" s="21">
        <v>10661.07</v>
      </c>
      <c r="N1922" s="23">
        <v>10661.07</v>
      </c>
    </row>
    <row r="1923" spans="1:14">
      <c r="A1923" s="18" t="s">
        <v>25926</v>
      </c>
      <c r="B1923" s="19" t="s">
        <v>38496</v>
      </c>
      <c r="C1923" s="18" t="s">
        <v>25937</v>
      </c>
      <c r="D1923" s="20" t="s">
        <v>38514</v>
      </c>
      <c r="E1923" s="18" t="s">
        <v>38515</v>
      </c>
      <c r="F1923" s="18" t="s">
        <v>6158</v>
      </c>
      <c r="G1923" s="18" t="s">
        <v>38516</v>
      </c>
      <c r="H1923" s="19" t="s">
        <v>31453</v>
      </c>
      <c r="I1923" s="18" t="s">
        <v>31454</v>
      </c>
      <c r="J1923" s="18" t="s">
        <v>31455</v>
      </c>
      <c r="K1923" s="21">
        <v>429562.41</v>
      </c>
      <c r="L1923" s="22">
        <v>45679</v>
      </c>
      <c r="M1923" s="21">
        <v>35796.870000000003</v>
      </c>
      <c r="N1923" s="23">
        <v>35796.870000000003</v>
      </c>
    </row>
    <row r="1924" spans="1:14">
      <c r="A1924" s="24" t="s">
        <v>31095</v>
      </c>
      <c r="B1924" s="25" t="s">
        <v>38631</v>
      </c>
      <c r="C1924" s="24" t="s">
        <v>31116</v>
      </c>
      <c r="D1924" s="26" t="s">
        <v>38656</v>
      </c>
      <c r="E1924" s="24" t="s">
        <v>38657</v>
      </c>
      <c r="F1924" s="24" t="s">
        <v>6158</v>
      </c>
      <c r="G1924" s="24" t="s">
        <v>38658</v>
      </c>
      <c r="H1924" s="25" t="s">
        <v>31453</v>
      </c>
      <c r="I1924" s="24" t="s">
        <v>31454</v>
      </c>
      <c r="J1924" s="24" t="s">
        <v>31455</v>
      </c>
      <c r="K1924" s="27">
        <v>363464.19</v>
      </c>
      <c r="L1924" s="28">
        <v>45679</v>
      </c>
      <c r="M1924" s="27">
        <v>30288.68</v>
      </c>
      <c r="N1924" s="23">
        <v>30288.68</v>
      </c>
    </row>
    <row r="1925" spans="1:14">
      <c r="A1925" s="18" t="s">
        <v>17406</v>
      </c>
      <c r="B1925" s="19" t="s">
        <v>33775</v>
      </c>
      <c r="C1925" s="18" t="s">
        <v>17451</v>
      </c>
      <c r="D1925" s="20" t="s">
        <v>33800</v>
      </c>
      <c r="E1925" s="18" t="s">
        <v>33801</v>
      </c>
      <c r="F1925" s="18" t="s">
        <v>6158</v>
      </c>
      <c r="G1925" s="18" t="s">
        <v>33802</v>
      </c>
      <c r="H1925" s="19" t="s">
        <v>31453</v>
      </c>
      <c r="I1925" s="18" t="s">
        <v>31454</v>
      </c>
      <c r="J1925" s="18" t="s">
        <v>31455</v>
      </c>
      <c r="K1925" s="21">
        <v>105150.8</v>
      </c>
      <c r="L1925" s="22">
        <v>45679</v>
      </c>
      <c r="M1925" s="21">
        <v>8762.57</v>
      </c>
      <c r="N1925" s="23">
        <v>8762.57</v>
      </c>
    </row>
    <row r="1926" spans="1:14">
      <c r="A1926" s="24" t="s">
        <v>16356</v>
      </c>
      <c r="B1926" s="25" t="s">
        <v>32560</v>
      </c>
      <c r="C1926" s="24" t="s">
        <v>16388</v>
      </c>
      <c r="D1926" s="26" t="s">
        <v>31811</v>
      </c>
      <c r="E1926" s="24" t="s">
        <v>32584</v>
      </c>
      <c r="F1926" s="24" t="s">
        <v>6158</v>
      </c>
      <c r="G1926" s="24" t="s">
        <v>32585</v>
      </c>
      <c r="H1926" s="25" t="s">
        <v>31453</v>
      </c>
      <c r="I1926" s="24" t="s">
        <v>31454</v>
      </c>
      <c r="J1926" s="24" t="s">
        <v>31455</v>
      </c>
      <c r="K1926" s="27">
        <v>216181.08</v>
      </c>
      <c r="L1926" s="28">
        <v>45679</v>
      </c>
      <c r="M1926" s="27">
        <v>18015.09</v>
      </c>
      <c r="N1926" s="23">
        <v>18015.09</v>
      </c>
    </row>
    <row r="1927" spans="1:14">
      <c r="A1927" s="24" t="s">
        <v>29116</v>
      </c>
      <c r="B1927" s="25" t="s">
        <v>33960</v>
      </c>
      <c r="C1927" s="24" t="s">
        <v>29156</v>
      </c>
      <c r="D1927" s="26" t="s">
        <v>33976</v>
      </c>
      <c r="E1927" s="24" t="s">
        <v>33977</v>
      </c>
      <c r="F1927" s="24" t="s">
        <v>6158</v>
      </c>
      <c r="G1927" s="24" t="s">
        <v>33978</v>
      </c>
      <c r="H1927" s="25" t="s">
        <v>31453</v>
      </c>
      <c r="I1927" s="24" t="s">
        <v>31454</v>
      </c>
      <c r="J1927" s="24" t="s">
        <v>31455</v>
      </c>
      <c r="K1927" s="27">
        <v>340066.24</v>
      </c>
      <c r="L1927" s="28">
        <v>45679</v>
      </c>
      <c r="M1927" s="27">
        <v>28338.85</v>
      </c>
      <c r="N1927" s="23">
        <v>28338.85</v>
      </c>
    </row>
    <row r="1928" spans="1:14">
      <c r="A1928" s="18" t="s">
        <v>30090</v>
      </c>
      <c r="B1928" s="19" t="s">
        <v>35568</v>
      </c>
      <c r="C1928" s="18" t="s">
        <v>30131</v>
      </c>
      <c r="D1928" s="20" t="s">
        <v>35572</v>
      </c>
      <c r="E1928" s="18" t="s">
        <v>35573</v>
      </c>
      <c r="F1928" s="18" t="s">
        <v>6158</v>
      </c>
      <c r="G1928" s="18" t="s">
        <v>35574</v>
      </c>
      <c r="H1928" s="19" t="s">
        <v>31453</v>
      </c>
      <c r="I1928" s="18" t="s">
        <v>31454</v>
      </c>
      <c r="J1928" s="18" t="s">
        <v>31455</v>
      </c>
      <c r="K1928" s="21">
        <v>389957.88</v>
      </c>
      <c r="L1928" s="22">
        <v>45679</v>
      </c>
      <c r="M1928" s="21">
        <v>32496.49</v>
      </c>
      <c r="N1928" s="23">
        <v>32496.49</v>
      </c>
    </row>
    <row r="1929" spans="1:14">
      <c r="A1929" s="18" t="s">
        <v>11578</v>
      </c>
      <c r="B1929" s="19" t="s">
        <v>35895</v>
      </c>
      <c r="C1929" s="18" t="s">
        <v>11603</v>
      </c>
      <c r="D1929" s="20" t="s">
        <v>35917</v>
      </c>
      <c r="E1929" s="18" t="s">
        <v>35918</v>
      </c>
      <c r="F1929" s="18" t="s">
        <v>6158</v>
      </c>
      <c r="G1929" s="18" t="s">
        <v>35919</v>
      </c>
      <c r="H1929" s="19" t="s">
        <v>31453</v>
      </c>
      <c r="I1929" s="18" t="s">
        <v>31454</v>
      </c>
      <c r="J1929" s="18" t="s">
        <v>31455</v>
      </c>
      <c r="K1929" s="21">
        <v>291334.51</v>
      </c>
      <c r="L1929" s="22">
        <v>45679</v>
      </c>
      <c r="M1929" s="21">
        <v>24277.88</v>
      </c>
      <c r="N1929" s="23">
        <v>24277.88</v>
      </c>
    </row>
    <row r="1930" spans="1:14">
      <c r="A1930" s="24" t="s">
        <v>31095</v>
      </c>
      <c r="B1930" s="25" t="s">
        <v>38631</v>
      </c>
      <c r="C1930" s="24" t="s">
        <v>31120</v>
      </c>
      <c r="D1930" s="26" t="s">
        <v>38674</v>
      </c>
      <c r="E1930" s="24" t="s">
        <v>38675</v>
      </c>
      <c r="F1930" s="24" t="s">
        <v>6158</v>
      </c>
      <c r="G1930" s="24" t="s">
        <v>38676</v>
      </c>
      <c r="H1930" s="25" t="s">
        <v>31453</v>
      </c>
      <c r="I1930" s="24" t="s">
        <v>31454</v>
      </c>
      <c r="J1930" s="24" t="s">
        <v>31455</v>
      </c>
      <c r="K1930" s="27">
        <v>293550.31</v>
      </c>
      <c r="L1930" s="28">
        <v>45679</v>
      </c>
      <c r="M1930" s="27">
        <v>24462.53</v>
      </c>
      <c r="N1930" s="23">
        <v>24462.53</v>
      </c>
    </row>
    <row r="1931" spans="1:14">
      <c r="A1931" s="18" t="s">
        <v>13027</v>
      </c>
      <c r="B1931" s="19" t="s">
        <v>39231</v>
      </c>
      <c r="C1931" s="18" t="s">
        <v>13094</v>
      </c>
      <c r="D1931" s="20" t="s">
        <v>39232</v>
      </c>
      <c r="E1931" s="18" t="s">
        <v>39233</v>
      </c>
      <c r="F1931" s="18" t="s">
        <v>6158</v>
      </c>
      <c r="G1931" s="18" t="s">
        <v>39234</v>
      </c>
      <c r="H1931" s="19" t="s">
        <v>31453</v>
      </c>
      <c r="I1931" s="18" t="s">
        <v>31454</v>
      </c>
      <c r="J1931" s="18" t="s">
        <v>31455</v>
      </c>
      <c r="K1931" s="21">
        <v>216493.06</v>
      </c>
      <c r="L1931" s="22">
        <v>45679</v>
      </c>
      <c r="M1931" s="21">
        <v>18041.09</v>
      </c>
      <c r="N1931" s="23">
        <v>18041.09</v>
      </c>
    </row>
    <row r="1932" spans="1:14">
      <c r="A1932" s="24" t="s">
        <v>16356</v>
      </c>
      <c r="B1932" s="25" t="s">
        <v>32560</v>
      </c>
      <c r="C1932" s="24" t="s">
        <v>16391</v>
      </c>
      <c r="D1932" s="26" t="s">
        <v>32592</v>
      </c>
      <c r="E1932" s="24" t="s">
        <v>32593</v>
      </c>
      <c r="F1932" s="24" t="s">
        <v>6158</v>
      </c>
      <c r="G1932" s="24" t="s">
        <v>32594</v>
      </c>
      <c r="H1932" s="25" t="s">
        <v>31453</v>
      </c>
      <c r="I1932" s="24" t="s">
        <v>31454</v>
      </c>
      <c r="J1932" s="24" t="s">
        <v>31455</v>
      </c>
      <c r="K1932" s="27">
        <v>352849.12</v>
      </c>
      <c r="L1932" s="28">
        <v>45679</v>
      </c>
      <c r="M1932" s="27">
        <v>29404.09</v>
      </c>
      <c r="N1932" s="23">
        <v>29404.09</v>
      </c>
    </row>
    <row r="1933" spans="1:14">
      <c r="A1933" s="24" t="s">
        <v>23472</v>
      </c>
      <c r="B1933" s="25" t="s">
        <v>35402</v>
      </c>
      <c r="C1933" s="24" t="s">
        <v>23544</v>
      </c>
      <c r="D1933" s="26" t="s">
        <v>35414</v>
      </c>
      <c r="E1933" s="24" t="s">
        <v>35415</v>
      </c>
      <c r="F1933" s="24" t="s">
        <v>6158</v>
      </c>
      <c r="G1933" s="24" t="s">
        <v>35416</v>
      </c>
      <c r="H1933" s="25" t="s">
        <v>31453</v>
      </c>
      <c r="I1933" s="24" t="s">
        <v>31454</v>
      </c>
      <c r="J1933" s="24" t="s">
        <v>31455</v>
      </c>
      <c r="K1933" s="27">
        <v>101471.12</v>
      </c>
      <c r="L1933" s="28">
        <v>45679</v>
      </c>
      <c r="M1933" s="27">
        <v>8455.93</v>
      </c>
      <c r="N1933" s="23">
        <v>8455.93</v>
      </c>
    </row>
    <row r="1934" spans="1:14">
      <c r="A1934" s="18" t="s">
        <v>25926</v>
      </c>
      <c r="B1934" s="19" t="s">
        <v>38496</v>
      </c>
      <c r="C1934" s="18" t="s">
        <v>25941</v>
      </c>
      <c r="D1934" s="20" t="s">
        <v>38522</v>
      </c>
      <c r="E1934" s="18" t="s">
        <v>38523</v>
      </c>
      <c r="F1934" s="18" t="s">
        <v>6158</v>
      </c>
      <c r="G1934" s="18" t="s">
        <v>38524</v>
      </c>
      <c r="H1934" s="19" t="s">
        <v>31453</v>
      </c>
      <c r="I1934" s="18" t="s">
        <v>31454</v>
      </c>
      <c r="J1934" s="18" t="s">
        <v>31455</v>
      </c>
      <c r="K1934" s="21">
        <v>474574.47</v>
      </c>
      <c r="L1934" s="22">
        <v>45679</v>
      </c>
      <c r="M1934" s="21">
        <v>39547.870000000003</v>
      </c>
      <c r="N1934" s="23">
        <v>39547.870000000003</v>
      </c>
    </row>
    <row r="1935" spans="1:14">
      <c r="A1935" s="24" t="s">
        <v>31095</v>
      </c>
      <c r="B1935" s="25" t="s">
        <v>38631</v>
      </c>
      <c r="C1935" s="24" t="s">
        <v>31124</v>
      </c>
      <c r="D1935" s="26" t="s">
        <v>38680</v>
      </c>
      <c r="E1935" s="24" t="s">
        <v>38681</v>
      </c>
      <c r="F1935" s="24" t="s">
        <v>6158</v>
      </c>
      <c r="G1935" s="24" t="s">
        <v>38682</v>
      </c>
      <c r="H1935" s="25" t="s">
        <v>31453</v>
      </c>
      <c r="I1935" s="24" t="s">
        <v>31454</v>
      </c>
      <c r="J1935" s="24" t="s">
        <v>31455</v>
      </c>
      <c r="K1935" s="27">
        <v>136108.09</v>
      </c>
      <c r="L1935" s="28">
        <v>45679</v>
      </c>
      <c r="M1935" s="27">
        <v>11342.34</v>
      </c>
      <c r="N1935" s="23">
        <v>11342.34</v>
      </c>
    </row>
    <row r="1936" spans="1:14">
      <c r="A1936" s="18" t="s">
        <v>25111</v>
      </c>
      <c r="B1936" s="19" t="s">
        <v>34302</v>
      </c>
      <c r="C1936" s="18" t="s">
        <v>25182</v>
      </c>
      <c r="D1936" s="20" t="s">
        <v>34303</v>
      </c>
      <c r="E1936" s="18" t="s">
        <v>34304</v>
      </c>
      <c r="F1936" s="18" t="s">
        <v>6158</v>
      </c>
      <c r="G1936" s="18" t="s">
        <v>34305</v>
      </c>
      <c r="H1936" s="19" t="s">
        <v>31453</v>
      </c>
      <c r="I1936" s="18" t="s">
        <v>31454</v>
      </c>
      <c r="J1936" s="18" t="s">
        <v>31455</v>
      </c>
      <c r="K1936" s="21">
        <v>358704.61</v>
      </c>
      <c r="L1936" s="22">
        <v>45679</v>
      </c>
      <c r="M1936" s="21">
        <v>29892.05</v>
      </c>
      <c r="N1936" s="23">
        <v>29892.05</v>
      </c>
    </row>
    <row r="1937" spans="1:14">
      <c r="A1937" s="24" t="s">
        <v>23394</v>
      </c>
      <c r="B1937" s="25" t="s">
        <v>34778</v>
      </c>
      <c r="C1937" s="24" t="s">
        <v>23431</v>
      </c>
      <c r="D1937" s="26" t="s">
        <v>34805</v>
      </c>
      <c r="E1937" s="24" t="s">
        <v>34806</v>
      </c>
      <c r="F1937" s="24" t="s">
        <v>6158</v>
      </c>
      <c r="G1937" s="24" t="s">
        <v>34807</v>
      </c>
      <c r="H1937" s="25" t="s">
        <v>31453</v>
      </c>
      <c r="I1937" s="24" t="s">
        <v>31454</v>
      </c>
      <c r="J1937" s="24" t="s">
        <v>31455</v>
      </c>
      <c r="K1937" s="27">
        <v>95951.6</v>
      </c>
      <c r="L1937" s="28">
        <v>45679</v>
      </c>
      <c r="M1937" s="27">
        <v>7995.97</v>
      </c>
      <c r="N1937" s="23">
        <v>7995.97</v>
      </c>
    </row>
    <row r="1938" spans="1:14">
      <c r="A1938" s="18" t="s">
        <v>17406</v>
      </c>
      <c r="B1938" s="19" t="s">
        <v>33775</v>
      </c>
      <c r="C1938" s="18" t="s">
        <v>17455</v>
      </c>
      <c r="D1938" s="20" t="s">
        <v>33803</v>
      </c>
      <c r="E1938" s="18" t="s">
        <v>33804</v>
      </c>
      <c r="F1938" s="18" t="s">
        <v>6158</v>
      </c>
      <c r="G1938" s="18" t="s">
        <v>33805</v>
      </c>
      <c r="H1938" s="19" t="s">
        <v>31453</v>
      </c>
      <c r="I1938" s="18" t="s">
        <v>31454</v>
      </c>
      <c r="J1938" s="18" t="s">
        <v>31455</v>
      </c>
      <c r="K1938" s="21">
        <v>220004.75</v>
      </c>
      <c r="L1938" s="22">
        <v>45679</v>
      </c>
      <c r="M1938" s="21">
        <v>18333.73</v>
      </c>
      <c r="N1938" s="23">
        <v>18333.73</v>
      </c>
    </row>
    <row r="1939" spans="1:14">
      <c r="A1939" s="24" t="s">
        <v>16356</v>
      </c>
      <c r="B1939" s="25" t="s">
        <v>32560</v>
      </c>
      <c r="C1939" s="24" t="s">
        <v>16395</v>
      </c>
      <c r="D1939" s="26" t="s">
        <v>32601</v>
      </c>
      <c r="E1939" s="24" t="s">
        <v>32602</v>
      </c>
      <c r="F1939" s="24" t="s">
        <v>6158</v>
      </c>
      <c r="G1939" s="24" t="s">
        <v>32603</v>
      </c>
      <c r="H1939" s="25" t="s">
        <v>31453</v>
      </c>
      <c r="I1939" s="24" t="s">
        <v>31454</v>
      </c>
      <c r="J1939" s="24" t="s">
        <v>31455</v>
      </c>
      <c r="K1939" s="27">
        <v>223076.48000000001</v>
      </c>
      <c r="L1939" s="28">
        <v>45679</v>
      </c>
      <c r="M1939" s="27">
        <v>18589.71</v>
      </c>
      <c r="N1939" s="23">
        <v>18589.71</v>
      </c>
    </row>
    <row r="1940" spans="1:14">
      <c r="A1940" s="24" t="s">
        <v>29116</v>
      </c>
      <c r="B1940" s="25" t="s">
        <v>33960</v>
      </c>
      <c r="C1940" s="24" t="s">
        <v>29159</v>
      </c>
      <c r="D1940" s="26" t="s">
        <v>33973</v>
      </c>
      <c r="E1940" s="24" t="s">
        <v>33974</v>
      </c>
      <c r="F1940" s="24" t="s">
        <v>6158</v>
      </c>
      <c r="G1940" s="24" t="s">
        <v>33975</v>
      </c>
      <c r="H1940" s="25" t="s">
        <v>31453</v>
      </c>
      <c r="I1940" s="24" t="s">
        <v>31454</v>
      </c>
      <c r="J1940" s="24" t="s">
        <v>31455</v>
      </c>
      <c r="K1940" s="27">
        <v>217724.95</v>
      </c>
      <c r="L1940" s="28">
        <v>45679</v>
      </c>
      <c r="M1940" s="27">
        <v>18143.75</v>
      </c>
      <c r="N1940" s="23">
        <v>18143.75</v>
      </c>
    </row>
    <row r="1941" spans="1:14">
      <c r="A1941" s="24" t="s">
        <v>24222</v>
      </c>
      <c r="B1941" s="25" t="s">
        <v>38535</v>
      </c>
      <c r="C1941" s="24" t="s">
        <v>24254</v>
      </c>
      <c r="D1941" s="26" t="s">
        <v>38542</v>
      </c>
      <c r="E1941" s="24" t="s">
        <v>38543</v>
      </c>
      <c r="F1941" s="24" t="s">
        <v>6158</v>
      </c>
      <c r="G1941" s="24" t="s">
        <v>38544</v>
      </c>
      <c r="H1941" s="25" t="s">
        <v>31453</v>
      </c>
      <c r="I1941" s="24" t="s">
        <v>31454</v>
      </c>
      <c r="J1941" s="24" t="s">
        <v>31455</v>
      </c>
      <c r="K1941" s="27">
        <v>383622.43</v>
      </c>
      <c r="L1941" s="28">
        <v>45679</v>
      </c>
      <c r="M1941" s="27">
        <v>31968.54</v>
      </c>
      <c r="N1941" s="23">
        <v>31968.54</v>
      </c>
    </row>
    <row r="1942" spans="1:14">
      <c r="A1942" s="24" t="s">
        <v>14026</v>
      </c>
      <c r="B1942" s="25" t="s">
        <v>37354</v>
      </c>
      <c r="C1942" s="24" t="s">
        <v>14081</v>
      </c>
      <c r="D1942" s="26" t="s">
        <v>37355</v>
      </c>
      <c r="E1942" s="24" t="s">
        <v>37356</v>
      </c>
      <c r="F1942" s="24" t="s">
        <v>6158</v>
      </c>
      <c r="G1942" s="24" t="s">
        <v>37357</v>
      </c>
      <c r="H1942" s="25" t="s">
        <v>31453</v>
      </c>
      <c r="I1942" s="24" t="s">
        <v>31454</v>
      </c>
      <c r="J1942" s="24" t="s">
        <v>31455</v>
      </c>
      <c r="K1942" s="27">
        <v>132548.4</v>
      </c>
      <c r="L1942" s="28">
        <v>45679</v>
      </c>
      <c r="M1942" s="27">
        <v>11045.7</v>
      </c>
      <c r="N1942" s="23">
        <v>11045.7</v>
      </c>
    </row>
    <row r="1943" spans="1:14">
      <c r="A1943" s="24" t="s">
        <v>30979</v>
      </c>
      <c r="B1943" s="25" t="s">
        <v>38397</v>
      </c>
      <c r="C1943" s="24" t="s">
        <v>31003</v>
      </c>
      <c r="D1943" s="26" t="s">
        <v>38398</v>
      </c>
      <c r="E1943" s="24" t="s">
        <v>38399</v>
      </c>
      <c r="F1943" s="24" t="s">
        <v>6158</v>
      </c>
      <c r="G1943" s="24" t="s">
        <v>38400</v>
      </c>
      <c r="H1943" s="25" t="s">
        <v>31453</v>
      </c>
      <c r="I1943" s="24" t="s">
        <v>31454</v>
      </c>
      <c r="J1943" s="24" t="s">
        <v>31455</v>
      </c>
      <c r="K1943" s="27">
        <v>284895.07</v>
      </c>
      <c r="L1943" s="28">
        <v>45679</v>
      </c>
      <c r="M1943" s="27">
        <v>23741.26</v>
      </c>
      <c r="N1943" s="23">
        <v>23741.26</v>
      </c>
    </row>
    <row r="1944" spans="1:14">
      <c r="A1944" s="24" t="s">
        <v>23394</v>
      </c>
      <c r="B1944" s="25" t="s">
        <v>34778</v>
      </c>
      <c r="C1944" s="24" t="s">
        <v>34801</v>
      </c>
      <c r="D1944" s="26" t="s">
        <v>34802</v>
      </c>
      <c r="E1944" s="24" t="s">
        <v>34803</v>
      </c>
      <c r="F1944" s="24" t="s">
        <v>6158</v>
      </c>
      <c r="G1944" s="24" t="s">
        <v>34804</v>
      </c>
      <c r="H1944" s="25" t="s">
        <v>31453</v>
      </c>
      <c r="I1944" s="24" t="s">
        <v>31454</v>
      </c>
      <c r="J1944" s="24" t="s">
        <v>31455</v>
      </c>
      <c r="K1944" s="27">
        <v>70705.81</v>
      </c>
      <c r="L1944" s="28">
        <v>45679</v>
      </c>
      <c r="M1944" s="27">
        <v>5892.15</v>
      </c>
      <c r="N1944" s="23">
        <v>5892.15</v>
      </c>
    </row>
    <row r="1945" spans="1:14">
      <c r="A1945" s="18" t="s">
        <v>11578</v>
      </c>
      <c r="B1945" s="19" t="s">
        <v>35895</v>
      </c>
      <c r="C1945" s="18" t="s">
        <v>11612</v>
      </c>
      <c r="D1945" s="20" t="s">
        <v>35908</v>
      </c>
      <c r="E1945" s="18" t="s">
        <v>35909</v>
      </c>
      <c r="F1945" s="18" t="s">
        <v>6158</v>
      </c>
      <c r="G1945" s="18" t="s">
        <v>35910</v>
      </c>
      <c r="H1945" s="19" t="s">
        <v>31453</v>
      </c>
      <c r="I1945" s="18" t="s">
        <v>31454</v>
      </c>
      <c r="J1945" s="18" t="s">
        <v>31455</v>
      </c>
      <c r="K1945" s="21">
        <v>160881.92000000001</v>
      </c>
      <c r="L1945" s="22">
        <v>45679</v>
      </c>
      <c r="M1945" s="21">
        <v>13406.83</v>
      </c>
      <c r="N1945" s="23">
        <v>13406.83</v>
      </c>
    </row>
    <row r="1946" spans="1:14">
      <c r="A1946" s="24" t="s">
        <v>23472</v>
      </c>
      <c r="B1946" s="25" t="s">
        <v>35402</v>
      </c>
      <c r="C1946" s="24" t="s">
        <v>23548</v>
      </c>
      <c r="D1946" s="26" t="s">
        <v>35411</v>
      </c>
      <c r="E1946" s="24" t="s">
        <v>35412</v>
      </c>
      <c r="F1946" s="24" t="s">
        <v>6158</v>
      </c>
      <c r="G1946" s="24" t="s">
        <v>35413</v>
      </c>
      <c r="H1946" s="25" t="s">
        <v>31453</v>
      </c>
      <c r="I1946" s="24" t="s">
        <v>31454</v>
      </c>
      <c r="J1946" s="24" t="s">
        <v>31455</v>
      </c>
      <c r="K1946" s="27">
        <v>105078.8</v>
      </c>
      <c r="L1946" s="28">
        <v>45679</v>
      </c>
      <c r="M1946" s="27">
        <v>8756.57</v>
      </c>
      <c r="N1946" s="23">
        <v>8756.57</v>
      </c>
    </row>
    <row r="1947" spans="1:14">
      <c r="A1947" s="18" t="s">
        <v>25111</v>
      </c>
      <c r="B1947" s="19" t="s">
        <v>34302</v>
      </c>
      <c r="C1947" s="18" t="s">
        <v>25186</v>
      </c>
      <c r="D1947" s="20" t="s">
        <v>34306</v>
      </c>
      <c r="E1947" s="18" t="s">
        <v>34307</v>
      </c>
      <c r="F1947" s="18" t="s">
        <v>6158</v>
      </c>
      <c r="G1947" s="18" t="s">
        <v>34308</v>
      </c>
      <c r="H1947" s="19" t="s">
        <v>31453</v>
      </c>
      <c r="I1947" s="18" t="s">
        <v>31454</v>
      </c>
      <c r="J1947" s="18" t="s">
        <v>31455</v>
      </c>
      <c r="K1947" s="21">
        <v>339618.28</v>
      </c>
      <c r="L1947" s="22">
        <v>45679</v>
      </c>
      <c r="M1947" s="21">
        <v>28301.52</v>
      </c>
      <c r="N1947" s="23">
        <v>28301.52</v>
      </c>
    </row>
    <row r="1948" spans="1:14">
      <c r="A1948" s="18" t="s">
        <v>27592</v>
      </c>
      <c r="B1948" s="19" t="s">
        <v>31706</v>
      </c>
      <c r="C1948" s="18" t="s">
        <v>27710</v>
      </c>
      <c r="D1948" s="20" t="s">
        <v>31764</v>
      </c>
      <c r="E1948" s="18" t="s">
        <v>31765</v>
      </c>
      <c r="F1948" s="18" t="s">
        <v>6158</v>
      </c>
      <c r="G1948" s="18" t="s">
        <v>31766</v>
      </c>
      <c r="H1948" s="19" t="s">
        <v>31453</v>
      </c>
      <c r="I1948" s="18" t="s">
        <v>31454</v>
      </c>
      <c r="J1948" s="18" t="s">
        <v>31455</v>
      </c>
      <c r="K1948" s="21">
        <v>269184.44</v>
      </c>
      <c r="L1948" s="22">
        <v>45679</v>
      </c>
      <c r="M1948" s="21">
        <v>22432.04</v>
      </c>
      <c r="N1948" s="23">
        <v>22432.04</v>
      </c>
    </row>
    <row r="1949" spans="1:14">
      <c r="A1949" s="24" t="s">
        <v>27526</v>
      </c>
      <c r="B1949" s="25" t="s">
        <v>31590</v>
      </c>
      <c r="C1949" s="24" t="s">
        <v>27574</v>
      </c>
      <c r="D1949" s="26" t="s">
        <v>31618</v>
      </c>
      <c r="E1949" s="24" t="s">
        <v>31619</v>
      </c>
      <c r="F1949" s="24" t="s">
        <v>6158</v>
      </c>
      <c r="G1949" s="24" t="s">
        <v>31620</v>
      </c>
      <c r="H1949" s="25" t="s">
        <v>31453</v>
      </c>
      <c r="I1949" s="24" t="s">
        <v>31454</v>
      </c>
      <c r="J1949" s="24" t="s">
        <v>31455</v>
      </c>
      <c r="K1949" s="27">
        <v>349361.43</v>
      </c>
      <c r="L1949" s="28">
        <v>45679</v>
      </c>
      <c r="M1949" s="27">
        <v>29113.45</v>
      </c>
      <c r="N1949" s="23">
        <v>29113.45</v>
      </c>
    </row>
    <row r="1950" spans="1:14">
      <c r="A1950" s="18" t="s">
        <v>11578</v>
      </c>
      <c r="B1950" s="19" t="s">
        <v>35895</v>
      </c>
      <c r="C1950" s="18" t="s">
        <v>11616</v>
      </c>
      <c r="D1950" s="20" t="s">
        <v>35914</v>
      </c>
      <c r="E1950" s="18" t="s">
        <v>35915</v>
      </c>
      <c r="F1950" s="18" t="s">
        <v>6158</v>
      </c>
      <c r="G1950" s="18" t="s">
        <v>35916</v>
      </c>
      <c r="H1950" s="19" t="s">
        <v>31453</v>
      </c>
      <c r="I1950" s="18" t="s">
        <v>31454</v>
      </c>
      <c r="J1950" s="18" t="s">
        <v>31455</v>
      </c>
      <c r="K1950" s="21">
        <v>4895.57</v>
      </c>
      <c r="L1950" s="22">
        <v>45679</v>
      </c>
      <c r="M1950" s="21">
        <v>407.96</v>
      </c>
      <c r="N1950" s="23">
        <v>407.96</v>
      </c>
    </row>
    <row r="1951" spans="1:14">
      <c r="A1951" s="18" t="s">
        <v>27592</v>
      </c>
      <c r="B1951" s="19" t="s">
        <v>31706</v>
      </c>
      <c r="C1951" s="18" t="s">
        <v>27713</v>
      </c>
      <c r="D1951" s="20" t="s">
        <v>31767</v>
      </c>
      <c r="E1951" s="18" t="s">
        <v>31768</v>
      </c>
      <c r="F1951" s="18" t="s">
        <v>6158</v>
      </c>
      <c r="G1951" s="18" t="s">
        <v>31769</v>
      </c>
      <c r="H1951" s="19" t="s">
        <v>31453</v>
      </c>
      <c r="I1951" s="18" t="s">
        <v>31454</v>
      </c>
      <c r="J1951" s="18" t="s">
        <v>31455</v>
      </c>
      <c r="K1951" s="21">
        <v>85304.54</v>
      </c>
      <c r="L1951" s="22">
        <v>45679</v>
      </c>
      <c r="M1951" s="21">
        <v>7108.71</v>
      </c>
      <c r="N1951" s="23">
        <v>7108.71</v>
      </c>
    </row>
    <row r="1952" spans="1:14">
      <c r="A1952" s="24" t="s">
        <v>16356</v>
      </c>
      <c r="B1952" s="25" t="s">
        <v>32560</v>
      </c>
      <c r="C1952" s="24" t="s">
        <v>16399</v>
      </c>
      <c r="D1952" s="26" t="s">
        <v>32595</v>
      </c>
      <c r="E1952" s="24" t="s">
        <v>32596</v>
      </c>
      <c r="F1952" s="24" t="s">
        <v>6158</v>
      </c>
      <c r="G1952" s="24" t="s">
        <v>32597</v>
      </c>
      <c r="H1952" s="25" t="s">
        <v>31453</v>
      </c>
      <c r="I1952" s="24" t="s">
        <v>31454</v>
      </c>
      <c r="J1952" s="24" t="s">
        <v>31455</v>
      </c>
      <c r="K1952" s="27">
        <v>383398.45</v>
      </c>
      <c r="L1952" s="28">
        <v>45679</v>
      </c>
      <c r="M1952" s="27">
        <v>31949.87</v>
      </c>
      <c r="N1952" s="23">
        <v>31949.87</v>
      </c>
    </row>
    <row r="1953" spans="1:14">
      <c r="A1953" s="24" t="s">
        <v>31095</v>
      </c>
      <c r="B1953" s="25" t="s">
        <v>38631</v>
      </c>
      <c r="C1953" s="24" t="s">
        <v>31136</v>
      </c>
      <c r="D1953" s="26" t="s">
        <v>38683</v>
      </c>
      <c r="E1953" s="24" t="s">
        <v>38684</v>
      </c>
      <c r="F1953" s="24" t="s">
        <v>6158</v>
      </c>
      <c r="G1953" s="24" t="s">
        <v>38685</v>
      </c>
      <c r="H1953" s="25" t="s">
        <v>31453</v>
      </c>
      <c r="I1953" s="24" t="s">
        <v>31454</v>
      </c>
      <c r="J1953" s="24" t="s">
        <v>31455</v>
      </c>
      <c r="K1953" s="27">
        <v>27029.63</v>
      </c>
      <c r="L1953" s="28">
        <v>45679</v>
      </c>
      <c r="M1953" s="27">
        <v>2252.4699999999998</v>
      </c>
      <c r="N1953" s="23">
        <v>2252.4699999999998</v>
      </c>
    </row>
    <row r="1954" spans="1:14">
      <c r="A1954" s="18" t="s">
        <v>27592</v>
      </c>
      <c r="B1954" s="19" t="s">
        <v>31706</v>
      </c>
      <c r="C1954" s="18" t="s">
        <v>27718</v>
      </c>
      <c r="D1954" s="20" t="s">
        <v>31773</v>
      </c>
      <c r="E1954" s="18" t="s">
        <v>31774</v>
      </c>
      <c r="F1954" s="18" t="s">
        <v>6158</v>
      </c>
      <c r="G1954" s="18" t="s">
        <v>31775</v>
      </c>
      <c r="H1954" s="19" t="s">
        <v>31453</v>
      </c>
      <c r="I1954" s="18" t="s">
        <v>31454</v>
      </c>
      <c r="J1954" s="18" t="s">
        <v>31455</v>
      </c>
      <c r="K1954" s="21">
        <v>8727.24</v>
      </c>
      <c r="L1954" s="22">
        <v>45679</v>
      </c>
      <c r="M1954" s="21">
        <v>727.27</v>
      </c>
      <c r="N1954" s="23">
        <v>727.27</v>
      </c>
    </row>
    <row r="1955" spans="1:14">
      <c r="A1955" s="18" t="s">
        <v>11578</v>
      </c>
      <c r="B1955" s="19" t="s">
        <v>35895</v>
      </c>
      <c r="C1955" s="18" t="s">
        <v>11620</v>
      </c>
      <c r="D1955" s="20" t="s">
        <v>35911</v>
      </c>
      <c r="E1955" s="18" t="s">
        <v>35912</v>
      </c>
      <c r="F1955" s="18" t="s">
        <v>6158</v>
      </c>
      <c r="G1955" s="18" t="s">
        <v>35913</v>
      </c>
      <c r="H1955" s="19" t="s">
        <v>31453</v>
      </c>
      <c r="I1955" s="18" t="s">
        <v>31454</v>
      </c>
      <c r="J1955" s="18" t="s">
        <v>31455</v>
      </c>
      <c r="K1955" s="21">
        <v>150026.87</v>
      </c>
      <c r="L1955" s="22">
        <v>45679</v>
      </c>
      <c r="M1955" s="21">
        <v>12502.24</v>
      </c>
      <c r="N1955" s="23">
        <v>12502.24</v>
      </c>
    </row>
    <row r="1956" spans="1:14">
      <c r="A1956" s="18" t="s">
        <v>25926</v>
      </c>
      <c r="B1956" s="19" t="s">
        <v>38496</v>
      </c>
      <c r="C1956" s="18" t="s">
        <v>25944</v>
      </c>
      <c r="D1956" s="20" t="s">
        <v>38528</v>
      </c>
      <c r="E1956" s="18" t="s">
        <v>38529</v>
      </c>
      <c r="F1956" s="18" t="s">
        <v>6158</v>
      </c>
      <c r="G1956" s="18" t="s">
        <v>38530</v>
      </c>
      <c r="H1956" s="19" t="s">
        <v>31453</v>
      </c>
      <c r="I1956" s="18" t="s">
        <v>31454</v>
      </c>
      <c r="J1956" s="18" t="s">
        <v>31455</v>
      </c>
      <c r="K1956" s="21">
        <v>99839.26</v>
      </c>
      <c r="L1956" s="22">
        <v>45679</v>
      </c>
      <c r="M1956" s="21">
        <v>8319.94</v>
      </c>
      <c r="N1956" s="23">
        <v>8319.94</v>
      </c>
    </row>
    <row r="1957" spans="1:14">
      <c r="A1957" s="24" t="s">
        <v>31095</v>
      </c>
      <c r="B1957" s="25" t="s">
        <v>38631</v>
      </c>
      <c r="C1957" s="24" t="s">
        <v>31140</v>
      </c>
      <c r="D1957" s="26" t="s">
        <v>38677</v>
      </c>
      <c r="E1957" s="24" t="s">
        <v>38678</v>
      </c>
      <c r="F1957" s="24" t="s">
        <v>6158</v>
      </c>
      <c r="G1957" s="24" t="s">
        <v>38679</v>
      </c>
      <c r="H1957" s="25" t="s">
        <v>31453</v>
      </c>
      <c r="I1957" s="24" t="s">
        <v>31454</v>
      </c>
      <c r="J1957" s="24" t="s">
        <v>31455</v>
      </c>
      <c r="K1957" s="27">
        <v>398677.11</v>
      </c>
      <c r="L1957" s="28">
        <v>45679</v>
      </c>
      <c r="M1957" s="27">
        <v>33223.089999999997</v>
      </c>
      <c r="N1957" s="23">
        <v>33223.089999999997</v>
      </c>
    </row>
    <row r="1958" spans="1:14">
      <c r="A1958" s="18" t="s">
        <v>27592</v>
      </c>
      <c r="B1958" s="19" t="s">
        <v>31706</v>
      </c>
      <c r="C1958" s="18" t="s">
        <v>27721</v>
      </c>
      <c r="D1958" s="20" t="s">
        <v>31770</v>
      </c>
      <c r="E1958" s="18" t="s">
        <v>31771</v>
      </c>
      <c r="F1958" s="18" t="s">
        <v>6158</v>
      </c>
      <c r="G1958" s="18" t="s">
        <v>31772</v>
      </c>
      <c r="H1958" s="19" t="s">
        <v>31453</v>
      </c>
      <c r="I1958" s="18" t="s">
        <v>31454</v>
      </c>
      <c r="J1958" s="18" t="s">
        <v>31455</v>
      </c>
      <c r="K1958" s="21">
        <v>127836.81</v>
      </c>
      <c r="L1958" s="22">
        <v>45679</v>
      </c>
      <c r="M1958" s="21">
        <v>10653.07</v>
      </c>
      <c r="N1958" s="23">
        <v>10653.07</v>
      </c>
    </row>
    <row r="1959" spans="1:14">
      <c r="A1959" s="24" t="s">
        <v>16356</v>
      </c>
      <c r="B1959" s="25" t="s">
        <v>32560</v>
      </c>
      <c r="C1959" s="24" t="s">
        <v>16403</v>
      </c>
      <c r="D1959" s="26" t="s">
        <v>32604</v>
      </c>
      <c r="E1959" s="24" t="s">
        <v>32605</v>
      </c>
      <c r="F1959" s="24" t="s">
        <v>6158</v>
      </c>
      <c r="G1959" s="24" t="s">
        <v>32606</v>
      </c>
      <c r="H1959" s="25" t="s">
        <v>31453</v>
      </c>
      <c r="I1959" s="24" t="s">
        <v>31454</v>
      </c>
      <c r="J1959" s="24" t="s">
        <v>31455</v>
      </c>
      <c r="K1959" s="27">
        <v>269568.40999999997</v>
      </c>
      <c r="L1959" s="28">
        <v>45679</v>
      </c>
      <c r="M1959" s="27">
        <v>22464.03</v>
      </c>
      <c r="N1959" s="23">
        <v>22464.03</v>
      </c>
    </row>
    <row r="1960" spans="1:14">
      <c r="A1960" s="24" t="s">
        <v>29116</v>
      </c>
      <c r="B1960" s="25" t="s">
        <v>33960</v>
      </c>
      <c r="C1960" s="24" t="s">
        <v>29163</v>
      </c>
      <c r="D1960" s="26" t="s">
        <v>33954</v>
      </c>
      <c r="E1960" s="24" t="s">
        <v>33979</v>
      </c>
      <c r="F1960" s="24" t="s">
        <v>6158</v>
      </c>
      <c r="G1960" s="24" t="s">
        <v>33980</v>
      </c>
      <c r="H1960" s="25" t="s">
        <v>31453</v>
      </c>
      <c r="I1960" s="24" t="s">
        <v>31454</v>
      </c>
      <c r="J1960" s="24" t="s">
        <v>31455</v>
      </c>
      <c r="K1960" s="27">
        <v>819480.29</v>
      </c>
      <c r="L1960" s="28">
        <v>45679</v>
      </c>
      <c r="M1960" s="27">
        <v>68290.02</v>
      </c>
      <c r="N1960" s="23">
        <v>68290.02</v>
      </c>
    </row>
    <row r="1961" spans="1:14">
      <c r="A1961" s="24" t="s">
        <v>24222</v>
      </c>
      <c r="B1961" s="25" t="s">
        <v>38535</v>
      </c>
      <c r="C1961" s="24" t="s">
        <v>24262</v>
      </c>
      <c r="D1961" s="26" t="s">
        <v>38539</v>
      </c>
      <c r="E1961" s="24" t="s">
        <v>38540</v>
      </c>
      <c r="F1961" s="24" t="s">
        <v>6158</v>
      </c>
      <c r="G1961" s="24" t="s">
        <v>38541</v>
      </c>
      <c r="H1961" s="25" t="s">
        <v>31453</v>
      </c>
      <c r="I1961" s="24" t="s">
        <v>31454</v>
      </c>
      <c r="J1961" s="24" t="s">
        <v>31455</v>
      </c>
      <c r="K1961" s="27">
        <v>146259.20000000001</v>
      </c>
      <c r="L1961" s="28">
        <v>45679</v>
      </c>
      <c r="M1961" s="27">
        <v>12188.27</v>
      </c>
      <c r="N1961" s="23">
        <v>12188.27</v>
      </c>
    </row>
    <row r="1962" spans="1:14">
      <c r="A1962" s="18" t="s">
        <v>25926</v>
      </c>
      <c r="B1962" s="19" t="s">
        <v>38496</v>
      </c>
      <c r="C1962" s="18" t="s">
        <v>25948</v>
      </c>
      <c r="D1962" s="20" t="s">
        <v>38525</v>
      </c>
      <c r="E1962" s="18" t="s">
        <v>38526</v>
      </c>
      <c r="F1962" s="18" t="s">
        <v>6158</v>
      </c>
      <c r="G1962" s="18" t="s">
        <v>38527</v>
      </c>
      <c r="H1962" s="19" t="s">
        <v>31453</v>
      </c>
      <c r="I1962" s="18" t="s">
        <v>31454</v>
      </c>
      <c r="J1962" s="18" t="s">
        <v>31455</v>
      </c>
      <c r="K1962" s="21">
        <v>463415.45</v>
      </c>
      <c r="L1962" s="22">
        <v>45679</v>
      </c>
      <c r="M1962" s="21">
        <v>38617.949999999997</v>
      </c>
      <c r="N1962" s="23">
        <v>38617.949999999997</v>
      </c>
    </row>
    <row r="1963" spans="1:14">
      <c r="A1963" s="24" t="s">
        <v>16356</v>
      </c>
      <c r="B1963" s="25" t="s">
        <v>32560</v>
      </c>
      <c r="C1963" s="24" t="s">
        <v>16407</v>
      </c>
      <c r="D1963" s="26" t="s">
        <v>32598</v>
      </c>
      <c r="E1963" s="24" t="s">
        <v>32599</v>
      </c>
      <c r="F1963" s="24" t="s">
        <v>6158</v>
      </c>
      <c r="G1963" s="24" t="s">
        <v>32600</v>
      </c>
      <c r="H1963" s="25" t="s">
        <v>31453</v>
      </c>
      <c r="I1963" s="24" t="s">
        <v>31454</v>
      </c>
      <c r="J1963" s="24" t="s">
        <v>31455</v>
      </c>
      <c r="K1963" s="27">
        <v>408244.28</v>
      </c>
      <c r="L1963" s="28">
        <v>45679</v>
      </c>
      <c r="M1963" s="27">
        <v>34020.36</v>
      </c>
      <c r="N1963" s="23">
        <v>34020.36</v>
      </c>
    </row>
    <row r="1964" spans="1:14">
      <c r="A1964" s="24" t="s">
        <v>31095</v>
      </c>
      <c r="B1964" s="25" t="s">
        <v>38631</v>
      </c>
      <c r="C1964" s="24" t="s">
        <v>31148</v>
      </c>
      <c r="D1964" s="26" t="s">
        <v>38647</v>
      </c>
      <c r="E1964" s="24" t="s">
        <v>38648</v>
      </c>
      <c r="F1964" s="24" t="s">
        <v>6158</v>
      </c>
      <c r="G1964" s="24" t="s">
        <v>38649</v>
      </c>
      <c r="H1964" s="25" t="s">
        <v>31453</v>
      </c>
      <c r="I1964" s="24" t="s">
        <v>31454</v>
      </c>
      <c r="J1964" s="24" t="s">
        <v>31455</v>
      </c>
      <c r="K1964" s="27">
        <v>397589.21</v>
      </c>
      <c r="L1964" s="28">
        <v>45679</v>
      </c>
      <c r="M1964" s="27">
        <v>33132.43</v>
      </c>
      <c r="N1964" s="23">
        <v>33132.43</v>
      </c>
    </row>
    <row r="1965" spans="1:14">
      <c r="A1965" s="24" t="s">
        <v>16356</v>
      </c>
      <c r="B1965" s="25" t="s">
        <v>32560</v>
      </c>
      <c r="C1965" s="24" t="s">
        <v>16411</v>
      </c>
      <c r="D1965" s="26" t="s">
        <v>32578</v>
      </c>
      <c r="E1965" s="24" t="s">
        <v>32579</v>
      </c>
      <c r="F1965" s="24" t="s">
        <v>6158</v>
      </c>
      <c r="G1965" s="24" t="s">
        <v>32580</v>
      </c>
      <c r="H1965" s="25" t="s">
        <v>31453</v>
      </c>
      <c r="I1965" s="24" t="s">
        <v>31454</v>
      </c>
      <c r="J1965" s="24" t="s">
        <v>31455</v>
      </c>
      <c r="K1965" s="27">
        <v>112174.18</v>
      </c>
      <c r="L1965" s="28">
        <v>45679</v>
      </c>
      <c r="M1965" s="27">
        <v>9347.85</v>
      </c>
      <c r="N1965" s="23">
        <v>9347.85</v>
      </c>
    </row>
    <row r="1966" spans="1:14">
      <c r="A1966" s="24" t="s">
        <v>31095</v>
      </c>
      <c r="B1966" s="25" t="s">
        <v>38631</v>
      </c>
      <c r="C1966" s="24" t="s">
        <v>31152</v>
      </c>
      <c r="D1966" s="26" t="s">
        <v>38659</v>
      </c>
      <c r="E1966" s="24" t="s">
        <v>38660</v>
      </c>
      <c r="F1966" s="24" t="s">
        <v>6158</v>
      </c>
      <c r="G1966" s="24" t="s">
        <v>38661</v>
      </c>
      <c r="H1966" s="25" t="s">
        <v>31453</v>
      </c>
      <c r="I1966" s="24" t="s">
        <v>31454</v>
      </c>
      <c r="J1966" s="24" t="s">
        <v>31455</v>
      </c>
      <c r="K1966" s="27">
        <v>571877.96</v>
      </c>
      <c r="L1966" s="28">
        <v>45679</v>
      </c>
      <c r="M1966" s="27">
        <v>47656.5</v>
      </c>
      <c r="N1966" s="23">
        <v>47656.5</v>
      </c>
    </row>
    <row r="1967" spans="1:14">
      <c r="A1967" s="18" t="s">
        <v>27592</v>
      </c>
      <c r="B1967" s="19" t="s">
        <v>31706</v>
      </c>
      <c r="C1967" s="18" t="s">
        <v>27733</v>
      </c>
      <c r="D1967" s="20" t="s">
        <v>31734</v>
      </c>
      <c r="E1967" s="18" t="s">
        <v>31735</v>
      </c>
      <c r="F1967" s="18" t="s">
        <v>6158</v>
      </c>
      <c r="G1967" s="18" t="s">
        <v>31736</v>
      </c>
      <c r="H1967" s="19" t="s">
        <v>31453</v>
      </c>
      <c r="I1967" s="18" t="s">
        <v>31454</v>
      </c>
      <c r="J1967" s="18" t="s">
        <v>31455</v>
      </c>
      <c r="K1967" s="21">
        <v>513371.08</v>
      </c>
      <c r="L1967" s="22">
        <v>45679</v>
      </c>
      <c r="M1967" s="21">
        <v>42780.92</v>
      </c>
      <c r="N1967" s="23">
        <v>42780.92</v>
      </c>
    </row>
    <row r="1968" spans="1:14">
      <c r="A1968" s="18" t="s">
        <v>11578</v>
      </c>
      <c r="B1968" s="19" t="s">
        <v>35895</v>
      </c>
      <c r="C1968" s="18" t="s">
        <v>11625</v>
      </c>
      <c r="D1968" s="20" t="s">
        <v>35902</v>
      </c>
      <c r="E1968" s="18" t="s">
        <v>35903</v>
      </c>
      <c r="F1968" s="18" t="s">
        <v>6158</v>
      </c>
      <c r="G1968" s="18" t="s">
        <v>35904</v>
      </c>
      <c r="H1968" s="19" t="s">
        <v>31453</v>
      </c>
      <c r="I1968" s="18" t="s">
        <v>31454</v>
      </c>
      <c r="J1968" s="18" t="s">
        <v>31455</v>
      </c>
      <c r="K1968" s="21">
        <v>99655.28</v>
      </c>
      <c r="L1968" s="22">
        <v>45679</v>
      </c>
      <c r="M1968" s="21">
        <v>8304.61</v>
      </c>
      <c r="N1968" s="23">
        <v>8304.61</v>
      </c>
    </row>
    <row r="1969" spans="1:14">
      <c r="A1969" s="18" t="s">
        <v>25926</v>
      </c>
      <c r="B1969" s="19" t="s">
        <v>38496</v>
      </c>
      <c r="C1969" s="18" t="s">
        <v>25952</v>
      </c>
      <c r="D1969" s="20" t="s">
        <v>38503</v>
      </c>
      <c r="E1969" s="18" t="s">
        <v>38504</v>
      </c>
      <c r="F1969" s="18" t="s">
        <v>6158</v>
      </c>
      <c r="G1969" s="18" t="s">
        <v>38505</v>
      </c>
      <c r="H1969" s="19" t="s">
        <v>31453</v>
      </c>
      <c r="I1969" s="18" t="s">
        <v>31454</v>
      </c>
      <c r="J1969" s="18" t="s">
        <v>31455</v>
      </c>
      <c r="K1969" s="21">
        <v>40564.449999999997</v>
      </c>
      <c r="L1969" s="22">
        <v>45679</v>
      </c>
      <c r="M1969" s="21">
        <v>3380.37</v>
      </c>
      <c r="N1969" s="23">
        <v>3380.37</v>
      </c>
    </row>
    <row r="1970" spans="1:14">
      <c r="A1970" s="24" t="s">
        <v>31095</v>
      </c>
      <c r="B1970" s="25" t="s">
        <v>38631</v>
      </c>
      <c r="C1970" s="24" t="s">
        <v>31156</v>
      </c>
      <c r="D1970" s="26" t="s">
        <v>38644</v>
      </c>
      <c r="E1970" s="24" t="s">
        <v>38645</v>
      </c>
      <c r="F1970" s="24" t="s">
        <v>6158</v>
      </c>
      <c r="G1970" s="24" t="s">
        <v>38646</v>
      </c>
      <c r="H1970" s="25" t="s">
        <v>31453</v>
      </c>
      <c r="I1970" s="24" t="s">
        <v>31454</v>
      </c>
      <c r="J1970" s="24" t="s">
        <v>31455</v>
      </c>
      <c r="K1970" s="27">
        <v>761469.37</v>
      </c>
      <c r="L1970" s="28">
        <v>45679</v>
      </c>
      <c r="M1970" s="27">
        <v>63455.78</v>
      </c>
      <c r="N1970" s="23">
        <v>63455.78</v>
      </c>
    </row>
    <row r="1971" spans="1:14">
      <c r="A1971" s="18" t="s">
        <v>27592</v>
      </c>
      <c r="B1971" s="19" t="s">
        <v>31706</v>
      </c>
      <c r="C1971" s="18" t="s">
        <v>27737</v>
      </c>
      <c r="D1971" s="20" t="s">
        <v>31728</v>
      </c>
      <c r="E1971" s="18" t="s">
        <v>31729</v>
      </c>
      <c r="F1971" s="18" t="s">
        <v>6158</v>
      </c>
      <c r="G1971" s="18" t="s">
        <v>31730</v>
      </c>
      <c r="H1971" s="19" t="s">
        <v>31453</v>
      </c>
      <c r="I1971" s="18" t="s">
        <v>31454</v>
      </c>
      <c r="J1971" s="18" t="s">
        <v>31455</v>
      </c>
      <c r="K1971" s="21">
        <v>487445.34</v>
      </c>
      <c r="L1971" s="22">
        <v>45679</v>
      </c>
      <c r="M1971" s="21">
        <v>40620.449999999997</v>
      </c>
      <c r="N1971" s="23">
        <v>40620.449999999997</v>
      </c>
    </row>
    <row r="1972" spans="1:14">
      <c r="A1972" s="24" t="s">
        <v>16356</v>
      </c>
      <c r="B1972" s="25" t="s">
        <v>32560</v>
      </c>
      <c r="C1972" s="24" t="s">
        <v>16415</v>
      </c>
      <c r="D1972" s="26" t="s">
        <v>32581</v>
      </c>
      <c r="E1972" s="24" t="s">
        <v>32582</v>
      </c>
      <c r="F1972" s="24" t="s">
        <v>6158</v>
      </c>
      <c r="G1972" s="24" t="s">
        <v>32583</v>
      </c>
      <c r="H1972" s="25" t="s">
        <v>31453</v>
      </c>
      <c r="I1972" s="24" t="s">
        <v>31454</v>
      </c>
      <c r="J1972" s="24" t="s">
        <v>31455</v>
      </c>
      <c r="K1972" s="27">
        <v>210805.55</v>
      </c>
      <c r="L1972" s="28">
        <v>45679</v>
      </c>
      <c r="M1972" s="27">
        <v>17567.13</v>
      </c>
      <c r="N1972" s="23">
        <v>17567.13</v>
      </c>
    </row>
    <row r="1973" spans="1:14">
      <c r="A1973" s="18" t="s">
        <v>11578</v>
      </c>
      <c r="B1973" s="19" t="s">
        <v>35895</v>
      </c>
      <c r="C1973" s="18" t="s">
        <v>11629</v>
      </c>
      <c r="D1973" s="20" t="s">
        <v>35899</v>
      </c>
      <c r="E1973" s="18" t="s">
        <v>35900</v>
      </c>
      <c r="F1973" s="18" t="s">
        <v>6158</v>
      </c>
      <c r="G1973" s="18" t="s">
        <v>35901</v>
      </c>
      <c r="H1973" s="19" t="s">
        <v>31453</v>
      </c>
      <c r="I1973" s="18" t="s">
        <v>31454</v>
      </c>
      <c r="J1973" s="18" t="s">
        <v>31455</v>
      </c>
      <c r="K1973" s="21">
        <v>59378.8</v>
      </c>
      <c r="L1973" s="22">
        <v>45679</v>
      </c>
      <c r="M1973" s="21">
        <v>4948.2299999999996</v>
      </c>
      <c r="N1973" s="23">
        <v>4948.2299999999996</v>
      </c>
    </row>
    <row r="1974" spans="1:14">
      <c r="A1974" s="18" t="s">
        <v>25926</v>
      </c>
      <c r="B1974" s="19" t="s">
        <v>38496</v>
      </c>
      <c r="C1974" s="18" t="s">
        <v>25956</v>
      </c>
      <c r="D1974" s="20" t="s">
        <v>31529</v>
      </c>
      <c r="E1974" s="18" t="s">
        <v>38517</v>
      </c>
      <c r="F1974" s="18" t="s">
        <v>6158</v>
      </c>
      <c r="G1974" s="18" t="s">
        <v>38518</v>
      </c>
      <c r="H1974" s="19" t="s">
        <v>31453</v>
      </c>
      <c r="I1974" s="18" t="s">
        <v>31454</v>
      </c>
      <c r="J1974" s="18" t="s">
        <v>31455</v>
      </c>
      <c r="K1974" s="21">
        <v>20198.23</v>
      </c>
      <c r="L1974" s="22">
        <v>45679</v>
      </c>
      <c r="M1974" s="21">
        <v>1683.19</v>
      </c>
      <c r="N1974" s="23">
        <v>1683.19</v>
      </c>
    </row>
    <row r="1975" spans="1:14">
      <c r="A1975" s="24" t="s">
        <v>31095</v>
      </c>
      <c r="B1975" s="25" t="s">
        <v>38631</v>
      </c>
      <c r="C1975" s="24" t="s">
        <v>31159</v>
      </c>
      <c r="D1975" s="26" t="s">
        <v>38638</v>
      </c>
      <c r="E1975" s="24" t="s">
        <v>38639</v>
      </c>
      <c r="F1975" s="24" t="s">
        <v>6158</v>
      </c>
      <c r="G1975" s="24" t="s">
        <v>38640</v>
      </c>
      <c r="H1975" s="25" t="s">
        <v>31453</v>
      </c>
      <c r="I1975" s="24" t="s">
        <v>31454</v>
      </c>
      <c r="J1975" s="24" t="s">
        <v>31455</v>
      </c>
      <c r="K1975" s="27">
        <v>466567.17</v>
      </c>
      <c r="L1975" s="28">
        <v>45679</v>
      </c>
      <c r="M1975" s="27">
        <v>38880.6</v>
      </c>
      <c r="N1975" s="23">
        <v>38880.6</v>
      </c>
    </row>
    <row r="1976" spans="1:14">
      <c r="A1976" s="18" t="s">
        <v>27592</v>
      </c>
      <c r="B1976" s="19" t="s">
        <v>31706</v>
      </c>
      <c r="C1976" s="18" t="s">
        <v>27741</v>
      </c>
      <c r="D1976" s="20" t="s">
        <v>31722</v>
      </c>
      <c r="E1976" s="18" t="s">
        <v>31723</v>
      </c>
      <c r="F1976" s="18" t="s">
        <v>6158</v>
      </c>
      <c r="G1976" s="18" t="s">
        <v>31724</v>
      </c>
      <c r="H1976" s="19" t="s">
        <v>31453</v>
      </c>
      <c r="I1976" s="18" t="s">
        <v>31454</v>
      </c>
      <c r="J1976" s="18" t="s">
        <v>31455</v>
      </c>
      <c r="K1976" s="21">
        <v>441121.4</v>
      </c>
      <c r="L1976" s="22">
        <v>45679</v>
      </c>
      <c r="M1976" s="21">
        <v>36760.120000000003</v>
      </c>
      <c r="N1976" s="23">
        <v>36760.120000000003</v>
      </c>
    </row>
    <row r="1977" spans="1:14">
      <c r="A1977" s="18" t="s">
        <v>11578</v>
      </c>
      <c r="B1977" s="19" t="s">
        <v>35895</v>
      </c>
      <c r="C1977" s="18" t="s">
        <v>11633</v>
      </c>
      <c r="D1977" s="20" t="s">
        <v>35905</v>
      </c>
      <c r="E1977" s="18" t="s">
        <v>35906</v>
      </c>
      <c r="F1977" s="18" t="s">
        <v>6158</v>
      </c>
      <c r="G1977" s="18" t="s">
        <v>35907</v>
      </c>
      <c r="H1977" s="19" t="s">
        <v>31453</v>
      </c>
      <c r="I1977" s="18" t="s">
        <v>31454</v>
      </c>
      <c r="J1977" s="18" t="s">
        <v>31455</v>
      </c>
      <c r="K1977" s="21">
        <v>49435.67</v>
      </c>
      <c r="L1977" s="22">
        <v>45679</v>
      </c>
      <c r="M1977" s="21">
        <v>4119.6400000000003</v>
      </c>
      <c r="N1977" s="23">
        <v>4119.6400000000003</v>
      </c>
    </row>
    <row r="1978" spans="1:14">
      <c r="A1978" s="18" t="s">
        <v>15201</v>
      </c>
      <c r="B1978" s="19" t="s">
        <v>36845</v>
      </c>
      <c r="C1978" s="18" t="s">
        <v>15233</v>
      </c>
      <c r="D1978" s="20" t="s">
        <v>36849</v>
      </c>
      <c r="E1978" s="18" t="s">
        <v>36850</v>
      </c>
      <c r="F1978" s="18" t="s">
        <v>6158</v>
      </c>
      <c r="G1978" s="18" t="s">
        <v>36851</v>
      </c>
      <c r="H1978" s="19" t="s">
        <v>31453</v>
      </c>
      <c r="I1978" s="18" t="s">
        <v>31454</v>
      </c>
      <c r="J1978" s="18" t="s">
        <v>31455</v>
      </c>
      <c r="K1978" s="21">
        <v>48715.74</v>
      </c>
      <c r="L1978" s="22">
        <v>45679</v>
      </c>
      <c r="M1978" s="21">
        <v>4059.65</v>
      </c>
      <c r="N1978" s="23">
        <v>4059.65</v>
      </c>
    </row>
    <row r="1979" spans="1:14">
      <c r="A1979" s="18" t="s">
        <v>25926</v>
      </c>
      <c r="B1979" s="19" t="s">
        <v>38496</v>
      </c>
      <c r="C1979" s="18" t="s">
        <v>25958</v>
      </c>
      <c r="D1979" s="20" t="s">
        <v>38500</v>
      </c>
      <c r="E1979" s="18" t="s">
        <v>38501</v>
      </c>
      <c r="F1979" s="18" t="s">
        <v>6158</v>
      </c>
      <c r="G1979" s="18" t="s">
        <v>38502</v>
      </c>
      <c r="H1979" s="19" t="s">
        <v>31453</v>
      </c>
      <c r="I1979" s="18" t="s">
        <v>31454</v>
      </c>
      <c r="J1979" s="18" t="s">
        <v>31455</v>
      </c>
      <c r="K1979" s="21">
        <v>30485.33</v>
      </c>
      <c r="L1979" s="22">
        <v>45679</v>
      </c>
      <c r="M1979" s="21">
        <v>2540.44</v>
      </c>
      <c r="N1979" s="23">
        <v>2540.44</v>
      </c>
    </row>
    <row r="1980" spans="1:14">
      <c r="A1980" s="24" t="s">
        <v>31095</v>
      </c>
      <c r="B1980" s="25" t="s">
        <v>38631</v>
      </c>
      <c r="C1980" s="24" t="s">
        <v>31166</v>
      </c>
      <c r="D1980" s="26" t="s">
        <v>38641</v>
      </c>
      <c r="E1980" s="24" t="s">
        <v>38642</v>
      </c>
      <c r="F1980" s="24" t="s">
        <v>6158</v>
      </c>
      <c r="G1980" s="24" t="s">
        <v>38643</v>
      </c>
      <c r="H1980" s="25" t="s">
        <v>31453</v>
      </c>
      <c r="I1980" s="24" t="s">
        <v>31454</v>
      </c>
      <c r="J1980" s="24" t="s">
        <v>31455</v>
      </c>
      <c r="K1980" s="27">
        <v>206581.92</v>
      </c>
      <c r="L1980" s="28">
        <v>45679</v>
      </c>
      <c r="M1980" s="27">
        <v>17215.16</v>
      </c>
      <c r="N1980" s="23">
        <v>17215.16</v>
      </c>
    </row>
    <row r="1981" spans="1:14">
      <c r="A1981" s="18" t="s">
        <v>9463</v>
      </c>
      <c r="B1981" s="19" t="s">
        <v>37688</v>
      </c>
      <c r="C1981" s="18" t="s">
        <v>9520</v>
      </c>
      <c r="D1981" s="20" t="s">
        <v>37701</v>
      </c>
      <c r="E1981" s="18" t="s">
        <v>37702</v>
      </c>
      <c r="F1981" s="18" t="s">
        <v>13311</v>
      </c>
      <c r="G1981" s="18" t="s">
        <v>37703</v>
      </c>
      <c r="H1981" s="19" t="s">
        <v>31453</v>
      </c>
      <c r="I1981" s="18" t="s">
        <v>31454</v>
      </c>
      <c r="J1981" s="18" t="s">
        <v>31455</v>
      </c>
      <c r="K1981" s="21">
        <v>19246.32</v>
      </c>
      <c r="L1981" s="22">
        <v>45679</v>
      </c>
      <c r="M1981" s="21">
        <v>2829.75</v>
      </c>
      <c r="N1981" s="23">
        <v>2829.75</v>
      </c>
    </row>
    <row r="1982" spans="1:14">
      <c r="A1982" s="24" t="s">
        <v>14936</v>
      </c>
      <c r="B1982" s="25" t="s">
        <v>35060</v>
      </c>
      <c r="C1982" s="24" t="s">
        <v>15060</v>
      </c>
      <c r="D1982" s="26" t="s">
        <v>35130</v>
      </c>
      <c r="E1982" s="24" t="s">
        <v>35131</v>
      </c>
      <c r="F1982" s="24" t="s">
        <v>6158</v>
      </c>
      <c r="G1982" s="24" t="s">
        <v>35132</v>
      </c>
      <c r="H1982" s="25" t="s">
        <v>31453</v>
      </c>
      <c r="I1982" s="24" t="s">
        <v>31454</v>
      </c>
      <c r="J1982" s="24" t="s">
        <v>31455</v>
      </c>
      <c r="K1982" s="27">
        <v>75121.429999999993</v>
      </c>
      <c r="L1982" s="28">
        <v>45679</v>
      </c>
      <c r="M1982" s="27">
        <v>6260.12</v>
      </c>
      <c r="N1982" s="23">
        <v>6260.12</v>
      </c>
    </row>
    <row r="1983" spans="1:14">
      <c r="A1983" s="24" t="s">
        <v>31095</v>
      </c>
      <c r="B1983" s="25" t="s">
        <v>38631</v>
      </c>
      <c r="C1983" s="24" t="s">
        <v>31169</v>
      </c>
      <c r="D1983" s="26" t="s">
        <v>38662</v>
      </c>
      <c r="E1983" s="24" t="s">
        <v>38663</v>
      </c>
      <c r="F1983" s="24" t="s">
        <v>6158</v>
      </c>
      <c r="G1983" s="24" t="s">
        <v>38664</v>
      </c>
      <c r="H1983" s="25" t="s">
        <v>31453</v>
      </c>
      <c r="I1983" s="24" t="s">
        <v>31454</v>
      </c>
      <c r="J1983" s="24" t="s">
        <v>31455</v>
      </c>
      <c r="K1983" s="27">
        <v>328035.28999999998</v>
      </c>
      <c r="L1983" s="28">
        <v>45679</v>
      </c>
      <c r="M1983" s="27">
        <v>27336.27</v>
      </c>
      <c r="N1983" s="23">
        <v>27336.27</v>
      </c>
    </row>
    <row r="1984" spans="1:14">
      <c r="A1984" s="18" t="s">
        <v>16483</v>
      </c>
      <c r="B1984" s="19" t="s">
        <v>32653</v>
      </c>
      <c r="C1984" s="18" t="s">
        <v>16592</v>
      </c>
      <c r="D1984" s="20" t="s">
        <v>32694</v>
      </c>
      <c r="E1984" s="18" t="s">
        <v>32695</v>
      </c>
      <c r="F1984" s="18" t="s">
        <v>6158</v>
      </c>
      <c r="G1984" s="18" t="s">
        <v>32696</v>
      </c>
      <c r="H1984" s="19" t="s">
        <v>31453</v>
      </c>
      <c r="I1984" s="18" t="s">
        <v>31454</v>
      </c>
      <c r="J1984" s="18" t="s">
        <v>31455</v>
      </c>
      <c r="K1984" s="21">
        <v>477118.25</v>
      </c>
      <c r="L1984" s="22">
        <v>45679</v>
      </c>
      <c r="M1984" s="21">
        <v>39759.85</v>
      </c>
      <c r="N1984" s="23">
        <v>39759.85</v>
      </c>
    </row>
    <row r="1985" spans="1:14">
      <c r="A1985" s="18" t="s">
        <v>25926</v>
      </c>
      <c r="B1985" s="19" t="s">
        <v>38496</v>
      </c>
      <c r="C1985" s="18" t="s">
        <v>25966</v>
      </c>
      <c r="D1985" s="20" t="s">
        <v>38519</v>
      </c>
      <c r="E1985" s="18" t="s">
        <v>38520</v>
      </c>
      <c r="F1985" s="18" t="s">
        <v>6158</v>
      </c>
      <c r="G1985" s="18" t="s">
        <v>38521</v>
      </c>
      <c r="H1985" s="19" t="s">
        <v>31453</v>
      </c>
      <c r="I1985" s="18" t="s">
        <v>31454</v>
      </c>
      <c r="J1985" s="18" t="s">
        <v>31455</v>
      </c>
      <c r="K1985" s="21">
        <v>174536.73</v>
      </c>
      <c r="L1985" s="22">
        <v>45679</v>
      </c>
      <c r="M1985" s="21">
        <v>14544.73</v>
      </c>
      <c r="N1985" s="23">
        <v>14544.73</v>
      </c>
    </row>
    <row r="1986" spans="1:14">
      <c r="A1986" s="24" t="s">
        <v>31095</v>
      </c>
      <c r="B1986" s="25" t="s">
        <v>38631</v>
      </c>
      <c r="C1986" s="24" t="s">
        <v>31173</v>
      </c>
      <c r="D1986" s="26" t="s">
        <v>38671</v>
      </c>
      <c r="E1986" s="24" t="s">
        <v>38672</v>
      </c>
      <c r="F1986" s="24" t="s">
        <v>6158</v>
      </c>
      <c r="G1986" s="24" t="s">
        <v>38673</v>
      </c>
      <c r="H1986" s="25" t="s">
        <v>31453</v>
      </c>
      <c r="I1986" s="24" t="s">
        <v>31454</v>
      </c>
      <c r="J1986" s="24" t="s">
        <v>31455</v>
      </c>
      <c r="K1986" s="27">
        <v>464383.36</v>
      </c>
      <c r="L1986" s="28">
        <v>45679</v>
      </c>
      <c r="M1986" s="27">
        <v>38698.61</v>
      </c>
      <c r="N1986" s="23">
        <v>38698.61</v>
      </c>
    </row>
    <row r="1987" spans="1:14">
      <c r="A1987" s="18" t="s">
        <v>27592</v>
      </c>
      <c r="B1987" s="19" t="s">
        <v>31706</v>
      </c>
      <c r="C1987" s="18" t="s">
        <v>27746</v>
      </c>
      <c r="D1987" s="20" t="s">
        <v>31761</v>
      </c>
      <c r="E1987" s="18" t="s">
        <v>31762</v>
      </c>
      <c r="F1987" s="18" t="s">
        <v>6158</v>
      </c>
      <c r="G1987" s="18" t="s">
        <v>31763</v>
      </c>
      <c r="H1987" s="19" t="s">
        <v>31453</v>
      </c>
      <c r="I1987" s="18" t="s">
        <v>31454</v>
      </c>
      <c r="J1987" s="18" t="s">
        <v>31455</v>
      </c>
      <c r="K1987" s="21">
        <v>55491.14</v>
      </c>
      <c r="L1987" s="22">
        <v>45679</v>
      </c>
      <c r="M1987" s="21">
        <v>4624.26</v>
      </c>
      <c r="N1987" s="23">
        <v>4624.26</v>
      </c>
    </row>
    <row r="1988" spans="1:14">
      <c r="A1988" s="18" t="s">
        <v>11578</v>
      </c>
      <c r="B1988" s="19" t="s">
        <v>35895</v>
      </c>
      <c r="C1988" s="18" t="s">
        <v>11637</v>
      </c>
      <c r="D1988" s="20" t="s">
        <v>35896</v>
      </c>
      <c r="E1988" s="18" t="s">
        <v>35897</v>
      </c>
      <c r="F1988" s="18" t="s">
        <v>13311</v>
      </c>
      <c r="G1988" s="18" t="s">
        <v>35898</v>
      </c>
      <c r="H1988" s="19" t="s">
        <v>31453</v>
      </c>
      <c r="I1988" s="18" t="s">
        <v>31454</v>
      </c>
      <c r="J1988" s="18" t="s">
        <v>31455</v>
      </c>
      <c r="K1988" s="21">
        <v>408028.29</v>
      </c>
      <c r="L1988" s="22">
        <v>45679</v>
      </c>
      <c r="M1988" s="21">
        <v>31584.57</v>
      </c>
      <c r="N1988" s="23">
        <v>31584.57</v>
      </c>
    </row>
    <row r="1989" spans="1:14">
      <c r="A1989" s="24" t="s">
        <v>31095</v>
      </c>
      <c r="B1989" s="25" t="s">
        <v>38631</v>
      </c>
      <c r="C1989" s="24" t="s">
        <v>31177</v>
      </c>
      <c r="D1989" s="26" t="s">
        <v>38635</v>
      </c>
      <c r="E1989" s="24" t="s">
        <v>38636</v>
      </c>
      <c r="F1989" s="24" t="s">
        <v>6158</v>
      </c>
      <c r="G1989" s="24" t="s">
        <v>38637</v>
      </c>
      <c r="H1989" s="25" t="s">
        <v>31453</v>
      </c>
      <c r="I1989" s="24" t="s">
        <v>31454</v>
      </c>
      <c r="J1989" s="24" t="s">
        <v>31455</v>
      </c>
      <c r="K1989" s="27">
        <v>323043.73</v>
      </c>
      <c r="L1989" s="28">
        <v>45679</v>
      </c>
      <c r="M1989" s="27">
        <v>26920.31</v>
      </c>
      <c r="N1989" s="23">
        <v>26920.31</v>
      </c>
    </row>
    <row r="1990" spans="1:14">
      <c r="A1990" s="18" t="s">
        <v>27592</v>
      </c>
      <c r="B1990" s="19" t="s">
        <v>31706</v>
      </c>
      <c r="C1990" s="18" t="s">
        <v>27751</v>
      </c>
      <c r="D1990" s="20" t="s">
        <v>31725</v>
      </c>
      <c r="E1990" s="18" t="s">
        <v>31726</v>
      </c>
      <c r="F1990" s="18" t="s">
        <v>6158</v>
      </c>
      <c r="G1990" s="18" t="s">
        <v>31727</v>
      </c>
      <c r="H1990" s="19" t="s">
        <v>31453</v>
      </c>
      <c r="I1990" s="18" t="s">
        <v>31454</v>
      </c>
      <c r="J1990" s="18" t="s">
        <v>31455</v>
      </c>
      <c r="K1990" s="21">
        <v>442009.32</v>
      </c>
      <c r="L1990" s="22">
        <v>45679</v>
      </c>
      <c r="M1990" s="21">
        <v>36834.11</v>
      </c>
      <c r="N1990" s="23">
        <v>36834.11</v>
      </c>
    </row>
    <row r="1991" spans="1:14">
      <c r="A1991" s="24" t="s">
        <v>31095</v>
      </c>
      <c r="B1991" s="25" t="s">
        <v>38631</v>
      </c>
      <c r="C1991" s="24" t="s">
        <v>31180</v>
      </c>
      <c r="D1991" s="26" t="s">
        <v>38668</v>
      </c>
      <c r="E1991" s="24" t="s">
        <v>38669</v>
      </c>
      <c r="F1991" s="24" t="s">
        <v>6158</v>
      </c>
      <c r="G1991" s="24" t="s">
        <v>38670</v>
      </c>
      <c r="H1991" s="25" t="s">
        <v>31453</v>
      </c>
      <c r="I1991" s="24" t="s">
        <v>31454</v>
      </c>
      <c r="J1991" s="24" t="s">
        <v>31455</v>
      </c>
      <c r="K1991" s="27">
        <v>227604.08</v>
      </c>
      <c r="L1991" s="28">
        <v>45679</v>
      </c>
      <c r="M1991" s="27">
        <v>18967.009999999998</v>
      </c>
      <c r="N1991" s="23">
        <v>18967.009999999998</v>
      </c>
    </row>
    <row r="1992" spans="1:14">
      <c r="A1992" s="18" t="s">
        <v>27592</v>
      </c>
      <c r="B1992" s="19" t="s">
        <v>31706</v>
      </c>
      <c r="C1992" s="18" t="s">
        <v>27755</v>
      </c>
      <c r="D1992" s="20" t="s">
        <v>31731</v>
      </c>
      <c r="E1992" s="18" t="s">
        <v>31732</v>
      </c>
      <c r="F1992" s="18" t="s">
        <v>6158</v>
      </c>
      <c r="G1992" s="18" t="s">
        <v>31733</v>
      </c>
      <c r="H1992" s="19" t="s">
        <v>31453</v>
      </c>
      <c r="I1992" s="18" t="s">
        <v>31454</v>
      </c>
      <c r="J1992" s="18" t="s">
        <v>31455</v>
      </c>
      <c r="K1992" s="21">
        <v>1050260.0900000001</v>
      </c>
      <c r="L1992" s="22">
        <v>45679</v>
      </c>
      <c r="M1992" s="21">
        <v>87521.67</v>
      </c>
      <c r="N1992" s="23">
        <v>87521.67</v>
      </c>
    </row>
    <row r="1993" spans="1:14">
      <c r="A1993" s="24" t="s">
        <v>31095</v>
      </c>
      <c r="B1993" s="25" t="s">
        <v>38631</v>
      </c>
      <c r="C1993" s="24" t="s">
        <v>31182</v>
      </c>
      <c r="D1993" s="26" t="s">
        <v>38653</v>
      </c>
      <c r="E1993" s="24" t="s">
        <v>38654</v>
      </c>
      <c r="F1993" s="24" t="s">
        <v>6158</v>
      </c>
      <c r="G1993" s="24" t="s">
        <v>38655</v>
      </c>
      <c r="H1993" s="25" t="s">
        <v>31453</v>
      </c>
      <c r="I1993" s="24" t="s">
        <v>31454</v>
      </c>
      <c r="J1993" s="24" t="s">
        <v>31455</v>
      </c>
      <c r="K1993" s="27">
        <v>78609.119999999995</v>
      </c>
      <c r="L1993" s="28">
        <v>45679</v>
      </c>
      <c r="M1993" s="27">
        <v>6550.76</v>
      </c>
      <c r="N1993" s="23">
        <v>6550.76</v>
      </c>
    </row>
    <row r="1994" spans="1:14">
      <c r="A1994" s="18" t="s">
        <v>27592</v>
      </c>
      <c r="B1994" s="19" t="s">
        <v>31706</v>
      </c>
      <c r="C1994" s="18" t="s">
        <v>27759</v>
      </c>
      <c r="D1994" s="20" t="s">
        <v>31743</v>
      </c>
      <c r="E1994" s="18" t="s">
        <v>31744</v>
      </c>
      <c r="F1994" s="18" t="s">
        <v>6158</v>
      </c>
      <c r="G1994" s="18" t="s">
        <v>31745</v>
      </c>
      <c r="H1994" s="19" t="s">
        <v>31453</v>
      </c>
      <c r="I1994" s="18" t="s">
        <v>31454</v>
      </c>
      <c r="J1994" s="18" t="s">
        <v>31455</v>
      </c>
      <c r="K1994" s="21">
        <v>408228.28</v>
      </c>
      <c r="L1994" s="22">
        <v>45679</v>
      </c>
      <c r="M1994" s="21">
        <v>34019.019999999997</v>
      </c>
      <c r="N1994" s="23">
        <v>34019.019999999997</v>
      </c>
    </row>
    <row r="1995" spans="1:14">
      <c r="A1995" s="18" t="s">
        <v>25926</v>
      </c>
      <c r="B1995" s="19" t="s">
        <v>38496</v>
      </c>
      <c r="C1995" s="18" t="s">
        <v>25975</v>
      </c>
      <c r="D1995" s="20" t="s">
        <v>33488</v>
      </c>
      <c r="E1995" s="18" t="s">
        <v>38509</v>
      </c>
      <c r="F1995" s="18" t="s">
        <v>13311</v>
      </c>
      <c r="G1995" s="18" t="s">
        <v>38510</v>
      </c>
      <c r="H1995" s="19" t="s">
        <v>31453</v>
      </c>
      <c r="I1995" s="18" t="s">
        <v>31454</v>
      </c>
      <c r="J1995" s="18" t="s">
        <v>31455</v>
      </c>
      <c r="K1995" s="21">
        <v>1555031.92</v>
      </c>
      <c r="L1995" s="22">
        <v>45679</v>
      </c>
      <c r="M1995" s="21">
        <v>129914.63</v>
      </c>
      <c r="N1995" s="23">
        <v>129914.63</v>
      </c>
    </row>
    <row r="1996" spans="1:14">
      <c r="A1996" s="24" t="s">
        <v>31095</v>
      </c>
      <c r="B1996" s="25" t="s">
        <v>38631</v>
      </c>
      <c r="C1996" s="24" t="s">
        <v>31186</v>
      </c>
      <c r="D1996" s="26" t="s">
        <v>38650</v>
      </c>
      <c r="E1996" s="24" t="s">
        <v>38651</v>
      </c>
      <c r="F1996" s="24" t="s">
        <v>6158</v>
      </c>
      <c r="G1996" s="24" t="s">
        <v>38652</v>
      </c>
      <c r="H1996" s="25" t="s">
        <v>31453</v>
      </c>
      <c r="I1996" s="24" t="s">
        <v>31454</v>
      </c>
      <c r="J1996" s="24" t="s">
        <v>31455</v>
      </c>
      <c r="K1996" s="27">
        <v>309684.90000000002</v>
      </c>
      <c r="L1996" s="28">
        <v>45679</v>
      </c>
      <c r="M1996" s="27">
        <v>25807.08</v>
      </c>
      <c r="N1996" s="23">
        <v>25807.08</v>
      </c>
    </row>
    <row r="1997" spans="1:14">
      <c r="A1997" s="18" t="s">
        <v>27592</v>
      </c>
      <c r="B1997" s="19" t="s">
        <v>31706</v>
      </c>
      <c r="C1997" s="18" t="s">
        <v>27763</v>
      </c>
      <c r="D1997" s="20" t="s">
        <v>31746</v>
      </c>
      <c r="E1997" s="18" t="s">
        <v>31747</v>
      </c>
      <c r="F1997" s="18" t="s">
        <v>6158</v>
      </c>
      <c r="G1997" s="18" t="s">
        <v>31748</v>
      </c>
      <c r="H1997" s="19" t="s">
        <v>31453</v>
      </c>
      <c r="I1997" s="18" t="s">
        <v>31454</v>
      </c>
      <c r="J1997" s="18" t="s">
        <v>31455</v>
      </c>
      <c r="K1997" s="21">
        <v>999960.5</v>
      </c>
      <c r="L1997" s="22">
        <v>45679</v>
      </c>
      <c r="M1997" s="21">
        <v>83330.039999999994</v>
      </c>
      <c r="N1997" s="23">
        <v>83330.039999999994</v>
      </c>
    </row>
    <row r="1998" spans="1:14">
      <c r="A1998" s="18" t="s">
        <v>25926</v>
      </c>
      <c r="B1998" s="19" t="s">
        <v>38496</v>
      </c>
      <c r="C1998" s="18" t="s">
        <v>25979</v>
      </c>
      <c r="D1998" s="20" t="s">
        <v>38511</v>
      </c>
      <c r="E1998" s="18" t="s">
        <v>38512</v>
      </c>
      <c r="F1998" s="18" t="s">
        <v>6158</v>
      </c>
      <c r="G1998" s="18" t="s">
        <v>38513</v>
      </c>
      <c r="H1998" s="19" t="s">
        <v>31453</v>
      </c>
      <c r="I1998" s="18" t="s">
        <v>31454</v>
      </c>
      <c r="J1998" s="18" t="s">
        <v>31455</v>
      </c>
      <c r="K1998" s="21">
        <v>47339.86</v>
      </c>
      <c r="L1998" s="22">
        <v>45679</v>
      </c>
      <c r="M1998" s="21">
        <v>3944.99</v>
      </c>
      <c r="N1998" s="23">
        <v>3944.99</v>
      </c>
    </row>
    <row r="1999" spans="1:14">
      <c r="A1999" s="24" t="s">
        <v>31095</v>
      </c>
      <c r="B1999" s="25" t="s">
        <v>38631</v>
      </c>
      <c r="C1999" s="24" t="s">
        <v>31188</v>
      </c>
      <c r="D1999" s="26" t="s">
        <v>38665</v>
      </c>
      <c r="E1999" s="24" t="s">
        <v>38666</v>
      </c>
      <c r="F1999" s="24" t="s">
        <v>6158</v>
      </c>
      <c r="G1999" s="24" t="s">
        <v>38667</v>
      </c>
      <c r="H1999" s="25" t="s">
        <v>31453</v>
      </c>
      <c r="I1999" s="24" t="s">
        <v>31454</v>
      </c>
      <c r="J1999" s="24" t="s">
        <v>31455</v>
      </c>
      <c r="K1999" s="27">
        <v>289702.65000000002</v>
      </c>
      <c r="L1999" s="28">
        <v>45679</v>
      </c>
      <c r="M1999" s="27">
        <v>24141.89</v>
      </c>
      <c r="N1999" s="23">
        <v>24141.89</v>
      </c>
    </row>
    <row r="2000" spans="1:14">
      <c r="A2000" s="18" t="s">
        <v>27592</v>
      </c>
      <c r="B2000" s="19" t="s">
        <v>31706</v>
      </c>
      <c r="C2000" s="18" t="s">
        <v>27767</v>
      </c>
      <c r="D2000" s="20" t="s">
        <v>31752</v>
      </c>
      <c r="E2000" s="18" t="s">
        <v>31753</v>
      </c>
      <c r="F2000" s="18" t="s">
        <v>6158</v>
      </c>
      <c r="G2000" s="18" t="s">
        <v>31754</v>
      </c>
      <c r="H2000" s="19" t="s">
        <v>31453</v>
      </c>
      <c r="I2000" s="18" t="s">
        <v>31454</v>
      </c>
      <c r="J2000" s="18" t="s">
        <v>31455</v>
      </c>
      <c r="K2000" s="21">
        <v>987785.56</v>
      </c>
      <c r="L2000" s="22">
        <v>45679</v>
      </c>
      <c r="M2000" s="21">
        <v>82315.460000000006</v>
      </c>
      <c r="N2000" s="23">
        <v>82315.460000000006</v>
      </c>
    </row>
    <row r="2001" spans="1:14">
      <c r="A2001" s="24" t="s">
        <v>16356</v>
      </c>
      <c r="B2001" s="25" t="s">
        <v>32560</v>
      </c>
      <c r="C2001" s="24" t="s">
        <v>16426</v>
      </c>
      <c r="D2001" s="26" t="s">
        <v>32589</v>
      </c>
      <c r="E2001" s="24" t="s">
        <v>32590</v>
      </c>
      <c r="F2001" s="24" t="s">
        <v>6158</v>
      </c>
      <c r="G2001" s="24" t="s">
        <v>32591</v>
      </c>
      <c r="H2001" s="25" t="s">
        <v>31453</v>
      </c>
      <c r="I2001" s="24" t="s">
        <v>31454</v>
      </c>
      <c r="J2001" s="24" t="s">
        <v>31455</v>
      </c>
      <c r="K2001" s="27">
        <v>399093.08</v>
      </c>
      <c r="L2001" s="28">
        <v>45679</v>
      </c>
      <c r="M2001" s="27">
        <v>33257.760000000002</v>
      </c>
      <c r="N2001" s="23">
        <v>33257.760000000002</v>
      </c>
    </row>
    <row r="2002" spans="1:14">
      <c r="A2002" s="18" t="s">
        <v>25926</v>
      </c>
      <c r="B2002" s="19" t="s">
        <v>38496</v>
      </c>
      <c r="C2002" s="18" t="s">
        <v>25981</v>
      </c>
      <c r="D2002" s="20" t="s">
        <v>38506</v>
      </c>
      <c r="E2002" s="18" t="s">
        <v>38507</v>
      </c>
      <c r="F2002" s="18" t="s">
        <v>6158</v>
      </c>
      <c r="G2002" s="18" t="s">
        <v>38508</v>
      </c>
      <c r="H2002" s="19" t="s">
        <v>31453</v>
      </c>
      <c r="I2002" s="18" t="s">
        <v>31454</v>
      </c>
      <c r="J2002" s="18" t="s">
        <v>31455</v>
      </c>
      <c r="K2002" s="21">
        <v>106734.66</v>
      </c>
      <c r="L2002" s="22">
        <v>45679</v>
      </c>
      <c r="M2002" s="21">
        <v>8894.56</v>
      </c>
      <c r="N2002" s="23">
        <v>8894.56</v>
      </c>
    </row>
    <row r="2003" spans="1:14">
      <c r="A2003" s="18" t="s">
        <v>27592</v>
      </c>
      <c r="B2003" s="19" t="s">
        <v>31706</v>
      </c>
      <c r="C2003" s="18" t="s">
        <v>27771</v>
      </c>
      <c r="D2003" s="20" t="s">
        <v>31758</v>
      </c>
      <c r="E2003" s="18" t="s">
        <v>31759</v>
      </c>
      <c r="F2003" s="18" t="s">
        <v>6158</v>
      </c>
      <c r="G2003" s="18" t="s">
        <v>31760</v>
      </c>
      <c r="H2003" s="19" t="s">
        <v>31453</v>
      </c>
      <c r="I2003" s="18" t="s">
        <v>31454</v>
      </c>
      <c r="J2003" s="18" t="s">
        <v>31455</v>
      </c>
      <c r="K2003" s="21">
        <v>186655.67</v>
      </c>
      <c r="L2003" s="22">
        <v>45679</v>
      </c>
      <c r="M2003" s="21">
        <v>15554.64</v>
      </c>
      <c r="N2003" s="23">
        <v>15554.64</v>
      </c>
    </row>
    <row r="2004" spans="1:14">
      <c r="A2004" s="18" t="s">
        <v>27592</v>
      </c>
      <c r="B2004" s="19" t="s">
        <v>31706</v>
      </c>
      <c r="C2004" s="18" t="s">
        <v>27775</v>
      </c>
      <c r="D2004" s="20" t="s">
        <v>31755</v>
      </c>
      <c r="E2004" s="18" t="s">
        <v>31756</v>
      </c>
      <c r="F2004" s="18" t="s">
        <v>6158</v>
      </c>
      <c r="G2004" s="18" t="s">
        <v>31757</v>
      </c>
      <c r="H2004" s="19" t="s">
        <v>31453</v>
      </c>
      <c r="I2004" s="18" t="s">
        <v>31454</v>
      </c>
      <c r="J2004" s="18" t="s">
        <v>31455</v>
      </c>
      <c r="K2004" s="21">
        <v>507075.63</v>
      </c>
      <c r="L2004" s="22">
        <v>45679</v>
      </c>
      <c r="M2004" s="21">
        <v>42256.3</v>
      </c>
      <c r="N2004" s="23">
        <v>42256.3</v>
      </c>
    </row>
    <row r="2005" spans="1:14">
      <c r="A2005" s="18" t="s">
        <v>27592</v>
      </c>
      <c r="B2005" s="19" t="s">
        <v>31706</v>
      </c>
      <c r="C2005" s="18" t="s">
        <v>27779</v>
      </c>
      <c r="D2005" s="20" t="s">
        <v>31749</v>
      </c>
      <c r="E2005" s="18" t="s">
        <v>31750</v>
      </c>
      <c r="F2005" s="18" t="s">
        <v>6158</v>
      </c>
      <c r="G2005" s="18" t="s">
        <v>31751</v>
      </c>
      <c r="H2005" s="19" t="s">
        <v>31453</v>
      </c>
      <c r="I2005" s="18" t="s">
        <v>31454</v>
      </c>
      <c r="J2005" s="18" t="s">
        <v>31455</v>
      </c>
      <c r="K2005" s="21">
        <v>419075.33</v>
      </c>
      <c r="L2005" s="22">
        <v>45679</v>
      </c>
      <c r="M2005" s="21">
        <v>34922.94</v>
      </c>
      <c r="N2005" s="23">
        <v>34922.94</v>
      </c>
    </row>
    <row r="2006" spans="1:14">
      <c r="A2006" s="24" t="s">
        <v>16356</v>
      </c>
      <c r="B2006" s="25" t="s">
        <v>32560</v>
      </c>
      <c r="C2006" s="24" t="s">
        <v>16434</v>
      </c>
      <c r="D2006" s="26" t="s">
        <v>32586</v>
      </c>
      <c r="E2006" s="24" t="s">
        <v>32587</v>
      </c>
      <c r="F2006" s="24" t="s">
        <v>6158</v>
      </c>
      <c r="G2006" s="24" t="s">
        <v>32588</v>
      </c>
      <c r="H2006" s="25" t="s">
        <v>31453</v>
      </c>
      <c r="I2006" s="24" t="s">
        <v>31454</v>
      </c>
      <c r="J2006" s="24" t="s">
        <v>31455</v>
      </c>
      <c r="K2006" s="27">
        <v>67946.05</v>
      </c>
      <c r="L2006" s="28">
        <v>45679</v>
      </c>
      <c r="M2006" s="27">
        <v>5662.17</v>
      </c>
      <c r="N2006" s="23">
        <v>5662.17</v>
      </c>
    </row>
    <row r="2007" spans="1:14">
      <c r="A2007" s="18" t="s">
        <v>30090</v>
      </c>
      <c r="B2007" s="19" t="s">
        <v>35568</v>
      </c>
      <c r="C2007" s="18" t="s">
        <v>30139</v>
      </c>
      <c r="D2007" s="20" t="s">
        <v>35575</v>
      </c>
      <c r="E2007" s="18" t="s">
        <v>35576</v>
      </c>
      <c r="F2007" s="18" t="s">
        <v>6158</v>
      </c>
      <c r="G2007" s="18" t="s">
        <v>35577</v>
      </c>
      <c r="H2007" s="19" t="s">
        <v>31453</v>
      </c>
      <c r="I2007" s="18" t="s">
        <v>31454</v>
      </c>
      <c r="J2007" s="18" t="s">
        <v>31455</v>
      </c>
      <c r="K2007" s="21">
        <v>6327.45</v>
      </c>
      <c r="L2007" s="22">
        <v>45679</v>
      </c>
      <c r="M2007" s="21">
        <v>527.29</v>
      </c>
      <c r="N2007" s="23">
        <v>527.29</v>
      </c>
    </row>
    <row r="2008" spans="1:14">
      <c r="A2008" s="18" t="s">
        <v>27592</v>
      </c>
      <c r="B2008" s="19" t="s">
        <v>31706</v>
      </c>
      <c r="C2008" s="18" t="s">
        <v>27783</v>
      </c>
      <c r="D2008" s="20" t="s">
        <v>31737</v>
      </c>
      <c r="E2008" s="18" t="s">
        <v>31738</v>
      </c>
      <c r="F2008" s="18" t="s">
        <v>6158</v>
      </c>
      <c r="G2008" s="18" t="s">
        <v>31739</v>
      </c>
      <c r="H2008" s="19" t="s">
        <v>31453</v>
      </c>
      <c r="I2008" s="18" t="s">
        <v>31454</v>
      </c>
      <c r="J2008" s="18" t="s">
        <v>31455</v>
      </c>
      <c r="K2008" s="21">
        <v>323859.65999999997</v>
      </c>
      <c r="L2008" s="22">
        <v>45679</v>
      </c>
      <c r="M2008" s="21">
        <v>26988.31</v>
      </c>
      <c r="N2008" s="23">
        <v>26988.31</v>
      </c>
    </row>
    <row r="2009" spans="1:14">
      <c r="A2009" s="18" t="s">
        <v>27592</v>
      </c>
      <c r="B2009" s="19" t="s">
        <v>31706</v>
      </c>
      <c r="C2009" s="18" t="s">
        <v>27785</v>
      </c>
      <c r="D2009" s="20" t="s">
        <v>31740</v>
      </c>
      <c r="E2009" s="18" t="s">
        <v>31741</v>
      </c>
      <c r="F2009" s="18" t="s">
        <v>6158</v>
      </c>
      <c r="G2009" s="18" t="s">
        <v>31742</v>
      </c>
      <c r="H2009" s="19" t="s">
        <v>31453</v>
      </c>
      <c r="I2009" s="18" t="s">
        <v>31454</v>
      </c>
      <c r="J2009" s="18" t="s">
        <v>31455</v>
      </c>
      <c r="K2009" s="21">
        <v>103342.96</v>
      </c>
      <c r="L2009" s="22">
        <v>45679</v>
      </c>
      <c r="M2009" s="21">
        <v>8611.91</v>
      </c>
      <c r="N2009" s="23">
        <v>8611.91</v>
      </c>
    </row>
    <row r="2010" spans="1:14">
      <c r="A2010" s="18" t="s">
        <v>27592</v>
      </c>
      <c r="B2010" s="19" t="s">
        <v>31706</v>
      </c>
      <c r="C2010" s="18" t="s">
        <v>27788</v>
      </c>
      <c r="D2010" s="20" t="s">
        <v>31719</v>
      </c>
      <c r="E2010" s="18" t="s">
        <v>31720</v>
      </c>
      <c r="F2010" s="18" t="s">
        <v>6158</v>
      </c>
      <c r="G2010" s="18" t="s">
        <v>31721</v>
      </c>
      <c r="H2010" s="19" t="s">
        <v>31453</v>
      </c>
      <c r="I2010" s="18" t="s">
        <v>31454</v>
      </c>
      <c r="J2010" s="18" t="s">
        <v>31455</v>
      </c>
      <c r="K2010" s="21">
        <v>260601.2</v>
      </c>
      <c r="L2010" s="22">
        <v>45679</v>
      </c>
      <c r="M2010" s="21">
        <v>21716.77</v>
      </c>
      <c r="N2010" s="23">
        <v>21716.77</v>
      </c>
    </row>
    <row r="2011" spans="1:14">
      <c r="A2011" s="18" t="s">
        <v>27592</v>
      </c>
      <c r="B2011" s="19" t="s">
        <v>31706</v>
      </c>
      <c r="C2011" s="18" t="s">
        <v>27792</v>
      </c>
      <c r="D2011" s="20" t="s">
        <v>31716</v>
      </c>
      <c r="E2011" s="18" t="s">
        <v>31717</v>
      </c>
      <c r="F2011" s="18" t="s">
        <v>6158</v>
      </c>
      <c r="G2011" s="18" t="s">
        <v>31718</v>
      </c>
      <c r="H2011" s="19" t="s">
        <v>31453</v>
      </c>
      <c r="I2011" s="18" t="s">
        <v>31454</v>
      </c>
      <c r="J2011" s="18" t="s">
        <v>31455</v>
      </c>
      <c r="K2011" s="21">
        <v>239963</v>
      </c>
      <c r="L2011" s="22">
        <v>45679</v>
      </c>
      <c r="M2011" s="21">
        <v>19996.919999999998</v>
      </c>
      <c r="N2011" s="23">
        <v>19996.919999999998</v>
      </c>
    </row>
    <row r="2012" spans="1:14">
      <c r="A2012" s="18" t="s">
        <v>27592</v>
      </c>
      <c r="B2012" s="19" t="s">
        <v>31706</v>
      </c>
      <c r="C2012" s="18" t="s">
        <v>27796</v>
      </c>
      <c r="D2012" s="20" t="s">
        <v>31713</v>
      </c>
      <c r="E2012" s="18" t="s">
        <v>31714</v>
      </c>
      <c r="F2012" s="18" t="s">
        <v>6158</v>
      </c>
      <c r="G2012" s="18" t="s">
        <v>31715</v>
      </c>
      <c r="H2012" s="19" t="s">
        <v>31453</v>
      </c>
      <c r="I2012" s="18" t="s">
        <v>31454</v>
      </c>
      <c r="J2012" s="18" t="s">
        <v>31455</v>
      </c>
      <c r="K2012" s="21">
        <v>261561.11</v>
      </c>
      <c r="L2012" s="22">
        <v>45679</v>
      </c>
      <c r="M2012" s="21">
        <v>21796.76</v>
      </c>
      <c r="N2012" s="23">
        <v>21796.76</v>
      </c>
    </row>
    <row r="2013" spans="1:14">
      <c r="A2013" s="24" t="s">
        <v>16356</v>
      </c>
      <c r="B2013" s="25" t="s">
        <v>32560</v>
      </c>
      <c r="C2013" s="24" t="s">
        <v>16438</v>
      </c>
      <c r="D2013" s="26" t="s">
        <v>31868</v>
      </c>
      <c r="E2013" s="24" t="s">
        <v>32576</v>
      </c>
      <c r="F2013" s="24" t="s">
        <v>6158</v>
      </c>
      <c r="G2013" s="24" t="s">
        <v>32577</v>
      </c>
      <c r="H2013" s="25" t="s">
        <v>31453</v>
      </c>
      <c r="I2013" s="24" t="s">
        <v>31454</v>
      </c>
      <c r="J2013" s="24" t="s">
        <v>31455</v>
      </c>
      <c r="K2013" s="27">
        <v>293070.34999999998</v>
      </c>
      <c r="L2013" s="28">
        <v>45679</v>
      </c>
      <c r="M2013" s="27">
        <v>24422.53</v>
      </c>
      <c r="N2013" s="23">
        <v>24422.53</v>
      </c>
    </row>
    <row r="2014" spans="1:14">
      <c r="A2014" s="24" t="s">
        <v>14300</v>
      </c>
      <c r="B2014" s="25" t="s">
        <v>38579</v>
      </c>
      <c r="C2014" s="24" t="s">
        <v>14307</v>
      </c>
      <c r="D2014" s="26" t="s">
        <v>32438</v>
      </c>
      <c r="E2014" s="24" t="s">
        <v>38591</v>
      </c>
      <c r="F2014" s="24" t="s">
        <v>6158</v>
      </c>
      <c r="G2014" s="24" t="s">
        <v>38592</v>
      </c>
      <c r="H2014" s="25" t="s">
        <v>31453</v>
      </c>
      <c r="I2014" s="24" t="s">
        <v>31454</v>
      </c>
      <c r="J2014" s="24" t="s">
        <v>31455</v>
      </c>
      <c r="K2014" s="27">
        <v>175176.67</v>
      </c>
      <c r="L2014" s="28">
        <v>45679</v>
      </c>
      <c r="M2014" s="27">
        <v>14598.06</v>
      </c>
      <c r="N2014" s="23">
        <v>14598.06</v>
      </c>
    </row>
    <row r="2015" spans="1:14">
      <c r="A2015" s="24" t="s">
        <v>16356</v>
      </c>
      <c r="B2015" s="25" t="s">
        <v>32560</v>
      </c>
      <c r="C2015" s="24" t="s">
        <v>16441</v>
      </c>
      <c r="D2015" s="26" t="s">
        <v>32573</v>
      </c>
      <c r="E2015" s="24" t="s">
        <v>32574</v>
      </c>
      <c r="F2015" s="24" t="s">
        <v>6158</v>
      </c>
      <c r="G2015" s="24" t="s">
        <v>32575</v>
      </c>
      <c r="H2015" s="25" t="s">
        <v>31453</v>
      </c>
      <c r="I2015" s="24" t="s">
        <v>31454</v>
      </c>
      <c r="J2015" s="24" t="s">
        <v>31455</v>
      </c>
      <c r="K2015" s="27">
        <v>36972.76</v>
      </c>
      <c r="L2015" s="28">
        <v>45679</v>
      </c>
      <c r="M2015" s="27">
        <v>3081.06</v>
      </c>
      <c r="N2015" s="23">
        <v>3081.06</v>
      </c>
    </row>
    <row r="2016" spans="1:14">
      <c r="A2016" s="18" t="s">
        <v>30367</v>
      </c>
      <c r="B2016" s="19" t="s">
        <v>36572</v>
      </c>
      <c r="C2016" s="18" t="s">
        <v>30461</v>
      </c>
      <c r="D2016" s="20" t="s">
        <v>36636</v>
      </c>
      <c r="E2016" s="18" t="s">
        <v>36637</v>
      </c>
      <c r="F2016" s="18" t="s">
        <v>6158</v>
      </c>
      <c r="G2016" s="18" t="s">
        <v>36638</v>
      </c>
      <c r="H2016" s="19" t="s">
        <v>31453</v>
      </c>
      <c r="I2016" s="18" t="s">
        <v>31454</v>
      </c>
      <c r="J2016" s="18" t="s">
        <v>31455</v>
      </c>
      <c r="K2016" s="21">
        <v>254897.69</v>
      </c>
      <c r="L2016" s="22">
        <v>45679</v>
      </c>
      <c r="M2016" s="21">
        <v>21241.47</v>
      </c>
      <c r="N2016" s="23">
        <v>21241.47</v>
      </c>
    </row>
    <row r="2017" spans="1:14">
      <c r="A2017" s="24" t="s">
        <v>14300</v>
      </c>
      <c r="B2017" s="25" t="s">
        <v>38579</v>
      </c>
      <c r="C2017" s="24" t="s">
        <v>14310</v>
      </c>
      <c r="D2017" s="26" t="s">
        <v>31740</v>
      </c>
      <c r="E2017" s="24" t="s">
        <v>38595</v>
      </c>
      <c r="F2017" s="24" t="s">
        <v>6158</v>
      </c>
      <c r="G2017" s="24" t="s">
        <v>38596</v>
      </c>
      <c r="H2017" s="25" t="s">
        <v>31453</v>
      </c>
      <c r="I2017" s="24" t="s">
        <v>31454</v>
      </c>
      <c r="J2017" s="24" t="s">
        <v>31455</v>
      </c>
      <c r="K2017" s="27">
        <v>374151.26</v>
      </c>
      <c r="L2017" s="28">
        <v>45679</v>
      </c>
      <c r="M2017" s="27">
        <v>31179.27</v>
      </c>
      <c r="N2017" s="23">
        <v>31179.27</v>
      </c>
    </row>
    <row r="2018" spans="1:14">
      <c r="A2018" s="24" t="s">
        <v>29636</v>
      </c>
      <c r="B2018" s="25" t="s">
        <v>34867</v>
      </c>
      <c r="C2018" s="24" t="s">
        <v>29658</v>
      </c>
      <c r="D2018" s="26" t="s">
        <v>34883</v>
      </c>
      <c r="E2018" s="24" t="s">
        <v>34884</v>
      </c>
      <c r="F2018" s="24" t="s">
        <v>6158</v>
      </c>
      <c r="G2018" s="24" t="s">
        <v>34885</v>
      </c>
      <c r="H2018" s="25" t="s">
        <v>31453</v>
      </c>
      <c r="I2018" s="24" t="s">
        <v>31454</v>
      </c>
      <c r="J2018" s="24" t="s">
        <v>31455</v>
      </c>
      <c r="K2018" s="27">
        <v>61722.6</v>
      </c>
      <c r="L2018" s="28">
        <v>45679</v>
      </c>
      <c r="M2018" s="27">
        <v>5143.55</v>
      </c>
      <c r="N2018" s="23">
        <v>5143.55</v>
      </c>
    </row>
    <row r="2019" spans="1:14">
      <c r="A2019" s="18" t="s">
        <v>11430</v>
      </c>
      <c r="B2019" s="19" t="s">
        <v>35381</v>
      </c>
      <c r="C2019" s="18" t="s">
        <v>11456</v>
      </c>
      <c r="D2019" s="20" t="s">
        <v>35396</v>
      </c>
      <c r="E2019" s="18" t="s">
        <v>35397</v>
      </c>
      <c r="F2019" s="18" t="s">
        <v>6158</v>
      </c>
      <c r="G2019" s="18" t="s">
        <v>35398</v>
      </c>
      <c r="H2019" s="19" t="s">
        <v>31453</v>
      </c>
      <c r="I2019" s="18" t="s">
        <v>31454</v>
      </c>
      <c r="J2019" s="18" t="s">
        <v>31455</v>
      </c>
      <c r="K2019" s="21">
        <v>122077.32</v>
      </c>
      <c r="L2019" s="22">
        <v>45679</v>
      </c>
      <c r="M2019" s="21">
        <v>10173.11</v>
      </c>
      <c r="N2019" s="23">
        <v>10173.11</v>
      </c>
    </row>
    <row r="2020" spans="1:14">
      <c r="A2020" s="24" t="s">
        <v>17733</v>
      </c>
      <c r="B2020" s="25" t="s">
        <v>34754</v>
      </c>
      <c r="C2020" s="24" t="s">
        <v>17768</v>
      </c>
      <c r="D2020" s="26" t="s">
        <v>32570</v>
      </c>
      <c r="E2020" s="24" t="s">
        <v>34771</v>
      </c>
      <c r="F2020" s="24" t="s">
        <v>6158</v>
      </c>
      <c r="G2020" s="24" t="s">
        <v>34772</v>
      </c>
      <c r="H2020" s="25" t="s">
        <v>31453</v>
      </c>
      <c r="I2020" s="24" t="s">
        <v>31454</v>
      </c>
      <c r="J2020" s="24" t="s">
        <v>31455</v>
      </c>
      <c r="K2020" s="27">
        <v>131916.46</v>
      </c>
      <c r="L2020" s="28">
        <v>45679</v>
      </c>
      <c r="M2020" s="27">
        <v>10993.04</v>
      </c>
      <c r="N2020" s="23">
        <v>10993.04</v>
      </c>
    </row>
    <row r="2021" spans="1:14">
      <c r="A2021" s="24" t="s">
        <v>25226</v>
      </c>
      <c r="B2021" s="25" t="s">
        <v>34347</v>
      </c>
      <c r="C2021" s="24" t="s">
        <v>29356</v>
      </c>
      <c r="D2021" s="26" t="s">
        <v>34369</v>
      </c>
      <c r="E2021" s="24" t="s">
        <v>34370</v>
      </c>
      <c r="F2021" s="24" t="s">
        <v>6158</v>
      </c>
      <c r="G2021" s="24" t="s">
        <v>34371</v>
      </c>
      <c r="H2021" s="25" t="s">
        <v>31453</v>
      </c>
      <c r="I2021" s="24" t="s">
        <v>31454</v>
      </c>
      <c r="J2021" s="24" t="s">
        <v>31455</v>
      </c>
      <c r="K2021" s="27">
        <v>56467.06</v>
      </c>
      <c r="L2021" s="28">
        <v>45679</v>
      </c>
      <c r="M2021" s="27">
        <v>4705.59</v>
      </c>
      <c r="N2021" s="23">
        <v>4705.59</v>
      </c>
    </row>
    <row r="2022" spans="1:14">
      <c r="A2022" s="24" t="s">
        <v>14936</v>
      </c>
      <c r="B2022" s="25" t="s">
        <v>35060</v>
      </c>
      <c r="C2022" s="24" t="s">
        <v>15066</v>
      </c>
      <c r="D2022" s="26" t="s">
        <v>35127</v>
      </c>
      <c r="E2022" s="24" t="s">
        <v>35128</v>
      </c>
      <c r="F2022" s="24" t="s">
        <v>6158</v>
      </c>
      <c r="G2022" s="24" t="s">
        <v>35129</v>
      </c>
      <c r="H2022" s="25" t="s">
        <v>31453</v>
      </c>
      <c r="I2022" s="24" t="s">
        <v>31454</v>
      </c>
      <c r="J2022" s="24" t="s">
        <v>31455</v>
      </c>
      <c r="K2022" s="27">
        <v>96583.55</v>
      </c>
      <c r="L2022" s="28">
        <v>45679</v>
      </c>
      <c r="M2022" s="27">
        <v>8048.63</v>
      </c>
      <c r="N2022" s="23">
        <v>8048.63</v>
      </c>
    </row>
    <row r="2023" spans="1:14">
      <c r="A2023" s="24" t="s">
        <v>17733</v>
      </c>
      <c r="B2023" s="25" t="s">
        <v>34754</v>
      </c>
      <c r="C2023" s="24" t="s">
        <v>17771</v>
      </c>
      <c r="D2023" s="26" t="s">
        <v>34768</v>
      </c>
      <c r="E2023" s="24" t="s">
        <v>34769</v>
      </c>
      <c r="F2023" s="24" t="s">
        <v>6158</v>
      </c>
      <c r="G2023" s="24" t="s">
        <v>34770</v>
      </c>
      <c r="H2023" s="25" t="s">
        <v>31453</v>
      </c>
      <c r="I2023" s="24" t="s">
        <v>31454</v>
      </c>
      <c r="J2023" s="24" t="s">
        <v>31455</v>
      </c>
      <c r="K2023" s="27">
        <v>47547.839999999997</v>
      </c>
      <c r="L2023" s="28">
        <v>45679</v>
      </c>
      <c r="M2023" s="27">
        <v>3962.32</v>
      </c>
      <c r="N2023" s="23">
        <v>3962.32</v>
      </c>
    </row>
    <row r="2024" spans="1:14">
      <c r="A2024" s="18" t="s">
        <v>20600</v>
      </c>
      <c r="B2024" s="19" t="s">
        <v>34192</v>
      </c>
      <c r="C2024" s="18" t="s">
        <v>20640</v>
      </c>
      <c r="D2024" s="20" t="s">
        <v>34214</v>
      </c>
      <c r="E2024" s="18" t="s">
        <v>34215</v>
      </c>
      <c r="F2024" s="18" t="s">
        <v>6158</v>
      </c>
      <c r="G2024" s="18" t="s">
        <v>34216</v>
      </c>
      <c r="H2024" s="19" t="s">
        <v>31453</v>
      </c>
      <c r="I2024" s="18" t="s">
        <v>31454</v>
      </c>
      <c r="J2024" s="18" t="s">
        <v>31455</v>
      </c>
      <c r="K2024" s="21">
        <v>100183.23</v>
      </c>
      <c r="L2024" s="22">
        <v>45679</v>
      </c>
      <c r="M2024" s="21">
        <v>8348.6</v>
      </c>
      <c r="N2024" s="23">
        <v>8348.6</v>
      </c>
    </row>
    <row r="2025" spans="1:14">
      <c r="A2025" s="18" t="s">
        <v>30367</v>
      </c>
      <c r="B2025" s="19" t="s">
        <v>36572</v>
      </c>
      <c r="C2025" s="18" t="s">
        <v>30465</v>
      </c>
      <c r="D2025" s="20" t="s">
        <v>36630</v>
      </c>
      <c r="E2025" s="18" t="s">
        <v>36631</v>
      </c>
      <c r="F2025" s="18" t="s">
        <v>6158</v>
      </c>
      <c r="G2025" s="18" t="s">
        <v>36632</v>
      </c>
      <c r="H2025" s="19" t="s">
        <v>31453</v>
      </c>
      <c r="I2025" s="18" t="s">
        <v>31454</v>
      </c>
      <c r="J2025" s="18" t="s">
        <v>31455</v>
      </c>
      <c r="K2025" s="21">
        <v>576957.51</v>
      </c>
      <c r="L2025" s="22">
        <v>45679</v>
      </c>
      <c r="M2025" s="21">
        <v>48079.79</v>
      </c>
      <c r="N2025" s="23">
        <v>48079.79</v>
      </c>
    </row>
    <row r="2026" spans="1:14">
      <c r="A2026" s="24" t="s">
        <v>27850</v>
      </c>
      <c r="B2026" s="25" t="s">
        <v>31924</v>
      </c>
      <c r="C2026" s="24" t="s">
        <v>27890</v>
      </c>
      <c r="D2026" s="26" t="s">
        <v>31942</v>
      </c>
      <c r="E2026" s="24" t="s">
        <v>31943</v>
      </c>
      <c r="F2026" s="24" t="s">
        <v>6158</v>
      </c>
      <c r="G2026" s="24" t="s">
        <v>31944</v>
      </c>
      <c r="H2026" s="25" t="s">
        <v>31453</v>
      </c>
      <c r="I2026" s="24" t="s">
        <v>31454</v>
      </c>
      <c r="J2026" s="24" t="s">
        <v>31455</v>
      </c>
      <c r="K2026" s="27">
        <v>24397.87</v>
      </c>
      <c r="L2026" s="28">
        <v>45679</v>
      </c>
      <c r="M2026" s="27">
        <v>2033.16</v>
      </c>
      <c r="N2026" s="23">
        <v>2033.16</v>
      </c>
    </row>
    <row r="2027" spans="1:14">
      <c r="A2027" s="24" t="s">
        <v>18171</v>
      </c>
      <c r="B2027" s="25" t="s">
        <v>37213</v>
      </c>
      <c r="C2027" s="24" t="s">
        <v>18183</v>
      </c>
      <c r="D2027" s="26" t="s">
        <v>37220</v>
      </c>
      <c r="E2027" s="24" t="s">
        <v>37221</v>
      </c>
      <c r="F2027" s="24" t="s">
        <v>6158</v>
      </c>
      <c r="G2027" s="24" t="s">
        <v>37222</v>
      </c>
      <c r="H2027" s="25" t="s">
        <v>31453</v>
      </c>
      <c r="I2027" s="24" t="s">
        <v>31454</v>
      </c>
      <c r="J2027" s="24" t="s">
        <v>31455</v>
      </c>
      <c r="K2027" s="27">
        <v>43532.19</v>
      </c>
      <c r="L2027" s="28">
        <v>45679</v>
      </c>
      <c r="M2027" s="27">
        <v>3627.68</v>
      </c>
      <c r="N2027" s="23">
        <v>3627.68</v>
      </c>
    </row>
    <row r="2028" spans="1:14">
      <c r="A2028" s="18" t="s">
        <v>23754</v>
      </c>
      <c r="B2028" s="19" t="s">
        <v>36887</v>
      </c>
      <c r="C2028" s="18" t="s">
        <v>23801</v>
      </c>
      <c r="D2028" s="20" t="s">
        <v>36905</v>
      </c>
      <c r="E2028" s="18" t="s">
        <v>36906</v>
      </c>
      <c r="F2028" s="18" t="s">
        <v>6158</v>
      </c>
      <c r="G2028" s="18" t="s">
        <v>36907</v>
      </c>
      <c r="H2028" s="19" t="s">
        <v>31453</v>
      </c>
      <c r="I2028" s="18" t="s">
        <v>31454</v>
      </c>
      <c r="J2028" s="18" t="s">
        <v>31455</v>
      </c>
      <c r="K2028" s="21">
        <v>80920.92</v>
      </c>
      <c r="L2028" s="22">
        <v>45679</v>
      </c>
      <c r="M2028" s="21">
        <v>6743.41</v>
      </c>
      <c r="N2028" s="23">
        <v>6743.41</v>
      </c>
    </row>
    <row r="2029" spans="1:14">
      <c r="A2029" s="18" t="s">
        <v>15658</v>
      </c>
      <c r="B2029" s="19" t="s">
        <v>39272</v>
      </c>
      <c r="C2029" s="18" t="s">
        <v>15762</v>
      </c>
      <c r="D2029" s="20" t="s">
        <v>39296</v>
      </c>
      <c r="E2029" s="18" t="s">
        <v>39297</v>
      </c>
      <c r="F2029" s="18" t="s">
        <v>13311</v>
      </c>
      <c r="G2029" s="18" t="s">
        <v>39298</v>
      </c>
      <c r="H2029" s="19" t="s">
        <v>31453</v>
      </c>
      <c r="I2029" s="18" t="s">
        <v>31454</v>
      </c>
      <c r="J2029" s="18" t="s">
        <v>31455</v>
      </c>
      <c r="K2029" s="21">
        <v>826527.67</v>
      </c>
      <c r="L2029" s="22">
        <v>45679</v>
      </c>
      <c r="M2029" s="21">
        <v>68832.639999999999</v>
      </c>
      <c r="N2029" s="23">
        <v>68832.639999999999</v>
      </c>
    </row>
    <row r="2030" spans="1:14">
      <c r="A2030" s="24" t="s">
        <v>14743</v>
      </c>
      <c r="B2030" s="25" t="s">
        <v>34625</v>
      </c>
      <c r="C2030" s="24" t="s">
        <v>14746</v>
      </c>
      <c r="D2030" s="26" t="s">
        <v>34635</v>
      </c>
      <c r="E2030" s="24" t="s">
        <v>34636</v>
      </c>
      <c r="F2030" s="24" t="s">
        <v>6158</v>
      </c>
      <c r="G2030" s="24" t="s">
        <v>34637</v>
      </c>
      <c r="H2030" s="25" t="s">
        <v>31453</v>
      </c>
      <c r="I2030" s="24" t="s">
        <v>31454</v>
      </c>
      <c r="J2030" s="24" t="s">
        <v>31455</v>
      </c>
      <c r="K2030" s="27">
        <v>84040.65</v>
      </c>
      <c r="L2030" s="28">
        <v>45679</v>
      </c>
      <c r="M2030" s="27">
        <v>7003.39</v>
      </c>
      <c r="N2030" s="23">
        <v>7003.39</v>
      </c>
    </row>
    <row r="2031" spans="1:14">
      <c r="A2031" s="24" t="s">
        <v>29181</v>
      </c>
      <c r="B2031" s="25" t="s">
        <v>34084</v>
      </c>
      <c r="C2031" s="24" t="s">
        <v>29200</v>
      </c>
      <c r="D2031" s="26" t="s">
        <v>31529</v>
      </c>
      <c r="E2031" s="24" t="s">
        <v>34093</v>
      </c>
      <c r="F2031" s="24" t="s">
        <v>6158</v>
      </c>
      <c r="G2031" s="24" t="s">
        <v>34094</v>
      </c>
      <c r="H2031" s="25" t="s">
        <v>31453</v>
      </c>
      <c r="I2031" s="24" t="s">
        <v>31454</v>
      </c>
      <c r="J2031" s="24" t="s">
        <v>31455</v>
      </c>
      <c r="K2031" s="27">
        <v>5447.52</v>
      </c>
      <c r="L2031" s="28">
        <v>45679</v>
      </c>
      <c r="M2031" s="27">
        <v>453.96</v>
      </c>
      <c r="N2031" s="23">
        <v>453.96</v>
      </c>
    </row>
    <row r="2032" spans="1:14">
      <c r="A2032" s="18" t="s">
        <v>26474</v>
      </c>
      <c r="B2032" s="19" t="s">
        <v>32930</v>
      </c>
      <c r="C2032" s="18" t="s">
        <v>26621</v>
      </c>
      <c r="D2032" s="20" t="s">
        <v>32987</v>
      </c>
      <c r="E2032" s="18" t="s">
        <v>32988</v>
      </c>
      <c r="F2032" s="18" t="s">
        <v>6158</v>
      </c>
      <c r="G2032" s="18" t="s">
        <v>32989</v>
      </c>
      <c r="H2032" s="19" t="s">
        <v>31453</v>
      </c>
      <c r="I2032" s="18" t="s">
        <v>31454</v>
      </c>
      <c r="J2032" s="18" t="s">
        <v>31455</v>
      </c>
      <c r="K2032" s="21">
        <v>182072.07</v>
      </c>
      <c r="L2032" s="22">
        <v>45679</v>
      </c>
      <c r="M2032" s="21">
        <v>15172.67</v>
      </c>
      <c r="N2032" s="23">
        <v>15172.67</v>
      </c>
    </row>
    <row r="2033" spans="1:14">
      <c r="A2033" s="24" t="s">
        <v>12521</v>
      </c>
      <c r="B2033" s="25" t="s">
        <v>37912</v>
      </c>
      <c r="C2033" s="24" t="s">
        <v>12577</v>
      </c>
      <c r="D2033" s="26" t="s">
        <v>37925</v>
      </c>
      <c r="E2033" s="24" t="s">
        <v>37926</v>
      </c>
      <c r="F2033" s="24" t="s">
        <v>6158</v>
      </c>
      <c r="G2033" s="24" t="s">
        <v>37927</v>
      </c>
      <c r="H2033" s="25" t="s">
        <v>31453</v>
      </c>
      <c r="I2033" s="24" t="s">
        <v>31454</v>
      </c>
      <c r="J2033" s="24" t="s">
        <v>31455</v>
      </c>
      <c r="K2033" s="27">
        <v>55251.17</v>
      </c>
      <c r="L2033" s="28">
        <v>45679</v>
      </c>
      <c r="M2033" s="27">
        <v>4604.26</v>
      </c>
      <c r="N2033" s="23">
        <v>4604.26</v>
      </c>
    </row>
    <row r="2034" spans="1:14">
      <c r="A2034" s="24" t="s">
        <v>12521</v>
      </c>
      <c r="B2034" s="25" t="s">
        <v>37912</v>
      </c>
      <c r="C2034" s="24" t="s">
        <v>12582</v>
      </c>
      <c r="D2034" s="26" t="s">
        <v>37928</v>
      </c>
      <c r="E2034" s="24" t="s">
        <v>37929</v>
      </c>
      <c r="F2034" s="24" t="s">
        <v>6158</v>
      </c>
      <c r="G2034" s="24" t="s">
        <v>37930</v>
      </c>
      <c r="H2034" s="25" t="s">
        <v>31453</v>
      </c>
      <c r="I2034" s="24" t="s">
        <v>31454</v>
      </c>
      <c r="J2034" s="24" t="s">
        <v>31455</v>
      </c>
      <c r="K2034" s="27">
        <v>18478.38</v>
      </c>
      <c r="L2034" s="28">
        <v>45679</v>
      </c>
      <c r="M2034" s="27">
        <v>1539.87</v>
      </c>
      <c r="N2034" s="23">
        <v>1539.87</v>
      </c>
    </row>
    <row r="2035" spans="1:14">
      <c r="A2035" s="18" t="s">
        <v>25812</v>
      </c>
      <c r="B2035" s="19" t="s">
        <v>38010</v>
      </c>
      <c r="C2035" s="18" t="s">
        <v>25830</v>
      </c>
      <c r="D2035" s="20" t="s">
        <v>33986</v>
      </c>
      <c r="E2035" s="18" t="s">
        <v>38017</v>
      </c>
      <c r="F2035" s="18" t="s">
        <v>6158</v>
      </c>
      <c r="G2035" s="18" t="s">
        <v>38018</v>
      </c>
      <c r="H2035" s="19" t="s">
        <v>31453</v>
      </c>
      <c r="I2035" s="18" t="s">
        <v>31454</v>
      </c>
      <c r="J2035" s="18" t="s">
        <v>31455</v>
      </c>
      <c r="K2035" s="21">
        <v>17558.46</v>
      </c>
      <c r="L2035" s="22">
        <v>45679</v>
      </c>
      <c r="M2035" s="21">
        <v>1463.21</v>
      </c>
      <c r="N2035" s="23">
        <v>1463.21</v>
      </c>
    </row>
    <row r="2036" spans="1:14">
      <c r="A2036" s="24" t="s">
        <v>6539</v>
      </c>
      <c r="B2036" s="25" t="s">
        <v>35547</v>
      </c>
      <c r="C2036" s="24" t="s">
        <v>13675</v>
      </c>
      <c r="D2036" s="26" t="s">
        <v>35565</v>
      </c>
      <c r="E2036" s="24" t="s">
        <v>35566</v>
      </c>
      <c r="F2036" s="24" t="s">
        <v>6158</v>
      </c>
      <c r="G2036" s="24" t="s">
        <v>35567</v>
      </c>
      <c r="H2036" s="25" t="s">
        <v>31453</v>
      </c>
      <c r="I2036" s="24" t="s">
        <v>31454</v>
      </c>
      <c r="J2036" s="24" t="s">
        <v>31455</v>
      </c>
      <c r="K2036" s="27">
        <v>4279.63</v>
      </c>
      <c r="L2036" s="28">
        <v>45679</v>
      </c>
      <c r="M2036" s="27">
        <v>356.64</v>
      </c>
      <c r="N2036" s="23">
        <v>356.64</v>
      </c>
    </row>
    <row r="2037" spans="1:14">
      <c r="A2037" s="18" t="s">
        <v>13364</v>
      </c>
      <c r="B2037" s="19" t="s">
        <v>33856</v>
      </c>
      <c r="C2037" s="18" t="s">
        <v>13483</v>
      </c>
      <c r="D2037" s="20" t="s">
        <v>33889</v>
      </c>
      <c r="E2037" s="18" t="s">
        <v>33890</v>
      </c>
      <c r="F2037" s="18" t="s">
        <v>6158</v>
      </c>
      <c r="G2037" s="18" t="s">
        <v>33891</v>
      </c>
      <c r="H2037" s="19" t="s">
        <v>31453</v>
      </c>
      <c r="I2037" s="18" t="s">
        <v>31454</v>
      </c>
      <c r="J2037" s="18" t="s">
        <v>31455</v>
      </c>
      <c r="K2037" s="21">
        <v>13854.79</v>
      </c>
      <c r="L2037" s="22">
        <v>45679</v>
      </c>
      <c r="M2037" s="21">
        <v>1154.57</v>
      </c>
      <c r="N2037" s="23">
        <v>1154.57</v>
      </c>
    </row>
    <row r="2038" spans="1:14">
      <c r="A2038" s="18" t="s">
        <v>18946</v>
      </c>
      <c r="B2038" s="19" t="s">
        <v>38859</v>
      </c>
      <c r="C2038" s="18" t="s">
        <v>18999</v>
      </c>
      <c r="D2038" s="20" t="s">
        <v>37220</v>
      </c>
      <c r="E2038" s="18" t="s">
        <v>38887</v>
      </c>
      <c r="F2038" s="18" t="s">
        <v>6158</v>
      </c>
      <c r="G2038" s="18" t="s">
        <v>38888</v>
      </c>
      <c r="H2038" s="19" t="s">
        <v>31453</v>
      </c>
      <c r="I2038" s="18" t="s">
        <v>31454</v>
      </c>
      <c r="J2038" s="18" t="s">
        <v>31455</v>
      </c>
      <c r="K2038" s="21">
        <v>1871.84</v>
      </c>
      <c r="L2038" s="22">
        <v>45679</v>
      </c>
      <c r="M2038" s="21">
        <v>155.99</v>
      </c>
      <c r="N2038" s="23">
        <v>155.99</v>
      </c>
    </row>
    <row r="2039" spans="1:14">
      <c r="A2039" s="24" t="s">
        <v>26855</v>
      </c>
      <c r="B2039" s="25" t="s">
        <v>36078</v>
      </c>
      <c r="C2039" s="24" t="s">
        <v>26872</v>
      </c>
      <c r="D2039" s="26" t="s">
        <v>36082</v>
      </c>
      <c r="E2039" s="24" t="s">
        <v>36083</v>
      </c>
      <c r="F2039" s="24" t="s">
        <v>6158</v>
      </c>
      <c r="G2039" s="24" t="s">
        <v>36084</v>
      </c>
      <c r="H2039" s="25" t="s">
        <v>31453</v>
      </c>
      <c r="I2039" s="24" t="s">
        <v>31454</v>
      </c>
      <c r="J2039" s="24" t="s">
        <v>31455</v>
      </c>
      <c r="K2039" s="27">
        <v>42508.28</v>
      </c>
      <c r="L2039" s="28">
        <v>45679</v>
      </c>
      <c r="M2039" s="27">
        <v>3542.36</v>
      </c>
      <c r="N2039" s="23">
        <v>3542.36</v>
      </c>
    </row>
    <row r="2040" spans="1:14">
      <c r="A2040" s="18" t="s">
        <v>18204</v>
      </c>
      <c r="B2040" s="19" t="s">
        <v>37245</v>
      </c>
      <c r="C2040" s="18" t="s">
        <v>18223</v>
      </c>
      <c r="D2040" s="20" t="s">
        <v>37258</v>
      </c>
      <c r="E2040" s="18" t="s">
        <v>37259</v>
      </c>
      <c r="F2040" s="18" t="s">
        <v>6158</v>
      </c>
      <c r="G2040" s="18" t="s">
        <v>37260</v>
      </c>
      <c r="H2040" s="19" t="s">
        <v>31453</v>
      </c>
      <c r="I2040" s="18" t="s">
        <v>31454</v>
      </c>
      <c r="J2040" s="18" t="s">
        <v>31455</v>
      </c>
      <c r="K2040" s="21">
        <v>101639.11</v>
      </c>
      <c r="L2040" s="22">
        <v>45679</v>
      </c>
      <c r="M2040" s="21">
        <v>8469.93</v>
      </c>
      <c r="N2040" s="23">
        <v>8469.93</v>
      </c>
    </row>
    <row r="2041" spans="1:14">
      <c r="A2041" s="24" t="s">
        <v>10855</v>
      </c>
      <c r="B2041" s="25" t="s">
        <v>34012</v>
      </c>
      <c r="C2041" s="24" t="s">
        <v>10917</v>
      </c>
      <c r="D2041" s="26" t="s">
        <v>34040</v>
      </c>
      <c r="E2041" s="24" t="s">
        <v>34041</v>
      </c>
      <c r="F2041" s="24" t="s">
        <v>6158</v>
      </c>
      <c r="G2041" s="24" t="s">
        <v>34042</v>
      </c>
      <c r="H2041" s="25" t="s">
        <v>31453</v>
      </c>
      <c r="I2041" s="24" t="s">
        <v>31454</v>
      </c>
      <c r="J2041" s="24" t="s">
        <v>31455</v>
      </c>
      <c r="K2041" s="27">
        <v>172048.94</v>
      </c>
      <c r="L2041" s="28">
        <v>45679</v>
      </c>
      <c r="M2041" s="27">
        <v>14337.41</v>
      </c>
      <c r="N2041" s="23">
        <v>14337.41</v>
      </c>
    </row>
    <row r="2042" spans="1:14">
      <c r="A2042" s="18" t="s">
        <v>30367</v>
      </c>
      <c r="B2042" s="19" t="s">
        <v>36572</v>
      </c>
      <c r="C2042" s="18" t="s">
        <v>30469</v>
      </c>
      <c r="D2042" s="20" t="s">
        <v>31868</v>
      </c>
      <c r="E2042" s="18" t="s">
        <v>36639</v>
      </c>
      <c r="F2042" s="18" t="s">
        <v>6158</v>
      </c>
      <c r="G2042" s="18" t="s">
        <v>36640</v>
      </c>
      <c r="H2042" s="19" t="s">
        <v>31453</v>
      </c>
      <c r="I2042" s="18" t="s">
        <v>31454</v>
      </c>
      <c r="J2042" s="18" t="s">
        <v>31455</v>
      </c>
      <c r="K2042" s="21">
        <v>360232.48</v>
      </c>
      <c r="L2042" s="22">
        <v>45679</v>
      </c>
      <c r="M2042" s="21">
        <v>30019.37</v>
      </c>
      <c r="N2042" s="23">
        <v>30019.37</v>
      </c>
    </row>
    <row r="2043" spans="1:14">
      <c r="A2043" s="18" t="s">
        <v>7043</v>
      </c>
      <c r="B2043" s="19" t="s">
        <v>37931</v>
      </c>
      <c r="C2043" s="18" t="s">
        <v>7132</v>
      </c>
      <c r="D2043" s="20" t="s">
        <v>37932</v>
      </c>
      <c r="E2043" s="18" t="s">
        <v>37933</v>
      </c>
      <c r="F2043" s="18" t="s">
        <v>6158</v>
      </c>
      <c r="G2043" s="18" t="s">
        <v>37934</v>
      </c>
      <c r="H2043" s="19" t="s">
        <v>31453</v>
      </c>
      <c r="I2043" s="18" t="s">
        <v>31454</v>
      </c>
      <c r="J2043" s="18" t="s">
        <v>31455</v>
      </c>
      <c r="K2043" s="21">
        <v>11039.03</v>
      </c>
      <c r="L2043" s="22">
        <v>45679</v>
      </c>
      <c r="M2043" s="21">
        <v>919.92</v>
      </c>
      <c r="N2043" s="23">
        <v>919.92</v>
      </c>
    </row>
    <row r="2044" spans="1:14">
      <c r="A2044" s="24" t="s">
        <v>14300</v>
      </c>
      <c r="B2044" s="25" t="s">
        <v>38579</v>
      </c>
      <c r="C2044" s="24" t="s">
        <v>14313</v>
      </c>
      <c r="D2044" s="26" t="s">
        <v>33605</v>
      </c>
      <c r="E2044" s="24" t="s">
        <v>38593</v>
      </c>
      <c r="F2044" s="24" t="s">
        <v>6158</v>
      </c>
      <c r="G2044" s="24" t="s">
        <v>38594</v>
      </c>
      <c r="H2044" s="25" t="s">
        <v>31453</v>
      </c>
      <c r="I2044" s="24" t="s">
        <v>31454</v>
      </c>
      <c r="J2044" s="24" t="s">
        <v>31455</v>
      </c>
      <c r="K2044" s="27">
        <v>200102.49</v>
      </c>
      <c r="L2044" s="28">
        <v>45679</v>
      </c>
      <c r="M2044" s="27">
        <v>16675.21</v>
      </c>
      <c r="N2044" s="23">
        <v>16675.21</v>
      </c>
    </row>
    <row r="2045" spans="1:14">
      <c r="A2045" s="18" t="s">
        <v>11430</v>
      </c>
      <c r="B2045" s="19" t="s">
        <v>35381</v>
      </c>
      <c r="C2045" s="18" t="s">
        <v>11466</v>
      </c>
      <c r="D2045" s="20" t="s">
        <v>35393</v>
      </c>
      <c r="E2045" s="18" t="s">
        <v>35394</v>
      </c>
      <c r="F2045" s="18" t="s">
        <v>6158</v>
      </c>
      <c r="G2045" s="18" t="s">
        <v>35395</v>
      </c>
      <c r="H2045" s="19" t="s">
        <v>31453</v>
      </c>
      <c r="I2045" s="18" t="s">
        <v>31454</v>
      </c>
      <c r="J2045" s="18" t="s">
        <v>31455</v>
      </c>
      <c r="K2045" s="21">
        <v>248866.22</v>
      </c>
      <c r="L2045" s="22">
        <v>45679</v>
      </c>
      <c r="M2045" s="21">
        <v>20738.849999999999</v>
      </c>
      <c r="N2045" s="23">
        <v>20738.849999999999</v>
      </c>
    </row>
    <row r="2046" spans="1:14">
      <c r="A2046" s="24" t="s">
        <v>13780</v>
      </c>
      <c r="B2046" s="25" t="s">
        <v>35849</v>
      </c>
      <c r="C2046" s="24" t="s">
        <v>13874</v>
      </c>
      <c r="D2046" s="26" t="s">
        <v>35892</v>
      </c>
      <c r="E2046" s="24" t="s">
        <v>35893</v>
      </c>
      <c r="F2046" s="24" t="s">
        <v>6158</v>
      </c>
      <c r="G2046" s="24" t="s">
        <v>35894</v>
      </c>
      <c r="H2046" s="25" t="s">
        <v>31453</v>
      </c>
      <c r="I2046" s="24" t="s">
        <v>31454</v>
      </c>
      <c r="J2046" s="24" t="s">
        <v>31455</v>
      </c>
      <c r="K2046" s="27">
        <v>75889.36</v>
      </c>
      <c r="L2046" s="28">
        <v>45679</v>
      </c>
      <c r="M2046" s="27">
        <v>6324.11</v>
      </c>
      <c r="N2046" s="23">
        <v>6324.11</v>
      </c>
    </row>
    <row r="2047" spans="1:14">
      <c r="A2047" s="24" t="s">
        <v>29181</v>
      </c>
      <c r="B2047" s="25" t="s">
        <v>34084</v>
      </c>
      <c r="C2047" s="24" t="s">
        <v>29203</v>
      </c>
      <c r="D2047" s="26" t="s">
        <v>34090</v>
      </c>
      <c r="E2047" s="24" t="s">
        <v>34091</v>
      </c>
      <c r="F2047" s="24" t="s">
        <v>6158</v>
      </c>
      <c r="G2047" s="24" t="s">
        <v>34092</v>
      </c>
      <c r="H2047" s="25" t="s">
        <v>31453</v>
      </c>
      <c r="I2047" s="24" t="s">
        <v>31454</v>
      </c>
      <c r="J2047" s="24" t="s">
        <v>31455</v>
      </c>
      <c r="K2047" s="27">
        <v>76841.279999999999</v>
      </c>
      <c r="L2047" s="28">
        <v>45679</v>
      </c>
      <c r="M2047" s="27">
        <v>6403.44</v>
      </c>
      <c r="N2047" s="23">
        <v>6403.44</v>
      </c>
    </row>
    <row r="2048" spans="1:14">
      <c r="A2048" s="18" t="s">
        <v>11387</v>
      </c>
      <c r="B2048" s="19" t="s">
        <v>35281</v>
      </c>
      <c r="C2048" s="18" t="s">
        <v>11405</v>
      </c>
      <c r="D2048" s="20" t="s">
        <v>35291</v>
      </c>
      <c r="E2048" s="18" t="s">
        <v>35292</v>
      </c>
      <c r="F2048" s="18" t="s">
        <v>6158</v>
      </c>
      <c r="G2048" s="18" t="s">
        <v>35293</v>
      </c>
      <c r="H2048" s="19" t="s">
        <v>31453</v>
      </c>
      <c r="I2048" s="18" t="s">
        <v>31454</v>
      </c>
      <c r="J2048" s="18" t="s">
        <v>31455</v>
      </c>
      <c r="K2048" s="21">
        <v>183.98</v>
      </c>
      <c r="L2048" s="22">
        <v>45679</v>
      </c>
      <c r="M2048" s="21">
        <v>15.33</v>
      </c>
      <c r="N2048" s="23">
        <v>15.33</v>
      </c>
    </row>
    <row r="2049" spans="1:14">
      <c r="A2049" s="24" t="s">
        <v>20600</v>
      </c>
      <c r="B2049" s="25" t="s">
        <v>34192</v>
      </c>
      <c r="C2049" s="24" t="s">
        <v>20643</v>
      </c>
      <c r="D2049" s="26" t="s">
        <v>34205</v>
      </c>
      <c r="E2049" s="24" t="s">
        <v>34206</v>
      </c>
      <c r="F2049" s="24" t="s">
        <v>6158</v>
      </c>
      <c r="G2049" s="24" t="s">
        <v>34207</v>
      </c>
      <c r="H2049" s="25" t="s">
        <v>31453</v>
      </c>
      <c r="I2049" s="24" t="s">
        <v>31454</v>
      </c>
      <c r="J2049" s="24" t="s">
        <v>31455</v>
      </c>
      <c r="K2049" s="27">
        <v>62354.54</v>
      </c>
      <c r="L2049" s="28">
        <v>45679</v>
      </c>
      <c r="M2049" s="27">
        <v>5196.21</v>
      </c>
      <c r="N2049" s="23">
        <v>5196.21</v>
      </c>
    </row>
    <row r="2050" spans="1:14">
      <c r="A2050" s="24" t="s">
        <v>27850</v>
      </c>
      <c r="B2050" s="25" t="s">
        <v>31924</v>
      </c>
      <c r="C2050" s="24" t="s">
        <v>27895</v>
      </c>
      <c r="D2050" s="26" t="s">
        <v>31939</v>
      </c>
      <c r="E2050" s="24" t="s">
        <v>31940</v>
      </c>
      <c r="F2050" s="24" t="s">
        <v>6158</v>
      </c>
      <c r="G2050" s="24" t="s">
        <v>31941</v>
      </c>
      <c r="H2050" s="25" t="s">
        <v>31453</v>
      </c>
      <c r="I2050" s="24" t="s">
        <v>31454</v>
      </c>
      <c r="J2050" s="24" t="s">
        <v>31455</v>
      </c>
      <c r="K2050" s="27">
        <v>47363.86</v>
      </c>
      <c r="L2050" s="28">
        <v>45679</v>
      </c>
      <c r="M2050" s="27">
        <v>3946.99</v>
      </c>
      <c r="N2050" s="23">
        <v>3946.99</v>
      </c>
    </row>
    <row r="2051" spans="1:14">
      <c r="A2051" s="18" t="s">
        <v>18204</v>
      </c>
      <c r="B2051" s="19" t="s">
        <v>37245</v>
      </c>
      <c r="C2051" s="18" t="s">
        <v>18233</v>
      </c>
      <c r="D2051" s="20" t="s">
        <v>37255</v>
      </c>
      <c r="E2051" s="18" t="s">
        <v>37256</v>
      </c>
      <c r="F2051" s="18" t="s">
        <v>6158</v>
      </c>
      <c r="G2051" s="18" t="s">
        <v>37257</v>
      </c>
      <c r="H2051" s="19" t="s">
        <v>31453</v>
      </c>
      <c r="I2051" s="18" t="s">
        <v>31454</v>
      </c>
      <c r="J2051" s="18" t="s">
        <v>31455</v>
      </c>
      <c r="K2051" s="21">
        <v>1599.86</v>
      </c>
      <c r="L2051" s="22">
        <v>45679</v>
      </c>
      <c r="M2051" s="21">
        <v>133.32</v>
      </c>
      <c r="N2051" s="23">
        <v>133.32</v>
      </c>
    </row>
    <row r="2052" spans="1:14">
      <c r="A2052" s="24" t="s">
        <v>25467</v>
      </c>
      <c r="B2052" s="25" t="s">
        <v>35188</v>
      </c>
      <c r="C2052" s="24" t="s">
        <v>25476</v>
      </c>
      <c r="D2052" s="26" t="s">
        <v>35201</v>
      </c>
      <c r="E2052" s="24" t="s">
        <v>35202</v>
      </c>
      <c r="F2052" s="24" t="s">
        <v>6158</v>
      </c>
      <c r="G2052" s="24" t="s">
        <v>35203</v>
      </c>
      <c r="H2052" s="25" t="s">
        <v>31453</v>
      </c>
      <c r="I2052" s="24" t="s">
        <v>31454</v>
      </c>
      <c r="J2052" s="24" t="s">
        <v>31455</v>
      </c>
      <c r="K2052" s="27">
        <v>759.93</v>
      </c>
      <c r="L2052" s="28">
        <v>45679</v>
      </c>
      <c r="M2052" s="27">
        <v>63.33</v>
      </c>
      <c r="N2052" s="23">
        <v>63.33</v>
      </c>
    </row>
    <row r="2053" spans="1:14">
      <c r="A2053" s="18" t="s">
        <v>8636</v>
      </c>
      <c r="B2053" s="19" t="s">
        <v>34902</v>
      </c>
      <c r="C2053" s="18" t="s">
        <v>8693</v>
      </c>
      <c r="D2053" s="20" t="s">
        <v>34930</v>
      </c>
      <c r="E2053" s="18" t="s">
        <v>34931</v>
      </c>
      <c r="F2053" s="18" t="s">
        <v>6158</v>
      </c>
      <c r="G2053" s="18" t="s">
        <v>34932</v>
      </c>
      <c r="H2053" s="19" t="s">
        <v>31453</v>
      </c>
      <c r="I2053" s="18" t="s">
        <v>31454</v>
      </c>
      <c r="J2053" s="18" t="s">
        <v>31455</v>
      </c>
      <c r="K2053" s="21">
        <v>52827.38</v>
      </c>
      <c r="L2053" s="22">
        <v>45679</v>
      </c>
      <c r="M2053" s="21">
        <v>4402.28</v>
      </c>
      <c r="N2053" s="23">
        <v>4402.28</v>
      </c>
    </row>
    <row r="2054" spans="1:14">
      <c r="A2054" s="24" t="s">
        <v>20732</v>
      </c>
      <c r="B2054" s="25" t="s">
        <v>34481</v>
      </c>
      <c r="C2054" s="24" t="s">
        <v>20791</v>
      </c>
      <c r="D2054" s="26" t="s">
        <v>34505</v>
      </c>
      <c r="E2054" s="24" t="s">
        <v>34506</v>
      </c>
      <c r="F2054" s="24" t="s">
        <v>6158</v>
      </c>
      <c r="G2054" s="24" t="s">
        <v>34507</v>
      </c>
      <c r="H2054" s="25" t="s">
        <v>31453</v>
      </c>
      <c r="I2054" s="24" t="s">
        <v>31454</v>
      </c>
      <c r="J2054" s="24" t="s">
        <v>31455</v>
      </c>
      <c r="K2054" s="27">
        <v>69881.88</v>
      </c>
      <c r="L2054" s="28">
        <v>45679</v>
      </c>
      <c r="M2054" s="27">
        <v>5823.49</v>
      </c>
      <c r="N2054" s="23">
        <v>5823.49</v>
      </c>
    </row>
    <row r="2055" spans="1:14">
      <c r="A2055" s="18" t="s">
        <v>12376</v>
      </c>
      <c r="B2055" s="19" t="s">
        <v>37625</v>
      </c>
      <c r="C2055" s="18" t="s">
        <v>23976</v>
      </c>
      <c r="D2055" s="20" t="s">
        <v>35961</v>
      </c>
      <c r="E2055" s="18" t="s">
        <v>37641</v>
      </c>
      <c r="F2055" s="18" t="s">
        <v>6158</v>
      </c>
      <c r="G2055" s="18" t="s">
        <v>37642</v>
      </c>
      <c r="H2055" s="19" t="s">
        <v>31453</v>
      </c>
      <c r="I2055" s="18" t="s">
        <v>31454</v>
      </c>
      <c r="J2055" s="18" t="s">
        <v>31455</v>
      </c>
      <c r="K2055" s="21">
        <v>20062.240000000002</v>
      </c>
      <c r="L2055" s="22">
        <v>45679</v>
      </c>
      <c r="M2055" s="21">
        <v>1671.85</v>
      </c>
      <c r="N2055" s="23">
        <v>1671.85</v>
      </c>
    </row>
    <row r="2056" spans="1:14">
      <c r="A2056" s="18" t="s">
        <v>11430</v>
      </c>
      <c r="B2056" s="19" t="s">
        <v>35381</v>
      </c>
      <c r="C2056" s="18" t="s">
        <v>11470</v>
      </c>
      <c r="D2056" s="20" t="s">
        <v>35399</v>
      </c>
      <c r="E2056" s="18" t="s">
        <v>35400</v>
      </c>
      <c r="F2056" s="18" t="s">
        <v>6158</v>
      </c>
      <c r="G2056" s="18" t="s">
        <v>35401</v>
      </c>
      <c r="H2056" s="19" t="s">
        <v>31453</v>
      </c>
      <c r="I2056" s="18" t="s">
        <v>31454</v>
      </c>
      <c r="J2056" s="18" t="s">
        <v>31455</v>
      </c>
      <c r="K2056" s="21">
        <v>56243.08</v>
      </c>
      <c r="L2056" s="22">
        <v>45679</v>
      </c>
      <c r="M2056" s="21">
        <v>4686.92</v>
      </c>
      <c r="N2056" s="23">
        <v>4686.92</v>
      </c>
    </row>
    <row r="2057" spans="1:14">
      <c r="A2057" s="18" t="s">
        <v>20877</v>
      </c>
      <c r="B2057" s="19" t="s">
        <v>34572</v>
      </c>
      <c r="C2057" s="18" t="s">
        <v>20950</v>
      </c>
      <c r="D2057" s="20" t="s">
        <v>34597</v>
      </c>
      <c r="E2057" s="18" t="s">
        <v>34598</v>
      </c>
      <c r="F2057" s="18" t="s">
        <v>6158</v>
      </c>
      <c r="G2057" s="18" t="s">
        <v>34599</v>
      </c>
      <c r="H2057" s="19" t="s">
        <v>31453</v>
      </c>
      <c r="I2057" s="18" t="s">
        <v>31454</v>
      </c>
      <c r="J2057" s="18" t="s">
        <v>31455</v>
      </c>
      <c r="K2057" s="21">
        <v>96335.57</v>
      </c>
      <c r="L2057" s="22">
        <v>45679</v>
      </c>
      <c r="M2057" s="21">
        <v>8027.96</v>
      </c>
      <c r="N2057" s="23">
        <v>8027.96</v>
      </c>
    </row>
    <row r="2058" spans="1:14">
      <c r="A2058" s="24" t="s">
        <v>20600</v>
      </c>
      <c r="B2058" s="25" t="s">
        <v>34192</v>
      </c>
      <c r="C2058" s="24" t="s">
        <v>20648</v>
      </c>
      <c r="D2058" s="26" t="s">
        <v>34208</v>
      </c>
      <c r="E2058" s="24" t="s">
        <v>34209</v>
      </c>
      <c r="F2058" s="24" t="s">
        <v>6158</v>
      </c>
      <c r="G2058" s="24" t="s">
        <v>34210</v>
      </c>
      <c r="H2058" s="25" t="s">
        <v>31453</v>
      </c>
      <c r="I2058" s="24" t="s">
        <v>31454</v>
      </c>
      <c r="J2058" s="24" t="s">
        <v>31455</v>
      </c>
      <c r="K2058" s="27">
        <v>5271.54</v>
      </c>
      <c r="L2058" s="28">
        <v>45679</v>
      </c>
      <c r="M2058" s="27">
        <v>439.3</v>
      </c>
      <c r="N2058" s="23">
        <v>439.3</v>
      </c>
    </row>
    <row r="2059" spans="1:14">
      <c r="A2059" s="24" t="s">
        <v>20732</v>
      </c>
      <c r="B2059" s="25" t="s">
        <v>34481</v>
      </c>
      <c r="C2059" s="24" t="s">
        <v>20798</v>
      </c>
      <c r="D2059" s="26" t="s">
        <v>34499</v>
      </c>
      <c r="E2059" s="24" t="s">
        <v>34500</v>
      </c>
      <c r="F2059" s="24" t="s">
        <v>6158</v>
      </c>
      <c r="G2059" s="24" t="s">
        <v>34501</v>
      </c>
      <c r="H2059" s="25" t="s">
        <v>31453</v>
      </c>
      <c r="I2059" s="24" t="s">
        <v>31454</v>
      </c>
      <c r="J2059" s="24" t="s">
        <v>31455</v>
      </c>
      <c r="K2059" s="27">
        <v>52267.43</v>
      </c>
      <c r="L2059" s="28">
        <v>45679</v>
      </c>
      <c r="M2059" s="27">
        <v>4355.62</v>
      </c>
      <c r="N2059" s="23">
        <v>4355.62</v>
      </c>
    </row>
    <row r="2060" spans="1:14">
      <c r="A2060" s="18" t="s">
        <v>11761</v>
      </c>
      <c r="B2060" s="19" t="s">
        <v>36085</v>
      </c>
      <c r="C2060" s="18" t="s">
        <v>25626</v>
      </c>
      <c r="D2060" s="20" t="s">
        <v>36132</v>
      </c>
      <c r="E2060" s="18" t="s">
        <v>36133</v>
      </c>
      <c r="F2060" s="18" t="s">
        <v>6158</v>
      </c>
      <c r="G2060" s="18" t="s">
        <v>36134</v>
      </c>
      <c r="H2060" s="19" t="s">
        <v>31453</v>
      </c>
      <c r="I2060" s="18" t="s">
        <v>31454</v>
      </c>
      <c r="J2060" s="18" t="s">
        <v>31455</v>
      </c>
      <c r="K2060" s="21">
        <v>9527.17</v>
      </c>
      <c r="L2060" s="22">
        <v>45679</v>
      </c>
      <c r="M2060" s="21">
        <v>793.93</v>
      </c>
      <c r="N2060" s="23">
        <v>793.93</v>
      </c>
    </row>
    <row r="2061" spans="1:14">
      <c r="A2061" s="18" t="s">
        <v>17617</v>
      </c>
      <c r="B2061" s="19" t="s">
        <v>34529</v>
      </c>
      <c r="C2061" s="18" t="s">
        <v>17687</v>
      </c>
      <c r="D2061" s="20" t="s">
        <v>34557</v>
      </c>
      <c r="E2061" s="18" t="s">
        <v>34558</v>
      </c>
      <c r="F2061" s="18" t="s">
        <v>6158</v>
      </c>
      <c r="G2061" s="18" t="s">
        <v>34559</v>
      </c>
      <c r="H2061" s="19" t="s">
        <v>31453</v>
      </c>
      <c r="I2061" s="18" t="s">
        <v>31454</v>
      </c>
      <c r="J2061" s="18" t="s">
        <v>31455</v>
      </c>
      <c r="K2061" s="21">
        <v>36532.800000000003</v>
      </c>
      <c r="L2061" s="22">
        <v>45679</v>
      </c>
      <c r="M2061" s="21">
        <v>3044.4</v>
      </c>
      <c r="N2061" s="23">
        <v>3044.4</v>
      </c>
    </row>
    <row r="2062" spans="1:14">
      <c r="A2062" s="24" t="s">
        <v>14300</v>
      </c>
      <c r="B2062" s="25" t="s">
        <v>38579</v>
      </c>
      <c r="C2062" s="24" t="s">
        <v>14315</v>
      </c>
      <c r="D2062" s="26" t="s">
        <v>32226</v>
      </c>
      <c r="E2062" s="24" t="s">
        <v>38589</v>
      </c>
      <c r="F2062" s="24" t="s">
        <v>6158</v>
      </c>
      <c r="G2062" s="24" t="s">
        <v>38590</v>
      </c>
      <c r="H2062" s="25" t="s">
        <v>31453</v>
      </c>
      <c r="I2062" s="24" t="s">
        <v>31454</v>
      </c>
      <c r="J2062" s="24" t="s">
        <v>31455</v>
      </c>
      <c r="K2062" s="27">
        <v>155522.39000000001</v>
      </c>
      <c r="L2062" s="28">
        <v>45679</v>
      </c>
      <c r="M2062" s="27">
        <v>12960.2</v>
      </c>
      <c r="N2062" s="23">
        <v>12960.2</v>
      </c>
    </row>
    <row r="2063" spans="1:14">
      <c r="A2063" s="18" t="s">
        <v>11430</v>
      </c>
      <c r="B2063" s="19" t="s">
        <v>35381</v>
      </c>
      <c r="C2063" s="18" t="s">
        <v>11472</v>
      </c>
      <c r="D2063" s="20" t="s">
        <v>35390</v>
      </c>
      <c r="E2063" s="18" t="s">
        <v>35391</v>
      </c>
      <c r="F2063" s="18" t="s">
        <v>6158</v>
      </c>
      <c r="G2063" s="18" t="s">
        <v>35392</v>
      </c>
      <c r="H2063" s="19" t="s">
        <v>31453</v>
      </c>
      <c r="I2063" s="18" t="s">
        <v>31454</v>
      </c>
      <c r="J2063" s="18" t="s">
        <v>31455</v>
      </c>
      <c r="K2063" s="21">
        <v>57202.99</v>
      </c>
      <c r="L2063" s="22">
        <v>45679</v>
      </c>
      <c r="M2063" s="21">
        <v>4766.92</v>
      </c>
      <c r="N2063" s="23">
        <v>4766.92</v>
      </c>
    </row>
    <row r="2064" spans="1:14">
      <c r="A2064" s="18" t="s">
        <v>9683</v>
      </c>
      <c r="B2064" s="19" t="s">
        <v>31621</v>
      </c>
      <c r="C2064" s="18" t="s">
        <v>22702</v>
      </c>
      <c r="D2064" s="20" t="s">
        <v>31654</v>
      </c>
      <c r="E2064" s="18" t="s">
        <v>31655</v>
      </c>
      <c r="F2064" s="18" t="s">
        <v>6158</v>
      </c>
      <c r="G2064" s="18" t="s">
        <v>31656</v>
      </c>
      <c r="H2064" s="19" t="s">
        <v>31453</v>
      </c>
      <c r="I2064" s="18" t="s">
        <v>31454</v>
      </c>
      <c r="J2064" s="18" t="s">
        <v>31455</v>
      </c>
      <c r="K2064" s="21">
        <v>41844.339999999997</v>
      </c>
      <c r="L2064" s="22">
        <v>45679</v>
      </c>
      <c r="M2064" s="21">
        <v>3487.03</v>
      </c>
      <c r="N2064" s="23">
        <v>3487.03</v>
      </c>
    </row>
    <row r="2065" spans="1:14">
      <c r="A2065" s="24" t="s">
        <v>10937</v>
      </c>
      <c r="B2065" s="25" t="s">
        <v>34117</v>
      </c>
      <c r="C2065" s="24" t="s">
        <v>10984</v>
      </c>
      <c r="D2065" s="26" t="s">
        <v>33850</v>
      </c>
      <c r="E2065" s="24" t="s">
        <v>34137</v>
      </c>
      <c r="F2065" s="24" t="s">
        <v>6158</v>
      </c>
      <c r="G2065" s="24" t="s">
        <v>34138</v>
      </c>
      <c r="H2065" s="25" t="s">
        <v>31453</v>
      </c>
      <c r="I2065" s="24" t="s">
        <v>31454</v>
      </c>
      <c r="J2065" s="24" t="s">
        <v>31455</v>
      </c>
      <c r="K2065" s="27">
        <v>87072.38</v>
      </c>
      <c r="L2065" s="28">
        <v>45679</v>
      </c>
      <c r="M2065" s="27">
        <v>7256.03</v>
      </c>
      <c r="N2065" s="23">
        <v>7256.03</v>
      </c>
    </row>
    <row r="2066" spans="1:14">
      <c r="A2066" s="24" t="s">
        <v>14282</v>
      </c>
      <c r="B2066" s="25" t="s">
        <v>38355</v>
      </c>
      <c r="C2066" s="24" t="s">
        <v>14287</v>
      </c>
      <c r="D2066" s="26" t="s">
        <v>38356</v>
      </c>
      <c r="E2066" s="24" t="s">
        <v>38357</v>
      </c>
      <c r="F2066" s="24" t="s">
        <v>6158</v>
      </c>
      <c r="G2066" s="24" t="s">
        <v>38358</v>
      </c>
      <c r="H2066" s="25" t="s">
        <v>31453</v>
      </c>
      <c r="I2066" s="24" t="s">
        <v>31454</v>
      </c>
      <c r="J2066" s="24" t="s">
        <v>31455</v>
      </c>
      <c r="K2066" s="27">
        <v>223724.42</v>
      </c>
      <c r="L2066" s="28">
        <v>45679</v>
      </c>
      <c r="M2066" s="27">
        <v>18643.7</v>
      </c>
      <c r="N2066" s="23">
        <v>18643.7</v>
      </c>
    </row>
    <row r="2067" spans="1:14">
      <c r="A2067" s="18" t="s">
        <v>23754</v>
      </c>
      <c r="B2067" s="19" t="s">
        <v>36887</v>
      </c>
      <c r="C2067" s="18" t="s">
        <v>23805</v>
      </c>
      <c r="D2067" s="20" t="s">
        <v>36633</v>
      </c>
      <c r="E2067" s="18" t="s">
        <v>36903</v>
      </c>
      <c r="F2067" s="18" t="s">
        <v>6158</v>
      </c>
      <c r="G2067" s="18" t="s">
        <v>36904</v>
      </c>
      <c r="H2067" s="19" t="s">
        <v>31453</v>
      </c>
      <c r="I2067" s="18" t="s">
        <v>31454</v>
      </c>
      <c r="J2067" s="18" t="s">
        <v>31455</v>
      </c>
      <c r="K2067" s="21">
        <v>78585.119999999995</v>
      </c>
      <c r="L2067" s="22">
        <v>45679</v>
      </c>
      <c r="M2067" s="21">
        <v>6548.76</v>
      </c>
      <c r="N2067" s="23">
        <v>6548.76</v>
      </c>
    </row>
    <row r="2068" spans="1:14">
      <c r="A2068" s="24" t="s">
        <v>29674</v>
      </c>
      <c r="B2068" s="25" t="s">
        <v>34976</v>
      </c>
      <c r="C2068" s="24" t="s">
        <v>29723</v>
      </c>
      <c r="D2068" s="26" t="s">
        <v>34991</v>
      </c>
      <c r="E2068" s="24" t="s">
        <v>34992</v>
      </c>
      <c r="F2068" s="24" t="s">
        <v>6158</v>
      </c>
      <c r="G2068" s="24" t="s">
        <v>34993</v>
      </c>
      <c r="H2068" s="25" t="s">
        <v>31453</v>
      </c>
      <c r="I2068" s="24" t="s">
        <v>31454</v>
      </c>
      <c r="J2068" s="24" t="s">
        <v>31455</v>
      </c>
      <c r="K2068" s="27">
        <v>71337.759999999995</v>
      </c>
      <c r="L2068" s="28">
        <v>45679</v>
      </c>
      <c r="M2068" s="27">
        <v>5944.81</v>
      </c>
      <c r="N2068" s="23">
        <v>5944.81</v>
      </c>
    </row>
    <row r="2069" spans="1:14">
      <c r="A2069" s="18" t="s">
        <v>30728</v>
      </c>
      <c r="B2069" s="19" t="s">
        <v>37761</v>
      </c>
      <c r="C2069" s="18" t="s">
        <v>30774</v>
      </c>
      <c r="D2069" s="20" t="s">
        <v>31488</v>
      </c>
      <c r="E2069" s="18" t="s">
        <v>37794</v>
      </c>
      <c r="F2069" s="18" t="s">
        <v>6158</v>
      </c>
      <c r="G2069" s="18" t="s">
        <v>37795</v>
      </c>
      <c r="H2069" s="19" t="s">
        <v>31453</v>
      </c>
      <c r="I2069" s="18" t="s">
        <v>31454</v>
      </c>
      <c r="J2069" s="18" t="s">
        <v>31455</v>
      </c>
      <c r="K2069" s="21">
        <v>35396.9</v>
      </c>
      <c r="L2069" s="22">
        <v>45679</v>
      </c>
      <c r="M2069" s="21">
        <v>2949.74</v>
      </c>
      <c r="N2069" s="23">
        <v>2949.74</v>
      </c>
    </row>
    <row r="2070" spans="1:14">
      <c r="A2070" s="18" t="s">
        <v>20877</v>
      </c>
      <c r="B2070" s="19" t="s">
        <v>34572</v>
      </c>
      <c r="C2070" s="18" t="s">
        <v>20955</v>
      </c>
      <c r="D2070" s="20" t="s">
        <v>34600</v>
      </c>
      <c r="E2070" s="18" t="s">
        <v>34601</v>
      </c>
      <c r="F2070" s="18" t="s">
        <v>6158</v>
      </c>
      <c r="G2070" s="18" t="s">
        <v>34602</v>
      </c>
      <c r="H2070" s="19" t="s">
        <v>31453</v>
      </c>
      <c r="I2070" s="18" t="s">
        <v>31454</v>
      </c>
      <c r="J2070" s="18" t="s">
        <v>31455</v>
      </c>
      <c r="K2070" s="21">
        <v>16142.59</v>
      </c>
      <c r="L2070" s="22">
        <v>45679</v>
      </c>
      <c r="M2070" s="21">
        <v>1345.22</v>
      </c>
      <c r="N2070" s="23">
        <v>1345.22</v>
      </c>
    </row>
    <row r="2071" spans="1:14">
      <c r="A2071" s="24" t="s">
        <v>29577</v>
      </c>
      <c r="B2071" s="25" t="s">
        <v>34700</v>
      </c>
      <c r="C2071" s="24" t="s">
        <v>29598</v>
      </c>
      <c r="D2071" s="26" t="s">
        <v>34713</v>
      </c>
      <c r="E2071" s="24" t="s">
        <v>34714</v>
      </c>
      <c r="F2071" s="24" t="s">
        <v>6158</v>
      </c>
      <c r="G2071" s="24" t="s">
        <v>34715</v>
      </c>
      <c r="H2071" s="25" t="s">
        <v>31453</v>
      </c>
      <c r="I2071" s="24" t="s">
        <v>31454</v>
      </c>
      <c r="J2071" s="24" t="s">
        <v>31455</v>
      </c>
      <c r="K2071" s="27">
        <v>81528.87</v>
      </c>
      <c r="L2071" s="28">
        <v>45679</v>
      </c>
      <c r="M2071" s="27">
        <v>6794.07</v>
      </c>
      <c r="N2071" s="23">
        <v>6794.07</v>
      </c>
    </row>
    <row r="2072" spans="1:14">
      <c r="A2072" s="24" t="s">
        <v>20600</v>
      </c>
      <c r="B2072" s="25" t="s">
        <v>34192</v>
      </c>
      <c r="C2072" s="24" t="s">
        <v>20653</v>
      </c>
      <c r="D2072" s="26" t="s">
        <v>34211</v>
      </c>
      <c r="E2072" s="24" t="s">
        <v>34212</v>
      </c>
      <c r="F2072" s="24" t="s">
        <v>13311</v>
      </c>
      <c r="G2072" s="24" t="s">
        <v>34213</v>
      </c>
      <c r="H2072" s="25" t="s">
        <v>31453</v>
      </c>
      <c r="I2072" s="24" t="s">
        <v>31454</v>
      </c>
      <c r="J2072" s="24" t="s">
        <v>31455</v>
      </c>
      <c r="K2072" s="27">
        <v>0</v>
      </c>
      <c r="L2072" s="28">
        <v>45679</v>
      </c>
      <c r="M2072" s="27">
        <v>2778.42</v>
      </c>
      <c r="N2072" s="23">
        <v>2778.42</v>
      </c>
    </row>
    <row r="2073" spans="1:14">
      <c r="A2073" s="18" t="s">
        <v>30367</v>
      </c>
      <c r="B2073" s="19" t="s">
        <v>36572</v>
      </c>
      <c r="C2073" s="18" t="s">
        <v>30473</v>
      </c>
      <c r="D2073" s="20" t="s">
        <v>36633</v>
      </c>
      <c r="E2073" s="18" t="s">
        <v>36634</v>
      </c>
      <c r="F2073" s="18" t="s">
        <v>6158</v>
      </c>
      <c r="G2073" s="18" t="s">
        <v>36635</v>
      </c>
      <c r="H2073" s="19" t="s">
        <v>31453</v>
      </c>
      <c r="I2073" s="18" t="s">
        <v>31454</v>
      </c>
      <c r="J2073" s="18" t="s">
        <v>31455</v>
      </c>
      <c r="K2073" s="21">
        <v>446656.91</v>
      </c>
      <c r="L2073" s="22">
        <v>45679</v>
      </c>
      <c r="M2073" s="21">
        <v>37221.410000000003</v>
      </c>
      <c r="N2073" s="23">
        <v>37221.410000000003</v>
      </c>
    </row>
    <row r="2074" spans="1:14">
      <c r="A2074" s="18" t="s">
        <v>11761</v>
      </c>
      <c r="B2074" s="19" t="s">
        <v>36085</v>
      </c>
      <c r="C2074" s="18" t="s">
        <v>25630</v>
      </c>
      <c r="D2074" s="20" t="s">
        <v>36135</v>
      </c>
      <c r="E2074" s="18" t="s">
        <v>36136</v>
      </c>
      <c r="F2074" s="18" t="s">
        <v>6158</v>
      </c>
      <c r="G2074" s="18" t="s">
        <v>36137</v>
      </c>
      <c r="H2074" s="19" t="s">
        <v>31453</v>
      </c>
      <c r="I2074" s="18" t="s">
        <v>31454</v>
      </c>
      <c r="J2074" s="18" t="s">
        <v>31455</v>
      </c>
      <c r="K2074" s="21">
        <v>159714.01999999999</v>
      </c>
      <c r="L2074" s="22">
        <v>45679</v>
      </c>
      <c r="M2074" s="21">
        <v>13309.5</v>
      </c>
      <c r="N2074" s="23">
        <v>13309.5</v>
      </c>
    </row>
    <row r="2075" spans="1:14">
      <c r="A2075" s="24" t="s">
        <v>29636</v>
      </c>
      <c r="B2075" s="25" t="s">
        <v>34867</v>
      </c>
      <c r="C2075" s="24" t="s">
        <v>29660</v>
      </c>
      <c r="D2075" s="26" t="s">
        <v>34886</v>
      </c>
      <c r="E2075" s="24" t="s">
        <v>34887</v>
      </c>
      <c r="F2075" s="24" t="s">
        <v>6158</v>
      </c>
      <c r="G2075" s="24" t="s">
        <v>34888</v>
      </c>
      <c r="H2075" s="25" t="s">
        <v>31453</v>
      </c>
      <c r="I2075" s="24" t="s">
        <v>31454</v>
      </c>
      <c r="J2075" s="24" t="s">
        <v>31455</v>
      </c>
      <c r="K2075" s="27">
        <v>22278.05</v>
      </c>
      <c r="L2075" s="28">
        <v>45679</v>
      </c>
      <c r="M2075" s="27">
        <v>1856.5</v>
      </c>
      <c r="N2075" s="23">
        <v>1856.5</v>
      </c>
    </row>
    <row r="2076" spans="1:14">
      <c r="A2076" s="18" t="s">
        <v>23443</v>
      </c>
      <c r="B2076" s="19" t="s">
        <v>34892</v>
      </c>
      <c r="C2076" s="18" t="s">
        <v>23460</v>
      </c>
      <c r="D2076" s="20" t="s">
        <v>34899</v>
      </c>
      <c r="E2076" s="18" t="s">
        <v>34900</v>
      </c>
      <c r="F2076" s="18" t="s">
        <v>6158</v>
      </c>
      <c r="G2076" s="18" t="s">
        <v>34901</v>
      </c>
      <c r="H2076" s="19" t="s">
        <v>31453</v>
      </c>
      <c r="I2076" s="18" t="s">
        <v>31454</v>
      </c>
      <c r="J2076" s="18" t="s">
        <v>31455</v>
      </c>
      <c r="K2076" s="21">
        <v>56811.03</v>
      </c>
      <c r="L2076" s="22">
        <v>45679</v>
      </c>
      <c r="M2076" s="21">
        <v>4734.25</v>
      </c>
      <c r="N2076" s="23">
        <v>4734.25</v>
      </c>
    </row>
    <row r="2077" spans="1:14">
      <c r="A2077" s="24" t="s">
        <v>15837</v>
      </c>
      <c r="B2077" s="25" t="s">
        <v>32009</v>
      </c>
      <c r="C2077" s="24" t="s">
        <v>15867</v>
      </c>
      <c r="D2077" s="26" t="s">
        <v>32025</v>
      </c>
      <c r="E2077" s="24" t="s">
        <v>32026</v>
      </c>
      <c r="F2077" s="24" t="s">
        <v>6158</v>
      </c>
      <c r="G2077" s="24" t="s">
        <v>32027</v>
      </c>
      <c r="H2077" s="25" t="s">
        <v>31453</v>
      </c>
      <c r="I2077" s="24" t="s">
        <v>31454</v>
      </c>
      <c r="J2077" s="24" t="s">
        <v>31455</v>
      </c>
      <c r="K2077" s="27">
        <v>112918.12</v>
      </c>
      <c r="L2077" s="28">
        <v>45679</v>
      </c>
      <c r="M2077" s="27">
        <v>9409.84</v>
      </c>
      <c r="N2077" s="23">
        <v>9409.84</v>
      </c>
    </row>
    <row r="2078" spans="1:14">
      <c r="A2078" s="24" t="s">
        <v>20732</v>
      </c>
      <c r="B2078" s="25" t="s">
        <v>34481</v>
      </c>
      <c r="C2078" s="24" t="s">
        <v>20815</v>
      </c>
      <c r="D2078" s="26" t="s">
        <v>34493</v>
      </c>
      <c r="E2078" s="24" t="s">
        <v>34494</v>
      </c>
      <c r="F2078" s="24" t="s">
        <v>6158</v>
      </c>
      <c r="G2078" s="24" t="s">
        <v>34495</v>
      </c>
      <c r="H2078" s="25" t="s">
        <v>31453</v>
      </c>
      <c r="I2078" s="24" t="s">
        <v>31454</v>
      </c>
      <c r="J2078" s="24" t="s">
        <v>31455</v>
      </c>
      <c r="K2078" s="27">
        <v>207965.8</v>
      </c>
      <c r="L2078" s="28">
        <v>45679</v>
      </c>
      <c r="M2078" s="27">
        <v>17330.48</v>
      </c>
      <c r="N2078" s="23">
        <v>17330.48</v>
      </c>
    </row>
    <row r="2079" spans="1:14">
      <c r="A2079" s="18" t="s">
        <v>29727</v>
      </c>
      <c r="B2079" s="19" t="s">
        <v>35145</v>
      </c>
      <c r="C2079" s="18" t="s">
        <v>35178</v>
      </c>
      <c r="D2079" s="20" t="s">
        <v>35179</v>
      </c>
      <c r="E2079" s="18" t="s">
        <v>35180</v>
      </c>
      <c r="F2079" s="18" t="s">
        <v>6158</v>
      </c>
      <c r="G2079" s="18" t="s">
        <v>35181</v>
      </c>
      <c r="H2079" s="19" t="s">
        <v>31453</v>
      </c>
      <c r="I2079" s="18" t="s">
        <v>31454</v>
      </c>
      <c r="J2079" s="18" t="s">
        <v>31455</v>
      </c>
      <c r="K2079" s="21">
        <v>169529.16</v>
      </c>
      <c r="L2079" s="22">
        <v>45679</v>
      </c>
      <c r="M2079" s="21">
        <v>14127.43</v>
      </c>
      <c r="N2079" s="23">
        <v>14127.43</v>
      </c>
    </row>
    <row r="2080" spans="1:14">
      <c r="A2080" s="24" t="s">
        <v>14936</v>
      </c>
      <c r="B2080" s="25" t="s">
        <v>35060</v>
      </c>
      <c r="C2080" s="24" t="s">
        <v>15070</v>
      </c>
      <c r="D2080" s="26" t="s">
        <v>35121</v>
      </c>
      <c r="E2080" s="24" t="s">
        <v>35122</v>
      </c>
      <c r="F2080" s="24" t="s">
        <v>6158</v>
      </c>
      <c r="G2080" s="24" t="s">
        <v>35123</v>
      </c>
      <c r="H2080" s="25" t="s">
        <v>31453</v>
      </c>
      <c r="I2080" s="24" t="s">
        <v>31454</v>
      </c>
      <c r="J2080" s="24" t="s">
        <v>31455</v>
      </c>
      <c r="K2080" s="27">
        <v>173088.85</v>
      </c>
      <c r="L2080" s="28">
        <v>45679</v>
      </c>
      <c r="M2080" s="27">
        <v>14424.07</v>
      </c>
      <c r="N2080" s="23">
        <v>14424.07</v>
      </c>
    </row>
    <row r="2081" spans="1:14">
      <c r="A2081" s="24" t="s">
        <v>10937</v>
      </c>
      <c r="B2081" s="25" t="s">
        <v>34117</v>
      </c>
      <c r="C2081" s="24" t="s">
        <v>10990</v>
      </c>
      <c r="D2081" s="26" t="s">
        <v>34134</v>
      </c>
      <c r="E2081" s="24" t="s">
        <v>34135</v>
      </c>
      <c r="F2081" s="24" t="s">
        <v>6158</v>
      </c>
      <c r="G2081" s="24" t="s">
        <v>34136</v>
      </c>
      <c r="H2081" s="25" t="s">
        <v>31453</v>
      </c>
      <c r="I2081" s="24" t="s">
        <v>31454</v>
      </c>
      <c r="J2081" s="24" t="s">
        <v>31455</v>
      </c>
      <c r="K2081" s="27">
        <v>28885.47</v>
      </c>
      <c r="L2081" s="28">
        <v>45679</v>
      </c>
      <c r="M2081" s="27">
        <v>2407.12</v>
      </c>
      <c r="N2081" s="23">
        <v>2407.12</v>
      </c>
    </row>
    <row r="2082" spans="1:14">
      <c r="A2082" s="24" t="s">
        <v>17950</v>
      </c>
      <c r="B2082" s="25" t="s">
        <v>36269</v>
      </c>
      <c r="C2082" s="24" t="s">
        <v>17972</v>
      </c>
      <c r="D2082" s="26" t="s">
        <v>36276</v>
      </c>
      <c r="E2082" s="24" t="s">
        <v>36277</v>
      </c>
      <c r="F2082" s="24" t="s">
        <v>6158</v>
      </c>
      <c r="G2082" s="24" t="s">
        <v>36278</v>
      </c>
      <c r="H2082" s="25" t="s">
        <v>31453</v>
      </c>
      <c r="I2082" s="24" t="s">
        <v>31454</v>
      </c>
      <c r="J2082" s="24" t="s">
        <v>31455</v>
      </c>
      <c r="K2082" s="27">
        <v>141483.62</v>
      </c>
      <c r="L2082" s="28">
        <v>45679</v>
      </c>
      <c r="M2082" s="27">
        <v>11790.3</v>
      </c>
      <c r="N2082" s="23">
        <v>11790.3</v>
      </c>
    </row>
    <row r="2083" spans="1:14">
      <c r="A2083" s="24" t="s">
        <v>6930</v>
      </c>
      <c r="B2083" s="25" t="s">
        <v>37511</v>
      </c>
      <c r="C2083" s="24" t="s">
        <v>6971</v>
      </c>
      <c r="D2083" s="26" t="s">
        <v>37523</v>
      </c>
      <c r="E2083" s="24" t="s">
        <v>37524</v>
      </c>
      <c r="F2083" s="24" t="s">
        <v>6158</v>
      </c>
      <c r="G2083" s="24" t="s">
        <v>37525</v>
      </c>
      <c r="H2083" s="25" t="s">
        <v>31453</v>
      </c>
      <c r="I2083" s="24" t="s">
        <v>31454</v>
      </c>
      <c r="J2083" s="24" t="s">
        <v>31455</v>
      </c>
      <c r="K2083" s="27">
        <v>9951.1299999999992</v>
      </c>
      <c r="L2083" s="28">
        <v>45679</v>
      </c>
      <c r="M2083" s="27">
        <v>829.26</v>
      </c>
      <c r="N2083" s="23">
        <v>829.26</v>
      </c>
    </row>
    <row r="2084" spans="1:14">
      <c r="A2084" s="18" t="s">
        <v>6692</v>
      </c>
      <c r="B2084" s="19" t="s">
        <v>37034</v>
      </c>
      <c r="C2084" s="18" t="s">
        <v>6729</v>
      </c>
      <c r="D2084" s="20" t="s">
        <v>37041</v>
      </c>
      <c r="E2084" s="18" t="s">
        <v>37042</v>
      </c>
      <c r="F2084" s="18" t="s">
        <v>6158</v>
      </c>
      <c r="G2084" s="18" t="s">
        <v>37043</v>
      </c>
      <c r="H2084" s="19" t="s">
        <v>31453</v>
      </c>
      <c r="I2084" s="18" t="s">
        <v>31454</v>
      </c>
      <c r="J2084" s="18" t="s">
        <v>31455</v>
      </c>
      <c r="K2084" s="21">
        <v>76129.34</v>
      </c>
      <c r="L2084" s="22">
        <v>45679</v>
      </c>
      <c r="M2084" s="21">
        <v>6344.11</v>
      </c>
      <c r="N2084" s="23">
        <v>6344.11</v>
      </c>
    </row>
    <row r="2085" spans="1:14">
      <c r="A2085" s="24" t="s">
        <v>14300</v>
      </c>
      <c r="B2085" s="25" t="s">
        <v>38579</v>
      </c>
      <c r="C2085" s="24" t="s">
        <v>14319</v>
      </c>
      <c r="D2085" s="26" t="s">
        <v>38586</v>
      </c>
      <c r="E2085" s="24" t="s">
        <v>38587</v>
      </c>
      <c r="F2085" s="24" t="s">
        <v>6158</v>
      </c>
      <c r="G2085" s="24" t="s">
        <v>38588</v>
      </c>
      <c r="H2085" s="25" t="s">
        <v>31453</v>
      </c>
      <c r="I2085" s="24" t="s">
        <v>31454</v>
      </c>
      <c r="J2085" s="24" t="s">
        <v>31455</v>
      </c>
      <c r="K2085" s="27">
        <v>182624.02</v>
      </c>
      <c r="L2085" s="28">
        <v>45679</v>
      </c>
      <c r="M2085" s="27">
        <v>15218.67</v>
      </c>
      <c r="N2085" s="23">
        <v>15218.67</v>
      </c>
    </row>
    <row r="2086" spans="1:14">
      <c r="A2086" s="24" t="s">
        <v>20732</v>
      </c>
      <c r="B2086" s="25" t="s">
        <v>34481</v>
      </c>
      <c r="C2086" s="24" t="s">
        <v>20823</v>
      </c>
      <c r="D2086" s="26" t="s">
        <v>34496</v>
      </c>
      <c r="E2086" s="24" t="s">
        <v>34497</v>
      </c>
      <c r="F2086" s="24" t="s">
        <v>6158</v>
      </c>
      <c r="G2086" s="24" t="s">
        <v>34498</v>
      </c>
      <c r="H2086" s="25" t="s">
        <v>31453</v>
      </c>
      <c r="I2086" s="24" t="s">
        <v>31454</v>
      </c>
      <c r="J2086" s="24" t="s">
        <v>31455</v>
      </c>
      <c r="K2086" s="27">
        <v>33405.08</v>
      </c>
      <c r="L2086" s="28">
        <v>45679</v>
      </c>
      <c r="M2086" s="27">
        <v>2783.76</v>
      </c>
      <c r="N2086" s="23">
        <v>2783.76</v>
      </c>
    </row>
    <row r="2087" spans="1:14">
      <c r="A2087" s="18" t="s">
        <v>29727</v>
      </c>
      <c r="B2087" s="19" t="s">
        <v>35145</v>
      </c>
      <c r="C2087" s="18" t="s">
        <v>29751</v>
      </c>
      <c r="D2087" s="20" t="s">
        <v>35182</v>
      </c>
      <c r="E2087" s="18" t="s">
        <v>35183</v>
      </c>
      <c r="F2087" s="18" t="s">
        <v>6158</v>
      </c>
      <c r="G2087" s="18" t="s">
        <v>35184</v>
      </c>
      <c r="H2087" s="19" t="s">
        <v>31453</v>
      </c>
      <c r="I2087" s="18" t="s">
        <v>31454</v>
      </c>
      <c r="J2087" s="18" t="s">
        <v>31455</v>
      </c>
      <c r="K2087" s="21">
        <v>628409.01</v>
      </c>
      <c r="L2087" s="22">
        <v>45679</v>
      </c>
      <c r="M2087" s="21">
        <v>52367.42</v>
      </c>
      <c r="N2087" s="23">
        <v>52367.42</v>
      </c>
    </row>
    <row r="2088" spans="1:14">
      <c r="A2088" s="24" t="s">
        <v>25467</v>
      </c>
      <c r="B2088" s="25" t="s">
        <v>35188</v>
      </c>
      <c r="C2088" s="24" t="s">
        <v>29816</v>
      </c>
      <c r="D2088" s="26" t="s">
        <v>35198</v>
      </c>
      <c r="E2088" s="24" t="s">
        <v>35199</v>
      </c>
      <c r="F2088" s="24" t="s">
        <v>6158</v>
      </c>
      <c r="G2088" s="24" t="s">
        <v>35200</v>
      </c>
      <c r="H2088" s="25" t="s">
        <v>31453</v>
      </c>
      <c r="I2088" s="24" t="s">
        <v>31454</v>
      </c>
      <c r="J2088" s="24" t="s">
        <v>31455</v>
      </c>
      <c r="K2088" s="27">
        <v>107118.63</v>
      </c>
      <c r="L2088" s="28">
        <v>45679</v>
      </c>
      <c r="M2088" s="27">
        <v>8926.5499999999993</v>
      </c>
      <c r="N2088" s="23">
        <v>8926.5499999999993</v>
      </c>
    </row>
    <row r="2089" spans="1:14">
      <c r="A2089" s="24" t="s">
        <v>17950</v>
      </c>
      <c r="B2089" s="25" t="s">
        <v>36269</v>
      </c>
      <c r="C2089" s="24" t="s">
        <v>17977</v>
      </c>
      <c r="D2089" s="26" t="s">
        <v>36281</v>
      </c>
      <c r="E2089" s="24" t="s">
        <v>36282</v>
      </c>
      <c r="F2089" s="24" t="s">
        <v>6158</v>
      </c>
      <c r="G2089" s="24" t="s">
        <v>36283</v>
      </c>
      <c r="H2089" s="25" t="s">
        <v>31453</v>
      </c>
      <c r="I2089" s="24" t="s">
        <v>31454</v>
      </c>
      <c r="J2089" s="24" t="s">
        <v>31455</v>
      </c>
      <c r="K2089" s="27">
        <v>268408.51</v>
      </c>
      <c r="L2089" s="28">
        <v>45679</v>
      </c>
      <c r="M2089" s="27">
        <v>22367.38</v>
      </c>
      <c r="N2089" s="23">
        <v>22367.38</v>
      </c>
    </row>
    <row r="2090" spans="1:14">
      <c r="A2090" s="24" t="s">
        <v>16356</v>
      </c>
      <c r="B2090" s="25" t="s">
        <v>32560</v>
      </c>
      <c r="C2090" s="24" t="s">
        <v>16449</v>
      </c>
      <c r="D2090" s="26" t="s">
        <v>32570</v>
      </c>
      <c r="E2090" s="24" t="s">
        <v>32571</v>
      </c>
      <c r="F2090" s="24" t="s">
        <v>6158</v>
      </c>
      <c r="G2090" s="24" t="s">
        <v>32572</v>
      </c>
      <c r="H2090" s="25" t="s">
        <v>31453</v>
      </c>
      <c r="I2090" s="24" t="s">
        <v>31454</v>
      </c>
      <c r="J2090" s="24" t="s">
        <v>31455</v>
      </c>
      <c r="K2090" s="27">
        <v>40404.46</v>
      </c>
      <c r="L2090" s="28">
        <v>45679</v>
      </c>
      <c r="M2090" s="27">
        <v>3367.04</v>
      </c>
      <c r="N2090" s="23">
        <v>3367.04</v>
      </c>
    </row>
    <row r="2091" spans="1:14">
      <c r="A2091" s="24" t="s">
        <v>13687</v>
      </c>
      <c r="B2091" s="25" t="s">
        <v>35681</v>
      </c>
      <c r="C2091" s="24" t="s">
        <v>13774</v>
      </c>
      <c r="D2091" s="26" t="s">
        <v>35709</v>
      </c>
      <c r="E2091" s="24" t="s">
        <v>35710</v>
      </c>
      <c r="F2091" s="24" t="s">
        <v>6158</v>
      </c>
      <c r="G2091" s="24" t="s">
        <v>35711</v>
      </c>
      <c r="H2091" s="25" t="s">
        <v>31453</v>
      </c>
      <c r="I2091" s="24" t="s">
        <v>31454</v>
      </c>
      <c r="J2091" s="24" t="s">
        <v>31455</v>
      </c>
      <c r="K2091" s="27">
        <v>16422.560000000001</v>
      </c>
      <c r="L2091" s="28">
        <v>45679</v>
      </c>
      <c r="M2091" s="27">
        <v>1368.55</v>
      </c>
      <c r="N2091" s="23">
        <v>1368.55</v>
      </c>
    </row>
    <row r="2092" spans="1:14">
      <c r="A2092" s="24" t="s">
        <v>6576</v>
      </c>
      <c r="B2092" s="25" t="s">
        <v>35964</v>
      </c>
      <c r="C2092" s="24" t="s">
        <v>6612</v>
      </c>
      <c r="D2092" s="26" t="s">
        <v>36001</v>
      </c>
      <c r="E2092" s="24" t="s">
        <v>36002</v>
      </c>
      <c r="F2092" s="24" t="s">
        <v>6158</v>
      </c>
      <c r="G2092" s="24" t="s">
        <v>36003</v>
      </c>
      <c r="H2092" s="25" t="s">
        <v>31453</v>
      </c>
      <c r="I2092" s="24" t="s">
        <v>31454</v>
      </c>
      <c r="J2092" s="24" t="s">
        <v>31455</v>
      </c>
      <c r="K2092" s="27">
        <v>183823.91</v>
      </c>
      <c r="L2092" s="28">
        <v>45679</v>
      </c>
      <c r="M2092" s="27">
        <v>15318.66</v>
      </c>
      <c r="N2092" s="23">
        <v>15318.66</v>
      </c>
    </row>
    <row r="2093" spans="1:14">
      <c r="A2093" s="18" t="s">
        <v>30367</v>
      </c>
      <c r="B2093" s="19" t="s">
        <v>36572</v>
      </c>
      <c r="C2093" s="18" t="s">
        <v>30476</v>
      </c>
      <c r="D2093" s="20" t="s">
        <v>36621</v>
      </c>
      <c r="E2093" s="18" t="s">
        <v>36622</v>
      </c>
      <c r="F2093" s="18" t="s">
        <v>6158</v>
      </c>
      <c r="G2093" s="18" t="s">
        <v>36623</v>
      </c>
      <c r="H2093" s="19" t="s">
        <v>31453</v>
      </c>
      <c r="I2093" s="18" t="s">
        <v>31454</v>
      </c>
      <c r="J2093" s="18" t="s">
        <v>31455</v>
      </c>
      <c r="K2093" s="21">
        <v>536249.06999999995</v>
      </c>
      <c r="L2093" s="22">
        <v>45679</v>
      </c>
      <c r="M2093" s="21">
        <v>44687.42</v>
      </c>
      <c r="N2093" s="23">
        <v>44687.42</v>
      </c>
    </row>
    <row r="2094" spans="1:14">
      <c r="A2094" s="18" t="s">
        <v>26905</v>
      </c>
      <c r="B2094" s="19" t="s">
        <v>36937</v>
      </c>
      <c r="C2094" s="18" t="s">
        <v>26909</v>
      </c>
      <c r="D2094" s="20" t="s">
        <v>36957</v>
      </c>
      <c r="E2094" s="18" t="s">
        <v>36958</v>
      </c>
      <c r="F2094" s="18" t="s">
        <v>6158</v>
      </c>
      <c r="G2094" s="18" t="s">
        <v>36959</v>
      </c>
      <c r="H2094" s="19" t="s">
        <v>31453</v>
      </c>
      <c r="I2094" s="18" t="s">
        <v>31454</v>
      </c>
      <c r="J2094" s="18" t="s">
        <v>31455</v>
      </c>
      <c r="K2094" s="21">
        <v>140275.72</v>
      </c>
      <c r="L2094" s="22">
        <v>45679</v>
      </c>
      <c r="M2094" s="21">
        <v>11689.64</v>
      </c>
      <c r="N2094" s="23">
        <v>11689.64</v>
      </c>
    </row>
    <row r="2095" spans="1:14">
      <c r="A2095" s="24" t="s">
        <v>14300</v>
      </c>
      <c r="B2095" s="25" t="s">
        <v>38579</v>
      </c>
      <c r="C2095" s="24" t="s">
        <v>14322</v>
      </c>
      <c r="D2095" s="26" t="s">
        <v>38583</v>
      </c>
      <c r="E2095" s="24" t="s">
        <v>38584</v>
      </c>
      <c r="F2095" s="24" t="s">
        <v>6158</v>
      </c>
      <c r="G2095" s="24" t="s">
        <v>38585</v>
      </c>
      <c r="H2095" s="25" t="s">
        <v>31453</v>
      </c>
      <c r="I2095" s="24" t="s">
        <v>31454</v>
      </c>
      <c r="J2095" s="24" t="s">
        <v>31455</v>
      </c>
      <c r="K2095" s="27">
        <v>270968.28999999998</v>
      </c>
      <c r="L2095" s="28">
        <v>45679</v>
      </c>
      <c r="M2095" s="27">
        <v>22580.69</v>
      </c>
      <c r="N2095" s="23">
        <v>22580.69</v>
      </c>
    </row>
    <row r="2096" spans="1:14">
      <c r="A2096" s="18" t="s">
        <v>23443</v>
      </c>
      <c r="B2096" s="19" t="s">
        <v>34892</v>
      </c>
      <c r="C2096" s="18" t="s">
        <v>23468</v>
      </c>
      <c r="D2096" s="20" t="s">
        <v>34896</v>
      </c>
      <c r="E2096" s="18" t="s">
        <v>34897</v>
      </c>
      <c r="F2096" s="18" t="s">
        <v>6158</v>
      </c>
      <c r="G2096" s="18" t="s">
        <v>34898</v>
      </c>
      <c r="H2096" s="19" t="s">
        <v>31453</v>
      </c>
      <c r="I2096" s="18" t="s">
        <v>31454</v>
      </c>
      <c r="J2096" s="18" t="s">
        <v>31455</v>
      </c>
      <c r="K2096" s="21">
        <v>167033.38</v>
      </c>
      <c r="L2096" s="22">
        <v>45679</v>
      </c>
      <c r="M2096" s="21">
        <v>13919.45</v>
      </c>
      <c r="N2096" s="23">
        <v>13919.45</v>
      </c>
    </row>
    <row r="2097" spans="1:14">
      <c r="A2097" s="24" t="s">
        <v>17950</v>
      </c>
      <c r="B2097" s="25" t="s">
        <v>36269</v>
      </c>
      <c r="C2097" s="24" t="s">
        <v>17981</v>
      </c>
      <c r="D2097" s="26" t="s">
        <v>31764</v>
      </c>
      <c r="E2097" s="24" t="s">
        <v>36279</v>
      </c>
      <c r="F2097" s="24" t="s">
        <v>6158</v>
      </c>
      <c r="G2097" s="24" t="s">
        <v>36280</v>
      </c>
      <c r="H2097" s="25" t="s">
        <v>31453</v>
      </c>
      <c r="I2097" s="24" t="s">
        <v>31454</v>
      </c>
      <c r="J2097" s="24" t="s">
        <v>31455</v>
      </c>
      <c r="K2097" s="27">
        <v>235235.42</v>
      </c>
      <c r="L2097" s="28">
        <v>45679</v>
      </c>
      <c r="M2097" s="27">
        <v>19602.95</v>
      </c>
      <c r="N2097" s="23">
        <v>19602.95</v>
      </c>
    </row>
    <row r="2098" spans="1:14">
      <c r="A2098" s="24" t="s">
        <v>6576</v>
      </c>
      <c r="B2098" s="25" t="s">
        <v>35964</v>
      </c>
      <c r="C2098" s="24" t="s">
        <v>6614</v>
      </c>
      <c r="D2098" s="26" t="s">
        <v>36004</v>
      </c>
      <c r="E2098" s="24" t="s">
        <v>36005</v>
      </c>
      <c r="F2098" s="24" t="s">
        <v>6158</v>
      </c>
      <c r="G2098" s="24" t="s">
        <v>36006</v>
      </c>
      <c r="H2098" s="25" t="s">
        <v>31453</v>
      </c>
      <c r="I2098" s="24" t="s">
        <v>31454</v>
      </c>
      <c r="J2098" s="24" t="s">
        <v>31455</v>
      </c>
      <c r="K2098" s="27">
        <v>2431.79</v>
      </c>
      <c r="L2098" s="28">
        <v>45679</v>
      </c>
      <c r="M2098" s="27">
        <v>202.65</v>
      </c>
      <c r="N2098" s="23">
        <v>202.65</v>
      </c>
    </row>
    <row r="2099" spans="1:14">
      <c r="A2099" s="18" t="s">
        <v>30090</v>
      </c>
      <c r="B2099" s="19" t="s">
        <v>35568</v>
      </c>
      <c r="C2099" s="18" t="s">
        <v>30143</v>
      </c>
      <c r="D2099" s="20" t="s">
        <v>35569</v>
      </c>
      <c r="E2099" s="18" t="s">
        <v>35570</v>
      </c>
      <c r="F2099" s="18" t="s">
        <v>6158</v>
      </c>
      <c r="G2099" s="18" t="s">
        <v>35571</v>
      </c>
      <c r="H2099" s="19" t="s">
        <v>31453</v>
      </c>
      <c r="I2099" s="18" t="s">
        <v>31454</v>
      </c>
      <c r="J2099" s="18" t="s">
        <v>31455</v>
      </c>
      <c r="K2099" s="21">
        <v>1184664.33</v>
      </c>
      <c r="L2099" s="22">
        <v>45679</v>
      </c>
      <c r="M2099" s="21">
        <v>98722.03</v>
      </c>
      <c r="N2099" s="23">
        <v>98722.03</v>
      </c>
    </row>
    <row r="2100" spans="1:14">
      <c r="A2100" s="18" t="s">
        <v>8945</v>
      </c>
      <c r="B2100" s="19" t="s">
        <v>36421</v>
      </c>
      <c r="C2100" s="18" t="s">
        <v>8996</v>
      </c>
      <c r="D2100" s="20" t="s">
        <v>36449</v>
      </c>
      <c r="E2100" s="18" t="s">
        <v>36450</v>
      </c>
      <c r="F2100" s="18" t="s">
        <v>6158</v>
      </c>
      <c r="G2100" s="18" t="s">
        <v>36451</v>
      </c>
      <c r="H2100" s="19" t="s">
        <v>31453</v>
      </c>
      <c r="I2100" s="18" t="s">
        <v>31454</v>
      </c>
      <c r="J2100" s="18" t="s">
        <v>31455</v>
      </c>
      <c r="K2100" s="21">
        <v>352721.13</v>
      </c>
      <c r="L2100" s="22">
        <v>45679</v>
      </c>
      <c r="M2100" s="21">
        <v>29393.43</v>
      </c>
      <c r="N2100" s="23">
        <v>29393.43</v>
      </c>
    </row>
    <row r="2101" spans="1:14">
      <c r="A2101" s="24" t="s">
        <v>6576</v>
      </c>
      <c r="B2101" s="25" t="s">
        <v>35964</v>
      </c>
      <c r="C2101" s="24" t="s">
        <v>6619</v>
      </c>
      <c r="D2101" s="26" t="s">
        <v>36007</v>
      </c>
      <c r="E2101" s="24" t="s">
        <v>36008</v>
      </c>
      <c r="F2101" s="24" t="s">
        <v>6158</v>
      </c>
      <c r="G2101" s="24" t="s">
        <v>36009</v>
      </c>
      <c r="H2101" s="25" t="s">
        <v>31453</v>
      </c>
      <c r="I2101" s="24" t="s">
        <v>31454</v>
      </c>
      <c r="J2101" s="24" t="s">
        <v>31455</v>
      </c>
      <c r="K2101" s="27">
        <v>4447.6099999999997</v>
      </c>
      <c r="L2101" s="28">
        <v>45679</v>
      </c>
      <c r="M2101" s="27">
        <v>370.63</v>
      </c>
      <c r="N2101" s="23">
        <v>370.63</v>
      </c>
    </row>
    <row r="2102" spans="1:14">
      <c r="A2102" s="24" t="s">
        <v>20554</v>
      </c>
      <c r="B2102" s="25" t="s">
        <v>34167</v>
      </c>
      <c r="C2102" s="24" t="s">
        <v>20582</v>
      </c>
      <c r="D2102" s="26" t="s">
        <v>34183</v>
      </c>
      <c r="E2102" s="24" t="s">
        <v>34184</v>
      </c>
      <c r="F2102" s="24" t="s">
        <v>6158</v>
      </c>
      <c r="G2102" s="24" t="s">
        <v>34185</v>
      </c>
      <c r="H2102" s="25" t="s">
        <v>31453</v>
      </c>
      <c r="I2102" s="24" t="s">
        <v>31454</v>
      </c>
      <c r="J2102" s="24" t="s">
        <v>31455</v>
      </c>
      <c r="K2102" s="27">
        <v>10423.09</v>
      </c>
      <c r="L2102" s="28">
        <v>45679</v>
      </c>
      <c r="M2102" s="27">
        <v>868.59</v>
      </c>
      <c r="N2102" s="23">
        <v>868.59</v>
      </c>
    </row>
    <row r="2103" spans="1:14">
      <c r="A2103" s="18" t="s">
        <v>30367</v>
      </c>
      <c r="B2103" s="19" t="s">
        <v>36572</v>
      </c>
      <c r="C2103" s="18" t="s">
        <v>30480</v>
      </c>
      <c r="D2103" s="20" t="s">
        <v>36624</v>
      </c>
      <c r="E2103" s="18" t="s">
        <v>36625</v>
      </c>
      <c r="F2103" s="18" t="s">
        <v>6158</v>
      </c>
      <c r="G2103" s="18" t="s">
        <v>36626</v>
      </c>
      <c r="H2103" s="19" t="s">
        <v>31453</v>
      </c>
      <c r="I2103" s="18" t="s">
        <v>31454</v>
      </c>
      <c r="J2103" s="18" t="s">
        <v>31455</v>
      </c>
      <c r="K2103" s="21">
        <v>171704.97</v>
      </c>
      <c r="L2103" s="22">
        <v>45679</v>
      </c>
      <c r="M2103" s="21">
        <v>14308.75</v>
      </c>
      <c r="N2103" s="23">
        <v>14308.75</v>
      </c>
    </row>
    <row r="2104" spans="1:14">
      <c r="A2104" s="24" t="s">
        <v>21468</v>
      </c>
      <c r="B2104" s="25" t="s">
        <v>37044</v>
      </c>
      <c r="C2104" s="24" t="s">
        <v>21471</v>
      </c>
      <c r="D2104" s="26" t="s">
        <v>37057</v>
      </c>
      <c r="E2104" s="24" t="s">
        <v>37058</v>
      </c>
      <c r="F2104" s="24" t="s">
        <v>6158</v>
      </c>
      <c r="G2104" s="24" t="s">
        <v>37059</v>
      </c>
      <c r="H2104" s="25" t="s">
        <v>31453</v>
      </c>
      <c r="I2104" s="24" t="s">
        <v>31454</v>
      </c>
      <c r="J2104" s="24" t="s">
        <v>31455</v>
      </c>
      <c r="K2104" s="27">
        <v>31253.27</v>
      </c>
      <c r="L2104" s="28">
        <v>45679</v>
      </c>
      <c r="M2104" s="27">
        <v>2604.44</v>
      </c>
      <c r="N2104" s="23">
        <v>2604.44</v>
      </c>
    </row>
    <row r="2105" spans="1:14">
      <c r="A2105" s="24" t="s">
        <v>20732</v>
      </c>
      <c r="B2105" s="25" t="s">
        <v>34481</v>
      </c>
      <c r="C2105" s="24" t="s">
        <v>20832</v>
      </c>
      <c r="D2105" s="26" t="s">
        <v>34502</v>
      </c>
      <c r="E2105" s="24" t="s">
        <v>34503</v>
      </c>
      <c r="F2105" s="24" t="s">
        <v>6158</v>
      </c>
      <c r="G2105" s="24" t="s">
        <v>34504</v>
      </c>
      <c r="H2105" s="25" t="s">
        <v>31453</v>
      </c>
      <c r="I2105" s="24" t="s">
        <v>31454</v>
      </c>
      <c r="J2105" s="24" t="s">
        <v>31455</v>
      </c>
      <c r="K2105" s="27">
        <v>69833.89</v>
      </c>
      <c r="L2105" s="28">
        <v>45679</v>
      </c>
      <c r="M2105" s="27">
        <v>5819.49</v>
      </c>
      <c r="N2105" s="23">
        <v>5819.49</v>
      </c>
    </row>
    <row r="2106" spans="1:14">
      <c r="A2106" s="18" t="s">
        <v>26905</v>
      </c>
      <c r="B2106" s="19" t="s">
        <v>36937</v>
      </c>
      <c r="C2106" s="18" t="s">
        <v>26911</v>
      </c>
      <c r="D2106" s="20" t="s">
        <v>36960</v>
      </c>
      <c r="E2106" s="18" t="s">
        <v>36961</v>
      </c>
      <c r="F2106" s="18" t="s">
        <v>6158</v>
      </c>
      <c r="G2106" s="18" t="s">
        <v>36962</v>
      </c>
      <c r="H2106" s="19" t="s">
        <v>31453</v>
      </c>
      <c r="I2106" s="18" t="s">
        <v>31454</v>
      </c>
      <c r="J2106" s="18" t="s">
        <v>31455</v>
      </c>
      <c r="K2106" s="21">
        <v>37604.71</v>
      </c>
      <c r="L2106" s="22">
        <v>45679</v>
      </c>
      <c r="M2106" s="21">
        <v>3133.73</v>
      </c>
      <c r="N2106" s="23">
        <v>3133.73</v>
      </c>
    </row>
    <row r="2107" spans="1:14">
      <c r="A2107" s="18" t="s">
        <v>26723</v>
      </c>
      <c r="B2107" s="19" t="s">
        <v>35762</v>
      </c>
      <c r="C2107" s="18" t="s">
        <v>26814</v>
      </c>
      <c r="D2107" s="20" t="s">
        <v>35793</v>
      </c>
      <c r="E2107" s="18" t="s">
        <v>35794</v>
      </c>
      <c r="F2107" s="18" t="s">
        <v>6158</v>
      </c>
      <c r="G2107" s="18" t="s">
        <v>35795</v>
      </c>
      <c r="H2107" s="19" t="s">
        <v>31453</v>
      </c>
      <c r="I2107" s="18" t="s">
        <v>31454</v>
      </c>
      <c r="J2107" s="18" t="s">
        <v>31455</v>
      </c>
      <c r="K2107" s="21">
        <v>22054.07</v>
      </c>
      <c r="L2107" s="22">
        <v>45679</v>
      </c>
      <c r="M2107" s="21">
        <v>1837.84</v>
      </c>
      <c r="N2107" s="23">
        <v>1837.84</v>
      </c>
    </row>
    <row r="2108" spans="1:14">
      <c r="A2108" s="24" t="s">
        <v>14936</v>
      </c>
      <c r="B2108" s="25" t="s">
        <v>35060</v>
      </c>
      <c r="C2108" s="24" t="s">
        <v>15072</v>
      </c>
      <c r="D2108" s="26" t="s">
        <v>35124</v>
      </c>
      <c r="E2108" s="24" t="s">
        <v>35125</v>
      </c>
      <c r="F2108" s="24" t="s">
        <v>6158</v>
      </c>
      <c r="G2108" s="24" t="s">
        <v>35126</v>
      </c>
      <c r="H2108" s="25" t="s">
        <v>31453</v>
      </c>
      <c r="I2108" s="24" t="s">
        <v>31454</v>
      </c>
      <c r="J2108" s="24" t="s">
        <v>31455</v>
      </c>
      <c r="K2108" s="27">
        <v>418507.38</v>
      </c>
      <c r="L2108" s="28">
        <v>45679</v>
      </c>
      <c r="M2108" s="27">
        <v>34875.620000000003</v>
      </c>
      <c r="N2108" s="23">
        <v>34875.620000000003</v>
      </c>
    </row>
    <row r="2109" spans="1:14">
      <c r="A2109" s="24" t="s">
        <v>6646</v>
      </c>
      <c r="B2109" s="25" t="s">
        <v>36852</v>
      </c>
      <c r="C2109" s="24" t="s">
        <v>6671</v>
      </c>
      <c r="D2109" s="26" t="s">
        <v>36862</v>
      </c>
      <c r="E2109" s="24" t="s">
        <v>36863</v>
      </c>
      <c r="F2109" s="24" t="s">
        <v>6158</v>
      </c>
      <c r="G2109" s="24" t="s">
        <v>36864</v>
      </c>
      <c r="H2109" s="25" t="s">
        <v>31453</v>
      </c>
      <c r="I2109" s="24" t="s">
        <v>31454</v>
      </c>
      <c r="J2109" s="24" t="s">
        <v>31455</v>
      </c>
      <c r="K2109" s="27">
        <v>48579.75</v>
      </c>
      <c r="L2109" s="28">
        <v>45679</v>
      </c>
      <c r="M2109" s="27">
        <v>4048.31</v>
      </c>
      <c r="N2109" s="23">
        <v>4048.31</v>
      </c>
    </row>
    <row r="2110" spans="1:14">
      <c r="A2110" s="18" t="s">
        <v>8945</v>
      </c>
      <c r="B2110" s="19" t="s">
        <v>36421</v>
      </c>
      <c r="C2110" s="18" t="s">
        <v>9006</v>
      </c>
      <c r="D2110" s="20" t="s">
        <v>36452</v>
      </c>
      <c r="E2110" s="18" t="s">
        <v>36453</v>
      </c>
      <c r="F2110" s="18" t="s">
        <v>6158</v>
      </c>
      <c r="G2110" s="18" t="s">
        <v>36454</v>
      </c>
      <c r="H2110" s="19" t="s">
        <v>31453</v>
      </c>
      <c r="I2110" s="18" t="s">
        <v>31454</v>
      </c>
      <c r="J2110" s="18" t="s">
        <v>31455</v>
      </c>
      <c r="K2110" s="21">
        <v>13310.84</v>
      </c>
      <c r="L2110" s="22">
        <v>45679</v>
      </c>
      <c r="M2110" s="21">
        <v>1109.24</v>
      </c>
      <c r="N2110" s="23">
        <v>1109.24</v>
      </c>
    </row>
    <row r="2111" spans="1:14">
      <c r="A2111" s="24" t="s">
        <v>6576</v>
      </c>
      <c r="B2111" s="25" t="s">
        <v>35964</v>
      </c>
      <c r="C2111" s="24" t="s">
        <v>6621</v>
      </c>
      <c r="D2111" s="26" t="s">
        <v>35998</v>
      </c>
      <c r="E2111" s="24" t="s">
        <v>35999</v>
      </c>
      <c r="F2111" s="24" t="s">
        <v>6158</v>
      </c>
      <c r="G2111" s="24" t="s">
        <v>36000</v>
      </c>
      <c r="H2111" s="25" t="s">
        <v>31453</v>
      </c>
      <c r="I2111" s="24" t="s">
        <v>31454</v>
      </c>
      <c r="J2111" s="24" t="s">
        <v>31455</v>
      </c>
      <c r="K2111" s="27">
        <v>48283.77</v>
      </c>
      <c r="L2111" s="28">
        <v>45679</v>
      </c>
      <c r="M2111" s="27">
        <v>4023.65</v>
      </c>
      <c r="N2111" s="23">
        <v>4023.65</v>
      </c>
    </row>
    <row r="2112" spans="1:14">
      <c r="A2112" s="24" t="s">
        <v>20554</v>
      </c>
      <c r="B2112" s="25" t="s">
        <v>34167</v>
      </c>
      <c r="C2112" s="24" t="s">
        <v>20587</v>
      </c>
      <c r="D2112" s="26" t="s">
        <v>34186</v>
      </c>
      <c r="E2112" s="24" t="s">
        <v>34187</v>
      </c>
      <c r="F2112" s="24" t="s">
        <v>6158</v>
      </c>
      <c r="G2112" s="24" t="s">
        <v>34188</v>
      </c>
      <c r="H2112" s="25" t="s">
        <v>31453</v>
      </c>
      <c r="I2112" s="24" t="s">
        <v>31454</v>
      </c>
      <c r="J2112" s="24" t="s">
        <v>31455</v>
      </c>
      <c r="K2112" s="27">
        <v>257409.47</v>
      </c>
      <c r="L2112" s="28">
        <v>45679</v>
      </c>
      <c r="M2112" s="27">
        <v>21450.79</v>
      </c>
      <c r="N2112" s="23">
        <v>21450.79</v>
      </c>
    </row>
    <row r="2113" spans="1:14">
      <c r="A2113" s="18" t="s">
        <v>30367</v>
      </c>
      <c r="B2113" s="19" t="s">
        <v>36572</v>
      </c>
      <c r="C2113" s="18" t="s">
        <v>30483</v>
      </c>
      <c r="D2113" s="20" t="s">
        <v>36627</v>
      </c>
      <c r="E2113" s="18" t="s">
        <v>36628</v>
      </c>
      <c r="F2113" s="18" t="s">
        <v>6158</v>
      </c>
      <c r="G2113" s="18" t="s">
        <v>36629</v>
      </c>
      <c r="H2113" s="19" t="s">
        <v>31453</v>
      </c>
      <c r="I2113" s="18" t="s">
        <v>31454</v>
      </c>
      <c r="J2113" s="18" t="s">
        <v>31455</v>
      </c>
      <c r="K2113" s="21">
        <v>765125.05</v>
      </c>
      <c r="L2113" s="22">
        <v>45679</v>
      </c>
      <c r="M2113" s="21">
        <v>63760.42</v>
      </c>
      <c r="N2113" s="23">
        <v>63760.42</v>
      </c>
    </row>
    <row r="2114" spans="1:14">
      <c r="A2114" s="18" t="s">
        <v>11230</v>
      </c>
      <c r="B2114" s="19" t="s">
        <v>34741</v>
      </c>
      <c r="C2114" s="18" t="s">
        <v>11242</v>
      </c>
      <c r="D2114" s="20" t="s">
        <v>34751</v>
      </c>
      <c r="E2114" s="18" t="s">
        <v>34752</v>
      </c>
      <c r="F2114" s="18" t="s">
        <v>6158</v>
      </c>
      <c r="G2114" s="18" t="s">
        <v>34753</v>
      </c>
      <c r="H2114" s="19" t="s">
        <v>31453</v>
      </c>
      <c r="I2114" s="18" t="s">
        <v>31454</v>
      </c>
      <c r="J2114" s="18" t="s">
        <v>31455</v>
      </c>
      <c r="K2114" s="21">
        <v>274999.94</v>
      </c>
      <c r="L2114" s="22">
        <v>45679</v>
      </c>
      <c r="M2114" s="21">
        <v>22916.66</v>
      </c>
      <c r="N2114" s="23">
        <v>22916.66</v>
      </c>
    </row>
    <row r="2115" spans="1:14">
      <c r="A2115" s="24" t="s">
        <v>21468</v>
      </c>
      <c r="B2115" s="25" t="s">
        <v>37044</v>
      </c>
      <c r="C2115" s="24" t="s">
        <v>21473</v>
      </c>
      <c r="D2115" s="26" t="s">
        <v>37051</v>
      </c>
      <c r="E2115" s="24" t="s">
        <v>37052</v>
      </c>
      <c r="F2115" s="24" t="s">
        <v>6158</v>
      </c>
      <c r="G2115" s="24" t="s">
        <v>37053</v>
      </c>
      <c r="H2115" s="25" t="s">
        <v>31453</v>
      </c>
      <c r="I2115" s="24" t="s">
        <v>31454</v>
      </c>
      <c r="J2115" s="24" t="s">
        <v>31455</v>
      </c>
      <c r="K2115" s="27">
        <v>16142.59</v>
      </c>
      <c r="L2115" s="28">
        <v>45679</v>
      </c>
      <c r="M2115" s="27">
        <v>1345.22</v>
      </c>
      <c r="N2115" s="23">
        <v>1345.22</v>
      </c>
    </row>
    <row r="2116" spans="1:14">
      <c r="A2116" s="18" t="s">
        <v>26905</v>
      </c>
      <c r="B2116" s="19" t="s">
        <v>36937</v>
      </c>
      <c r="C2116" s="18" t="s">
        <v>26914</v>
      </c>
      <c r="D2116" s="20" t="s">
        <v>36950</v>
      </c>
      <c r="E2116" s="18" t="s">
        <v>36951</v>
      </c>
      <c r="F2116" s="18" t="s">
        <v>6158</v>
      </c>
      <c r="G2116" s="18" t="s">
        <v>36952</v>
      </c>
      <c r="H2116" s="19" t="s">
        <v>31453</v>
      </c>
      <c r="I2116" s="18" t="s">
        <v>31454</v>
      </c>
      <c r="J2116" s="18" t="s">
        <v>31455</v>
      </c>
      <c r="K2116" s="21">
        <v>42292.3</v>
      </c>
      <c r="L2116" s="22">
        <v>45679</v>
      </c>
      <c r="M2116" s="21">
        <v>3524.36</v>
      </c>
      <c r="N2116" s="23">
        <v>3524.36</v>
      </c>
    </row>
    <row r="2117" spans="1:14">
      <c r="A2117" s="18" t="s">
        <v>29727</v>
      </c>
      <c r="B2117" s="19" t="s">
        <v>35145</v>
      </c>
      <c r="C2117" s="18" t="s">
        <v>29755</v>
      </c>
      <c r="D2117" s="20" t="s">
        <v>35172</v>
      </c>
      <c r="E2117" s="18" t="s">
        <v>35173</v>
      </c>
      <c r="F2117" s="18" t="s">
        <v>6158</v>
      </c>
      <c r="G2117" s="18" t="s">
        <v>35174</v>
      </c>
      <c r="H2117" s="19" t="s">
        <v>31453</v>
      </c>
      <c r="I2117" s="18" t="s">
        <v>31454</v>
      </c>
      <c r="J2117" s="18" t="s">
        <v>31455</v>
      </c>
      <c r="K2117" s="21">
        <v>886162.45</v>
      </c>
      <c r="L2117" s="22">
        <v>45679</v>
      </c>
      <c r="M2117" s="21">
        <v>73846.87</v>
      </c>
      <c r="N2117" s="23">
        <v>73846.87</v>
      </c>
    </row>
    <row r="2118" spans="1:14">
      <c r="A2118" s="24" t="s">
        <v>22296</v>
      </c>
      <c r="B2118" s="25" t="s">
        <v>39096</v>
      </c>
      <c r="C2118" s="24" t="s">
        <v>22357</v>
      </c>
      <c r="D2118" s="26" t="s">
        <v>39135</v>
      </c>
      <c r="E2118" s="24" t="s">
        <v>39136</v>
      </c>
      <c r="F2118" s="24" t="s">
        <v>6158</v>
      </c>
      <c r="G2118" s="24" t="s">
        <v>39137</v>
      </c>
      <c r="H2118" s="25" t="s">
        <v>31453</v>
      </c>
      <c r="I2118" s="24" t="s">
        <v>31454</v>
      </c>
      <c r="J2118" s="24" t="s">
        <v>31455</v>
      </c>
      <c r="K2118" s="27">
        <v>41324.379999999997</v>
      </c>
      <c r="L2118" s="28">
        <v>45679</v>
      </c>
      <c r="M2118" s="27">
        <v>3443.7</v>
      </c>
      <c r="N2118" s="23">
        <v>3443.7</v>
      </c>
    </row>
    <row r="2119" spans="1:14">
      <c r="A2119" s="18" t="s">
        <v>8945</v>
      </c>
      <c r="B2119" s="19" t="s">
        <v>36421</v>
      </c>
      <c r="C2119" s="18" t="s">
        <v>9010</v>
      </c>
      <c r="D2119" s="20" t="s">
        <v>36443</v>
      </c>
      <c r="E2119" s="18" t="s">
        <v>36444</v>
      </c>
      <c r="F2119" s="18" t="s">
        <v>6158</v>
      </c>
      <c r="G2119" s="18" t="s">
        <v>36445</v>
      </c>
      <c r="H2119" s="19" t="s">
        <v>31453</v>
      </c>
      <c r="I2119" s="18" t="s">
        <v>31454</v>
      </c>
      <c r="J2119" s="18" t="s">
        <v>31455</v>
      </c>
      <c r="K2119" s="21">
        <v>64410.36</v>
      </c>
      <c r="L2119" s="22">
        <v>45679</v>
      </c>
      <c r="M2119" s="21">
        <v>5367.53</v>
      </c>
      <c r="N2119" s="23">
        <v>5367.53</v>
      </c>
    </row>
    <row r="2120" spans="1:14">
      <c r="A2120" s="18" t="s">
        <v>20877</v>
      </c>
      <c r="B2120" s="19" t="s">
        <v>34572</v>
      </c>
      <c r="C2120" s="18" t="s">
        <v>20967</v>
      </c>
      <c r="D2120" s="20" t="s">
        <v>34594</v>
      </c>
      <c r="E2120" s="18" t="s">
        <v>34595</v>
      </c>
      <c r="F2120" s="18" t="s">
        <v>6158</v>
      </c>
      <c r="G2120" s="18" t="s">
        <v>34596</v>
      </c>
      <c r="H2120" s="19" t="s">
        <v>31453</v>
      </c>
      <c r="I2120" s="18" t="s">
        <v>31454</v>
      </c>
      <c r="J2120" s="18" t="s">
        <v>31455</v>
      </c>
      <c r="K2120" s="21">
        <v>13646.81</v>
      </c>
      <c r="L2120" s="22">
        <v>45679</v>
      </c>
      <c r="M2120" s="21">
        <v>1137.23</v>
      </c>
      <c r="N2120" s="23">
        <v>1137.23</v>
      </c>
    </row>
    <row r="2121" spans="1:14">
      <c r="A2121" s="18" t="s">
        <v>26905</v>
      </c>
      <c r="B2121" s="19" t="s">
        <v>36937</v>
      </c>
      <c r="C2121" s="18" t="s">
        <v>26918</v>
      </c>
      <c r="D2121" s="20" t="s">
        <v>36947</v>
      </c>
      <c r="E2121" s="18" t="s">
        <v>36948</v>
      </c>
      <c r="F2121" s="18" t="s">
        <v>6158</v>
      </c>
      <c r="G2121" s="18" t="s">
        <v>36949</v>
      </c>
      <c r="H2121" s="19" t="s">
        <v>31453</v>
      </c>
      <c r="I2121" s="18" t="s">
        <v>31454</v>
      </c>
      <c r="J2121" s="18" t="s">
        <v>31455</v>
      </c>
      <c r="K2121" s="21">
        <v>203182.22</v>
      </c>
      <c r="L2121" s="22">
        <v>45679</v>
      </c>
      <c r="M2121" s="21">
        <v>16931.849999999999</v>
      </c>
      <c r="N2121" s="23">
        <v>16931.849999999999</v>
      </c>
    </row>
    <row r="2122" spans="1:14">
      <c r="A2122" s="18" t="s">
        <v>26723</v>
      </c>
      <c r="B2122" s="19" t="s">
        <v>35762</v>
      </c>
      <c r="C2122" s="18" t="s">
        <v>26819</v>
      </c>
      <c r="D2122" s="20" t="s">
        <v>35790</v>
      </c>
      <c r="E2122" s="18" t="s">
        <v>35791</v>
      </c>
      <c r="F2122" s="18" t="s">
        <v>6158</v>
      </c>
      <c r="G2122" s="18" t="s">
        <v>35792</v>
      </c>
      <c r="H2122" s="19" t="s">
        <v>31453</v>
      </c>
      <c r="I2122" s="18" t="s">
        <v>31454</v>
      </c>
      <c r="J2122" s="18" t="s">
        <v>31455</v>
      </c>
      <c r="K2122" s="21">
        <v>19438.3</v>
      </c>
      <c r="L2122" s="22">
        <v>45679</v>
      </c>
      <c r="M2122" s="21">
        <v>1619.86</v>
      </c>
      <c r="N2122" s="23">
        <v>1619.86</v>
      </c>
    </row>
    <row r="2123" spans="1:14">
      <c r="A2123" s="24" t="s">
        <v>20554</v>
      </c>
      <c r="B2123" s="25" t="s">
        <v>34167</v>
      </c>
      <c r="C2123" s="24" t="s">
        <v>20591</v>
      </c>
      <c r="D2123" s="26" t="s">
        <v>34180</v>
      </c>
      <c r="E2123" s="24" t="s">
        <v>34181</v>
      </c>
      <c r="F2123" s="24" t="s">
        <v>6158</v>
      </c>
      <c r="G2123" s="24" t="s">
        <v>34182</v>
      </c>
      <c r="H2123" s="25" t="s">
        <v>31453</v>
      </c>
      <c r="I2123" s="24" t="s">
        <v>31454</v>
      </c>
      <c r="J2123" s="24" t="s">
        <v>31455</v>
      </c>
      <c r="K2123" s="27">
        <v>233787.54</v>
      </c>
      <c r="L2123" s="28">
        <v>45679</v>
      </c>
      <c r="M2123" s="27">
        <v>19482.3</v>
      </c>
      <c r="N2123" s="23">
        <v>19482.3</v>
      </c>
    </row>
    <row r="2124" spans="1:14">
      <c r="A2124" s="18" t="s">
        <v>30367</v>
      </c>
      <c r="B2124" s="19" t="s">
        <v>36572</v>
      </c>
      <c r="C2124" s="18" t="s">
        <v>30491</v>
      </c>
      <c r="D2124" s="20" t="s">
        <v>36615</v>
      </c>
      <c r="E2124" s="18" t="s">
        <v>36616</v>
      </c>
      <c r="F2124" s="18" t="s">
        <v>6158</v>
      </c>
      <c r="G2124" s="18" t="s">
        <v>36617</v>
      </c>
      <c r="H2124" s="19" t="s">
        <v>31453</v>
      </c>
      <c r="I2124" s="18" t="s">
        <v>31454</v>
      </c>
      <c r="J2124" s="18" t="s">
        <v>31455</v>
      </c>
      <c r="K2124" s="21">
        <v>477326.23</v>
      </c>
      <c r="L2124" s="22">
        <v>45679</v>
      </c>
      <c r="M2124" s="21">
        <v>39777.19</v>
      </c>
      <c r="N2124" s="23">
        <v>39777.19</v>
      </c>
    </row>
    <row r="2125" spans="1:14">
      <c r="A2125" s="18" t="s">
        <v>26905</v>
      </c>
      <c r="B2125" s="19" t="s">
        <v>36937</v>
      </c>
      <c r="C2125" s="18" t="s">
        <v>26923</v>
      </c>
      <c r="D2125" s="20" t="s">
        <v>36944</v>
      </c>
      <c r="E2125" s="18" t="s">
        <v>36945</v>
      </c>
      <c r="F2125" s="18" t="s">
        <v>6158</v>
      </c>
      <c r="G2125" s="18" t="s">
        <v>36946</v>
      </c>
      <c r="H2125" s="19" t="s">
        <v>31453</v>
      </c>
      <c r="I2125" s="18" t="s">
        <v>31454</v>
      </c>
      <c r="J2125" s="18" t="s">
        <v>31455</v>
      </c>
      <c r="K2125" s="21">
        <v>16262.58</v>
      </c>
      <c r="L2125" s="22">
        <v>45679</v>
      </c>
      <c r="M2125" s="21">
        <v>1355.22</v>
      </c>
      <c r="N2125" s="23">
        <v>1355.22</v>
      </c>
    </row>
    <row r="2126" spans="1:14">
      <c r="A2126" s="18" t="s">
        <v>8945</v>
      </c>
      <c r="B2126" s="19" t="s">
        <v>36421</v>
      </c>
      <c r="C2126" s="18" t="s">
        <v>9019</v>
      </c>
      <c r="D2126" s="20" t="s">
        <v>36446</v>
      </c>
      <c r="E2126" s="18" t="s">
        <v>36447</v>
      </c>
      <c r="F2126" s="18" t="s">
        <v>6158</v>
      </c>
      <c r="G2126" s="18" t="s">
        <v>36448</v>
      </c>
      <c r="H2126" s="19" t="s">
        <v>31453</v>
      </c>
      <c r="I2126" s="18" t="s">
        <v>31454</v>
      </c>
      <c r="J2126" s="18" t="s">
        <v>31455</v>
      </c>
      <c r="K2126" s="21">
        <v>15782.62</v>
      </c>
      <c r="L2126" s="22">
        <v>45679</v>
      </c>
      <c r="M2126" s="21">
        <v>1315.22</v>
      </c>
      <c r="N2126" s="23">
        <v>1315.22</v>
      </c>
    </row>
    <row r="2127" spans="1:14">
      <c r="A2127" s="18" t="s">
        <v>30367</v>
      </c>
      <c r="B2127" s="19" t="s">
        <v>36572</v>
      </c>
      <c r="C2127" s="18" t="s">
        <v>30495</v>
      </c>
      <c r="D2127" s="20" t="s">
        <v>31713</v>
      </c>
      <c r="E2127" s="18" t="s">
        <v>36607</v>
      </c>
      <c r="F2127" s="18" t="s">
        <v>6158</v>
      </c>
      <c r="G2127" s="18" t="s">
        <v>36608</v>
      </c>
      <c r="H2127" s="19" t="s">
        <v>31453</v>
      </c>
      <c r="I2127" s="18" t="s">
        <v>31454</v>
      </c>
      <c r="J2127" s="18" t="s">
        <v>31455</v>
      </c>
      <c r="K2127" s="21">
        <v>361376.38</v>
      </c>
      <c r="L2127" s="22">
        <v>45679</v>
      </c>
      <c r="M2127" s="21">
        <v>30114.7</v>
      </c>
      <c r="N2127" s="23">
        <v>30114.7</v>
      </c>
    </row>
    <row r="2128" spans="1:14">
      <c r="A2128" s="18" t="s">
        <v>11230</v>
      </c>
      <c r="B2128" s="19" t="s">
        <v>34741</v>
      </c>
      <c r="C2128" s="18" t="s">
        <v>11245</v>
      </c>
      <c r="D2128" s="20" t="s">
        <v>34748</v>
      </c>
      <c r="E2128" s="18" t="s">
        <v>34749</v>
      </c>
      <c r="F2128" s="18" t="s">
        <v>6158</v>
      </c>
      <c r="G2128" s="18" t="s">
        <v>34750</v>
      </c>
      <c r="H2128" s="19" t="s">
        <v>31453</v>
      </c>
      <c r="I2128" s="18" t="s">
        <v>31454</v>
      </c>
      <c r="J2128" s="18" t="s">
        <v>31455</v>
      </c>
      <c r="K2128" s="21">
        <v>122781.26</v>
      </c>
      <c r="L2128" s="22">
        <v>45679</v>
      </c>
      <c r="M2128" s="21">
        <v>10231.77</v>
      </c>
      <c r="N2128" s="23">
        <v>10231.77</v>
      </c>
    </row>
    <row r="2129" spans="1:14">
      <c r="A2129" s="24" t="s">
        <v>6891</v>
      </c>
      <c r="B2129" s="25" t="s">
        <v>37498</v>
      </c>
      <c r="C2129" s="24" t="s">
        <v>6908</v>
      </c>
      <c r="D2129" s="26" t="s">
        <v>37502</v>
      </c>
      <c r="E2129" s="24" t="s">
        <v>37503</v>
      </c>
      <c r="F2129" s="24" t="s">
        <v>6158</v>
      </c>
      <c r="G2129" s="24" t="s">
        <v>37504</v>
      </c>
      <c r="H2129" s="25" t="s">
        <v>31453</v>
      </c>
      <c r="I2129" s="24" t="s">
        <v>31454</v>
      </c>
      <c r="J2129" s="24" t="s">
        <v>31455</v>
      </c>
      <c r="K2129" s="27">
        <v>58426.89</v>
      </c>
      <c r="L2129" s="28">
        <v>45679</v>
      </c>
      <c r="M2129" s="27">
        <v>4868.91</v>
      </c>
      <c r="N2129" s="23">
        <v>4868.91</v>
      </c>
    </row>
    <row r="2130" spans="1:14">
      <c r="A2130" s="18" t="s">
        <v>26905</v>
      </c>
      <c r="B2130" s="19" t="s">
        <v>36937</v>
      </c>
      <c r="C2130" s="18" t="s">
        <v>26927</v>
      </c>
      <c r="D2130" s="20" t="s">
        <v>36941</v>
      </c>
      <c r="E2130" s="18" t="s">
        <v>36942</v>
      </c>
      <c r="F2130" s="18" t="s">
        <v>6158</v>
      </c>
      <c r="G2130" s="18" t="s">
        <v>36943</v>
      </c>
      <c r="H2130" s="19" t="s">
        <v>31453</v>
      </c>
      <c r="I2130" s="18" t="s">
        <v>31454</v>
      </c>
      <c r="J2130" s="18" t="s">
        <v>31455</v>
      </c>
      <c r="K2130" s="21">
        <v>11263.01</v>
      </c>
      <c r="L2130" s="22">
        <v>45679</v>
      </c>
      <c r="M2130" s="21">
        <v>938.58</v>
      </c>
      <c r="N2130" s="23">
        <v>938.58</v>
      </c>
    </row>
    <row r="2131" spans="1:14">
      <c r="A2131" s="24" t="s">
        <v>21228</v>
      </c>
      <c r="B2131" s="25" t="s">
        <v>36455</v>
      </c>
      <c r="C2131" s="24" t="s">
        <v>21254</v>
      </c>
      <c r="D2131" s="26" t="s">
        <v>36481</v>
      </c>
      <c r="E2131" s="24" t="s">
        <v>36482</v>
      </c>
      <c r="F2131" s="24" t="s">
        <v>6158</v>
      </c>
      <c r="G2131" s="24" t="s">
        <v>36483</v>
      </c>
      <c r="H2131" s="25" t="s">
        <v>31453</v>
      </c>
      <c r="I2131" s="24" t="s">
        <v>31454</v>
      </c>
      <c r="J2131" s="24" t="s">
        <v>31455</v>
      </c>
      <c r="K2131" s="27">
        <v>488397.26</v>
      </c>
      <c r="L2131" s="28">
        <v>45679</v>
      </c>
      <c r="M2131" s="27">
        <v>40699.769999999997</v>
      </c>
      <c r="N2131" s="23">
        <v>40699.769999999997</v>
      </c>
    </row>
    <row r="2132" spans="1:14">
      <c r="A2132" s="24" t="s">
        <v>21468</v>
      </c>
      <c r="B2132" s="25" t="s">
        <v>37044</v>
      </c>
      <c r="C2132" s="24" t="s">
        <v>21481</v>
      </c>
      <c r="D2132" s="26" t="s">
        <v>37054</v>
      </c>
      <c r="E2132" s="24" t="s">
        <v>37055</v>
      </c>
      <c r="F2132" s="24" t="s">
        <v>6158</v>
      </c>
      <c r="G2132" s="24" t="s">
        <v>37056</v>
      </c>
      <c r="H2132" s="25" t="s">
        <v>31453</v>
      </c>
      <c r="I2132" s="24" t="s">
        <v>31454</v>
      </c>
      <c r="J2132" s="24" t="s">
        <v>31455</v>
      </c>
      <c r="K2132" s="27">
        <v>462343.54</v>
      </c>
      <c r="L2132" s="28">
        <v>45679</v>
      </c>
      <c r="M2132" s="27">
        <v>38528.629999999997</v>
      </c>
      <c r="N2132" s="23">
        <v>38528.629999999997</v>
      </c>
    </row>
    <row r="2133" spans="1:14">
      <c r="A2133" s="24" t="s">
        <v>20732</v>
      </c>
      <c r="B2133" s="25" t="s">
        <v>34481</v>
      </c>
      <c r="C2133" s="24" t="s">
        <v>20847</v>
      </c>
      <c r="D2133" s="26" t="s">
        <v>34490</v>
      </c>
      <c r="E2133" s="24" t="s">
        <v>34491</v>
      </c>
      <c r="F2133" s="24" t="s">
        <v>6158</v>
      </c>
      <c r="G2133" s="24" t="s">
        <v>34492</v>
      </c>
      <c r="H2133" s="25" t="s">
        <v>31453</v>
      </c>
      <c r="I2133" s="24" t="s">
        <v>31454</v>
      </c>
      <c r="J2133" s="24" t="s">
        <v>31455</v>
      </c>
      <c r="K2133" s="27">
        <v>2175.81</v>
      </c>
      <c r="L2133" s="28">
        <v>45679</v>
      </c>
      <c r="M2133" s="27">
        <v>181.32</v>
      </c>
      <c r="N2133" s="23">
        <v>181.32</v>
      </c>
    </row>
    <row r="2134" spans="1:14">
      <c r="A2134" s="18" t="s">
        <v>26905</v>
      </c>
      <c r="B2134" s="19" t="s">
        <v>36937</v>
      </c>
      <c r="C2134" s="18" t="s">
        <v>36953</v>
      </c>
      <c r="D2134" s="20" t="s">
        <v>36954</v>
      </c>
      <c r="E2134" s="18" t="s">
        <v>36955</v>
      </c>
      <c r="F2134" s="18" t="s">
        <v>6158</v>
      </c>
      <c r="G2134" s="18" t="s">
        <v>36956</v>
      </c>
      <c r="H2134" s="19" t="s">
        <v>31453</v>
      </c>
      <c r="I2134" s="18" t="s">
        <v>31454</v>
      </c>
      <c r="J2134" s="18" t="s">
        <v>31455</v>
      </c>
      <c r="K2134" s="21">
        <v>48715.74</v>
      </c>
      <c r="L2134" s="22">
        <v>45679</v>
      </c>
      <c r="M2134" s="21">
        <v>4059.65</v>
      </c>
      <c r="N2134" s="23">
        <v>4059.65</v>
      </c>
    </row>
    <row r="2135" spans="1:14">
      <c r="A2135" s="18" t="s">
        <v>29727</v>
      </c>
      <c r="B2135" s="19" t="s">
        <v>35145</v>
      </c>
      <c r="C2135" s="18" t="s">
        <v>29761</v>
      </c>
      <c r="D2135" s="20" t="s">
        <v>32782</v>
      </c>
      <c r="E2135" s="18" t="s">
        <v>35167</v>
      </c>
      <c r="F2135" s="18" t="s">
        <v>6158</v>
      </c>
      <c r="G2135" s="18" t="s">
        <v>35168</v>
      </c>
      <c r="H2135" s="19" t="s">
        <v>31453</v>
      </c>
      <c r="I2135" s="18" t="s">
        <v>31454</v>
      </c>
      <c r="J2135" s="18" t="s">
        <v>31455</v>
      </c>
      <c r="K2135" s="21">
        <v>47715.82</v>
      </c>
      <c r="L2135" s="22">
        <v>45679</v>
      </c>
      <c r="M2135" s="21">
        <v>3976.32</v>
      </c>
      <c r="N2135" s="23">
        <v>3976.32</v>
      </c>
    </row>
    <row r="2136" spans="1:14">
      <c r="A2136" s="18" t="s">
        <v>21316</v>
      </c>
      <c r="B2136" s="19" t="s">
        <v>36553</v>
      </c>
      <c r="C2136" s="18" t="s">
        <v>21317</v>
      </c>
      <c r="D2136" s="20" t="s">
        <v>36554</v>
      </c>
      <c r="E2136" s="18" t="s">
        <v>36555</v>
      </c>
      <c r="F2136" s="18" t="s">
        <v>6158</v>
      </c>
      <c r="G2136" s="18" t="s">
        <v>36556</v>
      </c>
      <c r="H2136" s="19" t="s">
        <v>31453</v>
      </c>
      <c r="I2136" s="18" t="s">
        <v>31454</v>
      </c>
      <c r="J2136" s="18" t="s">
        <v>31455</v>
      </c>
      <c r="K2136" s="21">
        <v>150826.79999999999</v>
      </c>
      <c r="L2136" s="22">
        <v>45679</v>
      </c>
      <c r="M2136" s="21">
        <v>12568.9</v>
      </c>
      <c r="N2136" s="23">
        <v>12568.9</v>
      </c>
    </row>
    <row r="2137" spans="1:14">
      <c r="A2137" s="24" t="s">
        <v>6891</v>
      </c>
      <c r="B2137" s="25" t="s">
        <v>37498</v>
      </c>
      <c r="C2137" s="24" t="s">
        <v>6912</v>
      </c>
      <c r="D2137" s="26" t="s">
        <v>37505</v>
      </c>
      <c r="E2137" s="24" t="s">
        <v>37506</v>
      </c>
      <c r="F2137" s="24" t="s">
        <v>6158</v>
      </c>
      <c r="G2137" s="24" t="s">
        <v>37507</v>
      </c>
      <c r="H2137" s="25" t="s">
        <v>31453</v>
      </c>
      <c r="I2137" s="24" t="s">
        <v>31454</v>
      </c>
      <c r="J2137" s="24" t="s">
        <v>31455</v>
      </c>
      <c r="K2137" s="27">
        <v>13294.84</v>
      </c>
      <c r="L2137" s="28">
        <v>45679</v>
      </c>
      <c r="M2137" s="27">
        <v>1107.9000000000001</v>
      </c>
      <c r="N2137" s="23">
        <v>1107.9000000000001</v>
      </c>
    </row>
    <row r="2138" spans="1:14">
      <c r="A2138" s="18" t="s">
        <v>21164</v>
      </c>
      <c r="B2138" s="19" t="s">
        <v>36239</v>
      </c>
      <c r="C2138" s="18" t="s">
        <v>21165</v>
      </c>
      <c r="D2138" s="20" t="s">
        <v>36240</v>
      </c>
      <c r="E2138" s="18" t="s">
        <v>36241</v>
      </c>
      <c r="F2138" s="18" t="s">
        <v>6158</v>
      </c>
      <c r="G2138" s="18" t="s">
        <v>36242</v>
      </c>
      <c r="H2138" s="19" t="s">
        <v>31453</v>
      </c>
      <c r="I2138" s="18" t="s">
        <v>31454</v>
      </c>
      <c r="J2138" s="18" t="s">
        <v>31455</v>
      </c>
      <c r="K2138" s="21">
        <v>592220.18000000005</v>
      </c>
      <c r="L2138" s="22">
        <v>45679</v>
      </c>
      <c r="M2138" s="21">
        <v>49351.68</v>
      </c>
      <c r="N2138" s="23">
        <v>49351.68</v>
      </c>
    </row>
    <row r="2139" spans="1:14">
      <c r="A2139" s="24" t="s">
        <v>22296</v>
      </c>
      <c r="B2139" s="25" t="s">
        <v>39096</v>
      </c>
      <c r="C2139" s="24" t="s">
        <v>22370</v>
      </c>
      <c r="D2139" s="26" t="s">
        <v>39132</v>
      </c>
      <c r="E2139" s="24" t="s">
        <v>39133</v>
      </c>
      <c r="F2139" s="24" t="s">
        <v>6158</v>
      </c>
      <c r="G2139" s="24" t="s">
        <v>39134</v>
      </c>
      <c r="H2139" s="25" t="s">
        <v>31453</v>
      </c>
      <c r="I2139" s="24" t="s">
        <v>31454</v>
      </c>
      <c r="J2139" s="24" t="s">
        <v>31455</v>
      </c>
      <c r="K2139" s="27">
        <v>24933.82</v>
      </c>
      <c r="L2139" s="28">
        <v>45679</v>
      </c>
      <c r="M2139" s="27">
        <v>2077.8200000000002</v>
      </c>
      <c r="N2139" s="23">
        <v>2077.8200000000002</v>
      </c>
    </row>
    <row r="2140" spans="1:14">
      <c r="A2140" s="18" t="s">
        <v>30367</v>
      </c>
      <c r="B2140" s="19" t="s">
        <v>36572</v>
      </c>
      <c r="C2140" s="18" t="s">
        <v>30498</v>
      </c>
      <c r="D2140" s="20" t="s">
        <v>36609</v>
      </c>
      <c r="E2140" s="18" t="s">
        <v>36610</v>
      </c>
      <c r="F2140" s="18" t="s">
        <v>13311</v>
      </c>
      <c r="G2140" s="18" t="s">
        <v>36611</v>
      </c>
      <c r="H2140" s="19" t="s">
        <v>31453</v>
      </c>
      <c r="I2140" s="18" t="s">
        <v>31454</v>
      </c>
      <c r="J2140" s="18" t="s">
        <v>31455</v>
      </c>
      <c r="K2140" s="21">
        <v>685604</v>
      </c>
      <c r="L2140" s="22">
        <v>45679</v>
      </c>
      <c r="M2140" s="21">
        <v>26223.71</v>
      </c>
      <c r="N2140" s="23">
        <v>26223.71</v>
      </c>
    </row>
    <row r="2141" spans="1:14">
      <c r="A2141" s="18" t="s">
        <v>29727</v>
      </c>
      <c r="B2141" s="19" t="s">
        <v>35145</v>
      </c>
      <c r="C2141" s="18" t="s">
        <v>29768</v>
      </c>
      <c r="D2141" s="20" t="s">
        <v>35175</v>
      </c>
      <c r="E2141" s="18" t="s">
        <v>35176</v>
      </c>
      <c r="F2141" s="18" t="s">
        <v>6158</v>
      </c>
      <c r="G2141" s="18" t="s">
        <v>35177</v>
      </c>
      <c r="H2141" s="19" t="s">
        <v>31453</v>
      </c>
      <c r="I2141" s="18" t="s">
        <v>31454</v>
      </c>
      <c r="J2141" s="18" t="s">
        <v>31455</v>
      </c>
      <c r="K2141" s="21">
        <v>124029.15</v>
      </c>
      <c r="L2141" s="22">
        <v>45679</v>
      </c>
      <c r="M2141" s="21">
        <v>10335.76</v>
      </c>
      <c r="N2141" s="23">
        <v>10335.76</v>
      </c>
    </row>
    <row r="2142" spans="1:14">
      <c r="A2142" s="18" t="s">
        <v>21164</v>
      </c>
      <c r="B2142" s="19" t="s">
        <v>36239</v>
      </c>
      <c r="C2142" s="18" t="s">
        <v>21169</v>
      </c>
      <c r="D2142" s="20" t="s">
        <v>36243</v>
      </c>
      <c r="E2142" s="18" t="s">
        <v>36244</v>
      </c>
      <c r="F2142" s="18" t="s">
        <v>6158</v>
      </c>
      <c r="G2142" s="18" t="s">
        <v>36245</v>
      </c>
      <c r="H2142" s="19" t="s">
        <v>31453</v>
      </c>
      <c r="I2142" s="18" t="s">
        <v>31454</v>
      </c>
      <c r="J2142" s="18" t="s">
        <v>31455</v>
      </c>
      <c r="K2142" s="21">
        <v>109286.44</v>
      </c>
      <c r="L2142" s="22">
        <v>45679</v>
      </c>
      <c r="M2142" s="21">
        <v>9107.2000000000007</v>
      </c>
      <c r="N2142" s="23">
        <v>9107.2000000000007</v>
      </c>
    </row>
    <row r="2143" spans="1:14">
      <c r="A2143" s="18" t="s">
        <v>29727</v>
      </c>
      <c r="B2143" s="19" t="s">
        <v>35145</v>
      </c>
      <c r="C2143" s="18" t="s">
        <v>29773</v>
      </c>
      <c r="D2143" s="20" t="s">
        <v>35169</v>
      </c>
      <c r="E2143" s="18" t="s">
        <v>35170</v>
      </c>
      <c r="F2143" s="18" t="s">
        <v>6158</v>
      </c>
      <c r="G2143" s="18" t="s">
        <v>35171</v>
      </c>
      <c r="H2143" s="19" t="s">
        <v>31453</v>
      </c>
      <c r="I2143" s="18" t="s">
        <v>31454</v>
      </c>
      <c r="J2143" s="18" t="s">
        <v>31455</v>
      </c>
      <c r="K2143" s="21">
        <v>71897.710000000006</v>
      </c>
      <c r="L2143" s="22">
        <v>45679</v>
      </c>
      <c r="M2143" s="21">
        <v>5991.48</v>
      </c>
      <c r="N2143" s="23">
        <v>5991.48</v>
      </c>
    </row>
    <row r="2144" spans="1:14">
      <c r="A2144" s="18" t="s">
        <v>30367</v>
      </c>
      <c r="B2144" s="19" t="s">
        <v>36572</v>
      </c>
      <c r="C2144" s="18" t="s">
        <v>30502</v>
      </c>
      <c r="D2144" s="20" t="s">
        <v>36612</v>
      </c>
      <c r="E2144" s="18" t="s">
        <v>36613</v>
      </c>
      <c r="F2144" s="18" t="s">
        <v>6158</v>
      </c>
      <c r="G2144" s="18" t="s">
        <v>36614</v>
      </c>
      <c r="H2144" s="19" t="s">
        <v>31453</v>
      </c>
      <c r="I2144" s="18" t="s">
        <v>31454</v>
      </c>
      <c r="J2144" s="18" t="s">
        <v>31455</v>
      </c>
      <c r="K2144" s="21">
        <v>438065.67</v>
      </c>
      <c r="L2144" s="22">
        <v>45679</v>
      </c>
      <c r="M2144" s="21">
        <v>36505.47</v>
      </c>
      <c r="N2144" s="23">
        <v>36505.47</v>
      </c>
    </row>
    <row r="2145" spans="1:14">
      <c r="A2145" s="24" t="s">
        <v>21228</v>
      </c>
      <c r="B2145" s="25" t="s">
        <v>36455</v>
      </c>
      <c r="C2145" s="24" t="s">
        <v>21256</v>
      </c>
      <c r="D2145" s="26" t="s">
        <v>36484</v>
      </c>
      <c r="E2145" s="24" t="s">
        <v>36485</v>
      </c>
      <c r="F2145" s="24" t="s">
        <v>6158</v>
      </c>
      <c r="G2145" s="24" t="s">
        <v>36486</v>
      </c>
      <c r="H2145" s="25" t="s">
        <v>31453</v>
      </c>
      <c r="I2145" s="24" t="s">
        <v>31454</v>
      </c>
      <c r="J2145" s="24" t="s">
        <v>31455</v>
      </c>
      <c r="K2145" s="27">
        <v>426738.66</v>
      </c>
      <c r="L2145" s="28">
        <v>45679</v>
      </c>
      <c r="M2145" s="27">
        <v>35561.56</v>
      </c>
      <c r="N2145" s="23">
        <v>35561.56</v>
      </c>
    </row>
    <row r="2146" spans="1:14">
      <c r="A2146" s="24" t="s">
        <v>21025</v>
      </c>
      <c r="B2146" s="25" t="s">
        <v>35715</v>
      </c>
      <c r="C2146" s="24" t="s">
        <v>21026</v>
      </c>
      <c r="D2146" s="26" t="s">
        <v>35719</v>
      </c>
      <c r="E2146" s="24" t="s">
        <v>35720</v>
      </c>
      <c r="F2146" s="24" t="s">
        <v>6158</v>
      </c>
      <c r="G2146" s="24" t="s">
        <v>35721</v>
      </c>
      <c r="H2146" s="25" t="s">
        <v>31453</v>
      </c>
      <c r="I2146" s="24" t="s">
        <v>31454</v>
      </c>
      <c r="J2146" s="24" t="s">
        <v>31455</v>
      </c>
      <c r="K2146" s="27">
        <v>625161.29</v>
      </c>
      <c r="L2146" s="28">
        <v>45679</v>
      </c>
      <c r="M2146" s="27">
        <v>52096.77</v>
      </c>
      <c r="N2146" s="23">
        <v>52096.77</v>
      </c>
    </row>
    <row r="2147" spans="1:14">
      <c r="A2147" s="18" t="s">
        <v>11298</v>
      </c>
      <c r="B2147" s="19" t="s">
        <v>34949</v>
      </c>
      <c r="C2147" s="18" t="s">
        <v>11305</v>
      </c>
      <c r="D2147" s="20" t="s">
        <v>34950</v>
      </c>
      <c r="E2147" s="18" t="s">
        <v>34951</v>
      </c>
      <c r="F2147" s="18" t="s">
        <v>6158</v>
      </c>
      <c r="G2147" s="18" t="s">
        <v>34952</v>
      </c>
      <c r="H2147" s="19" t="s">
        <v>31453</v>
      </c>
      <c r="I2147" s="18" t="s">
        <v>31454</v>
      </c>
      <c r="J2147" s="18" t="s">
        <v>31455</v>
      </c>
      <c r="K2147" s="21">
        <v>131748.47</v>
      </c>
      <c r="L2147" s="22">
        <v>45679</v>
      </c>
      <c r="M2147" s="21">
        <v>10979.04</v>
      </c>
      <c r="N2147" s="23">
        <v>10979.04</v>
      </c>
    </row>
    <row r="2148" spans="1:14">
      <c r="A2148" s="18" t="s">
        <v>30367</v>
      </c>
      <c r="B2148" s="19" t="s">
        <v>36572</v>
      </c>
      <c r="C2148" s="18" t="s">
        <v>30506</v>
      </c>
      <c r="D2148" s="20" t="s">
        <v>36618</v>
      </c>
      <c r="E2148" s="18" t="s">
        <v>36619</v>
      </c>
      <c r="F2148" s="18" t="s">
        <v>6158</v>
      </c>
      <c r="G2148" s="18" t="s">
        <v>36620</v>
      </c>
      <c r="H2148" s="19" t="s">
        <v>31453</v>
      </c>
      <c r="I2148" s="18" t="s">
        <v>31454</v>
      </c>
      <c r="J2148" s="18" t="s">
        <v>31455</v>
      </c>
      <c r="K2148" s="21">
        <v>499628.28</v>
      </c>
      <c r="L2148" s="22">
        <v>45679</v>
      </c>
      <c r="M2148" s="21">
        <v>41635.69</v>
      </c>
      <c r="N2148" s="23">
        <v>41635.69</v>
      </c>
    </row>
    <row r="2149" spans="1:14">
      <c r="A2149" s="24" t="s">
        <v>21025</v>
      </c>
      <c r="B2149" s="25" t="s">
        <v>35715</v>
      </c>
      <c r="C2149" s="24" t="s">
        <v>21030</v>
      </c>
      <c r="D2149" s="26" t="s">
        <v>35716</v>
      </c>
      <c r="E2149" s="24" t="s">
        <v>35717</v>
      </c>
      <c r="F2149" s="24" t="s">
        <v>13311</v>
      </c>
      <c r="G2149" s="24" t="s">
        <v>35718</v>
      </c>
      <c r="H2149" s="25" t="s">
        <v>31453</v>
      </c>
      <c r="I2149" s="24" t="s">
        <v>31454</v>
      </c>
      <c r="J2149" s="24" t="s">
        <v>31455</v>
      </c>
      <c r="K2149" s="27">
        <v>1112702.6299999999</v>
      </c>
      <c r="L2149" s="28">
        <v>45679</v>
      </c>
      <c r="M2149" s="27">
        <v>92680.56</v>
      </c>
      <c r="N2149" s="23">
        <v>92680.56</v>
      </c>
    </row>
    <row r="2150" spans="1:14">
      <c r="A2150" s="18" t="s">
        <v>11298</v>
      </c>
      <c r="B2150" s="19" t="s">
        <v>34949</v>
      </c>
      <c r="C2150" s="18" t="s">
        <v>11308</v>
      </c>
      <c r="D2150" s="20" t="s">
        <v>34953</v>
      </c>
      <c r="E2150" s="18" t="s">
        <v>34954</v>
      </c>
      <c r="F2150" s="18" t="s">
        <v>6158</v>
      </c>
      <c r="G2150" s="18" t="s">
        <v>34955</v>
      </c>
      <c r="H2150" s="19" t="s">
        <v>31453</v>
      </c>
      <c r="I2150" s="18" t="s">
        <v>31454</v>
      </c>
      <c r="J2150" s="18" t="s">
        <v>31455</v>
      </c>
      <c r="K2150" s="21">
        <v>345489.77</v>
      </c>
      <c r="L2150" s="22">
        <v>45679</v>
      </c>
      <c r="M2150" s="21">
        <v>28790.81</v>
      </c>
      <c r="N2150" s="23">
        <v>28790.81</v>
      </c>
    </row>
    <row r="2151" spans="1:14">
      <c r="A2151" s="24" t="s">
        <v>6891</v>
      </c>
      <c r="B2151" s="25" t="s">
        <v>37498</v>
      </c>
      <c r="C2151" s="24" t="s">
        <v>6925</v>
      </c>
      <c r="D2151" s="26" t="s">
        <v>37508</v>
      </c>
      <c r="E2151" s="24" t="s">
        <v>37509</v>
      </c>
      <c r="F2151" s="24" t="s">
        <v>6158</v>
      </c>
      <c r="G2151" s="24" t="s">
        <v>37510</v>
      </c>
      <c r="H2151" s="25" t="s">
        <v>31453</v>
      </c>
      <c r="I2151" s="24" t="s">
        <v>31454</v>
      </c>
      <c r="J2151" s="24" t="s">
        <v>31455</v>
      </c>
      <c r="K2151" s="27">
        <v>21862.09</v>
      </c>
      <c r="L2151" s="28">
        <v>45679</v>
      </c>
      <c r="M2151" s="27">
        <v>1821.84</v>
      </c>
      <c r="N2151" s="23">
        <v>1821.84</v>
      </c>
    </row>
    <row r="2152" spans="1:14">
      <c r="A2152" s="18" t="s">
        <v>30367</v>
      </c>
      <c r="B2152" s="19" t="s">
        <v>36572</v>
      </c>
      <c r="C2152" s="18" t="s">
        <v>30510</v>
      </c>
      <c r="D2152" s="20" t="s">
        <v>34208</v>
      </c>
      <c r="E2152" s="18" t="s">
        <v>36605</v>
      </c>
      <c r="F2152" s="18" t="s">
        <v>6158</v>
      </c>
      <c r="G2152" s="18" t="s">
        <v>36606</v>
      </c>
      <c r="H2152" s="19" t="s">
        <v>31453</v>
      </c>
      <c r="I2152" s="18" t="s">
        <v>31454</v>
      </c>
      <c r="J2152" s="18" t="s">
        <v>31455</v>
      </c>
      <c r="K2152" s="21">
        <v>1009351.67</v>
      </c>
      <c r="L2152" s="22">
        <v>45679</v>
      </c>
      <c r="M2152" s="21">
        <v>84112.639999999999</v>
      </c>
      <c r="N2152" s="23">
        <v>84112.639999999999</v>
      </c>
    </row>
    <row r="2153" spans="1:14">
      <c r="A2153" s="24" t="s">
        <v>21468</v>
      </c>
      <c r="B2153" s="25" t="s">
        <v>37044</v>
      </c>
      <c r="C2153" s="24" t="s">
        <v>21492</v>
      </c>
      <c r="D2153" s="26" t="s">
        <v>37045</v>
      </c>
      <c r="E2153" s="24" t="s">
        <v>37046</v>
      </c>
      <c r="F2153" s="24" t="s">
        <v>6158</v>
      </c>
      <c r="G2153" s="24" t="s">
        <v>37047</v>
      </c>
      <c r="H2153" s="25" t="s">
        <v>31453</v>
      </c>
      <c r="I2153" s="24" t="s">
        <v>31454</v>
      </c>
      <c r="J2153" s="24" t="s">
        <v>31455</v>
      </c>
      <c r="K2153" s="27">
        <v>296022.09999999998</v>
      </c>
      <c r="L2153" s="28">
        <v>45679</v>
      </c>
      <c r="M2153" s="27">
        <v>24668.51</v>
      </c>
      <c r="N2153" s="23">
        <v>24668.51</v>
      </c>
    </row>
    <row r="2154" spans="1:14">
      <c r="A2154" s="18" t="s">
        <v>29727</v>
      </c>
      <c r="B2154" s="19" t="s">
        <v>35145</v>
      </c>
      <c r="C2154" s="18" t="s">
        <v>29776</v>
      </c>
      <c r="D2154" s="20" t="s">
        <v>35164</v>
      </c>
      <c r="E2154" s="18" t="s">
        <v>35165</v>
      </c>
      <c r="F2154" s="18" t="s">
        <v>6158</v>
      </c>
      <c r="G2154" s="18" t="s">
        <v>35166</v>
      </c>
      <c r="H2154" s="19" t="s">
        <v>31453</v>
      </c>
      <c r="I2154" s="18" t="s">
        <v>31454</v>
      </c>
      <c r="J2154" s="18" t="s">
        <v>31455</v>
      </c>
      <c r="K2154" s="21">
        <v>83264.710000000006</v>
      </c>
      <c r="L2154" s="22">
        <v>45679</v>
      </c>
      <c r="M2154" s="21">
        <v>6938.73</v>
      </c>
      <c r="N2154" s="23">
        <v>6938.73</v>
      </c>
    </row>
    <row r="2155" spans="1:14">
      <c r="A2155" s="18" t="s">
        <v>29727</v>
      </c>
      <c r="B2155" s="19" t="s">
        <v>35145</v>
      </c>
      <c r="C2155" s="18" t="s">
        <v>29780</v>
      </c>
      <c r="D2155" s="20" t="s">
        <v>35161</v>
      </c>
      <c r="E2155" s="18" t="s">
        <v>35162</v>
      </c>
      <c r="F2155" s="18" t="s">
        <v>6158</v>
      </c>
      <c r="G2155" s="18" t="s">
        <v>35163</v>
      </c>
      <c r="H2155" s="19" t="s">
        <v>31453</v>
      </c>
      <c r="I2155" s="18" t="s">
        <v>31454</v>
      </c>
      <c r="J2155" s="18" t="s">
        <v>31455</v>
      </c>
      <c r="K2155" s="21">
        <v>435033.93</v>
      </c>
      <c r="L2155" s="22">
        <v>45679</v>
      </c>
      <c r="M2155" s="21">
        <v>36252.83</v>
      </c>
      <c r="N2155" s="23">
        <v>36252.83</v>
      </c>
    </row>
    <row r="2156" spans="1:14">
      <c r="A2156" s="24" t="s">
        <v>21228</v>
      </c>
      <c r="B2156" s="25" t="s">
        <v>36455</v>
      </c>
      <c r="C2156" s="24" t="s">
        <v>21260</v>
      </c>
      <c r="D2156" s="26" t="s">
        <v>36478</v>
      </c>
      <c r="E2156" s="24" t="s">
        <v>36479</v>
      </c>
      <c r="F2156" s="24" t="s">
        <v>6158</v>
      </c>
      <c r="G2156" s="24" t="s">
        <v>36480</v>
      </c>
      <c r="H2156" s="25" t="s">
        <v>31453</v>
      </c>
      <c r="I2156" s="24" t="s">
        <v>31454</v>
      </c>
      <c r="J2156" s="24" t="s">
        <v>31455</v>
      </c>
      <c r="K2156" s="27">
        <v>384710.33</v>
      </c>
      <c r="L2156" s="28">
        <v>45679</v>
      </c>
      <c r="M2156" s="27">
        <v>32059.19</v>
      </c>
      <c r="N2156" s="23">
        <v>32059.19</v>
      </c>
    </row>
    <row r="2157" spans="1:14">
      <c r="A2157" s="24" t="s">
        <v>21468</v>
      </c>
      <c r="B2157" s="25" t="s">
        <v>37044</v>
      </c>
      <c r="C2157" s="24" t="s">
        <v>21494</v>
      </c>
      <c r="D2157" s="26" t="s">
        <v>37048</v>
      </c>
      <c r="E2157" s="24" t="s">
        <v>37049</v>
      </c>
      <c r="F2157" s="24" t="s">
        <v>6158</v>
      </c>
      <c r="G2157" s="24" t="s">
        <v>37050</v>
      </c>
      <c r="H2157" s="25" t="s">
        <v>31453</v>
      </c>
      <c r="I2157" s="24" t="s">
        <v>31454</v>
      </c>
      <c r="J2157" s="24" t="s">
        <v>31455</v>
      </c>
      <c r="K2157" s="27">
        <v>54987.19</v>
      </c>
      <c r="L2157" s="28">
        <v>45679</v>
      </c>
      <c r="M2157" s="27">
        <v>4582.2700000000004</v>
      </c>
      <c r="N2157" s="23">
        <v>4582.2700000000004</v>
      </c>
    </row>
    <row r="2158" spans="1:14">
      <c r="A2158" s="24" t="s">
        <v>21228</v>
      </c>
      <c r="B2158" s="25" t="s">
        <v>36455</v>
      </c>
      <c r="C2158" s="24" t="s">
        <v>21262</v>
      </c>
      <c r="D2158" s="26" t="s">
        <v>35195</v>
      </c>
      <c r="E2158" s="24" t="s">
        <v>36476</v>
      </c>
      <c r="F2158" s="24" t="s">
        <v>6158</v>
      </c>
      <c r="G2158" s="24" t="s">
        <v>36477</v>
      </c>
      <c r="H2158" s="25" t="s">
        <v>31453</v>
      </c>
      <c r="I2158" s="24" t="s">
        <v>31454</v>
      </c>
      <c r="J2158" s="24" t="s">
        <v>31455</v>
      </c>
      <c r="K2158" s="27">
        <v>192543.15</v>
      </c>
      <c r="L2158" s="28">
        <v>45679</v>
      </c>
      <c r="M2158" s="27">
        <v>16045.26</v>
      </c>
      <c r="N2158" s="23">
        <v>16045.26</v>
      </c>
    </row>
    <row r="2159" spans="1:14">
      <c r="A2159" s="18" t="s">
        <v>18237</v>
      </c>
      <c r="B2159" s="19" t="s">
        <v>37292</v>
      </c>
      <c r="C2159" s="18" t="s">
        <v>18253</v>
      </c>
      <c r="D2159" s="20" t="s">
        <v>37302</v>
      </c>
      <c r="E2159" s="18" t="s">
        <v>37303</v>
      </c>
      <c r="F2159" s="18" t="s">
        <v>6158</v>
      </c>
      <c r="G2159" s="18" t="s">
        <v>37304</v>
      </c>
      <c r="H2159" s="19" t="s">
        <v>31453</v>
      </c>
      <c r="I2159" s="18" t="s">
        <v>31454</v>
      </c>
      <c r="J2159" s="18" t="s">
        <v>31455</v>
      </c>
      <c r="K2159" s="21">
        <v>6943.39</v>
      </c>
      <c r="L2159" s="22">
        <v>45679</v>
      </c>
      <c r="M2159" s="21">
        <v>578.62</v>
      </c>
      <c r="N2159" s="23">
        <v>578.62</v>
      </c>
    </row>
    <row r="2160" spans="1:14">
      <c r="A2160" s="18" t="s">
        <v>30367</v>
      </c>
      <c r="B2160" s="19" t="s">
        <v>36572</v>
      </c>
      <c r="C2160" s="18" t="s">
        <v>30514</v>
      </c>
      <c r="D2160" s="20" t="s">
        <v>36658</v>
      </c>
      <c r="E2160" s="18" t="s">
        <v>36659</v>
      </c>
      <c r="F2160" s="18" t="s">
        <v>6158</v>
      </c>
      <c r="G2160" s="18" t="s">
        <v>36660</v>
      </c>
      <c r="H2160" s="19" t="s">
        <v>31453</v>
      </c>
      <c r="I2160" s="18" t="s">
        <v>31454</v>
      </c>
      <c r="J2160" s="18" t="s">
        <v>31455</v>
      </c>
      <c r="K2160" s="21">
        <v>214885.2</v>
      </c>
      <c r="L2160" s="22">
        <v>45679</v>
      </c>
      <c r="M2160" s="21">
        <v>17907.099999999999</v>
      </c>
      <c r="N2160" s="23">
        <v>17907.099999999999</v>
      </c>
    </row>
    <row r="2161" spans="1:14">
      <c r="A2161" s="24" t="s">
        <v>21468</v>
      </c>
      <c r="B2161" s="25" t="s">
        <v>37044</v>
      </c>
      <c r="C2161" s="24" t="s">
        <v>21499</v>
      </c>
      <c r="D2161" s="26" t="s">
        <v>37060</v>
      </c>
      <c r="E2161" s="24" t="s">
        <v>37061</v>
      </c>
      <c r="F2161" s="24" t="s">
        <v>6158</v>
      </c>
      <c r="G2161" s="24" t="s">
        <v>37062</v>
      </c>
      <c r="H2161" s="25" t="s">
        <v>31453</v>
      </c>
      <c r="I2161" s="24" t="s">
        <v>31454</v>
      </c>
      <c r="J2161" s="24" t="s">
        <v>31455</v>
      </c>
      <c r="K2161" s="27">
        <v>188719.49</v>
      </c>
      <c r="L2161" s="28">
        <v>45679</v>
      </c>
      <c r="M2161" s="27">
        <v>15726.62</v>
      </c>
      <c r="N2161" s="23">
        <v>15726.62</v>
      </c>
    </row>
    <row r="2162" spans="1:14">
      <c r="A2162" s="18" t="s">
        <v>21164</v>
      </c>
      <c r="B2162" s="19" t="s">
        <v>36239</v>
      </c>
      <c r="C2162" s="18" t="s">
        <v>21173</v>
      </c>
      <c r="D2162" s="20" t="s">
        <v>36249</v>
      </c>
      <c r="E2162" s="18" t="s">
        <v>36250</v>
      </c>
      <c r="F2162" s="18" t="s">
        <v>6158</v>
      </c>
      <c r="G2162" s="18" t="s">
        <v>36251</v>
      </c>
      <c r="H2162" s="19" t="s">
        <v>31453</v>
      </c>
      <c r="I2162" s="18" t="s">
        <v>31454</v>
      </c>
      <c r="J2162" s="18" t="s">
        <v>31455</v>
      </c>
      <c r="K2162" s="21">
        <v>465919.23</v>
      </c>
      <c r="L2162" s="22">
        <v>45679</v>
      </c>
      <c r="M2162" s="21">
        <v>38826.6</v>
      </c>
      <c r="N2162" s="23">
        <v>38826.6</v>
      </c>
    </row>
    <row r="2163" spans="1:14">
      <c r="A2163" s="18" t="s">
        <v>30367</v>
      </c>
      <c r="B2163" s="19" t="s">
        <v>36572</v>
      </c>
      <c r="C2163" s="18" t="s">
        <v>30517</v>
      </c>
      <c r="D2163" s="20" t="s">
        <v>36661</v>
      </c>
      <c r="E2163" s="18" t="s">
        <v>36662</v>
      </c>
      <c r="F2163" s="18" t="s">
        <v>6158</v>
      </c>
      <c r="G2163" s="18" t="s">
        <v>36663</v>
      </c>
      <c r="H2163" s="19" t="s">
        <v>31453</v>
      </c>
      <c r="I2163" s="18" t="s">
        <v>31454</v>
      </c>
      <c r="J2163" s="18" t="s">
        <v>31455</v>
      </c>
      <c r="K2163" s="21">
        <v>658534.37</v>
      </c>
      <c r="L2163" s="22">
        <v>45679</v>
      </c>
      <c r="M2163" s="21">
        <v>54877.86</v>
      </c>
      <c r="N2163" s="23">
        <v>54877.86</v>
      </c>
    </row>
    <row r="2164" spans="1:14">
      <c r="A2164" s="24" t="s">
        <v>21468</v>
      </c>
      <c r="B2164" s="25" t="s">
        <v>37044</v>
      </c>
      <c r="C2164" s="24" t="s">
        <v>21503</v>
      </c>
      <c r="D2164" s="26" t="s">
        <v>37063</v>
      </c>
      <c r="E2164" s="24" t="s">
        <v>37064</v>
      </c>
      <c r="F2164" s="24" t="s">
        <v>6158</v>
      </c>
      <c r="G2164" s="24" t="s">
        <v>37065</v>
      </c>
      <c r="H2164" s="25" t="s">
        <v>31453</v>
      </c>
      <c r="I2164" s="24" t="s">
        <v>31454</v>
      </c>
      <c r="J2164" s="24" t="s">
        <v>31455</v>
      </c>
      <c r="K2164" s="27">
        <v>747518.59</v>
      </c>
      <c r="L2164" s="28">
        <v>45679</v>
      </c>
      <c r="M2164" s="27">
        <v>62293.22</v>
      </c>
      <c r="N2164" s="23">
        <v>62293.22</v>
      </c>
    </row>
    <row r="2165" spans="1:14">
      <c r="A2165" s="18" t="s">
        <v>21316</v>
      </c>
      <c r="B2165" s="19" t="s">
        <v>36553</v>
      </c>
      <c r="C2165" s="18" t="s">
        <v>21321</v>
      </c>
      <c r="D2165" s="20" t="s">
        <v>36557</v>
      </c>
      <c r="E2165" s="18" t="s">
        <v>36558</v>
      </c>
      <c r="F2165" s="18" t="s">
        <v>6158</v>
      </c>
      <c r="G2165" s="18" t="s">
        <v>36559</v>
      </c>
      <c r="H2165" s="19" t="s">
        <v>31453</v>
      </c>
      <c r="I2165" s="18" t="s">
        <v>31454</v>
      </c>
      <c r="J2165" s="18" t="s">
        <v>31455</v>
      </c>
      <c r="K2165" s="21">
        <v>373143.35</v>
      </c>
      <c r="L2165" s="22">
        <v>45679</v>
      </c>
      <c r="M2165" s="21">
        <v>31095.279999999999</v>
      </c>
      <c r="N2165" s="23">
        <v>31095.279999999999</v>
      </c>
    </row>
    <row r="2166" spans="1:14">
      <c r="A2166" s="24" t="s">
        <v>21468</v>
      </c>
      <c r="B2166" s="25" t="s">
        <v>37044</v>
      </c>
      <c r="C2166" s="24" t="s">
        <v>21510</v>
      </c>
      <c r="D2166" s="26" t="s">
        <v>37066</v>
      </c>
      <c r="E2166" s="24" t="s">
        <v>37067</v>
      </c>
      <c r="F2166" s="24" t="s">
        <v>6158</v>
      </c>
      <c r="G2166" s="24" t="s">
        <v>37068</v>
      </c>
      <c r="H2166" s="25" t="s">
        <v>31453</v>
      </c>
      <c r="I2166" s="24" t="s">
        <v>31454</v>
      </c>
      <c r="J2166" s="24" t="s">
        <v>31455</v>
      </c>
      <c r="K2166" s="27">
        <v>458271.9</v>
      </c>
      <c r="L2166" s="28">
        <v>45679</v>
      </c>
      <c r="M2166" s="27">
        <v>38189.33</v>
      </c>
      <c r="N2166" s="23">
        <v>38189.33</v>
      </c>
    </row>
    <row r="2167" spans="1:14">
      <c r="A2167" s="18" t="s">
        <v>21316</v>
      </c>
      <c r="B2167" s="19" t="s">
        <v>36553</v>
      </c>
      <c r="C2167" s="18" t="s">
        <v>21325</v>
      </c>
      <c r="D2167" s="20" t="s">
        <v>36560</v>
      </c>
      <c r="E2167" s="18" t="s">
        <v>36561</v>
      </c>
      <c r="F2167" s="18" t="s">
        <v>6158</v>
      </c>
      <c r="G2167" s="18" t="s">
        <v>36562</v>
      </c>
      <c r="H2167" s="19" t="s">
        <v>31453</v>
      </c>
      <c r="I2167" s="18" t="s">
        <v>31454</v>
      </c>
      <c r="J2167" s="18" t="s">
        <v>31455</v>
      </c>
      <c r="K2167" s="21">
        <v>353273.09</v>
      </c>
      <c r="L2167" s="22">
        <v>45679</v>
      </c>
      <c r="M2167" s="21">
        <v>29439.42</v>
      </c>
      <c r="N2167" s="23">
        <v>29439.42</v>
      </c>
    </row>
    <row r="2168" spans="1:14">
      <c r="A2168" s="24" t="s">
        <v>16356</v>
      </c>
      <c r="B2168" s="25" t="s">
        <v>32560</v>
      </c>
      <c r="C2168" s="24" t="s">
        <v>16452</v>
      </c>
      <c r="D2168" s="26" t="s">
        <v>32607</v>
      </c>
      <c r="E2168" s="24" t="s">
        <v>32608</v>
      </c>
      <c r="F2168" s="24" t="s">
        <v>6158</v>
      </c>
      <c r="G2168" s="24" t="s">
        <v>32609</v>
      </c>
      <c r="H2168" s="25" t="s">
        <v>31453</v>
      </c>
      <c r="I2168" s="24" t="s">
        <v>31454</v>
      </c>
      <c r="J2168" s="24" t="s">
        <v>31455</v>
      </c>
      <c r="K2168" s="27">
        <v>69681.899999999994</v>
      </c>
      <c r="L2168" s="28">
        <v>45679</v>
      </c>
      <c r="M2168" s="27">
        <v>5806.83</v>
      </c>
      <c r="N2168" s="23">
        <v>5806.83</v>
      </c>
    </row>
    <row r="2169" spans="1:14">
      <c r="A2169" s="24" t="s">
        <v>21468</v>
      </c>
      <c r="B2169" s="25" t="s">
        <v>37044</v>
      </c>
      <c r="C2169" s="24" t="s">
        <v>21513</v>
      </c>
      <c r="D2169" s="26" t="s">
        <v>37069</v>
      </c>
      <c r="E2169" s="24" t="s">
        <v>37070</v>
      </c>
      <c r="F2169" s="24" t="s">
        <v>13311</v>
      </c>
      <c r="G2169" s="24" t="s">
        <v>37071</v>
      </c>
      <c r="H2169" s="25" t="s">
        <v>31453</v>
      </c>
      <c r="I2169" s="24" t="s">
        <v>31454</v>
      </c>
      <c r="J2169" s="24" t="s">
        <v>31455</v>
      </c>
      <c r="K2169" s="27">
        <v>333802.78999999998</v>
      </c>
      <c r="L2169" s="28">
        <v>45679</v>
      </c>
      <c r="M2169" s="27">
        <v>22608.69</v>
      </c>
      <c r="N2169" s="23">
        <v>22608.69</v>
      </c>
    </row>
    <row r="2170" spans="1:14">
      <c r="A2170" s="18" t="s">
        <v>21164</v>
      </c>
      <c r="B2170" s="19" t="s">
        <v>36239</v>
      </c>
      <c r="C2170" s="18" t="s">
        <v>21177</v>
      </c>
      <c r="D2170" s="20" t="s">
        <v>36246</v>
      </c>
      <c r="E2170" s="18" t="s">
        <v>36247</v>
      </c>
      <c r="F2170" s="18" t="s">
        <v>6158</v>
      </c>
      <c r="G2170" s="18" t="s">
        <v>36248</v>
      </c>
      <c r="H2170" s="19" t="s">
        <v>31453</v>
      </c>
      <c r="I2170" s="18" t="s">
        <v>31454</v>
      </c>
      <c r="J2170" s="18" t="s">
        <v>31455</v>
      </c>
      <c r="K2170" s="21">
        <v>98455.38</v>
      </c>
      <c r="L2170" s="22">
        <v>45679</v>
      </c>
      <c r="M2170" s="21">
        <v>8204.6200000000008</v>
      </c>
      <c r="N2170" s="23">
        <v>8204.6200000000008</v>
      </c>
    </row>
    <row r="2171" spans="1:14">
      <c r="A2171" s="18" t="s">
        <v>11873</v>
      </c>
      <c r="B2171" s="19" t="s">
        <v>36284</v>
      </c>
      <c r="C2171" s="18" t="s">
        <v>11889</v>
      </c>
      <c r="D2171" s="20" t="s">
        <v>36291</v>
      </c>
      <c r="E2171" s="18" t="s">
        <v>36292</v>
      </c>
      <c r="F2171" s="18" t="s">
        <v>6158</v>
      </c>
      <c r="G2171" s="18" t="s">
        <v>36293</v>
      </c>
      <c r="H2171" s="19" t="s">
        <v>31453</v>
      </c>
      <c r="I2171" s="18" t="s">
        <v>31454</v>
      </c>
      <c r="J2171" s="18" t="s">
        <v>31455</v>
      </c>
      <c r="K2171" s="21">
        <v>429658.4</v>
      </c>
      <c r="L2171" s="22">
        <v>45679</v>
      </c>
      <c r="M2171" s="21">
        <v>35804.870000000003</v>
      </c>
      <c r="N2171" s="23">
        <v>35804.870000000003</v>
      </c>
    </row>
    <row r="2172" spans="1:14">
      <c r="A2172" s="24" t="s">
        <v>16356</v>
      </c>
      <c r="B2172" s="25" t="s">
        <v>32560</v>
      </c>
      <c r="C2172" s="24" t="s">
        <v>16456</v>
      </c>
      <c r="D2172" s="26" t="s">
        <v>32613</v>
      </c>
      <c r="E2172" s="24" t="s">
        <v>32614</v>
      </c>
      <c r="F2172" s="24" t="s">
        <v>6158</v>
      </c>
      <c r="G2172" s="24" t="s">
        <v>32615</v>
      </c>
      <c r="H2172" s="25" t="s">
        <v>31453</v>
      </c>
      <c r="I2172" s="24" t="s">
        <v>31454</v>
      </c>
      <c r="J2172" s="24" t="s">
        <v>31455</v>
      </c>
      <c r="K2172" s="27">
        <v>283527.19</v>
      </c>
      <c r="L2172" s="28">
        <v>45679</v>
      </c>
      <c r="M2172" s="27">
        <v>23627.27</v>
      </c>
      <c r="N2172" s="23">
        <v>23627.27</v>
      </c>
    </row>
    <row r="2173" spans="1:14">
      <c r="A2173" s="18" t="s">
        <v>30367</v>
      </c>
      <c r="B2173" s="19" t="s">
        <v>36572</v>
      </c>
      <c r="C2173" s="18" t="s">
        <v>30521</v>
      </c>
      <c r="D2173" s="20" t="s">
        <v>36681</v>
      </c>
      <c r="E2173" s="18" t="s">
        <v>36682</v>
      </c>
      <c r="F2173" s="18" t="s">
        <v>6158</v>
      </c>
      <c r="G2173" s="18" t="s">
        <v>36683</v>
      </c>
      <c r="H2173" s="19" t="s">
        <v>31453</v>
      </c>
      <c r="I2173" s="18" t="s">
        <v>31454</v>
      </c>
      <c r="J2173" s="18" t="s">
        <v>31455</v>
      </c>
      <c r="K2173" s="21">
        <v>178416.39</v>
      </c>
      <c r="L2173" s="22">
        <v>45679</v>
      </c>
      <c r="M2173" s="21">
        <v>14868.03</v>
      </c>
      <c r="N2173" s="23">
        <v>14868.03</v>
      </c>
    </row>
    <row r="2174" spans="1:14">
      <c r="A2174" s="24" t="s">
        <v>21468</v>
      </c>
      <c r="B2174" s="25" t="s">
        <v>37044</v>
      </c>
      <c r="C2174" s="24" t="s">
        <v>21517</v>
      </c>
      <c r="D2174" s="26" t="s">
        <v>37072</v>
      </c>
      <c r="E2174" s="24" t="s">
        <v>37073</v>
      </c>
      <c r="F2174" s="24" t="s">
        <v>6158</v>
      </c>
      <c r="G2174" s="24" t="s">
        <v>37074</v>
      </c>
      <c r="H2174" s="25" t="s">
        <v>31453</v>
      </c>
      <c r="I2174" s="24" t="s">
        <v>31454</v>
      </c>
      <c r="J2174" s="24" t="s">
        <v>31455</v>
      </c>
      <c r="K2174" s="27">
        <v>93279.84</v>
      </c>
      <c r="L2174" s="28">
        <v>45679</v>
      </c>
      <c r="M2174" s="27">
        <v>7773.32</v>
      </c>
      <c r="N2174" s="23">
        <v>7773.32</v>
      </c>
    </row>
    <row r="2175" spans="1:14">
      <c r="A2175" s="24" t="s">
        <v>16356</v>
      </c>
      <c r="B2175" s="25" t="s">
        <v>32560</v>
      </c>
      <c r="C2175" s="24" t="s">
        <v>16460</v>
      </c>
      <c r="D2175" s="26" t="s">
        <v>32616</v>
      </c>
      <c r="E2175" s="24" t="s">
        <v>32617</v>
      </c>
      <c r="F2175" s="24" t="s">
        <v>6158</v>
      </c>
      <c r="G2175" s="24" t="s">
        <v>32618</v>
      </c>
      <c r="H2175" s="25" t="s">
        <v>31453</v>
      </c>
      <c r="I2175" s="24" t="s">
        <v>31454</v>
      </c>
      <c r="J2175" s="24" t="s">
        <v>31455</v>
      </c>
      <c r="K2175" s="27">
        <v>158722.10999999999</v>
      </c>
      <c r="L2175" s="28">
        <v>45679</v>
      </c>
      <c r="M2175" s="27">
        <v>13226.84</v>
      </c>
      <c r="N2175" s="23">
        <v>13226.84</v>
      </c>
    </row>
    <row r="2176" spans="1:14">
      <c r="A2176" s="18" t="s">
        <v>11873</v>
      </c>
      <c r="B2176" s="19" t="s">
        <v>36284</v>
      </c>
      <c r="C2176" s="18" t="s">
        <v>11892</v>
      </c>
      <c r="D2176" s="20" t="s">
        <v>36297</v>
      </c>
      <c r="E2176" s="18" t="s">
        <v>36298</v>
      </c>
      <c r="F2176" s="18" t="s">
        <v>13311</v>
      </c>
      <c r="G2176" s="18" t="s">
        <v>36299</v>
      </c>
      <c r="H2176" s="19" t="s">
        <v>31453</v>
      </c>
      <c r="I2176" s="18" t="s">
        <v>31454</v>
      </c>
      <c r="J2176" s="18" t="s">
        <v>31455</v>
      </c>
      <c r="K2176" s="21">
        <v>278839.59999999998</v>
      </c>
      <c r="L2176" s="22">
        <v>45679</v>
      </c>
      <c r="M2176" s="21">
        <v>7597.34</v>
      </c>
      <c r="N2176" s="23">
        <v>7597.34</v>
      </c>
    </row>
    <row r="2177" spans="1:14">
      <c r="A2177" s="18" t="s">
        <v>21383</v>
      </c>
      <c r="B2177" s="19" t="s">
        <v>36758</v>
      </c>
      <c r="C2177" s="18" t="s">
        <v>21401</v>
      </c>
      <c r="D2177" s="20" t="s">
        <v>36766</v>
      </c>
      <c r="E2177" s="18" t="s">
        <v>36767</v>
      </c>
      <c r="F2177" s="18" t="s">
        <v>6158</v>
      </c>
      <c r="G2177" s="18" t="s">
        <v>36768</v>
      </c>
      <c r="H2177" s="19" t="s">
        <v>31453</v>
      </c>
      <c r="I2177" s="18" t="s">
        <v>31454</v>
      </c>
      <c r="J2177" s="18" t="s">
        <v>31455</v>
      </c>
      <c r="K2177" s="21">
        <v>71089.78</v>
      </c>
      <c r="L2177" s="22">
        <v>45679</v>
      </c>
      <c r="M2177" s="21">
        <v>5924.15</v>
      </c>
      <c r="N2177" s="23">
        <v>5924.15</v>
      </c>
    </row>
    <row r="2178" spans="1:14">
      <c r="A2178" s="18" t="s">
        <v>11873</v>
      </c>
      <c r="B2178" s="19" t="s">
        <v>36284</v>
      </c>
      <c r="C2178" s="18" t="s">
        <v>11895</v>
      </c>
      <c r="D2178" s="20" t="s">
        <v>36294</v>
      </c>
      <c r="E2178" s="18" t="s">
        <v>36295</v>
      </c>
      <c r="F2178" s="18" t="s">
        <v>6158</v>
      </c>
      <c r="G2178" s="18" t="s">
        <v>36296</v>
      </c>
      <c r="H2178" s="19" t="s">
        <v>31453</v>
      </c>
      <c r="I2178" s="18" t="s">
        <v>31454</v>
      </c>
      <c r="J2178" s="18" t="s">
        <v>31455</v>
      </c>
      <c r="K2178" s="21">
        <v>11702.98</v>
      </c>
      <c r="L2178" s="22">
        <v>45679</v>
      </c>
      <c r="M2178" s="21">
        <v>975.25</v>
      </c>
      <c r="N2178" s="23">
        <v>975.25</v>
      </c>
    </row>
    <row r="2179" spans="1:14">
      <c r="A2179" s="18" t="s">
        <v>30367</v>
      </c>
      <c r="B2179" s="19" t="s">
        <v>36572</v>
      </c>
      <c r="C2179" s="18" t="s">
        <v>30526</v>
      </c>
      <c r="D2179" s="20" t="s">
        <v>36678</v>
      </c>
      <c r="E2179" s="18" t="s">
        <v>36679</v>
      </c>
      <c r="F2179" s="18" t="s">
        <v>6158</v>
      </c>
      <c r="G2179" s="18" t="s">
        <v>36680</v>
      </c>
      <c r="H2179" s="19" t="s">
        <v>31453</v>
      </c>
      <c r="I2179" s="18" t="s">
        <v>31454</v>
      </c>
      <c r="J2179" s="18" t="s">
        <v>31455</v>
      </c>
      <c r="K2179" s="21">
        <v>784683.33</v>
      </c>
      <c r="L2179" s="22">
        <v>45679</v>
      </c>
      <c r="M2179" s="21">
        <v>65390.28</v>
      </c>
      <c r="N2179" s="23">
        <v>65390.28</v>
      </c>
    </row>
    <row r="2180" spans="1:14">
      <c r="A2180" s="24" t="s">
        <v>21468</v>
      </c>
      <c r="B2180" s="25" t="s">
        <v>37044</v>
      </c>
      <c r="C2180" s="24" t="s">
        <v>21521</v>
      </c>
      <c r="D2180" s="26" t="s">
        <v>37075</v>
      </c>
      <c r="E2180" s="24" t="s">
        <v>37076</v>
      </c>
      <c r="F2180" s="24" t="s">
        <v>6158</v>
      </c>
      <c r="G2180" s="24" t="s">
        <v>37077</v>
      </c>
      <c r="H2180" s="25" t="s">
        <v>31453</v>
      </c>
      <c r="I2180" s="24" t="s">
        <v>31454</v>
      </c>
      <c r="J2180" s="24" t="s">
        <v>31455</v>
      </c>
      <c r="K2180" s="27">
        <v>236227.33</v>
      </c>
      <c r="L2180" s="28">
        <v>45679</v>
      </c>
      <c r="M2180" s="27">
        <v>19685.61</v>
      </c>
      <c r="N2180" s="23">
        <v>19685.61</v>
      </c>
    </row>
    <row r="2181" spans="1:14">
      <c r="A2181" s="18" t="s">
        <v>21383</v>
      </c>
      <c r="B2181" s="19" t="s">
        <v>36758</v>
      </c>
      <c r="C2181" s="18" t="s">
        <v>21405</v>
      </c>
      <c r="D2181" s="20" t="s">
        <v>36769</v>
      </c>
      <c r="E2181" s="18" t="s">
        <v>36770</v>
      </c>
      <c r="F2181" s="18" t="s">
        <v>6158</v>
      </c>
      <c r="G2181" s="18" t="s">
        <v>36771</v>
      </c>
      <c r="H2181" s="19" t="s">
        <v>31453</v>
      </c>
      <c r="I2181" s="18" t="s">
        <v>31454</v>
      </c>
      <c r="J2181" s="18" t="s">
        <v>31455</v>
      </c>
      <c r="K2181" s="21">
        <v>20646.189999999999</v>
      </c>
      <c r="L2181" s="22">
        <v>45679</v>
      </c>
      <c r="M2181" s="21">
        <v>1720.52</v>
      </c>
      <c r="N2181" s="23">
        <v>1720.52</v>
      </c>
    </row>
    <row r="2182" spans="1:14">
      <c r="A2182" s="18" t="s">
        <v>11873</v>
      </c>
      <c r="B2182" s="19" t="s">
        <v>36284</v>
      </c>
      <c r="C2182" s="18" t="s">
        <v>36300</v>
      </c>
      <c r="D2182" s="20" t="s">
        <v>36301</v>
      </c>
      <c r="E2182" s="18" t="s">
        <v>36302</v>
      </c>
      <c r="F2182" s="18" t="s">
        <v>13311</v>
      </c>
      <c r="G2182" s="18" t="s">
        <v>36303</v>
      </c>
      <c r="H2182" s="19" t="s">
        <v>31453</v>
      </c>
      <c r="I2182" s="18" t="s">
        <v>31454</v>
      </c>
      <c r="J2182" s="18" t="s">
        <v>31455</v>
      </c>
      <c r="K2182" s="21">
        <v>0</v>
      </c>
      <c r="L2182" s="22">
        <v>45679</v>
      </c>
      <c r="M2182" s="21">
        <v>3004.4</v>
      </c>
      <c r="N2182" s="23">
        <v>3004.4</v>
      </c>
    </row>
    <row r="2183" spans="1:14">
      <c r="A2183" s="24" t="s">
        <v>21468</v>
      </c>
      <c r="B2183" s="25" t="s">
        <v>37044</v>
      </c>
      <c r="C2183" s="24" t="s">
        <v>21525</v>
      </c>
      <c r="D2183" s="26" t="s">
        <v>37078</v>
      </c>
      <c r="E2183" s="24" t="s">
        <v>37079</v>
      </c>
      <c r="F2183" s="24" t="s">
        <v>6158</v>
      </c>
      <c r="G2183" s="24" t="s">
        <v>37080</v>
      </c>
      <c r="H2183" s="25" t="s">
        <v>31453</v>
      </c>
      <c r="I2183" s="24" t="s">
        <v>31454</v>
      </c>
      <c r="J2183" s="24" t="s">
        <v>31455</v>
      </c>
      <c r="K2183" s="27">
        <v>452688.39</v>
      </c>
      <c r="L2183" s="28">
        <v>45679</v>
      </c>
      <c r="M2183" s="27">
        <v>37724.03</v>
      </c>
      <c r="N2183" s="23">
        <v>37724.03</v>
      </c>
    </row>
    <row r="2184" spans="1:14">
      <c r="A2184" s="18" t="s">
        <v>21383</v>
      </c>
      <c r="B2184" s="19" t="s">
        <v>36758</v>
      </c>
      <c r="C2184" s="18" t="s">
        <v>36762</v>
      </c>
      <c r="D2184" s="20" t="s">
        <v>36763</v>
      </c>
      <c r="E2184" s="18" t="s">
        <v>36764</v>
      </c>
      <c r="F2184" s="18" t="s">
        <v>6158</v>
      </c>
      <c r="G2184" s="18" t="s">
        <v>36765</v>
      </c>
      <c r="H2184" s="19" t="s">
        <v>31453</v>
      </c>
      <c r="I2184" s="18" t="s">
        <v>31454</v>
      </c>
      <c r="J2184" s="18" t="s">
        <v>31455</v>
      </c>
      <c r="K2184" s="21">
        <v>147019.13</v>
      </c>
      <c r="L2184" s="22">
        <v>45679</v>
      </c>
      <c r="M2184" s="21">
        <v>12251.59</v>
      </c>
      <c r="N2184" s="23">
        <v>12251.59</v>
      </c>
    </row>
    <row r="2185" spans="1:14">
      <c r="A2185" s="24" t="s">
        <v>21025</v>
      </c>
      <c r="B2185" s="25" t="s">
        <v>35715</v>
      </c>
      <c r="C2185" s="24" t="s">
        <v>21034</v>
      </c>
      <c r="D2185" s="26" t="s">
        <v>35752</v>
      </c>
      <c r="E2185" s="24" t="s">
        <v>35753</v>
      </c>
      <c r="F2185" s="24" t="s">
        <v>6158</v>
      </c>
      <c r="G2185" s="24" t="s">
        <v>35754</v>
      </c>
      <c r="H2185" s="25" t="s">
        <v>31453</v>
      </c>
      <c r="I2185" s="24" t="s">
        <v>31454</v>
      </c>
      <c r="J2185" s="24" t="s">
        <v>31455</v>
      </c>
      <c r="K2185" s="27">
        <v>160010</v>
      </c>
      <c r="L2185" s="28">
        <v>45679</v>
      </c>
      <c r="M2185" s="27">
        <v>13334.17</v>
      </c>
      <c r="N2185" s="23">
        <v>13334.17</v>
      </c>
    </row>
    <row r="2186" spans="1:14">
      <c r="A2186" s="18" t="s">
        <v>30367</v>
      </c>
      <c r="B2186" s="19" t="s">
        <v>36572</v>
      </c>
      <c r="C2186" s="18" t="s">
        <v>30530</v>
      </c>
      <c r="D2186" s="20" t="s">
        <v>31890</v>
      </c>
      <c r="E2186" s="18" t="s">
        <v>36684</v>
      </c>
      <c r="F2186" s="18" t="s">
        <v>6158</v>
      </c>
      <c r="G2186" s="18" t="s">
        <v>36685</v>
      </c>
      <c r="H2186" s="19" t="s">
        <v>31453</v>
      </c>
      <c r="I2186" s="18" t="s">
        <v>31454</v>
      </c>
      <c r="J2186" s="18" t="s">
        <v>31455</v>
      </c>
      <c r="K2186" s="21">
        <v>75185.42</v>
      </c>
      <c r="L2186" s="22">
        <v>45679</v>
      </c>
      <c r="M2186" s="21">
        <v>6265.45</v>
      </c>
      <c r="N2186" s="23">
        <v>6265.45</v>
      </c>
    </row>
    <row r="2187" spans="1:14">
      <c r="A2187" s="18" t="s">
        <v>21316</v>
      </c>
      <c r="B2187" s="19" t="s">
        <v>36553</v>
      </c>
      <c r="C2187" s="18" t="s">
        <v>21329</v>
      </c>
      <c r="D2187" s="20" t="s">
        <v>36569</v>
      </c>
      <c r="E2187" s="18" t="s">
        <v>36570</v>
      </c>
      <c r="F2187" s="18" t="s">
        <v>6158</v>
      </c>
      <c r="G2187" s="18" t="s">
        <v>36571</v>
      </c>
      <c r="H2187" s="19" t="s">
        <v>31453</v>
      </c>
      <c r="I2187" s="18" t="s">
        <v>31454</v>
      </c>
      <c r="J2187" s="18" t="s">
        <v>31455</v>
      </c>
      <c r="K2187" s="21">
        <v>524138.13</v>
      </c>
      <c r="L2187" s="22">
        <v>45679</v>
      </c>
      <c r="M2187" s="21">
        <v>43678.18</v>
      </c>
      <c r="N2187" s="23">
        <v>43678.18</v>
      </c>
    </row>
    <row r="2188" spans="1:14">
      <c r="A2188" s="18" t="s">
        <v>20971</v>
      </c>
      <c r="B2188" s="19" t="s">
        <v>34933</v>
      </c>
      <c r="C2188" s="18" t="s">
        <v>20979</v>
      </c>
      <c r="D2188" s="20" t="s">
        <v>34934</v>
      </c>
      <c r="E2188" s="18" t="s">
        <v>34935</v>
      </c>
      <c r="F2188" s="18" t="s">
        <v>6158</v>
      </c>
      <c r="G2188" s="18" t="s">
        <v>34936</v>
      </c>
      <c r="H2188" s="19" t="s">
        <v>31453</v>
      </c>
      <c r="I2188" s="18" t="s">
        <v>31454</v>
      </c>
      <c r="J2188" s="18" t="s">
        <v>31455</v>
      </c>
      <c r="K2188" s="21">
        <v>38852.6</v>
      </c>
      <c r="L2188" s="22">
        <v>45679</v>
      </c>
      <c r="M2188" s="21">
        <v>3237.72</v>
      </c>
      <c r="N2188" s="23">
        <v>3237.72</v>
      </c>
    </row>
    <row r="2189" spans="1:14">
      <c r="A2189" s="24" t="s">
        <v>21468</v>
      </c>
      <c r="B2189" s="25" t="s">
        <v>37044</v>
      </c>
      <c r="C2189" s="24" t="s">
        <v>21533</v>
      </c>
      <c r="D2189" s="26" t="s">
        <v>37081</v>
      </c>
      <c r="E2189" s="24" t="s">
        <v>37082</v>
      </c>
      <c r="F2189" s="24" t="s">
        <v>6158</v>
      </c>
      <c r="G2189" s="24" t="s">
        <v>37083</v>
      </c>
      <c r="H2189" s="25" t="s">
        <v>31453</v>
      </c>
      <c r="I2189" s="24" t="s">
        <v>31454</v>
      </c>
      <c r="J2189" s="24" t="s">
        <v>31455</v>
      </c>
      <c r="K2189" s="27">
        <v>167017.38</v>
      </c>
      <c r="L2189" s="28">
        <v>45679</v>
      </c>
      <c r="M2189" s="27">
        <v>13918.12</v>
      </c>
      <c r="N2189" s="23">
        <v>13918.12</v>
      </c>
    </row>
    <row r="2190" spans="1:14">
      <c r="A2190" s="18" t="s">
        <v>20971</v>
      </c>
      <c r="B2190" s="19" t="s">
        <v>34933</v>
      </c>
      <c r="C2190" s="18" t="s">
        <v>20987</v>
      </c>
      <c r="D2190" s="20" t="s">
        <v>34940</v>
      </c>
      <c r="E2190" s="18" t="s">
        <v>34941</v>
      </c>
      <c r="F2190" s="18" t="s">
        <v>6158</v>
      </c>
      <c r="G2190" s="18" t="s">
        <v>34942</v>
      </c>
      <c r="H2190" s="19" t="s">
        <v>31453</v>
      </c>
      <c r="I2190" s="18" t="s">
        <v>31454</v>
      </c>
      <c r="J2190" s="18" t="s">
        <v>31455</v>
      </c>
      <c r="K2190" s="21">
        <v>126100.97</v>
      </c>
      <c r="L2190" s="22">
        <v>45679</v>
      </c>
      <c r="M2190" s="21">
        <v>10508.41</v>
      </c>
      <c r="N2190" s="23">
        <v>10508.41</v>
      </c>
    </row>
    <row r="2191" spans="1:14">
      <c r="A2191" s="18" t="s">
        <v>30367</v>
      </c>
      <c r="B2191" s="19" t="s">
        <v>36572</v>
      </c>
      <c r="C2191" s="18" t="s">
        <v>30533</v>
      </c>
      <c r="D2191" s="20" t="s">
        <v>36692</v>
      </c>
      <c r="E2191" s="18" t="s">
        <v>36693</v>
      </c>
      <c r="F2191" s="18" t="s">
        <v>6158</v>
      </c>
      <c r="G2191" s="18" t="s">
        <v>36694</v>
      </c>
      <c r="H2191" s="19" t="s">
        <v>31453</v>
      </c>
      <c r="I2191" s="18" t="s">
        <v>31454</v>
      </c>
      <c r="J2191" s="18" t="s">
        <v>31455</v>
      </c>
      <c r="K2191" s="21">
        <v>506931.64</v>
      </c>
      <c r="L2191" s="22">
        <v>45679</v>
      </c>
      <c r="M2191" s="21">
        <v>42244.3</v>
      </c>
      <c r="N2191" s="23">
        <v>42244.3</v>
      </c>
    </row>
    <row r="2192" spans="1:14">
      <c r="A2192" s="18" t="s">
        <v>20971</v>
      </c>
      <c r="B2192" s="19" t="s">
        <v>34933</v>
      </c>
      <c r="C2192" s="18" t="s">
        <v>20991</v>
      </c>
      <c r="D2192" s="20" t="s">
        <v>34937</v>
      </c>
      <c r="E2192" s="18" t="s">
        <v>34938</v>
      </c>
      <c r="F2192" s="18" t="s">
        <v>6158</v>
      </c>
      <c r="G2192" s="18" t="s">
        <v>34939</v>
      </c>
      <c r="H2192" s="19" t="s">
        <v>31453</v>
      </c>
      <c r="I2192" s="18" t="s">
        <v>31454</v>
      </c>
      <c r="J2192" s="18" t="s">
        <v>31455</v>
      </c>
      <c r="K2192" s="21">
        <v>174920.69</v>
      </c>
      <c r="L2192" s="22">
        <v>45679</v>
      </c>
      <c r="M2192" s="21">
        <v>14576.72</v>
      </c>
      <c r="N2192" s="23">
        <v>14576.72</v>
      </c>
    </row>
    <row r="2193" spans="1:14">
      <c r="A2193" s="18" t="s">
        <v>30367</v>
      </c>
      <c r="B2193" s="19" t="s">
        <v>36572</v>
      </c>
      <c r="C2193" s="18" t="s">
        <v>30539</v>
      </c>
      <c r="D2193" s="20" t="s">
        <v>36686</v>
      </c>
      <c r="E2193" s="18" t="s">
        <v>36687</v>
      </c>
      <c r="F2193" s="18" t="s">
        <v>6158</v>
      </c>
      <c r="G2193" s="18" t="s">
        <v>36688</v>
      </c>
      <c r="H2193" s="19" t="s">
        <v>31453</v>
      </c>
      <c r="I2193" s="18" t="s">
        <v>31454</v>
      </c>
      <c r="J2193" s="18" t="s">
        <v>31455</v>
      </c>
      <c r="K2193" s="21">
        <v>439609.53</v>
      </c>
      <c r="L2193" s="22">
        <v>45679</v>
      </c>
      <c r="M2193" s="21">
        <v>36634.129999999997</v>
      </c>
      <c r="N2193" s="23">
        <v>36634.129999999997</v>
      </c>
    </row>
    <row r="2194" spans="1:14">
      <c r="A2194" s="18" t="s">
        <v>30367</v>
      </c>
      <c r="B2194" s="19" t="s">
        <v>36572</v>
      </c>
      <c r="C2194" s="18" t="s">
        <v>30543</v>
      </c>
      <c r="D2194" s="20" t="s">
        <v>36689</v>
      </c>
      <c r="E2194" s="18" t="s">
        <v>36690</v>
      </c>
      <c r="F2194" s="18" t="s">
        <v>6158</v>
      </c>
      <c r="G2194" s="18" t="s">
        <v>36691</v>
      </c>
      <c r="H2194" s="19" t="s">
        <v>31453</v>
      </c>
      <c r="I2194" s="18" t="s">
        <v>31454</v>
      </c>
      <c r="J2194" s="18" t="s">
        <v>31455</v>
      </c>
      <c r="K2194" s="21">
        <v>431874.21</v>
      </c>
      <c r="L2194" s="22">
        <v>45679</v>
      </c>
      <c r="M2194" s="21">
        <v>35989.519999999997</v>
      </c>
      <c r="N2194" s="23">
        <v>35989.519999999997</v>
      </c>
    </row>
    <row r="2195" spans="1:14">
      <c r="A2195" s="18" t="s">
        <v>6741</v>
      </c>
      <c r="B2195" s="19" t="s">
        <v>37209</v>
      </c>
      <c r="C2195" s="18" t="s">
        <v>6771</v>
      </c>
      <c r="D2195" s="20" t="s">
        <v>37210</v>
      </c>
      <c r="E2195" s="18" t="s">
        <v>37211</v>
      </c>
      <c r="F2195" s="18" t="s">
        <v>6158</v>
      </c>
      <c r="G2195" s="18" t="s">
        <v>37212</v>
      </c>
      <c r="H2195" s="19" t="s">
        <v>31453</v>
      </c>
      <c r="I2195" s="18" t="s">
        <v>31454</v>
      </c>
      <c r="J2195" s="18" t="s">
        <v>31455</v>
      </c>
      <c r="K2195" s="21">
        <v>8303.27</v>
      </c>
      <c r="L2195" s="22">
        <v>45679</v>
      </c>
      <c r="M2195" s="21">
        <v>691.94</v>
      </c>
      <c r="N2195" s="23">
        <v>691.94</v>
      </c>
    </row>
    <row r="2196" spans="1:14">
      <c r="A2196" s="18" t="s">
        <v>20600</v>
      </c>
      <c r="B2196" s="19" t="s">
        <v>34192</v>
      </c>
      <c r="C2196" s="18" t="s">
        <v>20659</v>
      </c>
      <c r="D2196" s="20" t="s">
        <v>34217</v>
      </c>
      <c r="E2196" s="18" t="s">
        <v>34218</v>
      </c>
      <c r="F2196" s="18" t="s">
        <v>6158</v>
      </c>
      <c r="G2196" s="18" t="s">
        <v>34219</v>
      </c>
      <c r="H2196" s="19" t="s">
        <v>31453</v>
      </c>
      <c r="I2196" s="18" t="s">
        <v>31454</v>
      </c>
      <c r="J2196" s="18" t="s">
        <v>31455</v>
      </c>
      <c r="K2196" s="21">
        <v>65586.259999999995</v>
      </c>
      <c r="L2196" s="22">
        <v>45679</v>
      </c>
      <c r="M2196" s="21">
        <v>5465.52</v>
      </c>
      <c r="N2196" s="23">
        <v>5465.52</v>
      </c>
    </row>
    <row r="2197" spans="1:14">
      <c r="A2197" s="24" t="s">
        <v>11276</v>
      </c>
      <c r="B2197" s="25" t="s">
        <v>34824</v>
      </c>
      <c r="C2197" s="24" t="s">
        <v>25310</v>
      </c>
      <c r="D2197" s="26" t="s">
        <v>34851</v>
      </c>
      <c r="E2197" s="24" t="s">
        <v>34852</v>
      </c>
      <c r="F2197" s="24" t="s">
        <v>6158</v>
      </c>
      <c r="G2197" s="24" t="s">
        <v>34853</v>
      </c>
      <c r="H2197" s="25" t="s">
        <v>31453</v>
      </c>
      <c r="I2197" s="24" t="s">
        <v>31454</v>
      </c>
      <c r="J2197" s="24" t="s">
        <v>31455</v>
      </c>
      <c r="K2197" s="27">
        <v>519650.53</v>
      </c>
      <c r="L2197" s="28">
        <v>45679</v>
      </c>
      <c r="M2197" s="27">
        <v>43304.21</v>
      </c>
      <c r="N2197" s="23">
        <v>43304.21</v>
      </c>
    </row>
    <row r="2198" spans="1:14">
      <c r="A2198" s="18" t="s">
        <v>16730</v>
      </c>
      <c r="B2198" s="19" t="s">
        <v>32822</v>
      </c>
      <c r="C2198" s="18" t="s">
        <v>16778</v>
      </c>
      <c r="D2198" s="20" t="s">
        <v>32840</v>
      </c>
      <c r="E2198" s="18" t="s">
        <v>32841</v>
      </c>
      <c r="F2198" s="18" t="s">
        <v>6158</v>
      </c>
      <c r="G2198" s="18" t="s">
        <v>32842</v>
      </c>
      <c r="H2198" s="19" t="s">
        <v>31453</v>
      </c>
      <c r="I2198" s="18" t="s">
        <v>31454</v>
      </c>
      <c r="J2198" s="18" t="s">
        <v>31455</v>
      </c>
      <c r="K2198" s="21">
        <v>98175.41</v>
      </c>
      <c r="L2198" s="22">
        <v>45679</v>
      </c>
      <c r="M2198" s="21">
        <v>8181.28</v>
      </c>
      <c r="N2198" s="23">
        <v>8181.28</v>
      </c>
    </row>
    <row r="2199" spans="1:14">
      <c r="A2199" s="24" t="s">
        <v>24127</v>
      </c>
      <c r="B2199" s="25" t="s">
        <v>38415</v>
      </c>
      <c r="C2199" s="24" t="s">
        <v>24132</v>
      </c>
      <c r="D2199" s="26" t="s">
        <v>38438</v>
      </c>
      <c r="E2199" s="24" t="s">
        <v>38439</v>
      </c>
      <c r="F2199" s="24" t="s">
        <v>6158</v>
      </c>
      <c r="G2199" s="24" t="s">
        <v>38440</v>
      </c>
      <c r="H2199" s="25" t="s">
        <v>31453</v>
      </c>
      <c r="I2199" s="24" t="s">
        <v>31454</v>
      </c>
      <c r="J2199" s="24" t="s">
        <v>31455</v>
      </c>
      <c r="K2199" s="27">
        <v>97431.47</v>
      </c>
      <c r="L2199" s="28">
        <v>45679</v>
      </c>
      <c r="M2199" s="27">
        <v>8119.29</v>
      </c>
      <c r="N2199" s="23">
        <v>8119.29</v>
      </c>
    </row>
    <row r="2200" spans="1:14">
      <c r="A2200" s="24" t="s">
        <v>18694</v>
      </c>
      <c r="B2200" s="25" t="s">
        <v>38735</v>
      </c>
      <c r="C2200" s="24" t="s">
        <v>18702</v>
      </c>
      <c r="D2200" s="26" t="s">
        <v>38736</v>
      </c>
      <c r="E2200" s="24" t="s">
        <v>38737</v>
      </c>
      <c r="F2200" s="24" t="s">
        <v>6158</v>
      </c>
      <c r="G2200" s="24" t="s">
        <v>38738</v>
      </c>
      <c r="H2200" s="25" t="s">
        <v>31453</v>
      </c>
      <c r="I2200" s="24" t="s">
        <v>31454</v>
      </c>
      <c r="J2200" s="24" t="s">
        <v>31455</v>
      </c>
      <c r="K2200" s="27">
        <v>129180.7</v>
      </c>
      <c r="L2200" s="28">
        <v>45679</v>
      </c>
      <c r="M2200" s="27">
        <v>10765.06</v>
      </c>
      <c r="N2200" s="23">
        <v>10765.06</v>
      </c>
    </row>
    <row r="2201" spans="1:14">
      <c r="A2201" s="18" t="s">
        <v>11908</v>
      </c>
      <c r="B2201" s="19" t="s">
        <v>36524</v>
      </c>
      <c r="C2201" s="18" t="s">
        <v>11919</v>
      </c>
      <c r="D2201" s="20" t="s">
        <v>36531</v>
      </c>
      <c r="E2201" s="18" t="s">
        <v>36532</v>
      </c>
      <c r="F2201" s="18" t="s">
        <v>6158</v>
      </c>
      <c r="G2201" s="18" t="s">
        <v>36533</v>
      </c>
      <c r="H2201" s="19" t="s">
        <v>31453</v>
      </c>
      <c r="I2201" s="18" t="s">
        <v>31454</v>
      </c>
      <c r="J2201" s="18" t="s">
        <v>31455</v>
      </c>
      <c r="K2201" s="21">
        <v>48635.74</v>
      </c>
      <c r="L2201" s="22">
        <v>45679</v>
      </c>
      <c r="M2201" s="21">
        <v>4052.98</v>
      </c>
      <c r="N2201" s="23">
        <v>4052.98</v>
      </c>
    </row>
    <row r="2202" spans="1:14">
      <c r="A2202" s="18" t="s">
        <v>20971</v>
      </c>
      <c r="B2202" s="19" t="s">
        <v>34933</v>
      </c>
      <c r="C2202" s="18" t="s">
        <v>20993</v>
      </c>
      <c r="D2202" s="20" t="s">
        <v>34943</v>
      </c>
      <c r="E2202" s="18" t="s">
        <v>34944</v>
      </c>
      <c r="F2202" s="18" t="s">
        <v>6158</v>
      </c>
      <c r="G2202" s="18" t="s">
        <v>34945</v>
      </c>
      <c r="H2202" s="19" t="s">
        <v>31453</v>
      </c>
      <c r="I2202" s="18" t="s">
        <v>31454</v>
      </c>
      <c r="J2202" s="18" t="s">
        <v>31455</v>
      </c>
      <c r="K2202" s="21">
        <v>66922.14</v>
      </c>
      <c r="L2202" s="22">
        <v>45679</v>
      </c>
      <c r="M2202" s="21">
        <v>5576.85</v>
      </c>
      <c r="N2202" s="23">
        <v>5576.85</v>
      </c>
    </row>
    <row r="2203" spans="1:14">
      <c r="A2203" s="18" t="s">
        <v>16730</v>
      </c>
      <c r="B2203" s="19" t="s">
        <v>32822</v>
      </c>
      <c r="C2203" s="18" t="s">
        <v>16782</v>
      </c>
      <c r="D2203" s="20" t="s">
        <v>32834</v>
      </c>
      <c r="E2203" s="18" t="s">
        <v>32835</v>
      </c>
      <c r="F2203" s="18" t="s">
        <v>6158</v>
      </c>
      <c r="G2203" s="18" t="s">
        <v>32836</v>
      </c>
      <c r="H2203" s="19" t="s">
        <v>31453</v>
      </c>
      <c r="I2203" s="18" t="s">
        <v>31454</v>
      </c>
      <c r="J2203" s="18" t="s">
        <v>31455</v>
      </c>
      <c r="K2203" s="21">
        <v>101423.12</v>
      </c>
      <c r="L2203" s="22">
        <v>45679</v>
      </c>
      <c r="M2203" s="21">
        <v>8451.93</v>
      </c>
      <c r="N2203" s="23">
        <v>8451.93</v>
      </c>
    </row>
    <row r="2204" spans="1:14">
      <c r="A2204" s="24" t="s">
        <v>24127</v>
      </c>
      <c r="B2204" s="25" t="s">
        <v>38415</v>
      </c>
      <c r="C2204" s="24" t="s">
        <v>24135</v>
      </c>
      <c r="D2204" s="26" t="s">
        <v>31529</v>
      </c>
      <c r="E2204" s="24" t="s">
        <v>38446</v>
      </c>
      <c r="F2204" s="24" t="s">
        <v>6158</v>
      </c>
      <c r="G2204" s="24" t="s">
        <v>38447</v>
      </c>
      <c r="H2204" s="25" t="s">
        <v>31453</v>
      </c>
      <c r="I2204" s="24" t="s">
        <v>31454</v>
      </c>
      <c r="J2204" s="24" t="s">
        <v>31455</v>
      </c>
      <c r="K2204" s="27">
        <v>236611.29</v>
      </c>
      <c r="L2204" s="28">
        <v>45679</v>
      </c>
      <c r="M2204" s="27">
        <v>19717.61</v>
      </c>
      <c r="N2204" s="23">
        <v>19717.61</v>
      </c>
    </row>
    <row r="2205" spans="1:14">
      <c r="A2205" s="24" t="s">
        <v>18694</v>
      </c>
      <c r="B2205" s="25" t="s">
        <v>38735</v>
      </c>
      <c r="C2205" s="24" t="s">
        <v>18705</v>
      </c>
      <c r="D2205" s="26" t="s">
        <v>38739</v>
      </c>
      <c r="E2205" s="24" t="s">
        <v>38740</v>
      </c>
      <c r="F2205" s="24" t="s">
        <v>6158</v>
      </c>
      <c r="G2205" s="24" t="s">
        <v>38741</v>
      </c>
      <c r="H2205" s="25" t="s">
        <v>31453</v>
      </c>
      <c r="I2205" s="24" t="s">
        <v>31454</v>
      </c>
      <c r="J2205" s="24" t="s">
        <v>31455</v>
      </c>
      <c r="K2205" s="27">
        <v>74705.460000000006</v>
      </c>
      <c r="L2205" s="28">
        <v>45679</v>
      </c>
      <c r="M2205" s="27">
        <v>6225.46</v>
      </c>
      <c r="N2205" s="23">
        <v>6225.46</v>
      </c>
    </row>
    <row r="2206" spans="1:14">
      <c r="A2206" s="24" t="s">
        <v>30654</v>
      </c>
      <c r="B2206" s="25" t="s">
        <v>37539</v>
      </c>
      <c r="C2206" s="24" t="s">
        <v>30659</v>
      </c>
      <c r="D2206" s="26" t="s">
        <v>37540</v>
      </c>
      <c r="E2206" s="24" t="s">
        <v>37541</v>
      </c>
      <c r="F2206" s="24" t="s">
        <v>6158</v>
      </c>
      <c r="G2206" s="24" t="s">
        <v>37542</v>
      </c>
      <c r="H2206" s="25" t="s">
        <v>31453</v>
      </c>
      <c r="I2206" s="24" t="s">
        <v>31454</v>
      </c>
      <c r="J2206" s="24" t="s">
        <v>31455</v>
      </c>
      <c r="K2206" s="27">
        <v>121661.35</v>
      </c>
      <c r="L2206" s="28">
        <v>45679</v>
      </c>
      <c r="M2206" s="27">
        <v>10138.450000000001</v>
      </c>
      <c r="N2206" s="23">
        <v>10138.450000000001</v>
      </c>
    </row>
    <row r="2207" spans="1:14">
      <c r="A2207" s="18" t="s">
        <v>16730</v>
      </c>
      <c r="B2207" s="19" t="s">
        <v>32822</v>
      </c>
      <c r="C2207" s="18" t="s">
        <v>16786</v>
      </c>
      <c r="D2207" s="20" t="s">
        <v>32837</v>
      </c>
      <c r="E2207" s="18" t="s">
        <v>32838</v>
      </c>
      <c r="F2207" s="18" t="s">
        <v>6158</v>
      </c>
      <c r="G2207" s="18" t="s">
        <v>32839</v>
      </c>
      <c r="H2207" s="19" t="s">
        <v>31453</v>
      </c>
      <c r="I2207" s="18" t="s">
        <v>31454</v>
      </c>
      <c r="J2207" s="18" t="s">
        <v>31455</v>
      </c>
      <c r="K2207" s="21">
        <v>14390.74</v>
      </c>
      <c r="L2207" s="22">
        <v>45679</v>
      </c>
      <c r="M2207" s="21">
        <v>1199.23</v>
      </c>
      <c r="N2207" s="23">
        <v>1199.23</v>
      </c>
    </row>
    <row r="2208" spans="1:14">
      <c r="A2208" s="24" t="s">
        <v>24127</v>
      </c>
      <c r="B2208" s="25" t="s">
        <v>38415</v>
      </c>
      <c r="C2208" s="24" t="s">
        <v>24136</v>
      </c>
      <c r="D2208" s="26" t="s">
        <v>38441</v>
      </c>
      <c r="E2208" s="24" t="s">
        <v>38442</v>
      </c>
      <c r="F2208" s="24" t="s">
        <v>6158</v>
      </c>
      <c r="G2208" s="24" t="s">
        <v>38443</v>
      </c>
      <c r="H2208" s="25" t="s">
        <v>31453</v>
      </c>
      <c r="I2208" s="24" t="s">
        <v>31454</v>
      </c>
      <c r="J2208" s="24" t="s">
        <v>31455</v>
      </c>
      <c r="K2208" s="27">
        <v>101495.12</v>
      </c>
      <c r="L2208" s="28">
        <v>45679</v>
      </c>
      <c r="M2208" s="27">
        <v>8457.93</v>
      </c>
      <c r="N2208" s="23">
        <v>8457.93</v>
      </c>
    </row>
    <row r="2209" spans="1:14">
      <c r="A2209" s="18" t="s">
        <v>30090</v>
      </c>
      <c r="B2209" s="19" t="s">
        <v>35568</v>
      </c>
      <c r="C2209" s="18" t="s">
        <v>30156</v>
      </c>
      <c r="D2209" s="20" t="s">
        <v>35657</v>
      </c>
      <c r="E2209" s="18" t="s">
        <v>35658</v>
      </c>
      <c r="F2209" s="18" t="s">
        <v>6158</v>
      </c>
      <c r="G2209" s="18" t="s">
        <v>35659</v>
      </c>
      <c r="H2209" s="19" t="s">
        <v>31453</v>
      </c>
      <c r="I2209" s="18" t="s">
        <v>31454</v>
      </c>
      <c r="J2209" s="18" t="s">
        <v>31455</v>
      </c>
      <c r="K2209" s="21">
        <v>332946.86</v>
      </c>
      <c r="L2209" s="22">
        <v>45679</v>
      </c>
      <c r="M2209" s="21">
        <v>27745.57</v>
      </c>
      <c r="N2209" s="23">
        <v>27745.57</v>
      </c>
    </row>
    <row r="2210" spans="1:14">
      <c r="A2210" s="24" t="s">
        <v>10855</v>
      </c>
      <c r="B2210" s="25" t="s">
        <v>34012</v>
      </c>
      <c r="C2210" s="24" t="s">
        <v>10924</v>
      </c>
      <c r="D2210" s="26" t="s">
        <v>34049</v>
      </c>
      <c r="E2210" s="24" t="s">
        <v>34050</v>
      </c>
      <c r="F2210" s="24" t="s">
        <v>6158</v>
      </c>
      <c r="G2210" s="24" t="s">
        <v>34051</v>
      </c>
      <c r="H2210" s="25" t="s">
        <v>31453</v>
      </c>
      <c r="I2210" s="24" t="s">
        <v>31454</v>
      </c>
      <c r="J2210" s="24" t="s">
        <v>31455</v>
      </c>
      <c r="K2210" s="27">
        <v>114389.99</v>
      </c>
      <c r="L2210" s="28">
        <v>45679</v>
      </c>
      <c r="M2210" s="27">
        <v>9532.5</v>
      </c>
      <c r="N2210" s="23">
        <v>9532.5</v>
      </c>
    </row>
    <row r="2211" spans="1:14">
      <c r="A2211" s="24" t="s">
        <v>24127</v>
      </c>
      <c r="B2211" s="25" t="s">
        <v>38415</v>
      </c>
      <c r="C2211" s="24" t="s">
        <v>24140</v>
      </c>
      <c r="D2211" s="26" t="s">
        <v>37971</v>
      </c>
      <c r="E2211" s="24" t="s">
        <v>38444</v>
      </c>
      <c r="F2211" s="24" t="s">
        <v>6158</v>
      </c>
      <c r="G2211" s="24" t="s">
        <v>38445</v>
      </c>
      <c r="H2211" s="25" t="s">
        <v>31453</v>
      </c>
      <c r="I2211" s="24" t="s">
        <v>31454</v>
      </c>
      <c r="J2211" s="24" t="s">
        <v>31455</v>
      </c>
      <c r="K2211" s="27">
        <v>111654.23</v>
      </c>
      <c r="L2211" s="28">
        <v>45679</v>
      </c>
      <c r="M2211" s="27">
        <v>9304.52</v>
      </c>
      <c r="N2211" s="23">
        <v>9304.52</v>
      </c>
    </row>
    <row r="2212" spans="1:14">
      <c r="A2212" s="18" t="s">
        <v>30090</v>
      </c>
      <c r="B2212" s="19" t="s">
        <v>35568</v>
      </c>
      <c r="C2212" s="18" t="s">
        <v>30160</v>
      </c>
      <c r="D2212" s="20" t="s">
        <v>31868</v>
      </c>
      <c r="E2212" s="18" t="s">
        <v>35652</v>
      </c>
      <c r="F2212" s="18" t="s">
        <v>6158</v>
      </c>
      <c r="G2212" s="18" t="s">
        <v>35653</v>
      </c>
      <c r="H2212" s="19" t="s">
        <v>31453</v>
      </c>
      <c r="I2212" s="18" t="s">
        <v>31454</v>
      </c>
      <c r="J2212" s="18" t="s">
        <v>31455</v>
      </c>
      <c r="K2212" s="21">
        <v>302149.56</v>
      </c>
      <c r="L2212" s="22">
        <v>45679</v>
      </c>
      <c r="M2212" s="21">
        <v>25179.13</v>
      </c>
      <c r="N2212" s="23">
        <v>25179.13</v>
      </c>
    </row>
    <row r="2213" spans="1:14">
      <c r="A2213" s="18" t="s">
        <v>30090</v>
      </c>
      <c r="B2213" s="19" t="s">
        <v>35568</v>
      </c>
      <c r="C2213" s="18" t="s">
        <v>30163</v>
      </c>
      <c r="D2213" s="20" t="s">
        <v>35654</v>
      </c>
      <c r="E2213" s="18" t="s">
        <v>35655</v>
      </c>
      <c r="F2213" s="18" t="s">
        <v>6158</v>
      </c>
      <c r="G2213" s="18" t="s">
        <v>35656</v>
      </c>
      <c r="H2213" s="19" t="s">
        <v>31453</v>
      </c>
      <c r="I2213" s="18" t="s">
        <v>31454</v>
      </c>
      <c r="J2213" s="18" t="s">
        <v>31455</v>
      </c>
      <c r="K2213" s="21">
        <v>335138.67</v>
      </c>
      <c r="L2213" s="22">
        <v>45679</v>
      </c>
      <c r="M2213" s="21">
        <v>27928.22</v>
      </c>
      <c r="N2213" s="23">
        <v>27928.22</v>
      </c>
    </row>
    <row r="2214" spans="1:14">
      <c r="A2214" s="24" t="s">
        <v>24127</v>
      </c>
      <c r="B2214" s="25" t="s">
        <v>38415</v>
      </c>
      <c r="C2214" s="24" t="s">
        <v>24141</v>
      </c>
      <c r="D2214" s="26" t="s">
        <v>38422</v>
      </c>
      <c r="E2214" s="24" t="s">
        <v>38423</v>
      </c>
      <c r="F2214" s="24" t="s">
        <v>6158</v>
      </c>
      <c r="G2214" s="24" t="s">
        <v>38424</v>
      </c>
      <c r="H2214" s="25" t="s">
        <v>31453</v>
      </c>
      <c r="I2214" s="24" t="s">
        <v>31454</v>
      </c>
      <c r="J2214" s="24" t="s">
        <v>31455</v>
      </c>
      <c r="K2214" s="27">
        <v>125796.99</v>
      </c>
      <c r="L2214" s="28">
        <v>45679</v>
      </c>
      <c r="M2214" s="27">
        <v>10483.08</v>
      </c>
      <c r="N2214" s="23">
        <v>10483.08</v>
      </c>
    </row>
    <row r="2215" spans="1:14">
      <c r="A2215" s="18" t="s">
        <v>30090</v>
      </c>
      <c r="B2215" s="19" t="s">
        <v>35568</v>
      </c>
      <c r="C2215" s="18" t="s">
        <v>30166</v>
      </c>
      <c r="D2215" s="20" t="s">
        <v>35624</v>
      </c>
      <c r="E2215" s="18" t="s">
        <v>35625</v>
      </c>
      <c r="F2215" s="18" t="s">
        <v>6158</v>
      </c>
      <c r="G2215" s="18" t="s">
        <v>35626</v>
      </c>
      <c r="H2215" s="19" t="s">
        <v>31453</v>
      </c>
      <c r="I2215" s="18" t="s">
        <v>31454</v>
      </c>
      <c r="J2215" s="18" t="s">
        <v>31455</v>
      </c>
      <c r="K2215" s="21">
        <v>630504.82999999996</v>
      </c>
      <c r="L2215" s="22">
        <v>45679</v>
      </c>
      <c r="M2215" s="21">
        <v>52542.07</v>
      </c>
      <c r="N2215" s="23">
        <v>52542.07</v>
      </c>
    </row>
    <row r="2216" spans="1:14">
      <c r="A2216" s="24" t="s">
        <v>24127</v>
      </c>
      <c r="B2216" s="25" t="s">
        <v>38415</v>
      </c>
      <c r="C2216" s="24" t="s">
        <v>24148</v>
      </c>
      <c r="D2216" s="26" t="s">
        <v>31998</v>
      </c>
      <c r="E2216" s="24" t="s">
        <v>38430</v>
      </c>
      <c r="F2216" s="24" t="s">
        <v>6158</v>
      </c>
      <c r="G2216" s="24" t="s">
        <v>38431</v>
      </c>
      <c r="H2216" s="25" t="s">
        <v>31453</v>
      </c>
      <c r="I2216" s="24" t="s">
        <v>31454</v>
      </c>
      <c r="J2216" s="24" t="s">
        <v>31455</v>
      </c>
      <c r="K2216" s="27">
        <v>825335.78</v>
      </c>
      <c r="L2216" s="28">
        <v>45679</v>
      </c>
      <c r="M2216" s="27">
        <v>68777.98</v>
      </c>
      <c r="N2216" s="23">
        <v>68777.98</v>
      </c>
    </row>
    <row r="2217" spans="1:14">
      <c r="A2217" s="24" t="s">
        <v>24127</v>
      </c>
      <c r="B2217" s="25" t="s">
        <v>38415</v>
      </c>
      <c r="C2217" s="24" t="s">
        <v>24149</v>
      </c>
      <c r="D2217" s="26" t="s">
        <v>38419</v>
      </c>
      <c r="E2217" s="24" t="s">
        <v>38420</v>
      </c>
      <c r="F2217" s="24" t="s">
        <v>6158</v>
      </c>
      <c r="G2217" s="24" t="s">
        <v>38421</v>
      </c>
      <c r="H2217" s="25" t="s">
        <v>31453</v>
      </c>
      <c r="I2217" s="24" t="s">
        <v>31454</v>
      </c>
      <c r="J2217" s="24" t="s">
        <v>31455</v>
      </c>
      <c r="K2217" s="27">
        <v>23397.95</v>
      </c>
      <c r="L2217" s="28">
        <v>45679</v>
      </c>
      <c r="M2217" s="27">
        <v>1949.83</v>
      </c>
      <c r="N2217" s="23">
        <v>1949.83</v>
      </c>
    </row>
    <row r="2218" spans="1:14">
      <c r="A2218" s="24" t="s">
        <v>24127</v>
      </c>
      <c r="B2218" s="25" t="s">
        <v>38415</v>
      </c>
      <c r="C2218" s="24" t="s">
        <v>24159</v>
      </c>
      <c r="D2218" s="26" t="s">
        <v>38435</v>
      </c>
      <c r="E2218" s="24" t="s">
        <v>38436</v>
      </c>
      <c r="F2218" s="24" t="s">
        <v>6158</v>
      </c>
      <c r="G2218" s="24" t="s">
        <v>38437</v>
      </c>
      <c r="H2218" s="25" t="s">
        <v>31453</v>
      </c>
      <c r="I2218" s="24" t="s">
        <v>31454</v>
      </c>
      <c r="J2218" s="24" t="s">
        <v>31455</v>
      </c>
      <c r="K2218" s="27">
        <v>210213.6</v>
      </c>
      <c r="L2218" s="28">
        <v>45679</v>
      </c>
      <c r="M2218" s="27">
        <v>17517.8</v>
      </c>
      <c r="N2218" s="23">
        <v>17517.8</v>
      </c>
    </row>
    <row r="2219" spans="1:14">
      <c r="A2219" s="18" t="s">
        <v>30090</v>
      </c>
      <c r="B2219" s="19" t="s">
        <v>35568</v>
      </c>
      <c r="C2219" s="18" t="s">
        <v>30174</v>
      </c>
      <c r="D2219" s="20" t="s">
        <v>35616</v>
      </c>
      <c r="E2219" s="18" t="s">
        <v>35617</v>
      </c>
      <c r="F2219" s="18" t="s">
        <v>6158</v>
      </c>
      <c r="G2219" s="18" t="s">
        <v>35618</v>
      </c>
      <c r="H2219" s="19" t="s">
        <v>31453</v>
      </c>
      <c r="I2219" s="18" t="s">
        <v>31454</v>
      </c>
      <c r="J2219" s="18" t="s">
        <v>31455</v>
      </c>
      <c r="K2219" s="21">
        <v>197350.73</v>
      </c>
      <c r="L2219" s="22">
        <v>45679</v>
      </c>
      <c r="M2219" s="21">
        <v>16445.89</v>
      </c>
      <c r="N2219" s="23">
        <v>16445.89</v>
      </c>
    </row>
    <row r="2220" spans="1:14">
      <c r="A2220" s="24" t="s">
        <v>24127</v>
      </c>
      <c r="B2220" s="25" t="s">
        <v>38415</v>
      </c>
      <c r="C2220" s="24" t="s">
        <v>24163</v>
      </c>
      <c r="D2220" s="26" t="s">
        <v>38432</v>
      </c>
      <c r="E2220" s="24" t="s">
        <v>38433</v>
      </c>
      <c r="F2220" s="24" t="s">
        <v>6158</v>
      </c>
      <c r="G2220" s="24" t="s">
        <v>38434</v>
      </c>
      <c r="H2220" s="25" t="s">
        <v>31453</v>
      </c>
      <c r="I2220" s="24" t="s">
        <v>31454</v>
      </c>
      <c r="J2220" s="24" t="s">
        <v>31455</v>
      </c>
      <c r="K2220" s="27">
        <v>179928.25</v>
      </c>
      <c r="L2220" s="28">
        <v>45679</v>
      </c>
      <c r="M2220" s="27">
        <v>14994.02</v>
      </c>
      <c r="N2220" s="23">
        <v>14994.02</v>
      </c>
    </row>
    <row r="2221" spans="1:14">
      <c r="A2221" s="18" t="s">
        <v>30090</v>
      </c>
      <c r="B2221" s="19" t="s">
        <v>35568</v>
      </c>
      <c r="C2221" s="18" t="s">
        <v>30176</v>
      </c>
      <c r="D2221" s="20" t="s">
        <v>35643</v>
      </c>
      <c r="E2221" s="18" t="s">
        <v>35644</v>
      </c>
      <c r="F2221" s="18" t="s">
        <v>6158</v>
      </c>
      <c r="G2221" s="18" t="s">
        <v>35645</v>
      </c>
      <c r="H2221" s="19" t="s">
        <v>31453</v>
      </c>
      <c r="I2221" s="18" t="s">
        <v>31454</v>
      </c>
      <c r="J2221" s="18" t="s">
        <v>31455</v>
      </c>
      <c r="K2221" s="21">
        <v>393685.55</v>
      </c>
      <c r="L2221" s="22">
        <v>45679</v>
      </c>
      <c r="M2221" s="21">
        <v>32807.129999999997</v>
      </c>
      <c r="N2221" s="23">
        <v>32807.129999999997</v>
      </c>
    </row>
    <row r="2222" spans="1:14">
      <c r="A2222" s="24" t="s">
        <v>24127</v>
      </c>
      <c r="B2222" s="25" t="s">
        <v>38415</v>
      </c>
      <c r="C2222" s="24" t="s">
        <v>24166</v>
      </c>
      <c r="D2222" s="26" t="s">
        <v>31556</v>
      </c>
      <c r="E2222" s="24" t="s">
        <v>38428</v>
      </c>
      <c r="F2222" s="24" t="s">
        <v>6158</v>
      </c>
      <c r="G2222" s="24" t="s">
        <v>38429</v>
      </c>
      <c r="H2222" s="25" t="s">
        <v>31453</v>
      </c>
      <c r="I2222" s="24" t="s">
        <v>31454</v>
      </c>
      <c r="J2222" s="24" t="s">
        <v>31455</v>
      </c>
      <c r="K2222" s="27">
        <v>150530.82999999999</v>
      </c>
      <c r="L2222" s="28">
        <v>45679</v>
      </c>
      <c r="M2222" s="27">
        <v>12544.24</v>
      </c>
      <c r="N2222" s="23">
        <v>12544.24</v>
      </c>
    </row>
    <row r="2223" spans="1:14">
      <c r="A2223" s="18" t="s">
        <v>30090</v>
      </c>
      <c r="B2223" s="19" t="s">
        <v>35568</v>
      </c>
      <c r="C2223" s="18" t="s">
        <v>30181</v>
      </c>
      <c r="D2223" s="20" t="s">
        <v>35635</v>
      </c>
      <c r="E2223" s="18" t="s">
        <v>35636</v>
      </c>
      <c r="F2223" s="18" t="s">
        <v>6158</v>
      </c>
      <c r="G2223" s="18" t="s">
        <v>35637</v>
      </c>
      <c r="H2223" s="19" t="s">
        <v>31453</v>
      </c>
      <c r="I2223" s="18" t="s">
        <v>31454</v>
      </c>
      <c r="J2223" s="18" t="s">
        <v>31455</v>
      </c>
      <c r="K2223" s="21">
        <v>776796.02</v>
      </c>
      <c r="L2223" s="22">
        <v>45679</v>
      </c>
      <c r="M2223" s="21">
        <v>64733</v>
      </c>
      <c r="N2223" s="23">
        <v>64733</v>
      </c>
    </row>
    <row r="2224" spans="1:14">
      <c r="A2224" s="18" t="s">
        <v>30090</v>
      </c>
      <c r="B2224" s="19" t="s">
        <v>35568</v>
      </c>
      <c r="C2224" s="18" t="s">
        <v>30184</v>
      </c>
      <c r="D2224" s="20" t="s">
        <v>35646</v>
      </c>
      <c r="E2224" s="18" t="s">
        <v>35647</v>
      </c>
      <c r="F2224" s="18" t="s">
        <v>6158</v>
      </c>
      <c r="G2224" s="18" t="s">
        <v>35648</v>
      </c>
      <c r="H2224" s="19" t="s">
        <v>31453</v>
      </c>
      <c r="I2224" s="18" t="s">
        <v>31454</v>
      </c>
      <c r="J2224" s="18" t="s">
        <v>31455</v>
      </c>
      <c r="K2224" s="21">
        <v>1030653.81</v>
      </c>
      <c r="L2224" s="22">
        <v>45679</v>
      </c>
      <c r="M2224" s="21">
        <v>85887.82</v>
      </c>
      <c r="N2224" s="23">
        <v>85887.82</v>
      </c>
    </row>
    <row r="2225" spans="1:14">
      <c r="A2225" s="24" t="s">
        <v>24127</v>
      </c>
      <c r="B2225" s="25" t="s">
        <v>38415</v>
      </c>
      <c r="C2225" s="24" t="s">
        <v>24167</v>
      </c>
      <c r="D2225" s="26" t="s">
        <v>38425</v>
      </c>
      <c r="E2225" s="24" t="s">
        <v>38426</v>
      </c>
      <c r="F2225" s="24" t="s">
        <v>6158</v>
      </c>
      <c r="G2225" s="24" t="s">
        <v>38427</v>
      </c>
      <c r="H2225" s="25" t="s">
        <v>31453</v>
      </c>
      <c r="I2225" s="24" t="s">
        <v>31454</v>
      </c>
      <c r="J2225" s="24" t="s">
        <v>31455</v>
      </c>
      <c r="K2225" s="27">
        <v>121165.4</v>
      </c>
      <c r="L2225" s="28">
        <v>45679</v>
      </c>
      <c r="M2225" s="27">
        <v>10097.120000000001</v>
      </c>
      <c r="N2225" s="23">
        <v>10097.120000000001</v>
      </c>
    </row>
    <row r="2226" spans="1:14">
      <c r="A2226" s="18" t="s">
        <v>30090</v>
      </c>
      <c r="B2226" s="19" t="s">
        <v>35568</v>
      </c>
      <c r="C2226" s="18" t="s">
        <v>30186</v>
      </c>
      <c r="D2226" s="20" t="s">
        <v>33954</v>
      </c>
      <c r="E2226" s="18" t="s">
        <v>35630</v>
      </c>
      <c r="F2226" s="18" t="s">
        <v>6158</v>
      </c>
      <c r="G2226" s="18" t="s">
        <v>35631</v>
      </c>
      <c r="H2226" s="19" t="s">
        <v>31453</v>
      </c>
      <c r="I2226" s="18" t="s">
        <v>31454</v>
      </c>
      <c r="J2226" s="18" t="s">
        <v>31455</v>
      </c>
      <c r="K2226" s="21">
        <v>674492.98</v>
      </c>
      <c r="L2226" s="22">
        <v>45679</v>
      </c>
      <c r="M2226" s="21">
        <v>56207.75</v>
      </c>
      <c r="N2226" s="23">
        <v>56207.75</v>
      </c>
    </row>
    <row r="2227" spans="1:14">
      <c r="A2227" s="24" t="s">
        <v>11768</v>
      </c>
      <c r="B2227" s="25" t="s">
        <v>36171</v>
      </c>
      <c r="C2227" s="24" t="s">
        <v>11827</v>
      </c>
      <c r="D2227" s="26" t="s">
        <v>36185</v>
      </c>
      <c r="E2227" s="24" t="s">
        <v>36186</v>
      </c>
      <c r="F2227" s="24" t="s">
        <v>6158</v>
      </c>
      <c r="G2227" s="24" t="s">
        <v>36187</v>
      </c>
      <c r="H2227" s="25" t="s">
        <v>31453</v>
      </c>
      <c r="I2227" s="24" t="s">
        <v>31454</v>
      </c>
      <c r="J2227" s="24" t="s">
        <v>31455</v>
      </c>
      <c r="K2227" s="27">
        <v>16494.560000000001</v>
      </c>
      <c r="L2227" s="28">
        <v>45679</v>
      </c>
      <c r="M2227" s="27">
        <v>1374.55</v>
      </c>
      <c r="N2227" s="23">
        <v>1374.55</v>
      </c>
    </row>
    <row r="2228" spans="1:14">
      <c r="A2228" s="24" t="s">
        <v>24127</v>
      </c>
      <c r="B2228" s="25" t="s">
        <v>38415</v>
      </c>
      <c r="C2228" s="24" t="s">
        <v>24171</v>
      </c>
      <c r="D2228" s="26" t="s">
        <v>38416</v>
      </c>
      <c r="E2228" s="24" t="s">
        <v>38417</v>
      </c>
      <c r="F2228" s="24" t="s">
        <v>6158</v>
      </c>
      <c r="G2228" s="24" t="s">
        <v>38418</v>
      </c>
      <c r="H2228" s="25" t="s">
        <v>31453</v>
      </c>
      <c r="I2228" s="24" t="s">
        <v>31454</v>
      </c>
      <c r="J2228" s="24" t="s">
        <v>31455</v>
      </c>
      <c r="K2228" s="27">
        <v>42908.25</v>
      </c>
      <c r="L2228" s="28">
        <v>45679</v>
      </c>
      <c r="M2228" s="27">
        <v>3575.69</v>
      </c>
      <c r="N2228" s="23">
        <v>3575.69</v>
      </c>
    </row>
    <row r="2229" spans="1:14">
      <c r="A2229" s="24" t="s">
        <v>11768</v>
      </c>
      <c r="B2229" s="25" t="s">
        <v>36171</v>
      </c>
      <c r="C2229" s="24" t="s">
        <v>11830</v>
      </c>
      <c r="D2229" s="26" t="s">
        <v>36197</v>
      </c>
      <c r="E2229" s="24" t="s">
        <v>36198</v>
      </c>
      <c r="F2229" s="24" t="s">
        <v>6158</v>
      </c>
      <c r="G2229" s="24" t="s">
        <v>36199</v>
      </c>
      <c r="H2229" s="25" t="s">
        <v>31453</v>
      </c>
      <c r="I2229" s="24" t="s">
        <v>31454</v>
      </c>
      <c r="J2229" s="24" t="s">
        <v>31455</v>
      </c>
      <c r="K2229" s="27">
        <v>232539.65</v>
      </c>
      <c r="L2229" s="28">
        <v>45679</v>
      </c>
      <c r="M2229" s="27">
        <v>19378.3</v>
      </c>
      <c r="N2229" s="23">
        <v>19378.3</v>
      </c>
    </row>
    <row r="2230" spans="1:14">
      <c r="A2230" s="18" t="s">
        <v>30090</v>
      </c>
      <c r="B2230" s="19" t="s">
        <v>35568</v>
      </c>
      <c r="C2230" s="18" t="s">
        <v>30190</v>
      </c>
      <c r="D2230" s="20" t="s">
        <v>35632</v>
      </c>
      <c r="E2230" s="18" t="s">
        <v>35633</v>
      </c>
      <c r="F2230" s="18" t="s">
        <v>6158</v>
      </c>
      <c r="G2230" s="18" t="s">
        <v>35634</v>
      </c>
      <c r="H2230" s="19" t="s">
        <v>31453</v>
      </c>
      <c r="I2230" s="18" t="s">
        <v>31454</v>
      </c>
      <c r="J2230" s="18" t="s">
        <v>31455</v>
      </c>
      <c r="K2230" s="21">
        <v>728016.29</v>
      </c>
      <c r="L2230" s="22">
        <v>45679</v>
      </c>
      <c r="M2230" s="21">
        <v>60668.02</v>
      </c>
      <c r="N2230" s="23">
        <v>60668.02</v>
      </c>
    </row>
    <row r="2231" spans="1:14">
      <c r="A2231" s="24" t="s">
        <v>11768</v>
      </c>
      <c r="B2231" s="25" t="s">
        <v>36171</v>
      </c>
      <c r="C2231" s="24" t="s">
        <v>11834</v>
      </c>
      <c r="D2231" s="26" t="s">
        <v>36182</v>
      </c>
      <c r="E2231" s="24" t="s">
        <v>36183</v>
      </c>
      <c r="F2231" s="24" t="s">
        <v>6158</v>
      </c>
      <c r="G2231" s="24" t="s">
        <v>36184</v>
      </c>
      <c r="H2231" s="25" t="s">
        <v>31453</v>
      </c>
      <c r="I2231" s="24" t="s">
        <v>31454</v>
      </c>
      <c r="J2231" s="24" t="s">
        <v>31455</v>
      </c>
      <c r="K2231" s="27">
        <v>801985.82</v>
      </c>
      <c r="L2231" s="28">
        <v>45679</v>
      </c>
      <c r="M2231" s="27">
        <v>66832.149999999994</v>
      </c>
      <c r="N2231" s="23">
        <v>66832.149999999994</v>
      </c>
    </row>
    <row r="2232" spans="1:14">
      <c r="A2232" s="24" t="s">
        <v>11768</v>
      </c>
      <c r="B2232" s="25" t="s">
        <v>36171</v>
      </c>
      <c r="C2232" s="24" t="s">
        <v>11838</v>
      </c>
      <c r="D2232" s="26" t="s">
        <v>31992</v>
      </c>
      <c r="E2232" s="24" t="s">
        <v>36200</v>
      </c>
      <c r="F2232" s="24" t="s">
        <v>6158</v>
      </c>
      <c r="G2232" s="24" t="s">
        <v>36201</v>
      </c>
      <c r="H2232" s="25" t="s">
        <v>31453</v>
      </c>
      <c r="I2232" s="24" t="s">
        <v>31454</v>
      </c>
      <c r="J2232" s="24" t="s">
        <v>31455</v>
      </c>
      <c r="K2232" s="27">
        <v>343609.93</v>
      </c>
      <c r="L2232" s="28">
        <v>45679</v>
      </c>
      <c r="M2232" s="27">
        <v>28634.16</v>
      </c>
      <c r="N2232" s="23">
        <v>28634.16</v>
      </c>
    </row>
    <row r="2233" spans="1:14">
      <c r="A2233" s="18" t="s">
        <v>30090</v>
      </c>
      <c r="B2233" s="19" t="s">
        <v>35568</v>
      </c>
      <c r="C2233" s="18" t="s">
        <v>30193</v>
      </c>
      <c r="D2233" s="20" t="s">
        <v>32438</v>
      </c>
      <c r="E2233" s="18" t="s">
        <v>35638</v>
      </c>
      <c r="F2233" s="18" t="s">
        <v>6158</v>
      </c>
      <c r="G2233" s="18" t="s">
        <v>35639</v>
      </c>
      <c r="H2233" s="19" t="s">
        <v>31453</v>
      </c>
      <c r="I2233" s="18" t="s">
        <v>31454</v>
      </c>
      <c r="J2233" s="18" t="s">
        <v>31455</v>
      </c>
      <c r="K2233" s="21">
        <v>754014.02</v>
      </c>
      <c r="L2233" s="22">
        <v>45679</v>
      </c>
      <c r="M2233" s="21">
        <v>62834.5</v>
      </c>
      <c r="N2233" s="23">
        <v>62834.5</v>
      </c>
    </row>
    <row r="2234" spans="1:14">
      <c r="A2234" s="24" t="s">
        <v>11768</v>
      </c>
      <c r="B2234" s="25" t="s">
        <v>36171</v>
      </c>
      <c r="C2234" s="24" t="s">
        <v>11840</v>
      </c>
      <c r="D2234" s="26" t="s">
        <v>36188</v>
      </c>
      <c r="E2234" s="24" t="s">
        <v>36189</v>
      </c>
      <c r="F2234" s="24" t="s">
        <v>6158</v>
      </c>
      <c r="G2234" s="24" t="s">
        <v>36190</v>
      </c>
      <c r="H2234" s="25" t="s">
        <v>31453</v>
      </c>
      <c r="I2234" s="24" t="s">
        <v>31454</v>
      </c>
      <c r="J2234" s="24" t="s">
        <v>31455</v>
      </c>
      <c r="K2234" s="27">
        <v>517650.7</v>
      </c>
      <c r="L2234" s="28">
        <v>45679</v>
      </c>
      <c r="M2234" s="27">
        <v>43137.56</v>
      </c>
      <c r="N2234" s="23">
        <v>43137.56</v>
      </c>
    </row>
    <row r="2235" spans="1:14">
      <c r="A2235" s="18" t="s">
        <v>28169</v>
      </c>
      <c r="B2235" s="19" t="s">
        <v>32351</v>
      </c>
      <c r="C2235" s="18" t="s">
        <v>28190</v>
      </c>
      <c r="D2235" s="20" t="s">
        <v>32361</v>
      </c>
      <c r="E2235" s="18" t="s">
        <v>32362</v>
      </c>
      <c r="F2235" s="18" t="s">
        <v>6158</v>
      </c>
      <c r="G2235" s="18" t="s">
        <v>32363</v>
      </c>
      <c r="H2235" s="19" t="s">
        <v>31453</v>
      </c>
      <c r="I2235" s="18" t="s">
        <v>31454</v>
      </c>
      <c r="J2235" s="18" t="s">
        <v>31455</v>
      </c>
      <c r="K2235" s="21">
        <v>61922.58</v>
      </c>
      <c r="L2235" s="22">
        <v>45679</v>
      </c>
      <c r="M2235" s="21">
        <v>5160.22</v>
      </c>
      <c r="N2235" s="23">
        <v>5160.22</v>
      </c>
    </row>
    <row r="2236" spans="1:14">
      <c r="A2236" s="18" t="s">
        <v>22487</v>
      </c>
      <c r="B2236" s="19" t="s">
        <v>39332</v>
      </c>
      <c r="C2236" s="18" t="s">
        <v>22561</v>
      </c>
      <c r="D2236" s="20" t="s">
        <v>39352</v>
      </c>
      <c r="E2236" s="18" t="s">
        <v>39353</v>
      </c>
      <c r="F2236" s="18" t="s">
        <v>6158</v>
      </c>
      <c r="G2236" s="18" t="s">
        <v>39354</v>
      </c>
      <c r="H2236" s="19" t="s">
        <v>31453</v>
      </c>
      <c r="I2236" s="18" t="s">
        <v>31454</v>
      </c>
      <c r="J2236" s="18" t="s">
        <v>31455</v>
      </c>
      <c r="K2236" s="21">
        <v>170273.1</v>
      </c>
      <c r="L2236" s="22">
        <v>45679</v>
      </c>
      <c r="M2236" s="21">
        <v>14189.43</v>
      </c>
      <c r="N2236" s="23">
        <v>14189.43</v>
      </c>
    </row>
    <row r="2237" spans="1:14">
      <c r="A2237" s="18" t="s">
        <v>19321</v>
      </c>
      <c r="B2237" s="19" t="s">
        <v>31498</v>
      </c>
      <c r="C2237" s="18" t="s">
        <v>27385</v>
      </c>
      <c r="D2237" s="20" t="s">
        <v>31571</v>
      </c>
      <c r="E2237" s="18" t="s">
        <v>31572</v>
      </c>
      <c r="F2237" s="18" t="s">
        <v>6158</v>
      </c>
      <c r="G2237" s="18" t="s">
        <v>31573</v>
      </c>
      <c r="H2237" s="19" t="s">
        <v>31453</v>
      </c>
      <c r="I2237" s="18" t="s">
        <v>31454</v>
      </c>
      <c r="J2237" s="18" t="s">
        <v>31455</v>
      </c>
      <c r="K2237" s="21">
        <v>294390.24</v>
      </c>
      <c r="L2237" s="22">
        <v>45679</v>
      </c>
      <c r="M2237" s="21">
        <v>24532.52</v>
      </c>
      <c r="N2237" s="23">
        <v>24532.52</v>
      </c>
    </row>
    <row r="2238" spans="1:14">
      <c r="A2238" s="24" t="s">
        <v>31095</v>
      </c>
      <c r="B2238" s="25" t="s">
        <v>38631</v>
      </c>
      <c r="C2238" s="24" t="s">
        <v>31192</v>
      </c>
      <c r="D2238" s="26" t="s">
        <v>37430</v>
      </c>
      <c r="E2238" s="24" t="s">
        <v>38692</v>
      </c>
      <c r="F2238" s="24" t="s">
        <v>6158</v>
      </c>
      <c r="G2238" s="24" t="s">
        <v>38693</v>
      </c>
      <c r="H2238" s="25" t="s">
        <v>31453</v>
      </c>
      <c r="I2238" s="24" t="s">
        <v>31454</v>
      </c>
      <c r="J2238" s="24" t="s">
        <v>31455</v>
      </c>
      <c r="K2238" s="27">
        <v>240506.95</v>
      </c>
      <c r="L2238" s="28">
        <v>45679</v>
      </c>
      <c r="M2238" s="27">
        <v>20042.25</v>
      </c>
      <c r="N2238" s="23">
        <v>20042.25</v>
      </c>
    </row>
    <row r="2239" spans="1:14">
      <c r="A2239" s="18" t="s">
        <v>25011</v>
      </c>
      <c r="B2239" s="19" t="s">
        <v>33765</v>
      </c>
      <c r="C2239" s="18" t="s">
        <v>25037</v>
      </c>
      <c r="D2239" s="20" t="s">
        <v>33772</v>
      </c>
      <c r="E2239" s="18" t="s">
        <v>33773</v>
      </c>
      <c r="F2239" s="18" t="s">
        <v>6158</v>
      </c>
      <c r="G2239" s="18" t="s">
        <v>33774</v>
      </c>
      <c r="H2239" s="19" t="s">
        <v>31453</v>
      </c>
      <c r="I2239" s="18" t="s">
        <v>31454</v>
      </c>
      <c r="J2239" s="18" t="s">
        <v>31455</v>
      </c>
      <c r="K2239" s="21">
        <v>11407</v>
      </c>
      <c r="L2239" s="22">
        <v>45679</v>
      </c>
      <c r="M2239" s="21">
        <v>950.58</v>
      </c>
      <c r="N2239" s="23">
        <v>950.58</v>
      </c>
    </row>
    <row r="2240" spans="1:14">
      <c r="A2240" s="18" t="s">
        <v>19092</v>
      </c>
      <c r="B2240" s="19" t="s">
        <v>39075</v>
      </c>
      <c r="C2240" s="18" t="s">
        <v>19109</v>
      </c>
      <c r="D2240" s="20" t="s">
        <v>39076</v>
      </c>
      <c r="E2240" s="18" t="s">
        <v>39077</v>
      </c>
      <c r="F2240" s="18" t="s">
        <v>6158</v>
      </c>
      <c r="G2240" s="18" t="s">
        <v>39078</v>
      </c>
      <c r="H2240" s="19" t="s">
        <v>31453</v>
      </c>
      <c r="I2240" s="18" t="s">
        <v>31454</v>
      </c>
      <c r="J2240" s="18" t="s">
        <v>31455</v>
      </c>
      <c r="K2240" s="21">
        <v>130492.58</v>
      </c>
      <c r="L2240" s="22">
        <v>45679</v>
      </c>
      <c r="M2240" s="21">
        <v>10874.38</v>
      </c>
      <c r="N2240" s="23">
        <v>10874.38</v>
      </c>
    </row>
    <row r="2241" spans="1:14">
      <c r="A2241" s="24" t="s">
        <v>11768</v>
      </c>
      <c r="B2241" s="25" t="s">
        <v>36171</v>
      </c>
      <c r="C2241" s="24" t="s">
        <v>11843</v>
      </c>
      <c r="D2241" s="26" t="s">
        <v>36194</v>
      </c>
      <c r="E2241" s="24" t="s">
        <v>36195</v>
      </c>
      <c r="F2241" s="24" t="s">
        <v>6158</v>
      </c>
      <c r="G2241" s="24" t="s">
        <v>36196</v>
      </c>
      <c r="H2241" s="25" t="s">
        <v>31453</v>
      </c>
      <c r="I2241" s="24" t="s">
        <v>31454</v>
      </c>
      <c r="J2241" s="24" t="s">
        <v>31455</v>
      </c>
      <c r="K2241" s="27">
        <v>179704.27</v>
      </c>
      <c r="L2241" s="28">
        <v>45679</v>
      </c>
      <c r="M2241" s="27">
        <v>14975.36</v>
      </c>
      <c r="N2241" s="23">
        <v>14975.36</v>
      </c>
    </row>
    <row r="2242" spans="1:14">
      <c r="A2242" s="18" t="s">
        <v>30090</v>
      </c>
      <c r="B2242" s="19" t="s">
        <v>35568</v>
      </c>
      <c r="C2242" s="18" t="s">
        <v>30205</v>
      </c>
      <c r="D2242" s="20" t="s">
        <v>35640</v>
      </c>
      <c r="E2242" s="18" t="s">
        <v>35641</v>
      </c>
      <c r="F2242" s="18" t="s">
        <v>6158</v>
      </c>
      <c r="G2242" s="18" t="s">
        <v>35642</v>
      </c>
      <c r="H2242" s="19" t="s">
        <v>31453</v>
      </c>
      <c r="I2242" s="18" t="s">
        <v>31454</v>
      </c>
      <c r="J2242" s="18" t="s">
        <v>31455</v>
      </c>
      <c r="K2242" s="21">
        <v>443369.2</v>
      </c>
      <c r="L2242" s="22">
        <v>45679</v>
      </c>
      <c r="M2242" s="21">
        <v>36947.43</v>
      </c>
      <c r="N2242" s="23">
        <v>36947.43</v>
      </c>
    </row>
    <row r="2243" spans="1:14">
      <c r="A2243" s="24" t="s">
        <v>11768</v>
      </c>
      <c r="B2243" s="25" t="s">
        <v>36171</v>
      </c>
      <c r="C2243" s="24" t="s">
        <v>11845</v>
      </c>
      <c r="D2243" s="26" t="s">
        <v>32513</v>
      </c>
      <c r="E2243" s="24" t="s">
        <v>36205</v>
      </c>
      <c r="F2243" s="24" t="s">
        <v>13311</v>
      </c>
      <c r="G2243" s="24" t="s">
        <v>36206</v>
      </c>
      <c r="H2243" s="25" t="s">
        <v>31453</v>
      </c>
      <c r="I2243" s="24" t="s">
        <v>31454</v>
      </c>
      <c r="J2243" s="24" t="s">
        <v>31455</v>
      </c>
      <c r="K2243" s="27">
        <v>1322588.26</v>
      </c>
      <c r="L2243" s="28">
        <v>45679</v>
      </c>
      <c r="M2243" s="27">
        <v>110544.33</v>
      </c>
      <c r="N2243" s="23">
        <v>110544.33</v>
      </c>
    </row>
    <row r="2244" spans="1:14">
      <c r="A2244" s="18" t="s">
        <v>30090</v>
      </c>
      <c r="B2244" s="19" t="s">
        <v>35568</v>
      </c>
      <c r="C2244" s="18" t="s">
        <v>30208</v>
      </c>
      <c r="D2244" s="20" t="s">
        <v>35649</v>
      </c>
      <c r="E2244" s="18" t="s">
        <v>35650</v>
      </c>
      <c r="F2244" s="18" t="s">
        <v>6158</v>
      </c>
      <c r="G2244" s="18" t="s">
        <v>35651</v>
      </c>
      <c r="H2244" s="19" t="s">
        <v>31453</v>
      </c>
      <c r="I2244" s="18" t="s">
        <v>31454</v>
      </c>
      <c r="J2244" s="18" t="s">
        <v>31455</v>
      </c>
      <c r="K2244" s="21">
        <v>875699.37</v>
      </c>
      <c r="L2244" s="22">
        <v>45679</v>
      </c>
      <c r="M2244" s="21">
        <v>72974.95</v>
      </c>
      <c r="N2244" s="23">
        <v>72974.95</v>
      </c>
    </row>
    <row r="2245" spans="1:14">
      <c r="A2245" s="24" t="s">
        <v>31095</v>
      </c>
      <c r="B2245" s="25" t="s">
        <v>38631</v>
      </c>
      <c r="C2245" s="24" t="s">
        <v>31197</v>
      </c>
      <c r="D2245" s="26" t="s">
        <v>38694</v>
      </c>
      <c r="E2245" s="24" t="s">
        <v>38695</v>
      </c>
      <c r="F2245" s="24" t="s">
        <v>6158</v>
      </c>
      <c r="G2245" s="24" t="s">
        <v>38696</v>
      </c>
      <c r="H2245" s="25" t="s">
        <v>31453</v>
      </c>
      <c r="I2245" s="24" t="s">
        <v>31454</v>
      </c>
      <c r="J2245" s="24" t="s">
        <v>31455</v>
      </c>
      <c r="K2245" s="27">
        <v>319580.03000000003</v>
      </c>
      <c r="L2245" s="28">
        <v>45679</v>
      </c>
      <c r="M2245" s="27">
        <v>26631.67</v>
      </c>
      <c r="N2245" s="23">
        <v>26631.67</v>
      </c>
    </row>
    <row r="2246" spans="1:14">
      <c r="A2246" s="18" t="s">
        <v>14629</v>
      </c>
      <c r="B2246" s="19" t="s">
        <v>34142</v>
      </c>
      <c r="C2246" s="18" t="s">
        <v>14687</v>
      </c>
      <c r="D2246" s="20" t="s">
        <v>34164</v>
      </c>
      <c r="E2246" s="18" t="s">
        <v>34165</v>
      </c>
      <c r="F2246" s="18" t="s">
        <v>6158</v>
      </c>
      <c r="G2246" s="18" t="s">
        <v>34166</v>
      </c>
      <c r="H2246" s="19" t="s">
        <v>31453</v>
      </c>
      <c r="I2246" s="18" t="s">
        <v>31454</v>
      </c>
      <c r="J2246" s="18" t="s">
        <v>31455</v>
      </c>
      <c r="K2246" s="21">
        <v>302781.5</v>
      </c>
      <c r="L2246" s="22">
        <v>45679</v>
      </c>
      <c r="M2246" s="21">
        <v>25231.79</v>
      </c>
      <c r="N2246" s="23">
        <v>25231.79</v>
      </c>
    </row>
    <row r="2247" spans="1:14">
      <c r="A2247" s="24" t="s">
        <v>11768</v>
      </c>
      <c r="B2247" s="25" t="s">
        <v>36171</v>
      </c>
      <c r="C2247" s="24" t="s">
        <v>11848</v>
      </c>
      <c r="D2247" s="26" t="s">
        <v>36191</v>
      </c>
      <c r="E2247" s="24" t="s">
        <v>36192</v>
      </c>
      <c r="F2247" s="24" t="s">
        <v>6158</v>
      </c>
      <c r="G2247" s="24" t="s">
        <v>36193</v>
      </c>
      <c r="H2247" s="25" t="s">
        <v>31453</v>
      </c>
      <c r="I2247" s="24" t="s">
        <v>31454</v>
      </c>
      <c r="J2247" s="24" t="s">
        <v>31455</v>
      </c>
      <c r="K2247" s="27">
        <v>204534.1</v>
      </c>
      <c r="L2247" s="28">
        <v>45679</v>
      </c>
      <c r="M2247" s="27">
        <v>17044.509999999998</v>
      </c>
      <c r="N2247" s="23">
        <v>17044.509999999998</v>
      </c>
    </row>
    <row r="2248" spans="1:14">
      <c r="A2248" s="18" t="s">
        <v>19321</v>
      </c>
      <c r="B2248" s="19" t="s">
        <v>31498</v>
      </c>
      <c r="C2248" s="18" t="s">
        <v>27406</v>
      </c>
      <c r="D2248" s="20" t="s">
        <v>31574</v>
      </c>
      <c r="E2248" s="18" t="s">
        <v>31575</v>
      </c>
      <c r="F2248" s="18" t="s">
        <v>6158</v>
      </c>
      <c r="G2248" s="18" t="s">
        <v>31576</v>
      </c>
      <c r="H2248" s="19" t="s">
        <v>31453</v>
      </c>
      <c r="I2248" s="18" t="s">
        <v>31454</v>
      </c>
      <c r="J2248" s="18" t="s">
        <v>31455</v>
      </c>
      <c r="K2248" s="21">
        <v>300109.74</v>
      </c>
      <c r="L2248" s="22">
        <v>45679</v>
      </c>
      <c r="M2248" s="21">
        <v>25009.15</v>
      </c>
      <c r="N2248" s="23">
        <v>25009.15</v>
      </c>
    </row>
    <row r="2249" spans="1:14">
      <c r="A2249" s="24" t="s">
        <v>11768</v>
      </c>
      <c r="B2249" s="25" t="s">
        <v>36171</v>
      </c>
      <c r="C2249" s="24" t="s">
        <v>11850</v>
      </c>
      <c r="D2249" s="26" t="s">
        <v>36202</v>
      </c>
      <c r="E2249" s="24" t="s">
        <v>36203</v>
      </c>
      <c r="F2249" s="24" t="s">
        <v>6158</v>
      </c>
      <c r="G2249" s="24" t="s">
        <v>36204</v>
      </c>
      <c r="H2249" s="25" t="s">
        <v>31453</v>
      </c>
      <c r="I2249" s="24" t="s">
        <v>31454</v>
      </c>
      <c r="J2249" s="24" t="s">
        <v>31455</v>
      </c>
      <c r="K2249" s="27">
        <v>68793.98</v>
      </c>
      <c r="L2249" s="28">
        <v>45679</v>
      </c>
      <c r="M2249" s="27">
        <v>5732.83</v>
      </c>
      <c r="N2249" s="23">
        <v>5732.83</v>
      </c>
    </row>
    <row r="2250" spans="1:14">
      <c r="A2250" s="24" t="s">
        <v>11768</v>
      </c>
      <c r="B2250" s="25" t="s">
        <v>36171</v>
      </c>
      <c r="C2250" s="24" t="s">
        <v>11852</v>
      </c>
      <c r="D2250" s="26" t="s">
        <v>34034</v>
      </c>
      <c r="E2250" s="24" t="s">
        <v>36177</v>
      </c>
      <c r="F2250" s="24" t="s">
        <v>6158</v>
      </c>
      <c r="G2250" s="24" t="s">
        <v>36178</v>
      </c>
      <c r="H2250" s="25" t="s">
        <v>31453</v>
      </c>
      <c r="I2250" s="24" t="s">
        <v>31454</v>
      </c>
      <c r="J2250" s="24" t="s">
        <v>31455</v>
      </c>
      <c r="K2250" s="27">
        <v>126340.94</v>
      </c>
      <c r="L2250" s="28">
        <v>45679</v>
      </c>
      <c r="M2250" s="27">
        <v>10528.41</v>
      </c>
      <c r="N2250" s="23">
        <v>10528.41</v>
      </c>
    </row>
    <row r="2251" spans="1:14">
      <c r="A2251" s="24" t="s">
        <v>11768</v>
      </c>
      <c r="B2251" s="25" t="s">
        <v>36171</v>
      </c>
      <c r="C2251" s="24" t="s">
        <v>11854</v>
      </c>
      <c r="D2251" s="26" t="s">
        <v>36179</v>
      </c>
      <c r="E2251" s="24" t="s">
        <v>36180</v>
      </c>
      <c r="F2251" s="24" t="s">
        <v>6158</v>
      </c>
      <c r="G2251" s="24" t="s">
        <v>36181</v>
      </c>
      <c r="H2251" s="25" t="s">
        <v>31453</v>
      </c>
      <c r="I2251" s="24" t="s">
        <v>31454</v>
      </c>
      <c r="J2251" s="24" t="s">
        <v>31455</v>
      </c>
      <c r="K2251" s="27">
        <v>86824.4</v>
      </c>
      <c r="L2251" s="28">
        <v>45679</v>
      </c>
      <c r="M2251" s="27">
        <v>7235.37</v>
      </c>
      <c r="N2251" s="23">
        <v>7235.37</v>
      </c>
    </row>
    <row r="2252" spans="1:14">
      <c r="A2252" s="18" t="s">
        <v>30090</v>
      </c>
      <c r="B2252" s="19" t="s">
        <v>35568</v>
      </c>
      <c r="C2252" s="18" t="s">
        <v>30211</v>
      </c>
      <c r="D2252" s="20" t="s">
        <v>35608</v>
      </c>
      <c r="E2252" s="18" t="s">
        <v>35609</v>
      </c>
      <c r="F2252" s="18" t="s">
        <v>13311</v>
      </c>
      <c r="G2252" s="18" t="s">
        <v>35610</v>
      </c>
      <c r="H2252" s="19" t="s">
        <v>31453</v>
      </c>
      <c r="I2252" s="18" t="s">
        <v>31454</v>
      </c>
      <c r="J2252" s="18" t="s">
        <v>31455</v>
      </c>
      <c r="K2252" s="21">
        <v>676188.83</v>
      </c>
      <c r="L2252" s="22">
        <v>45679</v>
      </c>
      <c r="M2252" s="21">
        <v>57007.01</v>
      </c>
      <c r="N2252" s="23">
        <v>57007.01</v>
      </c>
    </row>
    <row r="2253" spans="1:14">
      <c r="A2253" s="18" t="s">
        <v>30090</v>
      </c>
      <c r="B2253" s="19" t="s">
        <v>35568</v>
      </c>
      <c r="C2253" s="18" t="s">
        <v>30214</v>
      </c>
      <c r="D2253" s="20" t="s">
        <v>32861</v>
      </c>
      <c r="E2253" s="18" t="s">
        <v>35614</v>
      </c>
      <c r="F2253" s="18" t="s">
        <v>6158</v>
      </c>
      <c r="G2253" s="18" t="s">
        <v>35615</v>
      </c>
      <c r="H2253" s="19" t="s">
        <v>31453</v>
      </c>
      <c r="I2253" s="18" t="s">
        <v>31454</v>
      </c>
      <c r="J2253" s="18" t="s">
        <v>31455</v>
      </c>
      <c r="K2253" s="21">
        <v>128268.78</v>
      </c>
      <c r="L2253" s="22">
        <v>45679</v>
      </c>
      <c r="M2253" s="21">
        <v>10689.07</v>
      </c>
      <c r="N2253" s="23">
        <v>10689.07</v>
      </c>
    </row>
    <row r="2254" spans="1:14">
      <c r="A2254" s="18" t="s">
        <v>30090</v>
      </c>
      <c r="B2254" s="19" t="s">
        <v>35568</v>
      </c>
      <c r="C2254" s="18" t="s">
        <v>30218</v>
      </c>
      <c r="D2254" s="20" t="s">
        <v>35611</v>
      </c>
      <c r="E2254" s="18" t="s">
        <v>35612</v>
      </c>
      <c r="F2254" s="18" t="s">
        <v>6158</v>
      </c>
      <c r="G2254" s="18" t="s">
        <v>35613</v>
      </c>
      <c r="H2254" s="19" t="s">
        <v>31453</v>
      </c>
      <c r="I2254" s="18" t="s">
        <v>31454</v>
      </c>
      <c r="J2254" s="18" t="s">
        <v>31455</v>
      </c>
      <c r="K2254" s="21">
        <v>873995.52</v>
      </c>
      <c r="L2254" s="22">
        <v>45679</v>
      </c>
      <c r="M2254" s="21">
        <v>72832.960000000006</v>
      </c>
      <c r="N2254" s="23">
        <v>72832.960000000006</v>
      </c>
    </row>
    <row r="2255" spans="1:14">
      <c r="A2255" s="24" t="s">
        <v>11087</v>
      </c>
      <c r="B2255" s="25" t="s">
        <v>34463</v>
      </c>
      <c r="C2255" s="24" t="s">
        <v>11135</v>
      </c>
      <c r="D2255" s="26" t="s">
        <v>34478</v>
      </c>
      <c r="E2255" s="24" t="s">
        <v>34479</v>
      </c>
      <c r="F2255" s="24" t="s">
        <v>6158</v>
      </c>
      <c r="G2255" s="24" t="s">
        <v>34480</v>
      </c>
      <c r="H2255" s="25" t="s">
        <v>31453</v>
      </c>
      <c r="I2255" s="24" t="s">
        <v>31454</v>
      </c>
      <c r="J2255" s="24" t="s">
        <v>31455</v>
      </c>
      <c r="K2255" s="27">
        <v>398965.09</v>
      </c>
      <c r="L2255" s="28">
        <v>45679</v>
      </c>
      <c r="M2255" s="27">
        <v>33247.089999999997</v>
      </c>
      <c r="N2255" s="23">
        <v>33247.089999999997</v>
      </c>
    </row>
    <row r="2256" spans="1:14">
      <c r="A2256" s="18" t="s">
        <v>30090</v>
      </c>
      <c r="B2256" s="19" t="s">
        <v>35568</v>
      </c>
      <c r="C2256" s="18" t="s">
        <v>30221</v>
      </c>
      <c r="D2256" s="20" t="s">
        <v>35627</v>
      </c>
      <c r="E2256" s="18" t="s">
        <v>35628</v>
      </c>
      <c r="F2256" s="18" t="s">
        <v>6158</v>
      </c>
      <c r="G2256" s="18" t="s">
        <v>35629</v>
      </c>
      <c r="H2256" s="19" t="s">
        <v>31453</v>
      </c>
      <c r="I2256" s="18" t="s">
        <v>31454</v>
      </c>
      <c r="J2256" s="18" t="s">
        <v>31455</v>
      </c>
      <c r="K2256" s="21">
        <v>134004.26999999999</v>
      </c>
      <c r="L2256" s="22">
        <v>45679</v>
      </c>
      <c r="M2256" s="21">
        <v>11167.02</v>
      </c>
      <c r="N2256" s="23">
        <v>11167.02</v>
      </c>
    </row>
    <row r="2257" spans="1:14">
      <c r="A2257" s="18" t="s">
        <v>30090</v>
      </c>
      <c r="B2257" s="19" t="s">
        <v>35568</v>
      </c>
      <c r="C2257" s="18" t="s">
        <v>30225</v>
      </c>
      <c r="D2257" s="20" t="s">
        <v>35621</v>
      </c>
      <c r="E2257" s="18" t="s">
        <v>35622</v>
      </c>
      <c r="F2257" s="18" t="s">
        <v>6158</v>
      </c>
      <c r="G2257" s="18" t="s">
        <v>35623</v>
      </c>
      <c r="H2257" s="19" t="s">
        <v>31453</v>
      </c>
      <c r="I2257" s="18" t="s">
        <v>31454</v>
      </c>
      <c r="J2257" s="18" t="s">
        <v>31455</v>
      </c>
      <c r="K2257" s="21">
        <v>362200.3</v>
      </c>
      <c r="L2257" s="22">
        <v>45679</v>
      </c>
      <c r="M2257" s="21">
        <v>30183.360000000001</v>
      </c>
      <c r="N2257" s="23">
        <v>30183.360000000001</v>
      </c>
    </row>
    <row r="2258" spans="1:14">
      <c r="A2258" s="24" t="s">
        <v>11087</v>
      </c>
      <c r="B2258" s="25" t="s">
        <v>34463</v>
      </c>
      <c r="C2258" s="24" t="s">
        <v>11139</v>
      </c>
      <c r="D2258" s="26" t="s">
        <v>31955</v>
      </c>
      <c r="E2258" s="24" t="s">
        <v>34476</v>
      </c>
      <c r="F2258" s="24" t="s">
        <v>6158</v>
      </c>
      <c r="G2258" s="24" t="s">
        <v>34477</v>
      </c>
      <c r="H2258" s="25" t="s">
        <v>31453</v>
      </c>
      <c r="I2258" s="24" t="s">
        <v>31454</v>
      </c>
      <c r="J2258" s="24" t="s">
        <v>31455</v>
      </c>
      <c r="K2258" s="27">
        <v>168241.28</v>
      </c>
      <c r="L2258" s="28">
        <v>45679</v>
      </c>
      <c r="M2258" s="27">
        <v>14020.11</v>
      </c>
      <c r="N2258" s="23">
        <v>14020.11</v>
      </c>
    </row>
    <row r="2259" spans="1:14">
      <c r="A2259" s="18" t="s">
        <v>30090</v>
      </c>
      <c r="B2259" s="19" t="s">
        <v>35568</v>
      </c>
      <c r="C2259" s="18" t="s">
        <v>30229</v>
      </c>
      <c r="D2259" s="20" t="s">
        <v>32958</v>
      </c>
      <c r="E2259" s="18" t="s">
        <v>35619</v>
      </c>
      <c r="F2259" s="18" t="s">
        <v>6158</v>
      </c>
      <c r="G2259" s="18" t="s">
        <v>35620</v>
      </c>
      <c r="H2259" s="19" t="s">
        <v>31453</v>
      </c>
      <c r="I2259" s="18" t="s">
        <v>31454</v>
      </c>
      <c r="J2259" s="18" t="s">
        <v>31455</v>
      </c>
      <c r="K2259" s="21">
        <v>749334.43</v>
      </c>
      <c r="L2259" s="22">
        <v>45679</v>
      </c>
      <c r="M2259" s="21">
        <v>62444.54</v>
      </c>
      <c r="N2259" s="23">
        <v>62444.54</v>
      </c>
    </row>
    <row r="2260" spans="1:14">
      <c r="A2260" s="24" t="s">
        <v>21025</v>
      </c>
      <c r="B2260" s="25" t="s">
        <v>35715</v>
      </c>
      <c r="C2260" s="24" t="s">
        <v>21038</v>
      </c>
      <c r="D2260" s="26" t="s">
        <v>35728</v>
      </c>
      <c r="E2260" s="24" t="s">
        <v>35729</v>
      </c>
      <c r="F2260" s="24" t="s">
        <v>6158</v>
      </c>
      <c r="G2260" s="24" t="s">
        <v>35730</v>
      </c>
      <c r="H2260" s="25" t="s">
        <v>31453</v>
      </c>
      <c r="I2260" s="24" t="s">
        <v>31454</v>
      </c>
      <c r="J2260" s="24" t="s">
        <v>31455</v>
      </c>
      <c r="K2260" s="27">
        <v>288814.73</v>
      </c>
      <c r="L2260" s="28">
        <v>45679</v>
      </c>
      <c r="M2260" s="27">
        <v>24067.89</v>
      </c>
      <c r="N2260" s="23">
        <v>24067.89</v>
      </c>
    </row>
    <row r="2261" spans="1:14">
      <c r="A2261" s="18" t="s">
        <v>30090</v>
      </c>
      <c r="B2261" s="19" t="s">
        <v>35568</v>
      </c>
      <c r="C2261" s="18" t="s">
        <v>30231</v>
      </c>
      <c r="D2261" s="20" t="s">
        <v>35605</v>
      </c>
      <c r="E2261" s="18" t="s">
        <v>35606</v>
      </c>
      <c r="F2261" s="18" t="s">
        <v>6158</v>
      </c>
      <c r="G2261" s="18" t="s">
        <v>35607</v>
      </c>
      <c r="H2261" s="19" t="s">
        <v>31453</v>
      </c>
      <c r="I2261" s="18" t="s">
        <v>31454</v>
      </c>
      <c r="J2261" s="18" t="s">
        <v>31455</v>
      </c>
      <c r="K2261" s="21">
        <v>576797.53</v>
      </c>
      <c r="L2261" s="22">
        <v>45679</v>
      </c>
      <c r="M2261" s="21">
        <v>48066.46</v>
      </c>
      <c r="N2261" s="23">
        <v>48066.46</v>
      </c>
    </row>
    <row r="2262" spans="1:14">
      <c r="A2262" s="24" t="s">
        <v>29181</v>
      </c>
      <c r="B2262" s="25" t="s">
        <v>34084</v>
      </c>
      <c r="C2262" s="24" t="s">
        <v>29206</v>
      </c>
      <c r="D2262" s="26" t="s">
        <v>34095</v>
      </c>
      <c r="E2262" s="24" t="s">
        <v>34096</v>
      </c>
      <c r="F2262" s="24" t="s">
        <v>6158</v>
      </c>
      <c r="G2262" s="24" t="s">
        <v>34097</v>
      </c>
      <c r="H2262" s="25" t="s">
        <v>31453</v>
      </c>
      <c r="I2262" s="24" t="s">
        <v>31454</v>
      </c>
      <c r="J2262" s="24" t="s">
        <v>31455</v>
      </c>
      <c r="K2262" s="27">
        <v>177056.51</v>
      </c>
      <c r="L2262" s="28">
        <v>45679</v>
      </c>
      <c r="M2262" s="27">
        <v>14754.71</v>
      </c>
      <c r="N2262" s="23">
        <v>14754.71</v>
      </c>
    </row>
    <row r="2263" spans="1:14">
      <c r="A2263" s="24" t="s">
        <v>27446</v>
      </c>
      <c r="B2263" s="25" t="s">
        <v>31580</v>
      </c>
      <c r="C2263" s="24" t="s">
        <v>27494</v>
      </c>
      <c r="D2263" s="26" t="s">
        <v>31587</v>
      </c>
      <c r="E2263" s="24" t="s">
        <v>31588</v>
      </c>
      <c r="F2263" s="24" t="s">
        <v>6158</v>
      </c>
      <c r="G2263" s="24" t="s">
        <v>31589</v>
      </c>
      <c r="H2263" s="25" t="s">
        <v>31453</v>
      </c>
      <c r="I2263" s="24" t="s">
        <v>31454</v>
      </c>
      <c r="J2263" s="24" t="s">
        <v>31455</v>
      </c>
      <c r="K2263" s="27">
        <v>9919.1299999999992</v>
      </c>
      <c r="L2263" s="28">
        <v>45679</v>
      </c>
      <c r="M2263" s="27">
        <v>826.59</v>
      </c>
      <c r="N2263" s="23">
        <v>826.59</v>
      </c>
    </row>
    <row r="2264" spans="1:14">
      <c r="A2264" s="24" t="s">
        <v>11087</v>
      </c>
      <c r="B2264" s="25" t="s">
        <v>34463</v>
      </c>
      <c r="C2264" s="24" t="s">
        <v>11145</v>
      </c>
      <c r="D2264" s="26" t="s">
        <v>32320</v>
      </c>
      <c r="E2264" s="24" t="s">
        <v>34471</v>
      </c>
      <c r="F2264" s="24" t="s">
        <v>6158</v>
      </c>
      <c r="G2264" s="24" t="s">
        <v>34472</v>
      </c>
      <c r="H2264" s="25" t="s">
        <v>31453</v>
      </c>
      <c r="I2264" s="24" t="s">
        <v>31454</v>
      </c>
      <c r="J2264" s="24" t="s">
        <v>31455</v>
      </c>
      <c r="K2264" s="27">
        <v>1575.86</v>
      </c>
      <c r="L2264" s="28">
        <v>45679</v>
      </c>
      <c r="M2264" s="27">
        <v>131.32</v>
      </c>
      <c r="N2264" s="23">
        <v>131.32</v>
      </c>
    </row>
    <row r="2265" spans="1:14">
      <c r="A2265" s="24" t="s">
        <v>27446</v>
      </c>
      <c r="B2265" s="25" t="s">
        <v>31580</v>
      </c>
      <c r="C2265" s="24" t="s">
        <v>27502</v>
      </c>
      <c r="D2265" s="26" t="s">
        <v>31584</v>
      </c>
      <c r="E2265" s="24" t="s">
        <v>31585</v>
      </c>
      <c r="F2265" s="24" t="s">
        <v>6158</v>
      </c>
      <c r="G2265" s="24" t="s">
        <v>31586</v>
      </c>
      <c r="H2265" s="25" t="s">
        <v>31453</v>
      </c>
      <c r="I2265" s="24" t="s">
        <v>31454</v>
      </c>
      <c r="J2265" s="24" t="s">
        <v>31455</v>
      </c>
      <c r="K2265" s="27">
        <v>22326.05</v>
      </c>
      <c r="L2265" s="28">
        <v>45679</v>
      </c>
      <c r="M2265" s="27">
        <v>1860.5</v>
      </c>
      <c r="N2265" s="23">
        <v>1860.5</v>
      </c>
    </row>
    <row r="2266" spans="1:14">
      <c r="A2266" s="24" t="s">
        <v>11087</v>
      </c>
      <c r="B2266" s="25" t="s">
        <v>34463</v>
      </c>
      <c r="C2266" s="24" t="s">
        <v>11148</v>
      </c>
      <c r="D2266" s="26" t="s">
        <v>34473</v>
      </c>
      <c r="E2266" s="24" t="s">
        <v>34474</v>
      </c>
      <c r="F2266" s="24" t="s">
        <v>6158</v>
      </c>
      <c r="G2266" s="24" t="s">
        <v>34475</v>
      </c>
      <c r="H2266" s="25" t="s">
        <v>31453</v>
      </c>
      <c r="I2266" s="24" t="s">
        <v>31454</v>
      </c>
      <c r="J2266" s="24" t="s">
        <v>31455</v>
      </c>
      <c r="K2266" s="27">
        <v>162889.75</v>
      </c>
      <c r="L2266" s="28">
        <v>45679</v>
      </c>
      <c r="M2266" s="27">
        <v>13574.15</v>
      </c>
      <c r="N2266" s="23">
        <v>13574.15</v>
      </c>
    </row>
    <row r="2267" spans="1:14">
      <c r="A2267" s="18" t="s">
        <v>11500</v>
      </c>
      <c r="B2267" s="19" t="s">
        <v>35455</v>
      </c>
      <c r="C2267" s="18" t="s">
        <v>11559</v>
      </c>
      <c r="D2267" s="20" t="s">
        <v>35471</v>
      </c>
      <c r="E2267" s="18" t="s">
        <v>35472</v>
      </c>
      <c r="F2267" s="18" t="s">
        <v>6158</v>
      </c>
      <c r="G2267" s="18" t="s">
        <v>35473</v>
      </c>
      <c r="H2267" s="19" t="s">
        <v>31453</v>
      </c>
      <c r="I2267" s="18" t="s">
        <v>31454</v>
      </c>
      <c r="J2267" s="18" t="s">
        <v>31455</v>
      </c>
      <c r="K2267" s="21">
        <v>519970.5</v>
      </c>
      <c r="L2267" s="22">
        <v>45679</v>
      </c>
      <c r="M2267" s="21">
        <v>43330.879999999997</v>
      </c>
      <c r="N2267" s="23">
        <v>43330.879999999997</v>
      </c>
    </row>
    <row r="2268" spans="1:14">
      <c r="A2268" s="18" t="s">
        <v>11500</v>
      </c>
      <c r="B2268" s="19" t="s">
        <v>35455</v>
      </c>
      <c r="C2268" s="18" t="s">
        <v>11567</v>
      </c>
      <c r="D2268" s="20" t="s">
        <v>35468</v>
      </c>
      <c r="E2268" s="18" t="s">
        <v>35469</v>
      </c>
      <c r="F2268" s="18" t="s">
        <v>6158</v>
      </c>
      <c r="G2268" s="18" t="s">
        <v>35470</v>
      </c>
      <c r="H2268" s="19" t="s">
        <v>31453</v>
      </c>
      <c r="I2268" s="18" t="s">
        <v>31454</v>
      </c>
      <c r="J2268" s="18" t="s">
        <v>31455</v>
      </c>
      <c r="K2268" s="21">
        <v>157010.26</v>
      </c>
      <c r="L2268" s="22">
        <v>45679</v>
      </c>
      <c r="M2268" s="21">
        <v>13084.19</v>
      </c>
      <c r="N2268" s="23">
        <v>13084.19</v>
      </c>
    </row>
    <row r="2269" spans="1:14">
      <c r="A2269" s="18" t="s">
        <v>30367</v>
      </c>
      <c r="B2269" s="19" t="s">
        <v>36572</v>
      </c>
      <c r="C2269" s="18" t="s">
        <v>30547</v>
      </c>
      <c r="D2269" s="20" t="s">
        <v>36672</v>
      </c>
      <c r="E2269" s="18" t="s">
        <v>36673</v>
      </c>
      <c r="F2269" s="18" t="s">
        <v>6158</v>
      </c>
      <c r="G2269" s="18" t="s">
        <v>36674</v>
      </c>
      <c r="H2269" s="19" t="s">
        <v>31453</v>
      </c>
      <c r="I2269" s="18" t="s">
        <v>31454</v>
      </c>
      <c r="J2269" s="18" t="s">
        <v>31455</v>
      </c>
      <c r="K2269" s="21">
        <v>343809.91</v>
      </c>
      <c r="L2269" s="22">
        <v>45679</v>
      </c>
      <c r="M2269" s="21">
        <v>28650.83</v>
      </c>
      <c r="N2269" s="23">
        <v>28650.83</v>
      </c>
    </row>
    <row r="2270" spans="1:14">
      <c r="A2270" s="24" t="s">
        <v>16356</v>
      </c>
      <c r="B2270" s="25" t="s">
        <v>32560</v>
      </c>
      <c r="C2270" s="24" t="s">
        <v>16469</v>
      </c>
      <c r="D2270" s="26" t="s">
        <v>32610</v>
      </c>
      <c r="E2270" s="24" t="s">
        <v>32611</v>
      </c>
      <c r="F2270" s="24" t="s">
        <v>6158</v>
      </c>
      <c r="G2270" s="24" t="s">
        <v>32612</v>
      </c>
      <c r="H2270" s="25" t="s">
        <v>31453</v>
      </c>
      <c r="I2270" s="24" t="s">
        <v>31454</v>
      </c>
      <c r="J2270" s="24" t="s">
        <v>31455</v>
      </c>
      <c r="K2270" s="27">
        <v>25445.77</v>
      </c>
      <c r="L2270" s="28">
        <v>45679</v>
      </c>
      <c r="M2270" s="27">
        <v>2120.48</v>
      </c>
      <c r="N2270" s="23">
        <v>2120.48</v>
      </c>
    </row>
    <row r="2271" spans="1:14">
      <c r="A2271" s="18" t="s">
        <v>13198</v>
      </c>
      <c r="B2271" s="19" t="s">
        <v>39355</v>
      </c>
      <c r="C2271" s="18" t="s">
        <v>13203</v>
      </c>
      <c r="D2271" s="20" t="s">
        <v>39362</v>
      </c>
      <c r="E2271" s="18" t="s">
        <v>39363</v>
      </c>
      <c r="F2271" s="18" t="s">
        <v>6158</v>
      </c>
      <c r="G2271" s="18" t="s">
        <v>39364</v>
      </c>
      <c r="H2271" s="19" t="s">
        <v>31453</v>
      </c>
      <c r="I2271" s="18" t="s">
        <v>31454</v>
      </c>
      <c r="J2271" s="18" t="s">
        <v>31455</v>
      </c>
      <c r="K2271" s="21">
        <v>75945.350000000006</v>
      </c>
      <c r="L2271" s="22">
        <v>45679</v>
      </c>
      <c r="M2271" s="21">
        <v>6328.78</v>
      </c>
      <c r="N2271" s="23">
        <v>6328.78</v>
      </c>
    </row>
    <row r="2272" spans="1:14">
      <c r="A2272" s="18" t="s">
        <v>13198</v>
      </c>
      <c r="B2272" s="19" t="s">
        <v>39355</v>
      </c>
      <c r="C2272" s="18" t="s">
        <v>13207</v>
      </c>
      <c r="D2272" s="20" t="s">
        <v>39368</v>
      </c>
      <c r="E2272" s="18" t="s">
        <v>39369</v>
      </c>
      <c r="F2272" s="18" t="s">
        <v>6158</v>
      </c>
      <c r="G2272" s="18" t="s">
        <v>39370</v>
      </c>
      <c r="H2272" s="19" t="s">
        <v>31453</v>
      </c>
      <c r="I2272" s="18" t="s">
        <v>31454</v>
      </c>
      <c r="J2272" s="18" t="s">
        <v>31455</v>
      </c>
      <c r="K2272" s="21">
        <v>105654.75</v>
      </c>
      <c r="L2272" s="22">
        <v>45679</v>
      </c>
      <c r="M2272" s="21">
        <v>8804.56</v>
      </c>
      <c r="N2272" s="23">
        <v>8804.56</v>
      </c>
    </row>
    <row r="2273" spans="1:14">
      <c r="A2273" s="18" t="s">
        <v>13198</v>
      </c>
      <c r="B2273" s="19" t="s">
        <v>39355</v>
      </c>
      <c r="C2273" s="18" t="s">
        <v>13213</v>
      </c>
      <c r="D2273" s="20" t="s">
        <v>39356</v>
      </c>
      <c r="E2273" s="18" t="s">
        <v>39357</v>
      </c>
      <c r="F2273" s="18" t="s">
        <v>6158</v>
      </c>
      <c r="G2273" s="18" t="s">
        <v>39358</v>
      </c>
      <c r="H2273" s="19" t="s">
        <v>31453</v>
      </c>
      <c r="I2273" s="18" t="s">
        <v>31454</v>
      </c>
      <c r="J2273" s="18" t="s">
        <v>31455</v>
      </c>
      <c r="K2273" s="21">
        <v>166865.4</v>
      </c>
      <c r="L2273" s="22">
        <v>45679</v>
      </c>
      <c r="M2273" s="21">
        <v>13905.45</v>
      </c>
      <c r="N2273" s="23">
        <v>13905.45</v>
      </c>
    </row>
    <row r="2274" spans="1:14">
      <c r="A2274" s="18" t="s">
        <v>13198</v>
      </c>
      <c r="B2274" s="19" t="s">
        <v>39355</v>
      </c>
      <c r="C2274" s="18" t="s">
        <v>13217</v>
      </c>
      <c r="D2274" s="20" t="s">
        <v>39365</v>
      </c>
      <c r="E2274" s="18" t="s">
        <v>39366</v>
      </c>
      <c r="F2274" s="18" t="s">
        <v>6158</v>
      </c>
      <c r="G2274" s="18" t="s">
        <v>39367</v>
      </c>
      <c r="H2274" s="19" t="s">
        <v>31453</v>
      </c>
      <c r="I2274" s="18" t="s">
        <v>31454</v>
      </c>
      <c r="J2274" s="18" t="s">
        <v>31455</v>
      </c>
      <c r="K2274" s="21">
        <v>37220.74</v>
      </c>
      <c r="L2274" s="22">
        <v>45679</v>
      </c>
      <c r="M2274" s="21">
        <v>3101.73</v>
      </c>
      <c r="N2274" s="23">
        <v>3101.73</v>
      </c>
    </row>
    <row r="2275" spans="1:14">
      <c r="A2275" s="18" t="s">
        <v>13198</v>
      </c>
      <c r="B2275" s="19" t="s">
        <v>39355</v>
      </c>
      <c r="C2275" s="18" t="s">
        <v>13225</v>
      </c>
      <c r="D2275" s="20" t="s">
        <v>39359</v>
      </c>
      <c r="E2275" s="18" t="s">
        <v>39360</v>
      </c>
      <c r="F2275" s="18" t="s">
        <v>6158</v>
      </c>
      <c r="G2275" s="18" t="s">
        <v>39361</v>
      </c>
      <c r="H2275" s="19" t="s">
        <v>31453</v>
      </c>
      <c r="I2275" s="18" t="s">
        <v>31454</v>
      </c>
      <c r="J2275" s="18" t="s">
        <v>31455</v>
      </c>
      <c r="K2275" s="21">
        <v>152162.68</v>
      </c>
      <c r="L2275" s="22">
        <v>45679</v>
      </c>
      <c r="M2275" s="21">
        <v>12680.22</v>
      </c>
      <c r="N2275" s="23">
        <v>12680.22</v>
      </c>
    </row>
    <row r="2276" spans="1:14">
      <c r="A2276" s="18" t="s">
        <v>30367</v>
      </c>
      <c r="B2276" s="19" t="s">
        <v>36572</v>
      </c>
      <c r="C2276" s="18" t="s">
        <v>30551</v>
      </c>
      <c r="D2276" s="20" t="s">
        <v>36669</v>
      </c>
      <c r="E2276" s="18" t="s">
        <v>36670</v>
      </c>
      <c r="F2276" s="18" t="s">
        <v>6158</v>
      </c>
      <c r="G2276" s="18" t="s">
        <v>36671</v>
      </c>
      <c r="H2276" s="19" t="s">
        <v>31453</v>
      </c>
      <c r="I2276" s="18" t="s">
        <v>31454</v>
      </c>
      <c r="J2276" s="18" t="s">
        <v>31455</v>
      </c>
      <c r="K2276" s="21">
        <v>260337.22</v>
      </c>
      <c r="L2276" s="22">
        <v>45679</v>
      </c>
      <c r="M2276" s="21">
        <v>21694.77</v>
      </c>
      <c r="N2276" s="23">
        <v>21694.77</v>
      </c>
    </row>
    <row r="2277" spans="1:14">
      <c r="A2277" s="24" t="s">
        <v>26014</v>
      </c>
      <c r="B2277" s="25" t="s">
        <v>38572</v>
      </c>
      <c r="C2277" s="24" t="s">
        <v>26032</v>
      </c>
      <c r="D2277" s="26" t="s">
        <v>38576</v>
      </c>
      <c r="E2277" s="24" t="s">
        <v>38577</v>
      </c>
      <c r="F2277" s="24" t="s">
        <v>6158</v>
      </c>
      <c r="G2277" s="24" t="s">
        <v>38578</v>
      </c>
      <c r="H2277" s="25" t="s">
        <v>31453</v>
      </c>
      <c r="I2277" s="24" t="s">
        <v>31454</v>
      </c>
      <c r="J2277" s="24" t="s">
        <v>31455</v>
      </c>
      <c r="K2277" s="27">
        <v>123597.18</v>
      </c>
      <c r="L2277" s="28">
        <v>45679</v>
      </c>
      <c r="M2277" s="27">
        <v>10299.77</v>
      </c>
      <c r="N2277" s="23">
        <v>10299.77</v>
      </c>
    </row>
    <row r="2278" spans="1:14">
      <c r="A2278" s="18" t="s">
        <v>12820</v>
      </c>
      <c r="B2278" s="19" t="s">
        <v>38697</v>
      </c>
      <c r="C2278" s="18" t="s">
        <v>26143</v>
      </c>
      <c r="D2278" s="20" t="s">
        <v>38725</v>
      </c>
      <c r="E2278" s="18" t="s">
        <v>38726</v>
      </c>
      <c r="F2278" s="18" t="s">
        <v>6158</v>
      </c>
      <c r="G2278" s="18" t="s">
        <v>38727</v>
      </c>
      <c r="H2278" s="19" t="s">
        <v>31453</v>
      </c>
      <c r="I2278" s="18" t="s">
        <v>31454</v>
      </c>
      <c r="J2278" s="18" t="s">
        <v>31455</v>
      </c>
      <c r="K2278" s="21">
        <v>101007.16</v>
      </c>
      <c r="L2278" s="22">
        <v>45679</v>
      </c>
      <c r="M2278" s="21">
        <v>8417.26</v>
      </c>
      <c r="N2278" s="23">
        <v>8417.26</v>
      </c>
    </row>
    <row r="2279" spans="1:14">
      <c r="A2279" s="18" t="s">
        <v>12820</v>
      </c>
      <c r="B2279" s="19" t="s">
        <v>38697</v>
      </c>
      <c r="C2279" s="18" t="s">
        <v>26151</v>
      </c>
      <c r="D2279" s="20" t="s">
        <v>38722</v>
      </c>
      <c r="E2279" s="18" t="s">
        <v>38723</v>
      </c>
      <c r="F2279" s="18" t="s">
        <v>6158</v>
      </c>
      <c r="G2279" s="18" t="s">
        <v>38724</v>
      </c>
      <c r="H2279" s="19" t="s">
        <v>31453</v>
      </c>
      <c r="I2279" s="18" t="s">
        <v>31454</v>
      </c>
      <c r="J2279" s="18" t="s">
        <v>31455</v>
      </c>
      <c r="K2279" s="21">
        <v>92511.9</v>
      </c>
      <c r="L2279" s="22">
        <v>45679</v>
      </c>
      <c r="M2279" s="21">
        <v>7709.33</v>
      </c>
      <c r="N2279" s="23">
        <v>7709.33</v>
      </c>
    </row>
    <row r="2280" spans="1:14">
      <c r="A2280" s="18" t="s">
        <v>18946</v>
      </c>
      <c r="B2280" s="19" t="s">
        <v>38859</v>
      </c>
      <c r="C2280" s="18" t="s">
        <v>19001</v>
      </c>
      <c r="D2280" s="20" t="s">
        <v>38898</v>
      </c>
      <c r="E2280" s="18" t="s">
        <v>38899</v>
      </c>
      <c r="F2280" s="18" t="s">
        <v>6158</v>
      </c>
      <c r="G2280" s="18" t="s">
        <v>38900</v>
      </c>
      <c r="H2280" s="19" t="s">
        <v>31453</v>
      </c>
      <c r="I2280" s="18" t="s">
        <v>31454</v>
      </c>
      <c r="J2280" s="18" t="s">
        <v>31455</v>
      </c>
      <c r="K2280" s="21">
        <v>54995.19</v>
      </c>
      <c r="L2280" s="22">
        <v>45679</v>
      </c>
      <c r="M2280" s="21">
        <v>4582.93</v>
      </c>
      <c r="N2280" s="23">
        <v>4582.93</v>
      </c>
    </row>
    <row r="2281" spans="1:14">
      <c r="A2281" s="18" t="s">
        <v>18946</v>
      </c>
      <c r="B2281" s="19" t="s">
        <v>38859</v>
      </c>
      <c r="C2281" s="18" t="s">
        <v>19005</v>
      </c>
      <c r="D2281" s="20" t="s">
        <v>38895</v>
      </c>
      <c r="E2281" s="18" t="s">
        <v>38896</v>
      </c>
      <c r="F2281" s="18" t="s">
        <v>6158</v>
      </c>
      <c r="G2281" s="18" t="s">
        <v>38897</v>
      </c>
      <c r="H2281" s="19" t="s">
        <v>31453</v>
      </c>
      <c r="I2281" s="18" t="s">
        <v>31454</v>
      </c>
      <c r="J2281" s="18" t="s">
        <v>31455</v>
      </c>
      <c r="K2281" s="21">
        <v>419651.28</v>
      </c>
      <c r="L2281" s="22">
        <v>45679</v>
      </c>
      <c r="M2281" s="21">
        <v>34970.94</v>
      </c>
      <c r="N2281" s="23">
        <v>34970.94</v>
      </c>
    </row>
    <row r="2282" spans="1:14">
      <c r="A2282" s="18" t="s">
        <v>18946</v>
      </c>
      <c r="B2282" s="19" t="s">
        <v>38859</v>
      </c>
      <c r="C2282" s="18" t="s">
        <v>19008</v>
      </c>
      <c r="D2282" s="20" t="s">
        <v>38892</v>
      </c>
      <c r="E2282" s="18" t="s">
        <v>38893</v>
      </c>
      <c r="F2282" s="18" t="s">
        <v>6158</v>
      </c>
      <c r="G2282" s="18" t="s">
        <v>38894</v>
      </c>
      <c r="H2282" s="19" t="s">
        <v>31453</v>
      </c>
      <c r="I2282" s="18" t="s">
        <v>31454</v>
      </c>
      <c r="J2282" s="18" t="s">
        <v>31455</v>
      </c>
      <c r="K2282" s="21">
        <v>232819.63</v>
      </c>
      <c r="L2282" s="22">
        <v>45679</v>
      </c>
      <c r="M2282" s="21">
        <v>19401.64</v>
      </c>
      <c r="N2282" s="23">
        <v>19401.64</v>
      </c>
    </row>
    <row r="2283" spans="1:14">
      <c r="A2283" s="18" t="s">
        <v>30367</v>
      </c>
      <c r="B2283" s="19" t="s">
        <v>36572</v>
      </c>
      <c r="C2283" s="18" t="s">
        <v>30555</v>
      </c>
      <c r="D2283" s="20" t="s">
        <v>36675</v>
      </c>
      <c r="E2283" s="18" t="s">
        <v>36676</v>
      </c>
      <c r="F2283" s="18" t="s">
        <v>6158</v>
      </c>
      <c r="G2283" s="18" t="s">
        <v>36677</v>
      </c>
      <c r="H2283" s="19" t="s">
        <v>31453</v>
      </c>
      <c r="I2283" s="18" t="s">
        <v>31454</v>
      </c>
      <c r="J2283" s="18" t="s">
        <v>31455</v>
      </c>
      <c r="K2283" s="21">
        <v>146427.19</v>
      </c>
      <c r="L2283" s="22">
        <v>45679</v>
      </c>
      <c r="M2283" s="21">
        <v>12202.27</v>
      </c>
      <c r="N2283" s="23">
        <v>12202.27</v>
      </c>
    </row>
    <row r="2284" spans="1:14">
      <c r="A2284" s="24" t="s">
        <v>29878</v>
      </c>
      <c r="B2284" s="25" t="s">
        <v>35307</v>
      </c>
      <c r="C2284" s="24" t="s">
        <v>29900</v>
      </c>
      <c r="D2284" s="26" t="s">
        <v>35322</v>
      </c>
      <c r="E2284" s="24" t="s">
        <v>35323</v>
      </c>
      <c r="F2284" s="24" t="s">
        <v>6158</v>
      </c>
      <c r="G2284" s="24" t="s">
        <v>35324</v>
      </c>
      <c r="H2284" s="25" t="s">
        <v>31453</v>
      </c>
      <c r="I2284" s="24" t="s">
        <v>31454</v>
      </c>
      <c r="J2284" s="24" t="s">
        <v>31455</v>
      </c>
      <c r="K2284" s="27">
        <v>227020.13</v>
      </c>
      <c r="L2284" s="28">
        <v>45679</v>
      </c>
      <c r="M2284" s="27">
        <v>18918.34</v>
      </c>
      <c r="N2284" s="23">
        <v>18918.34</v>
      </c>
    </row>
    <row r="2285" spans="1:14">
      <c r="A2285" s="18" t="s">
        <v>18091</v>
      </c>
      <c r="B2285" s="19" t="s">
        <v>37158</v>
      </c>
      <c r="C2285" s="18" t="s">
        <v>18116</v>
      </c>
      <c r="D2285" s="20" t="s">
        <v>37171</v>
      </c>
      <c r="E2285" s="18" t="s">
        <v>37172</v>
      </c>
      <c r="F2285" s="18" t="s">
        <v>6158</v>
      </c>
      <c r="G2285" s="18" t="s">
        <v>37173</v>
      </c>
      <c r="H2285" s="19" t="s">
        <v>31453</v>
      </c>
      <c r="I2285" s="18" t="s">
        <v>31454</v>
      </c>
      <c r="J2285" s="18" t="s">
        <v>31455</v>
      </c>
      <c r="K2285" s="21">
        <v>21390.13</v>
      </c>
      <c r="L2285" s="22">
        <v>45679</v>
      </c>
      <c r="M2285" s="21">
        <v>1782.51</v>
      </c>
      <c r="N2285" s="23">
        <v>1782.51</v>
      </c>
    </row>
    <row r="2286" spans="1:14">
      <c r="A2286" s="24" t="s">
        <v>29878</v>
      </c>
      <c r="B2286" s="25" t="s">
        <v>35307</v>
      </c>
      <c r="C2286" s="24" t="s">
        <v>29903</v>
      </c>
      <c r="D2286" s="26" t="s">
        <v>35319</v>
      </c>
      <c r="E2286" s="24" t="s">
        <v>35320</v>
      </c>
      <c r="F2286" s="24" t="s">
        <v>6158</v>
      </c>
      <c r="G2286" s="24" t="s">
        <v>35321</v>
      </c>
      <c r="H2286" s="25" t="s">
        <v>31453</v>
      </c>
      <c r="I2286" s="24" t="s">
        <v>31454</v>
      </c>
      <c r="J2286" s="24" t="s">
        <v>31455</v>
      </c>
      <c r="K2286" s="27">
        <v>90960.04</v>
      </c>
      <c r="L2286" s="28">
        <v>45679</v>
      </c>
      <c r="M2286" s="27">
        <v>7580</v>
      </c>
      <c r="N2286" s="23">
        <v>7580</v>
      </c>
    </row>
    <row r="2287" spans="1:14">
      <c r="A2287" s="24" t="s">
        <v>21228</v>
      </c>
      <c r="B2287" s="25" t="s">
        <v>36455</v>
      </c>
      <c r="C2287" s="24" t="s">
        <v>21267</v>
      </c>
      <c r="D2287" s="26" t="s">
        <v>36497</v>
      </c>
      <c r="E2287" s="24" t="s">
        <v>36498</v>
      </c>
      <c r="F2287" s="24" t="s">
        <v>6158</v>
      </c>
      <c r="G2287" s="24" t="s">
        <v>36499</v>
      </c>
      <c r="H2287" s="25" t="s">
        <v>31453</v>
      </c>
      <c r="I2287" s="24" t="s">
        <v>31454</v>
      </c>
      <c r="J2287" s="24" t="s">
        <v>31455</v>
      </c>
      <c r="K2287" s="27">
        <v>398349.14</v>
      </c>
      <c r="L2287" s="28">
        <v>45679</v>
      </c>
      <c r="M2287" s="27">
        <v>33195.760000000002</v>
      </c>
      <c r="N2287" s="23">
        <v>33195.760000000002</v>
      </c>
    </row>
    <row r="2288" spans="1:14">
      <c r="A2288" s="24" t="s">
        <v>21025</v>
      </c>
      <c r="B2288" s="25" t="s">
        <v>35715</v>
      </c>
      <c r="C2288" s="24" t="s">
        <v>21041</v>
      </c>
      <c r="D2288" s="26" t="s">
        <v>35746</v>
      </c>
      <c r="E2288" s="24" t="s">
        <v>35747</v>
      </c>
      <c r="F2288" s="24" t="s">
        <v>6158</v>
      </c>
      <c r="G2288" s="24" t="s">
        <v>35748</v>
      </c>
      <c r="H2288" s="25" t="s">
        <v>31453</v>
      </c>
      <c r="I2288" s="24" t="s">
        <v>31454</v>
      </c>
      <c r="J2288" s="24" t="s">
        <v>31455</v>
      </c>
      <c r="K2288" s="27">
        <v>583260.96</v>
      </c>
      <c r="L2288" s="28">
        <v>45679</v>
      </c>
      <c r="M2288" s="27">
        <v>48605.08</v>
      </c>
      <c r="N2288" s="23">
        <v>48605.08</v>
      </c>
    </row>
    <row r="2289" spans="1:14">
      <c r="A2289" s="18" t="s">
        <v>21164</v>
      </c>
      <c r="B2289" s="19" t="s">
        <v>36239</v>
      </c>
      <c r="C2289" s="18" t="s">
        <v>21181</v>
      </c>
      <c r="D2289" s="20" t="s">
        <v>36263</v>
      </c>
      <c r="E2289" s="18" t="s">
        <v>36264</v>
      </c>
      <c r="F2289" s="18" t="s">
        <v>6158</v>
      </c>
      <c r="G2289" s="18" t="s">
        <v>36265</v>
      </c>
      <c r="H2289" s="19" t="s">
        <v>31453</v>
      </c>
      <c r="I2289" s="18" t="s">
        <v>31454</v>
      </c>
      <c r="J2289" s="18" t="s">
        <v>31455</v>
      </c>
      <c r="K2289" s="21">
        <v>100303.22</v>
      </c>
      <c r="L2289" s="22">
        <v>45679</v>
      </c>
      <c r="M2289" s="21">
        <v>8358.6</v>
      </c>
      <c r="N2289" s="23">
        <v>8358.6</v>
      </c>
    </row>
    <row r="2290" spans="1:14">
      <c r="A2290" s="18" t="s">
        <v>21703</v>
      </c>
      <c r="B2290" s="19" t="s">
        <v>37467</v>
      </c>
      <c r="C2290" s="18" t="s">
        <v>21704</v>
      </c>
      <c r="D2290" s="20" t="s">
        <v>37486</v>
      </c>
      <c r="E2290" s="18" t="s">
        <v>37487</v>
      </c>
      <c r="F2290" s="18" t="s">
        <v>6158</v>
      </c>
      <c r="G2290" s="18" t="s">
        <v>37488</v>
      </c>
      <c r="H2290" s="19" t="s">
        <v>31453</v>
      </c>
      <c r="I2290" s="18" t="s">
        <v>31454</v>
      </c>
      <c r="J2290" s="18" t="s">
        <v>31455</v>
      </c>
      <c r="K2290" s="21">
        <v>249650.15</v>
      </c>
      <c r="L2290" s="22">
        <v>45679</v>
      </c>
      <c r="M2290" s="21">
        <v>20804.18</v>
      </c>
      <c r="N2290" s="23">
        <v>20804.18</v>
      </c>
    </row>
    <row r="2291" spans="1:14">
      <c r="A2291" s="24" t="s">
        <v>21025</v>
      </c>
      <c r="B2291" s="25" t="s">
        <v>35715</v>
      </c>
      <c r="C2291" s="24" t="s">
        <v>21043</v>
      </c>
      <c r="D2291" s="26" t="s">
        <v>35749</v>
      </c>
      <c r="E2291" s="24" t="s">
        <v>35750</v>
      </c>
      <c r="F2291" s="24" t="s">
        <v>6158</v>
      </c>
      <c r="G2291" s="24" t="s">
        <v>35751</v>
      </c>
      <c r="H2291" s="25" t="s">
        <v>31453</v>
      </c>
      <c r="I2291" s="24" t="s">
        <v>31454</v>
      </c>
      <c r="J2291" s="24" t="s">
        <v>31455</v>
      </c>
      <c r="K2291" s="27">
        <v>288078.78999999998</v>
      </c>
      <c r="L2291" s="28">
        <v>45679</v>
      </c>
      <c r="M2291" s="27">
        <v>24006.57</v>
      </c>
      <c r="N2291" s="23">
        <v>24006.57</v>
      </c>
    </row>
    <row r="2292" spans="1:14">
      <c r="A2292" s="24" t="s">
        <v>21025</v>
      </c>
      <c r="B2292" s="25" t="s">
        <v>35715</v>
      </c>
      <c r="C2292" s="24" t="s">
        <v>21047</v>
      </c>
      <c r="D2292" s="26" t="s">
        <v>35743</v>
      </c>
      <c r="E2292" s="24" t="s">
        <v>35744</v>
      </c>
      <c r="F2292" s="24" t="s">
        <v>6158</v>
      </c>
      <c r="G2292" s="24" t="s">
        <v>35745</v>
      </c>
      <c r="H2292" s="25" t="s">
        <v>31453</v>
      </c>
      <c r="I2292" s="24" t="s">
        <v>31454</v>
      </c>
      <c r="J2292" s="24" t="s">
        <v>31455</v>
      </c>
      <c r="K2292" s="27">
        <v>336954.51</v>
      </c>
      <c r="L2292" s="28">
        <v>45679</v>
      </c>
      <c r="M2292" s="27">
        <v>28079.54</v>
      </c>
      <c r="N2292" s="23">
        <v>28079.54</v>
      </c>
    </row>
    <row r="2293" spans="1:14">
      <c r="A2293" s="24" t="s">
        <v>14936</v>
      </c>
      <c r="B2293" s="25" t="s">
        <v>35060</v>
      </c>
      <c r="C2293" s="24" t="s">
        <v>15080</v>
      </c>
      <c r="D2293" s="26" t="s">
        <v>35142</v>
      </c>
      <c r="E2293" s="24" t="s">
        <v>35143</v>
      </c>
      <c r="F2293" s="24" t="s">
        <v>6158</v>
      </c>
      <c r="G2293" s="24" t="s">
        <v>35144</v>
      </c>
      <c r="H2293" s="25" t="s">
        <v>31453</v>
      </c>
      <c r="I2293" s="24" t="s">
        <v>31454</v>
      </c>
      <c r="J2293" s="24" t="s">
        <v>31455</v>
      </c>
      <c r="K2293" s="27">
        <v>155882.35999999999</v>
      </c>
      <c r="L2293" s="28">
        <v>45679</v>
      </c>
      <c r="M2293" s="27">
        <v>12990.2</v>
      </c>
      <c r="N2293" s="23">
        <v>12990.2</v>
      </c>
    </row>
    <row r="2294" spans="1:14">
      <c r="A2294" s="18" t="s">
        <v>21164</v>
      </c>
      <c r="B2294" s="19" t="s">
        <v>36239</v>
      </c>
      <c r="C2294" s="18" t="s">
        <v>21185</v>
      </c>
      <c r="D2294" s="20" t="s">
        <v>36266</v>
      </c>
      <c r="E2294" s="18" t="s">
        <v>36267</v>
      </c>
      <c r="F2294" s="18" t="s">
        <v>6158</v>
      </c>
      <c r="G2294" s="18" t="s">
        <v>36268</v>
      </c>
      <c r="H2294" s="19" t="s">
        <v>31453</v>
      </c>
      <c r="I2294" s="18" t="s">
        <v>31454</v>
      </c>
      <c r="J2294" s="18" t="s">
        <v>31455</v>
      </c>
      <c r="K2294" s="21">
        <v>217420.97</v>
      </c>
      <c r="L2294" s="22">
        <v>45679</v>
      </c>
      <c r="M2294" s="21">
        <v>18118.41</v>
      </c>
      <c r="N2294" s="23">
        <v>18118.41</v>
      </c>
    </row>
    <row r="2295" spans="1:14">
      <c r="A2295" s="18" t="s">
        <v>21383</v>
      </c>
      <c r="B2295" s="19" t="s">
        <v>36758</v>
      </c>
      <c r="C2295" s="18" t="s">
        <v>21409</v>
      </c>
      <c r="D2295" s="20" t="s">
        <v>36759</v>
      </c>
      <c r="E2295" s="18" t="s">
        <v>36760</v>
      </c>
      <c r="F2295" s="18" t="s">
        <v>6158</v>
      </c>
      <c r="G2295" s="18" t="s">
        <v>36761</v>
      </c>
      <c r="H2295" s="19" t="s">
        <v>31453</v>
      </c>
      <c r="I2295" s="18" t="s">
        <v>31454</v>
      </c>
      <c r="J2295" s="18" t="s">
        <v>31455</v>
      </c>
      <c r="K2295" s="21">
        <v>158634.12</v>
      </c>
      <c r="L2295" s="22">
        <v>45679</v>
      </c>
      <c r="M2295" s="21">
        <v>13219.51</v>
      </c>
      <c r="N2295" s="23">
        <v>13219.51</v>
      </c>
    </row>
    <row r="2296" spans="1:14">
      <c r="A2296" s="24" t="s">
        <v>30979</v>
      </c>
      <c r="B2296" s="25" t="s">
        <v>38397</v>
      </c>
      <c r="C2296" s="24" t="s">
        <v>31007</v>
      </c>
      <c r="D2296" s="26" t="s">
        <v>38409</v>
      </c>
      <c r="E2296" s="24" t="s">
        <v>38410</v>
      </c>
      <c r="F2296" s="24" t="s">
        <v>6158</v>
      </c>
      <c r="G2296" s="24" t="s">
        <v>38411</v>
      </c>
      <c r="H2296" s="25" t="s">
        <v>31453</v>
      </c>
      <c r="I2296" s="24" t="s">
        <v>31454</v>
      </c>
      <c r="J2296" s="24" t="s">
        <v>31455</v>
      </c>
      <c r="K2296" s="27">
        <v>40724.44</v>
      </c>
      <c r="L2296" s="28">
        <v>45679</v>
      </c>
      <c r="M2296" s="27">
        <v>3393.7</v>
      </c>
      <c r="N2296" s="23">
        <v>3393.7</v>
      </c>
    </row>
    <row r="2297" spans="1:14">
      <c r="A2297" s="24" t="s">
        <v>29475</v>
      </c>
      <c r="B2297" s="25" t="s">
        <v>34672</v>
      </c>
      <c r="C2297" s="24" t="s">
        <v>29518</v>
      </c>
      <c r="D2297" s="26" t="s">
        <v>34685</v>
      </c>
      <c r="E2297" s="24" t="s">
        <v>34686</v>
      </c>
      <c r="F2297" s="24" t="s">
        <v>6158</v>
      </c>
      <c r="G2297" s="24" t="s">
        <v>34687</v>
      </c>
      <c r="H2297" s="25" t="s">
        <v>31453</v>
      </c>
      <c r="I2297" s="24" t="s">
        <v>31454</v>
      </c>
      <c r="J2297" s="24" t="s">
        <v>31455</v>
      </c>
      <c r="K2297" s="27">
        <v>438929.59</v>
      </c>
      <c r="L2297" s="28">
        <v>45679</v>
      </c>
      <c r="M2297" s="27">
        <v>36577.47</v>
      </c>
      <c r="N2297" s="23">
        <v>36577.47</v>
      </c>
    </row>
    <row r="2298" spans="1:14">
      <c r="A2298" s="24" t="s">
        <v>30979</v>
      </c>
      <c r="B2298" s="25" t="s">
        <v>38397</v>
      </c>
      <c r="C2298" s="24" t="s">
        <v>31015</v>
      </c>
      <c r="D2298" s="26" t="s">
        <v>38406</v>
      </c>
      <c r="E2298" s="24" t="s">
        <v>38407</v>
      </c>
      <c r="F2298" s="24" t="s">
        <v>6158</v>
      </c>
      <c r="G2298" s="24" t="s">
        <v>38408</v>
      </c>
      <c r="H2298" s="25" t="s">
        <v>31453</v>
      </c>
      <c r="I2298" s="24" t="s">
        <v>31454</v>
      </c>
      <c r="J2298" s="24" t="s">
        <v>31455</v>
      </c>
      <c r="K2298" s="27">
        <v>208285.77</v>
      </c>
      <c r="L2298" s="28">
        <v>45679</v>
      </c>
      <c r="M2298" s="27">
        <v>17357.150000000001</v>
      </c>
      <c r="N2298" s="23">
        <v>17357.150000000001</v>
      </c>
    </row>
    <row r="2299" spans="1:14">
      <c r="A2299" s="24" t="s">
        <v>30979</v>
      </c>
      <c r="B2299" s="25" t="s">
        <v>38397</v>
      </c>
      <c r="C2299" s="24" t="s">
        <v>31018</v>
      </c>
      <c r="D2299" s="26" t="s">
        <v>38412</v>
      </c>
      <c r="E2299" s="24" t="s">
        <v>38413</v>
      </c>
      <c r="F2299" s="24" t="s">
        <v>6158</v>
      </c>
      <c r="G2299" s="24" t="s">
        <v>38414</v>
      </c>
      <c r="H2299" s="25" t="s">
        <v>31453</v>
      </c>
      <c r="I2299" s="24" t="s">
        <v>31454</v>
      </c>
      <c r="J2299" s="24" t="s">
        <v>31455</v>
      </c>
      <c r="K2299" s="27">
        <v>321963.83</v>
      </c>
      <c r="L2299" s="28">
        <v>45679</v>
      </c>
      <c r="M2299" s="27">
        <v>26830.32</v>
      </c>
      <c r="N2299" s="23">
        <v>26830.32</v>
      </c>
    </row>
    <row r="2300" spans="1:14">
      <c r="A2300" s="18" t="s">
        <v>21164</v>
      </c>
      <c r="B2300" s="19" t="s">
        <v>36239</v>
      </c>
      <c r="C2300" s="18" t="s">
        <v>21197</v>
      </c>
      <c r="D2300" s="20" t="s">
        <v>36252</v>
      </c>
      <c r="E2300" s="18" t="s">
        <v>36253</v>
      </c>
      <c r="F2300" s="18" t="s">
        <v>6158</v>
      </c>
      <c r="G2300" s="18" t="s">
        <v>36254</v>
      </c>
      <c r="H2300" s="19" t="s">
        <v>31453</v>
      </c>
      <c r="I2300" s="18" t="s">
        <v>31454</v>
      </c>
      <c r="J2300" s="18" t="s">
        <v>31455</v>
      </c>
      <c r="K2300" s="21">
        <v>458223.9</v>
      </c>
      <c r="L2300" s="22">
        <v>45679</v>
      </c>
      <c r="M2300" s="21">
        <v>38185.33</v>
      </c>
      <c r="N2300" s="23">
        <v>38185.33</v>
      </c>
    </row>
    <row r="2301" spans="1:14">
      <c r="A2301" s="24" t="s">
        <v>21228</v>
      </c>
      <c r="B2301" s="25" t="s">
        <v>36455</v>
      </c>
      <c r="C2301" s="24" t="s">
        <v>21269</v>
      </c>
      <c r="D2301" s="26" t="s">
        <v>36487</v>
      </c>
      <c r="E2301" s="24" t="s">
        <v>36488</v>
      </c>
      <c r="F2301" s="24" t="s">
        <v>6158</v>
      </c>
      <c r="G2301" s="24" t="s">
        <v>36489</v>
      </c>
      <c r="H2301" s="25" t="s">
        <v>31453</v>
      </c>
      <c r="I2301" s="24" t="s">
        <v>31454</v>
      </c>
      <c r="J2301" s="24" t="s">
        <v>31455</v>
      </c>
      <c r="K2301" s="27">
        <v>156058.34</v>
      </c>
      <c r="L2301" s="28">
        <v>45679</v>
      </c>
      <c r="M2301" s="27">
        <v>13004.86</v>
      </c>
      <c r="N2301" s="23">
        <v>13004.86</v>
      </c>
    </row>
    <row r="2302" spans="1:14">
      <c r="A2302" s="24" t="s">
        <v>21025</v>
      </c>
      <c r="B2302" s="25" t="s">
        <v>35715</v>
      </c>
      <c r="C2302" s="24" t="s">
        <v>21055</v>
      </c>
      <c r="D2302" s="26" t="s">
        <v>35740</v>
      </c>
      <c r="E2302" s="24" t="s">
        <v>35741</v>
      </c>
      <c r="F2302" s="24" t="s">
        <v>6158</v>
      </c>
      <c r="G2302" s="24" t="s">
        <v>35742</v>
      </c>
      <c r="H2302" s="25" t="s">
        <v>31453</v>
      </c>
      <c r="I2302" s="24" t="s">
        <v>31454</v>
      </c>
      <c r="J2302" s="24" t="s">
        <v>31455</v>
      </c>
      <c r="K2302" s="27">
        <v>801609.85</v>
      </c>
      <c r="L2302" s="28">
        <v>45679</v>
      </c>
      <c r="M2302" s="27">
        <v>66800.820000000007</v>
      </c>
      <c r="N2302" s="23">
        <v>66800.820000000007</v>
      </c>
    </row>
    <row r="2303" spans="1:14">
      <c r="A2303" s="18" t="s">
        <v>21164</v>
      </c>
      <c r="B2303" s="19" t="s">
        <v>36239</v>
      </c>
      <c r="C2303" s="18" t="s">
        <v>21208</v>
      </c>
      <c r="D2303" s="20" t="s">
        <v>36258</v>
      </c>
      <c r="E2303" s="18" t="s">
        <v>36259</v>
      </c>
      <c r="F2303" s="18" t="s">
        <v>6158</v>
      </c>
      <c r="G2303" s="18" t="s">
        <v>36260</v>
      </c>
      <c r="H2303" s="19" t="s">
        <v>31453</v>
      </c>
      <c r="I2303" s="18" t="s">
        <v>31454</v>
      </c>
      <c r="J2303" s="18" t="s">
        <v>31455</v>
      </c>
      <c r="K2303" s="21">
        <v>9175.2000000000007</v>
      </c>
      <c r="L2303" s="22">
        <v>45679</v>
      </c>
      <c r="M2303" s="21">
        <v>764.6</v>
      </c>
      <c r="N2303" s="23">
        <v>764.6</v>
      </c>
    </row>
    <row r="2304" spans="1:14">
      <c r="A2304" s="18" t="s">
        <v>21164</v>
      </c>
      <c r="B2304" s="19" t="s">
        <v>36239</v>
      </c>
      <c r="C2304" s="18" t="s">
        <v>21212</v>
      </c>
      <c r="D2304" s="20" t="s">
        <v>36255</v>
      </c>
      <c r="E2304" s="18" t="s">
        <v>36256</v>
      </c>
      <c r="F2304" s="18" t="s">
        <v>6158</v>
      </c>
      <c r="G2304" s="18" t="s">
        <v>36257</v>
      </c>
      <c r="H2304" s="19" t="s">
        <v>31453</v>
      </c>
      <c r="I2304" s="18" t="s">
        <v>31454</v>
      </c>
      <c r="J2304" s="18" t="s">
        <v>31455</v>
      </c>
      <c r="K2304" s="21">
        <v>343673.93</v>
      </c>
      <c r="L2304" s="22">
        <v>45679</v>
      </c>
      <c r="M2304" s="21">
        <v>28639.49</v>
      </c>
      <c r="N2304" s="23">
        <v>28639.49</v>
      </c>
    </row>
    <row r="2305" spans="1:14">
      <c r="A2305" s="24" t="s">
        <v>21228</v>
      </c>
      <c r="B2305" s="25" t="s">
        <v>36455</v>
      </c>
      <c r="C2305" s="24" t="s">
        <v>21273</v>
      </c>
      <c r="D2305" s="26" t="s">
        <v>36492</v>
      </c>
      <c r="E2305" s="24" t="s">
        <v>36493</v>
      </c>
      <c r="F2305" s="24" t="s">
        <v>6158</v>
      </c>
      <c r="G2305" s="24" t="s">
        <v>36494</v>
      </c>
      <c r="H2305" s="25" t="s">
        <v>31453</v>
      </c>
      <c r="I2305" s="24" t="s">
        <v>31454</v>
      </c>
      <c r="J2305" s="24" t="s">
        <v>31455</v>
      </c>
      <c r="K2305" s="27">
        <v>548727.98</v>
      </c>
      <c r="L2305" s="28">
        <v>45679</v>
      </c>
      <c r="M2305" s="27">
        <v>45727.33</v>
      </c>
      <c r="N2305" s="23">
        <v>45727.33</v>
      </c>
    </row>
    <row r="2306" spans="1:14">
      <c r="A2306" s="24" t="s">
        <v>21228</v>
      </c>
      <c r="B2306" s="25" t="s">
        <v>36455</v>
      </c>
      <c r="C2306" s="24" t="s">
        <v>21275</v>
      </c>
      <c r="D2306" s="26" t="s">
        <v>31811</v>
      </c>
      <c r="E2306" s="24" t="s">
        <v>36490</v>
      </c>
      <c r="F2306" s="24" t="s">
        <v>6158</v>
      </c>
      <c r="G2306" s="24" t="s">
        <v>36491</v>
      </c>
      <c r="H2306" s="25" t="s">
        <v>31453</v>
      </c>
      <c r="I2306" s="24" t="s">
        <v>31454</v>
      </c>
      <c r="J2306" s="24" t="s">
        <v>31455</v>
      </c>
      <c r="K2306" s="27">
        <v>267368.59999999998</v>
      </c>
      <c r="L2306" s="28">
        <v>45679</v>
      </c>
      <c r="M2306" s="27">
        <v>22280.720000000001</v>
      </c>
      <c r="N2306" s="23">
        <v>22280.720000000001</v>
      </c>
    </row>
    <row r="2307" spans="1:14">
      <c r="A2307" s="24" t="s">
        <v>21228</v>
      </c>
      <c r="B2307" s="25" t="s">
        <v>36455</v>
      </c>
      <c r="C2307" s="24" t="s">
        <v>21278</v>
      </c>
      <c r="D2307" s="26" t="s">
        <v>36229</v>
      </c>
      <c r="E2307" s="24" t="s">
        <v>36495</v>
      </c>
      <c r="F2307" s="24" t="s">
        <v>6158</v>
      </c>
      <c r="G2307" s="24" t="s">
        <v>36496</v>
      </c>
      <c r="H2307" s="25" t="s">
        <v>31453</v>
      </c>
      <c r="I2307" s="24" t="s">
        <v>31454</v>
      </c>
      <c r="J2307" s="24" t="s">
        <v>31455</v>
      </c>
      <c r="K2307" s="27">
        <v>470830.8</v>
      </c>
      <c r="L2307" s="28">
        <v>45679</v>
      </c>
      <c r="M2307" s="27">
        <v>39235.9</v>
      </c>
      <c r="N2307" s="23">
        <v>39235.9</v>
      </c>
    </row>
    <row r="2308" spans="1:14">
      <c r="A2308" s="18" t="s">
        <v>21164</v>
      </c>
      <c r="B2308" s="19" t="s">
        <v>36239</v>
      </c>
      <c r="C2308" s="18" t="s">
        <v>21224</v>
      </c>
      <c r="D2308" s="20" t="s">
        <v>36135</v>
      </c>
      <c r="E2308" s="18" t="s">
        <v>36261</v>
      </c>
      <c r="F2308" s="18" t="s">
        <v>6158</v>
      </c>
      <c r="G2308" s="18" t="s">
        <v>36262</v>
      </c>
      <c r="H2308" s="19" t="s">
        <v>31453</v>
      </c>
      <c r="I2308" s="18" t="s">
        <v>31454</v>
      </c>
      <c r="J2308" s="18" t="s">
        <v>31455</v>
      </c>
      <c r="K2308" s="21">
        <v>579221.31000000006</v>
      </c>
      <c r="L2308" s="22">
        <v>45679</v>
      </c>
      <c r="M2308" s="21">
        <v>48268.44</v>
      </c>
      <c r="N2308" s="23">
        <v>48268.44</v>
      </c>
    </row>
    <row r="2309" spans="1:14">
      <c r="A2309" s="18" t="s">
        <v>21703</v>
      </c>
      <c r="B2309" s="19" t="s">
        <v>37467</v>
      </c>
      <c r="C2309" s="18" t="s">
        <v>21712</v>
      </c>
      <c r="D2309" s="20" t="s">
        <v>37471</v>
      </c>
      <c r="E2309" s="18" t="s">
        <v>37472</v>
      </c>
      <c r="F2309" s="18" t="s">
        <v>6158</v>
      </c>
      <c r="G2309" s="18" t="s">
        <v>37473</v>
      </c>
      <c r="H2309" s="19" t="s">
        <v>31453</v>
      </c>
      <c r="I2309" s="18" t="s">
        <v>31454</v>
      </c>
      <c r="J2309" s="18" t="s">
        <v>31455</v>
      </c>
      <c r="K2309" s="21">
        <v>584668.84</v>
      </c>
      <c r="L2309" s="22">
        <v>45679</v>
      </c>
      <c r="M2309" s="21">
        <v>48722.400000000001</v>
      </c>
      <c r="N2309" s="23">
        <v>48722.400000000001</v>
      </c>
    </row>
    <row r="2310" spans="1:14">
      <c r="A2310" s="18" t="s">
        <v>21703</v>
      </c>
      <c r="B2310" s="19" t="s">
        <v>37467</v>
      </c>
      <c r="C2310" s="18" t="s">
        <v>21717</v>
      </c>
      <c r="D2310" s="20" t="s">
        <v>37468</v>
      </c>
      <c r="E2310" s="18" t="s">
        <v>37469</v>
      </c>
      <c r="F2310" s="18" t="s">
        <v>13311</v>
      </c>
      <c r="G2310" s="18" t="s">
        <v>37470</v>
      </c>
      <c r="H2310" s="19" t="s">
        <v>31453</v>
      </c>
      <c r="I2310" s="18" t="s">
        <v>31454</v>
      </c>
      <c r="J2310" s="18" t="s">
        <v>31455</v>
      </c>
      <c r="K2310" s="21">
        <v>731727.97</v>
      </c>
      <c r="L2310" s="22">
        <v>45679</v>
      </c>
      <c r="M2310" s="21">
        <v>38780.61</v>
      </c>
      <c r="N2310" s="23">
        <v>38780.61</v>
      </c>
    </row>
    <row r="2311" spans="1:14">
      <c r="A2311" s="18" t="s">
        <v>21316</v>
      </c>
      <c r="B2311" s="19" t="s">
        <v>36553</v>
      </c>
      <c r="C2311" s="18" t="s">
        <v>21345</v>
      </c>
      <c r="D2311" s="20" t="s">
        <v>36566</v>
      </c>
      <c r="E2311" s="18" t="s">
        <v>36567</v>
      </c>
      <c r="F2311" s="18" t="s">
        <v>6158</v>
      </c>
      <c r="G2311" s="18" t="s">
        <v>36568</v>
      </c>
      <c r="H2311" s="19" t="s">
        <v>31453</v>
      </c>
      <c r="I2311" s="18" t="s">
        <v>31454</v>
      </c>
      <c r="J2311" s="18" t="s">
        <v>31455</v>
      </c>
      <c r="K2311" s="21">
        <v>598579.62</v>
      </c>
      <c r="L2311" s="22">
        <v>45679</v>
      </c>
      <c r="M2311" s="21">
        <v>49881.64</v>
      </c>
      <c r="N2311" s="23">
        <v>49881.64</v>
      </c>
    </row>
    <row r="2312" spans="1:14">
      <c r="A2312" s="18" t="s">
        <v>21316</v>
      </c>
      <c r="B2312" s="19" t="s">
        <v>36553</v>
      </c>
      <c r="C2312" s="18" t="s">
        <v>21348</v>
      </c>
      <c r="D2312" s="20" t="s">
        <v>36563</v>
      </c>
      <c r="E2312" s="18" t="s">
        <v>36564</v>
      </c>
      <c r="F2312" s="18" t="s">
        <v>6158</v>
      </c>
      <c r="G2312" s="18" t="s">
        <v>36565</v>
      </c>
      <c r="H2312" s="19" t="s">
        <v>31453</v>
      </c>
      <c r="I2312" s="18" t="s">
        <v>31454</v>
      </c>
      <c r="J2312" s="18" t="s">
        <v>31455</v>
      </c>
      <c r="K2312" s="21">
        <v>302677.51</v>
      </c>
      <c r="L2312" s="22">
        <v>45679</v>
      </c>
      <c r="M2312" s="21">
        <v>25223.13</v>
      </c>
      <c r="N2312" s="23">
        <v>25223.13</v>
      </c>
    </row>
    <row r="2313" spans="1:14">
      <c r="A2313" s="18" t="s">
        <v>21703</v>
      </c>
      <c r="B2313" s="19" t="s">
        <v>37467</v>
      </c>
      <c r="C2313" s="18" t="s">
        <v>21721</v>
      </c>
      <c r="D2313" s="20" t="s">
        <v>37477</v>
      </c>
      <c r="E2313" s="18" t="s">
        <v>37478</v>
      </c>
      <c r="F2313" s="18" t="s">
        <v>6158</v>
      </c>
      <c r="G2313" s="18" t="s">
        <v>37479</v>
      </c>
      <c r="H2313" s="19" t="s">
        <v>31453</v>
      </c>
      <c r="I2313" s="18" t="s">
        <v>31454</v>
      </c>
      <c r="J2313" s="18" t="s">
        <v>31455</v>
      </c>
      <c r="K2313" s="21">
        <v>29605.41</v>
      </c>
      <c r="L2313" s="22">
        <v>45679</v>
      </c>
      <c r="M2313" s="21">
        <v>2467.12</v>
      </c>
      <c r="N2313" s="23">
        <v>2467.12</v>
      </c>
    </row>
    <row r="2314" spans="1:14">
      <c r="A2314" s="18" t="s">
        <v>21703</v>
      </c>
      <c r="B2314" s="19" t="s">
        <v>37467</v>
      </c>
      <c r="C2314" s="18" t="s">
        <v>21733</v>
      </c>
      <c r="D2314" s="20" t="s">
        <v>37483</v>
      </c>
      <c r="E2314" s="18" t="s">
        <v>37484</v>
      </c>
      <c r="F2314" s="18" t="s">
        <v>6158</v>
      </c>
      <c r="G2314" s="18" t="s">
        <v>37485</v>
      </c>
      <c r="H2314" s="19" t="s">
        <v>31453</v>
      </c>
      <c r="I2314" s="18" t="s">
        <v>31454</v>
      </c>
      <c r="J2314" s="18" t="s">
        <v>31455</v>
      </c>
      <c r="K2314" s="21">
        <v>169193.19</v>
      </c>
      <c r="L2314" s="22">
        <v>45679</v>
      </c>
      <c r="M2314" s="21">
        <v>14099.43</v>
      </c>
      <c r="N2314" s="23">
        <v>14099.43</v>
      </c>
    </row>
    <row r="2315" spans="1:14">
      <c r="A2315" s="24" t="s">
        <v>21025</v>
      </c>
      <c r="B2315" s="25" t="s">
        <v>35715</v>
      </c>
      <c r="C2315" s="24" t="s">
        <v>21059</v>
      </c>
      <c r="D2315" s="26" t="s">
        <v>35734</v>
      </c>
      <c r="E2315" s="24" t="s">
        <v>35735</v>
      </c>
      <c r="F2315" s="24" t="s">
        <v>6158</v>
      </c>
      <c r="G2315" s="24" t="s">
        <v>35736</v>
      </c>
      <c r="H2315" s="25" t="s">
        <v>31453</v>
      </c>
      <c r="I2315" s="24" t="s">
        <v>31454</v>
      </c>
      <c r="J2315" s="24" t="s">
        <v>31455</v>
      </c>
      <c r="K2315" s="27">
        <v>569478.17000000004</v>
      </c>
      <c r="L2315" s="28">
        <v>45679</v>
      </c>
      <c r="M2315" s="27">
        <v>47456.51</v>
      </c>
      <c r="N2315" s="23">
        <v>47456.51</v>
      </c>
    </row>
    <row r="2316" spans="1:14">
      <c r="A2316" s="24" t="s">
        <v>21025</v>
      </c>
      <c r="B2316" s="25" t="s">
        <v>35715</v>
      </c>
      <c r="C2316" s="24" t="s">
        <v>21063</v>
      </c>
      <c r="D2316" s="26" t="s">
        <v>35731</v>
      </c>
      <c r="E2316" s="24" t="s">
        <v>35732</v>
      </c>
      <c r="F2316" s="24" t="s">
        <v>6158</v>
      </c>
      <c r="G2316" s="24" t="s">
        <v>35733</v>
      </c>
      <c r="H2316" s="25" t="s">
        <v>31453</v>
      </c>
      <c r="I2316" s="24" t="s">
        <v>31454</v>
      </c>
      <c r="J2316" s="24" t="s">
        <v>31455</v>
      </c>
      <c r="K2316" s="27">
        <v>319452.05</v>
      </c>
      <c r="L2316" s="28">
        <v>45679</v>
      </c>
      <c r="M2316" s="27">
        <v>26621</v>
      </c>
      <c r="N2316" s="23">
        <v>26621</v>
      </c>
    </row>
    <row r="2317" spans="1:14">
      <c r="A2317" s="24" t="s">
        <v>21025</v>
      </c>
      <c r="B2317" s="25" t="s">
        <v>35715</v>
      </c>
      <c r="C2317" s="24" t="s">
        <v>21067</v>
      </c>
      <c r="D2317" s="26" t="s">
        <v>35737</v>
      </c>
      <c r="E2317" s="24" t="s">
        <v>35738</v>
      </c>
      <c r="F2317" s="24" t="s">
        <v>6158</v>
      </c>
      <c r="G2317" s="24" t="s">
        <v>35739</v>
      </c>
      <c r="H2317" s="25" t="s">
        <v>31453</v>
      </c>
      <c r="I2317" s="24" t="s">
        <v>31454</v>
      </c>
      <c r="J2317" s="24" t="s">
        <v>31455</v>
      </c>
      <c r="K2317" s="27">
        <v>442857.25</v>
      </c>
      <c r="L2317" s="28">
        <v>45679</v>
      </c>
      <c r="M2317" s="27">
        <v>36904.769999999997</v>
      </c>
      <c r="N2317" s="23">
        <v>36904.769999999997</v>
      </c>
    </row>
    <row r="2318" spans="1:14">
      <c r="A2318" s="18" t="s">
        <v>21703</v>
      </c>
      <c r="B2318" s="19" t="s">
        <v>37467</v>
      </c>
      <c r="C2318" s="18" t="s">
        <v>21736</v>
      </c>
      <c r="D2318" s="20" t="s">
        <v>37480</v>
      </c>
      <c r="E2318" s="18" t="s">
        <v>37481</v>
      </c>
      <c r="F2318" s="18" t="s">
        <v>6158</v>
      </c>
      <c r="G2318" s="18" t="s">
        <v>37482</v>
      </c>
      <c r="H2318" s="19" t="s">
        <v>31453</v>
      </c>
      <c r="I2318" s="18" t="s">
        <v>31454</v>
      </c>
      <c r="J2318" s="18" t="s">
        <v>31455</v>
      </c>
      <c r="K2318" s="21">
        <v>569854.13</v>
      </c>
      <c r="L2318" s="22">
        <v>45679</v>
      </c>
      <c r="M2318" s="21">
        <v>47487.839999999997</v>
      </c>
      <c r="N2318" s="23">
        <v>47487.839999999997</v>
      </c>
    </row>
    <row r="2319" spans="1:14">
      <c r="A2319" s="18" t="s">
        <v>21703</v>
      </c>
      <c r="B2319" s="19" t="s">
        <v>37467</v>
      </c>
      <c r="C2319" s="18" t="s">
        <v>21740</v>
      </c>
      <c r="D2319" s="20" t="s">
        <v>37474</v>
      </c>
      <c r="E2319" s="18" t="s">
        <v>37475</v>
      </c>
      <c r="F2319" s="18" t="s">
        <v>6158</v>
      </c>
      <c r="G2319" s="18" t="s">
        <v>37476</v>
      </c>
      <c r="H2319" s="19" t="s">
        <v>31453</v>
      </c>
      <c r="I2319" s="18" t="s">
        <v>31454</v>
      </c>
      <c r="J2319" s="18" t="s">
        <v>31455</v>
      </c>
      <c r="K2319" s="21">
        <v>250034.12</v>
      </c>
      <c r="L2319" s="22">
        <v>45679</v>
      </c>
      <c r="M2319" s="21">
        <v>20836.18</v>
      </c>
      <c r="N2319" s="23">
        <v>20836.18</v>
      </c>
    </row>
    <row r="2320" spans="1:14">
      <c r="A2320" s="18" t="s">
        <v>9683</v>
      </c>
      <c r="B2320" s="19" t="s">
        <v>31621</v>
      </c>
      <c r="C2320" s="18" t="s">
        <v>22710</v>
      </c>
      <c r="D2320" s="20" t="s">
        <v>31663</v>
      </c>
      <c r="E2320" s="18" t="s">
        <v>31664</v>
      </c>
      <c r="F2320" s="18" t="s">
        <v>6158</v>
      </c>
      <c r="G2320" s="18" t="s">
        <v>31665</v>
      </c>
      <c r="H2320" s="19" t="s">
        <v>31453</v>
      </c>
      <c r="I2320" s="18" t="s">
        <v>31454</v>
      </c>
      <c r="J2320" s="18" t="s">
        <v>31455</v>
      </c>
      <c r="K2320" s="21">
        <v>415003.68</v>
      </c>
      <c r="L2320" s="22">
        <v>45679</v>
      </c>
      <c r="M2320" s="21">
        <v>34583.64</v>
      </c>
      <c r="N2320" s="23">
        <v>34583.64</v>
      </c>
    </row>
    <row r="2321" spans="1:14">
      <c r="A2321" s="18" t="s">
        <v>9683</v>
      </c>
      <c r="B2321" s="19" t="s">
        <v>31621</v>
      </c>
      <c r="C2321" s="18" t="s">
        <v>22714</v>
      </c>
      <c r="D2321" s="20" t="s">
        <v>31666</v>
      </c>
      <c r="E2321" s="18" t="s">
        <v>31667</v>
      </c>
      <c r="F2321" s="18" t="s">
        <v>6158</v>
      </c>
      <c r="G2321" s="18" t="s">
        <v>31668</v>
      </c>
      <c r="H2321" s="19" t="s">
        <v>31453</v>
      </c>
      <c r="I2321" s="18" t="s">
        <v>31454</v>
      </c>
      <c r="J2321" s="18" t="s">
        <v>31455</v>
      </c>
      <c r="K2321" s="21">
        <v>63050.48</v>
      </c>
      <c r="L2321" s="22">
        <v>45679</v>
      </c>
      <c r="M2321" s="21">
        <v>5254.21</v>
      </c>
      <c r="N2321" s="23">
        <v>5254.21</v>
      </c>
    </row>
    <row r="2322" spans="1:14">
      <c r="A2322" s="18" t="s">
        <v>9683</v>
      </c>
      <c r="B2322" s="19" t="s">
        <v>31621</v>
      </c>
      <c r="C2322" s="18" t="s">
        <v>22718</v>
      </c>
      <c r="D2322" s="20" t="s">
        <v>31657</v>
      </c>
      <c r="E2322" s="18" t="s">
        <v>31658</v>
      </c>
      <c r="F2322" s="18" t="s">
        <v>6158</v>
      </c>
      <c r="G2322" s="18" t="s">
        <v>31659</v>
      </c>
      <c r="H2322" s="19" t="s">
        <v>31453</v>
      </c>
      <c r="I2322" s="18" t="s">
        <v>31454</v>
      </c>
      <c r="J2322" s="18" t="s">
        <v>31455</v>
      </c>
      <c r="K2322" s="21">
        <v>92199.93</v>
      </c>
      <c r="L2322" s="22">
        <v>45679</v>
      </c>
      <c r="M2322" s="21">
        <v>7683.33</v>
      </c>
      <c r="N2322" s="23">
        <v>7683.33</v>
      </c>
    </row>
    <row r="2323" spans="1:14">
      <c r="A2323" s="18" t="s">
        <v>9683</v>
      </c>
      <c r="B2323" s="19" t="s">
        <v>31621</v>
      </c>
      <c r="C2323" s="18" t="s">
        <v>22722</v>
      </c>
      <c r="D2323" s="20" t="s">
        <v>31660</v>
      </c>
      <c r="E2323" s="18" t="s">
        <v>31661</v>
      </c>
      <c r="F2323" s="18" t="s">
        <v>6158</v>
      </c>
      <c r="G2323" s="18" t="s">
        <v>31662</v>
      </c>
      <c r="H2323" s="19" t="s">
        <v>31453</v>
      </c>
      <c r="I2323" s="18" t="s">
        <v>31454</v>
      </c>
      <c r="J2323" s="18" t="s">
        <v>31455</v>
      </c>
      <c r="K2323" s="21">
        <v>160081.99</v>
      </c>
      <c r="L2323" s="22">
        <v>45679</v>
      </c>
      <c r="M2323" s="21">
        <v>13340.17</v>
      </c>
      <c r="N2323" s="23">
        <v>13340.17</v>
      </c>
    </row>
    <row r="2324" spans="1:14">
      <c r="A2324" s="24" t="s">
        <v>29577</v>
      </c>
      <c r="B2324" s="25" t="s">
        <v>34700</v>
      </c>
      <c r="C2324" s="24" t="s">
        <v>29602</v>
      </c>
      <c r="D2324" s="26" t="s">
        <v>34716</v>
      </c>
      <c r="E2324" s="24" t="s">
        <v>34717</v>
      </c>
      <c r="F2324" s="24" t="s">
        <v>6158</v>
      </c>
      <c r="G2324" s="24" t="s">
        <v>34718</v>
      </c>
      <c r="H2324" s="25" t="s">
        <v>31453</v>
      </c>
      <c r="I2324" s="24" t="s">
        <v>31454</v>
      </c>
      <c r="J2324" s="24" t="s">
        <v>31455</v>
      </c>
      <c r="K2324" s="27">
        <v>144387.37</v>
      </c>
      <c r="L2324" s="28">
        <v>45679</v>
      </c>
      <c r="M2324" s="27">
        <v>12032.28</v>
      </c>
      <c r="N2324" s="23">
        <v>12032.28</v>
      </c>
    </row>
    <row r="2325" spans="1:14">
      <c r="A2325" s="24" t="s">
        <v>7677</v>
      </c>
      <c r="B2325" s="25" t="s">
        <v>36304</v>
      </c>
      <c r="C2325" s="24" t="s">
        <v>7738</v>
      </c>
      <c r="D2325" s="26" t="s">
        <v>36379</v>
      </c>
      <c r="E2325" s="24" t="s">
        <v>36380</v>
      </c>
      <c r="F2325" s="24" t="s">
        <v>6158</v>
      </c>
      <c r="G2325" s="24" t="s">
        <v>36381</v>
      </c>
      <c r="H2325" s="25" t="s">
        <v>31453</v>
      </c>
      <c r="I2325" s="24" t="s">
        <v>31454</v>
      </c>
      <c r="J2325" s="24" t="s">
        <v>31455</v>
      </c>
      <c r="K2325" s="27">
        <v>132644.39000000001</v>
      </c>
      <c r="L2325" s="28">
        <v>45679</v>
      </c>
      <c r="M2325" s="27">
        <v>11053.7</v>
      </c>
      <c r="N2325" s="23">
        <v>11053.7</v>
      </c>
    </row>
    <row r="2326" spans="1:14">
      <c r="A2326" s="24" t="s">
        <v>25731</v>
      </c>
      <c r="B2326" s="25" t="s">
        <v>37205</v>
      </c>
      <c r="C2326" s="24" t="s">
        <v>25736</v>
      </c>
      <c r="D2326" s="26" t="s">
        <v>37206</v>
      </c>
      <c r="E2326" s="24" t="s">
        <v>37207</v>
      </c>
      <c r="F2326" s="24" t="s">
        <v>6158</v>
      </c>
      <c r="G2326" s="24" t="s">
        <v>37208</v>
      </c>
      <c r="H2326" s="25" t="s">
        <v>31453</v>
      </c>
      <c r="I2326" s="24" t="s">
        <v>31454</v>
      </c>
      <c r="J2326" s="24" t="s">
        <v>31455</v>
      </c>
      <c r="K2326" s="27">
        <v>4095.64</v>
      </c>
      <c r="L2326" s="28">
        <v>45679</v>
      </c>
      <c r="M2326" s="27">
        <v>341.3</v>
      </c>
      <c r="N2326" s="23">
        <v>341.3</v>
      </c>
    </row>
    <row r="2327" spans="1:14">
      <c r="A2327" s="18" t="s">
        <v>14691</v>
      </c>
      <c r="B2327" s="19" t="s">
        <v>34286</v>
      </c>
      <c r="C2327" s="18" t="s">
        <v>14718</v>
      </c>
      <c r="D2327" s="20" t="s">
        <v>34299</v>
      </c>
      <c r="E2327" s="18" t="s">
        <v>34300</v>
      </c>
      <c r="F2327" s="18" t="s">
        <v>6158</v>
      </c>
      <c r="G2327" s="18" t="s">
        <v>34301</v>
      </c>
      <c r="H2327" s="19" t="s">
        <v>31453</v>
      </c>
      <c r="I2327" s="18" t="s">
        <v>31454</v>
      </c>
      <c r="J2327" s="18" t="s">
        <v>31455</v>
      </c>
      <c r="K2327" s="21">
        <v>11822.97</v>
      </c>
      <c r="L2327" s="22">
        <v>45679</v>
      </c>
      <c r="M2327" s="21">
        <v>985.25</v>
      </c>
      <c r="N2327" s="23">
        <v>985.25</v>
      </c>
    </row>
    <row r="2328" spans="1:14">
      <c r="A2328" s="18" t="s">
        <v>30728</v>
      </c>
      <c r="B2328" s="19" t="s">
        <v>37761</v>
      </c>
      <c r="C2328" s="18" t="s">
        <v>30777</v>
      </c>
      <c r="D2328" s="20" t="s">
        <v>37799</v>
      </c>
      <c r="E2328" s="18" t="s">
        <v>37800</v>
      </c>
      <c r="F2328" s="18" t="s">
        <v>6158</v>
      </c>
      <c r="G2328" s="18" t="s">
        <v>37801</v>
      </c>
      <c r="H2328" s="19" t="s">
        <v>31453</v>
      </c>
      <c r="I2328" s="18" t="s">
        <v>31454</v>
      </c>
      <c r="J2328" s="18" t="s">
        <v>31455</v>
      </c>
      <c r="K2328" s="21">
        <v>325075.55</v>
      </c>
      <c r="L2328" s="22">
        <v>45679</v>
      </c>
      <c r="M2328" s="21">
        <v>27089.63</v>
      </c>
      <c r="N2328" s="23">
        <v>27089.63</v>
      </c>
    </row>
    <row r="2329" spans="1:14">
      <c r="A2329" s="18" t="s">
        <v>17406</v>
      </c>
      <c r="B2329" s="19" t="s">
        <v>33775</v>
      </c>
      <c r="C2329" s="18" t="s">
        <v>17467</v>
      </c>
      <c r="D2329" s="20" t="s">
        <v>33815</v>
      </c>
      <c r="E2329" s="18" t="s">
        <v>33816</v>
      </c>
      <c r="F2329" s="18" t="s">
        <v>6158</v>
      </c>
      <c r="G2329" s="18" t="s">
        <v>33817</v>
      </c>
      <c r="H2329" s="19" t="s">
        <v>31453</v>
      </c>
      <c r="I2329" s="18" t="s">
        <v>31454</v>
      </c>
      <c r="J2329" s="18" t="s">
        <v>31455</v>
      </c>
      <c r="K2329" s="21">
        <v>92879.87</v>
      </c>
      <c r="L2329" s="22">
        <v>45679</v>
      </c>
      <c r="M2329" s="21">
        <v>7739.99</v>
      </c>
      <c r="N2329" s="23">
        <v>7739.99</v>
      </c>
    </row>
    <row r="2330" spans="1:14">
      <c r="A2330" s="24" t="s">
        <v>7677</v>
      </c>
      <c r="B2330" s="25" t="s">
        <v>36304</v>
      </c>
      <c r="C2330" s="24" t="s">
        <v>7742</v>
      </c>
      <c r="D2330" s="26" t="s">
        <v>36376</v>
      </c>
      <c r="E2330" s="24" t="s">
        <v>36377</v>
      </c>
      <c r="F2330" s="24" t="s">
        <v>6158</v>
      </c>
      <c r="G2330" s="24" t="s">
        <v>36378</v>
      </c>
      <c r="H2330" s="25" t="s">
        <v>31453</v>
      </c>
      <c r="I2330" s="24" t="s">
        <v>31454</v>
      </c>
      <c r="J2330" s="24" t="s">
        <v>31455</v>
      </c>
      <c r="K2330" s="27">
        <v>118797.6</v>
      </c>
      <c r="L2330" s="28">
        <v>45679</v>
      </c>
      <c r="M2330" s="27">
        <v>9899.7999999999993</v>
      </c>
      <c r="N2330" s="23">
        <v>9899.7999999999993</v>
      </c>
    </row>
    <row r="2331" spans="1:14">
      <c r="A2331" s="18" t="s">
        <v>7831</v>
      </c>
      <c r="B2331" s="19" t="s">
        <v>36865</v>
      </c>
      <c r="C2331" s="18" t="s">
        <v>7850</v>
      </c>
      <c r="D2331" s="20" t="s">
        <v>36878</v>
      </c>
      <c r="E2331" s="18" t="s">
        <v>36879</v>
      </c>
      <c r="F2331" s="18" t="s">
        <v>6158</v>
      </c>
      <c r="G2331" s="18" t="s">
        <v>36880</v>
      </c>
      <c r="H2331" s="19" t="s">
        <v>31453</v>
      </c>
      <c r="I2331" s="18" t="s">
        <v>31454</v>
      </c>
      <c r="J2331" s="18" t="s">
        <v>31455</v>
      </c>
      <c r="K2331" s="21">
        <v>79121.08</v>
      </c>
      <c r="L2331" s="22">
        <v>45679</v>
      </c>
      <c r="M2331" s="21">
        <v>6593.42</v>
      </c>
      <c r="N2331" s="23">
        <v>6593.42</v>
      </c>
    </row>
    <row r="2332" spans="1:14">
      <c r="A2332" s="24" t="s">
        <v>20732</v>
      </c>
      <c r="B2332" s="25" t="s">
        <v>34481</v>
      </c>
      <c r="C2332" s="24" t="s">
        <v>20852</v>
      </c>
      <c r="D2332" s="26" t="s">
        <v>34526</v>
      </c>
      <c r="E2332" s="24" t="s">
        <v>34527</v>
      </c>
      <c r="F2332" s="24" t="s">
        <v>6158</v>
      </c>
      <c r="G2332" s="24" t="s">
        <v>34528</v>
      </c>
      <c r="H2332" s="25" t="s">
        <v>31453</v>
      </c>
      <c r="I2332" s="24" t="s">
        <v>31454</v>
      </c>
      <c r="J2332" s="24" t="s">
        <v>31455</v>
      </c>
      <c r="K2332" s="27">
        <v>12278.93</v>
      </c>
      <c r="L2332" s="28">
        <v>45679</v>
      </c>
      <c r="M2332" s="27">
        <v>1023.24</v>
      </c>
      <c r="N2332" s="23">
        <v>1023.24</v>
      </c>
    </row>
    <row r="2333" spans="1:14">
      <c r="A2333" s="18" t="s">
        <v>16730</v>
      </c>
      <c r="B2333" s="19" t="s">
        <v>32822</v>
      </c>
      <c r="C2333" s="18" t="s">
        <v>16790</v>
      </c>
      <c r="D2333" s="20" t="s">
        <v>32831</v>
      </c>
      <c r="E2333" s="18" t="s">
        <v>32832</v>
      </c>
      <c r="F2333" s="18" t="s">
        <v>6158</v>
      </c>
      <c r="G2333" s="18" t="s">
        <v>32833</v>
      </c>
      <c r="H2333" s="19" t="s">
        <v>31453</v>
      </c>
      <c r="I2333" s="18" t="s">
        <v>31454</v>
      </c>
      <c r="J2333" s="18" t="s">
        <v>31455</v>
      </c>
      <c r="K2333" s="21">
        <v>81096.899999999994</v>
      </c>
      <c r="L2333" s="22">
        <v>45679</v>
      </c>
      <c r="M2333" s="21">
        <v>6758.08</v>
      </c>
      <c r="N2333" s="23">
        <v>6758.08</v>
      </c>
    </row>
    <row r="2334" spans="1:14">
      <c r="A2334" s="24" t="s">
        <v>18723</v>
      </c>
      <c r="B2334" s="25" t="s">
        <v>38746</v>
      </c>
      <c r="C2334" s="24" t="s">
        <v>18794</v>
      </c>
      <c r="D2334" s="26" t="s">
        <v>38759</v>
      </c>
      <c r="E2334" s="24" t="s">
        <v>38760</v>
      </c>
      <c r="F2334" s="24" t="s">
        <v>6158</v>
      </c>
      <c r="G2334" s="24" t="s">
        <v>38761</v>
      </c>
      <c r="H2334" s="25" t="s">
        <v>31453</v>
      </c>
      <c r="I2334" s="24" t="s">
        <v>31454</v>
      </c>
      <c r="J2334" s="24" t="s">
        <v>31455</v>
      </c>
      <c r="K2334" s="27">
        <v>67058.13</v>
      </c>
      <c r="L2334" s="28">
        <v>45679</v>
      </c>
      <c r="M2334" s="27">
        <v>5588.18</v>
      </c>
      <c r="N2334" s="23">
        <v>5588.18</v>
      </c>
    </row>
    <row r="2335" spans="1:14">
      <c r="A2335" s="24" t="s">
        <v>17733</v>
      </c>
      <c r="B2335" s="25" t="s">
        <v>34754</v>
      </c>
      <c r="C2335" s="24" t="s">
        <v>17776</v>
      </c>
      <c r="D2335" s="26" t="s">
        <v>34034</v>
      </c>
      <c r="E2335" s="24" t="s">
        <v>34776</v>
      </c>
      <c r="F2335" s="24" t="s">
        <v>6158</v>
      </c>
      <c r="G2335" s="24" t="s">
        <v>34777</v>
      </c>
      <c r="H2335" s="25" t="s">
        <v>31453</v>
      </c>
      <c r="I2335" s="24" t="s">
        <v>31454</v>
      </c>
      <c r="J2335" s="24" t="s">
        <v>31455</v>
      </c>
      <c r="K2335" s="27">
        <v>38644.620000000003</v>
      </c>
      <c r="L2335" s="28">
        <v>45679</v>
      </c>
      <c r="M2335" s="27">
        <v>3220.39</v>
      </c>
      <c r="N2335" s="23">
        <v>3220.39</v>
      </c>
    </row>
    <row r="2336" spans="1:14">
      <c r="A2336" s="24" t="s">
        <v>18878</v>
      </c>
      <c r="B2336" s="25" t="s">
        <v>38804</v>
      </c>
      <c r="C2336" s="24" t="s">
        <v>18937</v>
      </c>
      <c r="D2336" s="26" t="s">
        <v>38835</v>
      </c>
      <c r="E2336" s="24" t="s">
        <v>38836</v>
      </c>
      <c r="F2336" s="24" t="s">
        <v>6158</v>
      </c>
      <c r="G2336" s="24" t="s">
        <v>38837</v>
      </c>
      <c r="H2336" s="25" t="s">
        <v>31453</v>
      </c>
      <c r="I2336" s="24" t="s">
        <v>31454</v>
      </c>
      <c r="J2336" s="24" t="s">
        <v>31455</v>
      </c>
      <c r="K2336" s="27">
        <v>50371.59</v>
      </c>
      <c r="L2336" s="28">
        <v>45679</v>
      </c>
      <c r="M2336" s="27">
        <v>4197.63</v>
      </c>
      <c r="N2336" s="23">
        <v>4197.63</v>
      </c>
    </row>
    <row r="2337" spans="1:14">
      <c r="A2337" s="18" t="s">
        <v>16292</v>
      </c>
      <c r="B2337" s="19" t="s">
        <v>32479</v>
      </c>
      <c r="C2337" s="18" t="s">
        <v>16344</v>
      </c>
      <c r="D2337" s="20" t="s">
        <v>32498</v>
      </c>
      <c r="E2337" s="18" t="s">
        <v>32499</v>
      </c>
      <c r="F2337" s="18" t="s">
        <v>6158</v>
      </c>
      <c r="G2337" s="18" t="s">
        <v>32500</v>
      </c>
      <c r="H2337" s="19" t="s">
        <v>31453</v>
      </c>
      <c r="I2337" s="18" t="s">
        <v>31454</v>
      </c>
      <c r="J2337" s="18" t="s">
        <v>31455</v>
      </c>
      <c r="K2337" s="21">
        <v>70873.8</v>
      </c>
      <c r="L2337" s="22">
        <v>45679</v>
      </c>
      <c r="M2337" s="21">
        <v>5906.15</v>
      </c>
      <c r="N2337" s="23">
        <v>5906.15</v>
      </c>
    </row>
    <row r="2338" spans="1:14">
      <c r="A2338" s="24" t="s">
        <v>18171</v>
      </c>
      <c r="B2338" s="25" t="s">
        <v>37213</v>
      </c>
      <c r="C2338" s="24" t="s">
        <v>18191</v>
      </c>
      <c r="D2338" s="26" t="s">
        <v>37223</v>
      </c>
      <c r="E2338" s="24" t="s">
        <v>37224</v>
      </c>
      <c r="F2338" s="24" t="s">
        <v>6158</v>
      </c>
      <c r="G2338" s="24" t="s">
        <v>37225</v>
      </c>
      <c r="H2338" s="25" t="s">
        <v>31453</v>
      </c>
      <c r="I2338" s="24" t="s">
        <v>31454</v>
      </c>
      <c r="J2338" s="24" t="s">
        <v>31455</v>
      </c>
      <c r="K2338" s="27">
        <v>52603.4</v>
      </c>
      <c r="L2338" s="28">
        <v>45679</v>
      </c>
      <c r="M2338" s="27">
        <v>4383.62</v>
      </c>
      <c r="N2338" s="23">
        <v>4383.62</v>
      </c>
    </row>
    <row r="2339" spans="1:14">
      <c r="A2339" s="18" t="s">
        <v>17513</v>
      </c>
      <c r="B2339" s="19" t="s">
        <v>34372</v>
      </c>
      <c r="C2339" s="18" t="s">
        <v>17613</v>
      </c>
      <c r="D2339" s="20" t="s">
        <v>34406</v>
      </c>
      <c r="E2339" s="18" t="s">
        <v>34407</v>
      </c>
      <c r="F2339" s="18" t="s">
        <v>6158</v>
      </c>
      <c r="G2339" s="18" t="s">
        <v>34408</v>
      </c>
      <c r="H2339" s="19" t="s">
        <v>31453</v>
      </c>
      <c r="I2339" s="18" t="s">
        <v>31454</v>
      </c>
      <c r="J2339" s="18" t="s">
        <v>31455</v>
      </c>
      <c r="K2339" s="21">
        <v>93023.86</v>
      </c>
      <c r="L2339" s="22">
        <v>45679</v>
      </c>
      <c r="M2339" s="21">
        <v>7751.99</v>
      </c>
      <c r="N2339" s="23">
        <v>7751.99</v>
      </c>
    </row>
    <row r="2340" spans="1:14">
      <c r="A2340" s="24" t="s">
        <v>23394</v>
      </c>
      <c r="B2340" s="25" t="s">
        <v>34778</v>
      </c>
      <c r="C2340" s="24" t="s">
        <v>23439</v>
      </c>
      <c r="D2340" s="26" t="s">
        <v>34817</v>
      </c>
      <c r="E2340" s="24" t="s">
        <v>34818</v>
      </c>
      <c r="F2340" s="24" t="s">
        <v>6158</v>
      </c>
      <c r="G2340" s="24" t="s">
        <v>34819</v>
      </c>
      <c r="H2340" s="25" t="s">
        <v>31453</v>
      </c>
      <c r="I2340" s="24" t="s">
        <v>31454</v>
      </c>
      <c r="J2340" s="24" t="s">
        <v>31455</v>
      </c>
      <c r="K2340" s="27">
        <v>186439.69</v>
      </c>
      <c r="L2340" s="28">
        <v>45679</v>
      </c>
      <c r="M2340" s="27">
        <v>15536.64</v>
      </c>
      <c r="N2340" s="23">
        <v>15536.64</v>
      </c>
    </row>
    <row r="2341" spans="1:14">
      <c r="A2341" s="18" t="s">
        <v>7654</v>
      </c>
      <c r="B2341" s="19" t="s">
        <v>35253</v>
      </c>
      <c r="C2341" s="18" t="s">
        <v>21012</v>
      </c>
      <c r="D2341" s="20" t="s">
        <v>33043</v>
      </c>
      <c r="E2341" s="18" t="s">
        <v>35260</v>
      </c>
      <c r="F2341" s="18" t="s">
        <v>6158</v>
      </c>
      <c r="G2341" s="18" t="s">
        <v>35261</v>
      </c>
      <c r="H2341" s="19" t="s">
        <v>31453</v>
      </c>
      <c r="I2341" s="18" t="s">
        <v>31454</v>
      </c>
      <c r="J2341" s="18" t="s">
        <v>31455</v>
      </c>
      <c r="K2341" s="21">
        <v>26405.69</v>
      </c>
      <c r="L2341" s="22">
        <v>45679</v>
      </c>
      <c r="M2341" s="21">
        <v>2200.4699999999998</v>
      </c>
      <c r="N2341" s="23">
        <v>2200.4699999999998</v>
      </c>
    </row>
    <row r="2342" spans="1:14">
      <c r="A2342" s="18" t="s">
        <v>12820</v>
      </c>
      <c r="B2342" s="19" t="s">
        <v>38697</v>
      </c>
      <c r="C2342" s="18" t="s">
        <v>26155</v>
      </c>
      <c r="D2342" s="20" t="s">
        <v>38719</v>
      </c>
      <c r="E2342" s="18" t="s">
        <v>38720</v>
      </c>
      <c r="F2342" s="18" t="s">
        <v>6158</v>
      </c>
      <c r="G2342" s="18" t="s">
        <v>38721</v>
      </c>
      <c r="H2342" s="19" t="s">
        <v>31453</v>
      </c>
      <c r="I2342" s="18" t="s">
        <v>31454</v>
      </c>
      <c r="J2342" s="18" t="s">
        <v>31455</v>
      </c>
      <c r="K2342" s="21">
        <v>35644.879999999997</v>
      </c>
      <c r="L2342" s="22">
        <v>45679</v>
      </c>
      <c r="M2342" s="21">
        <v>2970.41</v>
      </c>
      <c r="N2342" s="23">
        <v>2970.41</v>
      </c>
    </row>
    <row r="2343" spans="1:14">
      <c r="A2343" s="24" t="s">
        <v>20050</v>
      </c>
      <c r="B2343" s="25" t="s">
        <v>33426</v>
      </c>
      <c r="C2343" s="24" t="s">
        <v>20099</v>
      </c>
      <c r="D2343" s="26" t="s">
        <v>33439</v>
      </c>
      <c r="E2343" s="24" t="s">
        <v>33440</v>
      </c>
      <c r="F2343" s="24" t="s">
        <v>6158</v>
      </c>
      <c r="G2343" s="24" t="s">
        <v>33441</v>
      </c>
      <c r="H2343" s="25" t="s">
        <v>31453</v>
      </c>
      <c r="I2343" s="24" t="s">
        <v>31454</v>
      </c>
      <c r="J2343" s="24" t="s">
        <v>31455</v>
      </c>
      <c r="K2343" s="27">
        <v>88240.28</v>
      </c>
      <c r="L2343" s="28">
        <v>45679</v>
      </c>
      <c r="M2343" s="27">
        <v>7353.36</v>
      </c>
      <c r="N2343" s="23">
        <v>7353.36</v>
      </c>
    </row>
    <row r="2344" spans="1:14">
      <c r="A2344" s="24" t="s">
        <v>10855</v>
      </c>
      <c r="B2344" s="25" t="s">
        <v>34012</v>
      </c>
      <c r="C2344" s="24" t="s">
        <v>10929</v>
      </c>
      <c r="D2344" s="26" t="s">
        <v>34046</v>
      </c>
      <c r="E2344" s="24" t="s">
        <v>34047</v>
      </c>
      <c r="F2344" s="24" t="s">
        <v>6158</v>
      </c>
      <c r="G2344" s="24" t="s">
        <v>34048</v>
      </c>
      <c r="H2344" s="25" t="s">
        <v>31453</v>
      </c>
      <c r="I2344" s="24" t="s">
        <v>31454</v>
      </c>
      <c r="J2344" s="24" t="s">
        <v>31455</v>
      </c>
      <c r="K2344" s="27">
        <v>57450.97</v>
      </c>
      <c r="L2344" s="28">
        <v>45679</v>
      </c>
      <c r="M2344" s="27">
        <v>4787.58</v>
      </c>
      <c r="N2344" s="23">
        <v>4787.58</v>
      </c>
    </row>
    <row r="2345" spans="1:14">
      <c r="A2345" s="18" t="s">
        <v>10249</v>
      </c>
      <c r="B2345" s="19" t="s">
        <v>32996</v>
      </c>
      <c r="C2345" s="18" t="s">
        <v>10343</v>
      </c>
      <c r="D2345" s="20" t="s">
        <v>33039</v>
      </c>
      <c r="E2345" s="18" t="s">
        <v>33040</v>
      </c>
      <c r="F2345" s="18" t="s">
        <v>6158</v>
      </c>
      <c r="G2345" s="18" t="s">
        <v>33041</v>
      </c>
      <c r="H2345" s="19" t="s">
        <v>31453</v>
      </c>
      <c r="I2345" s="18" t="s">
        <v>31454</v>
      </c>
      <c r="J2345" s="18" t="s">
        <v>31455</v>
      </c>
      <c r="K2345" s="21">
        <v>220820.68</v>
      </c>
      <c r="L2345" s="22">
        <v>45679</v>
      </c>
      <c r="M2345" s="21">
        <v>18401.72</v>
      </c>
      <c r="N2345" s="23">
        <v>18401.72</v>
      </c>
    </row>
    <row r="2346" spans="1:14">
      <c r="A2346" s="18" t="s">
        <v>7831</v>
      </c>
      <c r="B2346" s="19" t="s">
        <v>36865</v>
      </c>
      <c r="C2346" s="18" t="s">
        <v>7855</v>
      </c>
      <c r="D2346" s="20" t="s">
        <v>36881</v>
      </c>
      <c r="E2346" s="18" t="s">
        <v>36882</v>
      </c>
      <c r="F2346" s="18" t="s">
        <v>13311</v>
      </c>
      <c r="G2346" s="18" t="s">
        <v>36883</v>
      </c>
      <c r="H2346" s="19" t="s">
        <v>31453</v>
      </c>
      <c r="I2346" s="18" t="s">
        <v>31454</v>
      </c>
      <c r="J2346" s="18" t="s">
        <v>31455</v>
      </c>
      <c r="K2346" s="21">
        <v>426898.64</v>
      </c>
      <c r="L2346" s="22">
        <v>45679</v>
      </c>
      <c r="M2346" s="21">
        <v>30473.33</v>
      </c>
      <c r="N2346" s="23">
        <v>30473.33</v>
      </c>
    </row>
    <row r="2347" spans="1:14">
      <c r="A2347" s="24" t="s">
        <v>17796</v>
      </c>
      <c r="B2347" s="25" t="s">
        <v>35824</v>
      </c>
      <c r="C2347" s="24" t="s">
        <v>17828</v>
      </c>
      <c r="D2347" s="26" t="s">
        <v>35846</v>
      </c>
      <c r="E2347" s="24" t="s">
        <v>35847</v>
      </c>
      <c r="F2347" s="24" t="s">
        <v>6158</v>
      </c>
      <c r="G2347" s="24" t="s">
        <v>35848</v>
      </c>
      <c r="H2347" s="25" t="s">
        <v>31453</v>
      </c>
      <c r="I2347" s="24" t="s">
        <v>31454</v>
      </c>
      <c r="J2347" s="24" t="s">
        <v>31455</v>
      </c>
      <c r="K2347" s="27">
        <v>5895.48</v>
      </c>
      <c r="L2347" s="28">
        <v>45679</v>
      </c>
      <c r="M2347" s="27">
        <v>491.29</v>
      </c>
      <c r="N2347" s="23">
        <v>491.29</v>
      </c>
    </row>
    <row r="2348" spans="1:14">
      <c r="A2348" s="18" t="s">
        <v>15658</v>
      </c>
      <c r="B2348" s="19" t="s">
        <v>39272</v>
      </c>
      <c r="C2348" s="18" t="s">
        <v>15766</v>
      </c>
      <c r="D2348" s="20" t="s">
        <v>39302</v>
      </c>
      <c r="E2348" s="18" t="s">
        <v>39303</v>
      </c>
      <c r="F2348" s="18" t="s">
        <v>6158</v>
      </c>
      <c r="G2348" s="18" t="s">
        <v>39304</v>
      </c>
      <c r="H2348" s="19" t="s">
        <v>31453</v>
      </c>
      <c r="I2348" s="18" t="s">
        <v>31454</v>
      </c>
      <c r="J2348" s="18" t="s">
        <v>31455</v>
      </c>
      <c r="K2348" s="21">
        <v>133916.28</v>
      </c>
      <c r="L2348" s="22">
        <v>45679</v>
      </c>
      <c r="M2348" s="21">
        <v>11159.69</v>
      </c>
      <c r="N2348" s="23">
        <v>11159.69</v>
      </c>
    </row>
    <row r="2349" spans="1:14">
      <c r="A2349" s="18" t="s">
        <v>16153</v>
      </c>
      <c r="B2349" s="19" t="s">
        <v>32264</v>
      </c>
      <c r="C2349" s="18" t="s">
        <v>16194</v>
      </c>
      <c r="D2349" s="20" t="s">
        <v>32280</v>
      </c>
      <c r="E2349" s="18" t="s">
        <v>32281</v>
      </c>
      <c r="F2349" s="18" t="s">
        <v>6158</v>
      </c>
      <c r="G2349" s="18" t="s">
        <v>32282</v>
      </c>
      <c r="H2349" s="19" t="s">
        <v>31453</v>
      </c>
      <c r="I2349" s="18" t="s">
        <v>31454</v>
      </c>
      <c r="J2349" s="18" t="s">
        <v>31455</v>
      </c>
      <c r="K2349" s="21">
        <v>201414.37</v>
      </c>
      <c r="L2349" s="22">
        <v>45679</v>
      </c>
      <c r="M2349" s="21">
        <v>16784.53</v>
      </c>
      <c r="N2349" s="23">
        <v>16784.53</v>
      </c>
    </row>
    <row r="2350" spans="1:14">
      <c r="A2350" s="18" t="s">
        <v>20326</v>
      </c>
      <c r="B2350" s="19" t="s">
        <v>33818</v>
      </c>
      <c r="C2350" s="18" t="s">
        <v>20402</v>
      </c>
      <c r="D2350" s="20" t="s">
        <v>33843</v>
      </c>
      <c r="E2350" s="18" t="s">
        <v>33844</v>
      </c>
      <c r="F2350" s="18" t="s">
        <v>6158</v>
      </c>
      <c r="G2350" s="18" t="s">
        <v>33845</v>
      </c>
      <c r="H2350" s="19" t="s">
        <v>31453</v>
      </c>
      <c r="I2350" s="18" t="s">
        <v>31454</v>
      </c>
      <c r="J2350" s="18" t="s">
        <v>31455</v>
      </c>
      <c r="K2350" s="21">
        <v>25045.81</v>
      </c>
      <c r="L2350" s="22">
        <v>45679</v>
      </c>
      <c r="M2350" s="21">
        <v>2087.15</v>
      </c>
      <c r="N2350" s="23">
        <v>2087.15</v>
      </c>
    </row>
    <row r="2351" spans="1:14">
      <c r="A2351" s="24" t="s">
        <v>25467</v>
      </c>
      <c r="B2351" s="25" t="s">
        <v>35188</v>
      </c>
      <c r="C2351" s="24" t="s">
        <v>29822</v>
      </c>
      <c r="D2351" s="26" t="s">
        <v>31602</v>
      </c>
      <c r="E2351" s="24" t="s">
        <v>35207</v>
      </c>
      <c r="F2351" s="24" t="s">
        <v>6158</v>
      </c>
      <c r="G2351" s="24" t="s">
        <v>35208</v>
      </c>
      <c r="H2351" s="25" t="s">
        <v>31453</v>
      </c>
      <c r="I2351" s="24" t="s">
        <v>31454</v>
      </c>
      <c r="J2351" s="24" t="s">
        <v>31455</v>
      </c>
      <c r="K2351" s="27">
        <v>105134.8</v>
      </c>
      <c r="L2351" s="28">
        <v>45679</v>
      </c>
      <c r="M2351" s="27">
        <v>8761.23</v>
      </c>
      <c r="N2351" s="23">
        <v>8761.23</v>
      </c>
    </row>
    <row r="2352" spans="1:14">
      <c r="A2352" s="24" t="s">
        <v>24985</v>
      </c>
      <c r="B2352" s="25" t="s">
        <v>33691</v>
      </c>
      <c r="C2352" s="24" t="s">
        <v>29060</v>
      </c>
      <c r="D2352" s="26" t="s">
        <v>33705</v>
      </c>
      <c r="E2352" s="24" t="s">
        <v>33706</v>
      </c>
      <c r="F2352" s="24" t="s">
        <v>6158</v>
      </c>
      <c r="G2352" s="24" t="s">
        <v>33707</v>
      </c>
      <c r="H2352" s="25" t="s">
        <v>31453</v>
      </c>
      <c r="I2352" s="24" t="s">
        <v>31454</v>
      </c>
      <c r="J2352" s="24" t="s">
        <v>31455</v>
      </c>
      <c r="K2352" s="27">
        <v>55515.14</v>
      </c>
      <c r="L2352" s="28">
        <v>45679</v>
      </c>
      <c r="M2352" s="27">
        <v>4626.26</v>
      </c>
      <c r="N2352" s="23">
        <v>4626.26</v>
      </c>
    </row>
    <row r="2353" spans="1:14">
      <c r="A2353" s="18" t="s">
        <v>24830</v>
      </c>
      <c r="B2353" s="19" t="s">
        <v>32876</v>
      </c>
      <c r="C2353" s="18" t="s">
        <v>28546</v>
      </c>
      <c r="D2353" s="20" t="s">
        <v>32891</v>
      </c>
      <c r="E2353" s="18" t="s">
        <v>32892</v>
      </c>
      <c r="F2353" s="18" t="s">
        <v>6158</v>
      </c>
      <c r="G2353" s="18" t="s">
        <v>32893</v>
      </c>
      <c r="H2353" s="19" t="s">
        <v>31453</v>
      </c>
      <c r="I2353" s="18" t="s">
        <v>31454</v>
      </c>
      <c r="J2353" s="18" t="s">
        <v>31455</v>
      </c>
      <c r="K2353" s="21">
        <v>38908.6</v>
      </c>
      <c r="L2353" s="22">
        <v>45679</v>
      </c>
      <c r="M2353" s="21">
        <v>3242.38</v>
      </c>
      <c r="N2353" s="23">
        <v>3242.38</v>
      </c>
    </row>
    <row r="2354" spans="1:14">
      <c r="A2354" s="18" t="s">
        <v>30590</v>
      </c>
      <c r="B2354" s="19" t="s">
        <v>37331</v>
      </c>
      <c r="C2354" s="18" t="s">
        <v>30638</v>
      </c>
      <c r="D2354" s="20" t="s">
        <v>35369</v>
      </c>
      <c r="E2354" s="18" t="s">
        <v>37352</v>
      </c>
      <c r="F2354" s="18" t="s">
        <v>6158</v>
      </c>
      <c r="G2354" s="18" t="s">
        <v>37353</v>
      </c>
      <c r="H2354" s="19" t="s">
        <v>31453</v>
      </c>
      <c r="I2354" s="18" t="s">
        <v>31454</v>
      </c>
      <c r="J2354" s="18" t="s">
        <v>31455</v>
      </c>
      <c r="K2354" s="21">
        <v>87.99</v>
      </c>
      <c r="L2354" s="22">
        <v>45679</v>
      </c>
      <c r="M2354" s="21">
        <v>7.33</v>
      </c>
      <c r="N2354" s="23">
        <v>7.33</v>
      </c>
    </row>
    <row r="2355" spans="1:14">
      <c r="A2355" s="24" t="s">
        <v>14936</v>
      </c>
      <c r="B2355" s="25" t="s">
        <v>35060</v>
      </c>
      <c r="C2355" s="24" t="s">
        <v>15088</v>
      </c>
      <c r="D2355" s="26" t="s">
        <v>35139</v>
      </c>
      <c r="E2355" s="24" t="s">
        <v>35140</v>
      </c>
      <c r="F2355" s="24" t="s">
        <v>6158</v>
      </c>
      <c r="G2355" s="24" t="s">
        <v>35141</v>
      </c>
      <c r="H2355" s="25" t="s">
        <v>31453</v>
      </c>
      <c r="I2355" s="24" t="s">
        <v>31454</v>
      </c>
      <c r="J2355" s="24" t="s">
        <v>31455</v>
      </c>
      <c r="K2355" s="27">
        <v>141419.62</v>
      </c>
      <c r="L2355" s="28">
        <v>45679</v>
      </c>
      <c r="M2355" s="27">
        <v>11784.97</v>
      </c>
      <c r="N2355" s="23">
        <v>11784.97</v>
      </c>
    </row>
    <row r="2356" spans="1:14">
      <c r="A2356" s="24" t="s">
        <v>6930</v>
      </c>
      <c r="B2356" s="25" t="s">
        <v>37511</v>
      </c>
      <c r="C2356" s="24" t="s">
        <v>6976</v>
      </c>
      <c r="D2356" s="26" t="s">
        <v>37526</v>
      </c>
      <c r="E2356" s="24" t="s">
        <v>37527</v>
      </c>
      <c r="F2356" s="24" t="s">
        <v>6158</v>
      </c>
      <c r="G2356" s="24" t="s">
        <v>37528</v>
      </c>
      <c r="H2356" s="25" t="s">
        <v>31453</v>
      </c>
      <c r="I2356" s="24" t="s">
        <v>31454</v>
      </c>
      <c r="J2356" s="24" t="s">
        <v>31455</v>
      </c>
      <c r="K2356" s="27">
        <v>16662.54</v>
      </c>
      <c r="L2356" s="28">
        <v>45679</v>
      </c>
      <c r="M2356" s="27">
        <v>1388.55</v>
      </c>
      <c r="N2356" s="23">
        <v>1388.55</v>
      </c>
    </row>
    <row r="2357" spans="1:14">
      <c r="A2357" s="24" t="s">
        <v>7677</v>
      </c>
      <c r="B2357" s="25" t="s">
        <v>36304</v>
      </c>
      <c r="C2357" s="24" t="s">
        <v>7746</v>
      </c>
      <c r="D2357" s="26" t="s">
        <v>36373</v>
      </c>
      <c r="E2357" s="24" t="s">
        <v>36374</v>
      </c>
      <c r="F2357" s="24" t="s">
        <v>6158</v>
      </c>
      <c r="G2357" s="24" t="s">
        <v>36375</v>
      </c>
      <c r="H2357" s="25" t="s">
        <v>31453</v>
      </c>
      <c r="I2357" s="24" t="s">
        <v>31454</v>
      </c>
      <c r="J2357" s="24" t="s">
        <v>31455</v>
      </c>
      <c r="K2357" s="27">
        <v>211845.46</v>
      </c>
      <c r="L2357" s="28">
        <v>45679</v>
      </c>
      <c r="M2357" s="27">
        <v>17653.79</v>
      </c>
      <c r="N2357" s="23">
        <v>17653.79</v>
      </c>
    </row>
    <row r="2358" spans="1:14">
      <c r="A2358" s="18" t="s">
        <v>17617</v>
      </c>
      <c r="B2358" s="19" t="s">
        <v>34529</v>
      </c>
      <c r="C2358" s="18" t="s">
        <v>17697</v>
      </c>
      <c r="D2358" s="20" t="s">
        <v>34566</v>
      </c>
      <c r="E2358" s="18" t="s">
        <v>34567</v>
      </c>
      <c r="F2358" s="18" t="s">
        <v>6158</v>
      </c>
      <c r="G2358" s="18" t="s">
        <v>34568</v>
      </c>
      <c r="H2358" s="19" t="s">
        <v>31453</v>
      </c>
      <c r="I2358" s="18" t="s">
        <v>31454</v>
      </c>
      <c r="J2358" s="18" t="s">
        <v>31455</v>
      </c>
      <c r="K2358" s="21">
        <v>84112.639999999999</v>
      </c>
      <c r="L2358" s="22">
        <v>45679</v>
      </c>
      <c r="M2358" s="21">
        <v>7009.39</v>
      </c>
      <c r="N2358" s="23">
        <v>7009.39</v>
      </c>
    </row>
    <row r="2359" spans="1:14">
      <c r="A2359" s="18" t="s">
        <v>17617</v>
      </c>
      <c r="B2359" s="19" t="s">
        <v>34529</v>
      </c>
      <c r="C2359" s="18" t="s">
        <v>17701</v>
      </c>
      <c r="D2359" s="20" t="s">
        <v>34569</v>
      </c>
      <c r="E2359" s="18" t="s">
        <v>34570</v>
      </c>
      <c r="F2359" s="18" t="s">
        <v>6158</v>
      </c>
      <c r="G2359" s="18" t="s">
        <v>34571</v>
      </c>
      <c r="H2359" s="19" t="s">
        <v>31453</v>
      </c>
      <c r="I2359" s="18" t="s">
        <v>31454</v>
      </c>
      <c r="J2359" s="18" t="s">
        <v>31455</v>
      </c>
      <c r="K2359" s="21">
        <v>43260.21</v>
      </c>
      <c r="L2359" s="22">
        <v>45679</v>
      </c>
      <c r="M2359" s="21">
        <v>3605.02</v>
      </c>
      <c r="N2359" s="23">
        <v>3605.02</v>
      </c>
    </row>
    <row r="2360" spans="1:14">
      <c r="A2360" s="24" t="s">
        <v>17733</v>
      </c>
      <c r="B2360" s="25" t="s">
        <v>34754</v>
      </c>
      <c r="C2360" s="24" t="s">
        <v>17784</v>
      </c>
      <c r="D2360" s="26" t="s">
        <v>34773</v>
      </c>
      <c r="E2360" s="24" t="s">
        <v>34774</v>
      </c>
      <c r="F2360" s="24" t="s">
        <v>6158</v>
      </c>
      <c r="G2360" s="24" t="s">
        <v>34775</v>
      </c>
      <c r="H2360" s="25" t="s">
        <v>31453</v>
      </c>
      <c r="I2360" s="24" t="s">
        <v>31454</v>
      </c>
      <c r="J2360" s="24" t="s">
        <v>31455</v>
      </c>
      <c r="K2360" s="27">
        <v>47019.89</v>
      </c>
      <c r="L2360" s="28">
        <v>45679</v>
      </c>
      <c r="M2360" s="27">
        <v>3918.32</v>
      </c>
      <c r="N2360" s="23">
        <v>3918.32</v>
      </c>
    </row>
    <row r="2361" spans="1:14">
      <c r="A2361" s="18" t="s">
        <v>24801</v>
      </c>
      <c r="B2361" s="19" t="s">
        <v>32449</v>
      </c>
      <c r="C2361" s="18" t="s">
        <v>24802</v>
      </c>
      <c r="D2361" s="20" t="s">
        <v>32450</v>
      </c>
      <c r="E2361" s="18" t="s">
        <v>32451</v>
      </c>
      <c r="F2361" s="18" t="s">
        <v>6158</v>
      </c>
      <c r="G2361" s="18" t="s">
        <v>32452</v>
      </c>
      <c r="H2361" s="19" t="s">
        <v>31453</v>
      </c>
      <c r="I2361" s="18" t="s">
        <v>31454</v>
      </c>
      <c r="J2361" s="18" t="s">
        <v>31455</v>
      </c>
      <c r="K2361" s="21">
        <v>74793.460000000006</v>
      </c>
      <c r="L2361" s="22">
        <v>45679</v>
      </c>
      <c r="M2361" s="21">
        <v>6232.79</v>
      </c>
      <c r="N2361" s="23">
        <v>6232.79</v>
      </c>
    </row>
    <row r="2362" spans="1:14">
      <c r="A2362" s="24" t="s">
        <v>31292</v>
      </c>
      <c r="B2362" s="25" t="s">
        <v>39148</v>
      </c>
      <c r="C2362" s="24" t="s">
        <v>31320</v>
      </c>
      <c r="D2362" s="26" t="s">
        <v>39161</v>
      </c>
      <c r="E2362" s="24" t="s">
        <v>39162</v>
      </c>
      <c r="F2362" s="24" t="s">
        <v>6158</v>
      </c>
      <c r="G2362" s="24" t="s">
        <v>39163</v>
      </c>
      <c r="H2362" s="25" t="s">
        <v>31453</v>
      </c>
      <c r="I2362" s="24" t="s">
        <v>31454</v>
      </c>
      <c r="J2362" s="24" t="s">
        <v>31455</v>
      </c>
      <c r="K2362" s="27">
        <v>243250.71</v>
      </c>
      <c r="L2362" s="28">
        <v>45679</v>
      </c>
      <c r="M2362" s="27">
        <v>20270.89</v>
      </c>
      <c r="N2362" s="23">
        <v>20270.89</v>
      </c>
    </row>
    <row r="2363" spans="1:14">
      <c r="A2363" s="18" t="s">
        <v>7569</v>
      </c>
      <c r="B2363" s="19" t="s">
        <v>33187</v>
      </c>
      <c r="C2363" s="18" t="s">
        <v>20046</v>
      </c>
      <c r="D2363" s="20" t="s">
        <v>33191</v>
      </c>
      <c r="E2363" s="18" t="s">
        <v>33192</v>
      </c>
      <c r="F2363" s="18" t="s">
        <v>6158</v>
      </c>
      <c r="G2363" s="18" t="s">
        <v>33193</v>
      </c>
      <c r="H2363" s="19" t="s">
        <v>31453</v>
      </c>
      <c r="I2363" s="18" t="s">
        <v>31454</v>
      </c>
      <c r="J2363" s="18" t="s">
        <v>31455</v>
      </c>
      <c r="K2363" s="21">
        <v>146499.18</v>
      </c>
      <c r="L2363" s="22">
        <v>45679</v>
      </c>
      <c r="M2363" s="21">
        <v>12208.27</v>
      </c>
      <c r="N2363" s="23">
        <v>12208.27</v>
      </c>
    </row>
    <row r="2364" spans="1:14">
      <c r="A2364" s="24" t="s">
        <v>28277</v>
      </c>
      <c r="B2364" s="25" t="s">
        <v>32529</v>
      </c>
      <c r="C2364" s="24" t="s">
        <v>28334</v>
      </c>
      <c r="D2364" s="26" t="s">
        <v>32554</v>
      </c>
      <c r="E2364" s="24" t="s">
        <v>32555</v>
      </c>
      <c r="F2364" s="24" t="s">
        <v>6158</v>
      </c>
      <c r="G2364" s="24" t="s">
        <v>32556</v>
      </c>
      <c r="H2364" s="25" t="s">
        <v>31453</v>
      </c>
      <c r="I2364" s="24" t="s">
        <v>31454</v>
      </c>
      <c r="J2364" s="24" t="s">
        <v>31455</v>
      </c>
      <c r="K2364" s="27">
        <v>7127.38</v>
      </c>
      <c r="L2364" s="28">
        <v>45679</v>
      </c>
      <c r="M2364" s="27">
        <v>593.95000000000005</v>
      </c>
      <c r="N2364" s="23">
        <v>593.95000000000005</v>
      </c>
    </row>
    <row r="2365" spans="1:14">
      <c r="A2365" s="18" t="s">
        <v>29253</v>
      </c>
      <c r="B2365" s="19" t="s">
        <v>34243</v>
      </c>
      <c r="C2365" s="18" t="s">
        <v>29286</v>
      </c>
      <c r="D2365" s="20" t="s">
        <v>34265</v>
      </c>
      <c r="E2365" s="18" t="s">
        <v>34266</v>
      </c>
      <c r="F2365" s="18" t="s">
        <v>6158</v>
      </c>
      <c r="G2365" s="18" t="s">
        <v>34267</v>
      </c>
      <c r="H2365" s="19" t="s">
        <v>31453</v>
      </c>
      <c r="I2365" s="18" t="s">
        <v>31454</v>
      </c>
      <c r="J2365" s="18" t="s">
        <v>31455</v>
      </c>
      <c r="K2365" s="21">
        <v>23565.94</v>
      </c>
      <c r="L2365" s="22">
        <v>45679</v>
      </c>
      <c r="M2365" s="21">
        <v>1963.83</v>
      </c>
      <c r="N2365" s="23">
        <v>1963.83</v>
      </c>
    </row>
    <row r="2366" spans="1:14">
      <c r="A2366" s="18" t="s">
        <v>7353</v>
      </c>
      <c r="B2366" s="19" t="s">
        <v>32043</v>
      </c>
      <c r="C2366" s="18" t="s">
        <v>27971</v>
      </c>
      <c r="D2366" s="20" t="s">
        <v>32044</v>
      </c>
      <c r="E2366" s="18" t="s">
        <v>32045</v>
      </c>
      <c r="F2366" s="18" t="s">
        <v>6158</v>
      </c>
      <c r="G2366" s="18" t="s">
        <v>32046</v>
      </c>
      <c r="H2366" s="19" t="s">
        <v>31453</v>
      </c>
      <c r="I2366" s="18" t="s">
        <v>31454</v>
      </c>
      <c r="J2366" s="18" t="s">
        <v>31455</v>
      </c>
      <c r="K2366" s="21">
        <v>309684.90000000002</v>
      </c>
      <c r="L2366" s="22">
        <v>45679</v>
      </c>
      <c r="M2366" s="21">
        <v>25807.08</v>
      </c>
      <c r="N2366" s="23">
        <v>25807.08</v>
      </c>
    </row>
    <row r="2367" spans="1:14">
      <c r="A2367" s="18" t="s">
        <v>14409</v>
      </c>
      <c r="B2367" s="19" t="s">
        <v>32056</v>
      </c>
      <c r="C2367" s="18" t="s">
        <v>15883</v>
      </c>
      <c r="D2367" s="20" t="s">
        <v>32057</v>
      </c>
      <c r="E2367" s="18" t="s">
        <v>32058</v>
      </c>
      <c r="F2367" s="18" t="s">
        <v>6158</v>
      </c>
      <c r="G2367" s="18" t="s">
        <v>32059</v>
      </c>
      <c r="H2367" s="19" t="s">
        <v>31453</v>
      </c>
      <c r="I2367" s="18" t="s">
        <v>31454</v>
      </c>
      <c r="J2367" s="18" t="s">
        <v>31455</v>
      </c>
      <c r="K2367" s="21">
        <v>420923.17</v>
      </c>
      <c r="L2367" s="22">
        <v>45679</v>
      </c>
      <c r="M2367" s="21">
        <v>35076.93</v>
      </c>
      <c r="N2367" s="23">
        <v>35076.93</v>
      </c>
    </row>
    <row r="2368" spans="1:14">
      <c r="A2368" s="24" t="s">
        <v>27979</v>
      </c>
      <c r="B2368" s="25" t="s">
        <v>32063</v>
      </c>
      <c r="C2368" s="24" t="s">
        <v>27980</v>
      </c>
      <c r="D2368" s="26" t="s">
        <v>32067</v>
      </c>
      <c r="E2368" s="24" t="s">
        <v>32068</v>
      </c>
      <c r="F2368" s="24" t="s">
        <v>6158</v>
      </c>
      <c r="G2368" s="24" t="s">
        <v>32069</v>
      </c>
      <c r="H2368" s="25" t="s">
        <v>31453</v>
      </c>
      <c r="I2368" s="24" t="s">
        <v>31454</v>
      </c>
      <c r="J2368" s="24" t="s">
        <v>31455</v>
      </c>
      <c r="K2368" s="27">
        <v>692603.39</v>
      </c>
      <c r="L2368" s="28">
        <v>45679</v>
      </c>
      <c r="M2368" s="27">
        <v>57716.95</v>
      </c>
      <c r="N2368" s="23">
        <v>57716.95</v>
      </c>
    </row>
    <row r="2369" spans="1:14">
      <c r="A2369" s="24" t="s">
        <v>11768</v>
      </c>
      <c r="B2369" s="25" t="s">
        <v>36171</v>
      </c>
      <c r="C2369" s="24" t="s">
        <v>11861</v>
      </c>
      <c r="D2369" s="26" t="s">
        <v>36174</v>
      </c>
      <c r="E2369" s="24" t="s">
        <v>36175</v>
      </c>
      <c r="F2369" s="24" t="s">
        <v>6158</v>
      </c>
      <c r="G2369" s="24" t="s">
        <v>36176</v>
      </c>
      <c r="H2369" s="25" t="s">
        <v>31453</v>
      </c>
      <c r="I2369" s="24" t="s">
        <v>31454</v>
      </c>
      <c r="J2369" s="24" t="s">
        <v>31455</v>
      </c>
      <c r="K2369" s="27">
        <v>43020.24</v>
      </c>
      <c r="L2369" s="28">
        <v>45679</v>
      </c>
      <c r="M2369" s="27">
        <v>3585.02</v>
      </c>
      <c r="N2369" s="23">
        <v>3585.02</v>
      </c>
    </row>
    <row r="2370" spans="1:14">
      <c r="A2370" s="18" t="s">
        <v>24989</v>
      </c>
      <c r="B2370" s="19" t="s">
        <v>33720</v>
      </c>
      <c r="C2370" s="18" t="s">
        <v>25003</v>
      </c>
      <c r="D2370" s="20" t="s">
        <v>33724</v>
      </c>
      <c r="E2370" s="18" t="s">
        <v>33725</v>
      </c>
      <c r="F2370" s="18" t="s">
        <v>6158</v>
      </c>
      <c r="G2370" s="18" t="s">
        <v>33726</v>
      </c>
      <c r="H2370" s="19" t="s">
        <v>31453</v>
      </c>
      <c r="I2370" s="18" t="s">
        <v>31454</v>
      </c>
      <c r="J2370" s="18" t="s">
        <v>31455</v>
      </c>
      <c r="K2370" s="21">
        <v>25613.759999999998</v>
      </c>
      <c r="L2370" s="22">
        <v>45679</v>
      </c>
      <c r="M2370" s="21">
        <v>2134.48</v>
      </c>
      <c r="N2370" s="23">
        <v>2134.48</v>
      </c>
    </row>
    <row r="2371" spans="1:14">
      <c r="A2371" s="24" t="s">
        <v>10662</v>
      </c>
      <c r="B2371" s="25" t="s">
        <v>33665</v>
      </c>
      <c r="C2371" s="24" t="s">
        <v>24970</v>
      </c>
      <c r="D2371" s="26" t="s">
        <v>33681</v>
      </c>
      <c r="E2371" s="24" t="s">
        <v>33682</v>
      </c>
      <c r="F2371" s="24" t="s">
        <v>6158</v>
      </c>
      <c r="G2371" s="24" t="s">
        <v>33683</v>
      </c>
      <c r="H2371" s="25" t="s">
        <v>31453</v>
      </c>
      <c r="I2371" s="24" t="s">
        <v>31454</v>
      </c>
      <c r="J2371" s="24" t="s">
        <v>31455</v>
      </c>
      <c r="K2371" s="27">
        <v>132172.43</v>
      </c>
      <c r="L2371" s="28">
        <v>45679</v>
      </c>
      <c r="M2371" s="27">
        <v>11014.37</v>
      </c>
      <c r="N2371" s="23">
        <v>11014.37</v>
      </c>
    </row>
    <row r="2372" spans="1:14">
      <c r="A2372" s="18" t="s">
        <v>10086</v>
      </c>
      <c r="B2372" s="19" t="s">
        <v>32367</v>
      </c>
      <c r="C2372" s="18" t="s">
        <v>10136</v>
      </c>
      <c r="D2372" s="20" t="s">
        <v>32377</v>
      </c>
      <c r="E2372" s="18" t="s">
        <v>32378</v>
      </c>
      <c r="F2372" s="18" t="s">
        <v>6158</v>
      </c>
      <c r="G2372" s="18" t="s">
        <v>32379</v>
      </c>
      <c r="H2372" s="19" t="s">
        <v>31453</v>
      </c>
      <c r="I2372" s="18" t="s">
        <v>31454</v>
      </c>
      <c r="J2372" s="18" t="s">
        <v>31455</v>
      </c>
      <c r="K2372" s="21">
        <v>14438.74</v>
      </c>
      <c r="L2372" s="22">
        <v>45679</v>
      </c>
      <c r="M2372" s="21">
        <v>1203.23</v>
      </c>
      <c r="N2372" s="23">
        <v>1203.23</v>
      </c>
    </row>
    <row r="2373" spans="1:14">
      <c r="A2373" s="24" t="s">
        <v>11276</v>
      </c>
      <c r="B2373" s="25" t="s">
        <v>34824</v>
      </c>
      <c r="C2373" s="24" t="s">
        <v>11294</v>
      </c>
      <c r="D2373" s="26" t="s">
        <v>34848</v>
      </c>
      <c r="E2373" s="24" t="s">
        <v>34849</v>
      </c>
      <c r="F2373" s="24" t="s">
        <v>6158</v>
      </c>
      <c r="G2373" s="24" t="s">
        <v>34850</v>
      </c>
      <c r="H2373" s="25" t="s">
        <v>31453</v>
      </c>
      <c r="I2373" s="24" t="s">
        <v>31454</v>
      </c>
      <c r="J2373" s="24" t="s">
        <v>31455</v>
      </c>
      <c r="K2373" s="27">
        <v>173592.81</v>
      </c>
      <c r="L2373" s="28">
        <v>45679</v>
      </c>
      <c r="M2373" s="27">
        <v>14466.07</v>
      </c>
      <c r="N2373" s="23">
        <v>14466.07</v>
      </c>
    </row>
    <row r="2374" spans="1:14">
      <c r="A2374" s="24" t="s">
        <v>18392</v>
      </c>
      <c r="B2374" s="25" t="s">
        <v>38208</v>
      </c>
      <c r="C2374" s="24" t="s">
        <v>18462</v>
      </c>
      <c r="D2374" s="26" t="s">
        <v>32301</v>
      </c>
      <c r="E2374" s="24" t="s">
        <v>38251</v>
      </c>
      <c r="F2374" s="24" t="s">
        <v>6158</v>
      </c>
      <c r="G2374" s="24" t="s">
        <v>38252</v>
      </c>
      <c r="H2374" s="25" t="s">
        <v>31453</v>
      </c>
      <c r="I2374" s="24" t="s">
        <v>31454</v>
      </c>
      <c r="J2374" s="24" t="s">
        <v>31455</v>
      </c>
      <c r="K2374" s="27">
        <v>29797.39</v>
      </c>
      <c r="L2374" s="28">
        <v>45679</v>
      </c>
      <c r="M2374" s="27">
        <v>2483.12</v>
      </c>
      <c r="N2374" s="23">
        <v>2483.12</v>
      </c>
    </row>
    <row r="2375" spans="1:14">
      <c r="A2375" s="24" t="s">
        <v>17796</v>
      </c>
      <c r="B2375" s="25" t="s">
        <v>35824</v>
      </c>
      <c r="C2375" s="24" t="s">
        <v>17833</v>
      </c>
      <c r="D2375" s="26" t="s">
        <v>35840</v>
      </c>
      <c r="E2375" s="24" t="s">
        <v>35841</v>
      </c>
      <c r="F2375" s="24" t="s">
        <v>6158</v>
      </c>
      <c r="G2375" s="24" t="s">
        <v>35842</v>
      </c>
      <c r="H2375" s="25" t="s">
        <v>31453</v>
      </c>
      <c r="I2375" s="24" t="s">
        <v>31454</v>
      </c>
      <c r="J2375" s="24" t="s">
        <v>31455</v>
      </c>
      <c r="K2375" s="27">
        <v>152610.65</v>
      </c>
      <c r="L2375" s="28">
        <v>45679</v>
      </c>
      <c r="M2375" s="27">
        <v>12717.55</v>
      </c>
      <c r="N2375" s="23">
        <v>12717.55</v>
      </c>
    </row>
    <row r="2376" spans="1:14">
      <c r="A2376" s="24" t="s">
        <v>11163</v>
      </c>
      <c r="B2376" s="25" t="s">
        <v>34726</v>
      </c>
      <c r="C2376" s="24" t="s">
        <v>11226</v>
      </c>
      <c r="D2376" s="26" t="s">
        <v>34738</v>
      </c>
      <c r="E2376" s="24" t="s">
        <v>34739</v>
      </c>
      <c r="F2376" s="24" t="s">
        <v>6158</v>
      </c>
      <c r="G2376" s="24" t="s">
        <v>34740</v>
      </c>
      <c r="H2376" s="25" t="s">
        <v>31453</v>
      </c>
      <c r="I2376" s="24" t="s">
        <v>31454</v>
      </c>
      <c r="J2376" s="24" t="s">
        <v>31455</v>
      </c>
      <c r="K2376" s="27">
        <v>124477.11</v>
      </c>
      <c r="L2376" s="28">
        <v>45679</v>
      </c>
      <c r="M2376" s="27">
        <v>10373.09</v>
      </c>
      <c r="N2376" s="23">
        <v>10373.09</v>
      </c>
    </row>
    <row r="2377" spans="1:14">
      <c r="A2377" s="24" t="s">
        <v>10937</v>
      </c>
      <c r="B2377" s="25" t="s">
        <v>34117</v>
      </c>
      <c r="C2377" s="24" t="s">
        <v>10994</v>
      </c>
      <c r="D2377" s="26" t="s">
        <v>34139</v>
      </c>
      <c r="E2377" s="24" t="s">
        <v>34140</v>
      </c>
      <c r="F2377" s="24" t="s">
        <v>6158</v>
      </c>
      <c r="G2377" s="24" t="s">
        <v>34141</v>
      </c>
      <c r="H2377" s="25" t="s">
        <v>31453</v>
      </c>
      <c r="I2377" s="24" t="s">
        <v>31454</v>
      </c>
      <c r="J2377" s="24" t="s">
        <v>31455</v>
      </c>
      <c r="K2377" s="27">
        <v>52715.39</v>
      </c>
      <c r="L2377" s="28">
        <v>45679</v>
      </c>
      <c r="M2377" s="27">
        <v>4392.95</v>
      </c>
      <c r="N2377" s="23">
        <v>4392.95</v>
      </c>
    </row>
    <row r="2378" spans="1:14">
      <c r="A2378" s="18" t="s">
        <v>24989</v>
      </c>
      <c r="B2378" s="19" t="s">
        <v>33720</v>
      </c>
      <c r="C2378" s="18" t="s">
        <v>29066</v>
      </c>
      <c r="D2378" s="20" t="s">
        <v>33721</v>
      </c>
      <c r="E2378" s="18" t="s">
        <v>33722</v>
      </c>
      <c r="F2378" s="18" t="s">
        <v>6158</v>
      </c>
      <c r="G2378" s="18" t="s">
        <v>33723</v>
      </c>
      <c r="H2378" s="19" t="s">
        <v>31453</v>
      </c>
      <c r="I2378" s="18" t="s">
        <v>31454</v>
      </c>
      <c r="J2378" s="18" t="s">
        <v>31455</v>
      </c>
      <c r="K2378" s="21">
        <v>48691.74</v>
      </c>
      <c r="L2378" s="22">
        <v>45679</v>
      </c>
      <c r="M2378" s="21">
        <v>4057.65</v>
      </c>
      <c r="N2378" s="23">
        <v>4057.65</v>
      </c>
    </row>
    <row r="2379" spans="1:14">
      <c r="A2379" s="24" t="s">
        <v>21109</v>
      </c>
      <c r="B2379" s="25" t="s">
        <v>35805</v>
      </c>
      <c r="C2379" s="24" t="s">
        <v>21141</v>
      </c>
      <c r="D2379" s="26" t="s">
        <v>35821</v>
      </c>
      <c r="E2379" s="24" t="s">
        <v>35822</v>
      </c>
      <c r="F2379" s="24" t="s">
        <v>6158</v>
      </c>
      <c r="G2379" s="24" t="s">
        <v>35823</v>
      </c>
      <c r="H2379" s="25" t="s">
        <v>31453</v>
      </c>
      <c r="I2379" s="24" t="s">
        <v>31454</v>
      </c>
      <c r="J2379" s="24" t="s">
        <v>31455</v>
      </c>
      <c r="K2379" s="27">
        <v>64778.33</v>
      </c>
      <c r="L2379" s="28">
        <v>45679</v>
      </c>
      <c r="M2379" s="27">
        <v>5398.19</v>
      </c>
      <c r="N2379" s="23">
        <v>5398.19</v>
      </c>
    </row>
    <row r="2380" spans="1:14">
      <c r="A2380" s="24" t="s">
        <v>7677</v>
      </c>
      <c r="B2380" s="25" t="s">
        <v>36304</v>
      </c>
      <c r="C2380" s="24" t="s">
        <v>7751</v>
      </c>
      <c r="D2380" s="26" t="s">
        <v>36370</v>
      </c>
      <c r="E2380" s="24" t="s">
        <v>36371</v>
      </c>
      <c r="F2380" s="24" t="s">
        <v>6158</v>
      </c>
      <c r="G2380" s="24" t="s">
        <v>36372</v>
      </c>
      <c r="H2380" s="25" t="s">
        <v>31453</v>
      </c>
      <c r="I2380" s="24" t="s">
        <v>31454</v>
      </c>
      <c r="J2380" s="24" t="s">
        <v>31455</v>
      </c>
      <c r="K2380" s="27">
        <v>109494.42</v>
      </c>
      <c r="L2380" s="28">
        <v>45679</v>
      </c>
      <c r="M2380" s="27">
        <v>9124.5400000000009</v>
      </c>
      <c r="N2380" s="23">
        <v>9124.5400000000009</v>
      </c>
    </row>
    <row r="2381" spans="1:14">
      <c r="A2381" s="24" t="s">
        <v>7374</v>
      </c>
      <c r="B2381" s="25" t="s">
        <v>32407</v>
      </c>
      <c r="C2381" s="24" t="s">
        <v>7401</v>
      </c>
      <c r="D2381" s="26" t="s">
        <v>32435</v>
      </c>
      <c r="E2381" s="24" t="s">
        <v>32436</v>
      </c>
      <c r="F2381" s="24" t="s">
        <v>6158</v>
      </c>
      <c r="G2381" s="24" t="s">
        <v>32437</v>
      </c>
      <c r="H2381" s="25" t="s">
        <v>31453</v>
      </c>
      <c r="I2381" s="24" t="s">
        <v>31454</v>
      </c>
      <c r="J2381" s="24" t="s">
        <v>31455</v>
      </c>
      <c r="K2381" s="27">
        <v>57083</v>
      </c>
      <c r="L2381" s="28">
        <v>45679</v>
      </c>
      <c r="M2381" s="27">
        <v>4756.92</v>
      </c>
      <c r="N2381" s="23">
        <v>4756.92</v>
      </c>
    </row>
    <row r="2382" spans="1:14">
      <c r="A2382" s="18" t="s">
        <v>7579</v>
      </c>
      <c r="B2382" s="19" t="s">
        <v>33210</v>
      </c>
      <c r="C2382" s="18" t="s">
        <v>7619</v>
      </c>
      <c r="D2382" s="20" t="s">
        <v>33257</v>
      </c>
      <c r="E2382" s="18" t="s">
        <v>33258</v>
      </c>
      <c r="F2382" s="18" t="s">
        <v>6158</v>
      </c>
      <c r="G2382" s="18" t="s">
        <v>33259</v>
      </c>
      <c r="H2382" s="19" t="s">
        <v>31453</v>
      </c>
      <c r="I2382" s="18" t="s">
        <v>31454</v>
      </c>
      <c r="J2382" s="18" t="s">
        <v>31455</v>
      </c>
      <c r="K2382" s="21">
        <v>156842.28</v>
      </c>
      <c r="L2382" s="22">
        <v>45679</v>
      </c>
      <c r="M2382" s="21">
        <v>13070.19</v>
      </c>
      <c r="N2382" s="23">
        <v>13070.19</v>
      </c>
    </row>
    <row r="2383" spans="1:14">
      <c r="A2383" s="18" t="s">
        <v>7353</v>
      </c>
      <c r="B2383" s="19" t="s">
        <v>32043</v>
      </c>
      <c r="C2383" s="18" t="s">
        <v>7354</v>
      </c>
      <c r="D2383" s="20" t="s">
        <v>32050</v>
      </c>
      <c r="E2383" s="18" t="s">
        <v>32051</v>
      </c>
      <c r="F2383" s="18" t="s">
        <v>6158</v>
      </c>
      <c r="G2383" s="18" t="s">
        <v>32052</v>
      </c>
      <c r="H2383" s="19" t="s">
        <v>31453</v>
      </c>
      <c r="I2383" s="18" t="s">
        <v>31454</v>
      </c>
      <c r="J2383" s="18" t="s">
        <v>31455</v>
      </c>
      <c r="K2383" s="21">
        <v>428506.5</v>
      </c>
      <c r="L2383" s="22">
        <v>45679</v>
      </c>
      <c r="M2383" s="21">
        <v>35708.879999999997</v>
      </c>
      <c r="N2383" s="23">
        <v>35708.879999999997</v>
      </c>
    </row>
    <row r="2384" spans="1:14">
      <c r="A2384" s="18" t="s">
        <v>21608</v>
      </c>
      <c r="B2384" s="19" t="s">
        <v>37135</v>
      </c>
      <c r="C2384" s="18" t="s">
        <v>21612</v>
      </c>
      <c r="D2384" s="20" t="s">
        <v>37139</v>
      </c>
      <c r="E2384" s="18" t="s">
        <v>37140</v>
      </c>
      <c r="F2384" s="18" t="s">
        <v>6158</v>
      </c>
      <c r="G2384" s="18" t="s">
        <v>37141</v>
      </c>
      <c r="H2384" s="19" t="s">
        <v>31453</v>
      </c>
      <c r="I2384" s="18" t="s">
        <v>31454</v>
      </c>
      <c r="J2384" s="18" t="s">
        <v>31455</v>
      </c>
      <c r="K2384" s="21">
        <v>101735.1</v>
      </c>
      <c r="L2384" s="22">
        <v>45679</v>
      </c>
      <c r="M2384" s="21">
        <v>8477.93</v>
      </c>
      <c r="N2384" s="23">
        <v>8477.93</v>
      </c>
    </row>
    <row r="2385" spans="1:14">
      <c r="A2385" s="24" t="s">
        <v>28240</v>
      </c>
      <c r="B2385" s="25" t="s">
        <v>32466</v>
      </c>
      <c r="C2385" s="24" t="s">
        <v>28241</v>
      </c>
      <c r="D2385" s="26" t="s">
        <v>32467</v>
      </c>
      <c r="E2385" s="24" t="s">
        <v>32468</v>
      </c>
      <c r="F2385" s="24" t="s">
        <v>6158</v>
      </c>
      <c r="G2385" s="24" t="s">
        <v>32469</v>
      </c>
      <c r="H2385" s="25" t="s">
        <v>31453</v>
      </c>
      <c r="I2385" s="24" t="s">
        <v>31454</v>
      </c>
      <c r="J2385" s="24" t="s">
        <v>31455</v>
      </c>
      <c r="K2385" s="27">
        <v>483589.68</v>
      </c>
      <c r="L2385" s="28">
        <v>45679</v>
      </c>
      <c r="M2385" s="27">
        <v>40299.14</v>
      </c>
      <c r="N2385" s="23">
        <v>40299.14</v>
      </c>
    </row>
    <row r="2386" spans="1:14">
      <c r="A2386" s="24" t="s">
        <v>27979</v>
      </c>
      <c r="B2386" s="25" t="s">
        <v>32063</v>
      </c>
      <c r="C2386" s="24" t="s">
        <v>27984</v>
      </c>
      <c r="D2386" s="26" t="s">
        <v>32064</v>
      </c>
      <c r="E2386" s="24" t="s">
        <v>32065</v>
      </c>
      <c r="F2386" s="24" t="s">
        <v>6158</v>
      </c>
      <c r="G2386" s="24" t="s">
        <v>32066</v>
      </c>
      <c r="H2386" s="25" t="s">
        <v>31453</v>
      </c>
      <c r="I2386" s="24" t="s">
        <v>31454</v>
      </c>
      <c r="J2386" s="24" t="s">
        <v>31455</v>
      </c>
      <c r="K2386" s="27">
        <v>538432.88</v>
      </c>
      <c r="L2386" s="28">
        <v>45679</v>
      </c>
      <c r="M2386" s="27">
        <v>44869.41</v>
      </c>
      <c r="N2386" s="23">
        <v>44869.41</v>
      </c>
    </row>
    <row r="2387" spans="1:14">
      <c r="A2387" s="18" t="s">
        <v>19489</v>
      </c>
      <c r="B2387" s="19" t="s">
        <v>32089</v>
      </c>
      <c r="C2387" s="18" t="s">
        <v>19490</v>
      </c>
      <c r="D2387" s="20" t="s">
        <v>32090</v>
      </c>
      <c r="E2387" s="18" t="s">
        <v>32091</v>
      </c>
      <c r="F2387" s="18" t="s">
        <v>6158</v>
      </c>
      <c r="G2387" s="18" t="s">
        <v>32092</v>
      </c>
      <c r="H2387" s="19" t="s">
        <v>31453</v>
      </c>
      <c r="I2387" s="18" t="s">
        <v>31454</v>
      </c>
      <c r="J2387" s="18" t="s">
        <v>31455</v>
      </c>
      <c r="K2387" s="21">
        <v>529361.68000000005</v>
      </c>
      <c r="L2387" s="22">
        <v>45679</v>
      </c>
      <c r="M2387" s="21">
        <v>44113.47</v>
      </c>
      <c r="N2387" s="23">
        <v>44113.47</v>
      </c>
    </row>
    <row r="2388" spans="1:14">
      <c r="A2388" s="18" t="s">
        <v>29727</v>
      </c>
      <c r="B2388" s="19" t="s">
        <v>35145</v>
      </c>
      <c r="C2388" s="18" t="s">
        <v>29790</v>
      </c>
      <c r="D2388" s="20" t="s">
        <v>35185</v>
      </c>
      <c r="E2388" s="18" t="s">
        <v>35186</v>
      </c>
      <c r="F2388" s="18" t="s">
        <v>6158</v>
      </c>
      <c r="G2388" s="18" t="s">
        <v>35187</v>
      </c>
      <c r="H2388" s="19" t="s">
        <v>31453</v>
      </c>
      <c r="I2388" s="18" t="s">
        <v>31454</v>
      </c>
      <c r="J2388" s="18" t="s">
        <v>31455</v>
      </c>
      <c r="K2388" s="21">
        <v>122501.28</v>
      </c>
      <c r="L2388" s="22">
        <v>45679</v>
      </c>
      <c r="M2388" s="21">
        <v>10208.44</v>
      </c>
      <c r="N2388" s="23">
        <v>10208.44</v>
      </c>
    </row>
    <row r="2389" spans="1:14">
      <c r="A2389" s="18" t="s">
        <v>12820</v>
      </c>
      <c r="B2389" s="19" t="s">
        <v>38697</v>
      </c>
      <c r="C2389" s="18" t="s">
        <v>26159</v>
      </c>
      <c r="D2389" s="20" t="s">
        <v>38716</v>
      </c>
      <c r="E2389" s="18" t="s">
        <v>38717</v>
      </c>
      <c r="F2389" s="18" t="s">
        <v>6158</v>
      </c>
      <c r="G2389" s="18" t="s">
        <v>38718</v>
      </c>
      <c r="H2389" s="19" t="s">
        <v>31453</v>
      </c>
      <c r="I2389" s="18" t="s">
        <v>31454</v>
      </c>
      <c r="J2389" s="18" t="s">
        <v>31455</v>
      </c>
      <c r="K2389" s="21">
        <v>13550.81</v>
      </c>
      <c r="L2389" s="22">
        <v>45679</v>
      </c>
      <c r="M2389" s="21">
        <v>1129.23</v>
      </c>
      <c r="N2389" s="23">
        <v>1129.23</v>
      </c>
    </row>
    <row r="2390" spans="1:14">
      <c r="A2390" s="18" t="s">
        <v>11873</v>
      </c>
      <c r="B2390" s="19" t="s">
        <v>36284</v>
      </c>
      <c r="C2390" s="18" t="s">
        <v>11900</v>
      </c>
      <c r="D2390" s="20" t="s">
        <v>36288</v>
      </c>
      <c r="E2390" s="18" t="s">
        <v>36289</v>
      </c>
      <c r="F2390" s="18" t="s">
        <v>6158</v>
      </c>
      <c r="G2390" s="18" t="s">
        <v>36290</v>
      </c>
      <c r="H2390" s="19" t="s">
        <v>31453</v>
      </c>
      <c r="I2390" s="18" t="s">
        <v>31454</v>
      </c>
      <c r="J2390" s="18" t="s">
        <v>31455</v>
      </c>
      <c r="K2390" s="21">
        <v>61626.61</v>
      </c>
      <c r="L2390" s="22">
        <v>45679</v>
      </c>
      <c r="M2390" s="21">
        <v>5135.55</v>
      </c>
      <c r="N2390" s="23">
        <v>5135.55</v>
      </c>
    </row>
    <row r="2391" spans="1:14">
      <c r="A2391" s="24" t="s">
        <v>9968</v>
      </c>
      <c r="B2391" s="25" t="s">
        <v>32121</v>
      </c>
      <c r="C2391" s="24" t="s">
        <v>15965</v>
      </c>
      <c r="D2391" s="26" t="s">
        <v>32140</v>
      </c>
      <c r="E2391" s="24" t="s">
        <v>32141</v>
      </c>
      <c r="F2391" s="24" t="s">
        <v>6158</v>
      </c>
      <c r="G2391" s="24" t="s">
        <v>32142</v>
      </c>
      <c r="H2391" s="25" t="s">
        <v>31453</v>
      </c>
      <c r="I2391" s="24" t="s">
        <v>31454</v>
      </c>
      <c r="J2391" s="24" t="s">
        <v>31455</v>
      </c>
      <c r="K2391" s="27">
        <v>598691.61</v>
      </c>
      <c r="L2391" s="28">
        <v>45679</v>
      </c>
      <c r="M2391" s="27">
        <v>49890.97</v>
      </c>
      <c r="N2391" s="23">
        <v>49890.97</v>
      </c>
    </row>
    <row r="2392" spans="1:14">
      <c r="A2392" s="24" t="s">
        <v>24222</v>
      </c>
      <c r="B2392" s="25" t="s">
        <v>38535</v>
      </c>
      <c r="C2392" s="24" t="s">
        <v>24274</v>
      </c>
      <c r="D2392" s="26" t="s">
        <v>38552</v>
      </c>
      <c r="E2392" s="24" t="s">
        <v>38553</v>
      </c>
      <c r="F2392" s="24" t="s">
        <v>13311</v>
      </c>
      <c r="G2392" s="24" t="s">
        <v>38554</v>
      </c>
      <c r="H2392" s="25" t="s">
        <v>31453</v>
      </c>
      <c r="I2392" s="24" t="s">
        <v>31454</v>
      </c>
      <c r="J2392" s="24" t="s">
        <v>31455</v>
      </c>
      <c r="K2392" s="27">
        <v>244202.63</v>
      </c>
      <c r="L2392" s="28">
        <v>45679</v>
      </c>
      <c r="M2392" s="27">
        <v>11694.31</v>
      </c>
      <c r="N2392" s="23">
        <v>11694.31</v>
      </c>
    </row>
    <row r="2393" spans="1:14">
      <c r="A2393" s="18" t="s">
        <v>11578</v>
      </c>
      <c r="B2393" s="19" t="s">
        <v>35895</v>
      </c>
      <c r="C2393" s="18" t="s">
        <v>11654</v>
      </c>
      <c r="D2393" s="20" t="s">
        <v>35932</v>
      </c>
      <c r="E2393" s="18" t="s">
        <v>35933</v>
      </c>
      <c r="F2393" s="18" t="s">
        <v>6158</v>
      </c>
      <c r="G2393" s="18" t="s">
        <v>35934</v>
      </c>
      <c r="H2393" s="19" t="s">
        <v>31453</v>
      </c>
      <c r="I2393" s="18" t="s">
        <v>31454</v>
      </c>
      <c r="J2393" s="18" t="s">
        <v>31455</v>
      </c>
      <c r="K2393" s="21">
        <v>57666.95</v>
      </c>
      <c r="L2393" s="22">
        <v>45679</v>
      </c>
      <c r="M2393" s="21">
        <v>4805.58</v>
      </c>
      <c r="N2393" s="23">
        <v>4805.58</v>
      </c>
    </row>
    <row r="2394" spans="1:14">
      <c r="A2394" s="24" t="s">
        <v>14936</v>
      </c>
      <c r="B2394" s="25" t="s">
        <v>35060</v>
      </c>
      <c r="C2394" s="24" t="s">
        <v>15098</v>
      </c>
      <c r="D2394" s="26" t="s">
        <v>35133</v>
      </c>
      <c r="E2394" s="24" t="s">
        <v>35134</v>
      </c>
      <c r="F2394" s="24" t="s">
        <v>6158</v>
      </c>
      <c r="G2394" s="24" t="s">
        <v>35135</v>
      </c>
      <c r="H2394" s="25" t="s">
        <v>31453</v>
      </c>
      <c r="I2394" s="24" t="s">
        <v>31454</v>
      </c>
      <c r="J2394" s="24" t="s">
        <v>31455</v>
      </c>
      <c r="K2394" s="27">
        <v>114333.99</v>
      </c>
      <c r="L2394" s="28">
        <v>45679</v>
      </c>
      <c r="M2394" s="27">
        <v>9527.83</v>
      </c>
      <c r="N2394" s="23">
        <v>9527.83</v>
      </c>
    </row>
    <row r="2395" spans="1:14">
      <c r="A2395" s="24" t="s">
        <v>26388</v>
      </c>
      <c r="B2395" s="25" t="s">
        <v>39396</v>
      </c>
      <c r="C2395" s="24" t="s">
        <v>26397</v>
      </c>
      <c r="D2395" s="26" t="s">
        <v>39397</v>
      </c>
      <c r="E2395" s="24" t="s">
        <v>39398</v>
      </c>
      <c r="F2395" s="24" t="s">
        <v>6158</v>
      </c>
      <c r="G2395" s="24" t="s">
        <v>39399</v>
      </c>
      <c r="H2395" s="25" t="s">
        <v>31453</v>
      </c>
      <c r="I2395" s="24" t="s">
        <v>31454</v>
      </c>
      <c r="J2395" s="24" t="s">
        <v>31455</v>
      </c>
      <c r="K2395" s="27">
        <v>179952.25</v>
      </c>
      <c r="L2395" s="28">
        <v>45679</v>
      </c>
      <c r="M2395" s="27">
        <v>14996.02</v>
      </c>
      <c r="N2395" s="23">
        <v>14996.02</v>
      </c>
    </row>
    <row r="2396" spans="1:14">
      <c r="A2396" s="18" t="s">
        <v>17880</v>
      </c>
      <c r="B2396" s="19" t="s">
        <v>36210</v>
      </c>
      <c r="C2396" s="18" t="s">
        <v>30364</v>
      </c>
      <c r="D2396" s="20" t="s">
        <v>36229</v>
      </c>
      <c r="E2396" s="18" t="s">
        <v>36230</v>
      </c>
      <c r="F2396" s="18" t="s">
        <v>6158</v>
      </c>
      <c r="G2396" s="18" t="s">
        <v>36231</v>
      </c>
      <c r="H2396" s="19" t="s">
        <v>31453</v>
      </c>
      <c r="I2396" s="18" t="s">
        <v>31454</v>
      </c>
      <c r="J2396" s="18" t="s">
        <v>31455</v>
      </c>
      <c r="K2396" s="21">
        <v>16006.6</v>
      </c>
      <c r="L2396" s="22">
        <v>45679</v>
      </c>
      <c r="M2396" s="21">
        <v>1333.88</v>
      </c>
      <c r="N2396" s="23">
        <v>1333.88</v>
      </c>
    </row>
    <row r="2397" spans="1:14">
      <c r="A2397" s="18" t="s">
        <v>28472</v>
      </c>
      <c r="B2397" s="19" t="s">
        <v>32872</v>
      </c>
      <c r="C2397" s="18" t="s">
        <v>28473</v>
      </c>
      <c r="D2397" s="20" t="s">
        <v>32873</v>
      </c>
      <c r="E2397" s="18" t="s">
        <v>32874</v>
      </c>
      <c r="F2397" s="18" t="s">
        <v>6158</v>
      </c>
      <c r="G2397" s="18" t="s">
        <v>32875</v>
      </c>
      <c r="H2397" s="19" t="s">
        <v>31453</v>
      </c>
      <c r="I2397" s="18" t="s">
        <v>31454</v>
      </c>
      <c r="J2397" s="18" t="s">
        <v>31455</v>
      </c>
      <c r="K2397" s="21">
        <v>34684.959999999999</v>
      </c>
      <c r="L2397" s="22">
        <v>45679</v>
      </c>
      <c r="M2397" s="21">
        <v>2890.41</v>
      </c>
      <c r="N2397" s="23">
        <v>2890.41</v>
      </c>
    </row>
    <row r="2398" spans="1:14">
      <c r="A2398" s="18" t="s">
        <v>7353</v>
      </c>
      <c r="B2398" s="19" t="s">
        <v>32043</v>
      </c>
      <c r="C2398" s="18" t="s">
        <v>27975</v>
      </c>
      <c r="D2398" s="20" t="s">
        <v>32047</v>
      </c>
      <c r="E2398" s="18" t="s">
        <v>32048</v>
      </c>
      <c r="F2398" s="18" t="s">
        <v>6158</v>
      </c>
      <c r="G2398" s="18" t="s">
        <v>32049</v>
      </c>
      <c r="H2398" s="19" t="s">
        <v>31453</v>
      </c>
      <c r="I2398" s="18" t="s">
        <v>31454</v>
      </c>
      <c r="J2398" s="18" t="s">
        <v>31455</v>
      </c>
      <c r="K2398" s="21">
        <v>257361.48</v>
      </c>
      <c r="L2398" s="22">
        <v>45679</v>
      </c>
      <c r="M2398" s="21">
        <v>21446.79</v>
      </c>
      <c r="N2398" s="23">
        <v>21446.79</v>
      </c>
    </row>
    <row r="2399" spans="1:14">
      <c r="A2399" s="18" t="s">
        <v>6631</v>
      </c>
      <c r="B2399" s="19" t="s">
        <v>36050</v>
      </c>
      <c r="C2399" s="18" t="s">
        <v>7671</v>
      </c>
      <c r="D2399" s="20" t="s">
        <v>36053</v>
      </c>
      <c r="E2399" s="18" t="s">
        <v>36054</v>
      </c>
      <c r="F2399" s="18" t="s">
        <v>6158</v>
      </c>
      <c r="G2399" s="18" t="s">
        <v>36055</v>
      </c>
      <c r="H2399" s="19" t="s">
        <v>31453</v>
      </c>
      <c r="I2399" s="18" t="s">
        <v>31454</v>
      </c>
      <c r="J2399" s="18" t="s">
        <v>31455</v>
      </c>
      <c r="K2399" s="21">
        <v>24773.83</v>
      </c>
      <c r="L2399" s="22">
        <v>45679</v>
      </c>
      <c r="M2399" s="21">
        <v>2064.4899999999998</v>
      </c>
      <c r="N2399" s="23">
        <v>2064.4899999999998</v>
      </c>
    </row>
    <row r="2400" spans="1:14">
      <c r="A2400" s="24" t="s">
        <v>9968</v>
      </c>
      <c r="B2400" s="25" t="s">
        <v>32121</v>
      </c>
      <c r="C2400" s="24" t="s">
        <v>24685</v>
      </c>
      <c r="D2400" s="26" t="s">
        <v>32137</v>
      </c>
      <c r="E2400" s="24" t="s">
        <v>32138</v>
      </c>
      <c r="F2400" s="24" t="s">
        <v>6158</v>
      </c>
      <c r="G2400" s="24" t="s">
        <v>32139</v>
      </c>
      <c r="H2400" s="25" t="s">
        <v>31453</v>
      </c>
      <c r="I2400" s="24" t="s">
        <v>31454</v>
      </c>
      <c r="J2400" s="24" t="s">
        <v>31455</v>
      </c>
      <c r="K2400" s="27">
        <v>441753.34</v>
      </c>
      <c r="L2400" s="28">
        <v>45679</v>
      </c>
      <c r="M2400" s="27">
        <v>36812.78</v>
      </c>
      <c r="N2400" s="23">
        <v>36812.78</v>
      </c>
    </row>
    <row r="2401" spans="1:14">
      <c r="A2401" s="18" t="s">
        <v>28050</v>
      </c>
      <c r="B2401" s="19" t="s">
        <v>32152</v>
      </c>
      <c r="C2401" s="18" t="s">
        <v>28051</v>
      </c>
      <c r="D2401" s="20" t="s">
        <v>32153</v>
      </c>
      <c r="E2401" s="18" t="s">
        <v>32154</v>
      </c>
      <c r="F2401" s="18" t="s">
        <v>6158</v>
      </c>
      <c r="G2401" s="18" t="s">
        <v>32155</v>
      </c>
      <c r="H2401" s="19" t="s">
        <v>31453</v>
      </c>
      <c r="I2401" s="18" t="s">
        <v>31454</v>
      </c>
      <c r="J2401" s="18" t="s">
        <v>31455</v>
      </c>
      <c r="K2401" s="21">
        <v>622041.56999999995</v>
      </c>
      <c r="L2401" s="22">
        <v>45679</v>
      </c>
      <c r="M2401" s="21">
        <v>51836.800000000003</v>
      </c>
      <c r="N2401" s="23">
        <v>51836.800000000003</v>
      </c>
    </row>
    <row r="2402" spans="1:14">
      <c r="A2402" s="24" t="s">
        <v>15985</v>
      </c>
      <c r="B2402" s="25" t="s">
        <v>32165</v>
      </c>
      <c r="C2402" s="24" t="s">
        <v>15986</v>
      </c>
      <c r="D2402" s="26" t="s">
        <v>32166</v>
      </c>
      <c r="E2402" s="24" t="s">
        <v>32167</v>
      </c>
      <c r="F2402" s="24" t="s">
        <v>6158</v>
      </c>
      <c r="G2402" s="24" t="s">
        <v>32168</v>
      </c>
      <c r="H2402" s="25" t="s">
        <v>31453</v>
      </c>
      <c r="I2402" s="24" t="s">
        <v>31454</v>
      </c>
      <c r="J2402" s="24" t="s">
        <v>31455</v>
      </c>
      <c r="K2402" s="27">
        <v>342610.02</v>
      </c>
      <c r="L2402" s="28">
        <v>45679</v>
      </c>
      <c r="M2402" s="27">
        <v>28550.84</v>
      </c>
      <c r="N2402" s="23">
        <v>28550.84</v>
      </c>
    </row>
    <row r="2403" spans="1:14">
      <c r="A2403" s="18" t="s">
        <v>28074</v>
      </c>
      <c r="B2403" s="19" t="s">
        <v>32169</v>
      </c>
      <c r="C2403" s="18" t="s">
        <v>28075</v>
      </c>
      <c r="D2403" s="20" t="s">
        <v>32170</v>
      </c>
      <c r="E2403" s="18" t="s">
        <v>32171</v>
      </c>
      <c r="F2403" s="18" t="s">
        <v>6158</v>
      </c>
      <c r="G2403" s="18" t="s">
        <v>32172</v>
      </c>
      <c r="H2403" s="19" t="s">
        <v>31453</v>
      </c>
      <c r="I2403" s="18" t="s">
        <v>31454</v>
      </c>
      <c r="J2403" s="18" t="s">
        <v>31455</v>
      </c>
      <c r="K2403" s="21">
        <v>245778.49</v>
      </c>
      <c r="L2403" s="22">
        <v>45679</v>
      </c>
      <c r="M2403" s="21">
        <v>20481.54</v>
      </c>
      <c r="N2403" s="23">
        <v>20481.54</v>
      </c>
    </row>
    <row r="2404" spans="1:14">
      <c r="A2404" s="18" t="s">
        <v>17617</v>
      </c>
      <c r="B2404" s="19" t="s">
        <v>34529</v>
      </c>
      <c r="C2404" s="18" t="s">
        <v>17705</v>
      </c>
      <c r="D2404" s="20" t="s">
        <v>34563</v>
      </c>
      <c r="E2404" s="18" t="s">
        <v>34564</v>
      </c>
      <c r="F2404" s="18" t="s">
        <v>6158</v>
      </c>
      <c r="G2404" s="18" t="s">
        <v>34565</v>
      </c>
      <c r="H2404" s="19" t="s">
        <v>31453</v>
      </c>
      <c r="I2404" s="18" t="s">
        <v>31454</v>
      </c>
      <c r="J2404" s="18" t="s">
        <v>31455</v>
      </c>
      <c r="K2404" s="21">
        <v>47355.86</v>
      </c>
      <c r="L2404" s="22">
        <v>45679</v>
      </c>
      <c r="M2404" s="21">
        <v>3946.32</v>
      </c>
      <c r="N2404" s="23">
        <v>3946.32</v>
      </c>
    </row>
    <row r="2405" spans="1:14">
      <c r="A2405" s="24" t="s">
        <v>17796</v>
      </c>
      <c r="B2405" s="25" t="s">
        <v>35824</v>
      </c>
      <c r="C2405" s="24" t="s">
        <v>17837</v>
      </c>
      <c r="D2405" s="26" t="s">
        <v>35843</v>
      </c>
      <c r="E2405" s="24" t="s">
        <v>35844</v>
      </c>
      <c r="F2405" s="24" t="s">
        <v>6158</v>
      </c>
      <c r="G2405" s="24" t="s">
        <v>35845</v>
      </c>
      <c r="H2405" s="25" t="s">
        <v>31453</v>
      </c>
      <c r="I2405" s="24" t="s">
        <v>31454</v>
      </c>
      <c r="J2405" s="24" t="s">
        <v>31455</v>
      </c>
      <c r="K2405" s="27">
        <v>45388.03</v>
      </c>
      <c r="L2405" s="28">
        <v>45679</v>
      </c>
      <c r="M2405" s="27">
        <v>3782.34</v>
      </c>
      <c r="N2405" s="23">
        <v>3782.34</v>
      </c>
    </row>
    <row r="2406" spans="1:14">
      <c r="A2406" s="24" t="s">
        <v>17796</v>
      </c>
      <c r="B2406" s="25" t="s">
        <v>35824</v>
      </c>
      <c r="C2406" s="24" t="s">
        <v>17841</v>
      </c>
      <c r="D2406" s="26" t="s">
        <v>35837</v>
      </c>
      <c r="E2406" s="24" t="s">
        <v>35838</v>
      </c>
      <c r="F2406" s="24" t="s">
        <v>6158</v>
      </c>
      <c r="G2406" s="24" t="s">
        <v>35839</v>
      </c>
      <c r="H2406" s="25" t="s">
        <v>31453</v>
      </c>
      <c r="I2406" s="24" t="s">
        <v>31454</v>
      </c>
      <c r="J2406" s="24" t="s">
        <v>31455</v>
      </c>
      <c r="K2406" s="27">
        <v>43292.21</v>
      </c>
      <c r="L2406" s="28">
        <v>45679</v>
      </c>
      <c r="M2406" s="27">
        <v>3607.68</v>
      </c>
      <c r="N2406" s="23">
        <v>3607.68</v>
      </c>
    </row>
    <row r="2407" spans="1:14">
      <c r="A2407" s="24" t="s">
        <v>7374</v>
      </c>
      <c r="B2407" s="25" t="s">
        <v>32407</v>
      </c>
      <c r="C2407" s="24" t="s">
        <v>7405</v>
      </c>
      <c r="D2407" s="26" t="s">
        <v>32429</v>
      </c>
      <c r="E2407" s="24" t="s">
        <v>32430</v>
      </c>
      <c r="F2407" s="24" t="s">
        <v>6158</v>
      </c>
      <c r="G2407" s="24" t="s">
        <v>32431</v>
      </c>
      <c r="H2407" s="25" t="s">
        <v>31453</v>
      </c>
      <c r="I2407" s="24" t="s">
        <v>31454</v>
      </c>
      <c r="J2407" s="24" t="s">
        <v>31455</v>
      </c>
      <c r="K2407" s="27">
        <v>99175.32</v>
      </c>
      <c r="L2407" s="28">
        <v>45679</v>
      </c>
      <c r="M2407" s="27">
        <v>8264.61</v>
      </c>
      <c r="N2407" s="23">
        <v>8264.61</v>
      </c>
    </row>
    <row r="2408" spans="1:14">
      <c r="A2408" s="24" t="s">
        <v>7374</v>
      </c>
      <c r="B2408" s="25" t="s">
        <v>32407</v>
      </c>
      <c r="C2408" s="24" t="s">
        <v>7409</v>
      </c>
      <c r="D2408" s="26" t="s">
        <v>32432</v>
      </c>
      <c r="E2408" s="24" t="s">
        <v>32433</v>
      </c>
      <c r="F2408" s="24" t="s">
        <v>6158</v>
      </c>
      <c r="G2408" s="24" t="s">
        <v>32434</v>
      </c>
      <c r="H2408" s="25" t="s">
        <v>31453</v>
      </c>
      <c r="I2408" s="24" t="s">
        <v>31454</v>
      </c>
      <c r="J2408" s="24" t="s">
        <v>31455</v>
      </c>
      <c r="K2408" s="27">
        <v>65394.28</v>
      </c>
      <c r="L2408" s="28">
        <v>45679</v>
      </c>
      <c r="M2408" s="27">
        <v>5449.52</v>
      </c>
      <c r="N2408" s="23">
        <v>5449.52</v>
      </c>
    </row>
    <row r="2409" spans="1:14">
      <c r="A2409" s="24" t="s">
        <v>7677</v>
      </c>
      <c r="B2409" s="25" t="s">
        <v>36304</v>
      </c>
      <c r="C2409" s="24" t="s">
        <v>7755</v>
      </c>
      <c r="D2409" s="26" t="s">
        <v>36367</v>
      </c>
      <c r="E2409" s="24" t="s">
        <v>36368</v>
      </c>
      <c r="F2409" s="24" t="s">
        <v>6158</v>
      </c>
      <c r="G2409" s="24" t="s">
        <v>36369</v>
      </c>
      <c r="H2409" s="25" t="s">
        <v>31453</v>
      </c>
      <c r="I2409" s="24" t="s">
        <v>31454</v>
      </c>
      <c r="J2409" s="24" t="s">
        <v>31455</v>
      </c>
      <c r="K2409" s="27">
        <v>75569.39</v>
      </c>
      <c r="L2409" s="28">
        <v>45679</v>
      </c>
      <c r="M2409" s="27">
        <v>6297.45</v>
      </c>
      <c r="N2409" s="23">
        <v>6297.45</v>
      </c>
    </row>
    <row r="2410" spans="1:14">
      <c r="A2410" s="18" t="s">
        <v>18091</v>
      </c>
      <c r="B2410" s="19" t="s">
        <v>37158</v>
      </c>
      <c r="C2410" s="18" t="s">
        <v>18137</v>
      </c>
      <c r="D2410" s="20" t="s">
        <v>37168</v>
      </c>
      <c r="E2410" s="18" t="s">
        <v>37169</v>
      </c>
      <c r="F2410" s="18" t="s">
        <v>6158</v>
      </c>
      <c r="G2410" s="18" t="s">
        <v>37170</v>
      </c>
      <c r="H2410" s="19" t="s">
        <v>31453</v>
      </c>
      <c r="I2410" s="18" t="s">
        <v>31454</v>
      </c>
      <c r="J2410" s="18" t="s">
        <v>31455</v>
      </c>
      <c r="K2410" s="21">
        <v>36700.79</v>
      </c>
      <c r="L2410" s="22">
        <v>45679</v>
      </c>
      <c r="M2410" s="21">
        <v>3058.4</v>
      </c>
      <c r="N2410" s="23">
        <v>3058.4</v>
      </c>
    </row>
    <row r="2411" spans="1:14">
      <c r="A2411" s="24" t="s">
        <v>20120</v>
      </c>
      <c r="B2411" s="25" t="s">
        <v>33461</v>
      </c>
      <c r="C2411" s="24" t="s">
        <v>20230</v>
      </c>
      <c r="D2411" s="26" t="s">
        <v>33500</v>
      </c>
      <c r="E2411" s="24" t="s">
        <v>33501</v>
      </c>
      <c r="F2411" s="24" t="s">
        <v>6158</v>
      </c>
      <c r="G2411" s="24" t="s">
        <v>33502</v>
      </c>
      <c r="H2411" s="25" t="s">
        <v>31453</v>
      </c>
      <c r="I2411" s="24" t="s">
        <v>31454</v>
      </c>
      <c r="J2411" s="24" t="s">
        <v>31455</v>
      </c>
      <c r="K2411" s="27">
        <v>153178.6</v>
      </c>
      <c r="L2411" s="28">
        <v>45679</v>
      </c>
      <c r="M2411" s="27">
        <v>12764.88</v>
      </c>
      <c r="N2411" s="23">
        <v>12764.88</v>
      </c>
    </row>
    <row r="2412" spans="1:14">
      <c r="A2412" s="24" t="s">
        <v>6576</v>
      </c>
      <c r="B2412" s="25" t="s">
        <v>35964</v>
      </c>
      <c r="C2412" s="24" t="s">
        <v>23663</v>
      </c>
      <c r="D2412" s="26" t="s">
        <v>36010</v>
      </c>
      <c r="E2412" s="24" t="s">
        <v>36011</v>
      </c>
      <c r="F2412" s="24" t="s">
        <v>6158</v>
      </c>
      <c r="G2412" s="24" t="s">
        <v>36012</v>
      </c>
      <c r="H2412" s="25" t="s">
        <v>31453</v>
      </c>
      <c r="I2412" s="24" t="s">
        <v>31454</v>
      </c>
      <c r="J2412" s="24" t="s">
        <v>31455</v>
      </c>
      <c r="K2412" s="27">
        <v>74177.509999999995</v>
      </c>
      <c r="L2412" s="28">
        <v>45679</v>
      </c>
      <c r="M2412" s="27">
        <v>6181.46</v>
      </c>
      <c r="N2412" s="23">
        <v>6181.46</v>
      </c>
    </row>
    <row r="2413" spans="1:14">
      <c r="A2413" s="24" t="s">
        <v>21025</v>
      </c>
      <c r="B2413" s="25" t="s">
        <v>35715</v>
      </c>
      <c r="C2413" s="24" t="s">
        <v>21071</v>
      </c>
      <c r="D2413" s="26" t="s">
        <v>35725</v>
      </c>
      <c r="E2413" s="24" t="s">
        <v>35726</v>
      </c>
      <c r="F2413" s="24" t="s">
        <v>6158</v>
      </c>
      <c r="G2413" s="24" t="s">
        <v>35727</v>
      </c>
      <c r="H2413" s="25" t="s">
        <v>31453</v>
      </c>
      <c r="I2413" s="24" t="s">
        <v>31454</v>
      </c>
      <c r="J2413" s="24" t="s">
        <v>31455</v>
      </c>
      <c r="K2413" s="27">
        <v>130172.61</v>
      </c>
      <c r="L2413" s="28">
        <v>45679</v>
      </c>
      <c r="M2413" s="27">
        <v>10847.72</v>
      </c>
      <c r="N2413" s="23">
        <v>10847.72</v>
      </c>
    </row>
    <row r="2414" spans="1:14">
      <c r="A2414" s="24" t="s">
        <v>9811</v>
      </c>
      <c r="B2414" s="25" t="s">
        <v>31945</v>
      </c>
      <c r="C2414" s="24" t="s">
        <v>9911</v>
      </c>
      <c r="D2414" s="26" t="s">
        <v>31988</v>
      </c>
      <c r="E2414" s="24" t="s">
        <v>31989</v>
      </c>
      <c r="F2414" s="24" t="s">
        <v>6158</v>
      </c>
      <c r="G2414" s="24" t="s">
        <v>31990</v>
      </c>
      <c r="H2414" s="25" t="s">
        <v>31453</v>
      </c>
      <c r="I2414" s="24" t="s">
        <v>31454</v>
      </c>
      <c r="J2414" s="24" t="s">
        <v>31455</v>
      </c>
      <c r="K2414" s="27">
        <v>19430.3</v>
      </c>
      <c r="L2414" s="28">
        <v>45679</v>
      </c>
      <c r="M2414" s="27">
        <v>1619.19</v>
      </c>
      <c r="N2414" s="23">
        <v>1619.19</v>
      </c>
    </row>
    <row r="2415" spans="1:14">
      <c r="A2415" s="18" t="s">
        <v>7361</v>
      </c>
      <c r="B2415" s="19" t="s">
        <v>32397</v>
      </c>
      <c r="C2415" s="18" t="s">
        <v>28232</v>
      </c>
      <c r="D2415" s="20" t="s">
        <v>32398</v>
      </c>
      <c r="E2415" s="18" t="s">
        <v>32399</v>
      </c>
      <c r="F2415" s="18" t="s">
        <v>6158</v>
      </c>
      <c r="G2415" s="18" t="s">
        <v>32400</v>
      </c>
      <c r="H2415" s="19" t="s">
        <v>31453</v>
      </c>
      <c r="I2415" s="18" t="s">
        <v>31454</v>
      </c>
      <c r="J2415" s="18" t="s">
        <v>31455</v>
      </c>
      <c r="K2415" s="21">
        <v>237955.18</v>
      </c>
      <c r="L2415" s="22">
        <v>45679</v>
      </c>
      <c r="M2415" s="21">
        <v>19829.599999999999</v>
      </c>
      <c r="N2415" s="23">
        <v>19829.599999999999</v>
      </c>
    </row>
    <row r="2416" spans="1:14">
      <c r="A2416" s="18" t="s">
        <v>18091</v>
      </c>
      <c r="B2416" s="19" t="s">
        <v>37158</v>
      </c>
      <c r="C2416" s="18" t="s">
        <v>18141</v>
      </c>
      <c r="D2416" s="20" t="s">
        <v>37165</v>
      </c>
      <c r="E2416" s="18" t="s">
        <v>37166</v>
      </c>
      <c r="F2416" s="18" t="s">
        <v>6158</v>
      </c>
      <c r="G2416" s="18" t="s">
        <v>37167</v>
      </c>
      <c r="H2416" s="19" t="s">
        <v>31453</v>
      </c>
      <c r="I2416" s="18" t="s">
        <v>31454</v>
      </c>
      <c r="J2416" s="18" t="s">
        <v>31455</v>
      </c>
      <c r="K2416" s="21">
        <v>11007.04</v>
      </c>
      <c r="L2416" s="22">
        <v>45679</v>
      </c>
      <c r="M2416" s="21">
        <v>917.25</v>
      </c>
      <c r="N2416" s="23">
        <v>917.25</v>
      </c>
    </row>
    <row r="2417" spans="1:14">
      <c r="A2417" s="18" t="s">
        <v>7043</v>
      </c>
      <c r="B2417" s="19" t="s">
        <v>37931</v>
      </c>
      <c r="C2417" s="18" t="s">
        <v>7145</v>
      </c>
      <c r="D2417" s="20" t="s">
        <v>37977</v>
      </c>
      <c r="E2417" s="18" t="s">
        <v>37978</v>
      </c>
      <c r="F2417" s="18" t="s">
        <v>6158</v>
      </c>
      <c r="G2417" s="18" t="s">
        <v>37979</v>
      </c>
      <c r="H2417" s="19" t="s">
        <v>31453</v>
      </c>
      <c r="I2417" s="18" t="s">
        <v>31454</v>
      </c>
      <c r="J2417" s="18" t="s">
        <v>31455</v>
      </c>
      <c r="K2417" s="21">
        <v>15318.66</v>
      </c>
      <c r="L2417" s="22">
        <v>45679</v>
      </c>
      <c r="M2417" s="21">
        <v>1276.56</v>
      </c>
      <c r="N2417" s="23">
        <v>1276.56</v>
      </c>
    </row>
    <row r="2418" spans="1:14">
      <c r="A2418" s="18" t="s">
        <v>15277</v>
      </c>
      <c r="B2418" s="19" t="s">
        <v>37708</v>
      </c>
      <c r="C2418" s="18" t="s">
        <v>15344</v>
      </c>
      <c r="D2418" s="20" t="s">
        <v>37723</v>
      </c>
      <c r="E2418" s="18" t="s">
        <v>37724</v>
      </c>
      <c r="F2418" s="18" t="s">
        <v>6158</v>
      </c>
      <c r="G2418" s="18" t="s">
        <v>37725</v>
      </c>
      <c r="H2418" s="19" t="s">
        <v>31453</v>
      </c>
      <c r="I2418" s="18" t="s">
        <v>31454</v>
      </c>
      <c r="J2418" s="18" t="s">
        <v>31455</v>
      </c>
      <c r="K2418" s="21">
        <v>261545.11</v>
      </c>
      <c r="L2418" s="22">
        <v>45679</v>
      </c>
      <c r="M2418" s="21">
        <v>21795.43</v>
      </c>
      <c r="N2418" s="23">
        <v>21795.43</v>
      </c>
    </row>
    <row r="2419" spans="1:14">
      <c r="A2419" s="18" t="s">
        <v>7361</v>
      </c>
      <c r="B2419" s="19" t="s">
        <v>32397</v>
      </c>
      <c r="C2419" s="18" t="s">
        <v>7362</v>
      </c>
      <c r="D2419" s="20" t="s">
        <v>32401</v>
      </c>
      <c r="E2419" s="18" t="s">
        <v>32402</v>
      </c>
      <c r="F2419" s="18" t="s">
        <v>6158</v>
      </c>
      <c r="G2419" s="18" t="s">
        <v>32403</v>
      </c>
      <c r="H2419" s="19" t="s">
        <v>31453</v>
      </c>
      <c r="I2419" s="18" t="s">
        <v>31454</v>
      </c>
      <c r="J2419" s="18" t="s">
        <v>31455</v>
      </c>
      <c r="K2419" s="21">
        <v>914607.96</v>
      </c>
      <c r="L2419" s="22">
        <v>45679</v>
      </c>
      <c r="M2419" s="21">
        <v>76217.33</v>
      </c>
      <c r="N2419" s="23">
        <v>76217.33</v>
      </c>
    </row>
    <row r="2420" spans="1:14">
      <c r="A2420" s="24" t="s">
        <v>18151</v>
      </c>
      <c r="B2420" s="25" t="s">
        <v>37190</v>
      </c>
      <c r="C2420" s="24" t="s">
        <v>18152</v>
      </c>
      <c r="D2420" s="26" t="s">
        <v>32170</v>
      </c>
      <c r="E2420" s="24" t="s">
        <v>37191</v>
      </c>
      <c r="F2420" s="24" t="s">
        <v>6158</v>
      </c>
      <c r="G2420" s="24" t="s">
        <v>37192</v>
      </c>
      <c r="H2420" s="25" t="s">
        <v>31453</v>
      </c>
      <c r="I2420" s="24" t="s">
        <v>31454</v>
      </c>
      <c r="J2420" s="24" t="s">
        <v>31455</v>
      </c>
      <c r="K2420" s="27">
        <v>530497.57999999996</v>
      </c>
      <c r="L2420" s="28">
        <v>45679</v>
      </c>
      <c r="M2420" s="27">
        <v>44208.13</v>
      </c>
      <c r="N2420" s="23">
        <v>44208.13</v>
      </c>
    </row>
    <row r="2421" spans="1:14">
      <c r="A2421" s="18" t="s">
        <v>12007</v>
      </c>
      <c r="B2421" s="19" t="s">
        <v>36908</v>
      </c>
      <c r="C2421" s="18" t="s">
        <v>12008</v>
      </c>
      <c r="D2421" s="20" t="s">
        <v>36912</v>
      </c>
      <c r="E2421" s="18" t="s">
        <v>36913</v>
      </c>
      <c r="F2421" s="18" t="s">
        <v>6158</v>
      </c>
      <c r="G2421" s="18" t="s">
        <v>36914</v>
      </c>
      <c r="H2421" s="19" t="s">
        <v>31453</v>
      </c>
      <c r="I2421" s="18" t="s">
        <v>31454</v>
      </c>
      <c r="J2421" s="18" t="s">
        <v>31455</v>
      </c>
      <c r="K2421" s="21">
        <v>419651.28</v>
      </c>
      <c r="L2421" s="22">
        <v>45679</v>
      </c>
      <c r="M2421" s="21">
        <v>34970.94</v>
      </c>
      <c r="N2421" s="23">
        <v>34970.94</v>
      </c>
    </row>
    <row r="2422" spans="1:14">
      <c r="A2422" s="24" t="s">
        <v>9968</v>
      </c>
      <c r="B2422" s="25" t="s">
        <v>32121</v>
      </c>
      <c r="C2422" s="24" t="s">
        <v>22931</v>
      </c>
      <c r="D2422" s="26" t="s">
        <v>32125</v>
      </c>
      <c r="E2422" s="24" t="s">
        <v>32126</v>
      </c>
      <c r="F2422" s="24" t="s">
        <v>6158</v>
      </c>
      <c r="G2422" s="24" t="s">
        <v>32127</v>
      </c>
      <c r="H2422" s="25" t="s">
        <v>31453</v>
      </c>
      <c r="I2422" s="24" t="s">
        <v>31454</v>
      </c>
      <c r="J2422" s="24" t="s">
        <v>31455</v>
      </c>
      <c r="K2422" s="27">
        <v>530553.56999999995</v>
      </c>
      <c r="L2422" s="28">
        <v>45679</v>
      </c>
      <c r="M2422" s="27">
        <v>44212.800000000003</v>
      </c>
      <c r="N2422" s="23">
        <v>44212.800000000003</v>
      </c>
    </row>
    <row r="2423" spans="1:14">
      <c r="A2423" s="24" t="s">
        <v>9968</v>
      </c>
      <c r="B2423" s="25" t="s">
        <v>32121</v>
      </c>
      <c r="C2423" s="24" t="s">
        <v>9969</v>
      </c>
      <c r="D2423" s="26" t="s">
        <v>32128</v>
      </c>
      <c r="E2423" s="24" t="s">
        <v>32129</v>
      </c>
      <c r="F2423" s="24" t="s">
        <v>6158</v>
      </c>
      <c r="G2423" s="24" t="s">
        <v>32130</v>
      </c>
      <c r="H2423" s="25" t="s">
        <v>31453</v>
      </c>
      <c r="I2423" s="24" t="s">
        <v>31454</v>
      </c>
      <c r="J2423" s="24" t="s">
        <v>31455</v>
      </c>
      <c r="K2423" s="27">
        <v>448152.78</v>
      </c>
      <c r="L2423" s="28">
        <v>45679</v>
      </c>
      <c r="M2423" s="27">
        <v>37346.07</v>
      </c>
      <c r="N2423" s="23">
        <v>37346.07</v>
      </c>
    </row>
    <row r="2424" spans="1:14">
      <c r="A2424" s="24" t="s">
        <v>9968</v>
      </c>
      <c r="B2424" s="25" t="s">
        <v>32121</v>
      </c>
      <c r="C2424" s="24" t="s">
        <v>9975</v>
      </c>
      <c r="D2424" s="26" t="s">
        <v>32134</v>
      </c>
      <c r="E2424" s="24" t="s">
        <v>32135</v>
      </c>
      <c r="F2424" s="24" t="s">
        <v>6158</v>
      </c>
      <c r="G2424" s="24" t="s">
        <v>32136</v>
      </c>
      <c r="H2424" s="25" t="s">
        <v>31453</v>
      </c>
      <c r="I2424" s="24" t="s">
        <v>31454</v>
      </c>
      <c r="J2424" s="24" t="s">
        <v>31455</v>
      </c>
      <c r="K2424" s="27">
        <v>439609.53</v>
      </c>
      <c r="L2424" s="28">
        <v>45679</v>
      </c>
      <c r="M2424" s="27">
        <v>36634.129999999997</v>
      </c>
      <c r="N2424" s="23">
        <v>36634.129999999997</v>
      </c>
    </row>
    <row r="2425" spans="1:14">
      <c r="A2425" s="18" t="s">
        <v>9740</v>
      </c>
      <c r="B2425" s="19" t="s">
        <v>31835</v>
      </c>
      <c r="C2425" s="18" t="s">
        <v>9747</v>
      </c>
      <c r="D2425" s="20" t="s">
        <v>31836</v>
      </c>
      <c r="E2425" s="18" t="s">
        <v>31837</v>
      </c>
      <c r="F2425" s="18" t="s">
        <v>6158</v>
      </c>
      <c r="G2425" s="18" t="s">
        <v>31838</v>
      </c>
      <c r="H2425" s="19" t="s">
        <v>31453</v>
      </c>
      <c r="I2425" s="18" t="s">
        <v>31454</v>
      </c>
      <c r="J2425" s="18" t="s">
        <v>31455</v>
      </c>
      <c r="K2425" s="21">
        <v>3711.68</v>
      </c>
      <c r="L2425" s="22">
        <v>45679</v>
      </c>
      <c r="M2425" s="21">
        <v>309.31</v>
      </c>
      <c r="N2425" s="23">
        <v>309.31</v>
      </c>
    </row>
    <row r="2426" spans="1:14">
      <c r="A2426" s="24" t="s">
        <v>14936</v>
      </c>
      <c r="B2426" s="25" t="s">
        <v>35060</v>
      </c>
      <c r="C2426" s="24" t="s">
        <v>15102</v>
      </c>
      <c r="D2426" s="26" t="s">
        <v>35136</v>
      </c>
      <c r="E2426" s="24" t="s">
        <v>35137</v>
      </c>
      <c r="F2426" s="24" t="s">
        <v>6158</v>
      </c>
      <c r="G2426" s="24" t="s">
        <v>35138</v>
      </c>
      <c r="H2426" s="25" t="s">
        <v>31453</v>
      </c>
      <c r="I2426" s="24" t="s">
        <v>31454</v>
      </c>
      <c r="J2426" s="24" t="s">
        <v>31455</v>
      </c>
      <c r="K2426" s="27">
        <v>88496.26</v>
      </c>
      <c r="L2426" s="28">
        <v>45679</v>
      </c>
      <c r="M2426" s="27">
        <v>7374.69</v>
      </c>
      <c r="N2426" s="23">
        <v>7374.69</v>
      </c>
    </row>
    <row r="2427" spans="1:14">
      <c r="A2427" s="18" t="s">
        <v>12907</v>
      </c>
      <c r="B2427" s="19" t="s">
        <v>39000</v>
      </c>
      <c r="C2427" s="18" t="s">
        <v>12992</v>
      </c>
      <c r="D2427" s="20" t="s">
        <v>39033</v>
      </c>
      <c r="E2427" s="18" t="s">
        <v>39034</v>
      </c>
      <c r="F2427" s="18" t="s">
        <v>6158</v>
      </c>
      <c r="G2427" s="18" t="s">
        <v>39035</v>
      </c>
      <c r="H2427" s="19" t="s">
        <v>31453</v>
      </c>
      <c r="I2427" s="18" t="s">
        <v>31454</v>
      </c>
      <c r="J2427" s="18" t="s">
        <v>31455</v>
      </c>
      <c r="K2427" s="21">
        <v>25669.75</v>
      </c>
      <c r="L2427" s="22">
        <v>45679</v>
      </c>
      <c r="M2427" s="21">
        <v>2139.15</v>
      </c>
      <c r="N2427" s="23">
        <v>2139.15</v>
      </c>
    </row>
    <row r="2428" spans="1:14">
      <c r="A2428" s="24" t="s">
        <v>7677</v>
      </c>
      <c r="B2428" s="25" t="s">
        <v>36304</v>
      </c>
      <c r="C2428" s="24" t="s">
        <v>7763</v>
      </c>
      <c r="D2428" s="26" t="s">
        <v>36364</v>
      </c>
      <c r="E2428" s="24" t="s">
        <v>36365</v>
      </c>
      <c r="F2428" s="24" t="s">
        <v>6158</v>
      </c>
      <c r="G2428" s="24" t="s">
        <v>36366</v>
      </c>
      <c r="H2428" s="25" t="s">
        <v>31453</v>
      </c>
      <c r="I2428" s="24" t="s">
        <v>31454</v>
      </c>
      <c r="J2428" s="24" t="s">
        <v>31455</v>
      </c>
      <c r="K2428" s="27">
        <v>177000.51</v>
      </c>
      <c r="L2428" s="28">
        <v>45679</v>
      </c>
      <c r="M2428" s="27">
        <v>14750.04</v>
      </c>
      <c r="N2428" s="23">
        <v>14750.04</v>
      </c>
    </row>
    <row r="2429" spans="1:14">
      <c r="A2429" s="18" t="s">
        <v>10193</v>
      </c>
      <c r="B2429" s="19" t="s">
        <v>32626</v>
      </c>
      <c r="C2429" s="18" t="s">
        <v>10194</v>
      </c>
      <c r="D2429" s="20" t="s">
        <v>32630</v>
      </c>
      <c r="E2429" s="18" t="s">
        <v>32631</v>
      </c>
      <c r="F2429" s="18" t="s">
        <v>6158</v>
      </c>
      <c r="G2429" s="18" t="s">
        <v>32632</v>
      </c>
      <c r="H2429" s="19" t="s">
        <v>31453</v>
      </c>
      <c r="I2429" s="18" t="s">
        <v>31454</v>
      </c>
      <c r="J2429" s="18" t="s">
        <v>31455</v>
      </c>
      <c r="K2429" s="21">
        <v>626649.16</v>
      </c>
      <c r="L2429" s="22">
        <v>45679</v>
      </c>
      <c r="M2429" s="21">
        <v>52220.76</v>
      </c>
      <c r="N2429" s="23">
        <v>52220.76</v>
      </c>
    </row>
    <row r="2430" spans="1:14">
      <c r="A2430" s="18" t="s">
        <v>15277</v>
      </c>
      <c r="B2430" s="19" t="s">
        <v>37708</v>
      </c>
      <c r="C2430" s="18" t="s">
        <v>15348</v>
      </c>
      <c r="D2430" s="20" t="s">
        <v>37726</v>
      </c>
      <c r="E2430" s="18" t="s">
        <v>37727</v>
      </c>
      <c r="F2430" s="18" t="s">
        <v>6158</v>
      </c>
      <c r="G2430" s="18" t="s">
        <v>37728</v>
      </c>
      <c r="H2430" s="19" t="s">
        <v>31453</v>
      </c>
      <c r="I2430" s="18" t="s">
        <v>31454</v>
      </c>
      <c r="J2430" s="18" t="s">
        <v>31455</v>
      </c>
      <c r="K2430" s="21">
        <v>122397.29</v>
      </c>
      <c r="L2430" s="22">
        <v>45679</v>
      </c>
      <c r="M2430" s="21">
        <v>10199.77</v>
      </c>
      <c r="N2430" s="23">
        <v>10199.77</v>
      </c>
    </row>
    <row r="2431" spans="1:14">
      <c r="A2431" s="18" t="s">
        <v>18946</v>
      </c>
      <c r="B2431" s="19" t="s">
        <v>38859</v>
      </c>
      <c r="C2431" s="18" t="s">
        <v>19020</v>
      </c>
      <c r="D2431" s="20" t="s">
        <v>38889</v>
      </c>
      <c r="E2431" s="18" t="s">
        <v>38890</v>
      </c>
      <c r="F2431" s="18" t="s">
        <v>6158</v>
      </c>
      <c r="G2431" s="18" t="s">
        <v>38891</v>
      </c>
      <c r="H2431" s="19" t="s">
        <v>31453</v>
      </c>
      <c r="I2431" s="18" t="s">
        <v>31454</v>
      </c>
      <c r="J2431" s="18" t="s">
        <v>31455</v>
      </c>
      <c r="K2431" s="21">
        <v>125301.04</v>
      </c>
      <c r="L2431" s="22">
        <v>45679</v>
      </c>
      <c r="M2431" s="21">
        <v>10441.75</v>
      </c>
      <c r="N2431" s="23">
        <v>10441.75</v>
      </c>
    </row>
    <row r="2432" spans="1:14">
      <c r="A2432" s="18" t="s">
        <v>30367</v>
      </c>
      <c r="B2432" s="19" t="s">
        <v>36572</v>
      </c>
      <c r="C2432" s="18" t="s">
        <v>30559</v>
      </c>
      <c r="D2432" s="20" t="s">
        <v>35221</v>
      </c>
      <c r="E2432" s="18" t="s">
        <v>36667</v>
      </c>
      <c r="F2432" s="18" t="s">
        <v>6158</v>
      </c>
      <c r="G2432" s="18" t="s">
        <v>36668</v>
      </c>
      <c r="H2432" s="19" t="s">
        <v>31453</v>
      </c>
      <c r="I2432" s="18" t="s">
        <v>31454</v>
      </c>
      <c r="J2432" s="18" t="s">
        <v>31455</v>
      </c>
      <c r="K2432" s="21">
        <v>320827.93</v>
      </c>
      <c r="L2432" s="22">
        <v>45679</v>
      </c>
      <c r="M2432" s="21">
        <v>26735.66</v>
      </c>
      <c r="N2432" s="23">
        <v>26735.66</v>
      </c>
    </row>
    <row r="2433" spans="1:14">
      <c r="A2433" s="18" t="s">
        <v>30367</v>
      </c>
      <c r="B2433" s="19" t="s">
        <v>36572</v>
      </c>
      <c r="C2433" s="18" t="s">
        <v>30562</v>
      </c>
      <c r="D2433" s="20" t="s">
        <v>36664</v>
      </c>
      <c r="E2433" s="18" t="s">
        <v>36665</v>
      </c>
      <c r="F2433" s="18" t="s">
        <v>6158</v>
      </c>
      <c r="G2433" s="18" t="s">
        <v>36666</v>
      </c>
      <c r="H2433" s="19" t="s">
        <v>31453</v>
      </c>
      <c r="I2433" s="18" t="s">
        <v>31454</v>
      </c>
      <c r="J2433" s="18" t="s">
        <v>31455</v>
      </c>
      <c r="K2433" s="21">
        <v>94847.7</v>
      </c>
      <c r="L2433" s="22">
        <v>45679</v>
      </c>
      <c r="M2433" s="21">
        <v>7903.98</v>
      </c>
      <c r="N2433" s="23">
        <v>7903.98</v>
      </c>
    </row>
    <row r="2434" spans="1:14">
      <c r="A2434" s="24" t="s">
        <v>28235</v>
      </c>
      <c r="B2434" s="25" t="s">
        <v>32462</v>
      </c>
      <c r="C2434" s="24" t="s">
        <v>28236</v>
      </c>
      <c r="D2434" s="26" t="s">
        <v>32463</v>
      </c>
      <c r="E2434" s="24" t="s">
        <v>32464</v>
      </c>
      <c r="F2434" s="24" t="s">
        <v>6158</v>
      </c>
      <c r="G2434" s="24" t="s">
        <v>32465</v>
      </c>
      <c r="H2434" s="25" t="s">
        <v>31453</v>
      </c>
      <c r="I2434" s="24" t="s">
        <v>31454</v>
      </c>
      <c r="J2434" s="24" t="s">
        <v>31455</v>
      </c>
      <c r="K2434" s="27">
        <v>511395.25</v>
      </c>
      <c r="L2434" s="28">
        <v>45679</v>
      </c>
      <c r="M2434" s="27">
        <v>42616.27</v>
      </c>
      <c r="N2434" s="23">
        <v>42616.27</v>
      </c>
    </row>
    <row r="2435" spans="1:14">
      <c r="A2435" s="24" t="s">
        <v>18151</v>
      </c>
      <c r="B2435" s="25" t="s">
        <v>37190</v>
      </c>
      <c r="C2435" s="24" t="s">
        <v>18155</v>
      </c>
      <c r="D2435" s="26" t="s">
        <v>37193</v>
      </c>
      <c r="E2435" s="24" t="s">
        <v>37194</v>
      </c>
      <c r="F2435" s="24" t="s">
        <v>6158</v>
      </c>
      <c r="G2435" s="24" t="s">
        <v>37195</v>
      </c>
      <c r="H2435" s="25" t="s">
        <v>31453</v>
      </c>
      <c r="I2435" s="24" t="s">
        <v>31454</v>
      </c>
      <c r="J2435" s="24" t="s">
        <v>31455</v>
      </c>
      <c r="K2435" s="27">
        <v>631976.69999999995</v>
      </c>
      <c r="L2435" s="28">
        <v>45679</v>
      </c>
      <c r="M2435" s="27">
        <v>52664.73</v>
      </c>
      <c r="N2435" s="23">
        <v>52664.73</v>
      </c>
    </row>
    <row r="2436" spans="1:14">
      <c r="A2436" s="24" t="s">
        <v>18151</v>
      </c>
      <c r="B2436" s="25" t="s">
        <v>37190</v>
      </c>
      <c r="C2436" s="24" t="s">
        <v>18157</v>
      </c>
      <c r="D2436" s="26" t="s">
        <v>37196</v>
      </c>
      <c r="E2436" s="24" t="s">
        <v>37197</v>
      </c>
      <c r="F2436" s="24" t="s">
        <v>6158</v>
      </c>
      <c r="G2436" s="24" t="s">
        <v>37198</v>
      </c>
      <c r="H2436" s="25" t="s">
        <v>31453</v>
      </c>
      <c r="I2436" s="24" t="s">
        <v>31454</v>
      </c>
      <c r="J2436" s="24" t="s">
        <v>31455</v>
      </c>
      <c r="K2436" s="27">
        <v>363216.22</v>
      </c>
      <c r="L2436" s="28">
        <v>45679</v>
      </c>
      <c r="M2436" s="27">
        <v>30268.02</v>
      </c>
      <c r="N2436" s="23">
        <v>30268.02</v>
      </c>
    </row>
    <row r="2437" spans="1:14">
      <c r="A2437" s="24" t="s">
        <v>17235</v>
      </c>
      <c r="B2437" s="25" t="s">
        <v>33727</v>
      </c>
      <c r="C2437" s="24" t="s">
        <v>17316</v>
      </c>
      <c r="D2437" s="26" t="s">
        <v>33746</v>
      </c>
      <c r="E2437" s="24" t="s">
        <v>33747</v>
      </c>
      <c r="F2437" s="24" t="s">
        <v>6158</v>
      </c>
      <c r="G2437" s="24" t="s">
        <v>33748</v>
      </c>
      <c r="H2437" s="25" t="s">
        <v>31453</v>
      </c>
      <c r="I2437" s="24" t="s">
        <v>31454</v>
      </c>
      <c r="J2437" s="24" t="s">
        <v>31455</v>
      </c>
      <c r="K2437" s="27">
        <v>161161.9</v>
      </c>
      <c r="L2437" s="28">
        <v>45679</v>
      </c>
      <c r="M2437" s="27">
        <v>13430.16</v>
      </c>
      <c r="N2437" s="23">
        <v>13430.16</v>
      </c>
    </row>
    <row r="2438" spans="1:14">
      <c r="A2438" s="18" t="s">
        <v>19679</v>
      </c>
      <c r="B2438" s="19" t="s">
        <v>32501</v>
      </c>
      <c r="C2438" s="18" t="s">
        <v>19680</v>
      </c>
      <c r="D2438" s="20" t="s">
        <v>32505</v>
      </c>
      <c r="E2438" s="18" t="s">
        <v>32506</v>
      </c>
      <c r="F2438" s="18" t="s">
        <v>6158</v>
      </c>
      <c r="G2438" s="18" t="s">
        <v>32507</v>
      </c>
      <c r="H2438" s="19" t="s">
        <v>31453</v>
      </c>
      <c r="I2438" s="18" t="s">
        <v>31454</v>
      </c>
      <c r="J2438" s="18" t="s">
        <v>31455</v>
      </c>
      <c r="K2438" s="21">
        <v>396549.3</v>
      </c>
      <c r="L2438" s="22">
        <v>45679</v>
      </c>
      <c r="M2438" s="21">
        <v>33045.78</v>
      </c>
      <c r="N2438" s="23">
        <v>33045.78</v>
      </c>
    </row>
    <row r="2439" spans="1:14">
      <c r="A2439" s="24" t="s">
        <v>9968</v>
      </c>
      <c r="B2439" s="25" t="s">
        <v>32121</v>
      </c>
      <c r="C2439" s="24" t="s">
        <v>15973</v>
      </c>
      <c r="D2439" s="26" t="s">
        <v>32131</v>
      </c>
      <c r="E2439" s="24" t="s">
        <v>32132</v>
      </c>
      <c r="F2439" s="24" t="s">
        <v>6158</v>
      </c>
      <c r="G2439" s="24" t="s">
        <v>32133</v>
      </c>
      <c r="H2439" s="25" t="s">
        <v>31453</v>
      </c>
      <c r="I2439" s="24" t="s">
        <v>31454</v>
      </c>
      <c r="J2439" s="24" t="s">
        <v>31455</v>
      </c>
      <c r="K2439" s="27">
        <v>253241.84</v>
      </c>
      <c r="L2439" s="28">
        <v>45679</v>
      </c>
      <c r="M2439" s="27">
        <v>21103.49</v>
      </c>
      <c r="N2439" s="23">
        <v>21103.49</v>
      </c>
    </row>
    <row r="2440" spans="1:14">
      <c r="A2440" s="24" t="s">
        <v>14489</v>
      </c>
      <c r="B2440" s="25" t="s">
        <v>32508</v>
      </c>
      <c r="C2440" s="24" t="s">
        <v>14490</v>
      </c>
      <c r="D2440" s="26" t="s">
        <v>32509</v>
      </c>
      <c r="E2440" s="24" t="s">
        <v>32510</v>
      </c>
      <c r="F2440" s="24" t="s">
        <v>6158</v>
      </c>
      <c r="G2440" s="24" t="s">
        <v>32511</v>
      </c>
      <c r="H2440" s="25" t="s">
        <v>31453</v>
      </c>
      <c r="I2440" s="24" t="s">
        <v>31454</v>
      </c>
      <c r="J2440" s="24" t="s">
        <v>31455</v>
      </c>
      <c r="K2440" s="27">
        <v>430738.31</v>
      </c>
      <c r="L2440" s="28">
        <v>45679</v>
      </c>
      <c r="M2440" s="27">
        <v>35894.86</v>
      </c>
      <c r="N2440" s="23">
        <v>35894.86</v>
      </c>
    </row>
    <row r="2441" spans="1:14">
      <c r="A2441" s="18" t="s">
        <v>7579</v>
      </c>
      <c r="B2441" s="19" t="s">
        <v>33210</v>
      </c>
      <c r="C2441" s="18" t="s">
        <v>7623</v>
      </c>
      <c r="D2441" s="20" t="s">
        <v>33254</v>
      </c>
      <c r="E2441" s="18" t="s">
        <v>33255</v>
      </c>
      <c r="F2441" s="18" t="s">
        <v>6158</v>
      </c>
      <c r="G2441" s="18" t="s">
        <v>33256</v>
      </c>
      <c r="H2441" s="19" t="s">
        <v>31453</v>
      </c>
      <c r="I2441" s="18" t="s">
        <v>31454</v>
      </c>
      <c r="J2441" s="18" t="s">
        <v>31455</v>
      </c>
      <c r="K2441" s="21">
        <v>77497.22</v>
      </c>
      <c r="L2441" s="22">
        <v>45679</v>
      </c>
      <c r="M2441" s="21">
        <v>6458.1</v>
      </c>
      <c r="N2441" s="23">
        <v>6458.1</v>
      </c>
    </row>
    <row r="2442" spans="1:14">
      <c r="A2442" s="24" t="s">
        <v>9968</v>
      </c>
      <c r="B2442" s="25" t="s">
        <v>32121</v>
      </c>
      <c r="C2442" s="24" t="s">
        <v>24689</v>
      </c>
      <c r="D2442" s="26" t="s">
        <v>32122</v>
      </c>
      <c r="E2442" s="24" t="s">
        <v>32123</v>
      </c>
      <c r="F2442" s="24" t="s">
        <v>6158</v>
      </c>
      <c r="G2442" s="24" t="s">
        <v>32124</v>
      </c>
      <c r="H2442" s="25" t="s">
        <v>31453</v>
      </c>
      <c r="I2442" s="24" t="s">
        <v>31454</v>
      </c>
      <c r="J2442" s="24" t="s">
        <v>31455</v>
      </c>
      <c r="K2442" s="27">
        <v>306669.15999999997</v>
      </c>
      <c r="L2442" s="28">
        <v>45679</v>
      </c>
      <c r="M2442" s="27">
        <v>25555.759999999998</v>
      </c>
      <c r="N2442" s="23">
        <v>25555.759999999998</v>
      </c>
    </row>
    <row r="2443" spans="1:14">
      <c r="A2443" s="18" t="s">
        <v>19696</v>
      </c>
      <c r="B2443" s="19" t="s">
        <v>32619</v>
      </c>
      <c r="C2443" s="18" t="s">
        <v>19697</v>
      </c>
      <c r="D2443" s="20" t="s">
        <v>32623</v>
      </c>
      <c r="E2443" s="18" t="s">
        <v>32624</v>
      </c>
      <c r="F2443" s="18" t="s">
        <v>6158</v>
      </c>
      <c r="G2443" s="18" t="s">
        <v>32625</v>
      </c>
      <c r="H2443" s="19" t="s">
        <v>31453</v>
      </c>
      <c r="I2443" s="18" t="s">
        <v>31454</v>
      </c>
      <c r="J2443" s="18" t="s">
        <v>31455</v>
      </c>
      <c r="K2443" s="21">
        <v>275583.88</v>
      </c>
      <c r="L2443" s="22">
        <v>45679</v>
      </c>
      <c r="M2443" s="21">
        <v>22965.32</v>
      </c>
      <c r="N2443" s="23">
        <v>22965.32</v>
      </c>
    </row>
    <row r="2444" spans="1:14">
      <c r="A2444" s="18" t="s">
        <v>12007</v>
      </c>
      <c r="B2444" s="19" t="s">
        <v>36908</v>
      </c>
      <c r="C2444" s="18" t="s">
        <v>25702</v>
      </c>
      <c r="D2444" s="20" t="s">
        <v>36909</v>
      </c>
      <c r="E2444" s="18" t="s">
        <v>36910</v>
      </c>
      <c r="F2444" s="18" t="s">
        <v>6158</v>
      </c>
      <c r="G2444" s="18" t="s">
        <v>36911</v>
      </c>
      <c r="H2444" s="19" t="s">
        <v>31453</v>
      </c>
      <c r="I2444" s="18" t="s">
        <v>31454</v>
      </c>
      <c r="J2444" s="18" t="s">
        <v>31455</v>
      </c>
      <c r="K2444" s="21">
        <v>422819</v>
      </c>
      <c r="L2444" s="22">
        <v>45679</v>
      </c>
      <c r="M2444" s="21">
        <v>35234.92</v>
      </c>
      <c r="N2444" s="23">
        <v>35234.92</v>
      </c>
    </row>
    <row r="2445" spans="1:14">
      <c r="A2445" s="24" t="s">
        <v>19633</v>
      </c>
      <c r="B2445" s="25" t="s">
        <v>32445</v>
      </c>
      <c r="C2445" s="24" t="s">
        <v>19634</v>
      </c>
      <c r="D2445" s="26" t="s">
        <v>32446</v>
      </c>
      <c r="E2445" s="24" t="s">
        <v>32447</v>
      </c>
      <c r="F2445" s="24" t="s">
        <v>6158</v>
      </c>
      <c r="G2445" s="24" t="s">
        <v>32448</v>
      </c>
      <c r="H2445" s="25" t="s">
        <v>31453</v>
      </c>
      <c r="I2445" s="24" t="s">
        <v>31454</v>
      </c>
      <c r="J2445" s="24" t="s">
        <v>31455</v>
      </c>
      <c r="K2445" s="27">
        <v>420179.23</v>
      </c>
      <c r="L2445" s="28">
        <v>45679</v>
      </c>
      <c r="M2445" s="27">
        <v>35014.94</v>
      </c>
      <c r="N2445" s="23">
        <v>35014.94</v>
      </c>
    </row>
    <row r="2446" spans="1:14">
      <c r="A2446" s="18" t="s">
        <v>28464</v>
      </c>
      <c r="B2446" s="19" t="s">
        <v>32864</v>
      </c>
      <c r="C2446" s="18" t="s">
        <v>28465</v>
      </c>
      <c r="D2446" s="20" t="s">
        <v>32865</v>
      </c>
      <c r="E2446" s="18" t="s">
        <v>32866</v>
      </c>
      <c r="F2446" s="18" t="s">
        <v>6158</v>
      </c>
      <c r="G2446" s="18" t="s">
        <v>32867</v>
      </c>
      <c r="H2446" s="19" t="s">
        <v>31453</v>
      </c>
      <c r="I2446" s="18" t="s">
        <v>31454</v>
      </c>
      <c r="J2446" s="18" t="s">
        <v>31455</v>
      </c>
      <c r="K2446" s="21">
        <v>346057.72</v>
      </c>
      <c r="L2446" s="22">
        <v>45679</v>
      </c>
      <c r="M2446" s="21">
        <v>28838.14</v>
      </c>
      <c r="N2446" s="23">
        <v>28838.14</v>
      </c>
    </row>
    <row r="2447" spans="1:14">
      <c r="A2447" s="24" t="s">
        <v>21025</v>
      </c>
      <c r="B2447" s="25" t="s">
        <v>35715</v>
      </c>
      <c r="C2447" s="24" t="s">
        <v>21075</v>
      </c>
      <c r="D2447" s="26" t="s">
        <v>35722</v>
      </c>
      <c r="E2447" s="24" t="s">
        <v>35723</v>
      </c>
      <c r="F2447" s="24" t="s">
        <v>6158</v>
      </c>
      <c r="G2447" s="24" t="s">
        <v>35724</v>
      </c>
      <c r="H2447" s="25" t="s">
        <v>31453</v>
      </c>
      <c r="I2447" s="24" t="s">
        <v>31454</v>
      </c>
      <c r="J2447" s="24" t="s">
        <v>31455</v>
      </c>
      <c r="K2447" s="27">
        <v>335978.6</v>
      </c>
      <c r="L2447" s="28">
        <v>45679</v>
      </c>
      <c r="M2447" s="27">
        <v>27998.22</v>
      </c>
      <c r="N2447" s="23">
        <v>27998.22</v>
      </c>
    </row>
    <row r="2448" spans="1:14">
      <c r="A2448" s="18" t="s">
        <v>25644</v>
      </c>
      <c r="B2448" s="19" t="s">
        <v>36824</v>
      </c>
      <c r="C2448" s="18" t="s">
        <v>25666</v>
      </c>
      <c r="D2448" s="20" t="s">
        <v>36839</v>
      </c>
      <c r="E2448" s="18" t="s">
        <v>36840</v>
      </c>
      <c r="F2448" s="18" t="s">
        <v>6158</v>
      </c>
      <c r="G2448" s="18" t="s">
        <v>36841</v>
      </c>
      <c r="H2448" s="19" t="s">
        <v>31453</v>
      </c>
      <c r="I2448" s="18" t="s">
        <v>31454</v>
      </c>
      <c r="J2448" s="18" t="s">
        <v>31455</v>
      </c>
      <c r="K2448" s="21">
        <v>44452.11</v>
      </c>
      <c r="L2448" s="22">
        <v>45679</v>
      </c>
      <c r="M2448" s="21">
        <v>3704.34</v>
      </c>
      <c r="N2448" s="23">
        <v>3704.34</v>
      </c>
    </row>
    <row r="2449" spans="1:14">
      <c r="A2449" s="18" t="s">
        <v>14691</v>
      </c>
      <c r="B2449" s="19" t="s">
        <v>34286</v>
      </c>
      <c r="C2449" s="18" t="s">
        <v>14733</v>
      </c>
      <c r="D2449" s="20" t="s">
        <v>34296</v>
      </c>
      <c r="E2449" s="18" t="s">
        <v>34297</v>
      </c>
      <c r="F2449" s="18" t="s">
        <v>6158</v>
      </c>
      <c r="G2449" s="18" t="s">
        <v>34298</v>
      </c>
      <c r="H2449" s="19" t="s">
        <v>31453</v>
      </c>
      <c r="I2449" s="18" t="s">
        <v>31454</v>
      </c>
      <c r="J2449" s="18" t="s">
        <v>31455</v>
      </c>
      <c r="K2449" s="21">
        <v>288486.76</v>
      </c>
      <c r="L2449" s="22">
        <v>45679</v>
      </c>
      <c r="M2449" s="21">
        <v>24040.560000000001</v>
      </c>
      <c r="N2449" s="23">
        <v>24040.560000000001</v>
      </c>
    </row>
    <row r="2450" spans="1:14">
      <c r="A2450" s="18" t="s">
        <v>7579</v>
      </c>
      <c r="B2450" s="19" t="s">
        <v>33210</v>
      </c>
      <c r="C2450" s="18" t="s">
        <v>7629</v>
      </c>
      <c r="D2450" s="20" t="s">
        <v>33249</v>
      </c>
      <c r="E2450" s="18" t="s">
        <v>33250</v>
      </c>
      <c r="F2450" s="18" t="s">
        <v>6158</v>
      </c>
      <c r="G2450" s="18" t="s">
        <v>33251</v>
      </c>
      <c r="H2450" s="19" t="s">
        <v>31453</v>
      </c>
      <c r="I2450" s="18" t="s">
        <v>31454</v>
      </c>
      <c r="J2450" s="18" t="s">
        <v>31455</v>
      </c>
      <c r="K2450" s="21">
        <v>103830.91</v>
      </c>
      <c r="L2450" s="22">
        <v>45679</v>
      </c>
      <c r="M2450" s="21">
        <v>8652.58</v>
      </c>
      <c r="N2450" s="23">
        <v>8652.58</v>
      </c>
    </row>
    <row r="2451" spans="1:14">
      <c r="A2451" s="24" t="s">
        <v>7677</v>
      </c>
      <c r="B2451" s="25" t="s">
        <v>36304</v>
      </c>
      <c r="C2451" s="24" t="s">
        <v>7767</v>
      </c>
      <c r="D2451" s="26" t="s">
        <v>36349</v>
      </c>
      <c r="E2451" s="24" t="s">
        <v>36350</v>
      </c>
      <c r="F2451" s="24" t="s">
        <v>6158</v>
      </c>
      <c r="G2451" s="24" t="s">
        <v>36351</v>
      </c>
      <c r="H2451" s="25" t="s">
        <v>31453</v>
      </c>
      <c r="I2451" s="24" t="s">
        <v>31454</v>
      </c>
      <c r="J2451" s="24" t="s">
        <v>31455</v>
      </c>
      <c r="K2451" s="27">
        <v>260265.22</v>
      </c>
      <c r="L2451" s="28">
        <v>45679</v>
      </c>
      <c r="M2451" s="27">
        <v>21688.77</v>
      </c>
      <c r="N2451" s="23">
        <v>21688.77</v>
      </c>
    </row>
    <row r="2452" spans="1:14">
      <c r="A2452" s="18" t="s">
        <v>12376</v>
      </c>
      <c r="B2452" s="19" t="s">
        <v>37625</v>
      </c>
      <c r="C2452" s="18" t="s">
        <v>23992</v>
      </c>
      <c r="D2452" s="20" t="s">
        <v>37655</v>
      </c>
      <c r="E2452" s="18" t="s">
        <v>37656</v>
      </c>
      <c r="F2452" s="18" t="s">
        <v>6158</v>
      </c>
      <c r="G2452" s="18" t="s">
        <v>37657</v>
      </c>
      <c r="H2452" s="19" t="s">
        <v>31453</v>
      </c>
      <c r="I2452" s="18" t="s">
        <v>31454</v>
      </c>
      <c r="J2452" s="18" t="s">
        <v>31455</v>
      </c>
      <c r="K2452" s="21">
        <v>10303.1</v>
      </c>
      <c r="L2452" s="22">
        <v>45679</v>
      </c>
      <c r="M2452" s="21">
        <v>858.59</v>
      </c>
      <c r="N2452" s="23">
        <v>858.59</v>
      </c>
    </row>
    <row r="2453" spans="1:14">
      <c r="A2453" s="24" t="s">
        <v>7677</v>
      </c>
      <c r="B2453" s="25" t="s">
        <v>36304</v>
      </c>
      <c r="C2453" s="24" t="s">
        <v>7771</v>
      </c>
      <c r="D2453" s="26" t="s">
        <v>36352</v>
      </c>
      <c r="E2453" s="24" t="s">
        <v>36353</v>
      </c>
      <c r="F2453" s="24" t="s">
        <v>6158</v>
      </c>
      <c r="G2453" s="24" t="s">
        <v>36354</v>
      </c>
      <c r="H2453" s="25" t="s">
        <v>31453</v>
      </c>
      <c r="I2453" s="24" t="s">
        <v>31454</v>
      </c>
      <c r="J2453" s="24" t="s">
        <v>31455</v>
      </c>
      <c r="K2453" s="27">
        <v>26861.65</v>
      </c>
      <c r="L2453" s="28">
        <v>45679</v>
      </c>
      <c r="M2453" s="27">
        <v>2238.4699999999998</v>
      </c>
      <c r="N2453" s="23">
        <v>2238.4699999999998</v>
      </c>
    </row>
    <row r="2454" spans="1:14">
      <c r="A2454" s="24" t="s">
        <v>7374</v>
      </c>
      <c r="B2454" s="25" t="s">
        <v>32407</v>
      </c>
      <c r="C2454" s="24" t="s">
        <v>7418</v>
      </c>
      <c r="D2454" s="26" t="s">
        <v>32423</v>
      </c>
      <c r="E2454" s="24" t="s">
        <v>32424</v>
      </c>
      <c r="F2454" s="24" t="s">
        <v>6158</v>
      </c>
      <c r="G2454" s="24" t="s">
        <v>32425</v>
      </c>
      <c r="H2454" s="25" t="s">
        <v>31453</v>
      </c>
      <c r="I2454" s="24" t="s">
        <v>31454</v>
      </c>
      <c r="J2454" s="24" t="s">
        <v>31455</v>
      </c>
      <c r="K2454" s="27">
        <v>26549.68</v>
      </c>
      <c r="L2454" s="28">
        <v>45679</v>
      </c>
      <c r="M2454" s="27">
        <v>2212.4699999999998</v>
      </c>
      <c r="N2454" s="23">
        <v>2212.4699999999998</v>
      </c>
    </row>
    <row r="2455" spans="1:14">
      <c r="A2455" s="24" t="s">
        <v>7374</v>
      </c>
      <c r="B2455" s="25" t="s">
        <v>32407</v>
      </c>
      <c r="C2455" s="24" t="s">
        <v>7423</v>
      </c>
      <c r="D2455" s="26" t="s">
        <v>32426</v>
      </c>
      <c r="E2455" s="24" t="s">
        <v>32427</v>
      </c>
      <c r="F2455" s="24" t="s">
        <v>6158</v>
      </c>
      <c r="G2455" s="24" t="s">
        <v>32428</v>
      </c>
      <c r="H2455" s="25" t="s">
        <v>31453</v>
      </c>
      <c r="I2455" s="24" t="s">
        <v>31454</v>
      </c>
      <c r="J2455" s="24" t="s">
        <v>31455</v>
      </c>
      <c r="K2455" s="27">
        <v>43140.22</v>
      </c>
      <c r="L2455" s="28">
        <v>45679</v>
      </c>
      <c r="M2455" s="27">
        <v>3595.02</v>
      </c>
      <c r="N2455" s="23">
        <v>3595.02</v>
      </c>
    </row>
    <row r="2456" spans="1:14">
      <c r="A2456" s="18" t="s">
        <v>30728</v>
      </c>
      <c r="B2456" s="19" t="s">
        <v>37761</v>
      </c>
      <c r="C2456" s="18" t="s">
        <v>30779</v>
      </c>
      <c r="D2456" s="20" t="s">
        <v>37796</v>
      </c>
      <c r="E2456" s="18" t="s">
        <v>37797</v>
      </c>
      <c r="F2456" s="18" t="s">
        <v>6158</v>
      </c>
      <c r="G2456" s="18" t="s">
        <v>37798</v>
      </c>
      <c r="H2456" s="19" t="s">
        <v>31453</v>
      </c>
      <c r="I2456" s="18" t="s">
        <v>31454</v>
      </c>
      <c r="J2456" s="18" t="s">
        <v>31455</v>
      </c>
      <c r="K2456" s="21">
        <v>71889.710000000006</v>
      </c>
      <c r="L2456" s="22">
        <v>45679</v>
      </c>
      <c r="M2456" s="21">
        <v>5990.81</v>
      </c>
      <c r="N2456" s="23">
        <v>5990.81</v>
      </c>
    </row>
    <row r="2457" spans="1:14">
      <c r="A2457" s="18" t="s">
        <v>27592</v>
      </c>
      <c r="B2457" s="19" t="s">
        <v>31706</v>
      </c>
      <c r="C2457" s="18" t="s">
        <v>27808</v>
      </c>
      <c r="D2457" s="20" t="s">
        <v>31826</v>
      </c>
      <c r="E2457" s="18" t="s">
        <v>31827</v>
      </c>
      <c r="F2457" s="18" t="s">
        <v>6158</v>
      </c>
      <c r="G2457" s="18" t="s">
        <v>31828</v>
      </c>
      <c r="H2457" s="19" t="s">
        <v>31453</v>
      </c>
      <c r="I2457" s="18" t="s">
        <v>31454</v>
      </c>
      <c r="J2457" s="18" t="s">
        <v>31455</v>
      </c>
      <c r="K2457" s="21">
        <v>28869.47</v>
      </c>
      <c r="L2457" s="22">
        <v>45679</v>
      </c>
      <c r="M2457" s="21">
        <v>2405.79</v>
      </c>
      <c r="N2457" s="23">
        <v>2405.79</v>
      </c>
    </row>
    <row r="2458" spans="1:14">
      <c r="A2458" s="24" t="s">
        <v>23472</v>
      </c>
      <c r="B2458" s="25" t="s">
        <v>35402</v>
      </c>
      <c r="C2458" s="24" t="s">
        <v>23571</v>
      </c>
      <c r="D2458" s="26" t="s">
        <v>35449</v>
      </c>
      <c r="E2458" s="24" t="s">
        <v>35450</v>
      </c>
      <c r="F2458" s="24" t="s">
        <v>6158</v>
      </c>
      <c r="G2458" s="24" t="s">
        <v>35451</v>
      </c>
      <c r="H2458" s="25" t="s">
        <v>31453</v>
      </c>
      <c r="I2458" s="24" t="s">
        <v>31454</v>
      </c>
      <c r="J2458" s="24" t="s">
        <v>31455</v>
      </c>
      <c r="K2458" s="27">
        <v>92831.88</v>
      </c>
      <c r="L2458" s="28">
        <v>45679</v>
      </c>
      <c r="M2458" s="27">
        <v>7735.99</v>
      </c>
      <c r="N2458" s="23">
        <v>7735.99</v>
      </c>
    </row>
    <row r="2459" spans="1:14">
      <c r="A2459" s="24" t="s">
        <v>28575</v>
      </c>
      <c r="B2459" s="25" t="s">
        <v>33113</v>
      </c>
      <c r="C2459" s="24" t="s">
        <v>28665</v>
      </c>
      <c r="D2459" s="26" t="s">
        <v>33164</v>
      </c>
      <c r="E2459" s="24" t="s">
        <v>33165</v>
      </c>
      <c r="F2459" s="24" t="s">
        <v>6158</v>
      </c>
      <c r="G2459" s="24" t="s">
        <v>33166</v>
      </c>
      <c r="H2459" s="25" t="s">
        <v>31453</v>
      </c>
      <c r="I2459" s="24" t="s">
        <v>31454</v>
      </c>
      <c r="J2459" s="24" t="s">
        <v>31455</v>
      </c>
      <c r="K2459" s="27">
        <v>44556.1</v>
      </c>
      <c r="L2459" s="28">
        <v>45679</v>
      </c>
      <c r="M2459" s="27">
        <v>3713.01</v>
      </c>
      <c r="N2459" s="23">
        <v>3713.01</v>
      </c>
    </row>
    <row r="2460" spans="1:14">
      <c r="A2460" s="18" t="s">
        <v>19321</v>
      </c>
      <c r="B2460" s="19" t="s">
        <v>31498</v>
      </c>
      <c r="C2460" s="18" t="s">
        <v>27410</v>
      </c>
      <c r="D2460" s="20" t="s">
        <v>31568</v>
      </c>
      <c r="E2460" s="18" t="s">
        <v>31569</v>
      </c>
      <c r="F2460" s="18" t="s">
        <v>6158</v>
      </c>
      <c r="G2460" s="18" t="s">
        <v>31570</v>
      </c>
      <c r="H2460" s="19" t="s">
        <v>31453</v>
      </c>
      <c r="I2460" s="18" t="s">
        <v>31454</v>
      </c>
      <c r="J2460" s="18" t="s">
        <v>31455</v>
      </c>
      <c r="K2460" s="21">
        <v>165233.54</v>
      </c>
      <c r="L2460" s="22">
        <v>45679</v>
      </c>
      <c r="M2460" s="21">
        <v>13769.46</v>
      </c>
      <c r="N2460" s="23">
        <v>13769.46</v>
      </c>
    </row>
    <row r="2461" spans="1:14">
      <c r="A2461" s="18" t="s">
        <v>30090</v>
      </c>
      <c r="B2461" s="19" t="s">
        <v>35568</v>
      </c>
      <c r="C2461" s="18" t="s">
        <v>30235</v>
      </c>
      <c r="D2461" s="20" t="s">
        <v>35599</v>
      </c>
      <c r="E2461" s="18" t="s">
        <v>35600</v>
      </c>
      <c r="F2461" s="18" t="s">
        <v>6158</v>
      </c>
      <c r="G2461" s="18" t="s">
        <v>35601</v>
      </c>
      <c r="H2461" s="19" t="s">
        <v>31453</v>
      </c>
      <c r="I2461" s="18" t="s">
        <v>31454</v>
      </c>
      <c r="J2461" s="18" t="s">
        <v>31455</v>
      </c>
      <c r="K2461" s="21">
        <v>285503.02</v>
      </c>
      <c r="L2461" s="22">
        <v>45679</v>
      </c>
      <c r="M2461" s="21">
        <v>23791.919999999998</v>
      </c>
      <c r="N2461" s="23">
        <v>23791.919999999998</v>
      </c>
    </row>
    <row r="2462" spans="1:14">
      <c r="A2462" s="18" t="s">
        <v>19321</v>
      </c>
      <c r="B2462" s="19" t="s">
        <v>31498</v>
      </c>
      <c r="C2462" s="18" t="s">
        <v>27414</v>
      </c>
      <c r="D2462" s="20" t="s">
        <v>31565</v>
      </c>
      <c r="E2462" s="18" t="s">
        <v>31566</v>
      </c>
      <c r="F2462" s="18" t="s">
        <v>6158</v>
      </c>
      <c r="G2462" s="18" t="s">
        <v>31567</v>
      </c>
      <c r="H2462" s="19" t="s">
        <v>31453</v>
      </c>
      <c r="I2462" s="18" t="s">
        <v>31454</v>
      </c>
      <c r="J2462" s="18" t="s">
        <v>31455</v>
      </c>
      <c r="K2462" s="21">
        <v>1001824.33</v>
      </c>
      <c r="L2462" s="22">
        <v>45679</v>
      </c>
      <c r="M2462" s="21">
        <v>83485.36</v>
      </c>
      <c r="N2462" s="23">
        <v>83485.36</v>
      </c>
    </row>
    <row r="2463" spans="1:14">
      <c r="A2463" s="24" t="s">
        <v>7677</v>
      </c>
      <c r="B2463" s="25" t="s">
        <v>36304</v>
      </c>
      <c r="C2463" s="24" t="s">
        <v>7776</v>
      </c>
      <c r="D2463" s="26" t="s">
        <v>36343</v>
      </c>
      <c r="E2463" s="24" t="s">
        <v>36344</v>
      </c>
      <c r="F2463" s="24" t="s">
        <v>6158</v>
      </c>
      <c r="G2463" s="24" t="s">
        <v>36345</v>
      </c>
      <c r="H2463" s="25" t="s">
        <v>31453</v>
      </c>
      <c r="I2463" s="24" t="s">
        <v>31454</v>
      </c>
      <c r="J2463" s="24" t="s">
        <v>31455</v>
      </c>
      <c r="K2463" s="27">
        <v>154098.51999999999</v>
      </c>
      <c r="L2463" s="28">
        <v>45679</v>
      </c>
      <c r="M2463" s="27">
        <v>12841.54</v>
      </c>
      <c r="N2463" s="23">
        <v>12841.54</v>
      </c>
    </row>
    <row r="2464" spans="1:14">
      <c r="A2464" s="24" t="s">
        <v>7677</v>
      </c>
      <c r="B2464" s="25" t="s">
        <v>36304</v>
      </c>
      <c r="C2464" s="24" t="s">
        <v>7780</v>
      </c>
      <c r="D2464" s="26" t="s">
        <v>36358</v>
      </c>
      <c r="E2464" s="24" t="s">
        <v>36359</v>
      </c>
      <c r="F2464" s="24" t="s">
        <v>6158</v>
      </c>
      <c r="G2464" s="24" t="s">
        <v>36360</v>
      </c>
      <c r="H2464" s="25" t="s">
        <v>31453</v>
      </c>
      <c r="I2464" s="24" t="s">
        <v>31454</v>
      </c>
      <c r="J2464" s="24" t="s">
        <v>31455</v>
      </c>
      <c r="K2464" s="27">
        <v>134860.20000000001</v>
      </c>
      <c r="L2464" s="28">
        <v>45679</v>
      </c>
      <c r="M2464" s="27">
        <v>11238.35</v>
      </c>
      <c r="N2464" s="23">
        <v>11238.35</v>
      </c>
    </row>
    <row r="2465" spans="1:14">
      <c r="A2465" s="24" t="s">
        <v>7677</v>
      </c>
      <c r="B2465" s="25" t="s">
        <v>36304</v>
      </c>
      <c r="C2465" s="24" t="s">
        <v>7784</v>
      </c>
      <c r="D2465" s="26" t="s">
        <v>36355</v>
      </c>
      <c r="E2465" s="24" t="s">
        <v>36356</v>
      </c>
      <c r="F2465" s="24" t="s">
        <v>6158</v>
      </c>
      <c r="G2465" s="24" t="s">
        <v>36357</v>
      </c>
      <c r="H2465" s="25" t="s">
        <v>31453</v>
      </c>
      <c r="I2465" s="24" t="s">
        <v>31454</v>
      </c>
      <c r="J2465" s="24" t="s">
        <v>31455</v>
      </c>
      <c r="K2465" s="27">
        <v>15494.64</v>
      </c>
      <c r="L2465" s="28">
        <v>45679</v>
      </c>
      <c r="M2465" s="27">
        <v>1291.22</v>
      </c>
      <c r="N2465" s="23">
        <v>1291.22</v>
      </c>
    </row>
    <row r="2466" spans="1:14">
      <c r="A2466" s="24" t="s">
        <v>7677</v>
      </c>
      <c r="B2466" s="25" t="s">
        <v>36304</v>
      </c>
      <c r="C2466" s="24" t="s">
        <v>7788</v>
      </c>
      <c r="D2466" s="26" t="s">
        <v>36361</v>
      </c>
      <c r="E2466" s="24" t="s">
        <v>36362</v>
      </c>
      <c r="F2466" s="24" t="s">
        <v>6158</v>
      </c>
      <c r="G2466" s="24" t="s">
        <v>36363</v>
      </c>
      <c r="H2466" s="25" t="s">
        <v>31453</v>
      </c>
      <c r="I2466" s="24" t="s">
        <v>31454</v>
      </c>
      <c r="J2466" s="24" t="s">
        <v>31455</v>
      </c>
      <c r="K2466" s="27">
        <v>385726.25</v>
      </c>
      <c r="L2466" s="28">
        <v>45679</v>
      </c>
      <c r="M2466" s="27">
        <v>32143.85</v>
      </c>
      <c r="N2466" s="23">
        <v>32143.85</v>
      </c>
    </row>
    <row r="2467" spans="1:14">
      <c r="A2467" s="18" t="s">
        <v>30090</v>
      </c>
      <c r="B2467" s="19" t="s">
        <v>35568</v>
      </c>
      <c r="C2467" s="18" t="s">
        <v>30241</v>
      </c>
      <c r="D2467" s="20" t="s">
        <v>35602</v>
      </c>
      <c r="E2467" s="18" t="s">
        <v>35603</v>
      </c>
      <c r="F2467" s="18" t="s">
        <v>6158</v>
      </c>
      <c r="G2467" s="18" t="s">
        <v>35604</v>
      </c>
      <c r="H2467" s="19" t="s">
        <v>31453</v>
      </c>
      <c r="I2467" s="18" t="s">
        <v>31454</v>
      </c>
      <c r="J2467" s="18" t="s">
        <v>31455</v>
      </c>
      <c r="K2467" s="21">
        <v>180848.17</v>
      </c>
      <c r="L2467" s="22">
        <v>45679</v>
      </c>
      <c r="M2467" s="21">
        <v>15070.68</v>
      </c>
      <c r="N2467" s="23">
        <v>15070.68</v>
      </c>
    </row>
    <row r="2468" spans="1:14">
      <c r="A2468" s="18" t="s">
        <v>7579</v>
      </c>
      <c r="B2468" s="19" t="s">
        <v>33210</v>
      </c>
      <c r="C2468" s="18" t="s">
        <v>7634</v>
      </c>
      <c r="D2468" s="20" t="s">
        <v>31538</v>
      </c>
      <c r="E2468" s="18" t="s">
        <v>33252</v>
      </c>
      <c r="F2468" s="18" t="s">
        <v>6158</v>
      </c>
      <c r="G2468" s="18" t="s">
        <v>33253</v>
      </c>
      <c r="H2468" s="19" t="s">
        <v>31453</v>
      </c>
      <c r="I2468" s="18" t="s">
        <v>31454</v>
      </c>
      <c r="J2468" s="18" t="s">
        <v>31455</v>
      </c>
      <c r="K2468" s="21">
        <v>78521.13</v>
      </c>
      <c r="L2468" s="22">
        <v>45679</v>
      </c>
      <c r="M2468" s="21">
        <v>6543.43</v>
      </c>
      <c r="N2468" s="23">
        <v>6543.43</v>
      </c>
    </row>
    <row r="2469" spans="1:14">
      <c r="A2469" s="24" t="s">
        <v>7677</v>
      </c>
      <c r="B2469" s="25" t="s">
        <v>36304</v>
      </c>
      <c r="C2469" s="24" t="s">
        <v>7792</v>
      </c>
      <c r="D2469" s="26" t="s">
        <v>36340</v>
      </c>
      <c r="E2469" s="24" t="s">
        <v>36341</v>
      </c>
      <c r="F2469" s="24" t="s">
        <v>6158</v>
      </c>
      <c r="G2469" s="24" t="s">
        <v>36342</v>
      </c>
      <c r="H2469" s="25" t="s">
        <v>31453</v>
      </c>
      <c r="I2469" s="24" t="s">
        <v>31454</v>
      </c>
      <c r="J2469" s="24" t="s">
        <v>31455</v>
      </c>
      <c r="K2469" s="27">
        <v>121821.34</v>
      </c>
      <c r="L2469" s="28">
        <v>45679</v>
      </c>
      <c r="M2469" s="27">
        <v>10151.780000000001</v>
      </c>
      <c r="N2469" s="23">
        <v>10151.780000000001</v>
      </c>
    </row>
    <row r="2470" spans="1:14">
      <c r="A2470" s="24" t="s">
        <v>7374</v>
      </c>
      <c r="B2470" s="25" t="s">
        <v>32407</v>
      </c>
      <c r="C2470" s="24" t="s">
        <v>7427</v>
      </c>
      <c r="D2470" s="26" t="s">
        <v>32420</v>
      </c>
      <c r="E2470" s="24" t="s">
        <v>32421</v>
      </c>
      <c r="F2470" s="24" t="s">
        <v>6158</v>
      </c>
      <c r="G2470" s="24" t="s">
        <v>32422</v>
      </c>
      <c r="H2470" s="25" t="s">
        <v>31453</v>
      </c>
      <c r="I2470" s="24" t="s">
        <v>31454</v>
      </c>
      <c r="J2470" s="24" t="s">
        <v>31455</v>
      </c>
      <c r="K2470" s="27">
        <v>19110.330000000002</v>
      </c>
      <c r="L2470" s="28">
        <v>45679</v>
      </c>
      <c r="M2470" s="27">
        <v>1592.53</v>
      </c>
      <c r="N2470" s="23">
        <v>1592.53</v>
      </c>
    </row>
    <row r="2471" spans="1:14">
      <c r="A2471" s="24" t="s">
        <v>15246</v>
      </c>
      <c r="B2471" s="25" t="s">
        <v>37273</v>
      </c>
      <c r="C2471" s="24" t="s">
        <v>15247</v>
      </c>
      <c r="D2471" s="26" t="s">
        <v>37274</v>
      </c>
      <c r="E2471" s="24" t="s">
        <v>37275</v>
      </c>
      <c r="F2471" s="24" t="s">
        <v>6158</v>
      </c>
      <c r="G2471" s="24" t="s">
        <v>37276</v>
      </c>
      <c r="H2471" s="25" t="s">
        <v>31453</v>
      </c>
      <c r="I2471" s="24" t="s">
        <v>31454</v>
      </c>
      <c r="J2471" s="24" t="s">
        <v>31455</v>
      </c>
      <c r="K2471" s="27">
        <v>688035.79</v>
      </c>
      <c r="L2471" s="28">
        <v>45679</v>
      </c>
      <c r="M2471" s="27">
        <v>57336.32</v>
      </c>
      <c r="N2471" s="23">
        <v>57336.32</v>
      </c>
    </row>
    <row r="2472" spans="1:14">
      <c r="A2472" s="24" t="s">
        <v>14743</v>
      </c>
      <c r="B2472" s="25" t="s">
        <v>34625</v>
      </c>
      <c r="C2472" s="24" t="s">
        <v>17729</v>
      </c>
      <c r="D2472" s="26" t="s">
        <v>32492</v>
      </c>
      <c r="E2472" s="24" t="s">
        <v>34638</v>
      </c>
      <c r="F2472" s="24" t="s">
        <v>6158</v>
      </c>
      <c r="G2472" s="24" t="s">
        <v>34639</v>
      </c>
      <c r="H2472" s="25" t="s">
        <v>31453</v>
      </c>
      <c r="I2472" s="24" t="s">
        <v>31454</v>
      </c>
      <c r="J2472" s="24" t="s">
        <v>31455</v>
      </c>
      <c r="K2472" s="27">
        <v>38140.660000000003</v>
      </c>
      <c r="L2472" s="28">
        <v>45679</v>
      </c>
      <c r="M2472" s="27">
        <v>3178.39</v>
      </c>
      <c r="N2472" s="23">
        <v>3178.39</v>
      </c>
    </row>
    <row r="2473" spans="1:14">
      <c r="A2473" s="24" t="s">
        <v>31254</v>
      </c>
      <c r="B2473" s="25" t="s">
        <v>39089</v>
      </c>
      <c r="C2473" s="24" t="s">
        <v>31266</v>
      </c>
      <c r="D2473" s="26" t="s">
        <v>39093</v>
      </c>
      <c r="E2473" s="24" t="s">
        <v>39094</v>
      </c>
      <c r="F2473" s="24" t="s">
        <v>6158</v>
      </c>
      <c r="G2473" s="24" t="s">
        <v>39095</v>
      </c>
      <c r="H2473" s="25" t="s">
        <v>31453</v>
      </c>
      <c r="I2473" s="24" t="s">
        <v>31454</v>
      </c>
      <c r="J2473" s="24" t="s">
        <v>31455</v>
      </c>
      <c r="K2473" s="27">
        <v>125205.04</v>
      </c>
      <c r="L2473" s="28">
        <v>45679</v>
      </c>
      <c r="M2473" s="27">
        <v>10433.75</v>
      </c>
      <c r="N2473" s="23">
        <v>10433.75</v>
      </c>
    </row>
    <row r="2474" spans="1:14">
      <c r="A2474" s="24" t="s">
        <v>20732</v>
      </c>
      <c r="B2474" s="25" t="s">
        <v>34481</v>
      </c>
      <c r="C2474" s="24" t="s">
        <v>20868</v>
      </c>
      <c r="D2474" s="26" t="s">
        <v>34523</v>
      </c>
      <c r="E2474" s="24" t="s">
        <v>34524</v>
      </c>
      <c r="F2474" s="24" t="s">
        <v>6158</v>
      </c>
      <c r="G2474" s="24" t="s">
        <v>34525</v>
      </c>
      <c r="H2474" s="25" t="s">
        <v>31453</v>
      </c>
      <c r="I2474" s="24" t="s">
        <v>31454</v>
      </c>
      <c r="J2474" s="24" t="s">
        <v>31455</v>
      </c>
      <c r="K2474" s="27">
        <v>631.94000000000005</v>
      </c>
      <c r="L2474" s="28">
        <v>45679</v>
      </c>
      <c r="M2474" s="27">
        <v>52.66</v>
      </c>
      <c r="N2474" s="23">
        <v>52.66</v>
      </c>
    </row>
    <row r="2475" spans="1:14">
      <c r="A2475" s="18" t="s">
        <v>25111</v>
      </c>
      <c r="B2475" s="19" t="s">
        <v>34302</v>
      </c>
      <c r="C2475" s="18" t="s">
        <v>25201</v>
      </c>
      <c r="D2475" s="20" t="s">
        <v>34335</v>
      </c>
      <c r="E2475" s="18" t="s">
        <v>34336</v>
      </c>
      <c r="F2475" s="18" t="s">
        <v>6158</v>
      </c>
      <c r="G2475" s="18" t="s">
        <v>34337</v>
      </c>
      <c r="H2475" s="19" t="s">
        <v>31453</v>
      </c>
      <c r="I2475" s="18" t="s">
        <v>31454</v>
      </c>
      <c r="J2475" s="18" t="s">
        <v>31455</v>
      </c>
      <c r="K2475" s="21">
        <v>82280.800000000003</v>
      </c>
      <c r="L2475" s="22">
        <v>45679</v>
      </c>
      <c r="M2475" s="21">
        <v>6856.73</v>
      </c>
      <c r="N2475" s="23">
        <v>6856.73</v>
      </c>
    </row>
    <row r="2476" spans="1:14">
      <c r="A2476" s="24" t="s">
        <v>19352</v>
      </c>
      <c r="B2476" s="25" t="s">
        <v>31874</v>
      </c>
      <c r="C2476" s="24" t="s">
        <v>19402</v>
      </c>
      <c r="D2476" s="26" t="s">
        <v>31893</v>
      </c>
      <c r="E2476" s="24" t="s">
        <v>31894</v>
      </c>
      <c r="F2476" s="24" t="s">
        <v>6158</v>
      </c>
      <c r="G2476" s="24" t="s">
        <v>31895</v>
      </c>
      <c r="H2476" s="25" t="s">
        <v>31453</v>
      </c>
      <c r="I2476" s="24" t="s">
        <v>31454</v>
      </c>
      <c r="J2476" s="24" t="s">
        <v>31455</v>
      </c>
      <c r="K2476" s="27">
        <v>495.96</v>
      </c>
      <c r="L2476" s="28">
        <v>45679</v>
      </c>
      <c r="M2476" s="27">
        <v>41.33</v>
      </c>
      <c r="N2476" s="23">
        <v>41.33</v>
      </c>
    </row>
    <row r="2477" spans="1:14">
      <c r="A2477" s="24" t="s">
        <v>29636</v>
      </c>
      <c r="B2477" s="25" t="s">
        <v>34867</v>
      </c>
      <c r="C2477" s="24" t="s">
        <v>29664</v>
      </c>
      <c r="D2477" s="26" t="s">
        <v>34889</v>
      </c>
      <c r="E2477" s="24" t="s">
        <v>34890</v>
      </c>
      <c r="F2477" s="24" t="s">
        <v>6158</v>
      </c>
      <c r="G2477" s="24" t="s">
        <v>34891</v>
      </c>
      <c r="H2477" s="25" t="s">
        <v>31453</v>
      </c>
      <c r="I2477" s="24" t="s">
        <v>31454</v>
      </c>
      <c r="J2477" s="24" t="s">
        <v>31455</v>
      </c>
      <c r="K2477" s="27">
        <v>18454.39</v>
      </c>
      <c r="L2477" s="28">
        <v>45679</v>
      </c>
      <c r="M2477" s="27">
        <v>1537.87</v>
      </c>
      <c r="N2477" s="23">
        <v>1537.87</v>
      </c>
    </row>
    <row r="2478" spans="1:14">
      <c r="A2478" s="18" t="s">
        <v>20501</v>
      </c>
      <c r="B2478" s="19" t="s">
        <v>34098</v>
      </c>
      <c r="C2478" s="18" t="s">
        <v>20551</v>
      </c>
      <c r="D2478" s="20" t="s">
        <v>34114</v>
      </c>
      <c r="E2478" s="18" t="s">
        <v>34115</v>
      </c>
      <c r="F2478" s="18" t="s">
        <v>6158</v>
      </c>
      <c r="G2478" s="18" t="s">
        <v>34116</v>
      </c>
      <c r="H2478" s="19" t="s">
        <v>31453</v>
      </c>
      <c r="I2478" s="18" t="s">
        <v>31454</v>
      </c>
      <c r="J2478" s="18" t="s">
        <v>31455</v>
      </c>
      <c r="K2478" s="21">
        <v>185111.8</v>
      </c>
      <c r="L2478" s="22">
        <v>45679</v>
      </c>
      <c r="M2478" s="21">
        <v>15425.98</v>
      </c>
      <c r="N2478" s="23">
        <v>15425.98</v>
      </c>
    </row>
    <row r="2479" spans="1:14">
      <c r="A2479" s="18" t="s">
        <v>23816</v>
      </c>
      <c r="B2479" s="19" t="s">
        <v>37174</v>
      </c>
      <c r="C2479" s="18" t="s">
        <v>23876</v>
      </c>
      <c r="D2479" s="20" t="s">
        <v>37184</v>
      </c>
      <c r="E2479" s="18" t="s">
        <v>37185</v>
      </c>
      <c r="F2479" s="18" t="s">
        <v>6158</v>
      </c>
      <c r="G2479" s="18" t="s">
        <v>37186</v>
      </c>
      <c r="H2479" s="19" t="s">
        <v>31453</v>
      </c>
      <c r="I2479" s="18" t="s">
        <v>31454</v>
      </c>
      <c r="J2479" s="18" t="s">
        <v>31455</v>
      </c>
      <c r="K2479" s="21">
        <v>48467.76</v>
      </c>
      <c r="L2479" s="22">
        <v>45679</v>
      </c>
      <c r="M2479" s="21">
        <v>4038.98</v>
      </c>
      <c r="N2479" s="23">
        <v>4038.98</v>
      </c>
    </row>
    <row r="2480" spans="1:14">
      <c r="A2480" s="24" t="s">
        <v>20432</v>
      </c>
      <c r="B2480" s="25" t="s">
        <v>33849</v>
      </c>
      <c r="C2480" s="24" t="s">
        <v>20433</v>
      </c>
      <c r="D2480" s="26" t="s">
        <v>33850</v>
      </c>
      <c r="E2480" s="24" t="s">
        <v>33851</v>
      </c>
      <c r="F2480" s="24" t="s">
        <v>6158</v>
      </c>
      <c r="G2480" s="24" t="s">
        <v>33852</v>
      </c>
      <c r="H2480" s="25" t="s">
        <v>31453</v>
      </c>
      <c r="I2480" s="24" t="s">
        <v>31454</v>
      </c>
      <c r="J2480" s="24" t="s">
        <v>31455</v>
      </c>
      <c r="K2480" s="27">
        <v>674284.99</v>
      </c>
      <c r="L2480" s="28">
        <v>45679</v>
      </c>
      <c r="M2480" s="27">
        <v>56190.42</v>
      </c>
      <c r="N2480" s="23">
        <v>56190.42</v>
      </c>
    </row>
    <row r="2481" spans="1:14">
      <c r="A2481" s="18" t="s">
        <v>19679</v>
      </c>
      <c r="B2481" s="19" t="s">
        <v>32501</v>
      </c>
      <c r="C2481" s="18" t="s">
        <v>19684</v>
      </c>
      <c r="D2481" s="20" t="s">
        <v>32502</v>
      </c>
      <c r="E2481" s="18" t="s">
        <v>32503</v>
      </c>
      <c r="F2481" s="18" t="s">
        <v>6158</v>
      </c>
      <c r="G2481" s="18" t="s">
        <v>32504</v>
      </c>
      <c r="H2481" s="19" t="s">
        <v>31453</v>
      </c>
      <c r="I2481" s="18" t="s">
        <v>31454</v>
      </c>
      <c r="J2481" s="18" t="s">
        <v>31455</v>
      </c>
      <c r="K2481" s="21">
        <v>422787</v>
      </c>
      <c r="L2481" s="22">
        <v>45679</v>
      </c>
      <c r="M2481" s="21">
        <v>35232.25</v>
      </c>
      <c r="N2481" s="23">
        <v>35232.25</v>
      </c>
    </row>
    <row r="2482" spans="1:14">
      <c r="A2482" s="18" t="s">
        <v>29253</v>
      </c>
      <c r="B2482" s="19" t="s">
        <v>34243</v>
      </c>
      <c r="C2482" s="18" t="s">
        <v>29294</v>
      </c>
      <c r="D2482" s="20" t="s">
        <v>34262</v>
      </c>
      <c r="E2482" s="18" t="s">
        <v>34263</v>
      </c>
      <c r="F2482" s="18" t="s">
        <v>6158</v>
      </c>
      <c r="G2482" s="18" t="s">
        <v>34264</v>
      </c>
      <c r="H2482" s="19" t="s">
        <v>31453</v>
      </c>
      <c r="I2482" s="18" t="s">
        <v>31454</v>
      </c>
      <c r="J2482" s="18" t="s">
        <v>31455</v>
      </c>
      <c r="K2482" s="21">
        <v>12982.86</v>
      </c>
      <c r="L2482" s="22">
        <v>45679</v>
      </c>
      <c r="M2482" s="21">
        <v>1081.9100000000001</v>
      </c>
      <c r="N2482" s="23">
        <v>1081.9100000000001</v>
      </c>
    </row>
    <row r="2483" spans="1:14">
      <c r="A2483" s="18" t="s">
        <v>11873</v>
      </c>
      <c r="B2483" s="19" t="s">
        <v>36284</v>
      </c>
      <c r="C2483" s="18" t="s">
        <v>11904</v>
      </c>
      <c r="D2483" s="20" t="s">
        <v>36285</v>
      </c>
      <c r="E2483" s="18" t="s">
        <v>36286</v>
      </c>
      <c r="F2483" s="18" t="s">
        <v>6158</v>
      </c>
      <c r="G2483" s="18" t="s">
        <v>36287</v>
      </c>
      <c r="H2483" s="19" t="s">
        <v>31453</v>
      </c>
      <c r="I2483" s="18" t="s">
        <v>31454</v>
      </c>
      <c r="J2483" s="18" t="s">
        <v>31455</v>
      </c>
      <c r="K2483" s="21">
        <v>77497.22</v>
      </c>
      <c r="L2483" s="22">
        <v>45679</v>
      </c>
      <c r="M2483" s="21">
        <v>6458.1</v>
      </c>
      <c r="N2483" s="23">
        <v>6458.1</v>
      </c>
    </row>
    <row r="2484" spans="1:14">
      <c r="A2484" s="24" t="s">
        <v>20554</v>
      </c>
      <c r="B2484" s="25" t="s">
        <v>34167</v>
      </c>
      <c r="C2484" s="24" t="s">
        <v>20598</v>
      </c>
      <c r="D2484" s="26" t="s">
        <v>34189</v>
      </c>
      <c r="E2484" s="24" t="s">
        <v>34190</v>
      </c>
      <c r="F2484" s="24" t="s">
        <v>6158</v>
      </c>
      <c r="G2484" s="24" t="s">
        <v>34191</v>
      </c>
      <c r="H2484" s="25" t="s">
        <v>31453</v>
      </c>
      <c r="I2484" s="24" t="s">
        <v>31454</v>
      </c>
      <c r="J2484" s="24" t="s">
        <v>31455</v>
      </c>
      <c r="K2484" s="27">
        <v>53371.33</v>
      </c>
      <c r="L2484" s="28">
        <v>45679</v>
      </c>
      <c r="M2484" s="27">
        <v>4447.6099999999997</v>
      </c>
      <c r="N2484" s="23">
        <v>4447.6099999999997</v>
      </c>
    </row>
    <row r="2485" spans="1:14">
      <c r="A2485" s="24" t="s">
        <v>11276</v>
      </c>
      <c r="B2485" s="25" t="s">
        <v>34824</v>
      </c>
      <c r="C2485" s="24" t="s">
        <v>25314</v>
      </c>
      <c r="D2485" s="26" t="s">
        <v>34845</v>
      </c>
      <c r="E2485" s="24" t="s">
        <v>34846</v>
      </c>
      <c r="F2485" s="24" t="s">
        <v>6158</v>
      </c>
      <c r="G2485" s="24" t="s">
        <v>34847</v>
      </c>
      <c r="H2485" s="25" t="s">
        <v>31453</v>
      </c>
      <c r="I2485" s="24" t="s">
        <v>31454</v>
      </c>
      <c r="J2485" s="24" t="s">
        <v>31455</v>
      </c>
      <c r="K2485" s="27">
        <v>49307.69</v>
      </c>
      <c r="L2485" s="28">
        <v>45679</v>
      </c>
      <c r="M2485" s="27">
        <v>4108.97</v>
      </c>
      <c r="N2485" s="23">
        <v>4108.97</v>
      </c>
    </row>
    <row r="2486" spans="1:14">
      <c r="A2486" s="18" t="s">
        <v>22377</v>
      </c>
      <c r="B2486" s="19" t="s">
        <v>39164</v>
      </c>
      <c r="C2486" s="18" t="s">
        <v>39217</v>
      </c>
      <c r="D2486" s="20" t="s">
        <v>39218</v>
      </c>
      <c r="E2486" s="18" t="s">
        <v>39219</v>
      </c>
      <c r="F2486" s="18" t="s">
        <v>6158</v>
      </c>
      <c r="G2486" s="18" t="s">
        <v>39220</v>
      </c>
      <c r="H2486" s="19" t="s">
        <v>31453</v>
      </c>
      <c r="I2486" s="18" t="s">
        <v>31454</v>
      </c>
      <c r="J2486" s="18" t="s">
        <v>31455</v>
      </c>
      <c r="K2486" s="21">
        <v>25901.73</v>
      </c>
      <c r="L2486" s="22">
        <v>45679</v>
      </c>
      <c r="M2486" s="21">
        <v>2158.48</v>
      </c>
      <c r="N2486" s="23">
        <v>2158.48</v>
      </c>
    </row>
    <row r="2487" spans="1:14">
      <c r="A2487" s="24" t="s">
        <v>7677</v>
      </c>
      <c r="B2487" s="25" t="s">
        <v>36304</v>
      </c>
      <c r="C2487" s="24" t="s">
        <v>7796</v>
      </c>
      <c r="D2487" s="26" t="s">
        <v>36346</v>
      </c>
      <c r="E2487" s="24" t="s">
        <v>36347</v>
      </c>
      <c r="F2487" s="24" t="s">
        <v>6158</v>
      </c>
      <c r="G2487" s="24" t="s">
        <v>36348</v>
      </c>
      <c r="H2487" s="25" t="s">
        <v>31453</v>
      </c>
      <c r="I2487" s="24" t="s">
        <v>31454</v>
      </c>
      <c r="J2487" s="24" t="s">
        <v>31455</v>
      </c>
      <c r="K2487" s="27">
        <v>24341.87</v>
      </c>
      <c r="L2487" s="28">
        <v>45679</v>
      </c>
      <c r="M2487" s="27">
        <v>2028.49</v>
      </c>
      <c r="N2487" s="23">
        <v>2028.49</v>
      </c>
    </row>
    <row r="2488" spans="1:14">
      <c r="A2488" s="18" t="s">
        <v>19696</v>
      </c>
      <c r="B2488" s="19" t="s">
        <v>32619</v>
      </c>
      <c r="C2488" s="18" t="s">
        <v>28356</v>
      </c>
      <c r="D2488" s="20" t="s">
        <v>32620</v>
      </c>
      <c r="E2488" s="18" t="s">
        <v>32621</v>
      </c>
      <c r="F2488" s="18" t="s">
        <v>6158</v>
      </c>
      <c r="G2488" s="18" t="s">
        <v>32622</v>
      </c>
      <c r="H2488" s="19" t="s">
        <v>31453</v>
      </c>
      <c r="I2488" s="18" t="s">
        <v>31454</v>
      </c>
      <c r="J2488" s="18" t="s">
        <v>31455</v>
      </c>
      <c r="K2488" s="21">
        <v>371271.51</v>
      </c>
      <c r="L2488" s="22">
        <v>45679</v>
      </c>
      <c r="M2488" s="21">
        <v>30939.29</v>
      </c>
      <c r="N2488" s="23">
        <v>30939.29</v>
      </c>
    </row>
    <row r="2489" spans="1:14">
      <c r="A2489" s="18" t="s">
        <v>10193</v>
      </c>
      <c r="B2489" s="19" t="s">
        <v>32626</v>
      </c>
      <c r="C2489" s="18" t="s">
        <v>19705</v>
      </c>
      <c r="D2489" s="20" t="s">
        <v>32627</v>
      </c>
      <c r="E2489" s="18" t="s">
        <v>32628</v>
      </c>
      <c r="F2489" s="18" t="s">
        <v>6158</v>
      </c>
      <c r="G2489" s="18" t="s">
        <v>32629</v>
      </c>
      <c r="H2489" s="19" t="s">
        <v>31453</v>
      </c>
      <c r="I2489" s="18" t="s">
        <v>31454</v>
      </c>
      <c r="J2489" s="18" t="s">
        <v>31455</v>
      </c>
      <c r="K2489" s="21">
        <v>735983.6</v>
      </c>
      <c r="L2489" s="22">
        <v>45679</v>
      </c>
      <c r="M2489" s="21">
        <v>61331.97</v>
      </c>
      <c r="N2489" s="23">
        <v>61331.97</v>
      </c>
    </row>
    <row r="2490" spans="1:14">
      <c r="A2490" s="18" t="s">
        <v>21608</v>
      </c>
      <c r="B2490" s="19" t="s">
        <v>37135</v>
      </c>
      <c r="C2490" s="18" t="s">
        <v>21620</v>
      </c>
      <c r="D2490" s="20" t="s">
        <v>37136</v>
      </c>
      <c r="E2490" s="18" t="s">
        <v>37137</v>
      </c>
      <c r="F2490" s="18" t="s">
        <v>6158</v>
      </c>
      <c r="G2490" s="18" t="s">
        <v>37138</v>
      </c>
      <c r="H2490" s="19" t="s">
        <v>31453</v>
      </c>
      <c r="I2490" s="18" t="s">
        <v>31454</v>
      </c>
      <c r="J2490" s="18" t="s">
        <v>31455</v>
      </c>
      <c r="K2490" s="21">
        <v>3079.73</v>
      </c>
      <c r="L2490" s="22">
        <v>45679</v>
      </c>
      <c r="M2490" s="21">
        <v>256.64</v>
      </c>
      <c r="N2490" s="23">
        <v>256.64</v>
      </c>
    </row>
    <row r="2491" spans="1:14">
      <c r="A2491" s="18" t="s">
        <v>29915</v>
      </c>
      <c r="B2491" s="19" t="s">
        <v>35362</v>
      </c>
      <c r="C2491" s="18" t="s">
        <v>29941</v>
      </c>
      <c r="D2491" s="20" t="s">
        <v>35378</v>
      </c>
      <c r="E2491" s="18" t="s">
        <v>35379</v>
      </c>
      <c r="F2491" s="18" t="s">
        <v>6158</v>
      </c>
      <c r="G2491" s="18" t="s">
        <v>35380</v>
      </c>
      <c r="H2491" s="19" t="s">
        <v>31453</v>
      </c>
      <c r="I2491" s="18" t="s">
        <v>31454</v>
      </c>
      <c r="J2491" s="18" t="s">
        <v>31455</v>
      </c>
      <c r="K2491" s="21">
        <v>24477.86</v>
      </c>
      <c r="L2491" s="22">
        <v>45679</v>
      </c>
      <c r="M2491" s="21">
        <v>2039.82</v>
      </c>
      <c r="N2491" s="23">
        <v>2039.82</v>
      </c>
    </row>
    <row r="2492" spans="1:14">
      <c r="A2492" s="18" t="s">
        <v>18009</v>
      </c>
      <c r="B2492" s="19" t="s">
        <v>36695</v>
      </c>
      <c r="C2492" s="18" t="s">
        <v>18019</v>
      </c>
      <c r="D2492" s="20" t="s">
        <v>36716</v>
      </c>
      <c r="E2492" s="18" t="s">
        <v>36717</v>
      </c>
      <c r="F2492" s="18" t="s">
        <v>6158</v>
      </c>
      <c r="G2492" s="18" t="s">
        <v>36718</v>
      </c>
      <c r="H2492" s="19" t="s">
        <v>31453</v>
      </c>
      <c r="I2492" s="18" t="s">
        <v>31454</v>
      </c>
      <c r="J2492" s="18" t="s">
        <v>31455</v>
      </c>
      <c r="K2492" s="21">
        <v>38028.67</v>
      </c>
      <c r="L2492" s="22">
        <v>45679</v>
      </c>
      <c r="M2492" s="21">
        <v>3169.06</v>
      </c>
      <c r="N2492" s="23">
        <v>3169.06</v>
      </c>
    </row>
    <row r="2493" spans="1:14">
      <c r="A2493" s="24" t="s">
        <v>7677</v>
      </c>
      <c r="B2493" s="25" t="s">
        <v>36304</v>
      </c>
      <c r="C2493" s="24" t="s">
        <v>7800</v>
      </c>
      <c r="D2493" s="26" t="s">
        <v>36337</v>
      </c>
      <c r="E2493" s="24" t="s">
        <v>36338</v>
      </c>
      <c r="F2493" s="24" t="s">
        <v>6158</v>
      </c>
      <c r="G2493" s="24" t="s">
        <v>36339</v>
      </c>
      <c r="H2493" s="25" t="s">
        <v>31453</v>
      </c>
      <c r="I2493" s="24" t="s">
        <v>31454</v>
      </c>
      <c r="J2493" s="24" t="s">
        <v>31455</v>
      </c>
      <c r="K2493" s="27">
        <v>157594.21</v>
      </c>
      <c r="L2493" s="28">
        <v>45679</v>
      </c>
      <c r="M2493" s="27">
        <v>13132.85</v>
      </c>
      <c r="N2493" s="23">
        <v>13132.85</v>
      </c>
    </row>
    <row r="2494" spans="1:14">
      <c r="A2494" s="18" t="s">
        <v>9024</v>
      </c>
      <c r="B2494" s="19" t="s">
        <v>36500</v>
      </c>
      <c r="C2494" s="18" t="s">
        <v>9093</v>
      </c>
      <c r="D2494" s="20" t="s">
        <v>36521</v>
      </c>
      <c r="E2494" s="18" t="s">
        <v>36522</v>
      </c>
      <c r="F2494" s="18" t="s">
        <v>6158</v>
      </c>
      <c r="G2494" s="18" t="s">
        <v>36523</v>
      </c>
      <c r="H2494" s="19" t="s">
        <v>31453</v>
      </c>
      <c r="I2494" s="18" t="s">
        <v>31454</v>
      </c>
      <c r="J2494" s="18" t="s">
        <v>31455</v>
      </c>
      <c r="K2494" s="21">
        <v>16006.6</v>
      </c>
      <c r="L2494" s="22">
        <v>45679</v>
      </c>
      <c r="M2494" s="21">
        <v>1333.88</v>
      </c>
      <c r="N2494" s="23">
        <v>1333.88</v>
      </c>
    </row>
    <row r="2495" spans="1:14">
      <c r="A2495" s="18" t="s">
        <v>30090</v>
      </c>
      <c r="B2495" s="19" t="s">
        <v>35568</v>
      </c>
      <c r="C2495" s="18" t="s">
        <v>30245</v>
      </c>
      <c r="D2495" s="20" t="s">
        <v>35596</v>
      </c>
      <c r="E2495" s="18" t="s">
        <v>35597</v>
      </c>
      <c r="F2495" s="18" t="s">
        <v>6158</v>
      </c>
      <c r="G2495" s="18" t="s">
        <v>35598</v>
      </c>
      <c r="H2495" s="19" t="s">
        <v>31453</v>
      </c>
      <c r="I2495" s="18" t="s">
        <v>31454</v>
      </c>
      <c r="J2495" s="18" t="s">
        <v>31455</v>
      </c>
      <c r="K2495" s="21">
        <v>129588.66</v>
      </c>
      <c r="L2495" s="22">
        <v>45679</v>
      </c>
      <c r="M2495" s="21">
        <v>10799.06</v>
      </c>
      <c r="N2495" s="23">
        <v>10799.06</v>
      </c>
    </row>
    <row r="2496" spans="1:14">
      <c r="A2496" s="24" t="s">
        <v>18392</v>
      </c>
      <c r="B2496" s="25" t="s">
        <v>38208</v>
      </c>
      <c r="C2496" s="24" t="s">
        <v>18478</v>
      </c>
      <c r="D2496" s="26" t="s">
        <v>38248</v>
      </c>
      <c r="E2496" s="24" t="s">
        <v>38249</v>
      </c>
      <c r="F2496" s="24" t="s">
        <v>6158</v>
      </c>
      <c r="G2496" s="24" t="s">
        <v>38250</v>
      </c>
      <c r="H2496" s="25" t="s">
        <v>31453</v>
      </c>
      <c r="I2496" s="24" t="s">
        <v>31454</v>
      </c>
      <c r="J2496" s="24" t="s">
        <v>31455</v>
      </c>
      <c r="K2496" s="27">
        <v>23053.98</v>
      </c>
      <c r="L2496" s="28">
        <v>45679</v>
      </c>
      <c r="M2496" s="27">
        <v>1921.17</v>
      </c>
      <c r="N2496" s="23">
        <v>1921.17</v>
      </c>
    </row>
    <row r="2497" spans="1:14">
      <c r="A2497" s="18" t="s">
        <v>11578</v>
      </c>
      <c r="B2497" s="19" t="s">
        <v>35895</v>
      </c>
      <c r="C2497" s="18" t="s">
        <v>11658</v>
      </c>
      <c r="D2497" s="20" t="s">
        <v>35929</v>
      </c>
      <c r="E2497" s="18" t="s">
        <v>35930</v>
      </c>
      <c r="F2497" s="18" t="s">
        <v>6158</v>
      </c>
      <c r="G2497" s="18" t="s">
        <v>35931</v>
      </c>
      <c r="H2497" s="19" t="s">
        <v>31453</v>
      </c>
      <c r="I2497" s="18" t="s">
        <v>31454</v>
      </c>
      <c r="J2497" s="18" t="s">
        <v>31455</v>
      </c>
      <c r="K2497" s="21">
        <v>34420.99</v>
      </c>
      <c r="L2497" s="22">
        <v>45679</v>
      </c>
      <c r="M2497" s="21">
        <v>2868.42</v>
      </c>
      <c r="N2497" s="23">
        <v>2868.42</v>
      </c>
    </row>
    <row r="2498" spans="1:14">
      <c r="A2498" s="24" t="s">
        <v>10855</v>
      </c>
      <c r="B2498" s="25" t="s">
        <v>34012</v>
      </c>
      <c r="C2498" s="24" t="s">
        <v>10933</v>
      </c>
      <c r="D2498" s="26" t="s">
        <v>34043</v>
      </c>
      <c r="E2498" s="24" t="s">
        <v>34044</v>
      </c>
      <c r="F2498" s="24" t="s">
        <v>6158</v>
      </c>
      <c r="G2498" s="24" t="s">
        <v>34045</v>
      </c>
      <c r="H2498" s="25" t="s">
        <v>31453</v>
      </c>
      <c r="I2498" s="24" t="s">
        <v>31454</v>
      </c>
      <c r="J2498" s="24" t="s">
        <v>31455</v>
      </c>
      <c r="K2498" s="27">
        <v>29021.46</v>
      </c>
      <c r="L2498" s="28">
        <v>45679</v>
      </c>
      <c r="M2498" s="27">
        <v>2418.46</v>
      </c>
      <c r="N2498" s="23">
        <v>2418.46</v>
      </c>
    </row>
    <row r="2499" spans="1:14">
      <c r="A2499" s="18" t="s">
        <v>25111</v>
      </c>
      <c r="B2499" s="19" t="s">
        <v>34302</v>
      </c>
      <c r="C2499" s="18" t="s">
        <v>25208</v>
      </c>
      <c r="D2499" s="20" t="s">
        <v>34344</v>
      </c>
      <c r="E2499" s="18" t="s">
        <v>34345</v>
      </c>
      <c r="F2499" s="18" t="s">
        <v>6158</v>
      </c>
      <c r="G2499" s="18" t="s">
        <v>34346</v>
      </c>
      <c r="H2499" s="19" t="s">
        <v>31453</v>
      </c>
      <c r="I2499" s="18" t="s">
        <v>31454</v>
      </c>
      <c r="J2499" s="18" t="s">
        <v>31455</v>
      </c>
      <c r="K2499" s="21">
        <v>62306.55</v>
      </c>
      <c r="L2499" s="22">
        <v>45679</v>
      </c>
      <c r="M2499" s="21">
        <v>5192.21</v>
      </c>
      <c r="N2499" s="23">
        <v>5192.21</v>
      </c>
    </row>
    <row r="2500" spans="1:14">
      <c r="A2500" s="18" t="s">
        <v>28074</v>
      </c>
      <c r="B2500" s="19" t="s">
        <v>32169</v>
      </c>
      <c r="C2500" s="18" t="s">
        <v>28079</v>
      </c>
      <c r="D2500" s="20" t="s">
        <v>32173</v>
      </c>
      <c r="E2500" s="18" t="s">
        <v>32174</v>
      </c>
      <c r="F2500" s="18" t="s">
        <v>6158</v>
      </c>
      <c r="G2500" s="18" t="s">
        <v>32175</v>
      </c>
      <c r="H2500" s="19" t="s">
        <v>31453</v>
      </c>
      <c r="I2500" s="18" t="s">
        <v>31454</v>
      </c>
      <c r="J2500" s="18" t="s">
        <v>31455</v>
      </c>
      <c r="K2500" s="21">
        <v>516882.77</v>
      </c>
      <c r="L2500" s="22">
        <v>45679</v>
      </c>
      <c r="M2500" s="21">
        <v>43073.56</v>
      </c>
      <c r="N2500" s="23">
        <v>43073.56</v>
      </c>
    </row>
    <row r="2501" spans="1:14">
      <c r="A2501" s="24" t="s">
        <v>27979</v>
      </c>
      <c r="B2501" s="25" t="s">
        <v>32063</v>
      </c>
      <c r="C2501" s="24" t="s">
        <v>27988</v>
      </c>
      <c r="D2501" s="26" t="s">
        <v>32082</v>
      </c>
      <c r="E2501" s="24" t="s">
        <v>32083</v>
      </c>
      <c r="F2501" s="24" t="s">
        <v>6158</v>
      </c>
      <c r="G2501" s="24" t="s">
        <v>32084</v>
      </c>
      <c r="H2501" s="25" t="s">
        <v>31453</v>
      </c>
      <c r="I2501" s="24" t="s">
        <v>31454</v>
      </c>
      <c r="J2501" s="24" t="s">
        <v>31455</v>
      </c>
      <c r="K2501" s="27">
        <v>554991.43000000005</v>
      </c>
      <c r="L2501" s="28">
        <v>45679</v>
      </c>
      <c r="M2501" s="27">
        <v>46249.29</v>
      </c>
      <c r="N2501" s="23">
        <v>46249.29</v>
      </c>
    </row>
    <row r="2502" spans="1:14">
      <c r="A2502" s="18" t="s">
        <v>19778</v>
      </c>
      <c r="B2502" s="19" t="s">
        <v>32807</v>
      </c>
      <c r="C2502" s="18" t="s">
        <v>19828</v>
      </c>
      <c r="D2502" s="20" t="s">
        <v>32819</v>
      </c>
      <c r="E2502" s="18" t="s">
        <v>32820</v>
      </c>
      <c r="F2502" s="18" t="s">
        <v>6158</v>
      </c>
      <c r="G2502" s="18" t="s">
        <v>32821</v>
      </c>
      <c r="H2502" s="19" t="s">
        <v>31453</v>
      </c>
      <c r="I2502" s="18" t="s">
        <v>31454</v>
      </c>
      <c r="J2502" s="18" t="s">
        <v>31455</v>
      </c>
      <c r="K2502" s="21">
        <v>58738.86</v>
      </c>
      <c r="L2502" s="22">
        <v>45679</v>
      </c>
      <c r="M2502" s="21">
        <v>4894.91</v>
      </c>
      <c r="N2502" s="23">
        <v>4894.91</v>
      </c>
    </row>
    <row r="2503" spans="1:14">
      <c r="A2503" s="18" t="s">
        <v>30728</v>
      </c>
      <c r="B2503" s="19" t="s">
        <v>37761</v>
      </c>
      <c r="C2503" s="18" t="s">
        <v>30783</v>
      </c>
      <c r="D2503" s="20" t="s">
        <v>37802</v>
      </c>
      <c r="E2503" s="18" t="s">
        <v>37803</v>
      </c>
      <c r="F2503" s="18" t="s">
        <v>6158</v>
      </c>
      <c r="G2503" s="18" t="s">
        <v>37804</v>
      </c>
      <c r="H2503" s="19" t="s">
        <v>31453</v>
      </c>
      <c r="I2503" s="18" t="s">
        <v>31454</v>
      </c>
      <c r="J2503" s="18" t="s">
        <v>31455</v>
      </c>
      <c r="K2503" s="21">
        <v>59818.77</v>
      </c>
      <c r="L2503" s="22">
        <v>45679</v>
      </c>
      <c r="M2503" s="21">
        <v>4984.8999999999996</v>
      </c>
      <c r="N2503" s="23">
        <v>4984.8999999999996</v>
      </c>
    </row>
    <row r="2504" spans="1:14">
      <c r="A2504" s="24" t="s">
        <v>21468</v>
      </c>
      <c r="B2504" s="25" t="s">
        <v>37044</v>
      </c>
      <c r="C2504" s="24" t="s">
        <v>21537</v>
      </c>
      <c r="D2504" s="26" t="s">
        <v>37084</v>
      </c>
      <c r="E2504" s="24" t="s">
        <v>37085</v>
      </c>
      <c r="F2504" s="24" t="s">
        <v>6158</v>
      </c>
      <c r="G2504" s="24" t="s">
        <v>37086</v>
      </c>
      <c r="H2504" s="25" t="s">
        <v>31453</v>
      </c>
      <c r="I2504" s="24" t="s">
        <v>31454</v>
      </c>
      <c r="J2504" s="24" t="s">
        <v>31455</v>
      </c>
      <c r="K2504" s="27">
        <v>164177.63</v>
      </c>
      <c r="L2504" s="28">
        <v>45679</v>
      </c>
      <c r="M2504" s="27">
        <v>13681.47</v>
      </c>
      <c r="N2504" s="23">
        <v>13681.47</v>
      </c>
    </row>
    <row r="2505" spans="1:14">
      <c r="A2505" s="18" t="s">
        <v>22377</v>
      </c>
      <c r="B2505" s="19" t="s">
        <v>39164</v>
      </c>
      <c r="C2505" s="18" t="s">
        <v>22460</v>
      </c>
      <c r="D2505" s="20" t="s">
        <v>39221</v>
      </c>
      <c r="E2505" s="18" t="s">
        <v>39222</v>
      </c>
      <c r="F2505" s="18" t="s">
        <v>6158</v>
      </c>
      <c r="G2505" s="18" t="s">
        <v>39223</v>
      </c>
      <c r="H2505" s="19" t="s">
        <v>31453</v>
      </c>
      <c r="I2505" s="18" t="s">
        <v>31454</v>
      </c>
      <c r="J2505" s="18" t="s">
        <v>31455</v>
      </c>
      <c r="K2505" s="21">
        <v>7799.32</v>
      </c>
      <c r="L2505" s="22">
        <v>45679</v>
      </c>
      <c r="M2505" s="21">
        <v>649.94000000000005</v>
      </c>
      <c r="N2505" s="23">
        <v>649.94000000000005</v>
      </c>
    </row>
    <row r="2506" spans="1:14">
      <c r="A2506" s="18" t="s">
        <v>24830</v>
      </c>
      <c r="B2506" s="19" t="s">
        <v>32876</v>
      </c>
      <c r="C2506" s="18" t="s">
        <v>28550</v>
      </c>
      <c r="D2506" s="20" t="s">
        <v>32894</v>
      </c>
      <c r="E2506" s="18" t="s">
        <v>32895</v>
      </c>
      <c r="F2506" s="18" t="s">
        <v>6158</v>
      </c>
      <c r="G2506" s="18" t="s">
        <v>32896</v>
      </c>
      <c r="H2506" s="19" t="s">
        <v>31453</v>
      </c>
      <c r="I2506" s="18" t="s">
        <v>31454</v>
      </c>
      <c r="J2506" s="18" t="s">
        <v>31455</v>
      </c>
      <c r="K2506" s="21">
        <v>20670.189999999999</v>
      </c>
      <c r="L2506" s="22">
        <v>45679</v>
      </c>
      <c r="M2506" s="21">
        <v>1722.52</v>
      </c>
      <c r="N2506" s="23">
        <v>1722.52</v>
      </c>
    </row>
    <row r="2507" spans="1:14">
      <c r="A2507" s="18" t="s">
        <v>29253</v>
      </c>
      <c r="B2507" s="19" t="s">
        <v>34243</v>
      </c>
      <c r="C2507" s="18" t="s">
        <v>29299</v>
      </c>
      <c r="D2507" s="20" t="s">
        <v>34268</v>
      </c>
      <c r="E2507" s="18" t="s">
        <v>34269</v>
      </c>
      <c r="F2507" s="18" t="s">
        <v>6158</v>
      </c>
      <c r="G2507" s="18" t="s">
        <v>34270</v>
      </c>
      <c r="H2507" s="19" t="s">
        <v>31453</v>
      </c>
      <c r="I2507" s="18" t="s">
        <v>31454</v>
      </c>
      <c r="J2507" s="18" t="s">
        <v>31455</v>
      </c>
      <c r="K2507" s="21">
        <v>41188.400000000001</v>
      </c>
      <c r="L2507" s="22">
        <v>45679</v>
      </c>
      <c r="M2507" s="21">
        <v>3432.37</v>
      </c>
      <c r="N2507" s="23">
        <v>3432.37</v>
      </c>
    </row>
    <row r="2508" spans="1:14">
      <c r="A2508" s="24" t="s">
        <v>7677</v>
      </c>
      <c r="B2508" s="25" t="s">
        <v>36304</v>
      </c>
      <c r="C2508" s="24" t="s">
        <v>7807</v>
      </c>
      <c r="D2508" s="26" t="s">
        <v>35961</v>
      </c>
      <c r="E2508" s="24" t="s">
        <v>36385</v>
      </c>
      <c r="F2508" s="24" t="s">
        <v>6158</v>
      </c>
      <c r="G2508" s="24" t="s">
        <v>36386</v>
      </c>
      <c r="H2508" s="25" t="s">
        <v>31453</v>
      </c>
      <c r="I2508" s="24" t="s">
        <v>31454</v>
      </c>
      <c r="J2508" s="24" t="s">
        <v>31455</v>
      </c>
      <c r="K2508" s="27">
        <v>84928.57</v>
      </c>
      <c r="L2508" s="28">
        <v>45679</v>
      </c>
      <c r="M2508" s="27">
        <v>7077.38</v>
      </c>
      <c r="N2508" s="23">
        <v>7077.38</v>
      </c>
    </row>
    <row r="2509" spans="1:14">
      <c r="A2509" s="24" t="s">
        <v>20120</v>
      </c>
      <c r="B2509" s="25" t="s">
        <v>33461</v>
      </c>
      <c r="C2509" s="24" t="s">
        <v>20238</v>
      </c>
      <c r="D2509" s="26" t="s">
        <v>33503</v>
      </c>
      <c r="E2509" s="24" t="s">
        <v>33504</v>
      </c>
      <c r="F2509" s="24" t="s">
        <v>6158</v>
      </c>
      <c r="G2509" s="24" t="s">
        <v>33505</v>
      </c>
      <c r="H2509" s="25" t="s">
        <v>31453</v>
      </c>
      <c r="I2509" s="24" t="s">
        <v>31454</v>
      </c>
      <c r="J2509" s="24" t="s">
        <v>31455</v>
      </c>
      <c r="K2509" s="27">
        <v>125725</v>
      </c>
      <c r="L2509" s="28">
        <v>45679</v>
      </c>
      <c r="M2509" s="27">
        <v>10477.08</v>
      </c>
      <c r="N2509" s="23">
        <v>10477.08</v>
      </c>
    </row>
    <row r="2510" spans="1:14">
      <c r="A2510" s="18" t="s">
        <v>28169</v>
      </c>
      <c r="B2510" s="19" t="s">
        <v>32351</v>
      </c>
      <c r="C2510" s="18" t="s">
        <v>28207</v>
      </c>
      <c r="D2510" s="20" t="s">
        <v>32364</v>
      </c>
      <c r="E2510" s="18" t="s">
        <v>32365</v>
      </c>
      <c r="F2510" s="18" t="s">
        <v>6158</v>
      </c>
      <c r="G2510" s="18" t="s">
        <v>32366</v>
      </c>
      <c r="H2510" s="19" t="s">
        <v>31453</v>
      </c>
      <c r="I2510" s="18" t="s">
        <v>31454</v>
      </c>
      <c r="J2510" s="18" t="s">
        <v>31455</v>
      </c>
      <c r="K2510" s="21">
        <v>58946.84</v>
      </c>
      <c r="L2510" s="22">
        <v>45679</v>
      </c>
      <c r="M2510" s="21">
        <v>4912.24</v>
      </c>
      <c r="N2510" s="23">
        <v>4912.24</v>
      </c>
    </row>
    <row r="2511" spans="1:14">
      <c r="A2511" s="24" t="s">
        <v>26220</v>
      </c>
      <c r="B2511" s="25" t="s">
        <v>38962</v>
      </c>
      <c r="C2511" s="24" t="s">
        <v>26274</v>
      </c>
      <c r="D2511" s="26" t="s">
        <v>38990</v>
      </c>
      <c r="E2511" s="24" t="s">
        <v>38991</v>
      </c>
      <c r="F2511" s="24" t="s">
        <v>6158</v>
      </c>
      <c r="G2511" s="24" t="s">
        <v>38992</v>
      </c>
      <c r="H2511" s="25" t="s">
        <v>31453</v>
      </c>
      <c r="I2511" s="24" t="s">
        <v>31454</v>
      </c>
      <c r="J2511" s="24" t="s">
        <v>31455</v>
      </c>
      <c r="K2511" s="27">
        <v>27661.58</v>
      </c>
      <c r="L2511" s="28">
        <v>45679</v>
      </c>
      <c r="M2511" s="27">
        <v>2305.13</v>
      </c>
      <c r="N2511" s="23">
        <v>2305.13</v>
      </c>
    </row>
    <row r="2512" spans="1:14">
      <c r="A2512" s="18" t="s">
        <v>7353</v>
      </c>
      <c r="B2512" s="19" t="s">
        <v>32043</v>
      </c>
      <c r="C2512" s="18" t="s">
        <v>24679</v>
      </c>
      <c r="D2512" s="20" t="s">
        <v>32053</v>
      </c>
      <c r="E2512" s="18" t="s">
        <v>32054</v>
      </c>
      <c r="F2512" s="18" t="s">
        <v>6158</v>
      </c>
      <c r="G2512" s="18" t="s">
        <v>32055</v>
      </c>
      <c r="H2512" s="19" t="s">
        <v>31453</v>
      </c>
      <c r="I2512" s="18" t="s">
        <v>31454</v>
      </c>
      <c r="J2512" s="18" t="s">
        <v>31455</v>
      </c>
      <c r="K2512" s="21">
        <v>56883.02</v>
      </c>
      <c r="L2512" s="22">
        <v>45679</v>
      </c>
      <c r="M2512" s="21">
        <v>4740.25</v>
      </c>
      <c r="N2512" s="23">
        <v>4740.25</v>
      </c>
    </row>
    <row r="2513" spans="1:14">
      <c r="A2513" s="18" t="s">
        <v>7361</v>
      </c>
      <c r="B2513" s="19" t="s">
        <v>32397</v>
      </c>
      <c r="C2513" s="18" t="s">
        <v>7366</v>
      </c>
      <c r="D2513" s="20" t="s">
        <v>32404</v>
      </c>
      <c r="E2513" s="18" t="s">
        <v>32405</v>
      </c>
      <c r="F2513" s="18" t="s">
        <v>6158</v>
      </c>
      <c r="G2513" s="18" t="s">
        <v>32406</v>
      </c>
      <c r="H2513" s="19" t="s">
        <v>31453</v>
      </c>
      <c r="I2513" s="18" t="s">
        <v>31454</v>
      </c>
      <c r="J2513" s="18" t="s">
        <v>31455</v>
      </c>
      <c r="K2513" s="21">
        <v>273704.05</v>
      </c>
      <c r="L2513" s="22">
        <v>45679</v>
      </c>
      <c r="M2513" s="21">
        <v>22808.67</v>
      </c>
      <c r="N2513" s="23">
        <v>22808.67</v>
      </c>
    </row>
    <row r="2514" spans="1:14">
      <c r="A2514" s="24" t="s">
        <v>28277</v>
      </c>
      <c r="B2514" s="25" t="s">
        <v>32529</v>
      </c>
      <c r="C2514" s="24" t="s">
        <v>28354</v>
      </c>
      <c r="D2514" s="26" t="s">
        <v>32557</v>
      </c>
      <c r="E2514" s="24" t="s">
        <v>32558</v>
      </c>
      <c r="F2514" s="24" t="s">
        <v>6158</v>
      </c>
      <c r="G2514" s="24" t="s">
        <v>32559</v>
      </c>
      <c r="H2514" s="25" t="s">
        <v>31453</v>
      </c>
      <c r="I2514" s="24" t="s">
        <v>31454</v>
      </c>
      <c r="J2514" s="24" t="s">
        <v>31455</v>
      </c>
      <c r="K2514" s="27">
        <v>21950.080000000002</v>
      </c>
      <c r="L2514" s="28">
        <v>45679</v>
      </c>
      <c r="M2514" s="27">
        <v>1829.17</v>
      </c>
      <c r="N2514" s="23">
        <v>1829.17</v>
      </c>
    </row>
    <row r="2515" spans="1:14">
      <c r="A2515" s="18" t="s">
        <v>21703</v>
      </c>
      <c r="B2515" s="19" t="s">
        <v>37467</v>
      </c>
      <c r="C2515" s="18" t="s">
        <v>21743</v>
      </c>
      <c r="D2515" s="20" t="s">
        <v>37495</v>
      </c>
      <c r="E2515" s="18" t="s">
        <v>37496</v>
      </c>
      <c r="F2515" s="18" t="s">
        <v>6158</v>
      </c>
      <c r="G2515" s="18" t="s">
        <v>37497</v>
      </c>
      <c r="H2515" s="19" t="s">
        <v>31453</v>
      </c>
      <c r="I2515" s="18" t="s">
        <v>31454</v>
      </c>
      <c r="J2515" s="18" t="s">
        <v>31455</v>
      </c>
      <c r="K2515" s="21">
        <v>154994.44</v>
      </c>
      <c r="L2515" s="22">
        <v>45679</v>
      </c>
      <c r="M2515" s="21">
        <v>12916.2</v>
      </c>
      <c r="N2515" s="23">
        <v>12916.2</v>
      </c>
    </row>
    <row r="2516" spans="1:14">
      <c r="A2516" s="18" t="s">
        <v>25111</v>
      </c>
      <c r="B2516" s="19" t="s">
        <v>34302</v>
      </c>
      <c r="C2516" s="18" t="s">
        <v>25216</v>
      </c>
      <c r="D2516" s="20" t="s">
        <v>34341</v>
      </c>
      <c r="E2516" s="18" t="s">
        <v>34342</v>
      </c>
      <c r="F2516" s="18" t="s">
        <v>6158</v>
      </c>
      <c r="G2516" s="18" t="s">
        <v>34343</v>
      </c>
      <c r="H2516" s="19" t="s">
        <v>31453</v>
      </c>
      <c r="I2516" s="18" t="s">
        <v>31454</v>
      </c>
      <c r="J2516" s="18" t="s">
        <v>31455</v>
      </c>
      <c r="K2516" s="21">
        <v>82120.81</v>
      </c>
      <c r="L2516" s="22">
        <v>45679</v>
      </c>
      <c r="M2516" s="21">
        <v>6843.4</v>
      </c>
      <c r="N2516" s="23">
        <v>6843.4</v>
      </c>
    </row>
    <row r="2517" spans="1:14">
      <c r="A2517" s="24" t="s">
        <v>9968</v>
      </c>
      <c r="B2517" s="25" t="s">
        <v>32121</v>
      </c>
      <c r="C2517" s="24" t="s">
        <v>15979</v>
      </c>
      <c r="D2517" s="26" t="s">
        <v>32149</v>
      </c>
      <c r="E2517" s="24" t="s">
        <v>32150</v>
      </c>
      <c r="F2517" s="24" t="s">
        <v>6158</v>
      </c>
      <c r="G2517" s="24" t="s">
        <v>32151</v>
      </c>
      <c r="H2517" s="25" t="s">
        <v>31453</v>
      </c>
      <c r="I2517" s="24" t="s">
        <v>31454</v>
      </c>
      <c r="J2517" s="24" t="s">
        <v>31455</v>
      </c>
      <c r="K2517" s="27">
        <v>522722.26</v>
      </c>
      <c r="L2517" s="28">
        <v>45679</v>
      </c>
      <c r="M2517" s="27">
        <v>43560.19</v>
      </c>
      <c r="N2517" s="23">
        <v>43560.19</v>
      </c>
    </row>
    <row r="2518" spans="1:14">
      <c r="A2518" s="18" t="s">
        <v>28050</v>
      </c>
      <c r="B2518" s="19" t="s">
        <v>32152</v>
      </c>
      <c r="C2518" s="18" t="s">
        <v>28055</v>
      </c>
      <c r="D2518" s="20" t="s">
        <v>32162</v>
      </c>
      <c r="E2518" s="18" t="s">
        <v>32163</v>
      </c>
      <c r="F2518" s="18" t="s">
        <v>6158</v>
      </c>
      <c r="G2518" s="18" t="s">
        <v>32164</v>
      </c>
      <c r="H2518" s="19" t="s">
        <v>31453</v>
      </c>
      <c r="I2518" s="18" t="s">
        <v>31454</v>
      </c>
      <c r="J2518" s="18" t="s">
        <v>31455</v>
      </c>
      <c r="K2518" s="21">
        <v>889146.19</v>
      </c>
      <c r="L2518" s="22">
        <v>45679</v>
      </c>
      <c r="M2518" s="21">
        <v>74095.520000000004</v>
      </c>
      <c r="N2518" s="23">
        <v>74095.520000000004</v>
      </c>
    </row>
    <row r="2519" spans="1:14">
      <c r="A2519" s="24" t="s">
        <v>7374</v>
      </c>
      <c r="B2519" s="25" t="s">
        <v>32407</v>
      </c>
      <c r="C2519" s="24" t="s">
        <v>7439</v>
      </c>
      <c r="D2519" s="26" t="s">
        <v>32438</v>
      </c>
      <c r="E2519" s="24" t="s">
        <v>32439</v>
      </c>
      <c r="F2519" s="24" t="s">
        <v>6158</v>
      </c>
      <c r="G2519" s="24" t="s">
        <v>32440</v>
      </c>
      <c r="H2519" s="25" t="s">
        <v>31453</v>
      </c>
      <c r="I2519" s="24" t="s">
        <v>31454</v>
      </c>
      <c r="J2519" s="24" t="s">
        <v>31455</v>
      </c>
      <c r="K2519" s="27">
        <v>198222.65</v>
      </c>
      <c r="L2519" s="28">
        <v>45679</v>
      </c>
      <c r="M2519" s="27">
        <v>16518.55</v>
      </c>
      <c r="N2519" s="23">
        <v>16518.55</v>
      </c>
    </row>
    <row r="2520" spans="1:14">
      <c r="A2520" s="24" t="s">
        <v>20120</v>
      </c>
      <c r="B2520" s="25" t="s">
        <v>33461</v>
      </c>
      <c r="C2520" s="24" t="s">
        <v>20242</v>
      </c>
      <c r="D2520" s="26" t="s">
        <v>33506</v>
      </c>
      <c r="E2520" s="24" t="s">
        <v>33507</v>
      </c>
      <c r="F2520" s="24" t="s">
        <v>13311</v>
      </c>
      <c r="G2520" s="24" t="s">
        <v>33508</v>
      </c>
      <c r="H2520" s="25" t="s">
        <v>31453</v>
      </c>
      <c r="I2520" s="24" t="s">
        <v>31454</v>
      </c>
      <c r="J2520" s="24" t="s">
        <v>31455</v>
      </c>
      <c r="K2520" s="27">
        <v>319900.01</v>
      </c>
      <c r="L2520" s="28">
        <v>45679</v>
      </c>
      <c r="M2520" s="27">
        <v>16957.849999999999</v>
      </c>
      <c r="N2520" s="23">
        <v>16957.849999999999</v>
      </c>
    </row>
    <row r="2521" spans="1:14">
      <c r="A2521" s="24" t="s">
        <v>11768</v>
      </c>
      <c r="B2521" s="25" t="s">
        <v>36171</v>
      </c>
      <c r="C2521" s="24" t="s">
        <v>11867</v>
      </c>
      <c r="D2521" s="26" t="s">
        <v>36207</v>
      </c>
      <c r="E2521" s="24" t="s">
        <v>36208</v>
      </c>
      <c r="F2521" s="24" t="s">
        <v>6158</v>
      </c>
      <c r="G2521" s="24" t="s">
        <v>36209</v>
      </c>
      <c r="H2521" s="25" t="s">
        <v>31453</v>
      </c>
      <c r="I2521" s="24" t="s">
        <v>31454</v>
      </c>
      <c r="J2521" s="24" t="s">
        <v>31455</v>
      </c>
      <c r="K2521" s="27">
        <v>3039.73</v>
      </c>
      <c r="L2521" s="28">
        <v>45679</v>
      </c>
      <c r="M2521" s="27">
        <v>253.31</v>
      </c>
      <c r="N2521" s="23">
        <v>253.31</v>
      </c>
    </row>
    <row r="2522" spans="1:14">
      <c r="A2522" s="18" t="s">
        <v>7831</v>
      </c>
      <c r="B2522" s="19" t="s">
        <v>36865</v>
      </c>
      <c r="C2522" s="18" t="s">
        <v>7860</v>
      </c>
      <c r="D2522" s="20" t="s">
        <v>36884</v>
      </c>
      <c r="E2522" s="18" t="s">
        <v>36885</v>
      </c>
      <c r="F2522" s="18" t="s">
        <v>13311</v>
      </c>
      <c r="G2522" s="18" t="s">
        <v>36886</v>
      </c>
      <c r="H2522" s="19" t="s">
        <v>31453</v>
      </c>
      <c r="I2522" s="18" t="s">
        <v>31454</v>
      </c>
      <c r="J2522" s="18" t="s">
        <v>31455</v>
      </c>
      <c r="K2522" s="21">
        <v>85144.55</v>
      </c>
      <c r="L2522" s="22">
        <v>45679</v>
      </c>
      <c r="M2522" s="21">
        <v>4375.62</v>
      </c>
      <c r="N2522" s="23">
        <v>4375.62</v>
      </c>
    </row>
    <row r="2523" spans="1:14">
      <c r="A2523" s="18" t="s">
        <v>20326</v>
      </c>
      <c r="B2523" s="19" t="s">
        <v>33818</v>
      </c>
      <c r="C2523" s="18" t="s">
        <v>20418</v>
      </c>
      <c r="D2523" s="20" t="s">
        <v>33846</v>
      </c>
      <c r="E2523" s="18" t="s">
        <v>33847</v>
      </c>
      <c r="F2523" s="18" t="s">
        <v>6158</v>
      </c>
      <c r="G2523" s="18" t="s">
        <v>33848</v>
      </c>
      <c r="H2523" s="19" t="s">
        <v>31453</v>
      </c>
      <c r="I2523" s="18" t="s">
        <v>31454</v>
      </c>
      <c r="J2523" s="18" t="s">
        <v>31455</v>
      </c>
      <c r="K2523" s="21">
        <v>4527.6000000000004</v>
      </c>
      <c r="L2523" s="22">
        <v>45679</v>
      </c>
      <c r="M2523" s="21">
        <v>377.3</v>
      </c>
      <c r="N2523" s="23">
        <v>377.3</v>
      </c>
    </row>
    <row r="2524" spans="1:14">
      <c r="A2524" s="18" t="s">
        <v>23816</v>
      </c>
      <c r="B2524" s="19" t="s">
        <v>37174</v>
      </c>
      <c r="C2524" s="18" t="s">
        <v>23878</v>
      </c>
      <c r="D2524" s="20" t="s">
        <v>37187</v>
      </c>
      <c r="E2524" s="18" t="s">
        <v>37188</v>
      </c>
      <c r="F2524" s="18" t="s">
        <v>6158</v>
      </c>
      <c r="G2524" s="18" t="s">
        <v>37189</v>
      </c>
      <c r="H2524" s="19" t="s">
        <v>31453</v>
      </c>
      <c r="I2524" s="18" t="s">
        <v>31454</v>
      </c>
      <c r="J2524" s="18" t="s">
        <v>31455</v>
      </c>
      <c r="K2524" s="21">
        <v>536505.05000000005</v>
      </c>
      <c r="L2524" s="22">
        <v>45679</v>
      </c>
      <c r="M2524" s="21">
        <v>44708.75</v>
      </c>
      <c r="N2524" s="23">
        <v>44708.75</v>
      </c>
    </row>
    <row r="2525" spans="1:14">
      <c r="A2525" s="18" t="s">
        <v>21703</v>
      </c>
      <c r="B2525" s="19" t="s">
        <v>37467</v>
      </c>
      <c r="C2525" s="18" t="s">
        <v>21747</v>
      </c>
      <c r="D2525" s="20" t="s">
        <v>37492</v>
      </c>
      <c r="E2525" s="18" t="s">
        <v>37493</v>
      </c>
      <c r="F2525" s="18" t="s">
        <v>6158</v>
      </c>
      <c r="G2525" s="18" t="s">
        <v>37494</v>
      </c>
      <c r="H2525" s="19" t="s">
        <v>31453</v>
      </c>
      <c r="I2525" s="18" t="s">
        <v>31454</v>
      </c>
      <c r="J2525" s="18" t="s">
        <v>31455</v>
      </c>
      <c r="K2525" s="21">
        <v>49595.66</v>
      </c>
      <c r="L2525" s="22">
        <v>45679</v>
      </c>
      <c r="M2525" s="21">
        <v>4132.97</v>
      </c>
      <c r="N2525" s="23">
        <v>4132.97</v>
      </c>
    </row>
    <row r="2526" spans="1:14">
      <c r="A2526" s="24" t="s">
        <v>10599</v>
      </c>
      <c r="B2526" s="25" t="s">
        <v>33636</v>
      </c>
      <c r="C2526" s="24" t="s">
        <v>10606</v>
      </c>
      <c r="D2526" s="26" t="s">
        <v>33640</v>
      </c>
      <c r="E2526" s="24" t="s">
        <v>33641</v>
      </c>
      <c r="F2526" s="24" t="s">
        <v>6158</v>
      </c>
      <c r="G2526" s="24" t="s">
        <v>33642</v>
      </c>
      <c r="H2526" s="25" t="s">
        <v>31453</v>
      </c>
      <c r="I2526" s="24" t="s">
        <v>31454</v>
      </c>
      <c r="J2526" s="24" t="s">
        <v>31455</v>
      </c>
      <c r="K2526" s="27">
        <v>1135.9000000000001</v>
      </c>
      <c r="L2526" s="28">
        <v>45679</v>
      </c>
      <c r="M2526" s="27">
        <v>94.66</v>
      </c>
      <c r="N2526" s="23">
        <v>94.66</v>
      </c>
    </row>
    <row r="2527" spans="1:14">
      <c r="A2527" s="24" t="s">
        <v>20432</v>
      </c>
      <c r="B2527" s="25" t="s">
        <v>33849</v>
      </c>
      <c r="C2527" s="24" t="s">
        <v>20437</v>
      </c>
      <c r="D2527" s="26" t="s">
        <v>33853</v>
      </c>
      <c r="E2527" s="24" t="s">
        <v>33854</v>
      </c>
      <c r="F2527" s="24" t="s">
        <v>6158</v>
      </c>
      <c r="G2527" s="24" t="s">
        <v>33855</v>
      </c>
      <c r="H2527" s="25" t="s">
        <v>31453</v>
      </c>
      <c r="I2527" s="24" t="s">
        <v>31454</v>
      </c>
      <c r="J2527" s="24" t="s">
        <v>31455</v>
      </c>
      <c r="K2527" s="27">
        <v>595627.88</v>
      </c>
      <c r="L2527" s="28">
        <v>45679</v>
      </c>
      <c r="M2527" s="27">
        <v>49635.66</v>
      </c>
      <c r="N2527" s="23">
        <v>49635.66</v>
      </c>
    </row>
    <row r="2528" spans="1:14">
      <c r="A2528" s="24" t="s">
        <v>9968</v>
      </c>
      <c r="B2528" s="25" t="s">
        <v>32121</v>
      </c>
      <c r="C2528" s="24" t="s">
        <v>22934</v>
      </c>
      <c r="D2528" s="26" t="s">
        <v>32146</v>
      </c>
      <c r="E2528" s="24" t="s">
        <v>32147</v>
      </c>
      <c r="F2528" s="24" t="s">
        <v>6158</v>
      </c>
      <c r="G2528" s="24" t="s">
        <v>32148</v>
      </c>
      <c r="H2528" s="25" t="s">
        <v>31453</v>
      </c>
      <c r="I2528" s="24" t="s">
        <v>31454</v>
      </c>
      <c r="J2528" s="24" t="s">
        <v>31455</v>
      </c>
      <c r="K2528" s="27">
        <v>310364.84000000003</v>
      </c>
      <c r="L2528" s="28">
        <v>45679</v>
      </c>
      <c r="M2528" s="27">
        <v>25863.74</v>
      </c>
      <c r="N2528" s="23">
        <v>25863.74</v>
      </c>
    </row>
    <row r="2529" spans="1:14">
      <c r="A2529" s="18" t="s">
        <v>21383</v>
      </c>
      <c r="B2529" s="19" t="s">
        <v>36758</v>
      </c>
      <c r="C2529" s="18" t="s">
        <v>21452</v>
      </c>
      <c r="D2529" s="20" t="s">
        <v>36772</v>
      </c>
      <c r="E2529" s="18" t="s">
        <v>36773</v>
      </c>
      <c r="F2529" s="18" t="s">
        <v>6158</v>
      </c>
      <c r="G2529" s="18" t="s">
        <v>36774</v>
      </c>
      <c r="H2529" s="19" t="s">
        <v>31453</v>
      </c>
      <c r="I2529" s="18" t="s">
        <v>31454</v>
      </c>
      <c r="J2529" s="18" t="s">
        <v>31455</v>
      </c>
      <c r="K2529" s="21">
        <v>24061.89</v>
      </c>
      <c r="L2529" s="22">
        <v>45679</v>
      </c>
      <c r="M2529" s="21">
        <v>2005.16</v>
      </c>
      <c r="N2529" s="23">
        <v>2005.16</v>
      </c>
    </row>
    <row r="2530" spans="1:14">
      <c r="A2530" s="18" t="s">
        <v>15658</v>
      </c>
      <c r="B2530" s="19" t="s">
        <v>39272</v>
      </c>
      <c r="C2530" s="18" t="s">
        <v>15777</v>
      </c>
      <c r="D2530" s="20" t="s">
        <v>39305</v>
      </c>
      <c r="E2530" s="18" t="s">
        <v>39306</v>
      </c>
      <c r="F2530" s="18" t="s">
        <v>6158</v>
      </c>
      <c r="G2530" s="18" t="s">
        <v>39307</v>
      </c>
      <c r="H2530" s="19" t="s">
        <v>31453</v>
      </c>
      <c r="I2530" s="18" t="s">
        <v>31454</v>
      </c>
      <c r="J2530" s="18" t="s">
        <v>31455</v>
      </c>
      <c r="K2530" s="21">
        <v>28237.53</v>
      </c>
      <c r="L2530" s="22">
        <v>45679</v>
      </c>
      <c r="M2530" s="21">
        <v>2353.13</v>
      </c>
      <c r="N2530" s="23">
        <v>2353.13</v>
      </c>
    </row>
    <row r="2531" spans="1:14">
      <c r="A2531" s="18" t="s">
        <v>19489</v>
      </c>
      <c r="B2531" s="19" t="s">
        <v>32089</v>
      </c>
      <c r="C2531" s="18" t="s">
        <v>19494</v>
      </c>
      <c r="D2531" s="20" t="s">
        <v>32093</v>
      </c>
      <c r="E2531" s="18" t="s">
        <v>32094</v>
      </c>
      <c r="F2531" s="18" t="s">
        <v>6158</v>
      </c>
      <c r="G2531" s="18" t="s">
        <v>32095</v>
      </c>
      <c r="H2531" s="19" t="s">
        <v>31453</v>
      </c>
      <c r="I2531" s="18" t="s">
        <v>31454</v>
      </c>
      <c r="J2531" s="18" t="s">
        <v>31455</v>
      </c>
      <c r="K2531" s="21">
        <v>449584.66</v>
      </c>
      <c r="L2531" s="22">
        <v>45679</v>
      </c>
      <c r="M2531" s="21">
        <v>37465.39</v>
      </c>
      <c r="N2531" s="23">
        <v>37465.39</v>
      </c>
    </row>
    <row r="2532" spans="1:14">
      <c r="A2532" s="18" t="s">
        <v>19489</v>
      </c>
      <c r="B2532" s="19" t="s">
        <v>32089</v>
      </c>
      <c r="C2532" s="18" t="s">
        <v>19498</v>
      </c>
      <c r="D2532" s="20" t="s">
        <v>32096</v>
      </c>
      <c r="E2532" s="18" t="s">
        <v>32097</v>
      </c>
      <c r="F2532" s="18" t="s">
        <v>6158</v>
      </c>
      <c r="G2532" s="18" t="s">
        <v>32098</v>
      </c>
      <c r="H2532" s="19" t="s">
        <v>31453</v>
      </c>
      <c r="I2532" s="18" t="s">
        <v>31454</v>
      </c>
      <c r="J2532" s="18" t="s">
        <v>31455</v>
      </c>
      <c r="K2532" s="21">
        <v>439617.53</v>
      </c>
      <c r="L2532" s="22">
        <v>45679</v>
      </c>
      <c r="M2532" s="21">
        <v>36634.79</v>
      </c>
      <c r="N2532" s="23">
        <v>36634.79</v>
      </c>
    </row>
    <row r="2533" spans="1:14">
      <c r="A2533" s="18" t="s">
        <v>12907</v>
      </c>
      <c r="B2533" s="19" t="s">
        <v>39000</v>
      </c>
      <c r="C2533" s="18" t="s">
        <v>13000</v>
      </c>
      <c r="D2533" s="20" t="s">
        <v>35923</v>
      </c>
      <c r="E2533" s="18" t="s">
        <v>39036</v>
      </c>
      <c r="F2533" s="18" t="s">
        <v>6158</v>
      </c>
      <c r="G2533" s="18" t="s">
        <v>39037</v>
      </c>
      <c r="H2533" s="19" t="s">
        <v>31453</v>
      </c>
      <c r="I2533" s="18" t="s">
        <v>31454</v>
      </c>
      <c r="J2533" s="18" t="s">
        <v>31455</v>
      </c>
      <c r="K2533" s="21">
        <v>22854</v>
      </c>
      <c r="L2533" s="22">
        <v>45679</v>
      </c>
      <c r="M2533" s="21">
        <v>1904.5</v>
      </c>
      <c r="N2533" s="23">
        <v>1904.5</v>
      </c>
    </row>
    <row r="2534" spans="1:14">
      <c r="A2534" s="24" t="s">
        <v>24222</v>
      </c>
      <c r="B2534" s="25" t="s">
        <v>38535</v>
      </c>
      <c r="C2534" s="24" t="s">
        <v>24278</v>
      </c>
      <c r="D2534" s="26" t="s">
        <v>33043</v>
      </c>
      <c r="E2534" s="24" t="s">
        <v>38555</v>
      </c>
      <c r="F2534" s="24" t="s">
        <v>6158</v>
      </c>
      <c r="G2534" s="24" t="s">
        <v>38556</v>
      </c>
      <c r="H2534" s="25" t="s">
        <v>31453</v>
      </c>
      <c r="I2534" s="24" t="s">
        <v>31454</v>
      </c>
      <c r="J2534" s="24" t="s">
        <v>31455</v>
      </c>
      <c r="K2534" s="27">
        <v>317068.25</v>
      </c>
      <c r="L2534" s="28">
        <v>45679</v>
      </c>
      <c r="M2534" s="27">
        <v>26422.35</v>
      </c>
      <c r="N2534" s="23">
        <v>26422.35</v>
      </c>
    </row>
    <row r="2535" spans="1:14">
      <c r="A2535" s="18" t="s">
        <v>14409</v>
      </c>
      <c r="B2535" s="19" t="s">
        <v>32056</v>
      </c>
      <c r="C2535" s="18" t="s">
        <v>14410</v>
      </c>
      <c r="D2535" s="20" t="s">
        <v>32060</v>
      </c>
      <c r="E2535" s="18" t="s">
        <v>32061</v>
      </c>
      <c r="F2535" s="18" t="s">
        <v>6158</v>
      </c>
      <c r="G2535" s="18" t="s">
        <v>32062</v>
      </c>
      <c r="H2535" s="19" t="s">
        <v>31453</v>
      </c>
      <c r="I2535" s="18" t="s">
        <v>31454</v>
      </c>
      <c r="J2535" s="18" t="s">
        <v>31455</v>
      </c>
      <c r="K2535" s="21">
        <v>177032.51</v>
      </c>
      <c r="L2535" s="22">
        <v>45679</v>
      </c>
      <c r="M2535" s="21">
        <v>14752.71</v>
      </c>
      <c r="N2535" s="23">
        <v>14752.71</v>
      </c>
    </row>
    <row r="2536" spans="1:14">
      <c r="A2536" s="18" t="s">
        <v>12007</v>
      </c>
      <c r="B2536" s="19" t="s">
        <v>36908</v>
      </c>
      <c r="C2536" s="18" t="s">
        <v>23808</v>
      </c>
      <c r="D2536" s="20" t="s">
        <v>36912</v>
      </c>
      <c r="E2536" s="18" t="s">
        <v>36922</v>
      </c>
      <c r="F2536" s="18" t="s">
        <v>6158</v>
      </c>
      <c r="G2536" s="18" t="s">
        <v>36923</v>
      </c>
      <c r="H2536" s="19" t="s">
        <v>31453</v>
      </c>
      <c r="I2536" s="18" t="s">
        <v>31454</v>
      </c>
      <c r="J2536" s="18" t="s">
        <v>31455</v>
      </c>
      <c r="K2536" s="21">
        <v>288678.74</v>
      </c>
      <c r="L2536" s="22">
        <v>45679</v>
      </c>
      <c r="M2536" s="21">
        <v>24056.560000000001</v>
      </c>
      <c r="N2536" s="23">
        <v>24056.560000000001</v>
      </c>
    </row>
    <row r="2537" spans="1:14">
      <c r="A2537" s="18" t="s">
        <v>8275</v>
      </c>
      <c r="B2537" s="19" t="s">
        <v>33369</v>
      </c>
      <c r="C2537" s="18" t="s">
        <v>8426</v>
      </c>
      <c r="D2537" s="20" t="s">
        <v>33394</v>
      </c>
      <c r="E2537" s="18" t="s">
        <v>33395</v>
      </c>
      <c r="F2537" s="18" t="s">
        <v>6158</v>
      </c>
      <c r="G2537" s="18" t="s">
        <v>33396</v>
      </c>
      <c r="H2537" s="19" t="s">
        <v>31453</v>
      </c>
      <c r="I2537" s="18" t="s">
        <v>31454</v>
      </c>
      <c r="J2537" s="18" t="s">
        <v>31455</v>
      </c>
      <c r="K2537" s="21">
        <v>380838.67</v>
      </c>
      <c r="L2537" s="22">
        <v>45679</v>
      </c>
      <c r="M2537" s="21">
        <v>31736.560000000001</v>
      </c>
      <c r="N2537" s="23">
        <v>31736.560000000001</v>
      </c>
    </row>
    <row r="2538" spans="1:14">
      <c r="A2538" s="18" t="s">
        <v>9761</v>
      </c>
      <c r="B2538" s="19" t="s">
        <v>31839</v>
      </c>
      <c r="C2538" s="18" t="s">
        <v>22787</v>
      </c>
      <c r="D2538" s="20" t="s">
        <v>31858</v>
      </c>
      <c r="E2538" s="18" t="s">
        <v>31859</v>
      </c>
      <c r="F2538" s="18" t="s">
        <v>6158</v>
      </c>
      <c r="G2538" s="18" t="s">
        <v>31860</v>
      </c>
      <c r="H2538" s="19" t="s">
        <v>31453</v>
      </c>
      <c r="I2538" s="18" t="s">
        <v>31454</v>
      </c>
      <c r="J2538" s="18" t="s">
        <v>31455</v>
      </c>
      <c r="K2538" s="21">
        <v>146451.18</v>
      </c>
      <c r="L2538" s="22">
        <v>45679</v>
      </c>
      <c r="M2538" s="21">
        <v>12204.27</v>
      </c>
      <c r="N2538" s="23">
        <v>12204.27</v>
      </c>
    </row>
    <row r="2539" spans="1:14">
      <c r="A2539" s="24" t="s">
        <v>27979</v>
      </c>
      <c r="B2539" s="25" t="s">
        <v>32063</v>
      </c>
      <c r="C2539" s="24" t="s">
        <v>27992</v>
      </c>
      <c r="D2539" s="26" t="s">
        <v>32073</v>
      </c>
      <c r="E2539" s="24" t="s">
        <v>32074</v>
      </c>
      <c r="F2539" s="24" t="s">
        <v>6158</v>
      </c>
      <c r="G2539" s="24" t="s">
        <v>32075</v>
      </c>
      <c r="H2539" s="25" t="s">
        <v>31453</v>
      </c>
      <c r="I2539" s="24" t="s">
        <v>31454</v>
      </c>
      <c r="J2539" s="24" t="s">
        <v>31455</v>
      </c>
      <c r="K2539" s="27">
        <v>583076.98</v>
      </c>
      <c r="L2539" s="28">
        <v>45679</v>
      </c>
      <c r="M2539" s="27">
        <v>48589.75</v>
      </c>
      <c r="N2539" s="23">
        <v>48589.75</v>
      </c>
    </row>
    <row r="2540" spans="1:14">
      <c r="A2540" s="24" t="s">
        <v>28240</v>
      </c>
      <c r="B2540" s="25" t="s">
        <v>32466</v>
      </c>
      <c r="C2540" s="24" t="s">
        <v>28245</v>
      </c>
      <c r="D2540" s="26" t="s">
        <v>32467</v>
      </c>
      <c r="E2540" s="24" t="s">
        <v>32472</v>
      </c>
      <c r="F2540" s="24" t="s">
        <v>6158</v>
      </c>
      <c r="G2540" s="24" t="s">
        <v>32473</v>
      </c>
      <c r="H2540" s="25" t="s">
        <v>31453</v>
      </c>
      <c r="I2540" s="24" t="s">
        <v>31454</v>
      </c>
      <c r="J2540" s="24" t="s">
        <v>31455</v>
      </c>
      <c r="K2540" s="27">
        <v>385334.28</v>
      </c>
      <c r="L2540" s="28">
        <v>45679</v>
      </c>
      <c r="M2540" s="27">
        <v>32111.19</v>
      </c>
      <c r="N2540" s="23">
        <v>32111.19</v>
      </c>
    </row>
    <row r="2541" spans="1:14">
      <c r="A2541" s="18" t="s">
        <v>12007</v>
      </c>
      <c r="B2541" s="19" t="s">
        <v>36908</v>
      </c>
      <c r="C2541" s="18" t="s">
        <v>12014</v>
      </c>
      <c r="D2541" s="20" t="s">
        <v>36924</v>
      </c>
      <c r="E2541" s="18" t="s">
        <v>36925</v>
      </c>
      <c r="F2541" s="18" t="s">
        <v>6158</v>
      </c>
      <c r="G2541" s="18" t="s">
        <v>36926</v>
      </c>
      <c r="H2541" s="19" t="s">
        <v>31453</v>
      </c>
      <c r="I2541" s="18" t="s">
        <v>31454</v>
      </c>
      <c r="J2541" s="18" t="s">
        <v>31455</v>
      </c>
      <c r="K2541" s="21">
        <v>541984.56999999995</v>
      </c>
      <c r="L2541" s="22">
        <v>45679</v>
      </c>
      <c r="M2541" s="21">
        <v>45165.38</v>
      </c>
      <c r="N2541" s="23">
        <v>45165.38</v>
      </c>
    </row>
    <row r="2542" spans="1:14">
      <c r="A2542" s="24" t="s">
        <v>7677</v>
      </c>
      <c r="B2542" s="25" t="s">
        <v>36304</v>
      </c>
      <c r="C2542" s="24" t="s">
        <v>7821</v>
      </c>
      <c r="D2542" s="26" t="s">
        <v>36382</v>
      </c>
      <c r="E2542" s="24" t="s">
        <v>36383</v>
      </c>
      <c r="F2542" s="24" t="s">
        <v>6158</v>
      </c>
      <c r="G2542" s="24" t="s">
        <v>36384</v>
      </c>
      <c r="H2542" s="25" t="s">
        <v>31453</v>
      </c>
      <c r="I2542" s="24" t="s">
        <v>31454</v>
      </c>
      <c r="J2542" s="24" t="s">
        <v>31455</v>
      </c>
      <c r="K2542" s="27">
        <v>83776.67</v>
      </c>
      <c r="L2542" s="28">
        <v>45679</v>
      </c>
      <c r="M2542" s="27">
        <v>6981.39</v>
      </c>
      <c r="N2542" s="23">
        <v>6981.39</v>
      </c>
    </row>
    <row r="2543" spans="1:14">
      <c r="A2543" s="18" t="s">
        <v>12007</v>
      </c>
      <c r="B2543" s="19" t="s">
        <v>36908</v>
      </c>
      <c r="C2543" s="18" t="s">
        <v>25707</v>
      </c>
      <c r="D2543" s="20" t="s">
        <v>36927</v>
      </c>
      <c r="E2543" s="18" t="s">
        <v>36928</v>
      </c>
      <c r="F2543" s="18" t="s">
        <v>6158</v>
      </c>
      <c r="G2543" s="18" t="s">
        <v>36929</v>
      </c>
      <c r="H2543" s="19" t="s">
        <v>31453</v>
      </c>
      <c r="I2543" s="18" t="s">
        <v>31454</v>
      </c>
      <c r="J2543" s="18" t="s">
        <v>31455</v>
      </c>
      <c r="K2543" s="21">
        <v>100583.2</v>
      </c>
      <c r="L2543" s="22">
        <v>45679</v>
      </c>
      <c r="M2543" s="21">
        <v>8381.93</v>
      </c>
      <c r="N2543" s="23">
        <v>8381.93</v>
      </c>
    </row>
    <row r="2544" spans="1:14">
      <c r="A2544" s="24" t="s">
        <v>27979</v>
      </c>
      <c r="B2544" s="25" t="s">
        <v>32063</v>
      </c>
      <c r="C2544" s="24" t="s">
        <v>27995</v>
      </c>
      <c r="D2544" s="26" t="s">
        <v>32079</v>
      </c>
      <c r="E2544" s="24" t="s">
        <v>32080</v>
      </c>
      <c r="F2544" s="24" t="s">
        <v>6158</v>
      </c>
      <c r="G2544" s="24" t="s">
        <v>32081</v>
      </c>
      <c r="H2544" s="25" t="s">
        <v>31453</v>
      </c>
      <c r="I2544" s="24" t="s">
        <v>31454</v>
      </c>
      <c r="J2544" s="24" t="s">
        <v>31455</v>
      </c>
      <c r="K2544" s="27">
        <v>884722.58</v>
      </c>
      <c r="L2544" s="28">
        <v>45679</v>
      </c>
      <c r="M2544" s="27">
        <v>73726.880000000005</v>
      </c>
      <c r="N2544" s="23">
        <v>73726.880000000005</v>
      </c>
    </row>
    <row r="2545" spans="1:14">
      <c r="A2545" s="18" t="s">
        <v>10193</v>
      </c>
      <c r="B2545" s="19" t="s">
        <v>32626</v>
      </c>
      <c r="C2545" s="18" t="s">
        <v>19712</v>
      </c>
      <c r="D2545" s="20" t="s">
        <v>32633</v>
      </c>
      <c r="E2545" s="18" t="s">
        <v>32634</v>
      </c>
      <c r="F2545" s="18" t="s">
        <v>6158</v>
      </c>
      <c r="G2545" s="18" t="s">
        <v>32635</v>
      </c>
      <c r="H2545" s="19" t="s">
        <v>31453</v>
      </c>
      <c r="I2545" s="18" t="s">
        <v>31454</v>
      </c>
      <c r="J2545" s="18" t="s">
        <v>31455</v>
      </c>
      <c r="K2545" s="21">
        <v>652982.86</v>
      </c>
      <c r="L2545" s="22">
        <v>45679</v>
      </c>
      <c r="M2545" s="21">
        <v>54415.24</v>
      </c>
      <c r="N2545" s="23">
        <v>54415.24</v>
      </c>
    </row>
    <row r="2546" spans="1:14">
      <c r="A2546" s="18" t="s">
        <v>25111</v>
      </c>
      <c r="B2546" s="19" t="s">
        <v>34302</v>
      </c>
      <c r="C2546" s="18" t="s">
        <v>25222</v>
      </c>
      <c r="D2546" s="20" t="s">
        <v>34338</v>
      </c>
      <c r="E2546" s="18" t="s">
        <v>34339</v>
      </c>
      <c r="F2546" s="18" t="s">
        <v>6158</v>
      </c>
      <c r="G2546" s="18" t="s">
        <v>34340</v>
      </c>
      <c r="H2546" s="19" t="s">
        <v>31453</v>
      </c>
      <c r="I2546" s="18" t="s">
        <v>31454</v>
      </c>
      <c r="J2546" s="18" t="s">
        <v>31455</v>
      </c>
      <c r="K2546" s="21">
        <v>4295.62</v>
      </c>
      <c r="L2546" s="22">
        <v>45679</v>
      </c>
      <c r="M2546" s="21">
        <v>357.97</v>
      </c>
      <c r="N2546" s="23">
        <v>357.97</v>
      </c>
    </row>
    <row r="2547" spans="1:14">
      <c r="A2547" s="18" t="s">
        <v>12007</v>
      </c>
      <c r="B2547" s="19" t="s">
        <v>36908</v>
      </c>
      <c r="C2547" s="18" t="s">
        <v>25711</v>
      </c>
      <c r="D2547" s="20" t="s">
        <v>36919</v>
      </c>
      <c r="E2547" s="18" t="s">
        <v>36920</v>
      </c>
      <c r="F2547" s="18" t="s">
        <v>6158</v>
      </c>
      <c r="G2547" s="18" t="s">
        <v>36921</v>
      </c>
      <c r="H2547" s="19" t="s">
        <v>31453</v>
      </c>
      <c r="I2547" s="18" t="s">
        <v>31454</v>
      </c>
      <c r="J2547" s="18" t="s">
        <v>31455</v>
      </c>
      <c r="K2547" s="21">
        <v>490013.12</v>
      </c>
      <c r="L2547" s="22">
        <v>45679</v>
      </c>
      <c r="M2547" s="21">
        <v>40834.43</v>
      </c>
      <c r="N2547" s="23">
        <v>40834.43</v>
      </c>
    </row>
    <row r="2548" spans="1:14">
      <c r="A2548" s="24" t="s">
        <v>30282</v>
      </c>
      <c r="B2548" s="25" t="s">
        <v>35501</v>
      </c>
      <c r="C2548" s="24" t="s">
        <v>30320</v>
      </c>
      <c r="D2548" s="26" t="s">
        <v>36168</v>
      </c>
      <c r="E2548" s="24" t="s">
        <v>36169</v>
      </c>
      <c r="F2548" s="24" t="s">
        <v>6158</v>
      </c>
      <c r="G2548" s="24" t="s">
        <v>36170</v>
      </c>
      <c r="H2548" s="25" t="s">
        <v>31453</v>
      </c>
      <c r="I2548" s="24" t="s">
        <v>31454</v>
      </c>
      <c r="J2548" s="24" t="s">
        <v>31455</v>
      </c>
      <c r="K2548" s="27">
        <v>290126.61</v>
      </c>
      <c r="L2548" s="28">
        <v>45679</v>
      </c>
      <c r="M2548" s="27">
        <v>24177.22</v>
      </c>
      <c r="N2548" s="23">
        <v>24177.22</v>
      </c>
    </row>
    <row r="2549" spans="1:14">
      <c r="A2549" s="18" t="s">
        <v>27592</v>
      </c>
      <c r="B2549" s="19" t="s">
        <v>31706</v>
      </c>
      <c r="C2549" s="18" t="s">
        <v>27816</v>
      </c>
      <c r="D2549" s="20" t="s">
        <v>31832</v>
      </c>
      <c r="E2549" s="18" t="s">
        <v>31833</v>
      </c>
      <c r="F2549" s="18" t="s">
        <v>6158</v>
      </c>
      <c r="G2549" s="18" t="s">
        <v>31834</v>
      </c>
      <c r="H2549" s="19" t="s">
        <v>31453</v>
      </c>
      <c r="I2549" s="18" t="s">
        <v>31454</v>
      </c>
      <c r="J2549" s="18" t="s">
        <v>31455</v>
      </c>
      <c r="K2549" s="21">
        <v>65930.23</v>
      </c>
      <c r="L2549" s="22">
        <v>45679</v>
      </c>
      <c r="M2549" s="21">
        <v>5494.19</v>
      </c>
      <c r="N2549" s="23">
        <v>5494.19</v>
      </c>
    </row>
    <row r="2550" spans="1:14">
      <c r="A2550" s="18" t="s">
        <v>21814</v>
      </c>
      <c r="B2550" s="19" t="s">
        <v>37751</v>
      </c>
      <c r="C2550" s="18" t="s">
        <v>21815</v>
      </c>
      <c r="D2550" s="20" t="s">
        <v>37758</v>
      </c>
      <c r="E2550" s="18" t="s">
        <v>37759</v>
      </c>
      <c r="F2550" s="18" t="s">
        <v>6158</v>
      </c>
      <c r="G2550" s="18" t="s">
        <v>37760</v>
      </c>
      <c r="H2550" s="19" t="s">
        <v>31453</v>
      </c>
      <c r="I2550" s="18" t="s">
        <v>31454</v>
      </c>
      <c r="J2550" s="18" t="s">
        <v>31455</v>
      </c>
      <c r="K2550" s="21">
        <v>270656.32</v>
      </c>
      <c r="L2550" s="22">
        <v>45679</v>
      </c>
      <c r="M2550" s="21">
        <v>22554.69</v>
      </c>
      <c r="N2550" s="23">
        <v>22554.69</v>
      </c>
    </row>
    <row r="2551" spans="1:14">
      <c r="A2551" s="24" t="s">
        <v>18151</v>
      </c>
      <c r="B2551" s="25" t="s">
        <v>37190</v>
      </c>
      <c r="C2551" s="24" t="s">
        <v>18161</v>
      </c>
      <c r="D2551" s="26" t="s">
        <v>37202</v>
      </c>
      <c r="E2551" s="24" t="s">
        <v>37203</v>
      </c>
      <c r="F2551" s="24" t="s">
        <v>6158</v>
      </c>
      <c r="G2551" s="24" t="s">
        <v>37204</v>
      </c>
      <c r="H2551" s="25" t="s">
        <v>31453</v>
      </c>
      <c r="I2551" s="24" t="s">
        <v>31454</v>
      </c>
      <c r="J2551" s="24" t="s">
        <v>31455</v>
      </c>
      <c r="K2551" s="27">
        <v>210757.56</v>
      </c>
      <c r="L2551" s="28">
        <v>45679</v>
      </c>
      <c r="M2551" s="27">
        <v>17563.13</v>
      </c>
      <c r="N2551" s="23">
        <v>17563.13</v>
      </c>
    </row>
    <row r="2552" spans="1:14">
      <c r="A2552" s="24" t="s">
        <v>21849</v>
      </c>
      <c r="B2552" s="25" t="s">
        <v>37876</v>
      </c>
      <c r="C2552" s="24" t="s">
        <v>21850</v>
      </c>
      <c r="D2552" s="26" t="s">
        <v>37877</v>
      </c>
      <c r="E2552" s="24" t="s">
        <v>37878</v>
      </c>
      <c r="F2552" s="24" t="s">
        <v>6158</v>
      </c>
      <c r="G2552" s="24" t="s">
        <v>37879</v>
      </c>
      <c r="H2552" s="25" t="s">
        <v>31453</v>
      </c>
      <c r="I2552" s="24" t="s">
        <v>31454</v>
      </c>
      <c r="J2552" s="24" t="s">
        <v>31455</v>
      </c>
      <c r="K2552" s="27">
        <v>185199.79</v>
      </c>
      <c r="L2552" s="28">
        <v>45679</v>
      </c>
      <c r="M2552" s="27">
        <v>15433.32</v>
      </c>
      <c r="N2552" s="23">
        <v>15433.32</v>
      </c>
    </row>
    <row r="2553" spans="1:14">
      <c r="A2553" s="24" t="s">
        <v>28240</v>
      </c>
      <c r="B2553" s="25" t="s">
        <v>32466</v>
      </c>
      <c r="C2553" s="24" t="s">
        <v>28249</v>
      </c>
      <c r="D2553" s="26" t="s">
        <v>32474</v>
      </c>
      <c r="E2553" s="24" t="s">
        <v>32477</v>
      </c>
      <c r="F2553" s="24" t="s">
        <v>6158</v>
      </c>
      <c r="G2553" s="24" t="s">
        <v>32478</v>
      </c>
      <c r="H2553" s="25" t="s">
        <v>31453</v>
      </c>
      <c r="I2553" s="24" t="s">
        <v>31454</v>
      </c>
      <c r="J2553" s="24" t="s">
        <v>31455</v>
      </c>
      <c r="K2553" s="27">
        <v>1013679.3</v>
      </c>
      <c r="L2553" s="28">
        <v>45679</v>
      </c>
      <c r="M2553" s="27">
        <v>84473.279999999999</v>
      </c>
      <c r="N2553" s="23">
        <v>84473.279999999999</v>
      </c>
    </row>
    <row r="2554" spans="1:14">
      <c r="A2554" s="24" t="s">
        <v>28240</v>
      </c>
      <c r="B2554" s="25" t="s">
        <v>32466</v>
      </c>
      <c r="C2554" s="24" t="s">
        <v>28253</v>
      </c>
      <c r="D2554" s="26" t="s">
        <v>32474</v>
      </c>
      <c r="E2554" s="24" t="s">
        <v>32475</v>
      </c>
      <c r="F2554" s="24" t="s">
        <v>6158</v>
      </c>
      <c r="G2554" s="24" t="s">
        <v>32476</v>
      </c>
      <c r="H2554" s="25" t="s">
        <v>31453</v>
      </c>
      <c r="I2554" s="24" t="s">
        <v>31454</v>
      </c>
      <c r="J2554" s="24" t="s">
        <v>31455</v>
      </c>
      <c r="K2554" s="27">
        <v>279399.55</v>
      </c>
      <c r="L2554" s="28">
        <v>45679</v>
      </c>
      <c r="M2554" s="27">
        <v>23283.3</v>
      </c>
      <c r="N2554" s="23">
        <v>23283.3</v>
      </c>
    </row>
    <row r="2555" spans="1:14">
      <c r="A2555" s="24" t="s">
        <v>27979</v>
      </c>
      <c r="B2555" s="25" t="s">
        <v>32063</v>
      </c>
      <c r="C2555" s="24" t="s">
        <v>27999</v>
      </c>
      <c r="D2555" s="26" t="s">
        <v>32076</v>
      </c>
      <c r="E2555" s="24" t="s">
        <v>32077</v>
      </c>
      <c r="F2555" s="24" t="s">
        <v>6158</v>
      </c>
      <c r="G2555" s="24" t="s">
        <v>32078</v>
      </c>
      <c r="H2555" s="25" t="s">
        <v>31453</v>
      </c>
      <c r="I2555" s="24" t="s">
        <v>31454</v>
      </c>
      <c r="J2555" s="24" t="s">
        <v>31455</v>
      </c>
      <c r="K2555" s="27">
        <v>431474.24</v>
      </c>
      <c r="L2555" s="28">
        <v>45679</v>
      </c>
      <c r="M2555" s="27">
        <v>35956.19</v>
      </c>
      <c r="N2555" s="23">
        <v>35956.19</v>
      </c>
    </row>
    <row r="2556" spans="1:14">
      <c r="A2556" s="18" t="s">
        <v>21854</v>
      </c>
      <c r="B2556" s="19" t="s">
        <v>37902</v>
      </c>
      <c r="C2556" s="18" t="s">
        <v>21855</v>
      </c>
      <c r="D2556" s="20" t="s">
        <v>37903</v>
      </c>
      <c r="E2556" s="18" t="s">
        <v>37904</v>
      </c>
      <c r="F2556" s="18" t="s">
        <v>6158</v>
      </c>
      <c r="G2556" s="18" t="s">
        <v>37905</v>
      </c>
      <c r="H2556" s="19" t="s">
        <v>31453</v>
      </c>
      <c r="I2556" s="18" t="s">
        <v>31454</v>
      </c>
      <c r="J2556" s="18" t="s">
        <v>31455</v>
      </c>
      <c r="K2556" s="21">
        <v>251434</v>
      </c>
      <c r="L2556" s="22">
        <v>45679</v>
      </c>
      <c r="M2556" s="21">
        <v>20952.830000000002</v>
      </c>
      <c r="N2556" s="23">
        <v>20952.830000000002</v>
      </c>
    </row>
    <row r="2557" spans="1:14">
      <c r="A2557" s="18" t="s">
        <v>21854</v>
      </c>
      <c r="B2557" s="19" t="s">
        <v>37902</v>
      </c>
      <c r="C2557" s="18" t="s">
        <v>21857</v>
      </c>
      <c r="D2557" s="20" t="s">
        <v>37906</v>
      </c>
      <c r="E2557" s="18" t="s">
        <v>37907</v>
      </c>
      <c r="F2557" s="18" t="s">
        <v>6158</v>
      </c>
      <c r="G2557" s="18" t="s">
        <v>37908</v>
      </c>
      <c r="H2557" s="19" t="s">
        <v>31453</v>
      </c>
      <c r="I2557" s="18" t="s">
        <v>31454</v>
      </c>
      <c r="J2557" s="18" t="s">
        <v>31455</v>
      </c>
      <c r="K2557" s="21">
        <v>148898.97</v>
      </c>
      <c r="L2557" s="22">
        <v>45679</v>
      </c>
      <c r="M2557" s="21">
        <v>12408.25</v>
      </c>
      <c r="N2557" s="23">
        <v>12408.25</v>
      </c>
    </row>
    <row r="2558" spans="1:14">
      <c r="A2558" s="18" t="s">
        <v>19321</v>
      </c>
      <c r="B2558" s="19" t="s">
        <v>31498</v>
      </c>
      <c r="C2558" s="18" t="s">
        <v>27442</v>
      </c>
      <c r="D2558" s="20" t="s">
        <v>31577</v>
      </c>
      <c r="E2558" s="18" t="s">
        <v>31578</v>
      </c>
      <c r="F2558" s="18" t="s">
        <v>6158</v>
      </c>
      <c r="G2558" s="18" t="s">
        <v>31579</v>
      </c>
      <c r="H2558" s="19" t="s">
        <v>31453</v>
      </c>
      <c r="I2558" s="18" t="s">
        <v>31454</v>
      </c>
      <c r="J2558" s="18" t="s">
        <v>31455</v>
      </c>
      <c r="K2558" s="21">
        <v>4119.6400000000003</v>
      </c>
      <c r="L2558" s="22">
        <v>45679</v>
      </c>
      <c r="M2558" s="21">
        <v>343.3</v>
      </c>
      <c r="N2558" s="23">
        <v>343.3</v>
      </c>
    </row>
    <row r="2559" spans="1:14">
      <c r="A2559" s="18" t="s">
        <v>21703</v>
      </c>
      <c r="B2559" s="19" t="s">
        <v>37467</v>
      </c>
      <c r="C2559" s="18" t="s">
        <v>21751</v>
      </c>
      <c r="D2559" s="20" t="s">
        <v>37489</v>
      </c>
      <c r="E2559" s="18" t="s">
        <v>37490</v>
      </c>
      <c r="F2559" s="18" t="s">
        <v>6158</v>
      </c>
      <c r="G2559" s="18" t="s">
        <v>37491</v>
      </c>
      <c r="H2559" s="19" t="s">
        <v>31453</v>
      </c>
      <c r="I2559" s="18" t="s">
        <v>31454</v>
      </c>
      <c r="J2559" s="18" t="s">
        <v>31455</v>
      </c>
      <c r="K2559" s="21">
        <v>129732.65</v>
      </c>
      <c r="L2559" s="22">
        <v>45679</v>
      </c>
      <c r="M2559" s="21">
        <v>10811.05</v>
      </c>
      <c r="N2559" s="23">
        <v>10811.05</v>
      </c>
    </row>
    <row r="2560" spans="1:14">
      <c r="A2560" s="18" t="s">
        <v>21814</v>
      </c>
      <c r="B2560" s="19" t="s">
        <v>37751</v>
      </c>
      <c r="C2560" s="18" t="s">
        <v>21819</v>
      </c>
      <c r="D2560" s="20" t="s">
        <v>37752</v>
      </c>
      <c r="E2560" s="18" t="s">
        <v>37753</v>
      </c>
      <c r="F2560" s="18" t="s">
        <v>6158</v>
      </c>
      <c r="G2560" s="18" t="s">
        <v>37754</v>
      </c>
      <c r="H2560" s="19" t="s">
        <v>31453</v>
      </c>
      <c r="I2560" s="18" t="s">
        <v>31454</v>
      </c>
      <c r="J2560" s="18" t="s">
        <v>31455</v>
      </c>
      <c r="K2560" s="21">
        <v>98935.34</v>
      </c>
      <c r="L2560" s="22">
        <v>45679</v>
      </c>
      <c r="M2560" s="21">
        <v>8244.61</v>
      </c>
      <c r="N2560" s="23">
        <v>8244.61</v>
      </c>
    </row>
    <row r="2561" spans="1:14">
      <c r="A2561" s="24" t="s">
        <v>28240</v>
      </c>
      <c r="B2561" s="25" t="s">
        <v>32466</v>
      </c>
      <c r="C2561" s="24" t="s">
        <v>28258</v>
      </c>
      <c r="D2561" s="26" t="s">
        <v>32170</v>
      </c>
      <c r="E2561" s="24" t="s">
        <v>32470</v>
      </c>
      <c r="F2561" s="24" t="s">
        <v>6158</v>
      </c>
      <c r="G2561" s="24" t="s">
        <v>32471</v>
      </c>
      <c r="H2561" s="25" t="s">
        <v>31453</v>
      </c>
      <c r="I2561" s="24" t="s">
        <v>31454</v>
      </c>
      <c r="J2561" s="24" t="s">
        <v>31455</v>
      </c>
      <c r="K2561" s="27">
        <v>81928.83</v>
      </c>
      <c r="L2561" s="28">
        <v>45679</v>
      </c>
      <c r="M2561" s="27">
        <v>6827.4</v>
      </c>
      <c r="N2561" s="23">
        <v>6827.4</v>
      </c>
    </row>
    <row r="2562" spans="1:14">
      <c r="A2562" s="24" t="s">
        <v>9968</v>
      </c>
      <c r="B2562" s="25" t="s">
        <v>32121</v>
      </c>
      <c r="C2562" s="24" t="s">
        <v>9980</v>
      </c>
      <c r="D2562" s="26" t="s">
        <v>32143</v>
      </c>
      <c r="E2562" s="24" t="s">
        <v>32144</v>
      </c>
      <c r="F2562" s="24" t="s">
        <v>6158</v>
      </c>
      <c r="G2562" s="24" t="s">
        <v>32145</v>
      </c>
      <c r="H2562" s="25" t="s">
        <v>31453</v>
      </c>
      <c r="I2562" s="24" t="s">
        <v>31454</v>
      </c>
      <c r="J2562" s="24" t="s">
        <v>31455</v>
      </c>
      <c r="K2562" s="27">
        <v>102926.99</v>
      </c>
      <c r="L2562" s="28">
        <v>45679</v>
      </c>
      <c r="M2562" s="27">
        <v>8577.25</v>
      </c>
      <c r="N2562" s="23">
        <v>8577.25</v>
      </c>
    </row>
    <row r="2563" spans="1:14">
      <c r="A2563" s="24" t="s">
        <v>7964</v>
      </c>
      <c r="B2563" s="25" t="s">
        <v>37980</v>
      </c>
      <c r="C2563" s="24" t="s">
        <v>7965</v>
      </c>
      <c r="D2563" s="26" t="s">
        <v>37981</v>
      </c>
      <c r="E2563" s="24" t="s">
        <v>37982</v>
      </c>
      <c r="F2563" s="24" t="s">
        <v>6158</v>
      </c>
      <c r="G2563" s="24" t="s">
        <v>37983</v>
      </c>
      <c r="H2563" s="25" t="s">
        <v>31453</v>
      </c>
      <c r="I2563" s="24" t="s">
        <v>31454</v>
      </c>
      <c r="J2563" s="24" t="s">
        <v>31455</v>
      </c>
      <c r="K2563" s="27">
        <v>18270.400000000001</v>
      </c>
      <c r="L2563" s="28">
        <v>45679</v>
      </c>
      <c r="M2563" s="27">
        <v>1522.53</v>
      </c>
      <c r="N2563" s="23">
        <v>1522.53</v>
      </c>
    </row>
    <row r="2564" spans="1:14">
      <c r="A2564" s="24" t="s">
        <v>30282</v>
      </c>
      <c r="B2564" s="25" t="s">
        <v>35501</v>
      </c>
      <c r="C2564" s="24" t="s">
        <v>30322</v>
      </c>
      <c r="D2564" s="26" t="s">
        <v>36165</v>
      </c>
      <c r="E2564" s="24" t="s">
        <v>36166</v>
      </c>
      <c r="F2564" s="24" t="s">
        <v>6158</v>
      </c>
      <c r="G2564" s="24" t="s">
        <v>36167</v>
      </c>
      <c r="H2564" s="25" t="s">
        <v>31453</v>
      </c>
      <c r="I2564" s="24" t="s">
        <v>31454</v>
      </c>
      <c r="J2564" s="24" t="s">
        <v>31455</v>
      </c>
      <c r="K2564" s="27">
        <v>56811.03</v>
      </c>
      <c r="L2564" s="28">
        <v>45679</v>
      </c>
      <c r="M2564" s="27">
        <v>4734.25</v>
      </c>
      <c r="N2564" s="23">
        <v>4734.25</v>
      </c>
    </row>
    <row r="2565" spans="1:14">
      <c r="A2565" s="18" t="s">
        <v>7579</v>
      </c>
      <c r="B2565" s="19" t="s">
        <v>33210</v>
      </c>
      <c r="C2565" s="18" t="s">
        <v>7649</v>
      </c>
      <c r="D2565" s="20" t="s">
        <v>33260</v>
      </c>
      <c r="E2565" s="18" t="s">
        <v>33261</v>
      </c>
      <c r="F2565" s="18" t="s">
        <v>6158</v>
      </c>
      <c r="G2565" s="18" t="s">
        <v>33262</v>
      </c>
      <c r="H2565" s="19" t="s">
        <v>31453</v>
      </c>
      <c r="I2565" s="18" t="s">
        <v>31454</v>
      </c>
      <c r="J2565" s="18" t="s">
        <v>31455</v>
      </c>
      <c r="K2565" s="21">
        <v>10479.08</v>
      </c>
      <c r="L2565" s="22">
        <v>45679</v>
      </c>
      <c r="M2565" s="21">
        <v>873.26</v>
      </c>
      <c r="N2565" s="23">
        <v>873.26</v>
      </c>
    </row>
    <row r="2566" spans="1:14">
      <c r="A2566" s="18" t="s">
        <v>28050</v>
      </c>
      <c r="B2566" s="19" t="s">
        <v>32152</v>
      </c>
      <c r="C2566" s="18" t="s">
        <v>28059</v>
      </c>
      <c r="D2566" s="20" t="s">
        <v>32156</v>
      </c>
      <c r="E2566" s="18" t="s">
        <v>32157</v>
      </c>
      <c r="F2566" s="18" t="s">
        <v>6158</v>
      </c>
      <c r="G2566" s="18" t="s">
        <v>32158</v>
      </c>
      <c r="H2566" s="19" t="s">
        <v>31453</v>
      </c>
      <c r="I2566" s="18" t="s">
        <v>31454</v>
      </c>
      <c r="J2566" s="18" t="s">
        <v>31455</v>
      </c>
      <c r="K2566" s="21">
        <v>173896.78</v>
      </c>
      <c r="L2566" s="22">
        <v>45679</v>
      </c>
      <c r="M2566" s="21">
        <v>14491.4</v>
      </c>
      <c r="N2566" s="23">
        <v>14491.4</v>
      </c>
    </row>
    <row r="2567" spans="1:14">
      <c r="A2567" s="18" t="s">
        <v>27592</v>
      </c>
      <c r="B2567" s="19" t="s">
        <v>31706</v>
      </c>
      <c r="C2567" s="18" t="s">
        <v>27827</v>
      </c>
      <c r="D2567" s="20" t="s">
        <v>31829</v>
      </c>
      <c r="E2567" s="18" t="s">
        <v>31830</v>
      </c>
      <c r="F2567" s="18" t="s">
        <v>6158</v>
      </c>
      <c r="G2567" s="18" t="s">
        <v>31831</v>
      </c>
      <c r="H2567" s="19" t="s">
        <v>31453</v>
      </c>
      <c r="I2567" s="18" t="s">
        <v>31454</v>
      </c>
      <c r="J2567" s="18" t="s">
        <v>31455</v>
      </c>
      <c r="K2567" s="21">
        <v>46147.96</v>
      </c>
      <c r="L2567" s="22">
        <v>45679</v>
      </c>
      <c r="M2567" s="21">
        <v>3845.66</v>
      </c>
      <c r="N2567" s="23">
        <v>3845.66</v>
      </c>
    </row>
    <row r="2568" spans="1:14">
      <c r="A2568" s="24" t="s">
        <v>25482</v>
      </c>
      <c r="B2568" s="25" t="s">
        <v>35209</v>
      </c>
      <c r="C2568" s="24" t="s">
        <v>25547</v>
      </c>
      <c r="D2568" s="26" t="s">
        <v>35230</v>
      </c>
      <c r="E2568" s="24" t="s">
        <v>35231</v>
      </c>
      <c r="F2568" s="24" t="s">
        <v>6158</v>
      </c>
      <c r="G2568" s="24" t="s">
        <v>35232</v>
      </c>
      <c r="H2568" s="25" t="s">
        <v>31453</v>
      </c>
      <c r="I2568" s="24" t="s">
        <v>31454</v>
      </c>
      <c r="J2568" s="24" t="s">
        <v>31455</v>
      </c>
      <c r="K2568" s="27">
        <v>3959.65</v>
      </c>
      <c r="L2568" s="28">
        <v>45679</v>
      </c>
      <c r="M2568" s="27">
        <v>329.97</v>
      </c>
      <c r="N2568" s="23">
        <v>329.97</v>
      </c>
    </row>
    <row r="2569" spans="1:14">
      <c r="A2569" s="18" t="s">
        <v>28050</v>
      </c>
      <c r="B2569" s="19" t="s">
        <v>32152</v>
      </c>
      <c r="C2569" s="18" t="s">
        <v>28064</v>
      </c>
      <c r="D2569" s="20" t="s">
        <v>32159</v>
      </c>
      <c r="E2569" s="18" t="s">
        <v>32160</v>
      </c>
      <c r="F2569" s="18" t="s">
        <v>6158</v>
      </c>
      <c r="G2569" s="18" t="s">
        <v>32161</v>
      </c>
      <c r="H2569" s="19" t="s">
        <v>31453</v>
      </c>
      <c r="I2569" s="18" t="s">
        <v>31454</v>
      </c>
      <c r="J2569" s="18" t="s">
        <v>31455</v>
      </c>
      <c r="K2569" s="21">
        <v>92823.88</v>
      </c>
      <c r="L2569" s="22">
        <v>45679</v>
      </c>
      <c r="M2569" s="21">
        <v>7735.32</v>
      </c>
      <c r="N2569" s="23">
        <v>7735.32</v>
      </c>
    </row>
    <row r="2570" spans="1:14">
      <c r="A2570" s="18" t="s">
        <v>21854</v>
      </c>
      <c r="B2570" s="19" t="s">
        <v>37902</v>
      </c>
      <c r="C2570" s="18" t="s">
        <v>21861</v>
      </c>
      <c r="D2570" s="20" t="s">
        <v>37909</v>
      </c>
      <c r="E2570" s="18" t="s">
        <v>37910</v>
      </c>
      <c r="F2570" s="18" t="s">
        <v>6158</v>
      </c>
      <c r="G2570" s="18" t="s">
        <v>37911</v>
      </c>
      <c r="H2570" s="19" t="s">
        <v>31453</v>
      </c>
      <c r="I2570" s="18" t="s">
        <v>31454</v>
      </c>
      <c r="J2570" s="18" t="s">
        <v>31455</v>
      </c>
      <c r="K2570" s="21">
        <v>124909.07</v>
      </c>
      <c r="L2570" s="22">
        <v>45679</v>
      </c>
      <c r="M2570" s="21">
        <v>10409.09</v>
      </c>
      <c r="N2570" s="23">
        <v>10409.09</v>
      </c>
    </row>
    <row r="2571" spans="1:14">
      <c r="A2571" s="24" t="s">
        <v>27979</v>
      </c>
      <c r="B2571" s="25" t="s">
        <v>32063</v>
      </c>
      <c r="C2571" s="24" t="s">
        <v>28003</v>
      </c>
      <c r="D2571" s="26" t="s">
        <v>32070</v>
      </c>
      <c r="E2571" s="24" t="s">
        <v>32071</v>
      </c>
      <c r="F2571" s="24" t="s">
        <v>6158</v>
      </c>
      <c r="G2571" s="24" t="s">
        <v>32072</v>
      </c>
      <c r="H2571" s="25" t="s">
        <v>31453</v>
      </c>
      <c r="I2571" s="24" t="s">
        <v>31454</v>
      </c>
      <c r="J2571" s="24" t="s">
        <v>31455</v>
      </c>
      <c r="K2571" s="27">
        <v>111590.24</v>
      </c>
      <c r="L2571" s="28">
        <v>45679</v>
      </c>
      <c r="M2571" s="27">
        <v>9299.19</v>
      </c>
      <c r="N2571" s="23">
        <v>9299.19</v>
      </c>
    </row>
    <row r="2572" spans="1:14">
      <c r="A2572" s="24" t="s">
        <v>18151</v>
      </c>
      <c r="B2572" s="25" t="s">
        <v>37190</v>
      </c>
      <c r="C2572" s="24" t="s">
        <v>26931</v>
      </c>
      <c r="D2572" s="26" t="s">
        <v>37199</v>
      </c>
      <c r="E2572" s="24" t="s">
        <v>37200</v>
      </c>
      <c r="F2572" s="24" t="s">
        <v>6158</v>
      </c>
      <c r="G2572" s="24" t="s">
        <v>37201</v>
      </c>
      <c r="H2572" s="25" t="s">
        <v>31453</v>
      </c>
      <c r="I2572" s="24" t="s">
        <v>31454</v>
      </c>
      <c r="J2572" s="24" t="s">
        <v>31455</v>
      </c>
      <c r="K2572" s="27">
        <v>72753.63</v>
      </c>
      <c r="L2572" s="28">
        <v>45679</v>
      </c>
      <c r="M2572" s="27">
        <v>6062.8</v>
      </c>
      <c r="N2572" s="23">
        <v>6062.8</v>
      </c>
    </row>
    <row r="2573" spans="1:14">
      <c r="A2573" s="18" t="s">
        <v>21814</v>
      </c>
      <c r="B2573" s="19" t="s">
        <v>37751</v>
      </c>
      <c r="C2573" s="18" t="s">
        <v>21823</v>
      </c>
      <c r="D2573" s="20" t="s">
        <v>37755</v>
      </c>
      <c r="E2573" s="18" t="s">
        <v>37756</v>
      </c>
      <c r="F2573" s="18" t="s">
        <v>6158</v>
      </c>
      <c r="G2573" s="18" t="s">
        <v>37757</v>
      </c>
      <c r="H2573" s="19" t="s">
        <v>31453</v>
      </c>
      <c r="I2573" s="18" t="s">
        <v>31454</v>
      </c>
      <c r="J2573" s="18" t="s">
        <v>31455</v>
      </c>
      <c r="K2573" s="21">
        <v>133372.32999999999</v>
      </c>
      <c r="L2573" s="22">
        <v>45679</v>
      </c>
      <c r="M2573" s="21">
        <v>11114.36</v>
      </c>
      <c r="N2573" s="23">
        <v>11114.36</v>
      </c>
    </row>
    <row r="2574" spans="1:14">
      <c r="A2574" s="24" t="s">
        <v>17235</v>
      </c>
      <c r="B2574" s="25" t="s">
        <v>33727</v>
      </c>
      <c r="C2574" s="24" t="s">
        <v>17320</v>
      </c>
      <c r="D2574" s="26" t="s">
        <v>33749</v>
      </c>
      <c r="E2574" s="24" t="s">
        <v>33750</v>
      </c>
      <c r="F2574" s="24" t="s">
        <v>6158</v>
      </c>
      <c r="G2574" s="24" t="s">
        <v>33751</v>
      </c>
      <c r="H2574" s="25" t="s">
        <v>31453</v>
      </c>
      <c r="I2574" s="24" t="s">
        <v>31454</v>
      </c>
      <c r="J2574" s="24" t="s">
        <v>31455</v>
      </c>
      <c r="K2574" s="27">
        <v>16734.54</v>
      </c>
      <c r="L2574" s="28">
        <v>45679</v>
      </c>
      <c r="M2574" s="27">
        <v>1394.55</v>
      </c>
      <c r="N2574" s="23">
        <v>1394.55</v>
      </c>
    </row>
    <row r="2575" spans="1:14">
      <c r="A2575" s="18" t="s">
        <v>20971</v>
      </c>
      <c r="B2575" s="19" t="s">
        <v>34933</v>
      </c>
      <c r="C2575" s="18" t="s">
        <v>21008</v>
      </c>
      <c r="D2575" s="20" t="s">
        <v>34946</v>
      </c>
      <c r="E2575" s="18" t="s">
        <v>34947</v>
      </c>
      <c r="F2575" s="18" t="s">
        <v>6158</v>
      </c>
      <c r="G2575" s="18" t="s">
        <v>34948</v>
      </c>
      <c r="H2575" s="19" t="s">
        <v>31453</v>
      </c>
      <c r="I2575" s="18" t="s">
        <v>31454</v>
      </c>
      <c r="J2575" s="18" t="s">
        <v>31455</v>
      </c>
      <c r="K2575" s="21">
        <v>42252.3</v>
      </c>
      <c r="L2575" s="22">
        <v>45679</v>
      </c>
      <c r="M2575" s="21">
        <v>3521.03</v>
      </c>
      <c r="N2575" s="23">
        <v>3521.03</v>
      </c>
    </row>
    <row r="2576" spans="1:14">
      <c r="A2576" s="18" t="s">
        <v>12007</v>
      </c>
      <c r="B2576" s="19" t="s">
        <v>36908</v>
      </c>
      <c r="C2576" s="18" t="s">
        <v>25716</v>
      </c>
      <c r="D2576" s="20" t="s">
        <v>36912</v>
      </c>
      <c r="E2576" s="18" t="s">
        <v>36915</v>
      </c>
      <c r="F2576" s="18" t="s">
        <v>6158</v>
      </c>
      <c r="G2576" s="18" t="s">
        <v>36916</v>
      </c>
      <c r="H2576" s="19" t="s">
        <v>31453</v>
      </c>
      <c r="I2576" s="18" t="s">
        <v>31454</v>
      </c>
      <c r="J2576" s="18" t="s">
        <v>31455</v>
      </c>
      <c r="K2576" s="21">
        <v>78577.119999999995</v>
      </c>
      <c r="L2576" s="22">
        <v>45679</v>
      </c>
      <c r="M2576" s="21">
        <v>6548.09</v>
      </c>
      <c r="N2576" s="23">
        <v>6548.09</v>
      </c>
    </row>
    <row r="2577" spans="1:14">
      <c r="A2577" s="18" t="s">
        <v>12007</v>
      </c>
      <c r="B2577" s="19" t="s">
        <v>36908</v>
      </c>
      <c r="C2577" s="18" t="s">
        <v>25720</v>
      </c>
      <c r="D2577" s="20" t="s">
        <v>36912</v>
      </c>
      <c r="E2577" s="18" t="s">
        <v>36917</v>
      </c>
      <c r="F2577" s="18" t="s">
        <v>6158</v>
      </c>
      <c r="G2577" s="18" t="s">
        <v>36918</v>
      </c>
      <c r="H2577" s="19" t="s">
        <v>31453</v>
      </c>
      <c r="I2577" s="18" t="s">
        <v>31454</v>
      </c>
      <c r="J2577" s="18" t="s">
        <v>31455</v>
      </c>
      <c r="K2577" s="21">
        <v>87624.33</v>
      </c>
      <c r="L2577" s="22">
        <v>45679</v>
      </c>
      <c r="M2577" s="21">
        <v>7302.03</v>
      </c>
      <c r="N2577" s="23">
        <v>7302.03</v>
      </c>
    </row>
    <row r="30863" spans="1:14">
      <c r="A30863" s="29"/>
      <c r="B30863" s="29"/>
      <c r="C30863" s="29"/>
      <c r="D30863" s="29"/>
      <c r="E30863" s="29"/>
      <c r="F30863" s="29"/>
      <c r="G30863" s="29"/>
      <c r="H30863" s="29"/>
      <c r="I30863" s="29"/>
      <c r="J30863" s="29"/>
      <c r="K30863" s="29"/>
      <c r="L30863" s="29"/>
      <c r="M30863" s="29"/>
      <c r="N30863" s="29"/>
    </row>
  </sheetData>
  <autoFilter ref="A1:N2577">
    <sortState ref="A2:N2577">
      <sortCondition ref="C1"/>
    </sortState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0b96d42-05df-4b0b-82b3-03c175cd52c2">
      <Terms xmlns="http://schemas.microsoft.com/office/infopath/2007/PartnerControls"/>
    </lcf76f155ced4ddcb4097134ff3c332f>
    <TaxCatchAll xmlns="676e2426-494e-4a3d-bdaa-bd2122cd6a2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7A192F8AA5FE447AA5A3C639101FD63" ma:contentTypeVersion="19" ma:contentTypeDescription="Een nieuw document maken." ma:contentTypeScope="" ma:versionID="0e3e82e1a8f02d16276ea2d80383ec60">
  <xsd:schema xmlns:xsd="http://www.w3.org/2001/XMLSchema" xmlns:xs="http://www.w3.org/2001/XMLSchema" xmlns:p="http://schemas.microsoft.com/office/2006/metadata/properties" xmlns:ns2="c0b96d42-05df-4b0b-82b3-03c175cd52c2" xmlns:ns3="676e2426-494e-4a3d-bdaa-bd2122cd6a25" targetNamespace="http://schemas.microsoft.com/office/2006/metadata/properties" ma:root="true" ma:fieldsID="752839c12a7187c90f19f8da9d3eadd9" ns2:_="" ns3:_="">
    <xsd:import namespace="c0b96d42-05df-4b0b-82b3-03c175cd52c2"/>
    <xsd:import namespace="676e2426-494e-4a3d-bdaa-bd2122cd6a2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0b96d42-05df-4b0b-82b3-03c175cd52c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description="" ma:internalName="MediaServiceAutoTags" ma:readOnly="true">
      <xsd:simpleType>
        <xsd:restriction base="dms:Text"/>
      </xsd:simpleType>
    </xsd:element>
    <xsd:element name="MediaServiceOCR" ma:index="11" nillable="true" ma:displayName="Extracted Text" ma:description="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description="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description="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description="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description="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description="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description="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2dfedb21-4936-4e97-bd4c-17f09baed4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description="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6e2426-494e-4a3d-bdaa-bd2122cd6a2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Gedeeld met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Gedeeld met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d87198a7-5da6-4b9c-a176-056083d3716f}" ma:internalName="TaxCatchAll" ma:showField="CatchAllData" ma:web="676e2426-494e-4a3d-bdaa-bd2122cd6a2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8C8D415-4538-48BE-8FB7-51216A416DD5}">
  <ds:schemaRefs>
    <ds:schemaRef ds:uri="http://purl.org/dc/terms/"/>
    <ds:schemaRef ds:uri="http://schemas.microsoft.com/office/2006/metadata/properties"/>
    <ds:schemaRef ds:uri="http://schemas.microsoft.com/office/2006/documentManagement/types"/>
    <ds:schemaRef ds:uri="http://purl.org/dc/elements/1.1/"/>
    <ds:schemaRef ds:uri="676e2426-494e-4a3d-bdaa-bd2122cd6a25"/>
    <ds:schemaRef ds:uri="http://schemas.microsoft.com/office/infopath/2007/PartnerControls"/>
    <ds:schemaRef ds:uri="c0b96d42-05df-4b0b-82b3-03c175cd52c2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9083921-7363-41AE-A274-3C7ED365BD3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F83EB1B-58E6-4ABD-9CD4-5AE1832A29E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b96d42-05df-4b0b-82b3-03c175cd52c2"/>
    <ds:schemaRef ds:uri="676e2426-494e-4a3d-bdaa-bd2122cd6a2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alle scholen</vt:lpstr>
      <vt:lpstr>scores met drempel 25</vt:lpstr>
      <vt:lpstr>scores zonder drempel 25</vt:lpstr>
      <vt:lpstr>bekostiging 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Karin Vander Heyden</dc:creator>
  <cp:lastModifiedBy>May-Lynn Tsiang</cp:lastModifiedBy>
  <dcterms:created xsi:type="dcterms:W3CDTF">2025-08-06T08:30:28Z</dcterms:created>
  <dcterms:modified xsi:type="dcterms:W3CDTF">2025-08-11T09:49:02Z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0x010100F7A192F8AA5FE447AA5A3C639101FD63</vt:lpwstr>
  </property>
</Properties>
</file>